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updateLinks="always" defaultThemeVersion="124226"/>
  <bookViews>
    <workbookView xWindow="2370" yWindow="90" windowWidth="10320" windowHeight="6615"/>
  </bookViews>
  <sheets>
    <sheet name="表3-27" sheetId="8" r:id="rId1"/>
    <sheet name="表3-24" sheetId="2" r:id="rId2"/>
    <sheet name="厂站实体（电源站+变电站）" sheetId="3" r:id="rId3"/>
    <sheet name="主干线" sheetId="4" r:id="rId4"/>
    <sheet name="变压器绕组" sheetId="5" r:id="rId5"/>
  </sheets>
  <externalReferences>
    <externalReference r:id="rId6"/>
  </externalReferences>
  <calcPr calcId="144525"/>
</workbook>
</file>

<file path=xl/calcChain.xml><?xml version="1.0" encoding="utf-8"?>
<calcChain xmlns="http://schemas.openxmlformats.org/spreadsheetml/2006/main">
  <c r="F3" i="5" l="1"/>
  <c r="G3" i="5"/>
  <c r="F4" i="5"/>
  <c r="G4" i="5"/>
  <c r="F5" i="5"/>
  <c r="G5" i="5"/>
  <c r="F6" i="5"/>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F58" i="5"/>
  <c r="G58" i="5"/>
  <c r="F59" i="5"/>
  <c r="G59" i="5"/>
  <c r="F60" i="5"/>
  <c r="G60" i="5"/>
  <c r="F61" i="5"/>
  <c r="G61" i="5"/>
  <c r="F62" i="5"/>
  <c r="G62" i="5"/>
  <c r="F63" i="5"/>
  <c r="G63" i="5"/>
  <c r="F64" i="5"/>
  <c r="G64" i="5"/>
  <c r="F65" i="5"/>
  <c r="G65" i="5"/>
  <c r="F66" i="5"/>
  <c r="G66" i="5"/>
  <c r="F67" i="5"/>
  <c r="G67" i="5"/>
  <c r="F68" i="5"/>
  <c r="G68" i="5"/>
  <c r="F69" i="5"/>
  <c r="G69" i="5"/>
  <c r="F70" i="5"/>
  <c r="G70" i="5"/>
  <c r="F71" i="5"/>
  <c r="G71" i="5"/>
  <c r="F72" i="5"/>
  <c r="G72" i="5"/>
  <c r="F73" i="5"/>
  <c r="G73" i="5"/>
  <c r="F74" i="5"/>
  <c r="G74" i="5"/>
  <c r="F75" i="5"/>
  <c r="G75" i="5"/>
  <c r="F76" i="5"/>
  <c r="G76" i="5"/>
  <c r="F77" i="5"/>
  <c r="G77" i="5"/>
  <c r="F78" i="5"/>
  <c r="G78" i="5"/>
  <c r="F79" i="5"/>
  <c r="G79" i="5"/>
  <c r="F80" i="5"/>
  <c r="G80" i="5"/>
  <c r="F81" i="5"/>
  <c r="G81" i="5"/>
  <c r="F82" i="5"/>
  <c r="G82" i="5"/>
  <c r="F83" i="5"/>
  <c r="G83" i="5"/>
  <c r="F84" i="5"/>
  <c r="G84" i="5"/>
  <c r="F85" i="5"/>
  <c r="G85" i="5"/>
  <c r="F86" i="5"/>
  <c r="G86" i="5"/>
  <c r="F87" i="5"/>
  <c r="G87" i="5"/>
  <c r="F88" i="5"/>
  <c r="G88" i="5"/>
  <c r="F89" i="5"/>
  <c r="G89" i="5"/>
  <c r="F90" i="5"/>
  <c r="G90" i="5"/>
  <c r="F91" i="5"/>
  <c r="G91" i="5"/>
  <c r="F92" i="5"/>
  <c r="G92" i="5"/>
  <c r="F93" i="5"/>
  <c r="G93" i="5"/>
  <c r="F94" i="5"/>
  <c r="G94" i="5"/>
  <c r="F95" i="5"/>
  <c r="G95" i="5"/>
  <c r="F96" i="5"/>
  <c r="G96" i="5"/>
  <c r="F97" i="5"/>
  <c r="G97" i="5"/>
  <c r="F98" i="5"/>
  <c r="G98" i="5"/>
  <c r="F99" i="5"/>
  <c r="G99" i="5"/>
  <c r="F100" i="5"/>
  <c r="G100" i="5"/>
  <c r="F101" i="5"/>
  <c r="G101" i="5"/>
  <c r="F102" i="5"/>
  <c r="G102" i="5"/>
  <c r="F103" i="5"/>
  <c r="G103" i="5"/>
  <c r="F104" i="5"/>
  <c r="G104" i="5"/>
  <c r="F105" i="5"/>
  <c r="G105" i="5"/>
  <c r="F106" i="5"/>
  <c r="G106" i="5"/>
  <c r="F107" i="5"/>
  <c r="G107" i="5"/>
  <c r="F108" i="5"/>
  <c r="G108" i="5"/>
  <c r="F109" i="5"/>
  <c r="G109" i="5"/>
  <c r="F110" i="5"/>
  <c r="G110" i="5"/>
  <c r="F111" i="5"/>
  <c r="G111" i="5"/>
  <c r="F112" i="5"/>
  <c r="G112" i="5"/>
  <c r="F113" i="5"/>
  <c r="G113" i="5"/>
  <c r="F114" i="5"/>
  <c r="G114" i="5"/>
  <c r="F115" i="5"/>
  <c r="G115" i="5"/>
  <c r="F116" i="5"/>
  <c r="G116" i="5"/>
  <c r="F117" i="5"/>
  <c r="G117" i="5"/>
  <c r="F118" i="5"/>
  <c r="G118" i="5"/>
  <c r="F119" i="5"/>
  <c r="G119" i="5"/>
  <c r="F120" i="5"/>
  <c r="G120" i="5"/>
  <c r="F121" i="5"/>
  <c r="G121" i="5"/>
  <c r="F122" i="5"/>
  <c r="G122" i="5"/>
  <c r="F123" i="5"/>
  <c r="G123" i="5"/>
  <c r="F124" i="5"/>
  <c r="G124" i="5"/>
  <c r="F125" i="5"/>
  <c r="G125" i="5"/>
  <c r="F126" i="5"/>
  <c r="G126" i="5"/>
  <c r="F127" i="5"/>
  <c r="G127" i="5"/>
  <c r="F128" i="5"/>
  <c r="G128" i="5"/>
  <c r="F129" i="5"/>
  <c r="G129" i="5"/>
  <c r="F130" i="5"/>
  <c r="G130" i="5"/>
  <c r="F131" i="5"/>
  <c r="G131" i="5"/>
  <c r="F132" i="5"/>
  <c r="G132" i="5"/>
  <c r="F133" i="5"/>
  <c r="G133" i="5"/>
  <c r="F134" i="5"/>
  <c r="G134" i="5"/>
  <c r="F135" i="5"/>
  <c r="G135" i="5"/>
  <c r="F136" i="5"/>
  <c r="G136" i="5"/>
  <c r="F137" i="5"/>
  <c r="G137" i="5"/>
  <c r="F138" i="5"/>
  <c r="G138" i="5"/>
  <c r="F139" i="5"/>
  <c r="G139" i="5"/>
  <c r="F140" i="5"/>
  <c r="G140" i="5"/>
  <c r="F141" i="5"/>
  <c r="G141" i="5"/>
  <c r="F142" i="5"/>
  <c r="G142" i="5"/>
  <c r="F143" i="5"/>
  <c r="G143" i="5"/>
  <c r="F144" i="5"/>
  <c r="G144" i="5"/>
  <c r="F145" i="5"/>
  <c r="G145" i="5"/>
  <c r="F146" i="5"/>
  <c r="G146" i="5"/>
  <c r="F147" i="5"/>
  <c r="G147" i="5"/>
  <c r="F148" i="5"/>
  <c r="G148" i="5"/>
  <c r="F149" i="5"/>
  <c r="G149" i="5"/>
  <c r="F150" i="5"/>
  <c r="G150" i="5"/>
  <c r="F151" i="5"/>
  <c r="G151" i="5"/>
  <c r="F152" i="5"/>
  <c r="G152" i="5"/>
  <c r="F153" i="5"/>
  <c r="G153" i="5"/>
  <c r="F154" i="5"/>
  <c r="G154" i="5"/>
  <c r="F155" i="5"/>
  <c r="G155" i="5"/>
  <c r="F156" i="5"/>
  <c r="G156" i="5"/>
  <c r="F157" i="5"/>
  <c r="G157" i="5"/>
  <c r="F158" i="5"/>
  <c r="G158" i="5"/>
  <c r="F159" i="5"/>
  <c r="G159" i="5"/>
  <c r="F160" i="5"/>
  <c r="G160" i="5"/>
  <c r="F161" i="5"/>
  <c r="G161" i="5"/>
  <c r="F162" i="5"/>
  <c r="G162" i="5"/>
  <c r="F163" i="5"/>
  <c r="G163" i="5"/>
  <c r="F164" i="5"/>
  <c r="G164" i="5"/>
  <c r="F165" i="5"/>
  <c r="G165" i="5"/>
  <c r="F166" i="5"/>
  <c r="G166" i="5"/>
  <c r="F167" i="5"/>
  <c r="G167" i="5"/>
  <c r="F168" i="5"/>
  <c r="G168" i="5"/>
  <c r="F169" i="5"/>
  <c r="G169" i="5"/>
  <c r="F170" i="5"/>
  <c r="G170" i="5"/>
  <c r="F171" i="5"/>
  <c r="G171" i="5"/>
  <c r="F172" i="5"/>
  <c r="G172" i="5"/>
  <c r="F173" i="5"/>
  <c r="G173" i="5"/>
  <c r="F174" i="5"/>
  <c r="G174" i="5"/>
  <c r="F175" i="5"/>
  <c r="G175" i="5"/>
  <c r="F176" i="5"/>
  <c r="G176" i="5"/>
  <c r="F177" i="5"/>
  <c r="G177" i="5"/>
  <c r="F178" i="5"/>
  <c r="G178" i="5"/>
  <c r="F179" i="5"/>
  <c r="G179" i="5"/>
  <c r="F180" i="5"/>
  <c r="G180" i="5"/>
  <c r="F181" i="5"/>
  <c r="G181" i="5"/>
  <c r="F182" i="5"/>
  <c r="G182" i="5"/>
  <c r="F183" i="5"/>
  <c r="G183" i="5"/>
  <c r="F184" i="5"/>
  <c r="G184" i="5"/>
  <c r="F185" i="5"/>
  <c r="G185" i="5"/>
  <c r="F186" i="5"/>
  <c r="G186" i="5"/>
  <c r="F187" i="5"/>
  <c r="G187" i="5"/>
  <c r="F188" i="5"/>
  <c r="G188" i="5"/>
  <c r="F189" i="5"/>
  <c r="G189" i="5"/>
  <c r="F190" i="5"/>
  <c r="G190" i="5"/>
  <c r="F191" i="5"/>
  <c r="G191" i="5"/>
  <c r="F192" i="5"/>
  <c r="G192" i="5"/>
  <c r="F193" i="5"/>
  <c r="G193" i="5"/>
  <c r="F194" i="5"/>
  <c r="G194" i="5"/>
  <c r="F195" i="5"/>
  <c r="G195" i="5"/>
  <c r="F196" i="5"/>
  <c r="G196" i="5"/>
  <c r="F197" i="5"/>
  <c r="G197" i="5"/>
  <c r="F198" i="5"/>
  <c r="G198" i="5"/>
  <c r="F199" i="5"/>
  <c r="G199" i="5"/>
  <c r="F200" i="5"/>
  <c r="G200" i="5"/>
  <c r="F201" i="5"/>
  <c r="G201" i="5"/>
  <c r="F202" i="5"/>
  <c r="G202" i="5"/>
  <c r="F203" i="5"/>
  <c r="G203" i="5"/>
  <c r="F204" i="5"/>
  <c r="G204" i="5"/>
  <c r="F205" i="5"/>
  <c r="G205" i="5"/>
  <c r="F206" i="5"/>
  <c r="G206" i="5"/>
  <c r="F207" i="5"/>
  <c r="G207" i="5"/>
  <c r="F208" i="5"/>
  <c r="G208" i="5"/>
  <c r="F209" i="5"/>
  <c r="G209" i="5"/>
  <c r="F210" i="5"/>
  <c r="G210" i="5"/>
  <c r="F211" i="5"/>
  <c r="G211" i="5"/>
  <c r="F212" i="5"/>
  <c r="G212" i="5"/>
  <c r="F213" i="5"/>
  <c r="G213" i="5"/>
  <c r="F214" i="5"/>
  <c r="G214" i="5"/>
  <c r="F215" i="5"/>
  <c r="G215" i="5"/>
  <c r="F216" i="5"/>
  <c r="G216" i="5"/>
  <c r="F217" i="5"/>
  <c r="G217" i="5"/>
  <c r="F218" i="5"/>
  <c r="G218" i="5"/>
  <c r="F219" i="5"/>
  <c r="G219" i="5"/>
  <c r="F220" i="5"/>
  <c r="G220" i="5"/>
  <c r="F221" i="5"/>
  <c r="G221" i="5"/>
  <c r="F222" i="5"/>
  <c r="G222" i="5"/>
  <c r="F223" i="5"/>
  <c r="G223" i="5"/>
  <c r="F224" i="5"/>
  <c r="G224" i="5"/>
  <c r="F225" i="5"/>
  <c r="G225" i="5"/>
  <c r="F226" i="5"/>
  <c r="G226" i="5"/>
  <c r="F227" i="5"/>
  <c r="G227" i="5"/>
  <c r="F228" i="5"/>
  <c r="G228" i="5"/>
  <c r="F229" i="5"/>
  <c r="G229" i="5"/>
  <c r="F230" i="5"/>
  <c r="G230" i="5"/>
  <c r="F231" i="5"/>
  <c r="G231" i="5"/>
  <c r="F232" i="5"/>
  <c r="G232" i="5"/>
  <c r="F233" i="5"/>
  <c r="G233" i="5"/>
  <c r="F234" i="5"/>
  <c r="G234" i="5"/>
  <c r="F235" i="5"/>
  <c r="G235" i="5"/>
  <c r="F236" i="5"/>
  <c r="G236" i="5"/>
  <c r="F237" i="5"/>
  <c r="G237" i="5"/>
  <c r="F238" i="5"/>
  <c r="G238" i="5"/>
  <c r="F239" i="5"/>
  <c r="G239" i="5"/>
  <c r="F240" i="5"/>
  <c r="G240" i="5"/>
  <c r="F241" i="5"/>
  <c r="G241" i="5"/>
  <c r="F242" i="5"/>
  <c r="G242" i="5"/>
  <c r="F243" i="5"/>
  <c r="G243" i="5"/>
  <c r="F244" i="5"/>
  <c r="G244" i="5"/>
  <c r="F245" i="5"/>
  <c r="G245" i="5"/>
  <c r="F246" i="5"/>
  <c r="G246" i="5"/>
  <c r="F247" i="5"/>
  <c r="G247" i="5"/>
  <c r="F248" i="5"/>
  <c r="G248" i="5"/>
  <c r="F249" i="5"/>
  <c r="G249" i="5"/>
  <c r="F250" i="5"/>
  <c r="G250" i="5"/>
  <c r="F251" i="5"/>
  <c r="G251" i="5"/>
  <c r="F252" i="5"/>
  <c r="G252" i="5"/>
  <c r="F253" i="5"/>
  <c r="G253" i="5"/>
  <c r="F254" i="5"/>
  <c r="G254" i="5"/>
  <c r="F255" i="5"/>
  <c r="G255" i="5"/>
  <c r="F256" i="5"/>
  <c r="G256" i="5"/>
  <c r="F257" i="5"/>
  <c r="G257" i="5"/>
  <c r="F258" i="5"/>
  <c r="G258" i="5"/>
  <c r="F259" i="5"/>
  <c r="G259" i="5"/>
  <c r="F260" i="5"/>
  <c r="G260" i="5"/>
  <c r="F261" i="5"/>
  <c r="G261" i="5"/>
  <c r="F262" i="5"/>
  <c r="G262" i="5"/>
  <c r="F263" i="5"/>
  <c r="G263" i="5"/>
  <c r="F264" i="5"/>
  <c r="G264" i="5"/>
  <c r="F265" i="5"/>
  <c r="G265" i="5"/>
  <c r="F266" i="5"/>
  <c r="G266" i="5"/>
  <c r="F267" i="5"/>
  <c r="G267" i="5"/>
  <c r="F268" i="5"/>
  <c r="G268" i="5"/>
  <c r="F269" i="5"/>
  <c r="G269" i="5"/>
  <c r="F270" i="5"/>
  <c r="G270" i="5"/>
  <c r="F271" i="5"/>
  <c r="G271" i="5"/>
  <c r="F272" i="5"/>
  <c r="G272" i="5"/>
  <c r="F273" i="5"/>
  <c r="G273" i="5"/>
  <c r="F274" i="5"/>
  <c r="G274" i="5"/>
  <c r="F275" i="5"/>
  <c r="G275" i="5"/>
  <c r="F276" i="5"/>
  <c r="G276" i="5"/>
  <c r="F277" i="5"/>
  <c r="G277" i="5"/>
  <c r="F278" i="5"/>
  <c r="G278" i="5"/>
  <c r="F279" i="5"/>
  <c r="G279" i="5"/>
  <c r="F280" i="5"/>
  <c r="G280" i="5"/>
  <c r="F281" i="5"/>
  <c r="G281" i="5"/>
  <c r="F282" i="5"/>
  <c r="G282" i="5"/>
  <c r="F283" i="5"/>
  <c r="G283" i="5"/>
  <c r="F284" i="5"/>
  <c r="G284" i="5"/>
  <c r="F285" i="5"/>
  <c r="G285" i="5"/>
  <c r="F286" i="5"/>
  <c r="G286" i="5"/>
  <c r="F287" i="5"/>
  <c r="G287" i="5"/>
  <c r="F288" i="5"/>
  <c r="G288" i="5"/>
  <c r="F289" i="5"/>
  <c r="G289" i="5"/>
  <c r="F290" i="5"/>
  <c r="G290" i="5"/>
  <c r="F291" i="5"/>
  <c r="G291" i="5"/>
  <c r="F292" i="5"/>
  <c r="G292" i="5"/>
  <c r="F293" i="5"/>
  <c r="G293" i="5"/>
  <c r="F294" i="5"/>
  <c r="G294" i="5"/>
  <c r="F295" i="5"/>
  <c r="G295" i="5"/>
  <c r="F296" i="5"/>
  <c r="G296" i="5"/>
  <c r="F297" i="5"/>
  <c r="G297" i="5"/>
  <c r="F298" i="5"/>
  <c r="G298" i="5"/>
  <c r="F299" i="5"/>
  <c r="G299" i="5"/>
  <c r="F300" i="5"/>
  <c r="G300" i="5"/>
  <c r="F301" i="5"/>
  <c r="G301" i="5"/>
  <c r="F302" i="5"/>
  <c r="G302" i="5"/>
  <c r="F303" i="5"/>
  <c r="G303" i="5"/>
  <c r="F304" i="5"/>
  <c r="G304" i="5"/>
  <c r="F305" i="5"/>
  <c r="G305" i="5"/>
  <c r="F306" i="5"/>
  <c r="G306" i="5"/>
  <c r="F307" i="5"/>
  <c r="G307" i="5"/>
  <c r="F308" i="5"/>
  <c r="G308" i="5"/>
  <c r="F309" i="5"/>
  <c r="G309" i="5"/>
  <c r="F310" i="5"/>
  <c r="G310" i="5"/>
  <c r="F311" i="5"/>
  <c r="G311" i="5"/>
  <c r="F312" i="5"/>
  <c r="G312" i="5"/>
  <c r="F313" i="5"/>
  <c r="G313" i="5"/>
  <c r="F314" i="5"/>
  <c r="G314" i="5"/>
  <c r="F315" i="5"/>
  <c r="G315" i="5"/>
  <c r="F316" i="5"/>
  <c r="G316" i="5"/>
  <c r="F317" i="5"/>
  <c r="G317" i="5"/>
  <c r="F318" i="5"/>
  <c r="G318" i="5"/>
  <c r="F319" i="5"/>
  <c r="G319" i="5"/>
  <c r="F320" i="5"/>
  <c r="G320" i="5"/>
  <c r="F321" i="5"/>
  <c r="G321" i="5"/>
  <c r="F322" i="5"/>
  <c r="G322" i="5"/>
  <c r="F323" i="5"/>
  <c r="G323" i="5"/>
  <c r="F324" i="5"/>
  <c r="G324" i="5"/>
  <c r="F325" i="5"/>
  <c r="G325" i="5"/>
  <c r="F326" i="5"/>
  <c r="G326" i="5"/>
  <c r="F327" i="5"/>
  <c r="G327" i="5"/>
  <c r="F328" i="5"/>
  <c r="G328" i="5"/>
  <c r="F329" i="5"/>
  <c r="G329" i="5"/>
  <c r="F330" i="5"/>
  <c r="G330" i="5"/>
  <c r="F331" i="5"/>
  <c r="G331" i="5"/>
  <c r="F332" i="5"/>
  <c r="G332" i="5"/>
  <c r="F333" i="5"/>
  <c r="G333" i="5"/>
  <c r="F334" i="5"/>
  <c r="G334" i="5"/>
  <c r="F335" i="5"/>
  <c r="G335" i="5"/>
  <c r="F336" i="5"/>
  <c r="G336" i="5"/>
  <c r="F337" i="5"/>
  <c r="G337" i="5"/>
  <c r="F338" i="5"/>
  <c r="G338" i="5"/>
  <c r="F339" i="5"/>
  <c r="G339" i="5"/>
  <c r="F340" i="5"/>
  <c r="G340" i="5"/>
  <c r="F341" i="5"/>
  <c r="G341" i="5"/>
  <c r="F342" i="5"/>
  <c r="G342" i="5"/>
  <c r="F343" i="5"/>
  <c r="G343" i="5"/>
  <c r="F344" i="5"/>
  <c r="G344" i="5"/>
  <c r="F345" i="5"/>
  <c r="G345" i="5"/>
  <c r="F346" i="5"/>
  <c r="G346" i="5"/>
  <c r="F347" i="5"/>
  <c r="G347" i="5"/>
  <c r="F348" i="5"/>
  <c r="G348" i="5"/>
  <c r="F349" i="5"/>
  <c r="G349" i="5"/>
  <c r="F350" i="5"/>
  <c r="G350" i="5"/>
  <c r="F351" i="5"/>
  <c r="G351" i="5"/>
  <c r="F352" i="5"/>
  <c r="G352" i="5"/>
  <c r="F353" i="5"/>
  <c r="G353" i="5"/>
  <c r="F354" i="5"/>
  <c r="G354" i="5"/>
  <c r="F355" i="5"/>
  <c r="G355" i="5"/>
  <c r="F356" i="5"/>
  <c r="G356" i="5"/>
  <c r="F357" i="5"/>
  <c r="G357" i="5"/>
  <c r="F358" i="5"/>
  <c r="G358" i="5"/>
  <c r="F359" i="5"/>
  <c r="G359" i="5"/>
  <c r="F360" i="5"/>
  <c r="G360" i="5"/>
  <c r="F361" i="5"/>
  <c r="G361" i="5"/>
  <c r="F362" i="5"/>
  <c r="G362" i="5"/>
  <c r="F363" i="5"/>
  <c r="G363" i="5"/>
  <c r="F364" i="5"/>
  <c r="G364" i="5"/>
  <c r="F365" i="5"/>
  <c r="G365" i="5"/>
  <c r="F366" i="5"/>
  <c r="G366" i="5"/>
  <c r="F367" i="5"/>
  <c r="G367" i="5"/>
  <c r="F368" i="5"/>
  <c r="G368" i="5"/>
  <c r="F369" i="5"/>
  <c r="G369" i="5"/>
  <c r="F370" i="5"/>
  <c r="G370" i="5"/>
  <c r="F371" i="5"/>
  <c r="G371" i="5"/>
  <c r="F372" i="5"/>
  <c r="G372" i="5"/>
  <c r="F373" i="5"/>
  <c r="G373" i="5"/>
  <c r="F374" i="5"/>
  <c r="G374" i="5"/>
  <c r="F375" i="5"/>
  <c r="G375" i="5"/>
  <c r="F376" i="5"/>
  <c r="G376" i="5"/>
  <c r="F377" i="5"/>
  <c r="G377" i="5"/>
  <c r="F378" i="5"/>
  <c r="G378" i="5"/>
  <c r="F379" i="5"/>
  <c r="G379" i="5"/>
  <c r="F380" i="5"/>
  <c r="G380" i="5"/>
  <c r="F381" i="5"/>
  <c r="G381" i="5"/>
  <c r="F382" i="5"/>
  <c r="G382" i="5"/>
  <c r="F383" i="5"/>
  <c r="G383" i="5"/>
  <c r="F384" i="5"/>
  <c r="G384" i="5"/>
  <c r="F385" i="5"/>
  <c r="G385" i="5"/>
  <c r="F386" i="5"/>
  <c r="G386" i="5"/>
  <c r="F387" i="5"/>
  <c r="G387" i="5"/>
  <c r="F388" i="5"/>
  <c r="G388" i="5"/>
  <c r="F389" i="5"/>
  <c r="G389" i="5"/>
  <c r="F390" i="5"/>
  <c r="G390" i="5"/>
  <c r="F391" i="5"/>
  <c r="G391" i="5"/>
  <c r="F392" i="5"/>
  <c r="G392" i="5"/>
  <c r="F393" i="5"/>
  <c r="G393" i="5"/>
  <c r="F394" i="5"/>
  <c r="G394" i="5"/>
  <c r="F395" i="5"/>
  <c r="G395" i="5"/>
  <c r="F396" i="5"/>
  <c r="G396" i="5"/>
  <c r="F397" i="5"/>
  <c r="G397" i="5"/>
  <c r="F398" i="5"/>
  <c r="G398" i="5"/>
  <c r="F399" i="5"/>
  <c r="G399" i="5"/>
  <c r="F400" i="5"/>
  <c r="G400" i="5"/>
  <c r="F401" i="5"/>
  <c r="G401" i="5"/>
  <c r="F402" i="5"/>
  <c r="G402" i="5"/>
  <c r="F403" i="5"/>
  <c r="G403" i="5"/>
  <c r="F404" i="5"/>
  <c r="G404" i="5"/>
  <c r="F405" i="5"/>
  <c r="G405" i="5"/>
  <c r="F406" i="5"/>
  <c r="G406" i="5"/>
  <c r="F407" i="5"/>
  <c r="G407" i="5"/>
  <c r="F408" i="5"/>
  <c r="G408" i="5"/>
  <c r="F409" i="5"/>
  <c r="G409" i="5"/>
  <c r="F410" i="5"/>
  <c r="G410" i="5"/>
  <c r="F411" i="5"/>
  <c r="G411" i="5"/>
  <c r="F412" i="5"/>
  <c r="G412" i="5"/>
  <c r="F413" i="5"/>
  <c r="G413" i="5"/>
  <c r="F414" i="5"/>
  <c r="G414" i="5"/>
  <c r="F415" i="5"/>
  <c r="G415" i="5"/>
  <c r="F416" i="5"/>
  <c r="G416" i="5"/>
  <c r="F417" i="5"/>
  <c r="G417" i="5"/>
  <c r="F418" i="5"/>
  <c r="G418" i="5"/>
  <c r="F419" i="5"/>
  <c r="G419" i="5"/>
  <c r="F420" i="5"/>
  <c r="G420" i="5"/>
  <c r="F421" i="5"/>
  <c r="G421" i="5"/>
  <c r="F422" i="5"/>
  <c r="G422" i="5"/>
  <c r="F423" i="5"/>
  <c r="G423" i="5"/>
  <c r="F424" i="5"/>
  <c r="G424" i="5"/>
  <c r="F425" i="5"/>
  <c r="G425" i="5"/>
  <c r="F426" i="5"/>
  <c r="G426" i="5"/>
  <c r="F427" i="5"/>
  <c r="G427" i="5"/>
  <c r="F428" i="5"/>
  <c r="G428" i="5"/>
  <c r="F429" i="5"/>
  <c r="G429" i="5"/>
  <c r="F430" i="5"/>
  <c r="G430" i="5"/>
  <c r="F431" i="5"/>
  <c r="G431" i="5"/>
  <c r="F432" i="5"/>
  <c r="G432" i="5"/>
  <c r="F433" i="5"/>
  <c r="G433" i="5"/>
  <c r="F434" i="5"/>
  <c r="G434" i="5"/>
  <c r="F435" i="5"/>
  <c r="G435" i="5"/>
  <c r="F436" i="5"/>
  <c r="G436" i="5"/>
  <c r="F437" i="5"/>
  <c r="G437" i="5"/>
  <c r="F438" i="5"/>
  <c r="G438" i="5"/>
  <c r="F439" i="5"/>
  <c r="G439" i="5"/>
  <c r="F440" i="5"/>
  <c r="G440" i="5"/>
  <c r="F441" i="5"/>
  <c r="G441" i="5"/>
  <c r="F442" i="5"/>
  <c r="G442" i="5"/>
  <c r="F443" i="5"/>
  <c r="G443" i="5"/>
  <c r="F444" i="5"/>
  <c r="G444" i="5"/>
  <c r="F445" i="5"/>
  <c r="G445" i="5"/>
  <c r="F446" i="5"/>
  <c r="G446" i="5"/>
  <c r="F447" i="5"/>
  <c r="G447" i="5"/>
  <c r="F448" i="5"/>
  <c r="G448" i="5"/>
  <c r="F449" i="5"/>
  <c r="G449" i="5"/>
  <c r="F450" i="5"/>
  <c r="G450" i="5"/>
  <c r="F451" i="5"/>
  <c r="G451" i="5"/>
  <c r="F452" i="5"/>
  <c r="G452" i="5"/>
  <c r="F453" i="5"/>
  <c r="G453" i="5"/>
  <c r="F454" i="5"/>
  <c r="G454" i="5"/>
  <c r="F455" i="5"/>
  <c r="G455" i="5"/>
  <c r="F456" i="5"/>
  <c r="G456" i="5"/>
  <c r="F457" i="5"/>
  <c r="G457" i="5"/>
  <c r="F458" i="5"/>
  <c r="G458" i="5"/>
  <c r="F459" i="5"/>
  <c r="G459" i="5"/>
  <c r="F460" i="5"/>
  <c r="G460" i="5"/>
  <c r="F461" i="5"/>
  <c r="G461" i="5"/>
  <c r="F462" i="5"/>
  <c r="G462" i="5"/>
  <c r="F463" i="5"/>
  <c r="G463" i="5"/>
  <c r="F464" i="5"/>
  <c r="G464" i="5"/>
  <c r="F465" i="5"/>
  <c r="G465" i="5"/>
  <c r="F466" i="5"/>
  <c r="G466" i="5"/>
  <c r="F467" i="5"/>
  <c r="G467" i="5"/>
  <c r="F468" i="5"/>
  <c r="G468" i="5"/>
  <c r="F469" i="5"/>
  <c r="G469" i="5"/>
  <c r="F470" i="5"/>
  <c r="G470" i="5"/>
  <c r="F471" i="5"/>
  <c r="G471" i="5"/>
  <c r="F472" i="5"/>
  <c r="G472" i="5"/>
  <c r="F473" i="5"/>
  <c r="G473" i="5"/>
  <c r="F474" i="5"/>
  <c r="G474" i="5"/>
  <c r="F475" i="5"/>
  <c r="G475" i="5"/>
  <c r="F476" i="5"/>
  <c r="G476" i="5"/>
  <c r="F477" i="5"/>
  <c r="G477" i="5"/>
  <c r="F478" i="5"/>
  <c r="G478" i="5"/>
  <c r="F479" i="5"/>
  <c r="G479" i="5"/>
  <c r="F480" i="5"/>
  <c r="G480" i="5"/>
  <c r="F481" i="5"/>
  <c r="G481" i="5"/>
  <c r="F482" i="5"/>
  <c r="G482" i="5"/>
  <c r="F483" i="5"/>
  <c r="G483" i="5"/>
  <c r="F484" i="5"/>
  <c r="G484" i="5"/>
  <c r="F485" i="5"/>
  <c r="G485" i="5"/>
  <c r="F486" i="5"/>
  <c r="G486" i="5"/>
  <c r="F487" i="5"/>
  <c r="G487" i="5"/>
  <c r="F488" i="5"/>
  <c r="G488" i="5"/>
  <c r="F489" i="5"/>
  <c r="G489" i="5"/>
  <c r="F490" i="5"/>
  <c r="G490" i="5"/>
  <c r="F491" i="5"/>
  <c r="G491" i="5"/>
  <c r="F492" i="5"/>
  <c r="G492" i="5"/>
  <c r="F493" i="5"/>
  <c r="G493" i="5"/>
  <c r="F494" i="5"/>
  <c r="G494" i="5"/>
  <c r="F495" i="5"/>
  <c r="G495" i="5"/>
  <c r="F496" i="5"/>
  <c r="G496" i="5"/>
  <c r="F497" i="5"/>
  <c r="G497" i="5"/>
  <c r="F498" i="5"/>
  <c r="G498" i="5"/>
  <c r="F499" i="5"/>
  <c r="G499" i="5"/>
  <c r="F500" i="5"/>
  <c r="G500" i="5"/>
  <c r="F501" i="5"/>
  <c r="G501" i="5"/>
  <c r="F502" i="5"/>
  <c r="G502" i="5"/>
  <c r="F503" i="5"/>
  <c r="G503" i="5"/>
  <c r="F504" i="5"/>
  <c r="G504" i="5"/>
  <c r="F505" i="5"/>
  <c r="G505" i="5"/>
  <c r="F506" i="5"/>
  <c r="G506" i="5"/>
  <c r="F507" i="5"/>
  <c r="G507" i="5"/>
  <c r="F508" i="5"/>
  <c r="G508" i="5"/>
  <c r="F509" i="5"/>
  <c r="G509" i="5"/>
  <c r="F510" i="5"/>
  <c r="G510" i="5"/>
  <c r="F511" i="5"/>
  <c r="G511" i="5"/>
  <c r="F512" i="5"/>
  <c r="G512" i="5"/>
  <c r="F513" i="5"/>
  <c r="G513" i="5"/>
  <c r="F514" i="5"/>
  <c r="G514" i="5"/>
  <c r="F515" i="5"/>
  <c r="G515" i="5"/>
  <c r="F516" i="5"/>
  <c r="G516" i="5"/>
  <c r="F517" i="5"/>
  <c r="G517" i="5"/>
  <c r="F518" i="5"/>
  <c r="G518" i="5"/>
  <c r="F519" i="5"/>
  <c r="G519" i="5"/>
  <c r="F520" i="5"/>
  <c r="G520" i="5"/>
  <c r="F521" i="5"/>
  <c r="G521" i="5"/>
  <c r="F522" i="5"/>
  <c r="G522" i="5"/>
  <c r="F523" i="5"/>
  <c r="G523" i="5"/>
  <c r="F524" i="5"/>
  <c r="G524" i="5"/>
  <c r="F525" i="5"/>
  <c r="G525" i="5"/>
  <c r="F526" i="5"/>
  <c r="G526" i="5"/>
  <c r="F527" i="5"/>
  <c r="G527" i="5"/>
  <c r="F528" i="5"/>
  <c r="G528" i="5"/>
  <c r="F529" i="5"/>
  <c r="G529" i="5"/>
  <c r="F530" i="5"/>
  <c r="G530" i="5"/>
  <c r="F531" i="5"/>
  <c r="G531" i="5"/>
  <c r="F532" i="5"/>
  <c r="G532" i="5"/>
  <c r="F533" i="5"/>
  <c r="G533" i="5"/>
  <c r="F534" i="5"/>
  <c r="G534" i="5"/>
  <c r="F535" i="5"/>
  <c r="G535" i="5"/>
  <c r="F536" i="5"/>
  <c r="G536" i="5"/>
  <c r="F537" i="5"/>
  <c r="G537" i="5"/>
  <c r="F538" i="5"/>
  <c r="G538" i="5"/>
  <c r="F539" i="5"/>
  <c r="G539" i="5"/>
  <c r="F540" i="5"/>
  <c r="G540" i="5"/>
  <c r="F541" i="5"/>
  <c r="G541" i="5"/>
  <c r="F542" i="5"/>
  <c r="G542" i="5"/>
  <c r="F543" i="5"/>
  <c r="G543" i="5"/>
  <c r="F544" i="5"/>
  <c r="G544" i="5"/>
  <c r="F545" i="5"/>
  <c r="G545" i="5"/>
  <c r="F546" i="5"/>
  <c r="G546" i="5"/>
  <c r="F547" i="5"/>
  <c r="G547" i="5"/>
  <c r="F548" i="5"/>
  <c r="G548" i="5"/>
  <c r="F549" i="5"/>
  <c r="G549" i="5"/>
  <c r="F550" i="5"/>
  <c r="G550" i="5"/>
  <c r="F551" i="5"/>
  <c r="G551" i="5"/>
  <c r="F552" i="5"/>
  <c r="G552" i="5"/>
  <c r="F553" i="5"/>
  <c r="G553" i="5"/>
  <c r="F554" i="5"/>
  <c r="G554" i="5"/>
  <c r="F555" i="5"/>
  <c r="G555" i="5"/>
  <c r="F556" i="5"/>
  <c r="G556" i="5"/>
  <c r="F557" i="5"/>
  <c r="G557" i="5"/>
  <c r="F558" i="5"/>
  <c r="G558" i="5"/>
  <c r="F559" i="5"/>
  <c r="G559" i="5"/>
  <c r="F560" i="5"/>
  <c r="G560" i="5"/>
  <c r="F561" i="5"/>
  <c r="G561" i="5"/>
  <c r="F562" i="5"/>
  <c r="G562" i="5"/>
  <c r="F563" i="5"/>
  <c r="G563" i="5"/>
  <c r="F564" i="5"/>
  <c r="G564" i="5"/>
  <c r="F565" i="5"/>
  <c r="G565" i="5"/>
  <c r="F566" i="5"/>
  <c r="G566" i="5"/>
  <c r="F567" i="5"/>
  <c r="G567" i="5"/>
  <c r="F568" i="5"/>
  <c r="G568" i="5"/>
  <c r="F569" i="5"/>
  <c r="G569" i="5"/>
  <c r="F570" i="5"/>
  <c r="G570" i="5"/>
  <c r="F571" i="5"/>
  <c r="G571" i="5"/>
  <c r="F572" i="5"/>
  <c r="G572" i="5"/>
  <c r="F573" i="5"/>
  <c r="G573" i="5"/>
  <c r="F574" i="5"/>
  <c r="G574" i="5"/>
  <c r="F575" i="5"/>
  <c r="G575" i="5"/>
  <c r="F576" i="5"/>
  <c r="G576" i="5"/>
  <c r="F577" i="5"/>
  <c r="G577" i="5"/>
  <c r="F578" i="5"/>
  <c r="G578" i="5"/>
  <c r="F579" i="5"/>
  <c r="G579" i="5"/>
  <c r="F580" i="5"/>
  <c r="G580" i="5"/>
  <c r="F581" i="5"/>
  <c r="G581" i="5"/>
  <c r="F582" i="5"/>
  <c r="G582" i="5"/>
  <c r="F583" i="5"/>
  <c r="G583" i="5"/>
  <c r="F584" i="5"/>
  <c r="G584" i="5"/>
  <c r="F585" i="5"/>
  <c r="G585" i="5"/>
  <c r="F586" i="5"/>
  <c r="G586" i="5"/>
  <c r="F587" i="5"/>
  <c r="G587" i="5"/>
  <c r="F588" i="5"/>
  <c r="G588" i="5"/>
  <c r="F589" i="5"/>
  <c r="G589" i="5"/>
  <c r="F590" i="5"/>
  <c r="G590" i="5"/>
  <c r="F591" i="5"/>
  <c r="G591" i="5"/>
  <c r="F592" i="5"/>
  <c r="G592" i="5"/>
  <c r="F593" i="5"/>
  <c r="G593" i="5"/>
  <c r="F594" i="5"/>
  <c r="G594" i="5"/>
  <c r="F595" i="5"/>
  <c r="G595" i="5"/>
  <c r="F596" i="5"/>
  <c r="G596" i="5"/>
  <c r="F597" i="5"/>
  <c r="G597" i="5"/>
  <c r="F598" i="5"/>
  <c r="G598" i="5"/>
  <c r="F599" i="5"/>
  <c r="G599" i="5"/>
  <c r="F600" i="5"/>
  <c r="G600" i="5"/>
  <c r="F601" i="5"/>
  <c r="G601" i="5"/>
  <c r="F602" i="5"/>
  <c r="G602" i="5"/>
  <c r="F603" i="5"/>
  <c r="G603" i="5"/>
  <c r="F604" i="5"/>
  <c r="G604" i="5"/>
  <c r="F605" i="5"/>
  <c r="G605" i="5"/>
  <c r="F606" i="5"/>
  <c r="G606" i="5"/>
  <c r="F607" i="5"/>
  <c r="G607" i="5"/>
  <c r="F608" i="5"/>
  <c r="G608" i="5"/>
  <c r="F609" i="5"/>
  <c r="G609" i="5"/>
  <c r="F610" i="5"/>
  <c r="G610" i="5"/>
  <c r="F611" i="5"/>
  <c r="G611" i="5"/>
  <c r="F612" i="5"/>
  <c r="G612" i="5"/>
  <c r="F613" i="5"/>
  <c r="G613" i="5"/>
  <c r="F614" i="5"/>
  <c r="G614" i="5"/>
  <c r="F615" i="5"/>
  <c r="G615" i="5"/>
  <c r="F616" i="5"/>
  <c r="G616" i="5"/>
  <c r="F617" i="5"/>
  <c r="G617" i="5"/>
  <c r="F618" i="5"/>
  <c r="G618" i="5"/>
  <c r="F619" i="5"/>
  <c r="G619" i="5"/>
  <c r="F620" i="5"/>
  <c r="G620" i="5"/>
  <c r="F621" i="5"/>
  <c r="G621" i="5"/>
  <c r="F622" i="5"/>
  <c r="G622" i="5"/>
  <c r="F623" i="5"/>
  <c r="G623" i="5"/>
  <c r="F624" i="5"/>
  <c r="G624" i="5"/>
  <c r="F625" i="5"/>
  <c r="G625" i="5"/>
  <c r="F626" i="5"/>
  <c r="G626" i="5"/>
  <c r="F627" i="5"/>
  <c r="G627" i="5"/>
  <c r="F628" i="5"/>
  <c r="G628" i="5"/>
  <c r="F629" i="5"/>
  <c r="G629" i="5"/>
  <c r="F630" i="5"/>
  <c r="G630" i="5"/>
  <c r="F631" i="5"/>
  <c r="G631" i="5"/>
  <c r="F632" i="5"/>
  <c r="G632" i="5"/>
  <c r="F633" i="5"/>
  <c r="G633" i="5"/>
  <c r="F634" i="5"/>
  <c r="G634" i="5"/>
  <c r="F635" i="5"/>
  <c r="G635" i="5"/>
  <c r="F636" i="5"/>
  <c r="G636" i="5"/>
  <c r="F637" i="5"/>
  <c r="G637" i="5"/>
  <c r="F638" i="5"/>
  <c r="G638" i="5"/>
  <c r="F639" i="5"/>
  <c r="G639" i="5"/>
  <c r="F640" i="5"/>
  <c r="G640" i="5"/>
  <c r="F641" i="5"/>
  <c r="G641" i="5"/>
  <c r="F642" i="5"/>
  <c r="G642" i="5"/>
  <c r="F643" i="5"/>
  <c r="G643" i="5"/>
  <c r="F644" i="5"/>
  <c r="G644" i="5"/>
  <c r="F645" i="5"/>
  <c r="G645" i="5"/>
  <c r="F646" i="5"/>
  <c r="G646" i="5"/>
  <c r="F647" i="5"/>
  <c r="G647" i="5"/>
  <c r="F648" i="5"/>
  <c r="G648" i="5"/>
  <c r="F649" i="5"/>
  <c r="G649" i="5"/>
  <c r="F650" i="5"/>
  <c r="G650" i="5"/>
  <c r="F651" i="5"/>
  <c r="G651" i="5"/>
  <c r="F652" i="5"/>
  <c r="G652" i="5"/>
  <c r="F653" i="5"/>
  <c r="G653" i="5"/>
  <c r="F654" i="5"/>
  <c r="G654" i="5"/>
  <c r="F655" i="5"/>
  <c r="G655" i="5"/>
  <c r="F656" i="5"/>
  <c r="G656" i="5"/>
  <c r="F657" i="5"/>
  <c r="G657" i="5"/>
  <c r="F658" i="5"/>
  <c r="G658" i="5"/>
  <c r="F659" i="5"/>
  <c r="G659" i="5"/>
  <c r="F660" i="5"/>
  <c r="G660" i="5"/>
  <c r="F661" i="5"/>
  <c r="G661" i="5"/>
  <c r="F662" i="5"/>
  <c r="G662" i="5"/>
  <c r="F663" i="5"/>
  <c r="G663" i="5"/>
  <c r="F664" i="5"/>
  <c r="G664" i="5"/>
  <c r="F665" i="5"/>
  <c r="G665" i="5"/>
  <c r="F666" i="5"/>
  <c r="G666" i="5"/>
  <c r="F667" i="5"/>
  <c r="G667" i="5"/>
  <c r="F668" i="5"/>
  <c r="G668" i="5"/>
  <c r="F669" i="5"/>
  <c r="G669" i="5"/>
  <c r="F670" i="5"/>
  <c r="G670" i="5"/>
  <c r="F671" i="5"/>
  <c r="G671" i="5"/>
  <c r="F672" i="5"/>
  <c r="G672" i="5"/>
  <c r="F673" i="5"/>
  <c r="G673" i="5"/>
  <c r="F674" i="5"/>
  <c r="G674" i="5"/>
  <c r="F675" i="5"/>
  <c r="G675" i="5"/>
  <c r="F676" i="5"/>
  <c r="G676" i="5"/>
  <c r="F677" i="5"/>
  <c r="G677" i="5"/>
  <c r="F678" i="5"/>
  <c r="G678" i="5"/>
  <c r="F679" i="5"/>
  <c r="G679" i="5"/>
  <c r="F680" i="5"/>
  <c r="G680" i="5"/>
  <c r="F681" i="5"/>
  <c r="G681" i="5"/>
  <c r="F682" i="5"/>
  <c r="G682" i="5"/>
  <c r="F683" i="5"/>
  <c r="G683" i="5"/>
  <c r="F684" i="5"/>
  <c r="G684" i="5"/>
  <c r="F685" i="5"/>
  <c r="G685" i="5"/>
  <c r="F686" i="5"/>
  <c r="G686" i="5"/>
  <c r="F687" i="5"/>
  <c r="G687" i="5"/>
  <c r="F688" i="5"/>
  <c r="G688" i="5"/>
  <c r="F689" i="5"/>
  <c r="G689" i="5"/>
  <c r="F690" i="5"/>
  <c r="G690" i="5"/>
  <c r="F691" i="5"/>
  <c r="G691" i="5"/>
  <c r="F692" i="5"/>
  <c r="G692" i="5"/>
  <c r="F693" i="5"/>
  <c r="G693" i="5"/>
  <c r="F694" i="5"/>
  <c r="G694" i="5"/>
  <c r="F695" i="5"/>
  <c r="G695" i="5"/>
  <c r="F696" i="5"/>
  <c r="G696" i="5"/>
  <c r="F697" i="5"/>
  <c r="G697" i="5"/>
  <c r="F698" i="5"/>
  <c r="G698" i="5"/>
  <c r="F699" i="5"/>
  <c r="G699" i="5"/>
  <c r="F700" i="5"/>
  <c r="G700" i="5"/>
  <c r="F701" i="5"/>
  <c r="G701" i="5"/>
  <c r="F702" i="5"/>
  <c r="G702" i="5"/>
  <c r="F703" i="5"/>
  <c r="G703" i="5"/>
  <c r="F704" i="5"/>
  <c r="G704" i="5"/>
  <c r="F705" i="5"/>
  <c r="G705" i="5"/>
  <c r="F706" i="5"/>
  <c r="G706" i="5"/>
  <c r="F707" i="5"/>
  <c r="G707" i="5"/>
  <c r="F708" i="5"/>
  <c r="G708" i="5"/>
  <c r="F709" i="5"/>
  <c r="G709" i="5"/>
  <c r="F710" i="5"/>
  <c r="G710" i="5"/>
  <c r="F711" i="5"/>
  <c r="G711" i="5"/>
  <c r="F712" i="5"/>
  <c r="G712" i="5"/>
  <c r="F713" i="5"/>
  <c r="G713" i="5"/>
  <c r="F714" i="5"/>
  <c r="G714" i="5"/>
  <c r="F715" i="5"/>
  <c r="G715" i="5"/>
  <c r="F716" i="5"/>
  <c r="G716" i="5"/>
  <c r="F717" i="5"/>
  <c r="G717" i="5"/>
  <c r="F718" i="5"/>
  <c r="G718" i="5"/>
  <c r="F719" i="5"/>
  <c r="G719" i="5"/>
  <c r="F720" i="5"/>
  <c r="G720" i="5"/>
  <c r="F721" i="5"/>
  <c r="G721" i="5"/>
  <c r="F722" i="5"/>
  <c r="G722" i="5"/>
  <c r="F723" i="5"/>
  <c r="G723" i="5"/>
  <c r="F724" i="5"/>
  <c r="G724" i="5"/>
  <c r="F725" i="5"/>
  <c r="G725" i="5"/>
  <c r="F726" i="5"/>
  <c r="G726" i="5"/>
  <c r="F727" i="5"/>
  <c r="G727" i="5"/>
  <c r="F728" i="5"/>
  <c r="G728" i="5"/>
  <c r="F729" i="5"/>
  <c r="G729" i="5"/>
  <c r="F730" i="5"/>
  <c r="G730" i="5"/>
  <c r="F731" i="5"/>
  <c r="G731" i="5"/>
  <c r="F732" i="5"/>
  <c r="G732" i="5"/>
  <c r="F733" i="5"/>
  <c r="G733" i="5"/>
  <c r="F734" i="5"/>
  <c r="G734" i="5"/>
  <c r="F735" i="5"/>
  <c r="G735" i="5"/>
  <c r="F736" i="5"/>
  <c r="G736" i="5"/>
  <c r="F737" i="5"/>
  <c r="G737" i="5"/>
  <c r="F738" i="5"/>
  <c r="G738" i="5"/>
  <c r="F739" i="5"/>
  <c r="G739" i="5"/>
  <c r="F740" i="5"/>
  <c r="G740" i="5"/>
  <c r="F741" i="5"/>
  <c r="G741" i="5"/>
  <c r="F742" i="5"/>
  <c r="G742" i="5"/>
  <c r="F743" i="5"/>
  <c r="G743" i="5"/>
  <c r="F744" i="5"/>
  <c r="G744" i="5"/>
  <c r="F745" i="5"/>
  <c r="G745" i="5"/>
  <c r="F746" i="5"/>
  <c r="G746" i="5"/>
  <c r="F747" i="5"/>
  <c r="G747" i="5"/>
  <c r="F748" i="5"/>
  <c r="G748" i="5"/>
  <c r="F749" i="5"/>
  <c r="G749" i="5"/>
  <c r="F750" i="5"/>
  <c r="G750" i="5"/>
  <c r="F751" i="5"/>
  <c r="G751" i="5"/>
  <c r="F752" i="5"/>
  <c r="G752" i="5"/>
  <c r="F753" i="5"/>
  <c r="G753" i="5"/>
  <c r="F754" i="5"/>
  <c r="G754" i="5"/>
  <c r="F755" i="5"/>
  <c r="G755" i="5"/>
  <c r="F756" i="5"/>
  <c r="G756" i="5"/>
  <c r="F757" i="5"/>
  <c r="G757" i="5"/>
  <c r="F758" i="5"/>
  <c r="G758" i="5"/>
  <c r="F759" i="5"/>
  <c r="G759" i="5"/>
  <c r="F760" i="5"/>
  <c r="G760" i="5"/>
  <c r="F761" i="5"/>
  <c r="G761" i="5"/>
  <c r="F762" i="5"/>
  <c r="G762" i="5"/>
  <c r="F763" i="5"/>
  <c r="G763" i="5"/>
  <c r="F764" i="5"/>
  <c r="G764" i="5"/>
  <c r="F765" i="5"/>
  <c r="G765" i="5"/>
  <c r="F766" i="5"/>
  <c r="G766" i="5"/>
  <c r="F767" i="5"/>
  <c r="G767" i="5"/>
  <c r="F768" i="5"/>
  <c r="G768" i="5"/>
  <c r="F769" i="5"/>
  <c r="G769" i="5"/>
  <c r="F770" i="5"/>
  <c r="G770" i="5"/>
  <c r="F771" i="5"/>
  <c r="G771" i="5"/>
  <c r="F772" i="5"/>
  <c r="G772" i="5"/>
  <c r="F773" i="5"/>
  <c r="G773" i="5"/>
  <c r="F774" i="5"/>
  <c r="G774" i="5"/>
  <c r="F775" i="5"/>
  <c r="G775" i="5"/>
  <c r="F776" i="5"/>
  <c r="G776" i="5"/>
  <c r="F777" i="5"/>
  <c r="G777" i="5"/>
  <c r="F778" i="5"/>
  <c r="G778" i="5"/>
  <c r="F779" i="5"/>
  <c r="G779" i="5"/>
  <c r="F780" i="5"/>
  <c r="G780" i="5"/>
  <c r="F781" i="5"/>
  <c r="G781" i="5"/>
  <c r="F782" i="5"/>
  <c r="G782" i="5"/>
  <c r="F783" i="5"/>
  <c r="G783" i="5"/>
  <c r="F784" i="5"/>
  <c r="G784" i="5"/>
  <c r="F785" i="5"/>
  <c r="G785" i="5"/>
  <c r="F786" i="5"/>
  <c r="G786" i="5"/>
  <c r="F787" i="5"/>
  <c r="G787" i="5"/>
  <c r="F788" i="5"/>
  <c r="G788" i="5"/>
  <c r="F789" i="5"/>
  <c r="G789" i="5"/>
  <c r="F790" i="5"/>
  <c r="G790" i="5"/>
  <c r="F791" i="5"/>
  <c r="G791" i="5"/>
  <c r="F792" i="5"/>
  <c r="G792" i="5"/>
  <c r="F793" i="5"/>
  <c r="G793" i="5"/>
  <c r="F794" i="5"/>
  <c r="G794" i="5"/>
  <c r="F795" i="5"/>
  <c r="G795" i="5"/>
  <c r="F796" i="5"/>
  <c r="G796" i="5"/>
  <c r="F797" i="5"/>
  <c r="G797" i="5"/>
  <c r="F798" i="5"/>
  <c r="G798" i="5"/>
  <c r="F799" i="5"/>
  <c r="G799" i="5"/>
  <c r="F800" i="5"/>
  <c r="G800" i="5"/>
  <c r="F801" i="5"/>
  <c r="G801" i="5"/>
  <c r="F802" i="5"/>
  <c r="G802" i="5"/>
  <c r="F803" i="5"/>
  <c r="G803" i="5"/>
  <c r="F804" i="5"/>
  <c r="G804" i="5"/>
  <c r="F805" i="5"/>
  <c r="G805" i="5"/>
  <c r="F806" i="5"/>
  <c r="G806" i="5"/>
  <c r="F807" i="5"/>
  <c r="G807" i="5"/>
  <c r="F808" i="5"/>
  <c r="G808" i="5"/>
  <c r="F809" i="5"/>
  <c r="G809" i="5"/>
  <c r="F810" i="5"/>
  <c r="G810" i="5"/>
  <c r="F811" i="5"/>
  <c r="G811" i="5"/>
  <c r="F812" i="5"/>
  <c r="G812" i="5"/>
  <c r="F813" i="5"/>
  <c r="G813" i="5"/>
  <c r="F814" i="5"/>
  <c r="G814" i="5"/>
  <c r="F815" i="5"/>
  <c r="G815" i="5"/>
  <c r="F816" i="5"/>
  <c r="G816" i="5"/>
  <c r="F817" i="5"/>
  <c r="G817" i="5"/>
  <c r="F818" i="5"/>
  <c r="G818" i="5"/>
  <c r="F819" i="5"/>
  <c r="G819" i="5"/>
  <c r="F820" i="5"/>
  <c r="G820" i="5"/>
  <c r="F821" i="5"/>
  <c r="G821" i="5"/>
  <c r="F822" i="5"/>
  <c r="G822" i="5"/>
  <c r="F823" i="5"/>
  <c r="G823" i="5"/>
  <c r="F824" i="5"/>
  <c r="G824" i="5"/>
  <c r="F825" i="5"/>
  <c r="G825" i="5"/>
  <c r="F826" i="5"/>
  <c r="G826" i="5"/>
  <c r="F827" i="5"/>
  <c r="G827" i="5"/>
  <c r="F828" i="5"/>
  <c r="G828" i="5"/>
  <c r="F829" i="5"/>
  <c r="G829" i="5"/>
  <c r="F830" i="5"/>
  <c r="G830" i="5"/>
  <c r="F831" i="5"/>
  <c r="G831" i="5"/>
  <c r="F832" i="5"/>
  <c r="G832" i="5"/>
  <c r="F833" i="5"/>
  <c r="G833" i="5"/>
  <c r="F834" i="5"/>
  <c r="G834" i="5"/>
  <c r="F835" i="5"/>
  <c r="G835" i="5"/>
  <c r="F836" i="5"/>
  <c r="G836" i="5"/>
  <c r="F837" i="5"/>
  <c r="G837" i="5"/>
  <c r="F838" i="5"/>
  <c r="G838" i="5"/>
  <c r="F839" i="5"/>
  <c r="G839" i="5"/>
  <c r="F840" i="5"/>
  <c r="G840" i="5"/>
  <c r="F841" i="5"/>
  <c r="G841" i="5"/>
  <c r="F842" i="5"/>
  <c r="G842" i="5"/>
  <c r="F843" i="5"/>
  <c r="G843" i="5"/>
  <c r="F844" i="5"/>
  <c r="G844" i="5"/>
  <c r="F845" i="5"/>
  <c r="G845" i="5"/>
  <c r="F846" i="5"/>
  <c r="G846" i="5"/>
  <c r="F847" i="5"/>
  <c r="G847" i="5"/>
  <c r="F848" i="5"/>
  <c r="G848" i="5"/>
  <c r="F849" i="5"/>
  <c r="G849" i="5"/>
  <c r="F850" i="5"/>
  <c r="G850" i="5"/>
  <c r="F851" i="5"/>
  <c r="G851" i="5"/>
  <c r="F852" i="5"/>
  <c r="G852" i="5"/>
  <c r="F853" i="5"/>
  <c r="G853" i="5"/>
  <c r="F854" i="5"/>
  <c r="G854" i="5"/>
  <c r="F855" i="5"/>
  <c r="G855" i="5"/>
  <c r="F856" i="5"/>
  <c r="G856" i="5"/>
  <c r="F857" i="5"/>
  <c r="G857" i="5"/>
  <c r="F858" i="5"/>
  <c r="G858" i="5"/>
  <c r="F859" i="5"/>
  <c r="G859" i="5"/>
  <c r="F860" i="5"/>
  <c r="G860" i="5"/>
  <c r="F861" i="5"/>
  <c r="G861" i="5"/>
  <c r="F862" i="5"/>
  <c r="G862" i="5"/>
  <c r="F863" i="5"/>
  <c r="G863" i="5"/>
  <c r="F864" i="5"/>
  <c r="G864" i="5"/>
  <c r="F865" i="5"/>
  <c r="G865" i="5"/>
  <c r="F866" i="5"/>
  <c r="G866" i="5"/>
  <c r="F867" i="5"/>
  <c r="G867" i="5"/>
  <c r="F868" i="5"/>
  <c r="G868" i="5"/>
  <c r="F869" i="5"/>
  <c r="G869" i="5"/>
  <c r="F870" i="5"/>
  <c r="G870" i="5"/>
  <c r="F871" i="5"/>
  <c r="G871" i="5"/>
  <c r="F872" i="5"/>
  <c r="G872" i="5"/>
  <c r="F873" i="5"/>
  <c r="G873" i="5"/>
  <c r="F874" i="5"/>
  <c r="G874" i="5"/>
  <c r="F875" i="5"/>
  <c r="G875" i="5"/>
  <c r="F876" i="5"/>
  <c r="G876" i="5"/>
  <c r="F877" i="5"/>
  <c r="G877" i="5"/>
  <c r="F878" i="5"/>
  <c r="G878" i="5"/>
  <c r="F879" i="5"/>
  <c r="G879" i="5"/>
  <c r="F880" i="5"/>
  <c r="G880" i="5"/>
  <c r="F881" i="5"/>
  <c r="G881" i="5"/>
  <c r="F882" i="5"/>
  <c r="G882" i="5"/>
  <c r="F883" i="5"/>
  <c r="G883" i="5"/>
  <c r="F884" i="5"/>
  <c r="G884" i="5"/>
  <c r="F885" i="5"/>
  <c r="G885" i="5"/>
  <c r="F886" i="5"/>
  <c r="G886" i="5"/>
  <c r="F887" i="5"/>
  <c r="G887" i="5"/>
  <c r="F888" i="5"/>
  <c r="G888" i="5"/>
  <c r="F889" i="5"/>
  <c r="G889" i="5"/>
  <c r="F890" i="5"/>
  <c r="G890" i="5"/>
  <c r="F891" i="5"/>
  <c r="G891" i="5"/>
  <c r="F892" i="5"/>
  <c r="G892" i="5"/>
  <c r="F893" i="5"/>
  <c r="G893" i="5"/>
  <c r="F894" i="5"/>
  <c r="G894" i="5"/>
  <c r="F895" i="5"/>
  <c r="G895" i="5"/>
  <c r="F896" i="5"/>
  <c r="G896" i="5"/>
  <c r="F897" i="5"/>
  <c r="G897" i="5"/>
  <c r="F898" i="5"/>
  <c r="G898" i="5"/>
  <c r="F899" i="5"/>
  <c r="G899" i="5"/>
  <c r="F900" i="5"/>
  <c r="G900" i="5"/>
  <c r="F901" i="5"/>
  <c r="G901" i="5"/>
  <c r="F902" i="5"/>
  <c r="G902" i="5"/>
  <c r="F903" i="5"/>
  <c r="G903" i="5"/>
  <c r="F904" i="5"/>
  <c r="G904" i="5"/>
  <c r="F905" i="5"/>
  <c r="G905" i="5"/>
  <c r="F906" i="5"/>
  <c r="G906" i="5"/>
  <c r="F907" i="5"/>
  <c r="G907" i="5"/>
  <c r="F908" i="5"/>
  <c r="G908" i="5"/>
  <c r="F909" i="5"/>
  <c r="G909" i="5"/>
  <c r="F910" i="5"/>
  <c r="G910" i="5"/>
  <c r="F911" i="5"/>
  <c r="G911" i="5"/>
  <c r="F912" i="5"/>
  <c r="G912" i="5"/>
  <c r="F913" i="5"/>
  <c r="G913" i="5"/>
  <c r="F914" i="5"/>
  <c r="G914" i="5"/>
  <c r="F915" i="5"/>
  <c r="G915" i="5"/>
  <c r="F916" i="5"/>
  <c r="G916" i="5"/>
  <c r="F917" i="5"/>
  <c r="G917" i="5"/>
  <c r="F918" i="5"/>
  <c r="G918" i="5"/>
  <c r="F919" i="5"/>
  <c r="G919" i="5"/>
  <c r="F920" i="5"/>
  <c r="G920" i="5"/>
  <c r="F921" i="5"/>
  <c r="G921" i="5"/>
  <c r="F922" i="5"/>
  <c r="G922" i="5"/>
  <c r="F923" i="5"/>
  <c r="G923" i="5"/>
  <c r="F924" i="5"/>
  <c r="G924" i="5"/>
  <c r="F925" i="5"/>
  <c r="G925" i="5"/>
  <c r="F926" i="5"/>
  <c r="G926" i="5"/>
  <c r="F927" i="5"/>
  <c r="G927" i="5"/>
  <c r="F928" i="5"/>
  <c r="G928" i="5"/>
  <c r="F929" i="5"/>
  <c r="G929" i="5"/>
  <c r="F930" i="5"/>
  <c r="G930" i="5"/>
  <c r="F931" i="5"/>
  <c r="G931" i="5"/>
  <c r="F932" i="5"/>
  <c r="G932" i="5"/>
  <c r="F933" i="5"/>
  <c r="G933" i="5"/>
  <c r="F934" i="5"/>
  <c r="G934" i="5"/>
  <c r="F935" i="5"/>
  <c r="G935" i="5"/>
  <c r="F936" i="5"/>
  <c r="G936" i="5"/>
  <c r="F937" i="5"/>
  <c r="G937" i="5"/>
  <c r="F938" i="5"/>
  <c r="G938" i="5"/>
  <c r="F939" i="5"/>
  <c r="G939" i="5"/>
  <c r="F940" i="5"/>
  <c r="G940" i="5"/>
  <c r="F941" i="5"/>
  <c r="G941" i="5"/>
  <c r="F942" i="5"/>
  <c r="G942" i="5"/>
  <c r="F943" i="5"/>
  <c r="G943" i="5"/>
  <c r="F944" i="5"/>
  <c r="G944" i="5"/>
  <c r="F945" i="5"/>
  <c r="G945" i="5"/>
  <c r="F946" i="5"/>
  <c r="G946" i="5"/>
  <c r="F947" i="5"/>
  <c r="G947" i="5"/>
  <c r="F948" i="5"/>
  <c r="G948" i="5"/>
  <c r="F949" i="5"/>
  <c r="G949" i="5"/>
  <c r="F950" i="5"/>
  <c r="G950" i="5"/>
  <c r="F951" i="5"/>
  <c r="G951" i="5"/>
  <c r="F952" i="5"/>
  <c r="G952" i="5"/>
  <c r="F953" i="5"/>
  <c r="G953" i="5"/>
  <c r="F954" i="5"/>
  <c r="G954" i="5"/>
  <c r="F955" i="5"/>
  <c r="G955" i="5"/>
  <c r="F956" i="5"/>
  <c r="G956" i="5"/>
  <c r="F957" i="5"/>
  <c r="G957" i="5"/>
  <c r="F958" i="5"/>
  <c r="G958" i="5"/>
  <c r="F959" i="5"/>
  <c r="G959" i="5"/>
  <c r="F960" i="5"/>
  <c r="G960" i="5"/>
  <c r="F961" i="5"/>
  <c r="G961" i="5"/>
  <c r="F962" i="5"/>
  <c r="G962" i="5"/>
  <c r="F963" i="5"/>
  <c r="G963" i="5"/>
  <c r="F964" i="5"/>
  <c r="G964" i="5"/>
  <c r="F965" i="5"/>
  <c r="G965" i="5"/>
  <c r="F966" i="5"/>
  <c r="G966" i="5"/>
  <c r="F967" i="5"/>
  <c r="G967" i="5"/>
  <c r="F968" i="5"/>
  <c r="G968" i="5"/>
  <c r="F969" i="5"/>
  <c r="G969" i="5"/>
  <c r="F970" i="5"/>
  <c r="G970" i="5"/>
  <c r="F971" i="5"/>
  <c r="G971" i="5"/>
  <c r="F972" i="5"/>
  <c r="G972" i="5"/>
  <c r="F973" i="5"/>
  <c r="G973" i="5"/>
  <c r="F974" i="5"/>
  <c r="G974" i="5"/>
  <c r="F975" i="5"/>
  <c r="G975" i="5"/>
  <c r="F976" i="5"/>
  <c r="G976" i="5"/>
  <c r="F977" i="5"/>
  <c r="G977" i="5"/>
  <c r="F978" i="5"/>
  <c r="G978" i="5"/>
  <c r="F979" i="5"/>
  <c r="G979" i="5"/>
  <c r="F980" i="5"/>
  <c r="G980" i="5"/>
  <c r="F981" i="5"/>
  <c r="G981" i="5"/>
  <c r="F982" i="5"/>
  <c r="G982" i="5"/>
  <c r="F983" i="5"/>
  <c r="G983" i="5"/>
  <c r="F984" i="5"/>
  <c r="G984" i="5"/>
  <c r="F985" i="5"/>
  <c r="G985" i="5"/>
  <c r="F986" i="5"/>
  <c r="G986" i="5"/>
  <c r="F987" i="5"/>
  <c r="G987" i="5"/>
  <c r="F988" i="5"/>
  <c r="G988" i="5"/>
  <c r="F989" i="5"/>
  <c r="G989" i="5"/>
  <c r="F990" i="5"/>
  <c r="G990" i="5"/>
  <c r="F991" i="5"/>
  <c r="G991" i="5"/>
  <c r="F992" i="5"/>
  <c r="G992" i="5"/>
  <c r="F993" i="5"/>
  <c r="G993" i="5"/>
  <c r="F994" i="5"/>
  <c r="G994" i="5"/>
  <c r="F995" i="5"/>
  <c r="G995" i="5"/>
  <c r="F996" i="5"/>
  <c r="G996" i="5"/>
  <c r="F997" i="5"/>
  <c r="G997" i="5"/>
  <c r="F998" i="5"/>
  <c r="G998" i="5"/>
  <c r="F999" i="5"/>
  <c r="G999" i="5"/>
  <c r="F1000" i="5"/>
  <c r="G1000" i="5"/>
  <c r="F1001" i="5"/>
  <c r="G1001" i="5"/>
  <c r="F1002" i="5"/>
  <c r="G1002" i="5"/>
  <c r="F1003" i="5"/>
  <c r="G1003" i="5"/>
  <c r="F1004" i="5"/>
  <c r="G1004" i="5"/>
  <c r="F1005" i="5"/>
  <c r="G1005" i="5"/>
  <c r="F1006" i="5"/>
  <c r="G1006" i="5"/>
  <c r="F1007" i="5"/>
  <c r="G1007" i="5"/>
  <c r="F1008" i="5"/>
  <c r="G1008" i="5"/>
  <c r="F1009" i="5"/>
  <c r="G1009" i="5"/>
  <c r="F1010" i="5"/>
  <c r="G1010" i="5"/>
  <c r="F1011" i="5"/>
  <c r="G1011" i="5"/>
  <c r="F1012" i="5"/>
  <c r="G1012" i="5"/>
  <c r="F1013" i="5"/>
  <c r="G1013" i="5"/>
  <c r="F1014" i="5"/>
  <c r="G1014" i="5"/>
  <c r="F1015" i="5"/>
  <c r="G1015" i="5"/>
  <c r="F1016" i="5"/>
  <c r="G1016" i="5"/>
  <c r="F1017" i="5"/>
  <c r="G1017" i="5"/>
  <c r="F1018" i="5"/>
  <c r="G1018" i="5"/>
  <c r="F1019" i="5"/>
  <c r="G1019" i="5"/>
  <c r="F1020" i="5"/>
  <c r="G1020" i="5"/>
  <c r="F1021" i="5"/>
  <c r="G1021" i="5"/>
  <c r="F1022" i="5"/>
  <c r="G1022" i="5"/>
  <c r="F1023" i="5"/>
  <c r="G1023" i="5"/>
  <c r="F1024" i="5"/>
  <c r="G1024" i="5"/>
  <c r="F1025" i="5"/>
  <c r="G1025" i="5"/>
  <c r="F1026" i="5"/>
  <c r="G1026" i="5"/>
  <c r="F1027" i="5"/>
  <c r="G1027" i="5"/>
  <c r="F1028" i="5"/>
  <c r="G1028" i="5"/>
  <c r="F1029" i="5"/>
  <c r="G1029" i="5"/>
  <c r="F1030" i="5"/>
  <c r="G1030" i="5"/>
  <c r="F1031" i="5"/>
  <c r="G1031" i="5"/>
  <c r="F1032" i="5"/>
  <c r="G1032" i="5"/>
  <c r="F1033" i="5"/>
  <c r="G1033" i="5"/>
  <c r="F1034" i="5"/>
  <c r="G1034" i="5"/>
  <c r="F1035" i="5"/>
  <c r="G1035" i="5"/>
  <c r="F1036" i="5"/>
  <c r="G1036" i="5"/>
  <c r="F1037" i="5"/>
  <c r="G1037" i="5"/>
  <c r="F1038" i="5"/>
  <c r="G1038" i="5"/>
  <c r="F1039" i="5"/>
  <c r="G1039" i="5"/>
  <c r="F1040" i="5"/>
  <c r="G1040" i="5"/>
  <c r="F1041" i="5"/>
  <c r="G1041" i="5"/>
  <c r="F1042" i="5"/>
  <c r="G1042" i="5"/>
  <c r="F1043" i="5"/>
  <c r="G1043" i="5"/>
  <c r="F1044" i="5"/>
  <c r="G1044" i="5"/>
  <c r="F1045" i="5"/>
  <c r="G1045" i="5"/>
  <c r="F1046" i="5"/>
  <c r="G1046" i="5"/>
  <c r="F1047" i="5"/>
  <c r="G1047" i="5"/>
  <c r="F1048" i="5"/>
  <c r="G1048" i="5"/>
  <c r="F1049" i="5"/>
  <c r="G1049" i="5"/>
  <c r="F1050" i="5"/>
  <c r="G1050" i="5"/>
  <c r="F1051" i="5"/>
  <c r="G1051" i="5"/>
  <c r="F1052" i="5"/>
  <c r="G1052" i="5"/>
  <c r="F1053" i="5"/>
  <c r="G1053" i="5"/>
  <c r="F1054" i="5"/>
  <c r="G1054" i="5"/>
  <c r="F1055" i="5"/>
  <c r="G1055" i="5"/>
  <c r="F1056" i="5"/>
  <c r="G1056" i="5"/>
  <c r="F1057" i="5"/>
  <c r="G1057" i="5"/>
  <c r="F1058" i="5"/>
  <c r="G1058" i="5"/>
  <c r="F1059" i="5"/>
  <c r="G1059" i="5"/>
  <c r="F1060" i="5"/>
  <c r="G1060" i="5"/>
  <c r="F1061" i="5"/>
  <c r="G1061" i="5"/>
  <c r="F1062" i="5"/>
  <c r="G1062" i="5"/>
  <c r="F1063" i="5"/>
  <c r="G1063" i="5"/>
  <c r="F1064" i="5"/>
  <c r="G1064" i="5"/>
  <c r="F1065" i="5"/>
  <c r="G1065" i="5"/>
  <c r="F1066" i="5"/>
  <c r="G1066" i="5"/>
  <c r="F1067" i="5"/>
  <c r="G1067" i="5"/>
  <c r="F1068" i="5"/>
  <c r="G1068" i="5"/>
  <c r="F1069" i="5"/>
  <c r="G1069" i="5"/>
  <c r="F1070" i="5"/>
  <c r="G1070" i="5"/>
  <c r="F1071" i="5"/>
  <c r="G1071" i="5"/>
  <c r="F1072" i="5"/>
  <c r="G1072" i="5"/>
  <c r="F1073" i="5"/>
  <c r="G1073" i="5"/>
  <c r="F1074" i="5"/>
  <c r="G1074" i="5"/>
  <c r="F1075" i="5"/>
  <c r="G1075" i="5"/>
  <c r="F1076" i="5"/>
  <c r="G1076" i="5"/>
  <c r="F1077" i="5"/>
  <c r="G1077" i="5"/>
  <c r="F1078" i="5"/>
  <c r="G1078" i="5"/>
  <c r="F1079" i="5"/>
  <c r="G1079" i="5"/>
  <c r="F1080" i="5"/>
  <c r="G1080" i="5"/>
  <c r="F1081" i="5"/>
  <c r="G1081" i="5"/>
  <c r="F1082" i="5"/>
  <c r="G1082" i="5"/>
  <c r="F1083" i="5"/>
  <c r="G1083" i="5"/>
  <c r="F1084" i="5"/>
  <c r="G1084" i="5"/>
  <c r="F1085" i="5"/>
  <c r="G1085" i="5"/>
  <c r="F1086" i="5"/>
  <c r="G1086" i="5"/>
  <c r="F1087" i="5"/>
  <c r="G1087" i="5"/>
  <c r="F1088" i="5"/>
  <c r="G1088" i="5"/>
  <c r="F1089" i="5"/>
  <c r="G1089" i="5"/>
  <c r="F1090" i="5"/>
  <c r="G1090" i="5"/>
  <c r="F1091" i="5"/>
  <c r="G1091" i="5"/>
  <c r="F1092" i="5"/>
  <c r="G1092" i="5"/>
  <c r="F1093" i="5"/>
  <c r="G1093" i="5"/>
  <c r="F1094" i="5"/>
  <c r="G1094" i="5"/>
  <c r="F1095" i="5"/>
  <c r="G1095" i="5"/>
  <c r="F1096" i="5"/>
  <c r="G1096" i="5"/>
  <c r="F1097" i="5"/>
  <c r="G1097" i="5"/>
  <c r="F1098" i="5"/>
  <c r="G1098" i="5"/>
  <c r="F1099" i="5"/>
  <c r="G1099" i="5"/>
  <c r="F1100" i="5"/>
  <c r="G1100" i="5"/>
  <c r="F1101" i="5"/>
  <c r="G1101" i="5"/>
  <c r="F1102" i="5"/>
  <c r="G1102" i="5"/>
  <c r="F1103" i="5"/>
  <c r="G1103" i="5"/>
  <c r="F1104" i="5"/>
  <c r="G1104" i="5"/>
  <c r="F1105" i="5"/>
  <c r="G1105" i="5"/>
  <c r="F1106" i="5"/>
  <c r="G1106" i="5"/>
  <c r="F1107" i="5"/>
  <c r="G1107" i="5"/>
  <c r="F1108" i="5"/>
  <c r="G1108" i="5"/>
  <c r="F1109" i="5"/>
  <c r="G1109" i="5"/>
  <c r="F1110" i="5"/>
  <c r="G1110" i="5"/>
  <c r="F1111" i="5"/>
  <c r="G1111" i="5"/>
  <c r="F1112" i="5"/>
  <c r="G1112" i="5"/>
  <c r="F1113" i="5"/>
  <c r="G1113" i="5"/>
  <c r="F1114" i="5"/>
  <c r="G1114" i="5"/>
  <c r="F1115" i="5"/>
  <c r="G1115" i="5"/>
  <c r="F1116" i="5"/>
  <c r="G1116" i="5"/>
  <c r="F1117" i="5"/>
  <c r="G1117" i="5"/>
  <c r="F1118" i="5"/>
  <c r="G1118" i="5"/>
  <c r="F1119" i="5"/>
  <c r="G1119" i="5"/>
  <c r="F1120" i="5"/>
  <c r="G1120" i="5"/>
  <c r="F1121" i="5"/>
  <c r="G1121" i="5"/>
  <c r="F1122" i="5"/>
  <c r="G1122" i="5"/>
  <c r="F1123" i="5"/>
  <c r="G1123" i="5"/>
  <c r="F1124" i="5"/>
  <c r="G1124" i="5"/>
  <c r="F1125" i="5"/>
  <c r="G1125" i="5"/>
  <c r="F1126" i="5"/>
  <c r="G1126" i="5"/>
  <c r="F1127" i="5"/>
  <c r="G1127" i="5"/>
  <c r="F1128" i="5"/>
  <c r="G1128" i="5"/>
  <c r="F1129" i="5"/>
  <c r="G1129" i="5"/>
  <c r="F1130" i="5"/>
  <c r="G1130" i="5"/>
  <c r="F1131" i="5"/>
  <c r="G1131" i="5"/>
  <c r="F1132" i="5"/>
  <c r="G1132" i="5"/>
  <c r="F1133" i="5"/>
  <c r="G1133" i="5"/>
  <c r="F1134" i="5"/>
  <c r="G1134" i="5"/>
  <c r="F1135" i="5"/>
  <c r="G1135" i="5"/>
  <c r="F1136" i="5"/>
  <c r="G1136" i="5"/>
  <c r="F1137" i="5"/>
  <c r="G1137" i="5"/>
  <c r="F1138" i="5"/>
  <c r="G1138" i="5"/>
  <c r="F1139" i="5"/>
  <c r="G1139" i="5"/>
  <c r="F1140" i="5"/>
  <c r="G1140" i="5"/>
  <c r="F1141" i="5"/>
  <c r="G1141" i="5"/>
  <c r="F1142" i="5"/>
  <c r="G1142" i="5"/>
  <c r="F1143" i="5"/>
  <c r="G1143" i="5"/>
  <c r="F1144" i="5"/>
  <c r="G1144" i="5"/>
  <c r="F1145" i="5"/>
  <c r="G1145" i="5"/>
  <c r="F1146" i="5"/>
  <c r="G1146" i="5"/>
  <c r="F1147" i="5"/>
  <c r="G1147" i="5"/>
  <c r="F1148" i="5"/>
  <c r="G1148" i="5"/>
  <c r="F1149" i="5"/>
  <c r="G1149" i="5"/>
  <c r="F1150" i="5"/>
  <c r="G1150" i="5"/>
  <c r="F1151" i="5"/>
  <c r="G1151" i="5"/>
  <c r="F1152" i="5"/>
  <c r="G1152" i="5"/>
  <c r="F1153" i="5"/>
  <c r="G1153" i="5"/>
  <c r="F1154" i="5"/>
  <c r="G1154" i="5"/>
  <c r="F1155" i="5"/>
  <c r="G1155" i="5"/>
  <c r="F1156" i="5"/>
  <c r="G1156" i="5"/>
  <c r="F1157" i="5"/>
  <c r="G1157" i="5"/>
  <c r="F1158" i="5"/>
  <c r="G1158" i="5"/>
  <c r="F1159" i="5"/>
  <c r="G1159" i="5"/>
  <c r="F1160" i="5"/>
  <c r="G1160" i="5"/>
  <c r="F1161" i="5"/>
  <c r="G1161" i="5"/>
  <c r="F1162" i="5"/>
  <c r="G1162" i="5"/>
  <c r="F1163" i="5"/>
  <c r="G1163" i="5"/>
  <c r="F1164" i="5"/>
  <c r="G1164" i="5"/>
  <c r="F1165" i="5"/>
  <c r="G1165" i="5"/>
  <c r="F1166" i="5"/>
  <c r="G1166" i="5"/>
  <c r="F1167" i="5"/>
  <c r="G1167" i="5"/>
  <c r="F1168" i="5"/>
  <c r="G1168" i="5"/>
  <c r="F1169" i="5"/>
  <c r="G1169" i="5"/>
  <c r="F1170" i="5"/>
  <c r="G1170" i="5"/>
  <c r="F1171" i="5"/>
  <c r="G1171" i="5"/>
  <c r="F1172" i="5"/>
  <c r="G1172" i="5"/>
  <c r="F1173" i="5"/>
  <c r="G1173" i="5"/>
  <c r="F1174" i="5"/>
  <c r="G1174" i="5"/>
  <c r="F1175" i="5"/>
  <c r="G1175" i="5"/>
  <c r="F1176" i="5"/>
  <c r="G1176" i="5"/>
  <c r="F1177" i="5"/>
  <c r="G1177" i="5"/>
  <c r="F1178" i="5"/>
  <c r="G1178" i="5"/>
  <c r="F1179" i="5"/>
  <c r="G1179" i="5"/>
  <c r="F1180" i="5"/>
  <c r="G1180" i="5"/>
  <c r="F1181" i="5"/>
  <c r="G1181" i="5"/>
  <c r="F1182" i="5"/>
  <c r="G1182" i="5"/>
  <c r="F1183" i="5"/>
  <c r="G1183" i="5"/>
  <c r="F1184" i="5"/>
  <c r="G1184" i="5"/>
  <c r="F1185" i="5"/>
  <c r="G1185" i="5"/>
  <c r="F1186" i="5"/>
  <c r="G1186" i="5"/>
  <c r="F1187" i="5"/>
  <c r="G1187" i="5"/>
  <c r="F1188" i="5"/>
  <c r="G1188" i="5"/>
  <c r="F1189" i="5"/>
  <c r="G1189" i="5"/>
  <c r="F1190" i="5"/>
  <c r="G1190" i="5"/>
  <c r="F1191" i="5"/>
  <c r="G1191" i="5"/>
  <c r="F1192" i="5"/>
  <c r="G1192" i="5"/>
  <c r="F1193" i="5"/>
  <c r="G1193" i="5"/>
  <c r="F1194" i="5"/>
  <c r="G1194" i="5"/>
  <c r="F1195" i="5"/>
  <c r="G1195" i="5"/>
  <c r="F1196" i="5"/>
  <c r="G1196" i="5"/>
  <c r="F1197" i="5"/>
  <c r="G1197" i="5"/>
  <c r="F1198" i="5"/>
  <c r="G1198" i="5"/>
  <c r="F1199" i="5"/>
  <c r="G1199" i="5"/>
  <c r="F1200" i="5"/>
  <c r="G1200" i="5"/>
  <c r="F1201" i="5"/>
  <c r="G1201" i="5"/>
  <c r="F1202" i="5"/>
  <c r="G1202" i="5"/>
  <c r="F1203" i="5"/>
  <c r="G1203" i="5"/>
  <c r="F1204" i="5"/>
  <c r="G1204" i="5"/>
  <c r="F1205" i="5"/>
  <c r="G1205" i="5"/>
  <c r="F1206" i="5"/>
  <c r="G1206" i="5"/>
  <c r="F1207" i="5"/>
  <c r="G1207" i="5"/>
  <c r="F1208" i="5"/>
  <c r="G1208" i="5"/>
  <c r="F1209" i="5"/>
  <c r="G1209" i="5"/>
  <c r="F1210" i="5"/>
  <c r="G1210" i="5"/>
  <c r="F1211" i="5"/>
  <c r="G1211" i="5"/>
  <c r="F1212" i="5"/>
  <c r="G1212" i="5"/>
  <c r="F1213" i="5"/>
  <c r="G1213" i="5"/>
  <c r="F1214" i="5"/>
  <c r="G1214" i="5"/>
  <c r="F1215" i="5"/>
  <c r="G1215" i="5"/>
  <c r="F1216" i="5"/>
  <c r="G1216" i="5"/>
  <c r="F1217" i="5"/>
  <c r="G1217" i="5"/>
  <c r="F1218" i="5"/>
  <c r="G1218" i="5"/>
  <c r="F1219" i="5"/>
  <c r="G1219" i="5"/>
  <c r="F1220" i="5"/>
  <c r="G1220" i="5"/>
  <c r="F1221" i="5"/>
  <c r="G1221" i="5"/>
  <c r="F1222" i="5"/>
  <c r="G1222" i="5"/>
  <c r="F1223" i="5"/>
  <c r="G1223" i="5"/>
  <c r="F1224" i="5"/>
  <c r="G1224" i="5"/>
  <c r="F1225" i="5"/>
  <c r="G1225" i="5"/>
  <c r="F1226" i="5"/>
  <c r="G1226" i="5"/>
  <c r="F1227" i="5"/>
  <c r="G1227" i="5"/>
  <c r="F1228" i="5"/>
  <c r="G1228" i="5"/>
  <c r="F1229" i="5"/>
  <c r="G1229" i="5"/>
  <c r="F1230" i="5"/>
  <c r="G1230" i="5"/>
  <c r="F1231" i="5"/>
  <c r="G1231" i="5"/>
  <c r="F1232" i="5"/>
  <c r="G1232" i="5"/>
  <c r="F1233" i="5"/>
  <c r="G1233" i="5"/>
  <c r="F1234" i="5"/>
  <c r="G1234" i="5"/>
  <c r="F1235" i="5"/>
  <c r="G1235" i="5"/>
  <c r="F1236" i="5"/>
  <c r="G1236" i="5"/>
  <c r="F1237" i="5"/>
  <c r="G1237" i="5"/>
  <c r="F1238" i="5"/>
  <c r="G1238" i="5"/>
  <c r="F1239" i="5"/>
  <c r="G1239" i="5"/>
  <c r="F1240" i="5"/>
  <c r="G1240" i="5"/>
  <c r="F1241" i="5"/>
  <c r="G1241" i="5"/>
  <c r="F1242" i="5"/>
  <c r="G1242" i="5"/>
  <c r="F1243" i="5"/>
  <c r="G1243" i="5"/>
  <c r="F1244" i="5"/>
  <c r="G1244" i="5"/>
  <c r="F1245" i="5"/>
  <c r="G1245" i="5"/>
  <c r="F1246" i="5"/>
  <c r="G1246" i="5"/>
  <c r="F1247" i="5"/>
  <c r="G1247" i="5"/>
  <c r="F1248" i="5"/>
  <c r="G1248" i="5"/>
  <c r="F1249" i="5"/>
  <c r="G1249" i="5"/>
  <c r="F1250" i="5"/>
  <c r="G1250" i="5"/>
  <c r="F1251" i="5"/>
  <c r="G1251" i="5"/>
  <c r="F1252" i="5"/>
  <c r="G1252" i="5"/>
  <c r="F1253" i="5"/>
  <c r="G1253" i="5"/>
  <c r="F1254" i="5"/>
  <c r="G1254" i="5"/>
  <c r="F1255" i="5"/>
  <c r="G1255" i="5"/>
  <c r="F1256" i="5"/>
  <c r="G1256" i="5"/>
  <c r="F1257" i="5"/>
  <c r="G1257" i="5"/>
  <c r="F1258" i="5"/>
  <c r="G1258" i="5"/>
  <c r="F1259" i="5"/>
  <c r="G1259" i="5"/>
  <c r="F1260" i="5"/>
  <c r="G1260" i="5"/>
  <c r="F1261" i="5"/>
  <c r="G1261" i="5"/>
  <c r="F1262" i="5"/>
  <c r="G1262" i="5"/>
  <c r="F1263" i="5"/>
  <c r="G1263" i="5"/>
  <c r="F1264" i="5"/>
  <c r="G1264" i="5"/>
  <c r="F1265" i="5"/>
  <c r="G1265" i="5"/>
  <c r="F1266" i="5"/>
  <c r="G1266" i="5"/>
  <c r="F1267" i="5"/>
  <c r="G1267" i="5"/>
  <c r="F1268" i="5"/>
  <c r="G1268" i="5"/>
  <c r="F1269" i="5"/>
  <c r="G1269" i="5"/>
  <c r="F1270" i="5"/>
  <c r="G1270" i="5"/>
  <c r="F1271" i="5"/>
  <c r="G1271" i="5"/>
  <c r="F1272" i="5"/>
  <c r="G1272" i="5"/>
  <c r="F1273" i="5"/>
  <c r="G1273" i="5"/>
  <c r="F1274" i="5"/>
  <c r="G1274" i="5"/>
  <c r="F1275" i="5"/>
  <c r="G1275" i="5"/>
  <c r="F1276" i="5"/>
  <c r="G1276" i="5"/>
  <c r="F1277" i="5"/>
  <c r="G1277" i="5"/>
  <c r="F1278" i="5"/>
  <c r="G1278" i="5"/>
  <c r="F1279" i="5"/>
  <c r="G1279" i="5"/>
  <c r="F1280" i="5"/>
  <c r="G1280" i="5"/>
  <c r="F1281" i="5"/>
  <c r="G1281" i="5"/>
  <c r="F1282" i="5"/>
  <c r="G1282" i="5"/>
  <c r="F1283" i="5"/>
  <c r="G1283" i="5"/>
  <c r="F1284" i="5"/>
  <c r="G1284" i="5"/>
  <c r="F1285" i="5"/>
  <c r="G1285" i="5"/>
  <c r="F1286" i="5"/>
  <c r="G1286" i="5"/>
  <c r="F1287" i="5"/>
  <c r="G1287" i="5"/>
  <c r="F1288" i="5"/>
  <c r="G1288" i="5"/>
  <c r="F1289" i="5"/>
  <c r="G1289" i="5"/>
  <c r="F1290" i="5"/>
  <c r="G1290" i="5"/>
  <c r="F1291" i="5"/>
  <c r="G1291" i="5"/>
  <c r="F1292" i="5"/>
  <c r="G1292" i="5"/>
  <c r="F1293" i="5"/>
  <c r="G1293" i="5"/>
  <c r="F1294" i="5"/>
  <c r="G1294" i="5"/>
  <c r="F1295" i="5"/>
  <c r="G1295" i="5"/>
  <c r="F1296" i="5"/>
  <c r="G1296" i="5"/>
  <c r="F1297" i="5"/>
  <c r="G1297" i="5"/>
  <c r="F1298" i="5"/>
  <c r="G1298" i="5"/>
  <c r="F1299" i="5"/>
  <c r="G1299" i="5"/>
  <c r="F1300" i="5"/>
  <c r="G1300" i="5"/>
  <c r="F1301" i="5"/>
  <c r="G1301" i="5"/>
  <c r="F1302" i="5"/>
  <c r="G1302" i="5"/>
  <c r="F1303" i="5"/>
  <c r="G1303" i="5"/>
  <c r="F1304" i="5"/>
  <c r="G1304" i="5"/>
  <c r="F1305" i="5"/>
  <c r="G1305" i="5"/>
  <c r="F1306" i="5"/>
  <c r="G1306" i="5"/>
  <c r="F1307" i="5"/>
  <c r="G1307" i="5"/>
  <c r="F1308" i="5"/>
  <c r="G1308" i="5"/>
  <c r="F1309" i="5"/>
  <c r="G1309" i="5"/>
  <c r="F1310" i="5"/>
  <c r="G1310" i="5"/>
  <c r="F1311" i="5"/>
  <c r="G1311" i="5"/>
  <c r="F1312" i="5"/>
  <c r="G1312" i="5"/>
  <c r="F1313" i="5"/>
  <c r="G1313" i="5"/>
  <c r="F1314" i="5"/>
  <c r="G1314" i="5"/>
  <c r="F1315" i="5"/>
  <c r="G1315" i="5"/>
  <c r="F1316" i="5"/>
  <c r="G1316" i="5"/>
  <c r="F1317" i="5"/>
  <c r="G1317" i="5"/>
  <c r="F1318" i="5"/>
  <c r="G1318" i="5"/>
  <c r="F1319" i="5"/>
  <c r="G1319" i="5"/>
  <c r="F1320" i="5"/>
  <c r="G1320" i="5"/>
  <c r="F1321" i="5"/>
  <c r="G1321" i="5"/>
  <c r="F1322" i="5"/>
  <c r="G1322" i="5"/>
  <c r="F1323" i="5"/>
  <c r="G1323" i="5"/>
  <c r="F1324" i="5"/>
  <c r="G1324" i="5"/>
  <c r="F1325" i="5"/>
  <c r="G1325" i="5"/>
  <c r="F1326" i="5"/>
  <c r="G1326" i="5"/>
  <c r="F1327" i="5"/>
  <c r="G1327" i="5"/>
  <c r="F1328" i="5"/>
  <c r="G1328" i="5"/>
  <c r="F1329" i="5"/>
  <c r="G1329" i="5"/>
  <c r="F1330" i="5"/>
  <c r="G1330" i="5"/>
  <c r="F1331" i="5"/>
  <c r="G1331" i="5"/>
  <c r="F1332" i="5"/>
  <c r="G1332" i="5"/>
  <c r="F1333" i="5"/>
  <c r="G1333" i="5"/>
  <c r="F1334" i="5"/>
  <c r="G1334" i="5"/>
  <c r="F1335" i="5"/>
  <c r="G1335" i="5"/>
  <c r="F1336" i="5"/>
  <c r="G1336" i="5"/>
  <c r="F1337" i="5"/>
  <c r="G1337" i="5"/>
  <c r="F1338" i="5"/>
  <c r="G1338" i="5"/>
  <c r="F1339" i="5"/>
  <c r="G1339" i="5"/>
  <c r="F1340" i="5"/>
  <c r="G1340" i="5"/>
  <c r="F1341" i="5"/>
  <c r="G1341" i="5"/>
  <c r="F1342" i="5"/>
  <c r="G1342" i="5"/>
  <c r="F1343" i="5"/>
  <c r="G1343" i="5"/>
  <c r="F1344" i="5"/>
  <c r="G1344" i="5"/>
  <c r="F1345" i="5"/>
  <c r="G1345" i="5"/>
  <c r="F1346" i="5"/>
  <c r="G1346" i="5"/>
  <c r="F1347" i="5"/>
  <c r="G1347" i="5"/>
  <c r="F1348" i="5"/>
  <c r="G1348" i="5"/>
  <c r="F1349" i="5"/>
  <c r="G1349" i="5"/>
  <c r="F1350" i="5"/>
  <c r="G1350" i="5"/>
  <c r="F1351" i="5"/>
  <c r="G1351" i="5"/>
  <c r="F1352" i="5"/>
  <c r="G1352" i="5"/>
  <c r="F1353" i="5"/>
  <c r="G1353" i="5"/>
  <c r="F1354" i="5"/>
  <c r="G1354" i="5"/>
  <c r="F1355" i="5"/>
  <c r="G1355" i="5"/>
  <c r="F1356" i="5"/>
  <c r="G1356" i="5"/>
  <c r="F1357" i="5"/>
  <c r="G1357" i="5"/>
  <c r="F1358" i="5"/>
  <c r="G1358" i="5"/>
  <c r="F1359" i="5"/>
  <c r="G1359" i="5"/>
  <c r="F1360" i="5"/>
  <c r="G1360" i="5"/>
  <c r="F1361" i="5"/>
  <c r="G1361" i="5"/>
  <c r="F1362" i="5"/>
  <c r="G1362" i="5"/>
  <c r="F1363" i="5"/>
  <c r="G1363" i="5"/>
  <c r="F1364" i="5"/>
  <c r="G1364" i="5"/>
  <c r="F1365" i="5"/>
  <c r="G1365" i="5"/>
  <c r="F1366" i="5"/>
  <c r="G1366" i="5"/>
  <c r="F1367" i="5"/>
  <c r="G1367" i="5"/>
  <c r="F1368" i="5"/>
  <c r="G1368" i="5"/>
  <c r="F1369" i="5"/>
  <c r="G1369" i="5"/>
  <c r="F1370" i="5"/>
  <c r="G1370" i="5"/>
  <c r="F1371" i="5"/>
  <c r="G1371" i="5"/>
  <c r="F1372" i="5"/>
  <c r="G1372" i="5"/>
  <c r="F1373" i="5"/>
  <c r="G1373" i="5"/>
  <c r="F1374" i="5"/>
  <c r="G1374" i="5"/>
  <c r="F1375" i="5"/>
  <c r="G1375" i="5"/>
  <c r="F1376" i="5"/>
  <c r="G1376" i="5"/>
  <c r="F1377" i="5"/>
  <c r="G1377" i="5"/>
  <c r="F1378" i="5"/>
  <c r="G1378" i="5"/>
  <c r="F1379" i="5"/>
  <c r="G1379" i="5"/>
  <c r="F1380" i="5"/>
  <c r="G1380" i="5"/>
  <c r="F1381" i="5"/>
  <c r="G1381" i="5"/>
  <c r="F1382" i="5"/>
  <c r="G1382" i="5"/>
  <c r="F1383" i="5"/>
  <c r="G1383" i="5"/>
  <c r="F1384" i="5"/>
  <c r="G1384" i="5"/>
  <c r="F1385" i="5"/>
  <c r="G1385" i="5"/>
  <c r="F1386" i="5"/>
  <c r="G1386" i="5"/>
  <c r="F1387" i="5"/>
  <c r="G1387" i="5"/>
  <c r="F1388" i="5"/>
  <c r="G1388" i="5"/>
  <c r="F1389" i="5"/>
  <c r="G1389" i="5"/>
  <c r="F1390" i="5"/>
  <c r="G1390" i="5"/>
  <c r="F1391" i="5"/>
  <c r="G1391" i="5"/>
  <c r="F1392" i="5"/>
  <c r="G1392" i="5"/>
  <c r="F1393" i="5"/>
  <c r="G1393" i="5"/>
  <c r="F1394" i="5"/>
  <c r="G1394" i="5"/>
  <c r="F1395" i="5"/>
  <c r="G1395" i="5"/>
  <c r="F1396" i="5"/>
  <c r="G1396" i="5"/>
  <c r="F1397" i="5"/>
  <c r="G1397" i="5"/>
  <c r="F1398" i="5"/>
  <c r="G1398" i="5"/>
  <c r="F1399" i="5"/>
  <c r="G1399" i="5"/>
  <c r="F1400" i="5"/>
  <c r="G1400" i="5"/>
  <c r="F1401" i="5"/>
  <c r="G1401" i="5"/>
  <c r="F1402" i="5"/>
  <c r="G1402" i="5"/>
  <c r="F1403" i="5"/>
  <c r="G1403" i="5"/>
  <c r="F1404" i="5"/>
  <c r="G1404" i="5"/>
  <c r="F1405" i="5"/>
  <c r="G1405" i="5"/>
  <c r="F1406" i="5"/>
  <c r="G1406" i="5"/>
  <c r="F1407" i="5"/>
  <c r="G1407" i="5"/>
  <c r="F1408" i="5"/>
  <c r="G1408" i="5"/>
  <c r="F1409" i="5"/>
  <c r="G1409" i="5"/>
  <c r="F1410" i="5"/>
  <c r="G1410" i="5"/>
  <c r="F1411" i="5"/>
  <c r="G1411" i="5"/>
  <c r="F1412" i="5"/>
  <c r="G1412" i="5"/>
  <c r="F1413" i="5"/>
  <c r="G1413" i="5"/>
  <c r="F1414" i="5"/>
  <c r="G1414" i="5"/>
  <c r="F1415" i="5"/>
  <c r="G1415" i="5"/>
  <c r="F1416" i="5"/>
  <c r="G1416" i="5"/>
  <c r="F1417" i="5"/>
  <c r="G1417" i="5"/>
  <c r="F1418" i="5"/>
  <c r="G1418" i="5"/>
  <c r="F1419" i="5"/>
  <c r="G1419" i="5"/>
  <c r="F1420" i="5"/>
  <c r="G1420" i="5"/>
  <c r="F1421" i="5"/>
  <c r="G1421" i="5"/>
  <c r="F1422" i="5"/>
  <c r="G1422" i="5"/>
  <c r="F1423" i="5"/>
  <c r="G1423" i="5"/>
  <c r="F1424" i="5"/>
  <c r="G1424" i="5"/>
  <c r="F1425" i="5"/>
  <c r="G1425" i="5"/>
  <c r="F1426" i="5"/>
  <c r="G1426" i="5"/>
  <c r="F1427" i="5"/>
  <c r="G1427" i="5"/>
  <c r="F1428" i="5"/>
  <c r="G1428" i="5"/>
  <c r="F1429" i="5"/>
  <c r="G1429" i="5"/>
  <c r="F1430" i="5"/>
  <c r="G1430" i="5"/>
  <c r="F1431" i="5"/>
  <c r="G1431" i="5"/>
  <c r="F1432" i="5"/>
  <c r="G1432" i="5"/>
  <c r="F1433" i="5"/>
  <c r="G1433" i="5"/>
  <c r="F1434" i="5"/>
  <c r="G1434" i="5"/>
  <c r="F1435" i="5"/>
  <c r="G1435" i="5"/>
  <c r="F1436" i="5"/>
  <c r="G1436" i="5"/>
  <c r="F1437" i="5"/>
  <c r="G1437" i="5"/>
  <c r="F1438" i="5"/>
  <c r="G1438" i="5"/>
  <c r="F1439" i="5"/>
  <c r="G1439" i="5"/>
  <c r="F1440" i="5"/>
  <c r="G1440" i="5"/>
  <c r="F1441" i="5"/>
  <c r="G1441" i="5"/>
  <c r="F1442" i="5"/>
  <c r="G1442" i="5"/>
  <c r="F1443" i="5"/>
  <c r="G1443" i="5"/>
  <c r="F1444" i="5"/>
  <c r="G1444" i="5"/>
  <c r="F1445" i="5"/>
  <c r="G1445" i="5"/>
  <c r="F1446" i="5"/>
  <c r="G1446" i="5"/>
  <c r="F1447" i="5"/>
  <c r="G1447" i="5"/>
  <c r="F1448" i="5"/>
  <c r="G1448" i="5"/>
  <c r="F1449" i="5"/>
  <c r="G1449" i="5"/>
  <c r="F1450" i="5"/>
  <c r="G1450" i="5"/>
  <c r="F1451" i="5"/>
  <c r="G1451" i="5"/>
  <c r="F1452" i="5"/>
  <c r="G1452" i="5"/>
  <c r="F1453" i="5"/>
  <c r="G1453" i="5"/>
  <c r="F1454" i="5"/>
  <c r="G1454" i="5"/>
  <c r="F1455" i="5"/>
  <c r="G1455" i="5"/>
  <c r="F1456" i="5"/>
  <c r="G1456" i="5"/>
  <c r="F1457" i="5"/>
  <c r="G1457" i="5"/>
  <c r="F1458" i="5"/>
  <c r="G1458" i="5"/>
  <c r="F1459" i="5"/>
  <c r="G1459" i="5"/>
  <c r="F1460" i="5"/>
  <c r="G1460" i="5"/>
  <c r="F1461" i="5"/>
  <c r="G1461" i="5"/>
  <c r="F1462" i="5"/>
  <c r="G1462" i="5"/>
  <c r="F1463" i="5"/>
  <c r="G1463" i="5"/>
  <c r="F1464" i="5"/>
  <c r="G1464" i="5"/>
  <c r="F1465" i="5"/>
  <c r="G1465" i="5"/>
  <c r="F1466" i="5"/>
  <c r="G1466" i="5"/>
  <c r="F1467" i="5"/>
  <c r="G1467" i="5"/>
  <c r="F1468" i="5"/>
  <c r="G1468" i="5"/>
  <c r="F1469" i="5"/>
  <c r="G1469" i="5"/>
  <c r="F1470" i="5"/>
  <c r="G1470" i="5"/>
  <c r="F1471" i="5"/>
  <c r="G1471" i="5"/>
  <c r="F1472" i="5"/>
  <c r="G1472" i="5"/>
  <c r="F1473" i="5"/>
  <c r="G1473" i="5"/>
  <c r="F1474" i="5"/>
  <c r="G1474" i="5"/>
  <c r="F1475" i="5"/>
  <c r="G1475" i="5"/>
  <c r="F1476" i="5"/>
  <c r="G1476" i="5"/>
  <c r="F1477" i="5"/>
  <c r="G1477" i="5"/>
  <c r="F1478" i="5"/>
  <c r="G1478" i="5"/>
  <c r="F1479" i="5"/>
  <c r="G1479" i="5"/>
  <c r="F1480" i="5"/>
  <c r="G1480" i="5"/>
  <c r="F1481" i="5"/>
  <c r="G1481" i="5"/>
  <c r="F1482" i="5"/>
  <c r="G1482" i="5"/>
  <c r="F1483" i="5"/>
  <c r="G1483" i="5"/>
  <c r="F1484" i="5"/>
  <c r="G1484" i="5"/>
  <c r="F1485" i="5"/>
  <c r="G1485" i="5"/>
  <c r="F1486" i="5"/>
  <c r="G1486" i="5"/>
  <c r="F1487" i="5"/>
  <c r="G1487" i="5"/>
  <c r="F1488" i="5"/>
  <c r="G1488" i="5"/>
  <c r="F1489" i="5"/>
  <c r="G1489" i="5"/>
  <c r="F1490" i="5"/>
  <c r="G1490" i="5"/>
  <c r="F1491" i="5"/>
  <c r="G1491" i="5"/>
  <c r="F1492" i="5"/>
  <c r="G1492" i="5"/>
  <c r="F1493" i="5"/>
  <c r="G1493" i="5"/>
  <c r="F1494" i="5"/>
  <c r="G1494" i="5"/>
  <c r="F1495" i="5"/>
  <c r="G1495" i="5"/>
  <c r="F1496" i="5"/>
  <c r="G1496" i="5"/>
  <c r="F1497" i="5"/>
  <c r="G1497" i="5"/>
  <c r="F1498" i="5"/>
  <c r="G1498" i="5"/>
  <c r="F1499" i="5"/>
  <c r="G1499" i="5"/>
  <c r="F1500" i="5"/>
  <c r="G1500" i="5"/>
  <c r="F1501" i="5"/>
  <c r="G1501" i="5"/>
  <c r="F1502" i="5"/>
  <c r="G1502" i="5"/>
  <c r="F1503" i="5"/>
  <c r="G1503" i="5"/>
  <c r="F1504" i="5"/>
  <c r="G1504" i="5"/>
  <c r="F1505" i="5"/>
  <c r="G1505" i="5"/>
  <c r="F1506" i="5"/>
  <c r="G1506" i="5"/>
  <c r="F1507" i="5"/>
  <c r="G1507" i="5"/>
  <c r="F1508" i="5"/>
  <c r="G1508" i="5"/>
  <c r="F1509" i="5"/>
  <c r="G1509" i="5"/>
  <c r="F1510" i="5"/>
  <c r="G1510" i="5"/>
  <c r="F1511" i="5"/>
  <c r="G1511" i="5"/>
  <c r="F1512" i="5"/>
  <c r="G1512" i="5"/>
  <c r="F1513" i="5"/>
  <c r="G1513" i="5"/>
  <c r="F1514" i="5"/>
  <c r="G1514" i="5"/>
  <c r="F1515" i="5"/>
  <c r="G1515" i="5"/>
  <c r="F1516" i="5"/>
  <c r="G1516" i="5"/>
  <c r="F1517" i="5"/>
  <c r="G1517" i="5"/>
  <c r="F1518" i="5"/>
  <c r="G1518" i="5"/>
  <c r="F1519" i="5"/>
  <c r="G1519" i="5"/>
  <c r="F1520" i="5"/>
  <c r="G1520" i="5"/>
  <c r="F1521" i="5"/>
  <c r="G1521" i="5"/>
  <c r="F1522" i="5"/>
  <c r="G1522" i="5"/>
  <c r="F1523" i="5"/>
  <c r="G1523" i="5"/>
  <c r="F1524" i="5"/>
  <c r="G1524" i="5"/>
  <c r="F1525" i="5"/>
  <c r="G1525" i="5"/>
  <c r="F1526" i="5"/>
  <c r="G1526" i="5"/>
  <c r="F1527" i="5"/>
  <c r="G1527" i="5"/>
  <c r="F1528" i="5"/>
  <c r="G1528" i="5"/>
  <c r="F1529" i="5"/>
  <c r="G1529" i="5"/>
  <c r="F1530" i="5"/>
  <c r="G1530" i="5"/>
  <c r="F1531" i="5"/>
  <c r="G1531" i="5"/>
  <c r="F1532" i="5"/>
  <c r="G1532" i="5"/>
  <c r="F1533" i="5"/>
  <c r="G1533" i="5"/>
  <c r="F1534" i="5"/>
  <c r="G1534" i="5"/>
  <c r="F1535" i="5"/>
  <c r="G1535" i="5"/>
  <c r="F1536" i="5"/>
  <c r="G1536" i="5"/>
  <c r="F1537" i="5"/>
  <c r="G1537" i="5"/>
  <c r="F1538" i="5"/>
  <c r="G1538" i="5"/>
  <c r="F1539" i="5"/>
  <c r="G1539" i="5"/>
  <c r="F1540" i="5"/>
  <c r="G1540" i="5"/>
  <c r="F1541" i="5"/>
  <c r="G1541" i="5"/>
  <c r="F1542" i="5"/>
  <c r="G1542" i="5"/>
  <c r="F1543" i="5"/>
  <c r="G1543" i="5"/>
  <c r="F1544" i="5"/>
  <c r="G1544" i="5"/>
  <c r="F1545" i="5"/>
  <c r="G1545" i="5"/>
  <c r="F1546" i="5"/>
  <c r="G1546" i="5"/>
  <c r="F1547" i="5"/>
  <c r="G1547" i="5"/>
  <c r="F1548" i="5"/>
  <c r="G1548" i="5"/>
  <c r="F1549" i="5"/>
  <c r="G1549" i="5"/>
  <c r="F1550" i="5"/>
  <c r="G1550" i="5"/>
  <c r="F1551" i="5"/>
  <c r="G1551" i="5"/>
  <c r="F1552" i="5"/>
  <c r="G1552" i="5"/>
  <c r="F1553" i="5"/>
  <c r="G1553" i="5"/>
  <c r="F1554" i="5"/>
  <c r="G1554" i="5"/>
  <c r="F1555" i="5"/>
  <c r="G1555" i="5"/>
  <c r="F1556" i="5"/>
  <c r="G1556" i="5"/>
  <c r="F1557" i="5"/>
  <c r="G1557" i="5"/>
  <c r="F1558" i="5"/>
  <c r="G1558" i="5"/>
  <c r="F1559" i="5"/>
  <c r="G1559" i="5"/>
  <c r="F1560" i="5"/>
  <c r="G1560" i="5"/>
  <c r="F1561" i="5"/>
  <c r="G1561" i="5"/>
  <c r="F1562" i="5"/>
  <c r="G1562" i="5"/>
  <c r="F1563" i="5"/>
  <c r="G1563" i="5"/>
  <c r="F1564" i="5"/>
  <c r="G1564" i="5"/>
  <c r="F1565" i="5"/>
  <c r="G1565" i="5"/>
  <c r="F1566" i="5"/>
  <c r="G1566" i="5"/>
  <c r="F1567" i="5"/>
  <c r="G1567" i="5"/>
  <c r="F1568" i="5"/>
  <c r="G1568" i="5"/>
  <c r="F1569" i="5"/>
  <c r="G1569" i="5"/>
  <c r="F1570" i="5"/>
  <c r="G1570" i="5"/>
  <c r="F1571" i="5"/>
  <c r="G1571" i="5"/>
  <c r="F1572" i="5"/>
  <c r="G1572" i="5"/>
  <c r="F1573" i="5"/>
  <c r="G1573" i="5"/>
  <c r="F1574" i="5"/>
  <c r="G1574" i="5"/>
  <c r="F1575" i="5"/>
  <c r="G1575" i="5"/>
  <c r="F1576" i="5"/>
  <c r="G1576" i="5"/>
  <c r="F1577" i="5"/>
  <c r="G1577" i="5"/>
  <c r="F1578" i="5"/>
  <c r="G1578" i="5"/>
  <c r="F1579" i="5"/>
  <c r="G1579" i="5"/>
  <c r="F1580" i="5"/>
  <c r="G1580" i="5"/>
  <c r="F1581" i="5"/>
  <c r="G1581" i="5"/>
  <c r="F1582" i="5"/>
  <c r="G1582" i="5"/>
  <c r="F1583" i="5"/>
  <c r="G1583" i="5"/>
  <c r="F1584" i="5"/>
  <c r="G1584" i="5"/>
  <c r="F1585" i="5"/>
  <c r="G1585" i="5"/>
  <c r="F1586" i="5"/>
  <c r="G1586" i="5"/>
  <c r="F1587" i="5"/>
  <c r="G1587" i="5"/>
  <c r="F1588" i="5"/>
  <c r="G1588" i="5"/>
  <c r="F1589" i="5"/>
  <c r="G1589" i="5"/>
  <c r="F1590" i="5"/>
  <c r="G1590" i="5"/>
  <c r="F1591" i="5"/>
  <c r="G1591" i="5"/>
  <c r="F1592" i="5"/>
  <c r="G1592" i="5"/>
  <c r="F1593" i="5"/>
  <c r="G1593" i="5"/>
  <c r="F1594" i="5"/>
  <c r="G1594" i="5"/>
  <c r="F1595" i="5"/>
  <c r="G1595" i="5"/>
  <c r="F1596" i="5"/>
  <c r="G1596" i="5"/>
  <c r="F1597" i="5"/>
  <c r="G1597" i="5"/>
  <c r="F1598" i="5"/>
  <c r="G1598" i="5"/>
  <c r="F1599" i="5"/>
  <c r="G1599" i="5"/>
  <c r="F1600" i="5"/>
  <c r="G1600" i="5"/>
  <c r="F1601" i="5"/>
  <c r="G1601" i="5"/>
  <c r="F1602" i="5"/>
  <c r="G1602" i="5"/>
  <c r="F1603" i="5"/>
  <c r="G1603" i="5"/>
  <c r="F1604" i="5"/>
  <c r="G1604" i="5"/>
  <c r="F1605" i="5"/>
  <c r="G1605" i="5"/>
  <c r="F1606" i="5"/>
  <c r="G1606" i="5"/>
  <c r="F1607" i="5"/>
  <c r="G1607" i="5"/>
  <c r="F1608" i="5"/>
  <c r="G1608" i="5"/>
  <c r="F1609" i="5"/>
  <c r="G1609" i="5"/>
  <c r="F1610" i="5"/>
  <c r="G1610" i="5"/>
  <c r="F1611" i="5"/>
  <c r="G1611" i="5"/>
  <c r="F1612" i="5"/>
  <c r="G1612" i="5"/>
  <c r="F1613" i="5"/>
  <c r="G1613" i="5"/>
  <c r="F1614" i="5"/>
  <c r="G1614" i="5"/>
  <c r="F1615" i="5"/>
  <c r="G1615" i="5"/>
  <c r="F1616" i="5"/>
  <c r="G1616" i="5"/>
  <c r="F1617" i="5"/>
  <c r="G1617" i="5"/>
  <c r="F1618" i="5"/>
  <c r="G1618" i="5"/>
  <c r="F1619" i="5"/>
  <c r="G1619" i="5"/>
  <c r="F1620" i="5"/>
  <c r="G1620" i="5"/>
  <c r="F1621" i="5"/>
  <c r="G1621" i="5"/>
  <c r="F1622" i="5"/>
  <c r="G1622" i="5"/>
  <c r="F1623" i="5"/>
  <c r="G1623" i="5"/>
  <c r="F1624" i="5"/>
  <c r="G1624" i="5"/>
  <c r="F1625" i="5"/>
  <c r="G1625" i="5"/>
  <c r="F1626" i="5"/>
  <c r="G1626" i="5"/>
  <c r="F1627" i="5"/>
  <c r="G1627" i="5"/>
  <c r="F1628" i="5"/>
  <c r="G1628" i="5"/>
  <c r="F1629" i="5"/>
  <c r="G1629" i="5"/>
  <c r="F1630" i="5"/>
  <c r="G1630" i="5"/>
  <c r="F1631" i="5"/>
  <c r="G1631" i="5"/>
  <c r="F1632" i="5"/>
  <c r="G1632" i="5"/>
  <c r="F1633" i="5"/>
  <c r="G1633" i="5"/>
  <c r="F1634" i="5"/>
  <c r="G1634" i="5"/>
  <c r="F1635" i="5"/>
  <c r="G1635" i="5"/>
  <c r="F1636" i="5"/>
  <c r="G1636" i="5"/>
  <c r="F1637" i="5"/>
  <c r="G1637" i="5"/>
  <c r="F1638" i="5"/>
  <c r="G1638" i="5"/>
  <c r="F1639" i="5"/>
  <c r="G1639" i="5"/>
  <c r="F1640" i="5"/>
  <c r="G1640" i="5"/>
  <c r="F1641" i="5"/>
  <c r="G1641" i="5"/>
  <c r="F1642" i="5"/>
  <c r="G1642" i="5"/>
  <c r="F1643" i="5"/>
  <c r="G1643" i="5"/>
  <c r="F1644" i="5"/>
  <c r="G1644" i="5"/>
  <c r="F1645" i="5"/>
  <c r="G1645" i="5"/>
  <c r="F1646" i="5"/>
  <c r="G1646" i="5"/>
  <c r="F1647" i="5"/>
  <c r="G1647" i="5"/>
  <c r="F1648" i="5"/>
  <c r="G1648" i="5"/>
  <c r="F1649" i="5"/>
  <c r="G1649" i="5"/>
  <c r="F1650" i="5"/>
  <c r="G1650" i="5"/>
  <c r="F1651" i="5"/>
  <c r="G1651" i="5"/>
  <c r="F1652" i="5"/>
  <c r="G1652" i="5"/>
  <c r="F1653" i="5"/>
  <c r="G1653" i="5"/>
  <c r="F1654" i="5"/>
  <c r="G1654" i="5"/>
  <c r="F1655" i="5"/>
  <c r="G1655" i="5"/>
  <c r="F1656" i="5"/>
  <c r="G1656" i="5"/>
  <c r="F1657" i="5"/>
  <c r="G1657" i="5"/>
  <c r="F1658" i="5"/>
  <c r="G1658" i="5"/>
  <c r="F1659" i="5"/>
  <c r="G1659" i="5"/>
  <c r="F1660" i="5"/>
  <c r="G1660" i="5"/>
  <c r="F1661" i="5"/>
  <c r="G1661" i="5"/>
  <c r="F1662" i="5"/>
  <c r="G1662" i="5"/>
  <c r="F1663" i="5"/>
  <c r="G1663" i="5"/>
  <c r="F1664" i="5"/>
  <c r="G1664" i="5"/>
  <c r="F1665" i="5"/>
  <c r="G1665" i="5"/>
  <c r="F1666" i="5"/>
  <c r="G1666" i="5"/>
  <c r="F1667" i="5"/>
  <c r="G1667" i="5"/>
  <c r="F1668" i="5"/>
  <c r="G1668" i="5"/>
  <c r="F1669" i="5"/>
  <c r="G1669" i="5"/>
  <c r="F1670" i="5"/>
  <c r="G1670" i="5"/>
  <c r="F1671" i="5"/>
  <c r="G1671" i="5"/>
  <c r="F1672" i="5"/>
  <c r="G1672" i="5"/>
  <c r="F1673" i="5"/>
  <c r="G1673" i="5"/>
  <c r="F1674" i="5"/>
  <c r="G1674" i="5"/>
  <c r="F1675" i="5"/>
  <c r="G1675" i="5"/>
  <c r="F1676" i="5"/>
  <c r="G1676" i="5"/>
  <c r="F1677" i="5"/>
  <c r="G1677" i="5"/>
  <c r="F1678" i="5"/>
  <c r="G1678" i="5"/>
  <c r="F1679" i="5"/>
  <c r="G1679" i="5"/>
  <c r="F1680" i="5"/>
  <c r="G1680" i="5"/>
  <c r="F1681" i="5"/>
  <c r="G1681" i="5"/>
  <c r="F1682" i="5"/>
  <c r="G1682" i="5"/>
  <c r="F1683" i="5"/>
  <c r="G1683" i="5"/>
  <c r="F1684" i="5"/>
  <c r="G1684" i="5"/>
  <c r="F1685" i="5"/>
  <c r="G1685" i="5"/>
  <c r="F1686" i="5"/>
  <c r="G1686" i="5"/>
  <c r="F1687" i="5"/>
  <c r="G1687" i="5"/>
  <c r="F1688" i="5"/>
  <c r="G1688" i="5"/>
  <c r="F1689" i="5"/>
  <c r="G1689" i="5"/>
  <c r="F1690" i="5"/>
  <c r="G1690" i="5"/>
  <c r="F1691" i="5"/>
  <c r="G1691" i="5"/>
  <c r="F1692" i="5"/>
  <c r="G1692" i="5"/>
  <c r="F1693" i="5"/>
  <c r="G1693" i="5"/>
  <c r="F1694" i="5"/>
  <c r="G1694" i="5"/>
  <c r="F1695" i="5"/>
  <c r="G1695" i="5"/>
  <c r="F1696" i="5"/>
  <c r="G1696" i="5"/>
  <c r="F1697" i="5"/>
  <c r="G1697" i="5"/>
  <c r="F1698" i="5"/>
  <c r="G1698" i="5"/>
  <c r="F1699" i="5"/>
  <c r="G1699" i="5"/>
  <c r="F1700" i="5"/>
  <c r="G1700" i="5"/>
  <c r="F1701" i="5"/>
  <c r="G1701" i="5"/>
  <c r="F1702" i="5"/>
  <c r="G1702" i="5"/>
  <c r="F1703" i="5"/>
  <c r="G1703" i="5"/>
  <c r="F1704" i="5"/>
  <c r="G1704" i="5"/>
  <c r="F1705" i="5"/>
  <c r="G1705" i="5"/>
  <c r="F1706" i="5"/>
  <c r="G1706" i="5"/>
  <c r="F1707" i="5"/>
  <c r="G1707" i="5"/>
  <c r="F1708" i="5"/>
  <c r="G1708" i="5"/>
  <c r="F1709" i="5"/>
  <c r="G1709" i="5"/>
  <c r="F1710" i="5"/>
  <c r="G1710" i="5"/>
  <c r="F1711" i="5"/>
  <c r="G1711" i="5"/>
  <c r="F1712" i="5"/>
  <c r="G1712" i="5"/>
  <c r="F1713" i="5"/>
  <c r="G1713" i="5"/>
  <c r="F1714" i="5"/>
  <c r="G1714" i="5"/>
  <c r="F1715" i="5"/>
  <c r="G1715" i="5"/>
  <c r="F1716" i="5"/>
  <c r="G1716" i="5"/>
  <c r="F1717" i="5"/>
  <c r="G1717" i="5"/>
  <c r="F1718" i="5"/>
  <c r="G1718" i="5"/>
  <c r="F1719" i="5"/>
  <c r="G1719" i="5"/>
  <c r="F1720" i="5"/>
  <c r="G1720" i="5"/>
  <c r="F1721" i="5"/>
  <c r="G1721" i="5"/>
  <c r="F1722" i="5"/>
  <c r="G1722" i="5"/>
  <c r="F1723" i="5"/>
  <c r="G1723" i="5"/>
  <c r="F1724" i="5"/>
  <c r="G1724" i="5"/>
  <c r="F1725" i="5"/>
  <c r="G1725" i="5"/>
  <c r="F1726" i="5"/>
  <c r="G1726" i="5"/>
  <c r="F1727" i="5"/>
  <c r="G1727" i="5"/>
  <c r="F1728" i="5"/>
  <c r="G1728" i="5"/>
  <c r="F1729" i="5"/>
  <c r="G1729" i="5"/>
  <c r="F1730" i="5"/>
  <c r="G1730" i="5"/>
  <c r="F1731" i="5"/>
  <c r="G1731" i="5"/>
  <c r="F1732" i="5"/>
  <c r="G1732" i="5"/>
  <c r="F1733" i="5"/>
  <c r="G1733" i="5"/>
  <c r="F1734" i="5"/>
  <c r="G1734" i="5"/>
  <c r="F1735" i="5"/>
  <c r="G1735" i="5"/>
  <c r="F1736" i="5"/>
  <c r="G1736" i="5"/>
  <c r="F1737" i="5"/>
  <c r="G1737" i="5"/>
  <c r="F1738" i="5"/>
  <c r="G1738" i="5"/>
  <c r="F1739" i="5"/>
  <c r="G1739" i="5"/>
  <c r="F1740" i="5"/>
  <c r="G1740" i="5"/>
  <c r="F1741" i="5"/>
  <c r="G1741" i="5"/>
  <c r="F1742" i="5"/>
  <c r="G1742" i="5"/>
  <c r="F1743" i="5"/>
  <c r="G1743" i="5"/>
  <c r="F1744" i="5"/>
  <c r="G1744" i="5"/>
  <c r="F1745" i="5"/>
  <c r="G1745" i="5"/>
  <c r="F1746" i="5"/>
  <c r="G1746" i="5"/>
  <c r="F1747" i="5"/>
  <c r="G1747" i="5"/>
  <c r="F1748" i="5"/>
  <c r="G1748" i="5"/>
  <c r="F1749" i="5"/>
  <c r="G1749" i="5"/>
  <c r="F1750" i="5"/>
  <c r="G1750" i="5"/>
  <c r="F1751" i="5"/>
  <c r="G1751" i="5"/>
  <c r="F1752" i="5"/>
  <c r="G1752" i="5"/>
  <c r="F1753" i="5"/>
  <c r="G1753" i="5"/>
  <c r="F1754" i="5"/>
  <c r="G1754" i="5"/>
  <c r="F1755" i="5"/>
  <c r="G1755" i="5"/>
  <c r="F1756" i="5"/>
  <c r="G1756" i="5"/>
  <c r="F1757" i="5"/>
  <c r="G1757" i="5"/>
  <c r="F1758" i="5"/>
  <c r="G1758" i="5"/>
  <c r="F1759" i="5"/>
  <c r="G1759" i="5"/>
  <c r="F1760" i="5"/>
  <c r="G1760" i="5"/>
  <c r="F1761" i="5"/>
  <c r="G1761" i="5"/>
  <c r="F1762" i="5"/>
  <c r="G1762" i="5"/>
  <c r="F1763" i="5"/>
  <c r="G1763" i="5"/>
  <c r="F1764" i="5"/>
  <c r="G1764" i="5"/>
  <c r="F1765" i="5"/>
  <c r="G1765" i="5"/>
  <c r="F1766" i="5"/>
  <c r="G1766" i="5"/>
  <c r="F1767" i="5"/>
  <c r="G1767" i="5"/>
  <c r="F1768" i="5"/>
  <c r="G1768" i="5"/>
  <c r="F1769" i="5"/>
  <c r="G1769" i="5"/>
  <c r="F1770" i="5"/>
  <c r="G1770" i="5"/>
  <c r="F1771" i="5"/>
  <c r="G1771" i="5"/>
  <c r="F1772" i="5"/>
  <c r="G1772" i="5"/>
  <c r="F1773" i="5"/>
  <c r="G1773" i="5"/>
  <c r="F1774" i="5"/>
  <c r="G1774" i="5"/>
  <c r="F1775" i="5"/>
  <c r="G1775" i="5"/>
  <c r="F1776" i="5"/>
  <c r="G1776" i="5"/>
  <c r="F1777" i="5"/>
  <c r="G1777" i="5"/>
  <c r="F1778" i="5"/>
  <c r="G1778" i="5"/>
  <c r="F1779" i="5"/>
  <c r="G1779" i="5"/>
  <c r="F1780" i="5"/>
  <c r="G1780" i="5"/>
  <c r="F1781" i="5"/>
  <c r="G1781" i="5"/>
  <c r="F1782" i="5"/>
  <c r="G1782" i="5"/>
  <c r="F1783" i="5"/>
  <c r="G1783" i="5"/>
  <c r="F1784" i="5"/>
  <c r="G1784" i="5"/>
  <c r="F1785" i="5"/>
  <c r="G1785" i="5"/>
  <c r="F1786" i="5"/>
  <c r="G1786" i="5"/>
  <c r="F1787" i="5"/>
  <c r="G1787" i="5"/>
  <c r="F1788" i="5"/>
  <c r="G1788" i="5"/>
  <c r="F1789" i="5"/>
  <c r="G1789" i="5"/>
  <c r="F1790" i="5"/>
  <c r="G1790" i="5"/>
  <c r="F1791" i="5"/>
  <c r="G1791" i="5"/>
  <c r="F1792" i="5"/>
  <c r="G1792" i="5"/>
  <c r="F1793" i="5"/>
  <c r="G1793" i="5"/>
  <c r="F1794" i="5"/>
  <c r="G1794" i="5"/>
  <c r="F1795" i="5"/>
  <c r="G1795" i="5"/>
  <c r="F1796" i="5"/>
  <c r="G1796" i="5"/>
  <c r="F1797" i="5"/>
  <c r="G1797" i="5"/>
  <c r="F1798" i="5"/>
  <c r="G1798" i="5"/>
  <c r="F1799" i="5"/>
  <c r="G1799" i="5"/>
  <c r="F1800" i="5"/>
  <c r="G1800" i="5"/>
  <c r="F1801" i="5"/>
  <c r="G1801" i="5"/>
  <c r="F1802" i="5"/>
  <c r="G1802" i="5"/>
  <c r="F1803" i="5"/>
  <c r="G1803" i="5"/>
  <c r="F1804" i="5"/>
  <c r="G1804" i="5"/>
  <c r="F1805" i="5"/>
  <c r="G1805" i="5"/>
  <c r="F1806" i="5"/>
  <c r="G1806" i="5"/>
  <c r="F1807" i="5"/>
  <c r="G1807" i="5"/>
  <c r="F1808" i="5"/>
  <c r="G1808" i="5"/>
  <c r="F1809" i="5"/>
  <c r="G1809" i="5"/>
  <c r="F1810" i="5"/>
  <c r="G1810" i="5"/>
  <c r="F1811" i="5"/>
  <c r="G1811" i="5"/>
  <c r="F1812" i="5"/>
  <c r="G1812" i="5"/>
  <c r="F1813" i="5"/>
  <c r="G1813" i="5"/>
  <c r="F1814" i="5"/>
  <c r="G1814" i="5"/>
  <c r="F1815" i="5"/>
  <c r="G1815" i="5"/>
  <c r="F1816" i="5"/>
  <c r="G1816" i="5"/>
  <c r="F1817" i="5"/>
  <c r="G1817" i="5"/>
  <c r="F1818" i="5"/>
  <c r="G1818" i="5"/>
  <c r="F1819" i="5"/>
  <c r="G1819" i="5"/>
  <c r="F1820" i="5"/>
  <c r="G1820" i="5"/>
  <c r="F1821" i="5"/>
  <c r="G1821" i="5"/>
  <c r="F1822" i="5"/>
  <c r="G1822" i="5"/>
  <c r="F1823" i="5"/>
  <c r="G1823" i="5"/>
  <c r="F1824" i="5"/>
  <c r="G1824" i="5"/>
  <c r="F1825" i="5"/>
  <c r="G1825" i="5"/>
  <c r="F1826" i="5"/>
  <c r="G1826" i="5"/>
  <c r="F1827" i="5"/>
  <c r="G1827" i="5"/>
  <c r="F1828" i="5"/>
  <c r="G1828" i="5"/>
  <c r="F1829" i="5"/>
  <c r="G1829" i="5"/>
  <c r="F1830" i="5"/>
  <c r="G1830" i="5"/>
  <c r="F1831" i="5"/>
  <c r="G1831" i="5"/>
  <c r="F1832" i="5"/>
  <c r="G1832" i="5"/>
  <c r="F1833" i="5"/>
  <c r="G1833" i="5"/>
  <c r="F1834" i="5"/>
  <c r="G1834" i="5"/>
  <c r="F1835" i="5"/>
  <c r="G1835" i="5"/>
  <c r="F1836" i="5"/>
  <c r="G1836" i="5"/>
  <c r="F1837" i="5"/>
  <c r="G1837" i="5"/>
  <c r="F1838" i="5"/>
  <c r="G1838" i="5"/>
  <c r="F1839" i="5"/>
  <c r="G1839" i="5"/>
  <c r="F1840" i="5"/>
  <c r="G1840" i="5"/>
  <c r="F1841" i="5"/>
  <c r="G1841" i="5"/>
  <c r="F1842" i="5"/>
  <c r="G1842" i="5"/>
  <c r="F1843" i="5"/>
  <c r="G1843" i="5"/>
  <c r="F1844" i="5"/>
  <c r="G1844" i="5"/>
  <c r="F1845" i="5"/>
  <c r="G1845" i="5"/>
  <c r="F1846" i="5"/>
  <c r="G1846" i="5"/>
  <c r="F1847" i="5"/>
  <c r="G1847" i="5"/>
  <c r="F1848" i="5"/>
  <c r="G1848" i="5"/>
  <c r="F1849" i="5"/>
  <c r="G1849" i="5"/>
  <c r="F1850" i="5"/>
  <c r="G1850" i="5"/>
  <c r="F1851" i="5"/>
  <c r="G1851" i="5"/>
  <c r="F1852" i="5"/>
  <c r="G1852" i="5"/>
  <c r="F1853" i="5"/>
  <c r="G1853" i="5"/>
  <c r="F1854" i="5"/>
  <c r="G1854" i="5"/>
  <c r="F1855" i="5"/>
  <c r="G1855" i="5"/>
  <c r="F1856" i="5"/>
  <c r="G1856" i="5"/>
  <c r="F1857" i="5"/>
  <c r="G1857" i="5"/>
  <c r="F1858" i="5"/>
  <c r="G1858" i="5"/>
  <c r="F1859" i="5"/>
  <c r="G1859" i="5"/>
  <c r="F1860" i="5"/>
  <c r="G1860" i="5"/>
  <c r="F1861" i="5"/>
  <c r="G1861" i="5"/>
  <c r="F1862" i="5"/>
  <c r="G1862" i="5"/>
  <c r="F1863" i="5"/>
  <c r="G1863" i="5"/>
  <c r="F1864" i="5"/>
  <c r="G1864" i="5"/>
  <c r="F1865" i="5"/>
  <c r="G1865" i="5"/>
  <c r="F1866" i="5"/>
  <c r="G1866" i="5"/>
  <c r="F1867" i="5"/>
  <c r="G1867" i="5"/>
  <c r="F1868" i="5"/>
  <c r="G1868" i="5"/>
  <c r="F1869" i="5"/>
  <c r="G1869" i="5"/>
  <c r="F1870" i="5"/>
  <c r="G1870" i="5"/>
  <c r="F1871" i="5"/>
  <c r="G1871" i="5"/>
  <c r="F1872" i="5"/>
  <c r="G1872" i="5"/>
  <c r="F1873" i="5"/>
  <c r="G1873" i="5"/>
  <c r="F1874" i="5"/>
  <c r="G1874" i="5"/>
  <c r="F1875" i="5"/>
  <c r="G1875" i="5"/>
  <c r="F1876" i="5"/>
  <c r="G1876" i="5"/>
  <c r="F1877" i="5"/>
  <c r="G1877" i="5"/>
  <c r="F1878" i="5"/>
  <c r="G1878" i="5"/>
  <c r="F1879" i="5"/>
  <c r="G1879" i="5"/>
  <c r="F1880" i="5"/>
  <c r="G1880" i="5"/>
  <c r="F1881" i="5"/>
  <c r="G1881" i="5"/>
  <c r="F1882" i="5"/>
  <c r="G1882" i="5"/>
  <c r="F1883" i="5"/>
  <c r="G1883" i="5"/>
  <c r="F1884" i="5"/>
  <c r="G1884" i="5"/>
  <c r="F1885" i="5"/>
  <c r="G1885" i="5"/>
  <c r="F1886" i="5"/>
  <c r="G1886" i="5"/>
  <c r="F1887" i="5"/>
  <c r="G1887" i="5"/>
  <c r="F1888" i="5"/>
  <c r="G1888" i="5"/>
  <c r="F1889" i="5"/>
  <c r="G1889" i="5"/>
  <c r="F1890" i="5"/>
  <c r="G1890" i="5"/>
  <c r="F1891" i="5"/>
  <c r="G1891" i="5"/>
  <c r="F1892" i="5"/>
  <c r="G1892" i="5"/>
  <c r="F1893" i="5"/>
  <c r="G1893" i="5"/>
  <c r="F1894" i="5"/>
  <c r="G1894" i="5"/>
  <c r="F1895" i="5"/>
  <c r="G1895" i="5"/>
  <c r="F1896" i="5"/>
  <c r="G1896" i="5"/>
  <c r="F1897" i="5"/>
  <c r="G1897" i="5"/>
  <c r="F1898" i="5"/>
  <c r="G1898" i="5"/>
  <c r="F1899" i="5"/>
  <c r="G1899" i="5"/>
  <c r="F1900" i="5"/>
  <c r="G1900" i="5"/>
  <c r="F1901" i="5"/>
  <c r="G1901" i="5"/>
  <c r="F1902" i="5"/>
  <c r="G1902" i="5"/>
  <c r="F1903" i="5"/>
  <c r="G1903" i="5"/>
  <c r="F1904" i="5"/>
  <c r="G1904" i="5"/>
  <c r="F1905" i="5"/>
  <c r="G1905" i="5"/>
  <c r="F1906" i="5"/>
  <c r="G1906" i="5"/>
  <c r="F1907" i="5"/>
  <c r="G1907" i="5"/>
  <c r="F1908" i="5"/>
  <c r="G1908" i="5"/>
  <c r="F1909" i="5"/>
  <c r="G1909" i="5"/>
  <c r="F1910" i="5"/>
  <c r="G1910" i="5"/>
  <c r="F1911" i="5"/>
  <c r="G1911" i="5"/>
  <c r="F1912" i="5"/>
  <c r="G1912" i="5"/>
  <c r="F1913" i="5"/>
  <c r="G1913" i="5"/>
  <c r="F1914" i="5"/>
  <c r="G1914" i="5"/>
  <c r="F1915" i="5"/>
  <c r="G1915" i="5"/>
  <c r="F1916" i="5"/>
  <c r="G1916" i="5"/>
  <c r="F1917" i="5"/>
  <c r="G1917" i="5"/>
  <c r="F1918" i="5"/>
  <c r="G1918" i="5"/>
  <c r="F1919" i="5"/>
  <c r="G1919" i="5"/>
  <c r="F1920" i="5"/>
  <c r="G1920" i="5"/>
  <c r="F1921" i="5"/>
  <c r="G1921" i="5"/>
  <c r="F1922" i="5"/>
  <c r="G1922" i="5"/>
  <c r="F1923" i="5"/>
  <c r="G1923" i="5"/>
  <c r="F1924" i="5"/>
  <c r="G1924" i="5"/>
  <c r="F1925" i="5"/>
  <c r="G1925" i="5"/>
  <c r="F1926" i="5"/>
  <c r="G1926" i="5"/>
  <c r="F1927" i="5"/>
  <c r="G1927" i="5"/>
  <c r="F1928" i="5"/>
  <c r="G1928" i="5"/>
  <c r="F1929" i="5"/>
  <c r="G1929" i="5"/>
  <c r="F1930" i="5"/>
  <c r="G1930" i="5"/>
  <c r="F1931" i="5"/>
  <c r="G1931" i="5"/>
  <c r="F1932" i="5"/>
  <c r="G1932" i="5"/>
  <c r="F1933" i="5"/>
  <c r="G1933" i="5"/>
  <c r="F1934" i="5"/>
  <c r="G1934" i="5"/>
  <c r="F1935" i="5"/>
  <c r="G1935" i="5"/>
  <c r="F1936" i="5"/>
  <c r="G1936" i="5"/>
  <c r="F1937" i="5"/>
  <c r="G1937" i="5"/>
  <c r="F1938" i="5"/>
  <c r="G1938" i="5"/>
  <c r="F1939" i="5"/>
  <c r="G1939" i="5"/>
  <c r="F1940" i="5"/>
  <c r="G1940" i="5"/>
  <c r="F1941" i="5"/>
  <c r="G1941" i="5"/>
  <c r="F1942" i="5"/>
  <c r="G1942" i="5"/>
  <c r="F1943" i="5"/>
  <c r="G1943" i="5"/>
  <c r="F1944" i="5"/>
  <c r="G1944" i="5"/>
  <c r="F1945" i="5"/>
  <c r="G1945" i="5"/>
  <c r="F1946" i="5"/>
  <c r="G1946" i="5"/>
  <c r="F1947" i="5"/>
  <c r="G1947" i="5"/>
  <c r="F1948" i="5"/>
  <c r="G1948" i="5"/>
  <c r="F1949" i="5"/>
  <c r="G1949" i="5"/>
  <c r="F1950" i="5"/>
  <c r="G1950" i="5"/>
  <c r="F1951" i="5"/>
  <c r="G1951" i="5"/>
  <c r="F1952" i="5"/>
  <c r="G1952" i="5"/>
  <c r="F1953" i="5"/>
  <c r="G1953" i="5"/>
  <c r="F1954" i="5"/>
  <c r="G1954" i="5"/>
  <c r="F1955" i="5"/>
  <c r="G1955" i="5"/>
  <c r="F1956" i="5"/>
  <c r="G1956" i="5"/>
  <c r="F1957" i="5"/>
  <c r="G1957" i="5"/>
  <c r="F1958" i="5"/>
  <c r="G1958" i="5"/>
  <c r="F1959" i="5"/>
  <c r="G1959" i="5"/>
  <c r="F1960" i="5"/>
  <c r="G1960" i="5"/>
  <c r="F1961" i="5"/>
  <c r="G1961" i="5"/>
  <c r="F1962" i="5"/>
  <c r="G1962" i="5"/>
  <c r="F1963" i="5"/>
  <c r="G1963" i="5"/>
  <c r="F1964" i="5"/>
  <c r="G1964" i="5"/>
  <c r="F1965" i="5"/>
  <c r="G1965" i="5"/>
  <c r="F1966" i="5"/>
  <c r="G1966" i="5"/>
  <c r="F1967" i="5"/>
  <c r="G1967" i="5"/>
  <c r="F1968" i="5"/>
  <c r="G1968" i="5"/>
  <c r="F1969" i="5"/>
  <c r="G1969" i="5"/>
  <c r="F1970" i="5"/>
  <c r="G1970" i="5"/>
  <c r="F1971" i="5"/>
  <c r="G1971" i="5"/>
  <c r="F1972" i="5"/>
  <c r="G1972" i="5"/>
  <c r="F1973" i="5"/>
  <c r="G1973" i="5"/>
  <c r="F1974" i="5"/>
  <c r="G1974" i="5"/>
  <c r="F1975" i="5"/>
  <c r="G1975" i="5"/>
  <c r="F1976" i="5"/>
  <c r="G1976" i="5"/>
  <c r="F1977" i="5"/>
  <c r="G1977" i="5"/>
  <c r="F1978" i="5"/>
  <c r="G1978" i="5"/>
  <c r="F1979" i="5"/>
  <c r="G1979" i="5"/>
  <c r="F1980" i="5"/>
  <c r="G1980" i="5"/>
  <c r="F1981" i="5"/>
  <c r="G1981" i="5"/>
  <c r="F1982" i="5"/>
  <c r="G1982" i="5"/>
  <c r="F1983" i="5"/>
  <c r="G1983" i="5"/>
  <c r="F1984" i="5"/>
  <c r="G1984" i="5"/>
  <c r="F1985" i="5"/>
  <c r="G1985" i="5"/>
  <c r="F1986" i="5"/>
  <c r="G1986" i="5"/>
  <c r="F1987" i="5"/>
  <c r="G1987" i="5"/>
  <c r="F1988" i="5"/>
  <c r="G1988" i="5"/>
  <c r="F1989" i="5"/>
  <c r="G1989" i="5"/>
  <c r="F1990" i="5"/>
  <c r="G1990" i="5"/>
  <c r="F1991" i="5"/>
  <c r="G1991" i="5"/>
  <c r="F1992" i="5"/>
  <c r="G1992" i="5"/>
  <c r="F1993" i="5"/>
  <c r="G1993" i="5"/>
  <c r="F1994" i="5"/>
  <c r="G1994" i="5"/>
  <c r="F1995" i="5"/>
  <c r="G1995" i="5"/>
  <c r="F1996" i="5"/>
  <c r="G1996" i="5"/>
  <c r="F1997" i="5"/>
  <c r="G1997" i="5"/>
  <c r="F1998" i="5"/>
  <c r="G1998" i="5"/>
  <c r="F1999" i="5"/>
  <c r="G1999" i="5"/>
  <c r="F2000" i="5"/>
  <c r="G2000" i="5"/>
  <c r="F2" i="5"/>
  <c r="G2" i="5"/>
  <c r="B3" i="5"/>
  <c r="C3" i="5"/>
  <c r="D3" i="5"/>
  <c r="E3" i="5"/>
  <c r="B4" i="5"/>
  <c r="C4" i="5"/>
  <c r="D4" i="5"/>
  <c r="E4" i="5"/>
  <c r="B5" i="5"/>
  <c r="C5" i="5"/>
  <c r="D5" i="5"/>
  <c r="E5" i="5"/>
  <c r="B6" i="5"/>
  <c r="C6" i="5"/>
  <c r="D6" i="5"/>
  <c r="E6" i="5"/>
  <c r="B7" i="5"/>
  <c r="C7" i="5"/>
  <c r="D7" i="5"/>
  <c r="E7" i="5"/>
  <c r="B8" i="5"/>
  <c r="C8" i="5"/>
  <c r="D8" i="5"/>
  <c r="E8" i="5"/>
  <c r="B9" i="5"/>
  <c r="C9" i="5"/>
  <c r="D9" i="5"/>
  <c r="E9" i="5"/>
  <c r="B10" i="5"/>
  <c r="C10" i="5"/>
  <c r="D10" i="5"/>
  <c r="E10" i="5"/>
  <c r="B11" i="5"/>
  <c r="C11" i="5"/>
  <c r="D11" i="5"/>
  <c r="E11" i="5"/>
  <c r="B12" i="5"/>
  <c r="C12" i="5"/>
  <c r="D12" i="5"/>
  <c r="E12" i="5"/>
  <c r="B13" i="5"/>
  <c r="C13" i="5"/>
  <c r="D13" i="5"/>
  <c r="E13" i="5"/>
  <c r="B14" i="5"/>
  <c r="C14" i="5"/>
  <c r="D14" i="5"/>
  <c r="E14" i="5"/>
  <c r="B15" i="5"/>
  <c r="C15" i="5"/>
  <c r="D15" i="5"/>
  <c r="E15" i="5"/>
  <c r="B16" i="5"/>
  <c r="C16" i="5"/>
  <c r="D16" i="5"/>
  <c r="E16" i="5"/>
  <c r="B17" i="5"/>
  <c r="C17" i="5"/>
  <c r="D17" i="5"/>
  <c r="E17" i="5"/>
  <c r="B18" i="5"/>
  <c r="C18" i="5"/>
  <c r="D18" i="5"/>
  <c r="E18" i="5"/>
  <c r="B19" i="5"/>
  <c r="C19" i="5"/>
  <c r="D19" i="5"/>
  <c r="E19" i="5"/>
  <c r="B20" i="5"/>
  <c r="C20" i="5"/>
  <c r="D20" i="5"/>
  <c r="E20" i="5"/>
  <c r="B21" i="5"/>
  <c r="C21" i="5"/>
  <c r="D21" i="5"/>
  <c r="E21" i="5"/>
  <c r="B22" i="5"/>
  <c r="C22" i="5"/>
  <c r="D22" i="5"/>
  <c r="E22" i="5"/>
  <c r="B23" i="5"/>
  <c r="C23" i="5"/>
  <c r="D23" i="5"/>
  <c r="E23" i="5"/>
  <c r="B24" i="5"/>
  <c r="C24" i="5"/>
  <c r="D24" i="5"/>
  <c r="E24" i="5"/>
  <c r="B25" i="5"/>
  <c r="C25" i="5"/>
  <c r="D25" i="5"/>
  <c r="E25" i="5"/>
  <c r="B26" i="5"/>
  <c r="C26" i="5"/>
  <c r="D26" i="5"/>
  <c r="E26" i="5"/>
  <c r="B27" i="5"/>
  <c r="C27" i="5"/>
  <c r="D27" i="5"/>
  <c r="E27" i="5"/>
  <c r="B28" i="5"/>
  <c r="C28" i="5"/>
  <c r="D28" i="5"/>
  <c r="E28" i="5"/>
  <c r="B29" i="5"/>
  <c r="C29" i="5"/>
  <c r="D29" i="5"/>
  <c r="E29" i="5"/>
  <c r="B30" i="5"/>
  <c r="C30" i="5"/>
  <c r="D30" i="5"/>
  <c r="E30" i="5"/>
  <c r="B31" i="5"/>
  <c r="C31" i="5"/>
  <c r="D31" i="5"/>
  <c r="E31" i="5"/>
  <c r="B32" i="5"/>
  <c r="C32" i="5"/>
  <c r="D32" i="5"/>
  <c r="E32" i="5"/>
  <c r="B33" i="5"/>
  <c r="C33" i="5"/>
  <c r="D33" i="5"/>
  <c r="E33" i="5"/>
  <c r="B34" i="5"/>
  <c r="C34" i="5"/>
  <c r="D34" i="5"/>
  <c r="E34" i="5"/>
  <c r="B35" i="5"/>
  <c r="C35" i="5"/>
  <c r="D35" i="5"/>
  <c r="E35" i="5"/>
  <c r="B36" i="5"/>
  <c r="C36" i="5"/>
  <c r="D36" i="5"/>
  <c r="E36" i="5"/>
  <c r="B37" i="5"/>
  <c r="C37" i="5"/>
  <c r="D37" i="5"/>
  <c r="E37" i="5"/>
  <c r="B38" i="5"/>
  <c r="C38" i="5"/>
  <c r="D38" i="5"/>
  <c r="E38" i="5"/>
  <c r="B39" i="5"/>
  <c r="C39" i="5"/>
  <c r="D39" i="5"/>
  <c r="E39" i="5"/>
  <c r="B40" i="5"/>
  <c r="C40" i="5"/>
  <c r="D40" i="5"/>
  <c r="E40" i="5"/>
  <c r="B41" i="5"/>
  <c r="C41" i="5"/>
  <c r="D41" i="5"/>
  <c r="E41" i="5"/>
  <c r="B42" i="5"/>
  <c r="C42" i="5"/>
  <c r="D42" i="5"/>
  <c r="E42" i="5"/>
  <c r="B43" i="5"/>
  <c r="C43" i="5"/>
  <c r="D43" i="5"/>
  <c r="E43" i="5"/>
  <c r="B44" i="5"/>
  <c r="C44" i="5"/>
  <c r="D44" i="5"/>
  <c r="E44" i="5"/>
  <c r="B45" i="5"/>
  <c r="C45" i="5"/>
  <c r="D45" i="5"/>
  <c r="E45" i="5"/>
  <c r="B46" i="5"/>
  <c r="C46" i="5"/>
  <c r="D46" i="5"/>
  <c r="E46" i="5"/>
  <c r="B47" i="5"/>
  <c r="C47" i="5"/>
  <c r="D47" i="5"/>
  <c r="E47" i="5"/>
  <c r="B48" i="5"/>
  <c r="C48" i="5"/>
  <c r="D48" i="5"/>
  <c r="E48" i="5"/>
  <c r="B49" i="5"/>
  <c r="C49" i="5"/>
  <c r="D49" i="5"/>
  <c r="E49" i="5"/>
  <c r="B50" i="5"/>
  <c r="C50" i="5"/>
  <c r="D50" i="5"/>
  <c r="E50" i="5"/>
  <c r="B51" i="5"/>
  <c r="C51" i="5"/>
  <c r="D51" i="5"/>
  <c r="E51" i="5"/>
  <c r="B52" i="5"/>
  <c r="C52" i="5"/>
  <c r="D52" i="5"/>
  <c r="E52" i="5"/>
  <c r="B53" i="5"/>
  <c r="C53" i="5"/>
  <c r="D53" i="5"/>
  <c r="E53" i="5"/>
  <c r="B54" i="5"/>
  <c r="C54" i="5"/>
  <c r="D54" i="5"/>
  <c r="E54" i="5"/>
  <c r="B55" i="5"/>
  <c r="C55" i="5"/>
  <c r="D55" i="5"/>
  <c r="E55" i="5"/>
  <c r="B56" i="5"/>
  <c r="C56" i="5"/>
  <c r="D56" i="5"/>
  <c r="E56" i="5"/>
  <c r="B57" i="5"/>
  <c r="C57" i="5"/>
  <c r="D57" i="5"/>
  <c r="E57" i="5"/>
  <c r="B58" i="5"/>
  <c r="C58" i="5"/>
  <c r="D58" i="5"/>
  <c r="E58" i="5"/>
  <c r="B59" i="5"/>
  <c r="C59" i="5"/>
  <c r="D59" i="5"/>
  <c r="E59" i="5"/>
  <c r="B60" i="5"/>
  <c r="C60" i="5"/>
  <c r="D60" i="5"/>
  <c r="E60" i="5"/>
  <c r="B61" i="5"/>
  <c r="C61" i="5"/>
  <c r="D61" i="5"/>
  <c r="E61" i="5"/>
  <c r="B62" i="5"/>
  <c r="C62" i="5"/>
  <c r="D62" i="5"/>
  <c r="E62" i="5"/>
  <c r="B63" i="5"/>
  <c r="C63" i="5"/>
  <c r="D63" i="5"/>
  <c r="E63" i="5"/>
  <c r="B64" i="5"/>
  <c r="C64" i="5"/>
  <c r="D64" i="5"/>
  <c r="E64" i="5"/>
  <c r="B65" i="5"/>
  <c r="C65" i="5"/>
  <c r="D65" i="5"/>
  <c r="E65" i="5"/>
  <c r="B66" i="5"/>
  <c r="C66" i="5"/>
  <c r="D66" i="5"/>
  <c r="E66" i="5"/>
  <c r="B67" i="5"/>
  <c r="C67" i="5"/>
  <c r="D67" i="5"/>
  <c r="E67" i="5"/>
  <c r="B68" i="5"/>
  <c r="C68" i="5"/>
  <c r="D68" i="5"/>
  <c r="E68" i="5"/>
  <c r="B69" i="5"/>
  <c r="C69" i="5"/>
  <c r="D69" i="5"/>
  <c r="E69" i="5"/>
  <c r="B70" i="5"/>
  <c r="C70" i="5"/>
  <c r="D70" i="5"/>
  <c r="E70" i="5"/>
  <c r="B71" i="5"/>
  <c r="C71" i="5"/>
  <c r="D71" i="5"/>
  <c r="E71" i="5"/>
  <c r="B72" i="5"/>
  <c r="C72" i="5"/>
  <c r="D72" i="5"/>
  <c r="E72" i="5"/>
  <c r="B73" i="5"/>
  <c r="C73" i="5"/>
  <c r="D73" i="5"/>
  <c r="E73" i="5"/>
  <c r="B74" i="5"/>
  <c r="C74" i="5"/>
  <c r="D74" i="5"/>
  <c r="E74" i="5"/>
  <c r="B75" i="5"/>
  <c r="C75" i="5"/>
  <c r="D75" i="5"/>
  <c r="E75" i="5"/>
  <c r="B76" i="5"/>
  <c r="C76" i="5"/>
  <c r="D76" i="5"/>
  <c r="E76" i="5"/>
  <c r="B77" i="5"/>
  <c r="C77" i="5"/>
  <c r="D77" i="5"/>
  <c r="E77" i="5"/>
  <c r="B78" i="5"/>
  <c r="C78" i="5"/>
  <c r="D78" i="5"/>
  <c r="E78" i="5"/>
  <c r="B79" i="5"/>
  <c r="C79" i="5"/>
  <c r="D79" i="5"/>
  <c r="E79" i="5"/>
  <c r="B80" i="5"/>
  <c r="C80" i="5"/>
  <c r="D80" i="5"/>
  <c r="E80" i="5"/>
  <c r="B81" i="5"/>
  <c r="C81" i="5"/>
  <c r="D81" i="5"/>
  <c r="E81" i="5"/>
  <c r="B82" i="5"/>
  <c r="C82" i="5"/>
  <c r="D82" i="5"/>
  <c r="E82" i="5"/>
  <c r="B83" i="5"/>
  <c r="C83" i="5"/>
  <c r="D83" i="5"/>
  <c r="E83" i="5"/>
  <c r="B84" i="5"/>
  <c r="C84" i="5"/>
  <c r="D84" i="5"/>
  <c r="E84" i="5"/>
  <c r="B85" i="5"/>
  <c r="C85" i="5"/>
  <c r="D85" i="5"/>
  <c r="E85" i="5"/>
  <c r="B86" i="5"/>
  <c r="C86" i="5"/>
  <c r="D86" i="5"/>
  <c r="E86" i="5"/>
  <c r="B87" i="5"/>
  <c r="C87" i="5"/>
  <c r="D87" i="5"/>
  <c r="E87" i="5"/>
  <c r="B88" i="5"/>
  <c r="C88" i="5"/>
  <c r="D88" i="5"/>
  <c r="E88" i="5"/>
  <c r="B89" i="5"/>
  <c r="C89" i="5"/>
  <c r="D89" i="5"/>
  <c r="E89" i="5"/>
  <c r="B90" i="5"/>
  <c r="C90" i="5"/>
  <c r="D90" i="5"/>
  <c r="E90" i="5"/>
  <c r="B91" i="5"/>
  <c r="C91" i="5"/>
  <c r="D91" i="5"/>
  <c r="E91" i="5"/>
  <c r="B92" i="5"/>
  <c r="C92" i="5"/>
  <c r="D92" i="5"/>
  <c r="E92" i="5"/>
  <c r="B93" i="5"/>
  <c r="C93" i="5"/>
  <c r="D93" i="5"/>
  <c r="E93" i="5"/>
  <c r="B94" i="5"/>
  <c r="C94" i="5"/>
  <c r="D94" i="5"/>
  <c r="E94" i="5"/>
  <c r="B95" i="5"/>
  <c r="C95" i="5"/>
  <c r="D95" i="5"/>
  <c r="E95" i="5"/>
  <c r="B96" i="5"/>
  <c r="C96" i="5"/>
  <c r="D96" i="5"/>
  <c r="E96" i="5"/>
  <c r="B97" i="5"/>
  <c r="C97" i="5"/>
  <c r="D97" i="5"/>
  <c r="E97" i="5"/>
  <c r="B98" i="5"/>
  <c r="C98" i="5"/>
  <c r="D98" i="5"/>
  <c r="E98" i="5"/>
  <c r="B99" i="5"/>
  <c r="C99" i="5"/>
  <c r="D99" i="5"/>
  <c r="E99" i="5"/>
  <c r="B100" i="5"/>
  <c r="C100" i="5"/>
  <c r="D100" i="5"/>
  <c r="E100" i="5"/>
  <c r="B101" i="5"/>
  <c r="C101" i="5"/>
  <c r="D101" i="5"/>
  <c r="E101" i="5"/>
  <c r="B102" i="5"/>
  <c r="C102" i="5"/>
  <c r="D102" i="5"/>
  <c r="E102" i="5"/>
  <c r="B103" i="5"/>
  <c r="C103" i="5"/>
  <c r="D103" i="5"/>
  <c r="E103" i="5"/>
  <c r="B104" i="5"/>
  <c r="C104" i="5"/>
  <c r="D104" i="5"/>
  <c r="E104" i="5"/>
  <c r="B105" i="5"/>
  <c r="C105" i="5"/>
  <c r="D105" i="5"/>
  <c r="E105" i="5"/>
  <c r="B106" i="5"/>
  <c r="C106" i="5"/>
  <c r="D106" i="5"/>
  <c r="E106" i="5"/>
  <c r="B107" i="5"/>
  <c r="C107" i="5"/>
  <c r="D107" i="5"/>
  <c r="E107" i="5"/>
  <c r="B108" i="5"/>
  <c r="C108" i="5"/>
  <c r="D108" i="5"/>
  <c r="E108" i="5"/>
  <c r="B109" i="5"/>
  <c r="C109" i="5"/>
  <c r="D109" i="5"/>
  <c r="E109" i="5"/>
  <c r="B110" i="5"/>
  <c r="C110" i="5"/>
  <c r="D110" i="5"/>
  <c r="E110" i="5"/>
  <c r="B111" i="5"/>
  <c r="C111" i="5"/>
  <c r="D111" i="5"/>
  <c r="E111" i="5"/>
  <c r="B112" i="5"/>
  <c r="C112" i="5"/>
  <c r="D112" i="5"/>
  <c r="E112" i="5"/>
  <c r="B113" i="5"/>
  <c r="C113" i="5"/>
  <c r="D113" i="5"/>
  <c r="E113" i="5"/>
  <c r="B114" i="5"/>
  <c r="C114" i="5"/>
  <c r="D114" i="5"/>
  <c r="E114" i="5"/>
  <c r="B115" i="5"/>
  <c r="C115" i="5"/>
  <c r="D115" i="5"/>
  <c r="E115" i="5"/>
  <c r="B116" i="5"/>
  <c r="C116" i="5"/>
  <c r="D116" i="5"/>
  <c r="E116" i="5"/>
  <c r="B117" i="5"/>
  <c r="C117" i="5"/>
  <c r="D117" i="5"/>
  <c r="E117" i="5"/>
  <c r="B118" i="5"/>
  <c r="C118" i="5"/>
  <c r="D118" i="5"/>
  <c r="E118" i="5"/>
  <c r="B119" i="5"/>
  <c r="C119" i="5"/>
  <c r="D119" i="5"/>
  <c r="E119" i="5"/>
  <c r="B120" i="5"/>
  <c r="C120" i="5"/>
  <c r="D120" i="5"/>
  <c r="E120" i="5"/>
  <c r="B121" i="5"/>
  <c r="C121" i="5"/>
  <c r="D121" i="5"/>
  <c r="E121" i="5"/>
  <c r="B122" i="5"/>
  <c r="C122" i="5"/>
  <c r="D122" i="5"/>
  <c r="E122" i="5"/>
  <c r="B123" i="5"/>
  <c r="C123" i="5"/>
  <c r="D123" i="5"/>
  <c r="E123" i="5"/>
  <c r="B124" i="5"/>
  <c r="C124" i="5"/>
  <c r="D124" i="5"/>
  <c r="E124" i="5"/>
  <c r="B125" i="5"/>
  <c r="C125" i="5"/>
  <c r="D125" i="5"/>
  <c r="E125" i="5"/>
  <c r="B126" i="5"/>
  <c r="C126" i="5"/>
  <c r="D126" i="5"/>
  <c r="E126" i="5"/>
  <c r="B127" i="5"/>
  <c r="C127" i="5"/>
  <c r="D127" i="5"/>
  <c r="E127" i="5"/>
  <c r="B128" i="5"/>
  <c r="C128" i="5"/>
  <c r="D128" i="5"/>
  <c r="E128" i="5"/>
  <c r="B129" i="5"/>
  <c r="C129" i="5"/>
  <c r="D129" i="5"/>
  <c r="E129" i="5"/>
  <c r="B130" i="5"/>
  <c r="C130" i="5"/>
  <c r="D130" i="5"/>
  <c r="E130" i="5"/>
  <c r="B131" i="5"/>
  <c r="C131" i="5"/>
  <c r="D131" i="5"/>
  <c r="E131" i="5"/>
  <c r="B132" i="5"/>
  <c r="C132" i="5"/>
  <c r="D132" i="5"/>
  <c r="E132" i="5"/>
  <c r="B133" i="5"/>
  <c r="C133" i="5"/>
  <c r="D133" i="5"/>
  <c r="E133" i="5"/>
  <c r="B134" i="5"/>
  <c r="C134" i="5"/>
  <c r="D134" i="5"/>
  <c r="E134" i="5"/>
  <c r="B135" i="5"/>
  <c r="C135" i="5"/>
  <c r="D135" i="5"/>
  <c r="E135" i="5"/>
  <c r="B136" i="5"/>
  <c r="C136" i="5"/>
  <c r="D136" i="5"/>
  <c r="E136" i="5"/>
  <c r="B137" i="5"/>
  <c r="C137" i="5"/>
  <c r="D137" i="5"/>
  <c r="E137" i="5"/>
  <c r="B138" i="5"/>
  <c r="C138" i="5"/>
  <c r="D138" i="5"/>
  <c r="E138" i="5"/>
  <c r="B139" i="5"/>
  <c r="C139" i="5"/>
  <c r="D139" i="5"/>
  <c r="E139" i="5"/>
  <c r="B140" i="5"/>
  <c r="C140" i="5"/>
  <c r="D140" i="5"/>
  <c r="E140" i="5"/>
  <c r="B141" i="5"/>
  <c r="C141" i="5"/>
  <c r="D141" i="5"/>
  <c r="E141" i="5"/>
  <c r="B142" i="5"/>
  <c r="C142" i="5"/>
  <c r="D142" i="5"/>
  <c r="E142" i="5"/>
  <c r="B143" i="5"/>
  <c r="C143" i="5"/>
  <c r="D143" i="5"/>
  <c r="E143" i="5"/>
  <c r="B144" i="5"/>
  <c r="C144" i="5"/>
  <c r="D144" i="5"/>
  <c r="E144" i="5"/>
  <c r="B145" i="5"/>
  <c r="C145" i="5"/>
  <c r="D145" i="5"/>
  <c r="E145" i="5"/>
  <c r="B146" i="5"/>
  <c r="C146" i="5"/>
  <c r="D146" i="5"/>
  <c r="E146" i="5"/>
  <c r="B147" i="5"/>
  <c r="C147" i="5"/>
  <c r="D147" i="5"/>
  <c r="E147" i="5"/>
  <c r="B148" i="5"/>
  <c r="C148" i="5"/>
  <c r="D148" i="5"/>
  <c r="E148" i="5"/>
  <c r="B149" i="5"/>
  <c r="C149" i="5"/>
  <c r="D149" i="5"/>
  <c r="E149" i="5"/>
  <c r="B150" i="5"/>
  <c r="C150" i="5"/>
  <c r="D150" i="5"/>
  <c r="E150" i="5"/>
  <c r="B151" i="5"/>
  <c r="C151" i="5"/>
  <c r="D151" i="5"/>
  <c r="E151" i="5"/>
  <c r="B152" i="5"/>
  <c r="C152" i="5"/>
  <c r="D152" i="5"/>
  <c r="E152" i="5"/>
  <c r="B153" i="5"/>
  <c r="C153" i="5"/>
  <c r="D153" i="5"/>
  <c r="E153" i="5"/>
  <c r="B154" i="5"/>
  <c r="C154" i="5"/>
  <c r="D154" i="5"/>
  <c r="E154" i="5"/>
  <c r="B155" i="5"/>
  <c r="C155" i="5"/>
  <c r="D155" i="5"/>
  <c r="E155" i="5"/>
  <c r="B156" i="5"/>
  <c r="C156" i="5"/>
  <c r="D156" i="5"/>
  <c r="E156" i="5"/>
  <c r="B157" i="5"/>
  <c r="C157" i="5"/>
  <c r="D157" i="5"/>
  <c r="E157" i="5"/>
  <c r="B158" i="5"/>
  <c r="C158" i="5"/>
  <c r="D158" i="5"/>
  <c r="E158" i="5"/>
  <c r="B159" i="5"/>
  <c r="C159" i="5"/>
  <c r="D159" i="5"/>
  <c r="E159" i="5"/>
  <c r="B160" i="5"/>
  <c r="C160" i="5"/>
  <c r="D160" i="5"/>
  <c r="E160" i="5"/>
  <c r="B161" i="5"/>
  <c r="C161" i="5"/>
  <c r="D161" i="5"/>
  <c r="E161" i="5"/>
  <c r="B162" i="5"/>
  <c r="C162" i="5"/>
  <c r="D162" i="5"/>
  <c r="E162" i="5"/>
  <c r="B163" i="5"/>
  <c r="C163" i="5"/>
  <c r="D163" i="5"/>
  <c r="E163" i="5"/>
  <c r="B164" i="5"/>
  <c r="C164" i="5"/>
  <c r="D164" i="5"/>
  <c r="E164" i="5"/>
  <c r="B165" i="5"/>
  <c r="C165" i="5"/>
  <c r="D165" i="5"/>
  <c r="E165" i="5"/>
  <c r="B166" i="5"/>
  <c r="C166" i="5"/>
  <c r="D166" i="5"/>
  <c r="E166" i="5"/>
  <c r="B167" i="5"/>
  <c r="C167" i="5"/>
  <c r="D167" i="5"/>
  <c r="E167" i="5"/>
  <c r="B168" i="5"/>
  <c r="C168" i="5"/>
  <c r="D168" i="5"/>
  <c r="E168" i="5"/>
  <c r="B169" i="5"/>
  <c r="C169" i="5"/>
  <c r="D169" i="5"/>
  <c r="E169" i="5"/>
  <c r="B170" i="5"/>
  <c r="C170" i="5"/>
  <c r="D170" i="5"/>
  <c r="E170" i="5"/>
  <c r="B171" i="5"/>
  <c r="C171" i="5"/>
  <c r="D171" i="5"/>
  <c r="E171" i="5"/>
  <c r="B172" i="5"/>
  <c r="C172" i="5"/>
  <c r="D172" i="5"/>
  <c r="E172" i="5"/>
  <c r="B173" i="5"/>
  <c r="C173" i="5"/>
  <c r="D173" i="5"/>
  <c r="E173" i="5"/>
  <c r="B174" i="5"/>
  <c r="C174" i="5"/>
  <c r="D174" i="5"/>
  <c r="E174" i="5"/>
  <c r="B175" i="5"/>
  <c r="C175" i="5"/>
  <c r="D175" i="5"/>
  <c r="E175" i="5"/>
  <c r="B176" i="5"/>
  <c r="C176" i="5"/>
  <c r="D176" i="5"/>
  <c r="E176" i="5"/>
  <c r="B177" i="5"/>
  <c r="C177" i="5"/>
  <c r="D177" i="5"/>
  <c r="E177" i="5"/>
  <c r="B178" i="5"/>
  <c r="C178" i="5"/>
  <c r="D178" i="5"/>
  <c r="E178" i="5"/>
  <c r="B179" i="5"/>
  <c r="C179" i="5"/>
  <c r="D179" i="5"/>
  <c r="E179" i="5"/>
  <c r="B180" i="5"/>
  <c r="C180" i="5"/>
  <c r="D180" i="5"/>
  <c r="E180" i="5"/>
  <c r="B181" i="5"/>
  <c r="C181" i="5"/>
  <c r="D181" i="5"/>
  <c r="E181" i="5"/>
  <c r="B182" i="5"/>
  <c r="C182" i="5"/>
  <c r="D182" i="5"/>
  <c r="E182" i="5"/>
  <c r="B183" i="5"/>
  <c r="C183" i="5"/>
  <c r="D183" i="5"/>
  <c r="E183" i="5"/>
  <c r="B184" i="5"/>
  <c r="C184" i="5"/>
  <c r="D184" i="5"/>
  <c r="E184" i="5"/>
  <c r="B185" i="5"/>
  <c r="C185" i="5"/>
  <c r="D185" i="5"/>
  <c r="E185" i="5"/>
  <c r="B186" i="5"/>
  <c r="C186" i="5"/>
  <c r="D186" i="5"/>
  <c r="E186" i="5"/>
  <c r="B187" i="5"/>
  <c r="C187" i="5"/>
  <c r="D187" i="5"/>
  <c r="E187" i="5"/>
  <c r="B188" i="5"/>
  <c r="C188" i="5"/>
  <c r="D188" i="5"/>
  <c r="E188" i="5"/>
  <c r="B189" i="5"/>
  <c r="C189" i="5"/>
  <c r="D189" i="5"/>
  <c r="E189" i="5"/>
  <c r="B190" i="5"/>
  <c r="C190" i="5"/>
  <c r="D190" i="5"/>
  <c r="E190" i="5"/>
  <c r="B191" i="5"/>
  <c r="C191" i="5"/>
  <c r="D191" i="5"/>
  <c r="E191" i="5"/>
  <c r="B192" i="5"/>
  <c r="C192" i="5"/>
  <c r="D192" i="5"/>
  <c r="E192" i="5"/>
  <c r="B193" i="5"/>
  <c r="C193" i="5"/>
  <c r="D193" i="5"/>
  <c r="E193" i="5"/>
  <c r="B194" i="5"/>
  <c r="C194" i="5"/>
  <c r="D194" i="5"/>
  <c r="E194" i="5"/>
  <c r="B195" i="5"/>
  <c r="C195" i="5"/>
  <c r="D195" i="5"/>
  <c r="E195" i="5"/>
  <c r="B196" i="5"/>
  <c r="C196" i="5"/>
  <c r="D196" i="5"/>
  <c r="E196" i="5"/>
  <c r="B197" i="5"/>
  <c r="C197" i="5"/>
  <c r="D197" i="5"/>
  <c r="E197" i="5"/>
  <c r="B198" i="5"/>
  <c r="C198" i="5"/>
  <c r="D198" i="5"/>
  <c r="E198" i="5"/>
  <c r="B199" i="5"/>
  <c r="C199" i="5"/>
  <c r="D199" i="5"/>
  <c r="E199" i="5"/>
  <c r="B200" i="5"/>
  <c r="C200" i="5"/>
  <c r="D200" i="5"/>
  <c r="E200" i="5"/>
  <c r="B201" i="5"/>
  <c r="C201" i="5"/>
  <c r="D201" i="5"/>
  <c r="E201" i="5"/>
  <c r="B202" i="5"/>
  <c r="C202" i="5"/>
  <c r="D202" i="5"/>
  <c r="E202" i="5"/>
  <c r="B203" i="5"/>
  <c r="C203" i="5"/>
  <c r="D203" i="5"/>
  <c r="E203" i="5"/>
  <c r="B204" i="5"/>
  <c r="C204" i="5"/>
  <c r="D204" i="5"/>
  <c r="E204" i="5"/>
  <c r="B205" i="5"/>
  <c r="C205" i="5"/>
  <c r="D205" i="5"/>
  <c r="E205" i="5"/>
  <c r="B206" i="5"/>
  <c r="C206" i="5"/>
  <c r="D206" i="5"/>
  <c r="E206" i="5"/>
  <c r="B207" i="5"/>
  <c r="C207" i="5"/>
  <c r="D207" i="5"/>
  <c r="E207" i="5"/>
  <c r="B208" i="5"/>
  <c r="C208" i="5"/>
  <c r="D208" i="5"/>
  <c r="E208" i="5"/>
  <c r="B209" i="5"/>
  <c r="C209" i="5"/>
  <c r="D209" i="5"/>
  <c r="E209" i="5"/>
  <c r="B210" i="5"/>
  <c r="C210" i="5"/>
  <c r="D210" i="5"/>
  <c r="E210" i="5"/>
  <c r="B211" i="5"/>
  <c r="C211" i="5"/>
  <c r="D211" i="5"/>
  <c r="E211" i="5"/>
  <c r="B212" i="5"/>
  <c r="C212" i="5"/>
  <c r="D212" i="5"/>
  <c r="E212" i="5"/>
  <c r="B213" i="5"/>
  <c r="C213" i="5"/>
  <c r="D213" i="5"/>
  <c r="E213" i="5"/>
  <c r="B214" i="5"/>
  <c r="C214" i="5"/>
  <c r="D214" i="5"/>
  <c r="E214" i="5"/>
  <c r="B215" i="5"/>
  <c r="C215" i="5"/>
  <c r="D215" i="5"/>
  <c r="E215" i="5"/>
  <c r="B216" i="5"/>
  <c r="C216" i="5"/>
  <c r="D216" i="5"/>
  <c r="E216" i="5"/>
  <c r="B217" i="5"/>
  <c r="C217" i="5"/>
  <c r="D217" i="5"/>
  <c r="E217" i="5"/>
  <c r="B218" i="5"/>
  <c r="C218" i="5"/>
  <c r="D218" i="5"/>
  <c r="E218" i="5"/>
  <c r="B219" i="5"/>
  <c r="C219" i="5"/>
  <c r="D219" i="5"/>
  <c r="E219" i="5"/>
  <c r="B220" i="5"/>
  <c r="C220" i="5"/>
  <c r="D220" i="5"/>
  <c r="E220" i="5"/>
  <c r="B221" i="5"/>
  <c r="C221" i="5"/>
  <c r="D221" i="5"/>
  <c r="E221" i="5"/>
  <c r="B222" i="5"/>
  <c r="C222" i="5"/>
  <c r="D222" i="5"/>
  <c r="E222" i="5"/>
  <c r="B223" i="5"/>
  <c r="C223" i="5"/>
  <c r="D223" i="5"/>
  <c r="E223" i="5"/>
  <c r="B224" i="5"/>
  <c r="C224" i="5"/>
  <c r="D224" i="5"/>
  <c r="E224" i="5"/>
  <c r="B225" i="5"/>
  <c r="C225" i="5"/>
  <c r="D225" i="5"/>
  <c r="E225" i="5"/>
  <c r="B226" i="5"/>
  <c r="C226" i="5"/>
  <c r="D226" i="5"/>
  <c r="E226" i="5"/>
  <c r="B227" i="5"/>
  <c r="C227" i="5"/>
  <c r="D227" i="5"/>
  <c r="E227" i="5"/>
  <c r="B228" i="5"/>
  <c r="C228" i="5"/>
  <c r="D228" i="5"/>
  <c r="E228" i="5"/>
  <c r="B229" i="5"/>
  <c r="C229" i="5"/>
  <c r="D229" i="5"/>
  <c r="E229" i="5"/>
  <c r="B230" i="5"/>
  <c r="C230" i="5"/>
  <c r="D230" i="5"/>
  <c r="E230" i="5"/>
  <c r="B231" i="5"/>
  <c r="C231" i="5"/>
  <c r="D231" i="5"/>
  <c r="E231" i="5"/>
  <c r="B232" i="5"/>
  <c r="C232" i="5"/>
  <c r="D232" i="5"/>
  <c r="E232" i="5"/>
  <c r="B233" i="5"/>
  <c r="C233" i="5"/>
  <c r="D233" i="5"/>
  <c r="E233" i="5"/>
  <c r="B234" i="5"/>
  <c r="C234" i="5"/>
  <c r="D234" i="5"/>
  <c r="E234" i="5"/>
  <c r="B235" i="5"/>
  <c r="C235" i="5"/>
  <c r="D235" i="5"/>
  <c r="E235" i="5"/>
  <c r="B236" i="5"/>
  <c r="C236" i="5"/>
  <c r="D236" i="5"/>
  <c r="E236" i="5"/>
  <c r="B237" i="5"/>
  <c r="C237" i="5"/>
  <c r="D237" i="5"/>
  <c r="E237" i="5"/>
  <c r="B238" i="5"/>
  <c r="C238" i="5"/>
  <c r="D238" i="5"/>
  <c r="E238" i="5"/>
  <c r="B239" i="5"/>
  <c r="C239" i="5"/>
  <c r="D239" i="5"/>
  <c r="E239" i="5"/>
  <c r="B240" i="5"/>
  <c r="C240" i="5"/>
  <c r="D240" i="5"/>
  <c r="E240" i="5"/>
  <c r="B241" i="5"/>
  <c r="C241" i="5"/>
  <c r="D241" i="5"/>
  <c r="E241" i="5"/>
  <c r="B242" i="5"/>
  <c r="C242" i="5"/>
  <c r="D242" i="5"/>
  <c r="E242" i="5"/>
  <c r="B243" i="5"/>
  <c r="C243" i="5"/>
  <c r="D243" i="5"/>
  <c r="E243" i="5"/>
  <c r="B244" i="5"/>
  <c r="C244" i="5"/>
  <c r="D244" i="5"/>
  <c r="E244" i="5"/>
  <c r="B245" i="5"/>
  <c r="C245" i="5"/>
  <c r="D245" i="5"/>
  <c r="E245" i="5"/>
  <c r="B246" i="5"/>
  <c r="C246" i="5"/>
  <c r="D246" i="5"/>
  <c r="E246" i="5"/>
  <c r="B247" i="5"/>
  <c r="C247" i="5"/>
  <c r="D247" i="5"/>
  <c r="E247" i="5"/>
  <c r="B248" i="5"/>
  <c r="C248" i="5"/>
  <c r="D248" i="5"/>
  <c r="E248" i="5"/>
  <c r="B249" i="5"/>
  <c r="C249" i="5"/>
  <c r="D249" i="5"/>
  <c r="E249" i="5"/>
  <c r="B250" i="5"/>
  <c r="C250" i="5"/>
  <c r="D250" i="5"/>
  <c r="E250" i="5"/>
  <c r="B251" i="5"/>
  <c r="C251" i="5"/>
  <c r="D251" i="5"/>
  <c r="E251" i="5"/>
  <c r="B252" i="5"/>
  <c r="C252" i="5"/>
  <c r="D252" i="5"/>
  <c r="E252" i="5"/>
  <c r="B253" i="5"/>
  <c r="C253" i="5"/>
  <c r="D253" i="5"/>
  <c r="E253" i="5"/>
  <c r="B254" i="5"/>
  <c r="C254" i="5"/>
  <c r="D254" i="5"/>
  <c r="E254" i="5"/>
  <c r="B255" i="5"/>
  <c r="C255" i="5"/>
  <c r="D255" i="5"/>
  <c r="E255" i="5"/>
  <c r="B256" i="5"/>
  <c r="C256" i="5"/>
  <c r="D256" i="5"/>
  <c r="E256" i="5"/>
  <c r="B257" i="5"/>
  <c r="C257" i="5"/>
  <c r="D257" i="5"/>
  <c r="E257" i="5"/>
  <c r="B258" i="5"/>
  <c r="C258" i="5"/>
  <c r="D258" i="5"/>
  <c r="E258" i="5"/>
  <c r="B259" i="5"/>
  <c r="C259" i="5"/>
  <c r="D259" i="5"/>
  <c r="E259" i="5"/>
  <c r="B260" i="5"/>
  <c r="C260" i="5"/>
  <c r="D260" i="5"/>
  <c r="E260" i="5"/>
  <c r="B261" i="5"/>
  <c r="C261" i="5"/>
  <c r="D261" i="5"/>
  <c r="E261" i="5"/>
  <c r="B262" i="5"/>
  <c r="C262" i="5"/>
  <c r="D262" i="5"/>
  <c r="E262" i="5"/>
  <c r="B263" i="5"/>
  <c r="C263" i="5"/>
  <c r="D263" i="5"/>
  <c r="E263" i="5"/>
  <c r="B264" i="5"/>
  <c r="C264" i="5"/>
  <c r="D264" i="5"/>
  <c r="E264" i="5"/>
  <c r="B265" i="5"/>
  <c r="C265" i="5"/>
  <c r="D265" i="5"/>
  <c r="E265" i="5"/>
  <c r="B266" i="5"/>
  <c r="C266" i="5"/>
  <c r="D266" i="5"/>
  <c r="E266" i="5"/>
  <c r="B267" i="5"/>
  <c r="C267" i="5"/>
  <c r="D267" i="5"/>
  <c r="E267" i="5"/>
  <c r="B268" i="5"/>
  <c r="C268" i="5"/>
  <c r="D268" i="5"/>
  <c r="E268" i="5"/>
  <c r="B269" i="5"/>
  <c r="C269" i="5"/>
  <c r="D269" i="5"/>
  <c r="E269" i="5"/>
  <c r="B270" i="5"/>
  <c r="C270" i="5"/>
  <c r="D270" i="5"/>
  <c r="E270" i="5"/>
  <c r="B271" i="5"/>
  <c r="C271" i="5"/>
  <c r="D271" i="5"/>
  <c r="E271" i="5"/>
  <c r="B272" i="5"/>
  <c r="C272" i="5"/>
  <c r="D272" i="5"/>
  <c r="E272" i="5"/>
  <c r="B273" i="5"/>
  <c r="C273" i="5"/>
  <c r="D273" i="5"/>
  <c r="E273" i="5"/>
  <c r="B274" i="5"/>
  <c r="C274" i="5"/>
  <c r="D274" i="5"/>
  <c r="E274" i="5"/>
  <c r="B275" i="5"/>
  <c r="C275" i="5"/>
  <c r="D275" i="5"/>
  <c r="E275" i="5"/>
  <c r="B276" i="5"/>
  <c r="C276" i="5"/>
  <c r="D276" i="5"/>
  <c r="E276" i="5"/>
  <c r="B277" i="5"/>
  <c r="C277" i="5"/>
  <c r="D277" i="5"/>
  <c r="E277" i="5"/>
  <c r="B278" i="5"/>
  <c r="C278" i="5"/>
  <c r="D278" i="5"/>
  <c r="E278" i="5"/>
  <c r="B279" i="5"/>
  <c r="C279" i="5"/>
  <c r="D279" i="5"/>
  <c r="E279" i="5"/>
  <c r="B280" i="5"/>
  <c r="C280" i="5"/>
  <c r="D280" i="5"/>
  <c r="E280" i="5"/>
  <c r="B281" i="5"/>
  <c r="C281" i="5"/>
  <c r="D281" i="5"/>
  <c r="E281" i="5"/>
  <c r="B282" i="5"/>
  <c r="C282" i="5"/>
  <c r="D282" i="5"/>
  <c r="E282" i="5"/>
  <c r="B283" i="5"/>
  <c r="C283" i="5"/>
  <c r="D283" i="5"/>
  <c r="E283" i="5"/>
  <c r="B284" i="5"/>
  <c r="C284" i="5"/>
  <c r="D284" i="5"/>
  <c r="E284" i="5"/>
  <c r="B285" i="5"/>
  <c r="C285" i="5"/>
  <c r="D285" i="5"/>
  <c r="E285" i="5"/>
  <c r="B286" i="5"/>
  <c r="C286" i="5"/>
  <c r="D286" i="5"/>
  <c r="E286" i="5"/>
  <c r="B287" i="5"/>
  <c r="C287" i="5"/>
  <c r="D287" i="5"/>
  <c r="E287" i="5"/>
  <c r="B288" i="5"/>
  <c r="C288" i="5"/>
  <c r="D288" i="5"/>
  <c r="E288" i="5"/>
  <c r="B289" i="5"/>
  <c r="C289" i="5"/>
  <c r="D289" i="5"/>
  <c r="E289" i="5"/>
  <c r="B290" i="5"/>
  <c r="C290" i="5"/>
  <c r="D290" i="5"/>
  <c r="E290" i="5"/>
  <c r="B291" i="5"/>
  <c r="C291" i="5"/>
  <c r="D291" i="5"/>
  <c r="E291" i="5"/>
  <c r="B292" i="5"/>
  <c r="C292" i="5"/>
  <c r="D292" i="5"/>
  <c r="E292" i="5"/>
  <c r="B293" i="5"/>
  <c r="C293" i="5"/>
  <c r="D293" i="5"/>
  <c r="E293" i="5"/>
  <c r="B294" i="5"/>
  <c r="C294" i="5"/>
  <c r="D294" i="5"/>
  <c r="E294" i="5"/>
  <c r="B295" i="5"/>
  <c r="C295" i="5"/>
  <c r="D295" i="5"/>
  <c r="E295" i="5"/>
  <c r="B296" i="5"/>
  <c r="C296" i="5"/>
  <c r="D296" i="5"/>
  <c r="E296" i="5"/>
  <c r="B297" i="5"/>
  <c r="C297" i="5"/>
  <c r="D297" i="5"/>
  <c r="E297" i="5"/>
  <c r="B298" i="5"/>
  <c r="C298" i="5"/>
  <c r="D298" i="5"/>
  <c r="E298" i="5"/>
  <c r="B299" i="5"/>
  <c r="C299" i="5"/>
  <c r="D299" i="5"/>
  <c r="E299" i="5"/>
  <c r="B300" i="5"/>
  <c r="C300" i="5"/>
  <c r="D300" i="5"/>
  <c r="E300" i="5"/>
  <c r="B301" i="5"/>
  <c r="C301" i="5"/>
  <c r="D301" i="5"/>
  <c r="E301" i="5"/>
  <c r="B302" i="5"/>
  <c r="C302" i="5"/>
  <c r="D302" i="5"/>
  <c r="E302" i="5"/>
  <c r="B303" i="5"/>
  <c r="C303" i="5"/>
  <c r="D303" i="5"/>
  <c r="E303" i="5"/>
  <c r="B304" i="5"/>
  <c r="C304" i="5"/>
  <c r="D304" i="5"/>
  <c r="E304" i="5"/>
  <c r="B305" i="5"/>
  <c r="C305" i="5"/>
  <c r="D305" i="5"/>
  <c r="E305" i="5"/>
  <c r="B306" i="5"/>
  <c r="C306" i="5"/>
  <c r="D306" i="5"/>
  <c r="E306" i="5"/>
  <c r="B307" i="5"/>
  <c r="C307" i="5"/>
  <c r="D307" i="5"/>
  <c r="E307" i="5"/>
  <c r="B308" i="5"/>
  <c r="C308" i="5"/>
  <c r="D308" i="5"/>
  <c r="E308" i="5"/>
  <c r="B309" i="5"/>
  <c r="C309" i="5"/>
  <c r="D309" i="5"/>
  <c r="E309" i="5"/>
  <c r="B310" i="5"/>
  <c r="C310" i="5"/>
  <c r="D310" i="5"/>
  <c r="E310" i="5"/>
  <c r="B311" i="5"/>
  <c r="C311" i="5"/>
  <c r="D311" i="5"/>
  <c r="E311" i="5"/>
  <c r="B312" i="5"/>
  <c r="C312" i="5"/>
  <c r="D312" i="5"/>
  <c r="E312" i="5"/>
  <c r="B313" i="5"/>
  <c r="C313" i="5"/>
  <c r="D313" i="5"/>
  <c r="E313" i="5"/>
  <c r="B314" i="5"/>
  <c r="C314" i="5"/>
  <c r="D314" i="5"/>
  <c r="E314" i="5"/>
  <c r="B315" i="5"/>
  <c r="C315" i="5"/>
  <c r="D315" i="5"/>
  <c r="E315" i="5"/>
  <c r="B316" i="5"/>
  <c r="C316" i="5"/>
  <c r="D316" i="5"/>
  <c r="E316" i="5"/>
  <c r="B317" i="5"/>
  <c r="C317" i="5"/>
  <c r="D317" i="5"/>
  <c r="E317" i="5"/>
  <c r="B318" i="5"/>
  <c r="C318" i="5"/>
  <c r="D318" i="5"/>
  <c r="E318" i="5"/>
  <c r="B319" i="5"/>
  <c r="C319" i="5"/>
  <c r="D319" i="5"/>
  <c r="E319" i="5"/>
  <c r="B320" i="5"/>
  <c r="C320" i="5"/>
  <c r="D320" i="5"/>
  <c r="E320" i="5"/>
  <c r="B321" i="5"/>
  <c r="C321" i="5"/>
  <c r="D321" i="5"/>
  <c r="E321" i="5"/>
  <c r="B322" i="5"/>
  <c r="C322" i="5"/>
  <c r="D322" i="5"/>
  <c r="E322" i="5"/>
  <c r="B323" i="5"/>
  <c r="C323" i="5"/>
  <c r="D323" i="5"/>
  <c r="E323" i="5"/>
  <c r="B324" i="5"/>
  <c r="C324" i="5"/>
  <c r="D324" i="5"/>
  <c r="E324" i="5"/>
  <c r="B325" i="5"/>
  <c r="C325" i="5"/>
  <c r="D325" i="5"/>
  <c r="E325" i="5"/>
  <c r="B326" i="5"/>
  <c r="C326" i="5"/>
  <c r="D326" i="5"/>
  <c r="E326" i="5"/>
  <c r="B327" i="5"/>
  <c r="C327" i="5"/>
  <c r="D327" i="5"/>
  <c r="E327" i="5"/>
  <c r="B328" i="5"/>
  <c r="C328" i="5"/>
  <c r="D328" i="5"/>
  <c r="E328" i="5"/>
  <c r="B329" i="5"/>
  <c r="C329" i="5"/>
  <c r="D329" i="5"/>
  <c r="E329" i="5"/>
  <c r="B330" i="5"/>
  <c r="C330" i="5"/>
  <c r="D330" i="5"/>
  <c r="E330" i="5"/>
  <c r="B331" i="5"/>
  <c r="C331" i="5"/>
  <c r="D331" i="5"/>
  <c r="E331" i="5"/>
  <c r="B332" i="5"/>
  <c r="C332" i="5"/>
  <c r="D332" i="5"/>
  <c r="E332" i="5"/>
  <c r="B333" i="5"/>
  <c r="C333" i="5"/>
  <c r="D333" i="5"/>
  <c r="E333" i="5"/>
  <c r="B334" i="5"/>
  <c r="C334" i="5"/>
  <c r="D334" i="5"/>
  <c r="E334" i="5"/>
  <c r="B335" i="5"/>
  <c r="C335" i="5"/>
  <c r="D335" i="5"/>
  <c r="E335" i="5"/>
  <c r="B336" i="5"/>
  <c r="C336" i="5"/>
  <c r="D336" i="5"/>
  <c r="E336" i="5"/>
  <c r="B337" i="5"/>
  <c r="C337" i="5"/>
  <c r="D337" i="5"/>
  <c r="E337" i="5"/>
  <c r="B338" i="5"/>
  <c r="C338" i="5"/>
  <c r="D338" i="5"/>
  <c r="E338" i="5"/>
  <c r="B339" i="5"/>
  <c r="C339" i="5"/>
  <c r="D339" i="5"/>
  <c r="E339" i="5"/>
  <c r="B340" i="5"/>
  <c r="C340" i="5"/>
  <c r="D340" i="5"/>
  <c r="E340" i="5"/>
  <c r="B341" i="5"/>
  <c r="C341" i="5"/>
  <c r="D341" i="5"/>
  <c r="E341" i="5"/>
  <c r="B342" i="5"/>
  <c r="C342" i="5"/>
  <c r="D342" i="5"/>
  <c r="E342" i="5"/>
  <c r="B343" i="5"/>
  <c r="C343" i="5"/>
  <c r="D343" i="5"/>
  <c r="E343" i="5"/>
  <c r="B344" i="5"/>
  <c r="C344" i="5"/>
  <c r="D344" i="5"/>
  <c r="E344" i="5"/>
  <c r="B345" i="5"/>
  <c r="C345" i="5"/>
  <c r="D345" i="5"/>
  <c r="E345" i="5"/>
  <c r="B346" i="5"/>
  <c r="C346" i="5"/>
  <c r="D346" i="5"/>
  <c r="E346" i="5"/>
  <c r="B347" i="5"/>
  <c r="C347" i="5"/>
  <c r="D347" i="5"/>
  <c r="E347" i="5"/>
  <c r="B348" i="5"/>
  <c r="C348" i="5"/>
  <c r="D348" i="5"/>
  <c r="E348" i="5"/>
  <c r="B349" i="5"/>
  <c r="C349" i="5"/>
  <c r="D349" i="5"/>
  <c r="E349" i="5"/>
  <c r="B350" i="5"/>
  <c r="C350" i="5"/>
  <c r="D350" i="5"/>
  <c r="E350" i="5"/>
  <c r="B351" i="5"/>
  <c r="C351" i="5"/>
  <c r="D351" i="5"/>
  <c r="E351" i="5"/>
  <c r="B352" i="5"/>
  <c r="C352" i="5"/>
  <c r="D352" i="5"/>
  <c r="E352" i="5"/>
  <c r="B353" i="5"/>
  <c r="C353" i="5"/>
  <c r="D353" i="5"/>
  <c r="E353" i="5"/>
  <c r="B354" i="5"/>
  <c r="C354" i="5"/>
  <c r="D354" i="5"/>
  <c r="E354" i="5"/>
  <c r="B355" i="5"/>
  <c r="C355" i="5"/>
  <c r="D355" i="5"/>
  <c r="E355" i="5"/>
  <c r="B356" i="5"/>
  <c r="C356" i="5"/>
  <c r="D356" i="5"/>
  <c r="E356" i="5"/>
  <c r="B357" i="5"/>
  <c r="C357" i="5"/>
  <c r="D357" i="5"/>
  <c r="E357" i="5"/>
  <c r="B358" i="5"/>
  <c r="C358" i="5"/>
  <c r="D358" i="5"/>
  <c r="E358" i="5"/>
  <c r="B359" i="5"/>
  <c r="C359" i="5"/>
  <c r="D359" i="5"/>
  <c r="E359" i="5"/>
  <c r="B360" i="5"/>
  <c r="C360" i="5"/>
  <c r="D360" i="5"/>
  <c r="E360" i="5"/>
  <c r="B361" i="5"/>
  <c r="C361" i="5"/>
  <c r="D361" i="5"/>
  <c r="E361" i="5"/>
  <c r="B362" i="5"/>
  <c r="C362" i="5"/>
  <c r="D362" i="5"/>
  <c r="E362" i="5"/>
  <c r="B363" i="5"/>
  <c r="C363" i="5"/>
  <c r="D363" i="5"/>
  <c r="E363" i="5"/>
  <c r="B364" i="5"/>
  <c r="C364" i="5"/>
  <c r="D364" i="5"/>
  <c r="E364" i="5"/>
  <c r="B365" i="5"/>
  <c r="C365" i="5"/>
  <c r="D365" i="5"/>
  <c r="E365" i="5"/>
  <c r="B366" i="5"/>
  <c r="C366" i="5"/>
  <c r="D366" i="5"/>
  <c r="E366" i="5"/>
  <c r="B367" i="5"/>
  <c r="C367" i="5"/>
  <c r="D367" i="5"/>
  <c r="E367" i="5"/>
  <c r="B368" i="5"/>
  <c r="C368" i="5"/>
  <c r="D368" i="5"/>
  <c r="E368" i="5"/>
  <c r="B369" i="5"/>
  <c r="C369" i="5"/>
  <c r="D369" i="5"/>
  <c r="E369" i="5"/>
  <c r="B370" i="5"/>
  <c r="C370" i="5"/>
  <c r="D370" i="5"/>
  <c r="E370" i="5"/>
  <c r="B371" i="5"/>
  <c r="C371" i="5"/>
  <c r="D371" i="5"/>
  <c r="E371" i="5"/>
  <c r="B372" i="5"/>
  <c r="C372" i="5"/>
  <c r="D372" i="5"/>
  <c r="E372" i="5"/>
  <c r="B373" i="5"/>
  <c r="C373" i="5"/>
  <c r="D373" i="5"/>
  <c r="E373" i="5"/>
  <c r="B374" i="5"/>
  <c r="C374" i="5"/>
  <c r="D374" i="5"/>
  <c r="E374" i="5"/>
  <c r="B375" i="5"/>
  <c r="C375" i="5"/>
  <c r="D375" i="5"/>
  <c r="E375" i="5"/>
  <c r="B376" i="5"/>
  <c r="C376" i="5"/>
  <c r="D376" i="5"/>
  <c r="E376" i="5"/>
  <c r="B377" i="5"/>
  <c r="C377" i="5"/>
  <c r="D377" i="5"/>
  <c r="E377" i="5"/>
  <c r="B378" i="5"/>
  <c r="C378" i="5"/>
  <c r="D378" i="5"/>
  <c r="E378" i="5"/>
  <c r="B379" i="5"/>
  <c r="C379" i="5"/>
  <c r="D379" i="5"/>
  <c r="E379" i="5"/>
  <c r="B380" i="5"/>
  <c r="C380" i="5"/>
  <c r="D380" i="5"/>
  <c r="E380" i="5"/>
  <c r="B381" i="5"/>
  <c r="C381" i="5"/>
  <c r="D381" i="5"/>
  <c r="E381" i="5"/>
  <c r="B382" i="5"/>
  <c r="C382" i="5"/>
  <c r="D382" i="5"/>
  <c r="E382" i="5"/>
  <c r="B383" i="5"/>
  <c r="C383" i="5"/>
  <c r="D383" i="5"/>
  <c r="E383" i="5"/>
  <c r="B384" i="5"/>
  <c r="C384" i="5"/>
  <c r="D384" i="5"/>
  <c r="E384" i="5"/>
  <c r="B385" i="5"/>
  <c r="C385" i="5"/>
  <c r="D385" i="5"/>
  <c r="E385" i="5"/>
  <c r="B386" i="5"/>
  <c r="C386" i="5"/>
  <c r="D386" i="5"/>
  <c r="E386" i="5"/>
  <c r="B387" i="5"/>
  <c r="C387" i="5"/>
  <c r="D387" i="5"/>
  <c r="E387" i="5"/>
  <c r="B388" i="5"/>
  <c r="C388" i="5"/>
  <c r="D388" i="5"/>
  <c r="E388" i="5"/>
  <c r="B389" i="5"/>
  <c r="C389" i="5"/>
  <c r="D389" i="5"/>
  <c r="E389" i="5"/>
  <c r="B390" i="5"/>
  <c r="C390" i="5"/>
  <c r="D390" i="5"/>
  <c r="E390" i="5"/>
  <c r="B391" i="5"/>
  <c r="C391" i="5"/>
  <c r="D391" i="5"/>
  <c r="E391" i="5"/>
  <c r="B392" i="5"/>
  <c r="C392" i="5"/>
  <c r="D392" i="5"/>
  <c r="E392" i="5"/>
  <c r="B393" i="5"/>
  <c r="C393" i="5"/>
  <c r="D393" i="5"/>
  <c r="E393" i="5"/>
  <c r="B394" i="5"/>
  <c r="C394" i="5"/>
  <c r="D394" i="5"/>
  <c r="E394" i="5"/>
  <c r="B395" i="5"/>
  <c r="C395" i="5"/>
  <c r="D395" i="5"/>
  <c r="E395" i="5"/>
  <c r="B396" i="5"/>
  <c r="C396" i="5"/>
  <c r="D396" i="5"/>
  <c r="E396" i="5"/>
  <c r="B397" i="5"/>
  <c r="C397" i="5"/>
  <c r="D397" i="5"/>
  <c r="E397" i="5"/>
  <c r="B398" i="5"/>
  <c r="C398" i="5"/>
  <c r="D398" i="5"/>
  <c r="E398" i="5"/>
  <c r="B399" i="5"/>
  <c r="C399" i="5"/>
  <c r="D399" i="5"/>
  <c r="E399" i="5"/>
  <c r="B400" i="5"/>
  <c r="C400" i="5"/>
  <c r="D400" i="5"/>
  <c r="E400" i="5"/>
  <c r="B401" i="5"/>
  <c r="C401" i="5"/>
  <c r="D401" i="5"/>
  <c r="E401" i="5"/>
  <c r="B402" i="5"/>
  <c r="C402" i="5"/>
  <c r="D402" i="5"/>
  <c r="E402" i="5"/>
  <c r="B403" i="5"/>
  <c r="C403" i="5"/>
  <c r="D403" i="5"/>
  <c r="E403" i="5"/>
  <c r="B404" i="5"/>
  <c r="C404" i="5"/>
  <c r="D404" i="5"/>
  <c r="E404" i="5"/>
  <c r="B405" i="5"/>
  <c r="C405" i="5"/>
  <c r="D405" i="5"/>
  <c r="E405" i="5"/>
  <c r="B406" i="5"/>
  <c r="C406" i="5"/>
  <c r="D406" i="5"/>
  <c r="E406" i="5"/>
  <c r="B407" i="5"/>
  <c r="C407" i="5"/>
  <c r="D407" i="5"/>
  <c r="E407" i="5"/>
  <c r="B408" i="5"/>
  <c r="C408" i="5"/>
  <c r="D408" i="5"/>
  <c r="E408" i="5"/>
  <c r="B409" i="5"/>
  <c r="C409" i="5"/>
  <c r="D409" i="5"/>
  <c r="E409" i="5"/>
  <c r="B410" i="5"/>
  <c r="C410" i="5"/>
  <c r="D410" i="5"/>
  <c r="E410" i="5"/>
  <c r="B411" i="5"/>
  <c r="C411" i="5"/>
  <c r="D411" i="5"/>
  <c r="E411" i="5"/>
  <c r="B412" i="5"/>
  <c r="C412" i="5"/>
  <c r="D412" i="5"/>
  <c r="E412" i="5"/>
  <c r="B413" i="5"/>
  <c r="C413" i="5"/>
  <c r="D413" i="5"/>
  <c r="E413" i="5"/>
  <c r="B414" i="5"/>
  <c r="C414" i="5"/>
  <c r="D414" i="5"/>
  <c r="E414" i="5"/>
  <c r="B415" i="5"/>
  <c r="C415" i="5"/>
  <c r="D415" i="5"/>
  <c r="E415" i="5"/>
  <c r="B416" i="5"/>
  <c r="C416" i="5"/>
  <c r="D416" i="5"/>
  <c r="E416" i="5"/>
  <c r="B417" i="5"/>
  <c r="C417" i="5"/>
  <c r="D417" i="5"/>
  <c r="E417" i="5"/>
  <c r="B418" i="5"/>
  <c r="C418" i="5"/>
  <c r="D418" i="5"/>
  <c r="E418" i="5"/>
  <c r="B419" i="5"/>
  <c r="C419" i="5"/>
  <c r="D419" i="5"/>
  <c r="E419" i="5"/>
  <c r="B420" i="5"/>
  <c r="C420" i="5"/>
  <c r="D420" i="5"/>
  <c r="E420" i="5"/>
  <c r="B421" i="5"/>
  <c r="C421" i="5"/>
  <c r="D421" i="5"/>
  <c r="E421" i="5"/>
  <c r="B422" i="5"/>
  <c r="C422" i="5"/>
  <c r="D422" i="5"/>
  <c r="E422" i="5"/>
  <c r="B423" i="5"/>
  <c r="C423" i="5"/>
  <c r="D423" i="5"/>
  <c r="E423" i="5"/>
  <c r="B424" i="5"/>
  <c r="C424" i="5"/>
  <c r="D424" i="5"/>
  <c r="E424" i="5"/>
  <c r="B425" i="5"/>
  <c r="C425" i="5"/>
  <c r="D425" i="5"/>
  <c r="E425" i="5"/>
  <c r="B426" i="5"/>
  <c r="C426" i="5"/>
  <c r="D426" i="5"/>
  <c r="E426" i="5"/>
  <c r="B427" i="5"/>
  <c r="C427" i="5"/>
  <c r="D427" i="5"/>
  <c r="E427" i="5"/>
  <c r="B428" i="5"/>
  <c r="C428" i="5"/>
  <c r="D428" i="5"/>
  <c r="E428" i="5"/>
  <c r="B429" i="5"/>
  <c r="C429" i="5"/>
  <c r="D429" i="5"/>
  <c r="E429" i="5"/>
  <c r="B430" i="5"/>
  <c r="C430" i="5"/>
  <c r="D430" i="5"/>
  <c r="E430" i="5"/>
  <c r="B431" i="5"/>
  <c r="C431" i="5"/>
  <c r="D431" i="5"/>
  <c r="E431" i="5"/>
  <c r="B432" i="5"/>
  <c r="C432" i="5"/>
  <c r="D432" i="5"/>
  <c r="E432" i="5"/>
  <c r="B433" i="5"/>
  <c r="C433" i="5"/>
  <c r="D433" i="5"/>
  <c r="E433" i="5"/>
  <c r="B434" i="5"/>
  <c r="C434" i="5"/>
  <c r="D434" i="5"/>
  <c r="E434" i="5"/>
  <c r="B435" i="5"/>
  <c r="C435" i="5"/>
  <c r="D435" i="5"/>
  <c r="E435" i="5"/>
  <c r="B436" i="5"/>
  <c r="C436" i="5"/>
  <c r="D436" i="5"/>
  <c r="E436" i="5"/>
  <c r="B437" i="5"/>
  <c r="C437" i="5"/>
  <c r="D437" i="5"/>
  <c r="E437" i="5"/>
  <c r="B438" i="5"/>
  <c r="C438" i="5"/>
  <c r="D438" i="5"/>
  <c r="E438" i="5"/>
  <c r="B439" i="5"/>
  <c r="C439" i="5"/>
  <c r="D439" i="5"/>
  <c r="E439" i="5"/>
  <c r="B440" i="5"/>
  <c r="C440" i="5"/>
  <c r="D440" i="5"/>
  <c r="E440" i="5"/>
  <c r="B441" i="5"/>
  <c r="C441" i="5"/>
  <c r="D441" i="5"/>
  <c r="E441" i="5"/>
  <c r="B442" i="5"/>
  <c r="C442" i="5"/>
  <c r="D442" i="5"/>
  <c r="E442" i="5"/>
  <c r="B443" i="5"/>
  <c r="C443" i="5"/>
  <c r="D443" i="5"/>
  <c r="E443" i="5"/>
  <c r="B444" i="5"/>
  <c r="C444" i="5"/>
  <c r="D444" i="5"/>
  <c r="E444" i="5"/>
  <c r="B445" i="5"/>
  <c r="C445" i="5"/>
  <c r="D445" i="5"/>
  <c r="E445" i="5"/>
  <c r="B446" i="5"/>
  <c r="C446" i="5"/>
  <c r="D446" i="5"/>
  <c r="E446" i="5"/>
  <c r="B447" i="5"/>
  <c r="C447" i="5"/>
  <c r="D447" i="5"/>
  <c r="E447" i="5"/>
  <c r="B448" i="5"/>
  <c r="C448" i="5"/>
  <c r="D448" i="5"/>
  <c r="E448" i="5"/>
  <c r="B449" i="5"/>
  <c r="C449" i="5"/>
  <c r="D449" i="5"/>
  <c r="E449" i="5"/>
  <c r="B450" i="5"/>
  <c r="C450" i="5"/>
  <c r="D450" i="5"/>
  <c r="E450" i="5"/>
  <c r="B451" i="5"/>
  <c r="C451" i="5"/>
  <c r="D451" i="5"/>
  <c r="E451" i="5"/>
  <c r="B452" i="5"/>
  <c r="C452" i="5"/>
  <c r="D452" i="5"/>
  <c r="E452" i="5"/>
  <c r="B453" i="5"/>
  <c r="C453" i="5"/>
  <c r="D453" i="5"/>
  <c r="E453" i="5"/>
  <c r="B454" i="5"/>
  <c r="C454" i="5"/>
  <c r="D454" i="5"/>
  <c r="E454" i="5"/>
  <c r="B455" i="5"/>
  <c r="C455" i="5"/>
  <c r="D455" i="5"/>
  <c r="E455" i="5"/>
  <c r="B456" i="5"/>
  <c r="C456" i="5"/>
  <c r="D456" i="5"/>
  <c r="E456" i="5"/>
  <c r="B457" i="5"/>
  <c r="C457" i="5"/>
  <c r="D457" i="5"/>
  <c r="E457" i="5"/>
  <c r="B458" i="5"/>
  <c r="C458" i="5"/>
  <c r="D458" i="5"/>
  <c r="E458" i="5"/>
  <c r="B459" i="5"/>
  <c r="C459" i="5"/>
  <c r="D459" i="5"/>
  <c r="E459" i="5"/>
  <c r="B460" i="5"/>
  <c r="C460" i="5"/>
  <c r="D460" i="5"/>
  <c r="E460" i="5"/>
  <c r="B461" i="5"/>
  <c r="C461" i="5"/>
  <c r="D461" i="5"/>
  <c r="E461" i="5"/>
  <c r="B462" i="5"/>
  <c r="C462" i="5"/>
  <c r="D462" i="5"/>
  <c r="E462" i="5"/>
  <c r="B463" i="5"/>
  <c r="C463" i="5"/>
  <c r="D463" i="5"/>
  <c r="E463" i="5"/>
  <c r="B464" i="5"/>
  <c r="C464" i="5"/>
  <c r="D464" i="5"/>
  <c r="E464" i="5"/>
  <c r="B465" i="5"/>
  <c r="C465" i="5"/>
  <c r="D465" i="5"/>
  <c r="E465" i="5"/>
  <c r="B466" i="5"/>
  <c r="C466" i="5"/>
  <c r="D466" i="5"/>
  <c r="E466" i="5"/>
  <c r="B467" i="5"/>
  <c r="C467" i="5"/>
  <c r="D467" i="5"/>
  <c r="E467" i="5"/>
  <c r="B468" i="5"/>
  <c r="C468" i="5"/>
  <c r="D468" i="5"/>
  <c r="E468" i="5"/>
  <c r="B469" i="5"/>
  <c r="C469" i="5"/>
  <c r="D469" i="5"/>
  <c r="E469" i="5"/>
  <c r="B470" i="5"/>
  <c r="C470" i="5"/>
  <c r="D470" i="5"/>
  <c r="E470" i="5"/>
  <c r="B471" i="5"/>
  <c r="C471" i="5"/>
  <c r="D471" i="5"/>
  <c r="E471" i="5"/>
  <c r="B472" i="5"/>
  <c r="C472" i="5"/>
  <c r="D472" i="5"/>
  <c r="E472" i="5"/>
  <c r="B473" i="5"/>
  <c r="C473" i="5"/>
  <c r="D473" i="5"/>
  <c r="E473" i="5"/>
  <c r="B474" i="5"/>
  <c r="C474" i="5"/>
  <c r="D474" i="5"/>
  <c r="E474" i="5"/>
  <c r="B475" i="5"/>
  <c r="C475" i="5"/>
  <c r="D475" i="5"/>
  <c r="E475" i="5"/>
  <c r="B476" i="5"/>
  <c r="C476" i="5"/>
  <c r="D476" i="5"/>
  <c r="E476" i="5"/>
  <c r="B477" i="5"/>
  <c r="C477" i="5"/>
  <c r="D477" i="5"/>
  <c r="E477" i="5"/>
  <c r="B478" i="5"/>
  <c r="C478" i="5"/>
  <c r="D478" i="5"/>
  <c r="E478" i="5"/>
  <c r="B479" i="5"/>
  <c r="C479" i="5"/>
  <c r="D479" i="5"/>
  <c r="E479" i="5"/>
  <c r="B480" i="5"/>
  <c r="C480" i="5"/>
  <c r="D480" i="5"/>
  <c r="E480" i="5"/>
  <c r="B481" i="5"/>
  <c r="C481" i="5"/>
  <c r="D481" i="5"/>
  <c r="E481" i="5"/>
  <c r="B482" i="5"/>
  <c r="C482" i="5"/>
  <c r="D482" i="5"/>
  <c r="E482" i="5"/>
  <c r="B483" i="5"/>
  <c r="C483" i="5"/>
  <c r="D483" i="5"/>
  <c r="E483" i="5"/>
  <c r="B484" i="5"/>
  <c r="C484" i="5"/>
  <c r="D484" i="5"/>
  <c r="E484" i="5"/>
  <c r="B485" i="5"/>
  <c r="C485" i="5"/>
  <c r="D485" i="5"/>
  <c r="E485" i="5"/>
  <c r="B486" i="5"/>
  <c r="C486" i="5"/>
  <c r="D486" i="5"/>
  <c r="E486" i="5"/>
  <c r="B487" i="5"/>
  <c r="C487" i="5"/>
  <c r="D487" i="5"/>
  <c r="E487" i="5"/>
  <c r="B488" i="5"/>
  <c r="C488" i="5"/>
  <c r="D488" i="5"/>
  <c r="E488" i="5"/>
  <c r="B489" i="5"/>
  <c r="C489" i="5"/>
  <c r="D489" i="5"/>
  <c r="E489" i="5"/>
  <c r="B490" i="5"/>
  <c r="C490" i="5"/>
  <c r="D490" i="5"/>
  <c r="E490" i="5"/>
  <c r="B491" i="5"/>
  <c r="C491" i="5"/>
  <c r="D491" i="5"/>
  <c r="E491" i="5"/>
  <c r="B492" i="5"/>
  <c r="C492" i="5"/>
  <c r="D492" i="5"/>
  <c r="E492" i="5"/>
  <c r="B493" i="5"/>
  <c r="C493" i="5"/>
  <c r="D493" i="5"/>
  <c r="E493" i="5"/>
  <c r="B494" i="5"/>
  <c r="C494" i="5"/>
  <c r="D494" i="5"/>
  <c r="E494" i="5"/>
  <c r="B495" i="5"/>
  <c r="C495" i="5"/>
  <c r="D495" i="5"/>
  <c r="E495" i="5"/>
  <c r="B496" i="5"/>
  <c r="C496" i="5"/>
  <c r="D496" i="5"/>
  <c r="E496" i="5"/>
  <c r="B497" i="5"/>
  <c r="C497" i="5"/>
  <c r="D497" i="5"/>
  <c r="E497" i="5"/>
  <c r="B498" i="5"/>
  <c r="C498" i="5"/>
  <c r="D498" i="5"/>
  <c r="E498" i="5"/>
  <c r="B499" i="5"/>
  <c r="C499" i="5"/>
  <c r="D499" i="5"/>
  <c r="E499" i="5"/>
  <c r="B500" i="5"/>
  <c r="C500" i="5"/>
  <c r="D500" i="5"/>
  <c r="E500" i="5"/>
  <c r="B501" i="5"/>
  <c r="C501" i="5"/>
  <c r="D501" i="5"/>
  <c r="E501" i="5"/>
  <c r="B502" i="5"/>
  <c r="C502" i="5"/>
  <c r="D502" i="5"/>
  <c r="E502" i="5"/>
  <c r="B503" i="5"/>
  <c r="C503" i="5"/>
  <c r="D503" i="5"/>
  <c r="E503" i="5"/>
  <c r="B504" i="5"/>
  <c r="C504" i="5"/>
  <c r="D504" i="5"/>
  <c r="E504" i="5"/>
  <c r="B505" i="5"/>
  <c r="C505" i="5"/>
  <c r="D505" i="5"/>
  <c r="E505" i="5"/>
  <c r="B506" i="5"/>
  <c r="C506" i="5"/>
  <c r="D506" i="5"/>
  <c r="E506" i="5"/>
  <c r="B507" i="5"/>
  <c r="C507" i="5"/>
  <c r="D507" i="5"/>
  <c r="E507" i="5"/>
  <c r="B508" i="5"/>
  <c r="C508" i="5"/>
  <c r="D508" i="5"/>
  <c r="E508" i="5"/>
  <c r="B509" i="5"/>
  <c r="C509" i="5"/>
  <c r="D509" i="5"/>
  <c r="E509" i="5"/>
  <c r="B510" i="5"/>
  <c r="C510" i="5"/>
  <c r="D510" i="5"/>
  <c r="E510" i="5"/>
  <c r="B511" i="5"/>
  <c r="C511" i="5"/>
  <c r="D511" i="5"/>
  <c r="E511" i="5"/>
  <c r="B512" i="5"/>
  <c r="C512" i="5"/>
  <c r="D512" i="5"/>
  <c r="E512" i="5"/>
  <c r="B513" i="5"/>
  <c r="C513" i="5"/>
  <c r="D513" i="5"/>
  <c r="E513" i="5"/>
  <c r="B514" i="5"/>
  <c r="C514" i="5"/>
  <c r="D514" i="5"/>
  <c r="E514" i="5"/>
  <c r="B515" i="5"/>
  <c r="C515" i="5"/>
  <c r="D515" i="5"/>
  <c r="E515" i="5"/>
  <c r="B516" i="5"/>
  <c r="C516" i="5"/>
  <c r="D516" i="5"/>
  <c r="E516" i="5"/>
  <c r="B517" i="5"/>
  <c r="C517" i="5"/>
  <c r="D517" i="5"/>
  <c r="E517" i="5"/>
  <c r="B518" i="5"/>
  <c r="C518" i="5"/>
  <c r="D518" i="5"/>
  <c r="E518" i="5"/>
  <c r="B519" i="5"/>
  <c r="C519" i="5"/>
  <c r="D519" i="5"/>
  <c r="E519" i="5"/>
  <c r="B520" i="5"/>
  <c r="C520" i="5"/>
  <c r="D520" i="5"/>
  <c r="E520" i="5"/>
  <c r="B521" i="5"/>
  <c r="C521" i="5"/>
  <c r="D521" i="5"/>
  <c r="E521" i="5"/>
  <c r="B522" i="5"/>
  <c r="C522" i="5"/>
  <c r="D522" i="5"/>
  <c r="E522" i="5"/>
  <c r="B523" i="5"/>
  <c r="C523" i="5"/>
  <c r="D523" i="5"/>
  <c r="E523" i="5"/>
  <c r="B524" i="5"/>
  <c r="C524" i="5"/>
  <c r="D524" i="5"/>
  <c r="E524" i="5"/>
  <c r="B525" i="5"/>
  <c r="C525" i="5"/>
  <c r="D525" i="5"/>
  <c r="E525" i="5"/>
  <c r="B526" i="5"/>
  <c r="C526" i="5"/>
  <c r="D526" i="5"/>
  <c r="E526" i="5"/>
  <c r="B527" i="5"/>
  <c r="C527" i="5"/>
  <c r="D527" i="5"/>
  <c r="E527" i="5"/>
  <c r="B528" i="5"/>
  <c r="C528" i="5"/>
  <c r="D528" i="5"/>
  <c r="E528" i="5"/>
  <c r="B529" i="5"/>
  <c r="C529" i="5"/>
  <c r="D529" i="5"/>
  <c r="E529" i="5"/>
  <c r="B530" i="5"/>
  <c r="C530" i="5"/>
  <c r="D530" i="5"/>
  <c r="E530" i="5"/>
  <c r="B531" i="5"/>
  <c r="C531" i="5"/>
  <c r="D531" i="5"/>
  <c r="E531" i="5"/>
  <c r="B532" i="5"/>
  <c r="C532" i="5"/>
  <c r="D532" i="5"/>
  <c r="E532" i="5"/>
  <c r="B533" i="5"/>
  <c r="C533" i="5"/>
  <c r="D533" i="5"/>
  <c r="E533" i="5"/>
  <c r="B534" i="5"/>
  <c r="C534" i="5"/>
  <c r="D534" i="5"/>
  <c r="E534" i="5"/>
  <c r="B535" i="5"/>
  <c r="C535" i="5"/>
  <c r="D535" i="5"/>
  <c r="E535" i="5"/>
  <c r="B536" i="5"/>
  <c r="C536" i="5"/>
  <c r="D536" i="5"/>
  <c r="E536" i="5"/>
  <c r="B537" i="5"/>
  <c r="C537" i="5"/>
  <c r="D537" i="5"/>
  <c r="E537" i="5"/>
  <c r="B538" i="5"/>
  <c r="C538" i="5"/>
  <c r="D538" i="5"/>
  <c r="E538" i="5"/>
  <c r="B539" i="5"/>
  <c r="C539" i="5"/>
  <c r="D539" i="5"/>
  <c r="E539" i="5"/>
  <c r="B540" i="5"/>
  <c r="C540" i="5"/>
  <c r="D540" i="5"/>
  <c r="E540" i="5"/>
  <c r="B541" i="5"/>
  <c r="C541" i="5"/>
  <c r="D541" i="5"/>
  <c r="E541" i="5"/>
  <c r="B542" i="5"/>
  <c r="C542" i="5"/>
  <c r="D542" i="5"/>
  <c r="E542" i="5"/>
  <c r="B543" i="5"/>
  <c r="C543" i="5"/>
  <c r="D543" i="5"/>
  <c r="E543" i="5"/>
  <c r="B544" i="5"/>
  <c r="C544" i="5"/>
  <c r="D544" i="5"/>
  <c r="E544" i="5"/>
  <c r="B545" i="5"/>
  <c r="C545" i="5"/>
  <c r="D545" i="5"/>
  <c r="E545" i="5"/>
  <c r="B546" i="5"/>
  <c r="C546" i="5"/>
  <c r="D546" i="5"/>
  <c r="E546" i="5"/>
  <c r="B547" i="5"/>
  <c r="C547" i="5"/>
  <c r="D547" i="5"/>
  <c r="E547" i="5"/>
  <c r="B548" i="5"/>
  <c r="C548" i="5"/>
  <c r="D548" i="5"/>
  <c r="E548" i="5"/>
  <c r="B549" i="5"/>
  <c r="C549" i="5"/>
  <c r="D549" i="5"/>
  <c r="E549" i="5"/>
  <c r="B550" i="5"/>
  <c r="C550" i="5"/>
  <c r="D550" i="5"/>
  <c r="E550" i="5"/>
  <c r="B551" i="5"/>
  <c r="C551" i="5"/>
  <c r="D551" i="5"/>
  <c r="E551" i="5"/>
  <c r="B552" i="5"/>
  <c r="C552" i="5"/>
  <c r="D552" i="5"/>
  <c r="E552" i="5"/>
  <c r="B553" i="5"/>
  <c r="C553" i="5"/>
  <c r="D553" i="5"/>
  <c r="E553" i="5"/>
  <c r="B554" i="5"/>
  <c r="C554" i="5"/>
  <c r="D554" i="5"/>
  <c r="E554" i="5"/>
  <c r="B555" i="5"/>
  <c r="C555" i="5"/>
  <c r="D555" i="5"/>
  <c r="E555" i="5"/>
  <c r="B556" i="5"/>
  <c r="C556" i="5"/>
  <c r="D556" i="5"/>
  <c r="E556" i="5"/>
  <c r="B557" i="5"/>
  <c r="C557" i="5"/>
  <c r="D557" i="5"/>
  <c r="E557" i="5"/>
  <c r="B558" i="5"/>
  <c r="C558" i="5"/>
  <c r="D558" i="5"/>
  <c r="E558" i="5"/>
  <c r="B559" i="5"/>
  <c r="C559" i="5"/>
  <c r="D559" i="5"/>
  <c r="E559" i="5"/>
  <c r="B560" i="5"/>
  <c r="C560" i="5"/>
  <c r="D560" i="5"/>
  <c r="E560" i="5"/>
  <c r="B561" i="5"/>
  <c r="C561" i="5"/>
  <c r="D561" i="5"/>
  <c r="E561" i="5"/>
  <c r="B562" i="5"/>
  <c r="C562" i="5"/>
  <c r="D562" i="5"/>
  <c r="E562" i="5"/>
  <c r="B563" i="5"/>
  <c r="C563" i="5"/>
  <c r="D563" i="5"/>
  <c r="E563" i="5"/>
  <c r="B564" i="5"/>
  <c r="C564" i="5"/>
  <c r="D564" i="5"/>
  <c r="E564" i="5"/>
  <c r="B565" i="5"/>
  <c r="C565" i="5"/>
  <c r="D565" i="5"/>
  <c r="E565" i="5"/>
  <c r="B566" i="5"/>
  <c r="C566" i="5"/>
  <c r="D566" i="5"/>
  <c r="E566" i="5"/>
  <c r="B567" i="5"/>
  <c r="C567" i="5"/>
  <c r="D567" i="5"/>
  <c r="E567" i="5"/>
  <c r="B568" i="5"/>
  <c r="C568" i="5"/>
  <c r="D568" i="5"/>
  <c r="E568" i="5"/>
  <c r="B569" i="5"/>
  <c r="C569" i="5"/>
  <c r="D569" i="5"/>
  <c r="E569" i="5"/>
  <c r="B570" i="5"/>
  <c r="C570" i="5"/>
  <c r="D570" i="5"/>
  <c r="E570" i="5"/>
  <c r="B571" i="5"/>
  <c r="C571" i="5"/>
  <c r="D571" i="5"/>
  <c r="E571" i="5"/>
  <c r="B572" i="5"/>
  <c r="C572" i="5"/>
  <c r="D572" i="5"/>
  <c r="E572" i="5"/>
  <c r="B573" i="5"/>
  <c r="C573" i="5"/>
  <c r="D573" i="5"/>
  <c r="E573" i="5"/>
  <c r="B574" i="5"/>
  <c r="C574" i="5"/>
  <c r="D574" i="5"/>
  <c r="E574" i="5"/>
  <c r="B575" i="5"/>
  <c r="C575" i="5"/>
  <c r="D575" i="5"/>
  <c r="E575" i="5"/>
  <c r="B576" i="5"/>
  <c r="C576" i="5"/>
  <c r="D576" i="5"/>
  <c r="E576" i="5"/>
  <c r="B577" i="5"/>
  <c r="C577" i="5"/>
  <c r="D577" i="5"/>
  <c r="E577" i="5"/>
  <c r="B578" i="5"/>
  <c r="C578" i="5"/>
  <c r="D578" i="5"/>
  <c r="E578" i="5"/>
  <c r="B579" i="5"/>
  <c r="C579" i="5"/>
  <c r="D579" i="5"/>
  <c r="E579" i="5"/>
  <c r="B580" i="5"/>
  <c r="C580" i="5"/>
  <c r="D580" i="5"/>
  <c r="E580" i="5"/>
  <c r="B581" i="5"/>
  <c r="C581" i="5"/>
  <c r="D581" i="5"/>
  <c r="E581" i="5"/>
  <c r="B582" i="5"/>
  <c r="C582" i="5"/>
  <c r="D582" i="5"/>
  <c r="E582" i="5"/>
  <c r="B583" i="5"/>
  <c r="C583" i="5"/>
  <c r="D583" i="5"/>
  <c r="E583" i="5"/>
  <c r="B584" i="5"/>
  <c r="C584" i="5"/>
  <c r="D584" i="5"/>
  <c r="E584" i="5"/>
  <c r="B585" i="5"/>
  <c r="C585" i="5"/>
  <c r="D585" i="5"/>
  <c r="E585" i="5"/>
  <c r="B586" i="5"/>
  <c r="C586" i="5"/>
  <c r="D586" i="5"/>
  <c r="E586" i="5"/>
  <c r="B587" i="5"/>
  <c r="C587" i="5"/>
  <c r="D587" i="5"/>
  <c r="E587" i="5"/>
  <c r="B588" i="5"/>
  <c r="C588" i="5"/>
  <c r="D588" i="5"/>
  <c r="E588" i="5"/>
  <c r="B589" i="5"/>
  <c r="C589" i="5"/>
  <c r="D589" i="5"/>
  <c r="E589" i="5"/>
  <c r="B590" i="5"/>
  <c r="C590" i="5"/>
  <c r="D590" i="5"/>
  <c r="E590" i="5"/>
  <c r="B591" i="5"/>
  <c r="C591" i="5"/>
  <c r="D591" i="5"/>
  <c r="E591" i="5"/>
  <c r="B592" i="5"/>
  <c r="C592" i="5"/>
  <c r="D592" i="5"/>
  <c r="E592" i="5"/>
  <c r="B593" i="5"/>
  <c r="C593" i="5"/>
  <c r="D593" i="5"/>
  <c r="E593" i="5"/>
  <c r="B594" i="5"/>
  <c r="C594" i="5"/>
  <c r="D594" i="5"/>
  <c r="E594" i="5"/>
  <c r="B595" i="5"/>
  <c r="C595" i="5"/>
  <c r="D595" i="5"/>
  <c r="E595" i="5"/>
  <c r="B596" i="5"/>
  <c r="C596" i="5"/>
  <c r="D596" i="5"/>
  <c r="E596" i="5"/>
  <c r="B597" i="5"/>
  <c r="C597" i="5"/>
  <c r="D597" i="5"/>
  <c r="E597" i="5"/>
  <c r="B598" i="5"/>
  <c r="C598" i="5"/>
  <c r="D598" i="5"/>
  <c r="E598" i="5"/>
  <c r="B599" i="5"/>
  <c r="C599" i="5"/>
  <c r="D599" i="5"/>
  <c r="E599" i="5"/>
  <c r="B600" i="5"/>
  <c r="C600" i="5"/>
  <c r="D600" i="5"/>
  <c r="E600" i="5"/>
  <c r="B601" i="5"/>
  <c r="C601" i="5"/>
  <c r="D601" i="5"/>
  <c r="E601" i="5"/>
  <c r="B602" i="5"/>
  <c r="C602" i="5"/>
  <c r="D602" i="5"/>
  <c r="E602" i="5"/>
  <c r="B603" i="5"/>
  <c r="C603" i="5"/>
  <c r="D603" i="5"/>
  <c r="E603" i="5"/>
  <c r="B604" i="5"/>
  <c r="C604" i="5"/>
  <c r="D604" i="5"/>
  <c r="E604" i="5"/>
  <c r="B605" i="5"/>
  <c r="C605" i="5"/>
  <c r="D605" i="5"/>
  <c r="E605" i="5"/>
  <c r="B606" i="5"/>
  <c r="C606" i="5"/>
  <c r="D606" i="5"/>
  <c r="E606" i="5"/>
  <c r="B607" i="5"/>
  <c r="C607" i="5"/>
  <c r="D607" i="5"/>
  <c r="E607" i="5"/>
  <c r="B608" i="5"/>
  <c r="C608" i="5"/>
  <c r="D608" i="5"/>
  <c r="E608" i="5"/>
  <c r="B609" i="5"/>
  <c r="C609" i="5"/>
  <c r="D609" i="5"/>
  <c r="E609" i="5"/>
  <c r="B610" i="5"/>
  <c r="C610" i="5"/>
  <c r="D610" i="5"/>
  <c r="E610" i="5"/>
  <c r="B611" i="5"/>
  <c r="C611" i="5"/>
  <c r="D611" i="5"/>
  <c r="E611" i="5"/>
  <c r="B612" i="5"/>
  <c r="C612" i="5"/>
  <c r="D612" i="5"/>
  <c r="E612" i="5"/>
  <c r="B613" i="5"/>
  <c r="C613" i="5"/>
  <c r="D613" i="5"/>
  <c r="E613" i="5"/>
  <c r="B614" i="5"/>
  <c r="C614" i="5"/>
  <c r="D614" i="5"/>
  <c r="E614" i="5"/>
  <c r="B615" i="5"/>
  <c r="C615" i="5"/>
  <c r="D615" i="5"/>
  <c r="E615" i="5"/>
  <c r="B616" i="5"/>
  <c r="C616" i="5"/>
  <c r="D616" i="5"/>
  <c r="E616" i="5"/>
  <c r="B617" i="5"/>
  <c r="C617" i="5"/>
  <c r="D617" i="5"/>
  <c r="E617" i="5"/>
  <c r="B618" i="5"/>
  <c r="C618" i="5"/>
  <c r="D618" i="5"/>
  <c r="E618" i="5"/>
  <c r="B619" i="5"/>
  <c r="C619" i="5"/>
  <c r="D619" i="5"/>
  <c r="E619" i="5"/>
  <c r="B620" i="5"/>
  <c r="C620" i="5"/>
  <c r="D620" i="5"/>
  <c r="E620" i="5"/>
  <c r="B621" i="5"/>
  <c r="C621" i="5"/>
  <c r="D621" i="5"/>
  <c r="E621" i="5"/>
  <c r="B622" i="5"/>
  <c r="C622" i="5"/>
  <c r="D622" i="5"/>
  <c r="E622" i="5"/>
  <c r="B623" i="5"/>
  <c r="C623" i="5"/>
  <c r="D623" i="5"/>
  <c r="E623" i="5"/>
  <c r="B624" i="5"/>
  <c r="C624" i="5"/>
  <c r="D624" i="5"/>
  <c r="E624" i="5"/>
  <c r="B625" i="5"/>
  <c r="C625" i="5"/>
  <c r="D625" i="5"/>
  <c r="E625" i="5"/>
  <c r="B626" i="5"/>
  <c r="C626" i="5"/>
  <c r="D626" i="5"/>
  <c r="E626" i="5"/>
  <c r="B627" i="5"/>
  <c r="C627" i="5"/>
  <c r="D627" i="5"/>
  <c r="E627" i="5"/>
  <c r="B628" i="5"/>
  <c r="C628" i="5"/>
  <c r="D628" i="5"/>
  <c r="E628" i="5"/>
  <c r="B629" i="5"/>
  <c r="C629" i="5"/>
  <c r="D629" i="5"/>
  <c r="E629" i="5"/>
  <c r="B630" i="5"/>
  <c r="C630" i="5"/>
  <c r="D630" i="5"/>
  <c r="E630" i="5"/>
  <c r="B631" i="5"/>
  <c r="C631" i="5"/>
  <c r="D631" i="5"/>
  <c r="E631" i="5"/>
  <c r="B632" i="5"/>
  <c r="C632" i="5"/>
  <c r="D632" i="5"/>
  <c r="E632" i="5"/>
  <c r="B633" i="5"/>
  <c r="C633" i="5"/>
  <c r="D633" i="5"/>
  <c r="E633" i="5"/>
  <c r="B634" i="5"/>
  <c r="C634" i="5"/>
  <c r="D634" i="5"/>
  <c r="E634" i="5"/>
  <c r="B635" i="5"/>
  <c r="C635" i="5"/>
  <c r="D635" i="5"/>
  <c r="E635" i="5"/>
  <c r="B636" i="5"/>
  <c r="C636" i="5"/>
  <c r="D636" i="5"/>
  <c r="E636" i="5"/>
  <c r="B637" i="5"/>
  <c r="C637" i="5"/>
  <c r="D637" i="5"/>
  <c r="E637" i="5"/>
  <c r="B638" i="5"/>
  <c r="C638" i="5"/>
  <c r="D638" i="5"/>
  <c r="E638" i="5"/>
  <c r="B639" i="5"/>
  <c r="C639" i="5"/>
  <c r="D639" i="5"/>
  <c r="E639" i="5"/>
  <c r="B640" i="5"/>
  <c r="C640" i="5"/>
  <c r="D640" i="5"/>
  <c r="E640" i="5"/>
  <c r="B641" i="5"/>
  <c r="C641" i="5"/>
  <c r="D641" i="5"/>
  <c r="E641" i="5"/>
  <c r="B642" i="5"/>
  <c r="C642" i="5"/>
  <c r="D642" i="5"/>
  <c r="E642" i="5"/>
  <c r="B643" i="5"/>
  <c r="C643" i="5"/>
  <c r="D643" i="5"/>
  <c r="E643" i="5"/>
  <c r="B644" i="5"/>
  <c r="C644" i="5"/>
  <c r="D644" i="5"/>
  <c r="E644" i="5"/>
  <c r="B645" i="5"/>
  <c r="C645" i="5"/>
  <c r="D645" i="5"/>
  <c r="E645" i="5"/>
  <c r="B646" i="5"/>
  <c r="C646" i="5"/>
  <c r="D646" i="5"/>
  <c r="E646" i="5"/>
  <c r="B647" i="5"/>
  <c r="C647" i="5"/>
  <c r="D647" i="5"/>
  <c r="E647" i="5"/>
  <c r="B648" i="5"/>
  <c r="C648" i="5"/>
  <c r="D648" i="5"/>
  <c r="E648" i="5"/>
  <c r="B649" i="5"/>
  <c r="C649" i="5"/>
  <c r="D649" i="5"/>
  <c r="E649" i="5"/>
  <c r="B650" i="5"/>
  <c r="C650" i="5"/>
  <c r="D650" i="5"/>
  <c r="E650" i="5"/>
  <c r="B651" i="5"/>
  <c r="C651" i="5"/>
  <c r="D651" i="5"/>
  <c r="E651" i="5"/>
  <c r="B652" i="5"/>
  <c r="C652" i="5"/>
  <c r="D652" i="5"/>
  <c r="E652" i="5"/>
  <c r="B653" i="5"/>
  <c r="C653" i="5"/>
  <c r="D653" i="5"/>
  <c r="E653" i="5"/>
  <c r="B654" i="5"/>
  <c r="C654" i="5"/>
  <c r="D654" i="5"/>
  <c r="E654" i="5"/>
  <c r="B655" i="5"/>
  <c r="C655" i="5"/>
  <c r="D655" i="5"/>
  <c r="E655" i="5"/>
  <c r="B656" i="5"/>
  <c r="C656" i="5"/>
  <c r="D656" i="5"/>
  <c r="E656" i="5"/>
  <c r="B657" i="5"/>
  <c r="C657" i="5"/>
  <c r="D657" i="5"/>
  <c r="E657" i="5"/>
  <c r="B658" i="5"/>
  <c r="C658" i="5"/>
  <c r="D658" i="5"/>
  <c r="E658" i="5"/>
  <c r="B659" i="5"/>
  <c r="C659" i="5"/>
  <c r="D659" i="5"/>
  <c r="E659" i="5"/>
  <c r="B660" i="5"/>
  <c r="C660" i="5"/>
  <c r="D660" i="5"/>
  <c r="E660" i="5"/>
  <c r="B661" i="5"/>
  <c r="C661" i="5"/>
  <c r="D661" i="5"/>
  <c r="E661" i="5"/>
  <c r="B662" i="5"/>
  <c r="C662" i="5"/>
  <c r="D662" i="5"/>
  <c r="E662" i="5"/>
  <c r="B663" i="5"/>
  <c r="C663" i="5"/>
  <c r="D663" i="5"/>
  <c r="E663" i="5"/>
  <c r="B664" i="5"/>
  <c r="C664" i="5"/>
  <c r="D664" i="5"/>
  <c r="E664" i="5"/>
  <c r="B665" i="5"/>
  <c r="C665" i="5"/>
  <c r="D665" i="5"/>
  <c r="E665" i="5"/>
  <c r="B666" i="5"/>
  <c r="C666" i="5"/>
  <c r="D666" i="5"/>
  <c r="E666" i="5"/>
  <c r="B667" i="5"/>
  <c r="C667" i="5"/>
  <c r="D667" i="5"/>
  <c r="E667" i="5"/>
  <c r="B668" i="5"/>
  <c r="C668" i="5"/>
  <c r="D668" i="5"/>
  <c r="E668" i="5"/>
  <c r="B669" i="5"/>
  <c r="C669" i="5"/>
  <c r="D669" i="5"/>
  <c r="E669" i="5"/>
  <c r="B670" i="5"/>
  <c r="C670" i="5"/>
  <c r="D670" i="5"/>
  <c r="E670" i="5"/>
  <c r="B671" i="5"/>
  <c r="C671" i="5"/>
  <c r="D671" i="5"/>
  <c r="E671" i="5"/>
  <c r="B672" i="5"/>
  <c r="C672" i="5"/>
  <c r="D672" i="5"/>
  <c r="E672" i="5"/>
  <c r="B673" i="5"/>
  <c r="C673" i="5"/>
  <c r="D673" i="5"/>
  <c r="E673" i="5"/>
  <c r="B674" i="5"/>
  <c r="C674" i="5"/>
  <c r="D674" i="5"/>
  <c r="E674" i="5"/>
  <c r="B675" i="5"/>
  <c r="C675" i="5"/>
  <c r="D675" i="5"/>
  <c r="E675" i="5"/>
  <c r="B676" i="5"/>
  <c r="C676" i="5"/>
  <c r="D676" i="5"/>
  <c r="E676" i="5"/>
  <c r="B677" i="5"/>
  <c r="C677" i="5"/>
  <c r="D677" i="5"/>
  <c r="E677" i="5"/>
  <c r="B678" i="5"/>
  <c r="C678" i="5"/>
  <c r="D678" i="5"/>
  <c r="E678" i="5"/>
  <c r="B679" i="5"/>
  <c r="C679" i="5"/>
  <c r="D679" i="5"/>
  <c r="E679" i="5"/>
  <c r="B680" i="5"/>
  <c r="C680" i="5"/>
  <c r="D680" i="5"/>
  <c r="E680" i="5"/>
  <c r="B681" i="5"/>
  <c r="C681" i="5"/>
  <c r="D681" i="5"/>
  <c r="E681" i="5"/>
  <c r="B682" i="5"/>
  <c r="C682" i="5"/>
  <c r="D682" i="5"/>
  <c r="E682" i="5"/>
  <c r="B683" i="5"/>
  <c r="C683" i="5"/>
  <c r="D683" i="5"/>
  <c r="E683" i="5"/>
  <c r="B684" i="5"/>
  <c r="C684" i="5"/>
  <c r="D684" i="5"/>
  <c r="E684" i="5"/>
  <c r="B685" i="5"/>
  <c r="C685" i="5"/>
  <c r="D685" i="5"/>
  <c r="E685" i="5"/>
  <c r="B686" i="5"/>
  <c r="C686" i="5"/>
  <c r="D686" i="5"/>
  <c r="E686" i="5"/>
  <c r="B687" i="5"/>
  <c r="C687" i="5"/>
  <c r="D687" i="5"/>
  <c r="E687" i="5"/>
  <c r="B688" i="5"/>
  <c r="C688" i="5"/>
  <c r="D688" i="5"/>
  <c r="E688" i="5"/>
  <c r="B689" i="5"/>
  <c r="C689" i="5"/>
  <c r="D689" i="5"/>
  <c r="E689" i="5"/>
  <c r="B690" i="5"/>
  <c r="C690" i="5"/>
  <c r="D690" i="5"/>
  <c r="E690" i="5"/>
  <c r="B691" i="5"/>
  <c r="C691" i="5"/>
  <c r="D691" i="5"/>
  <c r="E691" i="5"/>
  <c r="B692" i="5"/>
  <c r="C692" i="5"/>
  <c r="D692" i="5"/>
  <c r="E692" i="5"/>
  <c r="B693" i="5"/>
  <c r="C693" i="5"/>
  <c r="D693" i="5"/>
  <c r="E693" i="5"/>
  <c r="B694" i="5"/>
  <c r="C694" i="5"/>
  <c r="D694" i="5"/>
  <c r="E694" i="5"/>
  <c r="B695" i="5"/>
  <c r="C695" i="5"/>
  <c r="D695" i="5"/>
  <c r="E695" i="5"/>
  <c r="B696" i="5"/>
  <c r="C696" i="5"/>
  <c r="D696" i="5"/>
  <c r="E696" i="5"/>
  <c r="B697" i="5"/>
  <c r="C697" i="5"/>
  <c r="D697" i="5"/>
  <c r="E697" i="5"/>
  <c r="B698" i="5"/>
  <c r="C698" i="5"/>
  <c r="D698" i="5"/>
  <c r="E698" i="5"/>
  <c r="B699" i="5"/>
  <c r="C699" i="5"/>
  <c r="D699" i="5"/>
  <c r="E699" i="5"/>
  <c r="B700" i="5"/>
  <c r="C700" i="5"/>
  <c r="D700" i="5"/>
  <c r="E700" i="5"/>
  <c r="B701" i="5"/>
  <c r="C701" i="5"/>
  <c r="D701" i="5"/>
  <c r="E701" i="5"/>
  <c r="B702" i="5"/>
  <c r="C702" i="5"/>
  <c r="D702" i="5"/>
  <c r="E702" i="5"/>
  <c r="B703" i="5"/>
  <c r="C703" i="5"/>
  <c r="D703" i="5"/>
  <c r="E703" i="5"/>
  <c r="B704" i="5"/>
  <c r="C704" i="5"/>
  <c r="D704" i="5"/>
  <c r="E704" i="5"/>
  <c r="B705" i="5"/>
  <c r="C705" i="5"/>
  <c r="D705" i="5"/>
  <c r="E705" i="5"/>
  <c r="B706" i="5"/>
  <c r="C706" i="5"/>
  <c r="D706" i="5"/>
  <c r="E706" i="5"/>
  <c r="B707" i="5"/>
  <c r="C707" i="5"/>
  <c r="D707" i="5"/>
  <c r="E707" i="5"/>
  <c r="B708" i="5"/>
  <c r="C708" i="5"/>
  <c r="D708" i="5"/>
  <c r="E708" i="5"/>
  <c r="B709" i="5"/>
  <c r="C709" i="5"/>
  <c r="D709" i="5"/>
  <c r="E709" i="5"/>
  <c r="B710" i="5"/>
  <c r="C710" i="5"/>
  <c r="D710" i="5"/>
  <c r="E710" i="5"/>
  <c r="B711" i="5"/>
  <c r="C711" i="5"/>
  <c r="D711" i="5"/>
  <c r="E711" i="5"/>
  <c r="B712" i="5"/>
  <c r="C712" i="5"/>
  <c r="D712" i="5"/>
  <c r="E712" i="5"/>
  <c r="B713" i="5"/>
  <c r="C713" i="5"/>
  <c r="D713" i="5"/>
  <c r="E713" i="5"/>
  <c r="B714" i="5"/>
  <c r="C714" i="5"/>
  <c r="D714" i="5"/>
  <c r="E714" i="5"/>
  <c r="B715" i="5"/>
  <c r="C715" i="5"/>
  <c r="D715" i="5"/>
  <c r="E715" i="5"/>
  <c r="B716" i="5"/>
  <c r="C716" i="5"/>
  <c r="D716" i="5"/>
  <c r="E716" i="5"/>
  <c r="B717" i="5"/>
  <c r="C717" i="5"/>
  <c r="D717" i="5"/>
  <c r="E717" i="5"/>
  <c r="B718" i="5"/>
  <c r="C718" i="5"/>
  <c r="D718" i="5"/>
  <c r="E718" i="5"/>
  <c r="B719" i="5"/>
  <c r="C719" i="5"/>
  <c r="D719" i="5"/>
  <c r="E719" i="5"/>
  <c r="B720" i="5"/>
  <c r="C720" i="5"/>
  <c r="D720" i="5"/>
  <c r="E720" i="5"/>
  <c r="B721" i="5"/>
  <c r="C721" i="5"/>
  <c r="D721" i="5"/>
  <c r="E721" i="5"/>
  <c r="B722" i="5"/>
  <c r="C722" i="5"/>
  <c r="D722" i="5"/>
  <c r="E722" i="5"/>
  <c r="B723" i="5"/>
  <c r="C723" i="5"/>
  <c r="D723" i="5"/>
  <c r="E723" i="5"/>
  <c r="B724" i="5"/>
  <c r="C724" i="5"/>
  <c r="D724" i="5"/>
  <c r="E724" i="5"/>
  <c r="B725" i="5"/>
  <c r="C725" i="5"/>
  <c r="D725" i="5"/>
  <c r="E725" i="5"/>
  <c r="B726" i="5"/>
  <c r="C726" i="5"/>
  <c r="D726" i="5"/>
  <c r="E726" i="5"/>
  <c r="B727" i="5"/>
  <c r="C727" i="5"/>
  <c r="D727" i="5"/>
  <c r="E727" i="5"/>
  <c r="B728" i="5"/>
  <c r="C728" i="5"/>
  <c r="D728" i="5"/>
  <c r="E728" i="5"/>
  <c r="B729" i="5"/>
  <c r="C729" i="5"/>
  <c r="D729" i="5"/>
  <c r="E729" i="5"/>
  <c r="B730" i="5"/>
  <c r="C730" i="5"/>
  <c r="D730" i="5"/>
  <c r="E730" i="5"/>
  <c r="B731" i="5"/>
  <c r="C731" i="5"/>
  <c r="D731" i="5"/>
  <c r="E731" i="5"/>
  <c r="B732" i="5"/>
  <c r="C732" i="5"/>
  <c r="D732" i="5"/>
  <c r="E732" i="5"/>
  <c r="B733" i="5"/>
  <c r="C733" i="5"/>
  <c r="D733" i="5"/>
  <c r="E733" i="5"/>
  <c r="B734" i="5"/>
  <c r="C734" i="5"/>
  <c r="D734" i="5"/>
  <c r="E734" i="5"/>
  <c r="B735" i="5"/>
  <c r="C735" i="5"/>
  <c r="D735" i="5"/>
  <c r="E735" i="5"/>
  <c r="B736" i="5"/>
  <c r="C736" i="5"/>
  <c r="D736" i="5"/>
  <c r="E736" i="5"/>
  <c r="B737" i="5"/>
  <c r="C737" i="5"/>
  <c r="D737" i="5"/>
  <c r="E737" i="5"/>
  <c r="B738" i="5"/>
  <c r="C738" i="5"/>
  <c r="D738" i="5"/>
  <c r="E738" i="5"/>
  <c r="B739" i="5"/>
  <c r="C739" i="5"/>
  <c r="D739" i="5"/>
  <c r="E739" i="5"/>
  <c r="B740" i="5"/>
  <c r="C740" i="5"/>
  <c r="D740" i="5"/>
  <c r="E740" i="5"/>
  <c r="B741" i="5"/>
  <c r="C741" i="5"/>
  <c r="D741" i="5"/>
  <c r="E741" i="5"/>
  <c r="B742" i="5"/>
  <c r="C742" i="5"/>
  <c r="D742" i="5"/>
  <c r="E742" i="5"/>
  <c r="B743" i="5"/>
  <c r="C743" i="5"/>
  <c r="D743" i="5"/>
  <c r="E743" i="5"/>
  <c r="B744" i="5"/>
  <c r="C744" i="5"/>
  <c r="D744" i="5"/>
  <c r="E744" i="5"/>
  <c r="B745" i="5"/>
  <c r="C745" i="5"/>
  <c r="D745" i="5"/>
  <c r="E745" i="5"/>
  <c r="B746" i="5"/>
  <c r="C746" i="5"/>
  <c r="D746" i="5"/>
  <c r="E746" i="5"/>
  <c r="B747" i="5"/>
  <c r="C747" i="5"/>
  <c r="D747" i="5"/>
  <c r="E747" i="5"/>
  <c r="B748" i="5"/>
  <c r="C748" i="5"/>
  <c r="D748" i="5"/>
  <c r="E748" i="5"/>
  <c r="B749" i="5"/>
  <c r="C749" i="5"/>
  <c r="D749" i="5"/>
  <c r="E749" i="5"/>
  <c r="B750" i="5"/>
  <c r="C750" i="5"/>
  <c r="D750" i="5"/>
  <c r="E750" i="5"/>
  <c r="B751" i="5"/>
  <c r="C751" i="5"/>
  <c r="D751" i="5"/>
  <c r="E751" i="5"/>
  <c r="B752" i="5"/>
  <c r="C752" i="5"/>
  <c r="D752" i="5"/>
  <c r="E752" i="5"/>
  <c r="B753" i="5"/>
  <c r="C753" i="5"/>
  <c r="D753" i="5"/>
  <c r="E753" i="5"/>
  <c r="B754" i="5"/>
  <c r="C754" i="5"/>
  <c r="D754" i="5"/>
  <c r="E754" i="5"/>
  <c r="B755" i="5"/>
  <c r="C755" i="5"/>
  <c r="D755" i="5"/>
  <c r="E755" i="5"/>
  <c r="B756" i="5"/>
  <c r="C756" i="5"/>
  <c r="D756" i="5"/>
  <c r="E756" i="5"/>
  <c r="B757" i="5"/>
  <c r="C757" i="5"/>
  <c r="D757" i="5"/>
  <c r="E757" i="5"/>
  <c r="B758" i="5"/>
  <c r="C758" i="5"/>
  <c r="D758" i="5"/>
  <c r="E758" i="5"/>
  <c r="B759" i="5"/>
  <c r="C759" i="5"/>
  <c r="D759" i="5"/>
  <c r="E759" i="5"/>
  <c r="B760" i="5"/>
  <c r="C760" i="5"/>
  <c r="D760" i="5"/>
  <c r="E760" i="5"/>
  <c r="B761" i="5"/>
  <c r="C761" i="5"/>
  <c r="D761" i="5"/>
  <c r="E761" i="5"/>
  <c r="B762" i="5"/>
  <c r="C762" i="5"/>
  <c r="D762" i="5"/>
  <c r="E762" i="5"/>
  <c r="B763" i="5"/>
  <c r="C763" i="5"/>
  <c r="D763" i="5"/>
  <c r="E763" i="5"/>
  <c r="B764" i="5"/>
  <c r="C764" i="5"/>
  <c r="D764" i="5"/>
  <c r="E764" i="5"/>
  <c r="B765" i="5"/>
  <c r="C765" i="5"/>
  <c r="D765" i="5"/>
  <c r="E765" i="5"/>
  <c r="B766" i="5"/>
  <c r="C766" i="5"/>
  <c r="D766" i="5"/>
  <c r="E766" i="5"/>
  <c r="B767" i="5"/>
  <c r="C767" i="5"/>
  <c r="D767" i="5"/>
  <c r="E767" i="5"/>
  <c r="B768" i="5"/>
  <c r="C768" i="5"/>
  <c r="D768" i="5"/>
  <c r="E768" i="5"/>
  <c r="B769" i="5"/>
  <c r="C769" i="5"/>
  <c r="D769" i="5"/>
  <c r="E769" i="5"/>
  <c r="B770" i="5"/>
  <c r="C770" i="5"/>
  <c r="D770" i="5"/>
  <c r="E770" i="5"/>
  <c r="B771" i="5"/>
  <c r="C771" i="5"/>
  <c r="D771" i="5"/>
  <c r="E771" i="5"/>
  <c r="B772" i="5"/>
  <c r="C772" i="5"/>
  <c r="D772" i="5"/>
  <c r="E772" i="5"/>
  <c r="B773" i="5"/>
  <c r="C773" i="5"/>
  <c r="D773" i="5"/>
  <c r="E773" i="5"/>
  <c r="B774" i="5"/>
  <c r="C774" i="5"/>
  <c r="D774" i="5"/>
  <c r="E774" i="5"/>
  <c r="B775" i="5"/>
  <c r="C775" i="5"/>
  <c r="D775" i="5"/>
  <c r="E775" i="5"/>
  <c r="B776" i="5"/>
  <c r="C776" i="5"/>
  <c r="D776" i="5"/>
  <c r="E776" i="5"/>
  <c r="B777" i="5"/>
  <c r="C777" i="5"/>
  <c r="D777" i="5"/>
  <c r="E777" i="5"/>
  <c r="B778" i="5"/>
  <c r="C778" i="5"/>
  <c r="D778" i="5"/>
  <c r="E778" i="5"/>
  <c r="B779" i="5"/>
  <c r="C779" i="5"/>
  <c r="D779" i="5"/>
  <c r="E779" i="5"/>
  <c r="B780" i="5"/>
  <c r="C780" i="5"/>
  <c r="D780" i="5"/>
  <c r="E780" i="5"/>
  <c r="B781" i="5"/>
  <c r="C781" i="5"/>
  <c r="D781" i="5"/>
  <c r="E781" i="5"/>
  <c r="B782" i="5"/>
  <c r="C782" i="5"/>
  <c r="D782" i="5"/>
  <c r="E782" i="5"/>
  <c r="B783" i="5"/>
  <c r="C783" i="5"/>
  <c r="D783" i="5"/>
  <c r="E783" i="5"/>
  <c r="B784" i="5"/>
  <c r="C784" i="5"/>
  <c r="D784" i="5"/>
  <c r="E784" i="5"/>
  <c r="B785" i="5"/>
  <c r="C785" i="5"/>
  <c r="D785" i="5"/>
  <c r="E785" i="5"/>
  <c r="B786" i="5"/>
  <c r="C786" i="5"/>
  <c r="D786" i="5"/>
  <c r="E786" i="5"/>
  <c r="B787" i="5"/>
  <c r="C787" i="5"/>
  <c r="D787" i="5"/>
  <c r="E787" i="5"/>
  <c r="B788" i="5"/>
  <c r="C788" i="5"/>
  <c r="D788" i="5"/>
  <c r="E788" i="5"/>
  <c r="B789" i="5"/>
  <c r="C789" i="5"/>
  <c r="D789" i="5"/>
  <c r="E789" i="5"/>
  <c r="B790" i="5"/>
  <c r="C790" i="5"/>
  <c r="D790" i="5"/>
  <c r="E790" i="5"/>
  <c r="B791" i="5"/>
  <c r="C791" i="5"/>
  <c r="D791" i="5"/>
  <c r="E791" i="5"/>
  <c r="B792" i="5"/>
  <c r="C792" i="5"/>
  <c r="D792" i="5"/>
  <c r="E792" i="5"/>
  <c r="B793" i="5"/>
  <c r="C793" i="5"/>
  <c r="D793" i="5"/>
  <c r="E793" i="5"/>
  <c r="B794" i="5"/>
  <c r="C794" i="5"/>
  <c r="D794" i="5"/>
  <c r="E794" i="5"/>
  <c r="B795" i="5"/>
  <c r="C795" i="5"/>
  <c r="D795" i="5"/>
  <c r="E795" i="5"/>
  <c r="B796" i="5"/>
  <c r="C796" i="5"/>
  <c r="D796" i="5"/>
  <c r="E796" i="5"/>
  <c r="B797" i="5"/>
  <c r="C797" i="5"/>
  <c r="D797" i="5"/>
  <c r="E797" i="5"/>
  <c r="B798" i="5"/>
  <c r="C798" i="5"/>
  <c r="D798" i="5"/>
  <c r="E798" i="5"/>
  <c r="B799" i="5"/>
  <c r="C799" i="5"/>
  <c r="D799" i="5"/>
  <c r="E799" i="5"/>
  <c r="B800" i="5"/>
  <c r="C800" i="5"/>
  <c r="D800" i="5"/>
  <c r="E800" i="5"/>
  <c r="B801" i="5"/>
  <c r="C801" i="5"/>
  <c r="D801" i="5"/>
  <c r="E801" i="5"/>
  <c r="B802" i="5"/>
  <c r="C802" i="5"/>
  <c r="D802" i="5"/>
  <c r="E802" i="5"/>
  <c r="B803" i="5"/>
  <c r="C803" i="5"/>
  <c r="D803" i="5"/>
  <c r="E803" i="5"/>
  <c r="B804" i="5"/>
  <c r="C804" i="5"/>
  <c r="D804" i="5"/>
  <c r="E804" i="5"/>
  <c r="B805" i="5"/>
  <c r="C805" i="5"/>
  <c r="D805" i="5"/>
  <c r="E805" i="5"/>
  <c r="B806" i="5"/>
  <c r="C806" i="5"/>
  <c r="D806" i="5"/>
  <c r="E806" i="5"/>
  <c r="B807" i="5"/>
  <c r="C807" i="5"/>
  <c r="D807" i="5"/>
  <c r="E807" i="5"/>
  <c r="B808" i="5"/>
  <c r="C808" i="5"/>
  <c r="D808" i="5"/>
  <c r="E808" i="5"/>
  <c r="B809" i="5"/>
  <c r="C809" i="5"/>
  <c r="D809" i="5"/>
  <c r="E809" i="5"/>
  <c r="B810" i="5"/>
  <c r="C810" i="5"/>
  <c r="D810" i="5"/>
  <c r="E810" i="5"/>
  <c r="B811" i="5"/>
  <c r="C811" i="5"/>
  <c r="D811" i="5"/>
  <c r="E811" i="5"/>
  <c r="B812" i="5"/>
  <c r="C812" i="5"/>
  <c r="D812" i="5"/>
  <c r="E812" i="5"/>
  <c r="B813" i="5"/>
  <c r="C813" i="5"/>
  <c r="D813" i="5"/>
  <c r="E813" i="5"/>
  <c r="B814" i="5"/>
  <c r="C814" i="5"/>
  <c r="D814" i="5"/>
  <c r="E814" i="5"/>
  <c r="B815" i="5"/>
  <c r="C815" i="5"/>
  <c r="D815" i="5"/>
  <c r="E815" i="5"/>
  <c r="B816" i="5"/>
  <c r="C816" i="5"/>
  <c r="D816" i="5"/>
  <c r="E816" i="5"/>
  <c r="B817" i="5"/>
  <c r="C817" i="5"/>
  <c r="D817" i="5"/>
  <c r="E817" i="5"/>
  <c r="B818" i="5"/>
  <c r="C818" i="5"/>
  <c r="D818" i="5"/>
  <c r="E818" i="5"/>
  <c r="B819" i="5"/>
  <c r="C819" i="5"/>
  <c r="D819" i="5"/>
  <c r="E819" i="5"/>
  <c r="B820" i="5"/>
  <c r="C820" i="5"/>
  <c r="D820" i="5"/>
  <c r="E820" i="5"/>
  <c r="B821" i="5"/>
  <c r="C821" i="5"/>
  <c r="D821" i="5"/>
  <c r="E821" i="5"/>
  <c r="B822" i="5"/>
  <c r="C822" i="5"/>
  <c r="D822" i="5"/>
  <c r="E822" i="5"/>
  <c r="B823" i="5"/>
  <c r="C823" i="5"/>
  <c r="D823" i="5"/>
  <c r="E823" i="5"/>
  <c r="B824" i="5"/>
  <c r="C824" i="5"/>
  <c r="D824" i="5"/>
  <c r="E824" i="5"/>
  <c r="B825" i="5"/>
  <c r="C825" i="5"/>
  <c r="D825" i="5"/>
  <c r="E825" i="5"/>
  <c r="B826" i="5"/>
  <c r="C826" i="5"/>
  <c r="D826" i="5"/>
  <c r="E826" i="5"/>
  <c r="B827" i="5"/>
  <c r="C827" i="5"/>
  <c r="D827" i="5"/>
  <c r="E827" i="5"/>
  <c r="B828" i="5"/>
  <c r="C828" i="5"/>
  <c r="D828" i="5"/>
  <c r="E828" i="5"/>
  <c r="B829" i="5"/>
  <c r="C829" i="5"/>
  <c r="D829" i="5"/>
  <c r="E829" i="5"/>
  <c r="B830" i="5"/>
  <c r="C830" i="5"/>
  <c r="D830" i="5"/>
  <c r="E830" i="5"/>
  <c r="B831" i="5"/>
  <c r="C831" i="5"/>
  <c r="D831" i="5"/>
  <c r="E831" i="5"/>
  <c r="B832" i="5"/>
  <c r="C832" i="5"/>
  <c r="D832" i="5"/>
  <c r="E832" i="5"/>
  <c r="B833" i="5"/>
  <c r="C833" i="5"/>
  <c r="D833" i="5"/>
  <c r="E833" i="5"/>
  <c r="B834" i="5"/>
  <c r="C834" i="5"/>
  <c r="D834" i="5"/>
  <c r="E834" i="5"/>
  <c r="B835" i="5"/>
  <c r="C835" i="5"/>
  <c r="D835" i="5"/>
  <c r="E835" i="5"/>
  <c r="B836" i="5"/>
  <c r="C836" i="5"/>
  <c r="D836" i="5"/>
  <c r="E836" i="5"/>
  <c r="B837" i="5"/>
  <c r="C837" i="5"/>
  <c r="D837" i="5"/>
  <c r="E837" i="5"/>
  <c r="B838" i="5"/>
  <c r="C838" i="5"/>
  <c r="D838" i="5"/>
  <c r="E838" i="5"/>
  <c r="B839" i="5"/>
  <c r="C839" i="5"/>
  <c r="D839" i="5"/>
  <c r="E839" i="5"/>
  <c r="B840" i="5"/>
  <c r="C840" i="5"/>
  <c r="D840" i="5"/>
  <c r="E840" i="5"/>
  <c r="B841" i="5"/>
  <c r="C841" i="5"/>
  <c r="D841" i="5"/>
  <c r="E841" i="5"/>
  <c r="B842" i="5"/>
  <c r="C842" i="5"/>
  <c r="D842" i="5"/>
  <c r="E842" i="5"/>
  <c r="B843" i="5"/>
  <c r="C843" i="5"/>
  <c r="D843" i="5"/>
  <c r="E843" i="5"/>
  <c r="B844" i="5"/>
  <c r="C844" i="5"/>
  <c r="D844" i="5"/>
  <c r="E844" i="5"/>
  <c r="B845" i="5"/>
  <c r="C845" i="5"/>
  <c r="D845" i="5"/>
  <c r="E845" i="5"/>
  <c r="B846" i="5"/>
  <c r="C846" i="5"/>
  <c r="D846" i="5"/>
  <c r="E846" i="5"/>
  <c r="B847" i="5"/>
  <c r="C847" i="5"/>
  <c r="D847" i="5"/>
  <c r="E847" i="5"/>
  <c r="B848" i="5"/>
  <c r="C848" i="5"/>
  <c r="D848" i="5"/>
  <c r="E848" i="5"/>
  <c r="B849" i="5"/>
  <c r="C849" i="5"/>
  <c r="D849" i="5"/>
  <c r="E849" i="5"/>
  <c r="B850" i="5"/>
  <c r="C850" i="5"/>
  <c r="D850" i="5"/>
  <c r="E850" i="5"/>
  <c r="B851" i="5"/>
  <c r="C851" i="5"/>
  <c r="D851" i="5"/>
  <c r="E851" i="5"/>
  <c r="B852" i="5"/>
  <c r="C852" i="5"/>
  <c r="D852" i="5"/>
  <c r="E852" i="5"/>
  <c r="B853" i="5"/>
  <c r="C853" i="5"/>
  <c r="D853" i="5"/>
  <c r="E853" i="5"/>
  <c r="B854" i="5"/>
  <c r="C854" i="5"/>
  <c r="D854" i="5"/>
  <c r="E854" i="5"/>
  <c r="B855" i="5"/>
  <c r="C855" i="5"/>
  <c r="D855" i="5"/>
  <c r="E855" i="5"/>
  <c r="B856" i="5"/>
  <c r="C856" i="5"/>
  <c r="D856" i="5"/>
  <c r="E856" i="5"/>
  <c r="B857" i="5"/>
  <c r="C857" i="5"/>
  <c r="D857" i="5"/>
  <c r="E857" i="5"/>
  <c r="B858" i="5"/>
  <c r="C858" i="5"/>
  <c r="D858" i="5"/>
  <c r="E858" i="5"/>
  <c r="B859" i="5"/>
  <c r="C859" i="5"/>
  <c r="D859" i="5"/>
  <c r="E859" i="5"/>
  <c r="B860" i="5"/>
  <c r="C860" i="5"/>
  <c r="D860" i="5"/>
  <c r="E860" i="5"/>
  <c r="B861" i="5"/>
  <c r="C861" i="5"/>
  <c r="D861" i="5"/>
  <c r="E861" i="5"/>
  <c r="B862" i="5"/>
  <c r="C862" i="5"/>
  <c r="D862" i="5"/>
  <c r="E862" i="5"/>
  <c r="B863" i="5"/>
  <c r="C863" i="5"/>
  <c r="D863" i="5"/>
  <c r="E863" i="5"/>
  <c r="B864" i="5"/>
  <c r="C864" i="5"/>
  <c r="D864" i="5"/>
  <c r="E864" i="5"/>
  <c r="B865" i="5"/>
  <c r="C865" i="5"/>
  <c r="D865" i="5"/>
  <c r="E865" i="5"/>
  <c r="B866" i="5"/>
  <c r="C866" i="5"/>
  <c r="D866" i="5"/>
  <c r="E866" i="5"/>
  <c r="B867" i="5"/>
  <c r="C867" i="5"/>
  <c r="D867" i="5"/>
  <c r="E867" i="5"/>
  <c r="B868" i="5"/>
  <c r="C868" i="5"/>
  <c r="D868" i="5"/>
  <c r="E868" i="5"/>
  <c r="B869" i="5"/>
  <c r="C869" i="5"/>
  <c r="D869" i="5"/>
  <c r="E869" i="5"/>
  <c r="B870" i="5"/>
  <c r="C870" i="5"/>
  <c r="D870" i="5"/>
  <c r="E870" i="5"/>
  <c r="B871" i="5"/>
  <c r="C871" i="5"/>
  <c r="D871" i="5"/>
  <c r="E871" i="5"/>
  <c r="B872" i="5"/>
  <c r="C872" i="5"/>
  <c r="D872" i="5"/>
  <c r="E872" i="5"/>
  <c r="B873" i="5"/>
  <c r="C873" i="5"/>
  <c r="D873" i="5"/>
  <c r="E873" i="5"/>
  <c r="B874" i="5"/>
  <c r="C874" i="5"/>
  <c r="D874" i="5"/>
  <c r="E874" i="5"/>
  <c r="B875" i="5"/>
  <c r="C875" i="5"/>
  <c r="D875" i="5"/>
  <c r="E875" i="5"/>
  <c r="B876" i="5"/>
  <c r="C876" i="5"/>
  <c r="D876" i="5"/>
  <c r="E876" i="5"/>
  <c r="B877" i="5"/>
  <c r="C877" i="5"/>
  <c r="D877" i="5"/>
  <c r="E877" i="5"/>
  <c r="B878" i="5"/>
  <c r="C878" i="5"/>
  <c r="D878" i="5"/>
  <c r="E878" i="5"/>
  <c r="B879" i="5"/>
  <c r="C879" i="5"/>
  <c r="D879" i="5"/>
  <c r="E879" i="5"/>
  <c r="B880" i="5"/>
  <c r="C880" i="5"/>
  <c r="D880" i="5"/>
  <c r="E880" i="5"/>
  <c r="B881" i="5"/>
  <c r="C881" i="5"/>
  <c r="D881" i="5"/>
  <c r="E881" i="5"/>
  <c r="B882" i="5"/>
  <c r="C882" i="5"/>
  <c r="D882" i="5"/>
  <c r="E882" i="5"/>
  <c r="B883" i="5"/>
  <c r="C883" i="5"/>
  <c r="D883" i="5"/>
  <c r="E883" i="5"/>
  <c r="B884" i="5"/>
  <c r="C884" i="5"/>
  <c r="D884" i="5"/>
  <c r="E884" i="5"/>
  <c r="B885" i="5"/>
  <c r="C885" i="5"/>
  <c r="D885" i="5"/>
  <c r="E885" i="5"/>
  <c r="B886" i="5"/>
  <c r="C886" i="5"/>
  <c r="D886" i="5"/>
  <c r="E886" i="5"/>
  <c r="B887" i="5"/>
  <c r="C887" i="5"/>
  <c r="D887" i="5"/>
  <c r="E887" i="5"/>
  <c r="B888" i="5"/>
  <c r="C888" i="5"/>
  <c r="D888" i="5"/>
  <c r="E888" i="5"/>
  <c r="B889" i="5"/>
  <c r="C889" i="5"/>
  <c r="D889" i="5"/>
  <c r="E889" i="5"/>
  <c r="B890" i="5"/>
  <c r="C890" i="5"/>
  <c r="D890" i="5"/>
  <c r="E890" i="5"/>
  <c r="B891" i="5"/>
  <c r="C891" i="5"/>
  <c r="D891" i="5"/>
  <c r="E891" i="5"/>
  <c r="B892" i="5"/>
  <c r="C892" i="5"/>
  <c r="D892" i="5"/>
  <c r="E892" i="5"/>
  <c r="B893" i="5"/>
  <c r="C893" i="5"/>
  <c r="D893" i="5"/>
  <c r="E893" i="5"/>
  <c r="B894" i="5"/>
  <c r="C894" i="5"/>
  <c r="D894" i="5"/>
  <c r="E894" i="5"/>
  <c r="B895" i="5"/>
  <c r="C895" i="5"/>
  <c r="D895" i="5"/>
  <c r="E895" i="5"/>
  <c r="B896" i="5"/>
  <c r="C896" i="5"/>
  <c r="D896" i="5"/>
  <c r="E896" i="5"/>
  <c r="B897" i="5"/>
  <c r="C897" i="5"/>
  <c r="D897" i="5"/>
  <c r="E897" i="5"/>
  <c r="B898" i="5"/>
  <c r="C898" i="5"/>
  <c r="D898" i="5"/>
  <c r="E898" i="5"/>
  <c r="B899" i="5"/>
  <c r="C899" i="5"/>
  <c r="D899" i="5"/>
  <c r="E899" i="5"/>
  <c r="B900" i="5"/>
  <c r="C900" i="5"/>
  <c r="D900" i="5"/>
  <c r="E900" i="5"/>
  <c r="B901" i="5"/>
  <c r="C901" i="5"/>
  <c r="D901" i="5"/>
  <c r="E901" i="5"/>
  <c r="B902" i="5"/>
  <c r="C902" i="5"/>
  <c r="D902" i="5"/>
  <c r="E902" i="5"/>
  <c r="B903" i="5"/>
  <c r="C903" i="5"/>
  <c r="D903" i="5"/>
  <c r="E903" i="5"/>
  <c r="B904" i="5"/>
  <c r="C904" i="5"/>
  <c r="D904" i="5"/>
  <c r="E904" i="5"/>
  <c r="B905" i="5"/>
  <c r="C905" i="5"/>
  <c r="D905" i="5"/>
  <c r="E905" i="5"/>
  <c r="B906" i="5"/>
  <c r="C906" i="5"/>
  <c r="D906" i="5"/>
  <c r="E906" i="5"/>
  <c r="B907" i="5"/>
  <c r="C907" i="5"/>
  <c r="D907" i="5"/>
  <c r="E907" i="5"/>
  <c r="B908" i="5"/>
  <c r="C908" i="5"/>
  <c r="D908" i="5"/>
  <c r="E908" i="5"/>
  <c r="B909" i="5"/>
  <c r="C909" i="5"/>
  <c r="D909" i="5"/>
  <c r="E909" i="5"/>
  <c r="B910" i="5"/>
  <c r="C910" i="5"/>
  <c r="D910" i="5"/>
  <c r="E910" i="5"/>
  <c r="B911" i="5"/>
  <c r="C911" i="5"/>
  <c r="D911" i="5"/>
  <c r="E911" i="5"/>
  <c r="B912" i="5"/>
  <c r="C912" i="5"/>
  <c r="D912" i="5"/>
  <c r="E912" i="5"/>
  <c r="B913" i="5"/>
  <c r="C913" i="5"/>
  <c r="D913" i="5"/>
  <c r="E913" i="5"/>
  <c r="B914" i="5"/>
  <c r="C914" i="5"/>
  <c r="D914" i="5"/>
  <c r="E914" i="5"/>
  <c r="B915" i="5"/>
  <c r="C915" i="5"/>
  <c r="D915" i="5"/>
  <c r="E915" i="5"/>
  <c r="B916" i="5"/>
  <c r="C916" i="5"/>
  <c r="D916" i="5"/>
  <c r="E916" i="5"/>
  <c r="B917" i="5"/>
  <c r="C917" i="5"/>
  <c r="D917" i="5"/>
  <c r="E917" i="5"/>
  <c r="B918" i="5"/>
  <c r="C918" i="5"/>
  <c r="D918" i="5"/>
  <c r="E918" i="5"/>
  <c r="B919" i="5"/>
  <c r="C919" i="5"/>
  <c r="D919" i="5"/>
  <c r="E919" i="5"/>
  <c r="B920" i="5"/>
  <c r="C920" i="5"/>
  <c r="D920" i="5"/>
  <c r="E920" i="5"/>
  <c r="B921" i="5"/>
  <c r="C921" i="5"/>
  <c r="D921" i="5"/>
  <c r="E921" i="5"/>
  <c r="B922" i="5"/>
  <c r="C922" i="5"/>
  <c r="D922" i="5"/>
  <c r="E922" i="5"/>
  <c r="B923" i="5"/>
  <c r="C923" i="5"/>
  <c r="D923" i="5"/>
  <c r="E923" i="5"/>
  <c r="B924" i="5"/>
  <c r="C924" i="5"/>
  <c r="D924" i="5"/>
  <c r="E924" i="5"/>
  <c r="B925" i="5"/>
  <c r="C925" i="5"/>
  <c r="D925" i="5"/>
  <c r="E925" i="5"/>
  <c r="B926" i="5"/>
  <c r="C926" i="5"/>
  <c r="D926" i="5"/>
  <c r="E926" i="5"/>
  <c r="B927" i="5"/>
  <c r="C927" i="5"/>
  <c r="D927" i="5"/>
  <c r="E927" i="5"/>
  <c r="B928" i="5"/>
  <c r="C928" i="5"/>
  <c r="D928" i="5"/>
  <c r="E928" i="5"/>
  <c r="B929" i="5"/>
  <c r="C929" i="5"/>
  <c r="D929" i="5"/>
  <c r="E929" i="5"/>
  <c r="B930" i="5"/>
  <c r="C930" i="5"/>
  <c r="D930" i="5"/>
  <c r="E930" i="5"/>
  <c r="B931" i="5"/>
  <c r="C931" i="5"/>
  <c r="D931" i="5"/>
  <c r="E931" i="5"/>
  <c r="B932" i="5"/>
  <c r="C932" i="5"/>
  <c r="D932" i="5"/>
  <c r="E932" i="5"/>
  <c r="B933" i="5"/>
  <c r="C933" i="5"/>
  <c r="D933" i="5"/>
  <c r="E933" i="5"/>
  <c r="B934" i="5"/>
  <c r="C934" i="5"/>
  <c r="D934" i="5"/>
  <c r="E934" i="5"/>
  <c r="B935" i="5"/>
  <c r="C935" i="5"/>
  <c r="D935" i="5"/>
  <c r="E935" i="5"/>
  <c r="B936" i="5"/>
  <c r="C936" i="5"/>
  <c r="D936" i="5"/>
  <c r="E936" i="5"/>
  <c r="B937" i="5"/>
  <c r="C937" i="5"/>
  <c r="D937" i="5"/>
  <c r="E937" i="5"/>
  <c r="B938" i="5"/>
  <c r="C938" i="5"/>
  <c r="D938" i="5"/>
  <c r="E938" i="5"/>
  <c r="B939" i="5"/>
  <c r="C939" i="5"/>
  <c r="D939" i="5"/>
  <c r="E939" i="5"/>
  <c r="B940" i="5"/>
  <c r="C940" i="5"/>
  <c r="D940" i="5"/>
  <c r="E940" i="5"/>
  <c r="B941" i="5"/>
  <c r="C941" i="5"/>
  <c r="D941" i="5"/>
  <c r="E941" i="5"/>
  <c r="B942" i="5"/>
  <c r="C942" i="5"/>
  <c r="D942" i="5"/>
  <c r="E942" i="5"/>
  <c r="B943" i="5"/>
  <c r="C943" i="5"/>
  <c r="D943" i="5"/>
  <c r="E943" i="5"/>
  <c r="B944" i="5"/>
  <c r="C944" i="5"/>
  <c r="D944" i="5"/>
  <c r="E944" i="5"/>
  <c r="B945" i="5"/>
  <c r="C945" i="5"/>
  <c r="D945" i="5"/>
  <c r="E945" i="5"/>
  <c r="B946" i="5"/>
  <c r="C946" i="5"/>
  <c r="D946" i="5"/>
  <c r="E946" i="5"/>
  <c r="B947" i="5"/>
  <c r="C947" i="5"/>
  <c r="D947" i="5"/>
  <c r="E947" i="5"/>
  <c r="B948" i="5"/>
  <c r="C948" i="5"/>
  <c r="D948" i="5"/>
  <c r="E948" i="5"/>
  <c r="B949" i="5"/>
  <c r="C949" i="5"/>
  <c r="D949" i="5"/>
  <c r="E949" i="5"/>
  <c r="B950" i="5"/>
  <c r="C950" i="5"/>
  <c r="D950" i="5"/>
  <c r="E950" i="5"/>
  <c r="B951" i="5"/>
  <c r="C951" i="5"/>
  <c r="D951" i="5"/>
  <c r="E951" i="5"/>
  <c r="B952" i="5"/>
  <c r="C952" i="5"/>
  <c r="D952" i="5"/>
  <c r="E952" i="5"/>
  <c r="B953" i="5"/>
  <c r="C953" i="5"/>
  <c r="D953" i="5"/>
  <c r="E953" i="5"/>
  <c r="B954" i="5"/>
  <c r="C954" i="5"/>
  <c r="D954" i="5"/>
  <c r="E954" i="5"/>
  <c r="B955" i="5"/>
  <c r="C955" i="5"/>
  <c r="D955" i="5"/>
  <c r="E955" i="5"/>
  <c r="B956" i="5"/>
  <c r="C956" i="5"/>
  <c r="D956" i="5"/>
  <c r="E956" i="5"/>
  <c r="B957" i="5"/>
  <c r="C957" i="5"/>
  <c r="D957" i="5"/>
  <c r="E957" i="5"/>
  <c r="B958" i="5"/>
  <c r="C958" i="5"/>
  <c r="D958" i="5"/>
  <c r="E958" i="5"/>
  <c r="B959" i="5"/>
  <c r="C959" i="5"/>
  <c r="D959" i="5"/>
  <c r="E959" i="5"/>
  <c r="B960" i="5"/>
  <c r="C960" i="5"/>
  <c r="D960" i="5"/>
  <c r="E960" i="5"/>
  <c r="B961" i="5"/>
  <c r="C961" i="5"/>
  <c r="D961" i="5"/>
  <c r="E961" i="5"/>
  <c r="B962" i="5"/>
  <c r="C962" i="5"/>
  <c r="D962" i="5"/>
  <c r="E962" i="5"/>
  <c r="B963" i="5"/>
  <c r="C963" i="5"/>
  <c r="D963" i="5"/>
  <c r="E963" i="5"/>
  <c r="B964" i="5"/>
  <c r="C964" i="5"/>
  <c r="D964" i="5"/>
  <c r="E964" i="5"/>
  <c r="B965" i="5"/>
  <c r="C965" i="5"/>
  <c r="D965" i="5"/>
  <c r="E965" i="5"/>
  <c r="B966" i="5"/>
  <c r="C966" i="5"/>
  <c r="D966" i="5"/>
  <c r="E966" i="5"/>
  <c r="B967" i="5"/>
  <c r="C967" i="5"/>
  <c r="D967" i="5"/>
  <c r="E967" i="5"/>
  <c r="B968" i="5"/>
  <c r="C968" i="5"/>
  <c r="D968" i="5"/>
  <c r="E968" i="5"/>
  <c r="B969" i="5"/>
  <c r="C969" i="5"/>
  <c r="D969" i="5"/>
  <c r="E969" i="5"/>
  <c r="B970" i="5"/>
  <c r="C970" i="5"/>
  <c r="D970" i="5"/>
  <c r="E970" i="5"/>
  <c r="B971" i="5"/>
  <c r="C971" i="5"/>
  <c r="D971" i="5"/>
  <c r="E971" i="5"/>
  <c r="B972" i="5"/>
  <c r="C972" i="5"/>
  <c r="D972" i="5"/>
  <c r="E972" i="5"/>
  <c r="B973" i="5"/>
  <c r="C973" i="5"/>
  <c r="D973" i="5"/>
  <c r="E973" i="5"/>
  <c r="B974" i="5"/>
  <c r="C974" i="5"/>
  <c r="D974" i="5"/>
  <c r="E974" i="5"/>
  <c r="B975" i="5"/>
  <c r="C975" i="5"/>
  <c r="D975" i="5"/>
  <c r="E975" i="5"/>
  <c r="B976" i="5"/>
  <c r="C976" i="5"/>
  <c r="D976" i="5"/>
  <c r="E976" i="5"/>
  <c r="B977" i="5"/>
  <c r="C977" i="5"/>
  <c r="D977" i="5"/>
  <c r="E977" i="5"/>
  <c r="B978" i="5"/>
  <c r="C978" i="5"/>
  <c r="D978" i="5"/>
  <c r="E978" i="5"/>
  <c r="B979" i="5"/>
  <c r="C979" i="5"/>
  <c r="D979" i="5"/>
  <c r="E979" i="5"/>
  <c r="B980" i="5"/>
  <c r="C980" i="5"/>
  <c r="D980" i="5"/>
  <c r="E980" i="5"/>
  <c r="B981" i="5"/>
  <c r="C981" i="5"/>
  <c r="D981" i="5"/>
  <c r="E981" i="5"/>
  <c r="B982" i="5"/>
  <c r="C982" i="5"/>
  <c r="D982" i="5"/>
  <c r="E982" i="5"/>
  <c r="B983" i="5"/>
  <c r="C983" i="5"/>
  <c r="D983" i="5"/>
  <c r="E983" i="5"/>
  <c r="B984" i="5"/>
  <c r="C984" i="5"/>
  <c r="D984" i="5"/>
  <c r="E984" i="5"/>
  <c r="B985" i="5"/>
  <c r="C985" i="5"/>
  <c r="D985" i="5"/>
  <c r="E985" i="5"/>
  <c r="B986" i="5"/>
  <c r="C986" i="5"/>
  <c r="D986" i="5"/>
  <c r="E986" i="5"/>
  <c r="B987" i="5"/>
  <c r="C987" i="5"/>
  <c r="D987" i="5"/>
  <c r="E987" i="5"/>
  <c r="B988" i="5"/>
  <c r="C988" i="5"/>
  <c r="D988" i="5"/>
  <c r="E988" i="5"/>
  <c r="B989" i="5"/>
  <c r="C989" i="5"/>
  <c r="D989" i="5"/>
  <c r="E989" i="5"/>
  <c r="B990" i="5"/>
  <c r="C990" i="5"/>
  <c r="D990" i="5"/>
  <c r="E990" i="5"/>
  <c r="B991" i="5"/>
  <c r="C991" i="5"/>
  <c r="D991" i="5"/>
  <c r="E991" i="5"/>
  <c r="B992" i="5"/>
  <c r="C992" i="5"/>
  <c r="D992" i="5"/>
  <c r="E992" i="5"/>
  <c r="B993" i="5"/>
  <c r="C993" i="5"/>
  <c r="D993" i="5"/>
  <c r="E993" i="5"/>
  <c r="B994" i="5"/>
  <c r="C994" i="5"/>
  <c r="D994" i="5"/>
  <c r="E994" i="5"/>
  <c r="B995" i="5"/>
  <c r="C995" i="5"/>
  <c r="D995" i="5"/>
  <c r="E995" i="5"/>
  <c r="B996" i="5"/>
  <c r="C996" i="5"/>
  <c r="D996" i="5"/>
  <c r="E996" i="5"/>
  <c r="B997" i="5"/>
  <c r="C997" i="5"/>
  <c r="D997" i="5"/>
  <c r="E997" i="5"/>
  <c r="B998" i="5"/>
  <c r="C998" i="5"/>
  <c r="D998" i="5"/>
  <c r="E998" i="5"/>
  <c r="B999" i="5"/>
  <c r="C999" i="5"/>
  <c r="D999" i="5"/>
  <c r="E999" i="5"/>
  <c r="B1000" i="5"/>
  <c r="C1000" i="5"/>
  <c r="D1000" i="5"/>
  <c r="E1000" i="5"/>
  <c r="B1001" i="5"/>
  <c r="C1001" i="5"/>
  <c r="D1001" i="5"/>
  <c r="E1001" i="5"/>
  <c r="B1002" i="5"/>
  <c r="C1002" i="5"/>
  <c r="D1002" i="5"/>
  <c r="E1002" i="5"/>
  <c r="B1003" i="5"/>
  <c r="C1003" i="5"/>
  <c r="D1003" i="5"/>
  <c r="E1003" i="5"/>
  <c r="B1004" i="5"/>
  <c r="C1004" i="5"/>
  <c r="D1004" i="5"/>
  <c r="E1004" i="5"/>
  <c r="B1005" i="5"/>
  <c r="C1005" i="5"/>
  <c r="D1005" i="5"/>
  <c r="E1005" i="5"/>
  <c r="B1006" i="5"/>
  <c r="C1006" i="5"/>
  <c r="D1006" i="5"/>
  <c r="E1006" i="5"/>
  <c r="B1007" i="5"/>
  <c r="C1007" i="5"/>
  <c r="D1007" i="5"/>
  <c r="E1007" i="5"/>
  <c r="B1008" i="5"/>
  <c r="C1008" i="5"/>
  <c r="D1008" i="5"/>
  <c r="E1008" i="5"/>
  <c r="B1009" i="5"/>
  <c r="C1009" i="5"/>
  <c r="D1009" i="5"/>
  <c r="E1009" i="5"/>
  <c r="B1010" i="5"/>
  <c r="C1010" i="5"/>
  <c r="D1010" i="5"/>
  <c r="E1010" i="5"/>
  <c r="B1011" i="5"/>
  <c r="C1011" i="5"/>
  <c r="D1011" i="5"/>
  <c r="E1011" i="5"/>
  <c r="B1012" i="5"/>
  <c r="C1012" i="5"/>
  <c r="D1012" i="5"/>
  <c r="E1012" i="5"/>
  <c r="B1013" i="5"/>
  <c r="C1013" i="5"/>
  <c r="D1013" i="5"/>
  <c r="E1013" i="5"/>
  <c r="B1014" i="5"/>
  <c r="C1014" i="5"/>
  <c r="D1014" i="5"/>
  <c r="E1014" i="5"/>
  <c r="B1015" i="5"/>
  <c r="C1015" i="5"/>
  <c r="D1015" i="5"/>
  <c r="E1015" i="5"/>
  <c r="B1016" i="5"/>
  <c r="C1016" i="5"/>
  <c r="D1016" i="5"/>
  <c r="E1016" i="5"/>
  <c r="B1017" i="5"/>
  <c r="C1017" i="5"/>
  <c r="D1017" i="5"/>
  <c r="E1017" i="5"/>
  <c r="B1018" i="5"/>
  <c r="C1018" i="5"/>
  <c r="D1018" i="5"/>
  <c r="E1018" i="5"/>
  <c r="B1019" i="5"/>
  <c r="C1019" i="5"/>
  <c r="D1019" i="5"/>
  <c r="E1019" i="5"/>
  <c r="B1020" i="5"/>
  <c r="C1020" i="5"/>
  <c r="D1020" i="5"/>
  <c r="E1020" i="5"/>
  <c r="B1021" i="5"/>
  <c r="C1021" i="5"/>
  <c r="D1021" i="5"/>
  <c r="E1021" i="5"/>
  <c r="B1022" i="5"/>
  <c r="C1022" i="5"/>
  <c r="D1022" i="5"/>
  <c r="E1022" i="5"/>
  <c r="B1023" i="5"/>
  <c r="C1023" i="5"/>
  <c r="D1023" i="5"/>
  <c r="E1023" i="5"/>
  <c r="B1024" i="5"/>
  <c r="C1024" i="5"/>
  <c r="D1024" i="5"/>
  <c r="E1024" i="5"/>
  <c r="B1025" i="5"/>
  <c r="C1025" i="5"/>
  <c r="D1025" i="5"/>
  <c r="E1025" i="5"/>
  <c r="B1026" i="5"/>
  <c r="C1026" i="5"/>
  <c r="D1026" i="5"/>
  <c r="E1026" i="5"/>
  <c r="B1027" i="5"/>
  <c r="C1027" i="5"/>
  <c r="D1027" i="5"/>
  <c r="E1027" i="5"/>
  <c r="B1028" i="5"/>
  <c r="C1028" i="5"/>
  <c r="D1028" i="5"/>
  <c r="E1028" i="5"/>
  <c r="B1029" i="5"/>
  <c r="C1029" i="5"/>
  <c r="D1029" i="5"/>
  <c r="E1029" i="5"/>
  <c r="B1030" i="5"/>
  <c r="C1030" i="5"/>
  <c r="D1030" i="5"/>
  <c r="E1030" i="5"/>
  <c r="B1031" i="5"/>
  <c r="C1031" i="5"/>
  <c r="D1031" i="5"/>
  <c r="E1031" i="5"/>
  <c r="B1032" i="5"/>
  <c r="C1032" i="5"/>
  <c r="D1032" i="5"/>
  <c r="E1032" i="5"/>
  <c r="B1033" i="5"/>
  <c r="C1033" i="5"/>
  <c r="D1033" i="5"/>
  <c r="E1033" i="5"/>
  <c r="B1034" i="5"/>
  <c r="C1034" i="5"/>
  <c r="D1034" i="5"/>
  <c r="E1034" i="5"/>
  <c r="B1035" i="5"/>
  <c r="C1035" i="5"/>
  <c r="D1035" i="5"/>
  <c r="E1035" i="5"/>
  <c r="B1036" i="5"/>
  <c r="C1036" i="5"/>
  <c r="D1036" i="5"/>
  <c r="E1036" i="5"/>
  <c r="B1037" i="5"/>
  <c r="C1037" i="5"/>
  <c r="D1037" i="5"/>
  <c r="E1037" i="5"/>
  <c r="B1038" i="5"/>
  <c r="C1038" i="5"/>
  <c r="D1038" i="5"/>
  <c r="E1038" i="5"/>
  <c r="B1039" i="5"/>
  <c r="C1039" i="5"/>
  <c r="D1039" i="5"/>
  <c r="E1039" i="5"/>
  <c r="B1040" i="5"/>
  <c r="C1040" i="5"/>
  <c r="D1040" i="5"/>
  <c r="E1040" i="5"/>
  <c r="B1041" i="5"/>
  <c r="C1041" i="5"/>
  <c r="D1041" i="5"/>
  <c r="E1041" i="5"/>
  <c r="B1042" i="5"/>
  <c r="C1042" i="5"/>
  <c r="D1042" i="5"/>
  <c r="E1042" i="5"/>
  <c r="B1043" i="5"/>
  <c r="C1043" i="5"/>
  <c r="D1043" i="5"/>
  <c r="E1043" i="5"/>
  <c r="B1044" i="5"/>
  <c r="C1044" i="5"/>
  <c r="D1044" i="5"/>
  <c r="E1044" i="5"/>
  <c r="B1045" i="5"/>
  <c r="C1045" i="5"/>
  <c r="D1045" i="5"/>
  <c r="E1045" i="5"/>
  <c r="B1046" i="5"/>
  <c r="C1046" i="5"/>
  <c r="D1046" i="5"/>
  <c r="E1046" i="5"/>
  <c r="B1047" i="5"/>
  <c r="C1047" i="5"/>
  <c r="D1047" i="5"/>
  <c r="E1047" i="5"/>
  <c r="B1048" i="5"/>
  <c r="C1048" i="5"/>
  <c r="D1048" i="5"/>
  <c r="E1048" i="5"/>
  <c r="B1049" i="5"/>
  <c r="C1049" i="5"/>
  <c r="D1049" i="5"/>
  <c r="E1049" i="5"/>
  <c r="B1050" i="5"/>
  <c r="C1050" i="5"/>
  <c r="D1050" i="5"/>
  <c r="E1050" i="5"/>
  <c r="B1051" i="5"/>
  <c r="C1051" i="5"/>
  <c r="D1051" i="5"/>
  <c r="E1051" i="5"/>
  <c r="B1052" i="5"/>
  <c r="C1052" i="5"/>
  <c r="D1052" i="5"/>
  <c r="E1052" i="5"/>
  <c r="B1053" i="5"/>
  <c r="C1053" i="5"/>
  <c r="D1053" i="5"/>
  <c r="E1053" i="5"/>
  <c r="B1054" i="5"/>
  <c r="C1054" i="5"/>
  <c r="D1054" i="5"/>
  <c r="E1054" i="5"/>
  <c r="B1055" i="5"/>
  <c r="C1055" i="5"/>
  <c r="D1055" i="5"/>
  <c r="E1055" i="5"/>
  <c r="B1056" i="5"/>
  <c r="C1056" i="5"/>
  <c r="D1056" i="5"/>
  <c r="E1056" i="5"/>
  <c r="B1057" i="5"/>
  <c r="C1057" i="5"/>
  <c r="D1057" i="5"/>
  <c r="E1057" i="5"/>
  <c r="B1058" i="5"/>
  <c r="C1058" i="5"/>
  <c r="D1058" i="5"/>
  <c r="E1058" i="5"/>
  <c r="B1059" i="5"/>
  <c r="C1059" i="5"/>
  <c r="D1059" i="5"/>
  <c r="E1059" i="5"/>
  <c r="B1060" i="5"/>
  <c r="C1060" i="5"/>
  <c r="D1060" i="5"/>
  <c r="E1060" i="5"/>
  <c r="B1061" i="5"/>
  <c r="C1061" i="5"/>
  <c r="D1061" i="5"/>
  <c r="E1061" i="5"/>
  <c r="B1062" i="5"/>
  <c r="C1062" i="5"/>
  <c r="D1062" i="5"/>
  <c r="E1062" i="5"/>
  <c r="B1063" i="5"/>
  <c r="C1063" i="5"/>
  <c r="D1063" i="5"/>
  <c r="E1063" i="5"/>
  <c r="B1064" i="5"/>
  <c r="C1064" i="5"/>
  <c r="D1064" i="5"/>
  <c r="E1064" i="5"/>
  <c r="B1065" i="5"/>
  <c r="C1065" i="5"/>
  <c r="D1065" i="5"/>
  <c r="E1065" i="5"/>
  <c r="B1066" i="5"/>
  <c r="C1066" i="5"/>
  <c r="D1066" i="5"/>
  <c r="E1066" i="5"/>
  <c r="B1067" i="5"/>
  <c r="C1067" i="5"/>
  <c r="D1067" i="5"/>
  <c r="E1067" i="5"/>
  <c r="B1068" i="5"/>
  <c r="C1068" i="5"/>
  <c r="D1068" i="5"/>
  <c r="E1068" i="5"/>
  <c r="B1069" i="5"/>
  <c r="C1069" i="5"/>
  <c r="D1069" i="5"/>
  <c r="E1069" i="5"/>
  <c r="B1070" i="5"/>
  <c r="C1070" i="5"/>
  <c r="D1070" i="5"/>
  <c r="E1070" i="5"/>
  <c r="B1071" i="5"/>
  <c r="C1071" i="5"/>
  <c r="D1071" i="5"/>
  <c r="E1071" i="5"/>
  <c r="B1072" i="5"/>
  <c r="C1072" i="5"/>
  <c r="D1072" i="5"/>
  <c r="E1072" i="5"/>
  <c r="B1073" i="5"/>
  <c r="C1073" i="5"/>
  <c r="D1073" i="5"/>
  <c r="E1073" i="5"/>
  <c r="B1074" i="5"/>
  <c r="C1074" i="5"/>
  <c r="D1074" i="5"/>
  <c r="E1074" i="5"/>
  <c r="B1075" i="5"/>
  <c r="C1075" i="5"/>
  <c r="D1075" i="5"/>
  <c r="E1075" i="5"/>
  <c r="B1076" i="5"/>
  <c r="C1076" i="5"/>
  <c r="D1076" i="5"/>
  <c r="E1076" i="5"/>
  <c r="B1077" i="5"/>
  <c r="C1077" i="5"/>
  <c r="D1077" i="5"/>
  <c r="E1077" i="5"/>
  <c r="B1078" i="5"/>
  <c r="C1078" i="5"/>
  <c r="D1078" i="5"/>
  <c r="E1078" i="5"/>
  <c r="B1079" i="5"/>
  <c r="C1079" i="5"/>
  <c r="D1079" i="5"/>
  <c r="E1079" i="5"/>
  <c r="B1080" i="5"/>
  <c r="C1080" i="5"/>
  <c r="D1080" i="5"/>
  <c r="E1080" i="5"/>
  <c r="B1081" i="5"/>
  <c r="C1081" i="5"/>
  <c r="D1081" i="5"/>
  <c r="E1081" i="5"/>
  <c r="B1082" i="5"/>
  <c r="C1082" i="5"/>
  <c r="D1082" i="5"/>
  <c r="E1082" i="5"/>
  <c r="B1083" i="5"/>
  <c r="C1083" i="5"/>
  <c r="D1083" i="5"/>
  <c r="E1083" i="5"/>
  <c r="B1084" i="5"/>
  <c r="C1084" i="5"/>
  <c r="D1084" i="5"/>
  <c r="E1084" i="5"/>
  <c r="B1085" i="5"/>
  <c r="C1085" i="5"/>
  <c r="D1085" i="5"/>
  <c r="E1085" i="5"/>
  <c r="B1086" i="5"/>
  <c r="C1086" i="5"/>
  <c r="D1086" i="5"/>
  <c r="E1086" i="5"/>
  <c r="B1087" i="5"/>
  <c r="C1087" i="5"/>
  <c r="D1087" i="5"/>
  <c r="E1087" i="5"/>
  <c r="B1088" i="5"/>
  <c r="C1088" i="5"/>
  <c r="D1088" i="5"/>
  <c r="E1088" i="5"/>
  <c r="B1089" i="5"/>
  <c r="C1089" i="5"/>
  <c r="D1089" i="5"/>
  <c r="E1089" i="5"/>
  <c r="B1090" i="5"/>
  <c r="C1090" i="5"/>
  <c r="D1090" i="5"/>
  <c r="E1090" i="5"/>
  <c r="B1091" i="5"/>
  <c r="C1091" i="5"/>
  <c r="D1091" i="5"/>
  <c r="E1091" i="5"/>
  <c r="B1092" i="5"/>
  <c r="C1092" i="5"/>
  <c r="D1092" i="5"/>
  <c r="E1092" i="5"/>
  <c r="B1093" i="5"/>
  <c r="C1093" i="5"/>
  <c r="D1093" i="5"/>
  <c r="E1093" i="5"/>
  <c r="B1094" i="5"/>
  <c r="C1094" i="5"/>
  <c r="D1094" i="5"/>
  <c r="E1094" i="5"/>
  <c r="B1095" i="5"/>
  <c r="C1095" i="5"/>
  <c r="D1095" i="5"/>
  <c r="E1095" i="5"/>
  <c r="B1096" i="5"/>
  <c r="C1096" i="5"/>
  <c r="D1096" i="5"/>
  <c r="E1096" i="5"/>
  <c r="B1097" i="5"/>
  <c r="C1097" i="5"/>
  <c r="D1097" i="5"/>
  <c r="E1097" i="5"/>
  <c r="B1098" i="5"/>
  <c r="C1098" i="5"/>
  <c r="D1098" i="5"/>
  <c r="E1098" i="5"/>
  <c r="B1099" i="5"/>
  <c r="C1099" i="5"/>
  <c r="D1099" i="5"/>
  <c r="E1099" i="5"/>
  <c r="B1100" i="5"/>
  <c r="C1100" i="5"/>
  <c r="D1100" i="5"/>
  <c r="E1100" i="5"/>
  <c r="B1101" i="5"/>
  <c r="C1101" i="5"/>
  <c r="D1101" i="5"/>
  <c r="E1101" i="5"/>
  <c r="B1102" i="5"/>
  <c r="C1102" i="5"/>
  <c r="D1102" i="5"/>
  <c r="E1102" i="5"/>
  <c r="B1103" i="5"/>
  <c r="C1103" i="5"/>
  <c r="D1103" i="5"/>
  <c r="E1103" i="5"/>
  <c r="B1104" i="5"/>
  <c r="C1104" i="5"/>
  <c r="D1104" i="5"/>
  <c r="E1104" i="5"/>
  <c r="B1105" i="5"/>
  <c r="C1105" i="5"/>
  <c r="D1105" i="5"/>
  <c r="E1105" i="5"/>
  <c r="B1106" i="5"/>
  <c r="C1106" i="5"/>
  <c r="D1106" i="5"/>
  <c r="E1106" i="5"/>
  <c r="B1107" i="5"/>
  <c r="C1107" i="5"/>
  <c r="D1107" i="5"/>
  <c r="E1107" i="5"/>
  <c r="B1108" i="5"/>
  <c r="C1108" i="5"/>
  <c r="D1108" i="5"/>
  <c r="E1108" i="5"/>
  <c r="B1109" i="5"/>
  <c r="C1109" i="5"/>
  <c r="D1109" i="5"/>
  <c r="E1109" i="5"/>
  <c r="B1110" i="5"/>
  <c r="C1110" i="5"/>
  <c r="D1110" i="5"/>
  <c r="E1110" i="5"/>
  <c r="B1111" i="5"/>
  <c r="C1111" i="5"/>
  <c r="D1111" i="5"/>
  <c r="E1111" i="5"/>
  <c r="B1112" i="5"/>
  <c r="C1112" i="5"/>
  <c r="D1112" i="5"/>
  <c r="E1112" i="5"/>
  <c r="B1113" i="5"/>
  <c r="C1113" i="5"/>
  <c r="D1113" i="5"/>
  <c r="E1113" i="5"/>
  <c r="B1114" i="5"/>
  <c r="C1114" i="5"/>
  <c r="D1114" i="5"/>
  <c r="E1114" i="5"/>
  <c r="B1115" i="5"/>
  <c r="C1115" i="5"/>
  <c r="D1115" i="5"/>
  <c r="E1115" i="5"/>
  <c r="B1116" i="5"/>
  <c r="C1116" i="5"/>
  <c r="D1116" i="5"/>
  <c r="E1116" i="5"/>
  <c r="B1117" i="5"/>
  <c r="C1117" i="5"/>
  <c r="D1117" i="5"/>
  <c r="E1117" i="5"/>
  <c r="B1118" i="5"/>
  <c r="C1118" i="5"/>
  <c r="D1118" i="5"/>
  <c r="E1118" i="5"/>
  <c r="B1119" i="5"/>
  <c r="C1119" i="5"/>
  <c r="D1119" i="5"/>
  <c r="E1119" i="5"/>
  <c r="B1120" i="5"/>
  <c r="C1120" i="5"/>
  <c r="D1120" i="5"/>
  <c r="E1120" i="5"/>
  <c r="B1121" i="5"/>
  <c r="C1121" i="5"/>
  <c r="D1121" i="5"/>
  <c r="E1121" i="5"/>
  <c r="B1122" i="5"/>
  <c r="C1122" i="5"/>
  <c r="D1122" i="5"/>
  <c r="E1122" i="5"/>
  <c r="B1123" i="5"/>
  <c r="C1123" i="5"/>
  <c r="D1123" i="5"/>
  <c r="E1123" i="5"/>
  <c r="B1124" i="5"/>
  <c r="C1124" i="5"/>
  <c r="D1124" i="5"/>
  <c r="E1124" i="5"/>
  <c r="B1125" i="5"/>
  <c r="C1125" i="5"/>
  <c r="D1125" i="5"/>
  <c r="E1125" i="5"/>
  <c r="B1126" i="5"/>
  <c r="C1126" i="5"/>
  <c r="D1126" i="5"/>
  <c r="E1126" i="5"/>
  <c r="B1127" i="5"/>
  <c r="C1127" i="5"/>
  <c r="D1127" i="5"/>
  <c r="E1127" i="5"/>
  <c r="B1128" i="5"/>
  <c r="C1128" i="5"/>
  <c r="D1128" i="5"/>
  <c r="E1128" i="5"/>
  <c r="B1129" i="5"/>
  <c r="C1129" i="5"/>
  <c r="D1129" i="5"/>
  <c r="E1129" i="5"/>
  <c r="B1130" i="5"/>
  <c r="C1130" i="5"/>
  <c r="D1130" i="5"/>
  <c r="E1130" i="5"/>
  <c r="B1131" i="5"/>
  <c r="C1131" i="5"/>
  <c r="D1131" i="5"/>
  <c r="E1131" i="5"/>
  <c r="B1132" i="5"/>
  <c r="C1132" i="5"/>
  <c r="D1132" i="5"/>
  <c r="E1132" i="5"/>
  <c r="B1133" i="5"/>
  <c r="C1133" i="5"/>
  <c r="D1133" i="5"/>
  <c r="E1133" i="5"/>
  <c r="B1134" i="5"/>
  <c r="C1134" i="5"/>
  <c r="D1134" i="5"/>
  <c r="E1134" i="5"/>
  <c r="B1135" i="5"/>
  <c r="C1135" i="5"/>
  <c r="D1135" i="5"/>
  <c r="E1135" i="5"/>
  <c r="B1136" i="5"/>
  <c r="C1136" i="5"/>
  <c r="D1136" i="5"/>
  <c r="E1136" i="5"/>
  <c r="B1137" i="5"/>
  <c r="C1137" i="5"/>
  <c r="D1137" i="5"/>
  <c r="E1137" i="5"/>
  <c r="B1138" i="5"/>
  <c r="C1138" i="5"/>
  <c r="D1138" i="5"/>
  <c r="E1138" i="5"/>
  <c r="B1139" i="5"/>
  <c r="C1139" i="5"/>
  <c r="D1139" i="5"/>
  <c r="E1139" i="5"/>
  <c r="B1140" i="5"/>
  <c r="C1140" i="5"/>
  <c r="D1140" i="5"/>
  <c r="E1140" i="5"/>
  <c r="B1141" i="5"/>
  <c r="C1141" i="5"/>
  <c r="D1141" i="5"/>
  <c r="E1141" i="5"/>
  <c r="B1142" i="5"/>
  <c r="C1142" i="5"/>
  <c r="D1142" i="5"/>
  <c r="E1142" i="5"/>
  <c r="B1143" i="5"/>
  <c r="C1143" i="5"/>
  <c r="D1143" i="5"/>
  <c r="E1143" i="5"/>
  <c r="B1144" i="5"/>
  <c r="C1144" i="5"/>
  <c r="D1144" i="5"/>
  <c r="E1144" i="5"/>
  <c r="B1145" i="5"/>
  <c r="C1145" i="5"/>
  <c r="D1145" i="5"/>
  <c r="E1145" i="5"/>
  <c r="B1146" i="5"/>
  <c r="C1146" i="5"/>
  <c r="D1146" i="5"/>
  <c r="E1146" i="5"/>
  <c r="B1147" i="5"/>
  <c r="C1147" i="5"/>
  <c r="D1147" i="5"/>
  <c r="E1147" i="5"/>
  <c r="B1148" i="5"/>
  <c r="C1148" i="5"/>
  <c r="D1148" i="5"/>
  <c r="E1148" i="5"/>
  <c r="B1149" i="5"/>
  <c r="C1149" i="5"/>
  <c r="D1149" i="5"/>
  <c r="E1149" i="5"/>
  <c r="B1150" i="5"/>
  <c r="C1150" i="5"/>
  <c r="D1150" i="5"/>
  <c r="E1150" i="5"/>
  <c r="B1151" i="5"/>
  <c r="C1151" i="5"/>
  <c r="D1151" i="5"/>
  <c r="E1151" i="5"/>
  <c r="B1152" i="5"/>
  <c r="C1152" i="5"/>
  <c r="D1152" i="5"/>
  <c r="E1152" i="5"/>
  <c r="B1153" i="5"/>
  <c r="C1153" i="5"/>
  <c r="D1153" i="5"/>
  <c r="E1153" i="5"/>
  <c r="B1154" i="5"/>
  <c r="C1154" i="5"/>
  <c r="D1154" i="5"/>
  <c r="E1154" i="5"/>
  <c r="B1155" i="5"/>
  <c r="C1155" i="5"/>
  <c r="D1155" i="5"/>
  <c r="E1155" i="5"/>
  <c r="B1156" i="5"/>
  <c r="C1156" i="5"/>
  <c r="D1156" i="5"/>
  <c r="E1156" i="5"/>
  <c r="B1157" i="5"/>
  <c r="C1157" i="5"/>
  <c r="D1157" i="5"/>
  <c r="E1157" i="5"/>
  <c r="B1158" i="5"/>
  <c r="C1158" i="5"/>
  <c r="D1158" i="5"/>
  <c r="E1158" i="5"/>
  <c r="B1159" i="5"/>
  <c r="C1159" i="5"/>
  <c r="D1159" i="5"/>
  <c r="E1159" i="5"/>
  <c r="B1160" i="5"/>
  <c r="C1160" i="5"/>
  <c r="D1160" i="5"/>
  <c r="E1160" i="5"/>
  <c r="B1161" i="5"/>
  <c r="C1161" i="5"/>
  <c r="D1161" i="5"/>
  <c r="E1161" i="5"/>
  <c r="B1162" i="5"/>
  <c r="C1162" i="5"/>
  <c r="D1162" i="5"/>
  <c r="E1162" i="5"/>
  <c r="B1163" i="5"/>
  <c r="C1163" i="5"/>
  <c r="D1163" i="5"/>
  <c r="E1163" i="5"/>
  <c r="B1164" i="5"/>
  <c r="C1164" i="5"/>
  <c r="D1164" i="5"/>
  <c r="E1164" i="5"/>
  <c r="B1165" i="5"/>
  <c r="C1165" i="5"/>
  <c r="D1165" i="5"/>
  <c r="E1165" i="5"/>
  <c r="B1166" i="5"/>
  <c r="C1166" i="5"/>
  <c r="D1166" i="5"/>
  <c r="E1166" i="5"/>
  <c r="B1167" i="5"/>
  <c r="C1167" i="5"/>
  <c r="D1167" i="5"/>
  <c r="E1167" i="5"/>
  <c r="B1168" i="5"/>
  <c r="C1168" i="5"/>
  <c r="D1168" i="5"/>
  <c r="E1168" i="5"/>
  <c r="B1169" i="5"/>
  <c r="C1169" i="5"/>
  <c r="D1169" i="5"/>
  <c r="E1169" i="5"/>
  <c r="B1170" i="5"/>
  <c r="C1170" i="5"/>
  <c r="D1170" i="5"/>
  <c r="E1170" i="5"/>
  <c r="B1171" i="5"/>
  <c r="C1171" i="5"/>
  <c r="D1171" i="5"/>
  <c r="E1171" i="5"/>
  <c r="B1172" i="5"/>
  <c r="C1172" i="5"/>
  <c r="D1172" i="5"/>
  <c r="E1172" i="5"/>
  <c r="B1173" i="5"/>
  <c r="C1173" i="5"/>
  <c r="D1173" i="5"/>
  <c r="E1173" i="5"/>
  <c r="B1174" i="5"/>
  <c r="C1174" i="5"/>
  <c r="D1174" i="5"/>
  <c r="E1174" i="5"/>
  <c r="B1175" i="5"/>
  <c r="C1175" i="5"/>
  <c r="D1175" i="5"/>
  <c r="E1175" i="5"/>
  <c r="B1176" i="5"/>
  <c r="C1176" i="5"/>
  <c r="D1176" i="5"/>
  <c r="E1176" i="5"/>
  <c r="B1177" i="5"/>
  <c r="C1177" i="5"/>
  <c r="D1177" i="5"/>
  <c r="E1177" i="5"/>
  <c r="B1178" i="5"/>
  <c r="C1178" i="5"/>
  <c r="D1178" i="5"/>
  <c r="E1178" i="5"/>
  <c r="B1179" i="5"/>
  <c r="C1179" i="5"/>
  <c r="D1179" i="5"/>
  <c r="E1179" i="5"/>
  <c r="B1180" i="5"/>
  <c r="C1180" i="5"/>
  <c r="D1180" i="5"/>
  <c r="E1180" i="5"/>
  <c r="B1181" i="5"/>
  <c r="C1181" i="5"/>
  <c r="D1181" i="5"/>
  <c r="E1181" i="5"/>
  <c r="B1182" i="5"/>
  <c r="C1182" i="5"/>
  <c r="D1182" i="5"/>
  <c r="E1182" i="5"/>
  <c r="B1183" i="5"/>
  <c r="C1183" i="5"/>
  <c r="D1183" i="5"/>
  <c r="E1183" i="5"/>
  <c r="B1184" i="5"/>
  <c r="C1184" i="5"/>
  <c r="D1184" i="5"/>
  <c r="E1184" i="5"/>
  <c r="B1185" i="5"/>
  <c r="C1185" i="5"/>
  <c r="D1185" i="5"/>
  <c r="E1185" i="5"/>
  <c r="B1186" i="5"/>
  <c r="C1186" i="5"/>
  <c r="D1186" i="5"/>
  <c r="E1186" i="5"/>
  <c r="B1187" i="5"/>
  <c r="C1187" i="5"/>
  <c r="D1187" i="5"/>
  <c r="E1187" i="5"/>
  <c r="B1188" i="5"/>
  <c r="C1188" i="5"/>
  <c r="D1188" i="5"/>
  <c r="E1188" i="5"/>
  <c r="B1189" i="5"/>
  <c r="C1189" i="5"/>
  <c r="D1189" i="5"/>
  <c r="E1189" i="5"/>
  <c r="B1190" i="5"/>
  <c r="C1190" i="5"/>
  <c r="D1190" i="5"/>
  <c r="E1190" i="5"/>
  <c r="B1191" i="5"/>
  <c r="C1191" i="5"/>
  <c r="D1191" i="5"/>
  <c r="E1191" i="5"/>
  <c r="B1192" i="5"/>
  <c r="C1192" i="5"/>
  <c r="D1192" i="5"/>
  <c r="E1192" i="5"/>
  <c r="B1193" i="5"/>
  <c r="C1193" i="5"/>
  <c r="D1193" i="5"/>
  <c r="E1193" i="5"/>
  <c r="B1194" i="5"/>
  <c r="C1194" i="5"/>
  <c r="D1194" i="5"/>
  <c r="E1194" i="5"/>
  <c r="B1195" i="5"/>
  <c r="C1195" i="5"/>
  <c r="D1195" i="5"/>
  <c r="E1195" i="5"/>
  <c r="B1196" i="5"/>
  <c r="C1196" i="5"/>
  <c r="D1196" i="5"/>
  <c r="E1196" i="5"/>
  <c r="B1197" i="5"/>
  <c r="C1197" i="5"/>
  <c r="D1197" i="5"/>
  <c r="E1197" i="5"/>
  <c r="B1198" i="5"/>
  <c r="C1198" i="5"/>
  <c r="D1198" i="5"/>
  <c r="E1198" i="5"/>
  <c r="B1199" i="5"/>
  <c r="C1199" i="5"/>
  <c r="D1199" i="5"/>
  <c r="E1199" i="5"/>
  <c r="B1200" i="5"/>
  <c r="C1200" i="5"/>
  <c r="D1200" i="5"/>
  <c r="E1200" i="5"/>
  <c r="B1201" i="5"/>
  <c r="C1201" i="5"/>
  <c r="D1201" i="5"/>
  <c r="E1201" i="5"/>
  <c r="B1202" i="5"/>
  <c r="C1202" i="5"/>
  <c r="D1202" i="5"/>
  <c r="E1202" i="5"/>
  <c r="B1203" i="5"/>
  <c r="C1203" i="5"/>
  <c r="D1203" i="5"/>
  <c r="E1203" i="5"/>
  <c r="B1204" i="5"/>
  <c r="C1204" i="5"/>
  <c r="D1204" i="5"/>
  <c r="E1204" i="5"/>
  <c r="B1205" i="5"/>
  <c r="C1205" i="5"/>
  <c r="D1205" i="5"/>
  <c r="E1205" i="5"/>
  <c r="B1206" i="5"/>
  <c r="C1206" i="5"/>
  <c r="D1206" i="5"/>
  <c r="E1206" i="5"/>
  <c r="B1207" i="5"/>
  <c r="C1207" i="5"/>
  <c r="D1207" i="5"/>
  <c r="E1207" i="5"/>
  <c r="B1208" i="5"/>
  <c r="C1208" i="5"/>
  <c r="D1208" i="5"/>
  <c r="E1208" i="5"/>
  <c r="B1209" i="5"/>
  <c r="C1209" i="5"/>
  <c r="D1209" i="5"/>
  <c r="E1209" i="5"/>
  <c r="B1210" i="5"/>
  <c r="C1210" i="5"/>
  <c r="D1210" i="5"/>
  <c r="E1210" i="5"/>
  <c r="B1211" i="5"/>
  <c r="C1211" i="5"/>
  <c r="D1211" i="5"/>
  <c r="E1211" i="5"/>
  <c r="B1212" i="5"/>
  <c r="C1212" i="5"/>
  <c r="D1212" i="5"/>
  <c r="E1212" i="5"/>
  <c r="B1213" i="5"/>
  <c r="C1213" i="5"/>
  <c r="D1213" i="5"/>
  <c r="E1213" i="5"/>
  <c r="B1214" i="5"/>
  <c r="C1214" i="5"/>
  <c r="D1214" i="5"/>
  <c r="E1214" i="5"/>
  <c r="B1215" i="5"/>
  <c r="C1215" i="5"/>
  <c r="D1215" i="5"/>
  <c r="E1215" i="5"/>
  <c r="B1216" i="5"/>
  <c r="C1216" i="5"/>
  <c r="D1216" i="5"/>
  <c r="E1216" i="5"/>
  <c r="B1217" i="5"/>
  <c r="C1217" i="5"/>
  <c r="D1217" i="5"/>
  <c r="E1217" i="5"/>
  <c r="B1218" i="5"/>
  <c r="C1218" i="5"/>
  <c r="D1218" i="5"/>
  <c r="E1218" i="5"/>
  <c r="B1219" i="5"/>
  <c r="C1219" i="5"/>
  <c r="D1219" i="5"/>
  <c r="E1219" i="5"/>
  <c r="B1220" i="5"/>
  <c r="C1220" i="5"/>
  <c r="D1220" i="5"/>
  <c r="E1220" i="5"/>
  <c r="B1221" i="5"/>
  <c r="C1221" i="5"/>
  <c r="D1221" i="5"/>
  <c r="E1221" i="5"/>
  <c r="B1222" i="5"/>
  <c r="C1222" i="5"/>
  <c r="D1222" i="5"/>
  <c r="E1222" i="5"/>
  <c r="B1223" i="5"/>
  <c r="C1223" i="5"/>
  <c r="D1223" i="5"/>
  <c r="E1223" i="5"/>
  <c r="B1224" i="5"/>
  <c r="C1224" i="5"/>
  <c r="D1224" i="5"/>
  <c r="E1224" i="5"/>
  <c r="B1225" i="5"/>
  <c r="C1225" i="5"/>
  <c r="D1225" i="5"/>
  <c r="E1225" i="5"/>
  <c r="B1226" i="5"/>
  <c r="C1226" i="5"/>
  <c r="D1226" i="5"/>
  <c r="E1226" i="5"/>
  <c r="B1227" i="5"/>
  <c r="C1227" i="5"/>
  <c r="D1227" i="5"/>
  <c r="E1227" i="5"/>
  <c r="B1228" i="5"/>
  <c r="C1228" i="5"/>
  <c r="D1228" i="5"/>
  <c r="E1228" i="5"/>
  <c r="B1229" i="5"/>
  <c r="C1229" i="5"/>
  <c r="D1229" i="5"/>
  <c r="E1229" i="5"/>
  <c r="B1230" i="5"/>
  <c r="C1230" i="5"/>
  <c r="D1230" i="5"/>
  <c r="E1230" i="5"/>
  <c r="B1231" i="5"/>
  <c r="C1231" i="5"/>
  <c r="D1231" i="5"/>
  <c r="E1231" i="5"/>
  <c r="B1232" i="5"/>
  <c r="C1232" i="5"/>
  <c r="D1232" i="5"/>
  <c r="E1232" i="5"/>
  <c r="B1233" i="5"/>
  <c r="C1233" i="5"/>
  <c r="D1233" i="5"/>
  <c r="E1233" i="5"/>
  <c r="B1234" i="5"/>
  <c r="C1234" i="5"/>
  <c r="D1234" i="5"/>
  <c r="E1234" i="5"/>
  <c r="B1235" i="5"/>
  <c r="C1235" i="5"/>
  <c r="D1235" i="5"/>
  <c r="E1235" i="5"/>
  <c r="B1236" i="5"/>
  <c r="C1236" i="5"/>
  <c r="D1236" i="5"/>
  <c r="E1236" i="5"/>
  <c r="B1237" i="5"/>
  <c r="C1237" i="5"/>
  <c r="D1237" i="5"/>
  <c r="E1237" i="5"/>
  <c r="B1238" i="5"/>
  <c r="C1238" i="5"/>
  <c r="D1238" i="5"/>
  <c r="E1238" i="5"/>
  <c r="B1239" i="5"/>
  <c r="C1239" i="5"/>
  <c r="D1239" i="5"/>
  <c r="E1239" i="5"/>
  <c r="B1240" i="5"/>
  <c r="C1240" i="5"/>
  <c r="D1240" i="5"/>
  <c r="E1240" i="5"/>
  <c r="B1241" i="5"/>
  <c r="C1241" i="5"/>
  <c r="D1241" i="5"/>
  <c r="E1241" i="5"/>
  <c r="B1242" i="5"/>
  <c r="C1242" i="5"/>
  <c r="D1242" i="5"/>
  <c r="E1242" i="5"/>
  <c r="B1243" i="5"/>
  <c r="C1243" i="5"/>
  <c r="D1243" i="5"/>
  <c r="E1243" i="5"/>
  <c r="B1244" i="5"/>
  <c r="C1244" i="5"/>
  <c r="D1244" i="5"/>
  <c r="E1244" i="5"/>
  <c r="B1245" i="5"/>
  <c r="C1245" i="5"/>
  <c r="D1245" i="5"/>
  <c r="E1245" i="5"/>
  <c r="B1246" i="5"/>
  <c r="C1246" i="5"/>
  <c r="D1246" i="5"/>
  <c r="E1246" i="5"/>
  <c r="B1247" i="5"/>
  <c r="C1247" i="5"/>
  <c r="D1247" i="5"/>
  <c r="E1247" i="5"/>
  <c r="B1248" i="5"/>
  <c r="C1248" i="5"/>
  <c r="D1248" i="5"/>
  <c r="E1248" i="5"/>
  <c r="B1249" i="5"/>
  <c r="C1249" i="5"/>
  <c r="D1249" i="5"/>
  <c r="E1249" i="5"/>
  <c r="B1250" i="5"/>
  <c r="C1250" i="5"/>
  <c r="D1250" i="5"/>
  <c r="E1250" i="5"/>
  <c r="B1251" i="5"/>
  <c r="C1251" i="5"/>
  <c r="D1251" i="5"/>
  <c r="E1251" i="5"/>
  <c r="B1252" i="5"/>
  <c r="C1252" i="5"/>
  <c r="D1252" i="5"/>
  <c r="E1252" i="5"/>
  <c r="B1253" i="5"/>
  <c r="C1253" i="5"/>
  <c r="D1253" i="5"/>
  <c r="E1253" i="5"/>
  <c r="B1254" i="5"/>
  <c r="C1254" i="5"/>
  <c r="D1254" i="5"/>
  <c r="E1254" i="5"/>
  <c r="B1255" i="5"/>
  <c r="C1255" i="5"/>
  <c r="D1255" i="5"/>
  <c r="E1255" i="5"/>
  <c r="B1256" i="5"/>
  <c r="C1256" i="5"/>
  <c r="D1256" i="5"/>
  <c r="E1256" i="5"/>
  <c r="B1257" i="5"/>
  <c r="C1257" i="5"/>
  <c r="D1257" i="5"/>
  <c r="E1257" i="5"/>
  <c r="B1258" i="5"/>
  <c r="C1258" i="5"/>
  <c r="D1258" i="5"/>
  <c r="E1258" i="5"/>
  <c r="B1259" i="5"/>
  <c r="C1259" i="5"/>
  <c r="D1259" i="5"/>
  <c r="E1259" i="5"/>
  <c r="B1260" i="5"/>
  <c r="C1260" i="5"/>
  <c r="D1260" i="5"/>
  <c r="E1260" i="5"/>
  <c r="B1261" i="5"/>
  <c r="C1261" i="5"/>
  <c r="D1261" i="5"/>
  <c r="E1261" i="5"/>
  <c r="B1262" i="5"/>
  <c r="C1262" i="5"/>
  <c r="D1262" i="5"/>
  <c r="E1262" i="5"/>
  <c r="B1263" i="5"/>
  <c r="C1263" i="5"/>
  <c r="D1263" i="5"/>
  <c r="E1263" i="5"/>
  <c r="B1264" i="5"/>
  <c r="C1264" i="5"/>
  <c r="D1264" i="5"/>
  <c r="E1264" i="5"/>
  <c r="B1265" i="5"/>
  <c r="C1265" i="5"/>
  <c r="D1265" i="5"/>
  <c r="E1265" i="5"/>
  <c r="B1266" i="5"/>
  <c r="C1266" i="5"/>
  <c r="D1266" i="5"/>
  <c r="E1266" i="5"/>
  <c r="B1267" i="5"/>
  <c r="C1267" i="5"/>
  <c r="D1267" i="5"/>
  <c r="E1267" i="5"/>
  <c r="B1268" i="5"/>
  <c r="C1268" i="5"/>
  <c r="D1268" i="5"/>
  <c r="E1268" i="5"/>
  <c r="B1269" i="5"/>
  <c r="C1269" i="5"/>
  <c r="D1269" i="5"/>
  <c r="E1269" i="5"/>
  <c r="B1270" i="5"/>
  <c r="C1270" i="5"/>
  <c r="D1270" i="5"/>
  <c r="E1270" i="5"/>
  <c r="B1271" i="5"/>
  <c r="C1271" i="5"/>
  <c r="D1271" i="5"/>
  <c r="E1271" i="5"/>
  <c r="B1272" i="5"/>
  <c r="C1272" i="5"/>
  <c r="D1272" i="5"/>
  <c r="E1272" i="5"/>
  <c r="B1273" i="5"/>
  <c r="C1273" i="5"/>
  <c r="D1273" i="5"/>
  <c r="E1273" i="5"/>
  <c r="B1274" i="5"/>
  <c r="C1274" i="5"/>
  <c r="D1274" i="5"/>
  <c r="E1274" i="5"/>
  <c r="B1275" i="5"/>
  <c r="C1275" i="5"/>
  <c r="D1275" i="5"/>
  <c r="E1275" i="5"/>
  <c r="B1276" i="5"/>
  <c r="C1276" i="5"/>
  <c r="D1276" i="5"/>
  <c r="E1276" i="5"/>
  <c r="B1277" i="5"/>
  <c r="C1277" i="5"/>
  <c r="D1277" i="5"/>
  <c r="E1277" i="5"/>
  <c r="B1278" i="5"/>
  <c r="C1278" i="5"/>
  <c r="D1278" i="5"/>
  <c r="E1278" i="5"/>
  <c r="B1279" i="5"/>
  <c r="C1279" i="5"/>
  <c r="D1279" i="5"/>
  <c r="E1279" i="5"/>
  <c r="B1280" i="5"/>
  <c r="C1280" i="5"/>
  <c r="D1280" i="5"/>
  <c r="E1280" i="5"/>
  <c r="B1281" i="5"/>
  <c r="C1281" i="5"/>
  <c r="D1281" i="5"/>
  <c r="E1281" i="5"/>
  <c r="B1282" i="5"/>
  <c r="C1282" i="5"/>
  <c r="D1282" i="5"/>
  <c r="E1282" i="5"/>
  <c r="B1283" i="5"/>
  <c r="C1283" i="5"/>
  <c r="D1283" i="5"/>
  <c r="E1283" i="5"/>
  <c r="B1284" i="5"/>
  <c r="C1284" i="5"/>
  <c r="D1284" i="5"/>
  <c r="E1284" i="5"/>
  <c r="B1285" i="5"/>
  <c r="C1285" i="5"/>
  <c r="D1285" i="5"/>
  <c r="E1285" i="5"/>
  <c r="B1286" i="5"/>
  <c r="C1286" i="5"/>
  <c r="D1286" i="5"/>
  <c r="E1286" i="5"/>
  <c r="B1287" i="5"/>
  <c r="C1287" i="5"/>
  <c r="D1287" i="5"/>
  <c r="E1287" i="5"/>
  <c r="B1288" i="5"/>
  <c r="C1288" i="5"/>
  <c r="D1288" i="5"/>
  <c r="E1288" i="5"/>
  <c r="B1289" i="5"/>
  <c r="C1289" i="5"/>
  <c r="D1289" i="5"/>
  <c r="E1289" i="5"/>
  <c r="B1290" i="5"/>
  <c r="C1290" i="5"/>
  <c r="D1290" i="5"/>
  <c r="E1290" i="5"/>
  <c r="B1291" i="5"/>
  <c r="C1291" i="5"/>
  <c r="D1291" i="5"/>
  <c r="E1291" i="5"/>
  <c r="B1292" i="5"/>
  <c r="C1292" i="5"/>
  <c r="D1292" i="5"/>
  <c r="E1292" i="5"/>
  <c r="B1293" i="5"/>
  <c r="C1293" i="5"/>
  <c r="D1293" i="5"/>
  <c r="E1293" i="5"/>
  <c r="B1294" i="5"/>
  <c r="C1294" i="5"/>
  <c r="D1294" i="5"/>
  <c r="E1294" i="5"/>
  <c r="B1295" i="5"/>
  <c r="C1295" i="5"/>
  <c r="D1295" i="5"/>
  <c r="E1295" i="5"/>
  <c r="B1296" i="5"/>
  <c r="C1296" i="5"/>
  <c r="D1296" i="5"/>
  <c r="E1296" i="5"/>
  <c r="B1297" i="5"/>
  <c r="C1297" i="5"/>
  <c r="D1297" i="5"/>
  <c r="E1297" i="5"/>
  <c r="B1298" i="5"/>
  <c r="C1298" i="5"/>
  <c r="D1298" i="5"/>
  <c r="E1298" i="5"/>
  <c r="B1299" i="5"/>
  <c r="C1299" i="5"/>
  <c r="D1299" i="5"/>
  <c r="E1299" i="5"/>
  <c r="B1300" i="5"/>
  <c r="C1300" i="5"/>
  <c r="D1300" i="5"/>
  <c r="E1300" i="5"/>
  <c r="B1301" i="5"/>
  <c r="C1301" i="5"/>
  <c r="D1301" i="5"/>
  <c r="E1301" i="5"/>
  <c r="B1302" i="5"/>
  <c r="C1302" i="5"/>
  <c r="D1302" i="5"/>
  <c r="E1302" i="5"/>
  <c r="B1303" i="5"/>
  <c r="C1303" i="5"/>
  <c r="D1303" i="5"/>
  <c r="E1303" i="5"/>
  <c r="B1304" i="5"/>
  <c r="C1304" i="5"/>
  <c r="D1304" i="5"/>
  <c r="E1304" i="5"/>
  <c r="B1305" i="5"/>
  <c r="C1305" i="5"/>
  <c r="D1305" i="5"/>
  <c r="E1305" i="5"/>
  <c r="B1306" i="5"/>
  <c r="C1306" i="5"/>
  <c r="D1306" i="5"/>
  <c r="E1306" i="5"/>
  <c r="B1307" i="5"/>
  <c r="C1307" i="5"/>
  <c r="D1307" i="5"/>
  <c r="E1307" i="5"/>
  <c r="B1308" i="5"/>
  <c r="C1308" i="5"/>
  <c r="D1308" i="5"/>
  <c r="E1308" i="5"/>
  <c r="B1309" i="5"/>
  <c r="C1309" i="5"/>
  <c r="D1309" i="5"/>
  <c r="E1309" i="5"/>
  <c r="B1310" i="5"/>
  <c r="C1310" i="5"/>
  <c r="D1310" i="5"/>
  <c r="E1310" i="5"/>
  <c r="B1311" i="5"/>
  <c r="C1311" i="5"/>
  <c r="D1311" i="5"/>
  <c r="E1311" i="5"/>
  <c r="B1312" i="5"/>
  <c r="C1312" i="5"/>
  <c r="D1312" i="5"/>
  <c r="E1312" i="5"/>
  <c r="B1313" i="5"/>
  <c r="C1313" i="5"/>
  <c r="D1313" i="5"/>
  <c r="E1313" i="5"/>
  <c r="B1314" i="5"/>
  <c r="C1314" i="5"/>
  <c r="D1314" i="5"/>
  <c r="E1314" i="5"/>
  <c r="B1315" i="5"/>
  <c r="C1315" i="5"/>
  <c r="D1315" i="5"/>
  <c r="E1315" i="5"/>
  <c r="B1316" i="5"/>
  <c r="C1316" i="5"/>
  <c r="D1316" i="5"/>
  <c r="E1316" i="5"/>
  <c r="B1317" i="5"/>
  <c r="C1317" i="5"/>
  <c r="D1317" i="5"/>
  <c r="E1317" i="5"/>
  <c r="B1318" i="5"/>
  <c r="C1318" i="5"/>
  <c r="D1318" i="5"/>
  <c r="E1318" i="5"/>
  <c r="B1319" i="5"/>
  <c r="C1319" i="5"/>
  <c r="D1319" i="5"/>
  <c r="E1319" i="5"/>
  <c r="B1320" i="5"/>
  <c r="C1320" i="5"/>
  <c r="D1320" i="5"/>
  <c r="E1320" i="5"/>
  <c r="B1321" i="5"/>
  <c r="C1321" i="5"/>
  <c r="D1321" i="5"/>
  <c r="E1321" i="5"/>
  <c r="B1322" i="5"/>
  <c r="C1322" i="5"/>
  <c r="D1322" i="5"/>
  <c r="E1322" i="5"/>
  <c r="B1323" i="5"/>
  <c r="C1323" i="5"/>
  <c r="D1323" i="5"/>
  <c r="E1323" i="5"/>
  <c r="B1324" i="5"/>
  <c r="C1324" i="5"/>
  <c r="D1324" i="5"/>
  <c r="E1324" i="5"/>
  <c r="B1325" i="5"/>
  <c r="C1325" i="5"/>
  <c r="D1325" i="5"/>
  <c r="E1325" i="5"/>
  <c r="B1326" i="5"/>
  <c r="C1326" i="5"/>
  <c r="D1326" i="5"/>
  <c r="E1326" i="5"/>
  <c r="B1327" i="5"/>
  <c r="C1327" i="5"/>
  <c r="D1327" i="5"/>
  <c r="E1327" i="5"/>
  <c r="B1328" i="5"/>
  <c r="C1328" i="5"/>
  <c r="D1328" i="5"/>
  <c r="E1328" i="5"/>
  <c r="B1329" i="5"/>
  <c r="C1329" i="5"/>
  <c r="D1329" i="5"/>
  <c r="E1329" i="5"/>
  <c r="B1330" i="5"/>
  <c r="C1330" i="5"/>
  <c r="D1330" i="5"/>
  <c r="E1330" i="5"/>
  <c r="B1331" i="5"/>
  <c r="C1331" i="5"/>
  <c r="D1331" i="5"/>
  <c r="E1331" i="5"/>
  <c r="B1332" i="5"/>
  <c r="C1332" i="5"/>
  <c r="D1332" i="5"/>
  <c r="E1332" i="5"/>
  <c r="B1333" i="5"/>
  <c r="C1333" i="5"/>
  <c r="D1333" i="5"/>
  <c r="E1333" i="5"/>
  <c r="B1334" i="5"/>
  <c r="C1334" i="5"/>
  <c r="D1334" i="5"/>
  <c r="E1334" i="5"/>
  <c r="B1335" i="5"/>
  <c r="C1335" i="5"/>
  <c r="D1335" i="5"/>
  <c r="E1335" i="5"/>
  <c r="B1336" i="5"/>
  <c r="C1336" i="5"/>
  <c r="D1336" i="5"/>
  <c r="E1336" i="5"/>
  <c r="B1337" i="5"/>
  <c r="C1337" i="5"/>
  <c r="D1337" i="5"/>
  <c r="E1337" i="5"/>
  <c r="B1338" i="5"/>
  <c r="C1338" i="5"/>
  <c r="D1338" i="5"/>
  <c r="E1338" i="5"/>
  <c r="B1339" i="5"/>
  <c r="C1339" i="5"/>
  <c r="D1339" i="5"/>
  <c r="E1339" i="5"/>
  <c r="B1340" i="5"/>
  <c r="C1340" i="5"/>
  <c r="D1340" i="5"/>
  <c r="E1340" i="5"/>
  <c r="B1341" i="5"/>
  <c r="C1341" i="5"/>
  <c r="D1341" i="5"/>
  <c r="E1341" i="5"/>
  <c r="B1342" i="5"/>
  <c r="C1342" i="5"/>
  <c r="D1342" i="5"/>
  <c r="E1342" i="5"/>
  <c r="B1343" i="5"/>
  <c r="C1343" i="5"/>
  <c r="D1343" i="5"/>
  <c r="E1343" i="5"/>
  <c r="B1344" i="5"/>
  <c r="C1344" i="5"/>
  <c r="D1344" i="5"/>
  <c r="E1344" i="5"/>
  <c r="B1345" i="5"/>
  <c r="C1345" i="5"/>
  <c r="D1345" i="5"/>
  <c r="E1345" i="5"/>
  <c r="B1346" i="5"/>
  <c r="C1346" i="5"/>
  <c r="D1346" i="5"/>
  <c r="E1346" i="5"/>
  <c r="B1347" i="5"/>
  <c r="C1347" i="5"/>
  <c r="D1347" i="5"/>
  <c r="E1347" i="5"/>
  <c r="B1348" i="5"/>
  <c r="C1348" i="5"/>
  <c r="D1348" i="5"/>
  <c r="E1348" i="5"/>
  <c r="B1349" i="5"/>
  <c r="C1349" i="5"/>
  <c r="D1349" i="5"/>
  <c r="E1349" i="5"/>
  <c r="B1350" i="5"/>
  <c r="C1350" i="5"/>
  <c r="D1350" i="5"/>
  <c r="E1350" i="5"/>
  <c r="B1351" i="5"/>
  <c r="C1351" i="5"/>
  <c r="D1351" i="5"/>
  <c r="E1351" i="5"/>
  <c r="B1352" i="5"/>
  <c r="C1352" i="5"/>
  <c r="D1352" i="5"/>
  <c r="E1352" i="5"/>
  <c r="B1353" i="5"/>
  <c r="C1353" i="5"/>
  <c r="D1353" i="5"/>
  <c r="E1353" i="5"/>
  <c r="B1354" i="5"/>
  <c r="C1354" i="5"/>
  <c r="D1354" i="5"/>
  <c r="E1354" i="5"/>
  <c r="B1355" i="5"/>
  <c r="C1355" i="5"/>
  <c r="D1355" i="5"/>
  <c r="E1355" i="5"/>
  <c r="B1356" i="5"/>
  <c r="C1356" i="5"/>
  <c r="D1356" i="5"/>
  <c r="E1356" i="5"/>
  <c r="B1357" i="5"/>
  <c r="C1357" i="5"/>
  <c r="D1357" i="5"/>
  <c r="E1357" i="5"/>
  <c r="B1358" i="5"/>
  <c r="C1358" i="5"/>
  <c r="D1358" i="5"/>
  <c r="E1358" i="5"/>
  <c r="B1359" i="5"/>
  <c r="C1359" i="5"/>
  <c r="D1359" i="5"/>
  <c r="E1359" i="5"/>
  <c r="B1360" i="5"/>
  <c r="C1360" i="5"/>
  <c r="D1360" i="5"/>
  <c r="E1360" i="5"/>
  <c r="B1361" i="5"/>
  <c r="C1361" i="5"/>
  <c r="D1361" i="5"/>
  <c r="E1361" i="5"/>
  <c r="B1362" i="5"/>
  <c r="C1362" i="5"/>
  <c r="D1362" i="5"/>
  <c r="E1362" i="5"/>
  <c r="B1363" i="5"/>
  <c r="C1363" i="5"/>
  <c r="D1363" i="5"/>
  <c r="E1363" i="5"/>
  <c r="B1364" i="5"/>
  <c r="C1364" i="5"/>
  <c r="D1364" i="5"/>
  <c r="E1364" i="5"/>
  <c r="B1365" i="5"/>
  <c r="C1365" i="5"/>
  <c r="D1365" i="5"/>
  <c r="E1365" i="5"/>
  <c r="B1366" i="5"/>
  <c r="C1366" i="5"/>
  <c r="D1366" i="5"/>
  <c r="E1366" i="5"/>
  <c r="B1367" i="5"/>
  <c r="C1367" i="5"/>
  <c r="D1367" i="5"/>
  <c r="E1367" i="5"/>
  <c r="B1368" i="5"/>
  <c r="C1368" i="5"/>
  <c r="D1368" i="5"/>
  <c r="E1368" i="5"/>
  <c r="B1369" i="5"/>
  <c r="C1369" i="5"/>
  <c r="D1369" i="5"/>
  <c r="E1369" i="5"/>
  <c r="B1370" i="5"/>
  <c r="C1370" i="5"/>
  <c r="D1370" i="5"/>
  <c r="E1370" i="5"/>
  <c r="B1371" i="5"/>
  <c r="C1371" i="5"/>
  <c r="D1371" i="5"/>
  <c r="E1371" i="5"/>
  <c r="B1372" i="5"/>
  <c r="C1372" i="5"/>
  <c r="D1372" i="5"/>
  <c r="E1372" i="5"/>
  <c r="B1373" i="5"/>
  <c r="C1373" i="5"/>
  <c r="D1373" i="5"/>
  <c r="E1373" i="5"/>
  <c r="B1374" i="5"/>
  <c r="C1374" i="5"/>
  <c r="D1374" i="5"/>
  <c r="E1374" i="5"/>
  <c r="B1375" i="5"/>
  <c r="C1375" i="5"/>
  <c r="D1375" i="5"/>
  <c r="E1375" i="5"/>
  <c r="B1376" i="5"/>
  <c r="C1376" i="5"/>
  <c r="D1376" i="5"/>
  <c r="E1376" i="5"/>
  <c r="B1377" i="5"/>
  <c r="C1377" i="5"/>
  <c r="D1377" i="5"/>
  <c r="E1377" i="5"/>
  <c r="B1378" i="5"/>
  <c r="C1378" i="5"/>
  <c r="D1378" i="5"/>
  <c r="E1378" i="5"/>
  <c r="B1379" i="5"/>
  <c r="C1379" i="5"/>
  <c r="D1379" i="5"/>
  <c r="E1379" i="5"/>
  <c r="B1380" i="5"/>
  <c r="C1380" i="5"/>
  <c r="D1380" i="5"/>
  <c r="E1380" i="5"/>
  <c r="B1381" i="5"/>
  <c r="C1381" i="5"/>
  <c r="D1381" i="5"/>
  <c r="E1381" i="5"/>
  <c r="B1382" i="5"/>
  <c r="C1382" i="5"/>
  <c r="D1382" i="5"/>
  <c r="E1382" i="5"/>
  <c r="B1383" i="5"/>
  <c r="C1383" i="5"/>
  <c r="D1383" i="5"/>
  <c r="E1383" i="5"/>
  <c r="B1384" i="5"/>
  <c r="C1384" i="5"/>
  <c r="D1384" i="5"/>
  <c r="E1384" i="5"/>
  <c r="B1385" i="5"/>
  <c r="C1385" i="5"/>
  <c r="D1385" i="5"/>
  <c r="E1385" i="5"/>
  <c r="B1386" i="5"/>
  <c r="C1386" i="5"/>
  <c r="D1386" i="5"/>
  <c r="E1386" i="5"/>
  <c r="B1387" i="5"/>
  <c r="C1387" i="5"/>
  <c r="D1387" i="5"/>
  <c r="E1387" i="5"/>
  <c r="B1388" i="5"/>
  <c r="C1388" i="5"/>
  <c r="D1388" i="5"/>
  <c r="E1388" i="5"/>
  <c r="B1389" i="5"/>
  <c r="C1389" i="5"/>
  <c r="D1389" i="5"/>
  <c r="E1389" i="5"/>
  <c r="B1390" i="5"/>
  <c r="C1390" i="5"/>
  <c r="D1390" i="5"/>
  <c r="E1390" i="5"/>
  <c r="B1391" i="5"/>
  <c r="C1391" i="5"/>
  <c r="D1391" i="5"/>
  <c r="E1391" i="5"/>
  <c r="B1392" i="5"/>
  <c r="C1392" i="5"/>
  <c r="D1392" i="5"/>
  <c r="E1392" i="5"/>
  <c r="B1393" i="5"/>
  <c r="C1393" i="5"/>
  <c r="D1393" i="5"/>
  <c r="E1393" i="5"/>
  <c r="B1394" i="5"/>
  <c r="C1394" i="5"/>
  <c r="D1394" i="5"/>
  <c r="E1394" i="5"/>
  <c r="B1395" i="5"/>
  <c r="C1395" i="5"/>
  <c r="D1395" i="5"/>
  <c r="E1395" i="5"/>
  <c r="B1396" i="5"/>
  <c r="C1396" i="5"/>
  <c r="D1396" i="5"/>
  <c r="E1396" i="5"/>
  <c r="B1397" i="5"/>
  <c r="C1397" i="5"/>
  <c r="D1397" i="5"/>
  <c r="E1397" i="5"/>
  <c r="B1398" i="5"/>
  <c r="C1398" i="5"/>
  <c r="D1398" i="5"/>
  <c r="E1398" i="5"/>
  <c r="B1399" i="5"/>
  <c r="C1399" i="5"/>
  <c r="D1399" i="5"/>
  <c r="E1399" i="5"/>
  <c r="B1400" i="5"/>
  <c r="C1400" i="5"/>
  <c r="D1400" i="5"/>
  <c r="E1400" i="5"/>
  <c r="B1401" i="5"/>
  <c r="C1401" i="5"/>
  <c r="D1401" i="5"/>
  <c r="E1401" i="5"/>
  <c r="B1402" i="5"/>
  <c r="C1402" i="5"/>
  <c r="D1402" i="5"/>
  <c r="E1402" i="5"/>
  <c r="B1403" i="5"/>
  <c r="C1403" i="5"/>
  <c r="D1403" i="5"/>
  <c r="E1403" i="5"/>
  <c r="B1404" i="5"/>
  <c r="C1404" i="5"/>
  <c r="D1404" i="5"/>
  <c r="E1404" i="5"/>
  <c r="B1405" i="5"/>
  <c r="C1405" i="5"/>
  <c r="D1405" i="5"/>
  <c r="E1405" i="5"/>
  <c r="B1406" i="5"/>
  <c r="C1406" i="5"/>
  <c r="D1406" i="5"/>
  <c r="E1406" i="5"/>
  <c r="B1407" i="5"/>
  <c r="C1407" i="5"/>
  <c r="D1407" i="5"/>
  <c r="E1407" i="5"/>
  <c r="B1408" i="5"/>
  <c r="C1408" i="5"/>
  <c r="D1408" i="5"/>
  <c r="E1408" i="5"/>
  <c r="B1409" i="5"/>
  <c r="C1409" i="5"/>
  <c r="D1409" i="5"/>
  <c r="E1409" i="5"/>
  <c r="B1410" i="5"/>
  <c r="C1410" i="5"/>
  <c r="D1410" i="5"/>
  <c r="E1410" i="5"/>
  <c r="B1411" i="5"/>
  <c r="C1411" i="5"/>
  <c r="D1411" i="5"/>
  <c r="E1411" i="5"/>
  <c r="B1412" i="5"/>
  <c r="C1412" i="5"/>
  <c r="D1412" i="5"/>
  <c r="E1412" i="5"/>
  <c r="B1413" i="5"/>
  <c r="C1413" i="5"/>
  <c r="D1413" i="5"/>
  <c r="E1413" i="5"/>
  <c r="B1414" i="5"/>
  <c r="C1414" i="5"/>
  <c r="D1414" i="5"/>
  <c r="E1414" i="5"/>
  <c r="B1415" i="5"/>
  <c r="C1415" i="5"/>
  <c r="D1415" i="5"/>
  <c r="E1415" i="5"/>
  <c r="B1416" i="5"/>
  <c r="C1416" i="5"/>
  <c r="D1416" i="5"/>
  <c r="E1416" i="5"/>
  <c r="B1417" i="5"/>
  <c r="C1417" i="5"/>
  <c r="D1417" i="5"/>
  <c r="E1417" i="5"/>
  <c r="B1418" i="5"/>
  <c r="C1418" i="5"/>
  <c r="D1418" i="5"/>
  <c r="E1418" i="5"/>
  <c r="B1419" i="5"/>
  <c r="C1419" i="5"/>
  <c r="D1419" i="5"/>
  <c r="E1419" i="5"/>
  <c r="B1420" i="5"/>
  <c r="C1420" i="5"/>
  <c r="D1420" i="5"/>
  <c r="E1420" i="5"/>
  <c r="B1421" i="5"/>
  <c r="C1421" i="5"/>
  <c r="D1421" i="5"/>
  <c r="E1421" i="5"/>
  <c r="B1422" i="5"/>
  <c r="C1422" i="5"/>
  <c r="D1422" i="5"/>
  <c r="E1422" i="5"/>
  <c r="B1423" i="5"/>
  <c r="C1423" i="5"/>
  <c r="D1423" i="5"/>
  <c r="E1423" i="5"/>
  <c r="B1424" i="5"/>
  <c r="C1424" i="5"/>
  <c r="D1424" i="5"/>
  <c r="E1424" i="5"/>
  <c r="B1425" i="5"/>
  <c r="C1425" i="5"/>
  <c r="D1425" i="5"/>
  <c r="E1425" i="5"/>
  <c r="B1426" i="5"/>
  <c r="C1426" i="5"/>
  <c r="D1426" i="5"/>
  <c r="E1426" i="5"/>
  <c r="B1427" i="5"/>
  <c r="C1427" i="5"/>
  <c r="D1427" i="5"/>
  <c r="E1427" i="5"/>
  <c r="B1428" i="5"/>
  <c r="C1428" i="5"/>
  <c r="D1428" i="5"/>
  <c r="E1428" i="5"/>
  <c r="B1429" i="5"/>
  <c r="C1429" i="5"/>
  <c r="D1429" i="5"/>
  <c r="E1429" i="5"/>
  <c r="B1430" i="5"/>
  <c r="C1430" i="5"/>
  <c r="D1430" i="5"/>
  <c r="E1430" i="5"/>
  <c r="B1431" i="5"/>
  <c r="C1431" i="5"/>
  <c r="D1431" i="5"/>
  <c r="E1431" i="5"/>
  <c r="B1432" i="5"/>
  <c r="C1432" i="5"/>
  <c r="D1432" i="5"/>
  <c r="E1432" i="5"/>
  <c r="B1433" i="5"/>
  <c r="C1433" i="5"/>
  <c r="D1433" i="5"/>
  <c r="E1433" i="5"/>
  <c r="B1434" i="5"/>
  <c r="C1434" i="5"/>
  <c r="D1434" i="5"/>
  <c r="E1434" i="5"/>
  <c r="B1435" i="5"/>
  <c r="C1435" i="5"/>
  <c r="D1435" i="5"/>
  <c r="E1435" i="5"/>
  <c r="B1436" i="5"/>
  <c r="C1436" i="5"/>
  <c r="D1436" i="5"/>
  <c r="E1436" i="5"/>
  <c r="B1437" i="5"/>
  <c r="C1437" i="5"/>
  <c r="D1437" i="5"/>
  <c r="E1437" i="5"/>
  <c r="B1438" i="5"/>
  <c r="C1438" i="5"/>
  <c r="D1438" i="5"/>
  <c r="E1438" i="5"/>
  <c r="B1439" i="5"/>
  <c r="C1439" i="5"/>
  <c r="D1439" i="5"/>
  <c r="E1439" i="5"/>
  <c r="B1440" i="5"/>
  <c r="C1440" i="5"/>
  <c r="D1440" i="5"/>
  <c r="E1440" i="5"/>
  <c r="B1441" i="5"/>
  <c r="C1441" i="5"/>
  <c r="D1441" i="5"/>
  <c r="E1441" i="5"/>
  <c r="B1442" i="5"/>
  <c r="C1442" i="5"/>
  <c r="D1442" i="5"/>
  <c r="E1442" i="5"/>
  <c r="B1443" i="5"/>
  <c r="C1443" i="5"/>
  <c r="D1443" i="5"/>
  <c r="E1443" i="5"/>
  <c r="B1444" i="5"/>
  <c r="C1444" i="5"/>
  <c r="D1444" i="5"/>
  <c r="E1444" i="5"/>
  <c r="B1445" i="5"/>
  <c r="C1445" i="5"/>
  <c r="D1445" i="5"/>
  <c r="E1445" i="5"/>
  <c r="B1446" i="5"/>
  <c r="C1446" i="5"/>
  <c r="D1446" i="5"/>
  <c r="E1446" i="5"/>
  <c r="B1447" i="5"/>
  <c r="C1447" i="5"/>
  <c r="D1447" i="5"/>
  <c r="E1447" i="5"/>
  <c r="B1448" i="5"/>
  <c r="C1448" i="5"/>
  <c r="D1448" i="5"/>
  <c r="E1448" i="5"/>
  <c r="B1449" i="5"/>
  <c r="C1449" i="5"/>
  <c r="D1449" i="5"/>
  <c r="E1449" i="5"/>
  <c r="B1450" i="5"/>
  <c r="C1450" i="5"/>
  <c r="D1450" i="5"/>
  <c r="E1450" i="5"/>
  <c r="B1451" i="5"/>
  <c r="C1451" i="5"/>
  <c r="D1451" i="5"/>
  <c r="E1451" i="5"/>
  <c r="B1452" i="5"/>
  <c r="C1452" i="5"/>
  <c r="D1452" i="5"/>
  <c r="E1452" i="5"/>
  <c r="B1453" i="5"/>
  <c r="C1453" i="5"/>
  <c r="D1453" i="5"/>
  <c r="E1453" i="5"/>
  <c r="B1454" i="5"/>
  <c r="C1454" i="5"/>
  <c r="D1454" i="5"/>
  <c r="E1454" i="5"/>
  <c r="B1455" i="5"/>
  <c r="C1455" i="5"/>
  <c r="D1455" i="5"/>
  <c r="E1455" i="5"/>
  <c r="B1456" i="5"/>
  <c r="C1456" i="5"/>
  <c r="D1456" i="5"/>
  <c r="E1456" i="5"/>
  <c r="B1457" i="5"/>
  <c r="C1457" i="5"/>
  <c r="D1457" i="5"/>
  <c r="E1457" i="5"/>
  <c r="B1458" i="5"/>
  <c r="C1458" i="5"/>
  <c r="D1458" i="5"/>
  <c r="E1458" i="5"/>
  <c r="B1459" i="5"/>
  <c r="C1459" i="5"/>
  <c r="D1459" i="5"/>
  <c r="E1459" i="5"/>
  <c r="B1460" i="5"/>
  <c r="C1460" i="5"/>
  <c r="D1460" i="5"/>
  <c r="E1460" i="5"/>
  <c r="B1461" i="5"/>
  <c r="C1461" i="5"/>
  <c r="D1461" i="5"/>
  <c r="E1461" i="5"/>
  <c r="B1462" i="5"/>
  <c r="C1462" i="5"/>
  <c r="D1462" i="5"/>
  <c r="E1462" i="5"/>
  <c r="B1463" i="5"/>
  <c r="C1463" i="5"/>
  <c r="D1463" i="5"/>
  <c r="E1463" i="5"/>
  <c r="B1464" i="5"/>
  <c r="C1464" i="5"/>
  <c r="D1464" i="5"/>
  <c r="E1464" i="5"/>
  <c r="B1465" i="5"/>
  <c r="C1465" i="5"/>
  <c r="D1465" i="5"/>
  <c r="E1465" i="5"/>
  <c r="B1466" i="5"/>
  <c r="C1466" i="5"/>
  <c r="D1466" i="5"/>
  <c r="E1466" i="5"/>
  <c r="B1467" i="5"/>
  <c r="C1467" i="5"/>
  <c r="D1467" i="5"/>
  <c r="E1467" i="5"/>
  <c r="B1468" i="5"/>
  <c r="C1468" i="5"/>
  <c r="D1468" i="5"/>
  <c r="E1468" i="5"/>
  <c r="B1469" i="5"/>
  <c r="C1469" i="5"/>
  <c r="D1469" i="5"/>
  <c r="E1469" i="5"/>
  <c r="B1470" i="5"/>
  <c r="C1470" i="5"/>
  <c r="D1470" i="5"/>
  <c r="E1470" i="5"/>
  <c r="B1471" i="5"/>
  <c r="C1471" i="5"/>
  <c r="D1471" i="5"/>
  <c r="E1471" i="5"/>
  <c r="B1472" i="5"/>
  <c r="C1472" i="5"/>
  <c r="D1472" i="5"/>
  <c r="E1472" i="5"/>
  <c r="B1473" i="5"/>
  <c r="C1473" i="5"/>
  <c r="D1473" i="5"/>
  <c r="E1473" i="5"/>
  <c r="B1474" i="5"/>
  <c r="C1474" i="5"/>
  <c r="D1474" i="5"/>
  <c r="E1474" i="5"/>
  <c r="B1475" i="5"/>
  <c r="C1475" i="5"/>
  <c r="D1475" i="5"/>
  <c r="E1475" i="5"/>
  <c r="B1476" i="5"/>
  <c r="C1476" i="5"/>
  <c r="D1476" i="5"/>
  <c r="E1476" i="5"/>
  <c r="B1477" i="5"/>
  <c r="C1477" i="5"/>
  <c r="D1477" i="5"/>
  <c r="E1477" i="5"/>
  <c r="B1478" i="5"/>
  <c r="C1478" i="5"/>
  <c r="D1478" i="5"/>
  <c r="E1478" i="5"/>
  <c r="B1479" i="5"/>
  <c r="C1479" i="5"/>
  <c r="D1479" i="5"/>
  <c r="E1479" i="5"/>
  <c r="B1480" i="5"/>
  <c r="C1480" i="5"/>
  <c r="D1480" i="5"/>
  <c r="E1480" i="5"/>
  <c r="B1481" i="5"/>
  <c r="C1481" i="5"/>
  <c r="D1481" i="5"/>
  <c r="E1481" i="5"/>
  <c r="B1482" i="5"/>
  <c r="C1482" i="5"/>
  <c r="D1482" i="5"/>
  <c r="E1482" i="5"/>
  <c r="B1483" i="5"/>
  <c r="C1483" i="5"/>
  <c r="D1483" i="5"/>
  <c r="E1483" i="5"/>
  <c r="B1484" i="5"/>
  <c r="C1484" i="5"/>
  <c r="D1484" i="5"/>
  <c r="E1484" i="5"/>
  <c r="B1485" i="5"/>
  <c r="C1485" i="5"/>
  <c r="D1485" i="5"/>
  <c r="E1485" i="5"/>
  <c r="B1486" i="5"/>
  <c r="C1486" i="5"/>
  <c r="D1486" i="5"/>
  <c r="E1486" i="5"/>
  <c r="B1487" i="5"/>
  <c r="C1487" i="5"/>
  <c r="D1487" i="5"/>
  <c r="E1487" i="5"/>
  <c r="B1488" i="5"/>
  <c r="C1488" i="5"/>
  <c r="D1488" i="5"/>
  <c r="E1488" i="5"/>
  <c r="B1489" i="5"/>
  <c r="C1489" i="5"/>
  <c r="D1489" i="5"/>
  <c r="E1489" i="5"/>
  <c r="B1490" i="5"/>
  <c r="C1490" i="5"/>
  <c r="D1490" i="5"/>
  <c r="E1490" i="5"/>
  <c r="B1491" i="5"/>
  <c r="C1491" i="5"/>
  <c r="D1491" i="5"/>
  <c r="E1491" i="5"/>
  <c r="B1492" i="5"/>
  <c r="C1492" i="5"/>
  <c r="D1492" i="5"/>
  <c r="E1492" i="5"/>
  <c r="B1493" i="5"/>
  <c r="C1493" i="5"/>
  <c r="D1493" i="5"/>
  <c r="E1493" i="5"/>
  <c r="B1494" i="5"/>
  <c r="C1494" i="5"/>
  <c r="D1494" i="5"/>
  <c r="E1494" i="5"/>
  <c r="B1495" i="5"/>
  <c r="C1495" i="5"/>
  <c r="D1495" i="5"/>
  <c r="E1495" i="5"/>
  <c r="B1496" i="5"/>
  <c r="C1496" i="5"/>
  <c r="D1496" i="5"/>
  <c r="E1496" i="5"/>
  <c r="B1497" i="5"/>
  <c r="C1497" i="5"/>
  <c r="D1497" i="5"/>
  <c r="E1497" i="5"/>
  <c r="B1498" i="5"/>
  <c r="C1498" i="5"/>
  <c r="D1498" i="5"/>
  <c r="E1498" i="5"/>
  <c r="B1499" i="5"/>
  <c r="C1499" i="5"/>
  <c r="D1499" i="5"/>
  <c r="E1499" i="5"/>
  <c r="B1500" i="5"/>
  <c r="C1500" i="5"/>
  <c r="D1500" i="5"/>
  <c r="E1500" i="5"/>
  <c r="B1501" i="5"/>
  <c r="C1501" i="5"/>
  <c r="D1501" i="5"/>
  <c r="E1501" i="5"/>
  <c r="B1502" i="5"/>
  <c r="C1502" i="5"/>
  <c r="D1502" i="5"/>
  <c r="E1502" i="5"/>
  <c r="B1503" i="5"/>
  <c r="C1503" i="5"/>
  <c r="D1503" i="5"/>
  <c r="E1503" i="5"/>
  <c r="B1504" i="5"/>
  <c r="C1504" i="5"/>
  <c r="D1504" i="5"/>
  <c r="E1504" i="5"/>
  <c r="B1505" i="5"/>
  <c r="C1505" i="5"/>
  <c r="D1505" i="5"/>
  <c r="E1505" i="5"/>
  <c r="B1506" i="5"/>
  <c r="C1506" i="5"/>
  <c r="D1506" i="5"/>
  <c r="E1506" i="5"/>
  <c r="B1507" i="5"/>
  <c r="C1507" i="5"/>
  <c r="D1507" i="5"/>
  <c r="E1507" i="5"/>
  <c r="B1508" i="5"/>
  <c r="C1508" i="5"/>
  <c r="D1508" i="5"/>
  <c r="E1508" i="5"/>
  <c r="B1509" i="5"/>
  <c r="C1509" i="5"/>
  <c r="D1509" i="5"/>
  <c r="E1509" i="5"/>
  <c r="B1510" i="5"/>
  <c r="C1510" i="5"/>
  <c r="D1510" i="5"/>
  <c r="E1510" i="5"/>
  <c r="B1511" i="5"/>
  <c r="C1511" i="5"/>
  <c r="D1511" i="5"/>
  <c r="E1511" i="5"/>
  <c r="B1512" i="5"/>
  <c r="C1512" i="5"/>
  <c r="D1512" i="5"/>
  <c r="E1512" i="5"/>
  <c r="B1513" i="5"/>
  <c r="C1513" i="5"/>
  <c r="D1513" i="5"/>
  <c r="E1513" i="5"/>
  <c r="B1514" i="5"/>
  <c r="C1514" i="5"/>
  <c r="D1514" i="5"/>
  <c r="E1514" i="5"/>
  <c r="B1515" i="5"/>
  <c r="C1515" i="5"/>
  <c r="D1515" i="5"/>
  <c r="E1515" i="5"/>
  <c r="B1516" i="5"/>
  <c r="C1516" i="5"/>
  <c r="D1516" i="5"/>
  <c r="E1516" i="5"/>
  <c r="B1517" i="5"/>
  <c r="C1517" i="5"/>
  <c r="D1517" i="5"/>
  <c r="E1517" i="5"/>
  <c r="B1518" i="5"/>
  <c r="C1518" i="5"/>
  <c r="D1518" i="5"/>
  <c r="E1518" i="5"/>
  <c r="B1519" i="5"/>
  <c r="C1519" i="5"/>
  <c r="D1519" i="5"/>
  <c r="E1519" i="5"/>
  <c r="B1520" i="5"/>
  <c r="C1520" i="5"/>
  <c r="D1520" i="5"/>
  <c r="E1520" i="5"/>
  <c r="B1521" i="5"/>
  <c r="C1521" i="5"/>
  <c r="D1521" i="5"/>
  <c r="E1521" i="5"/>
  <c r="B1522" i="5"/>
  <c r="C1522" i="5"/>
  <c r="D1522" i="5"/>
  <c r="E1522" i="5"/>
  <c r="B1523" i="5"/>
  <c r="C1523" i="5"/>
  <c r="D1523" i="5"/>
  <c r="E1523" i="5"/>
  <c r="B1524" i="5"/>
  <c r="C1524" i="5"/>
  <c r="D1524" i="5"/>
  <c r="E1524" i="5"/>
  <c r="B1525" i="5"/>
  <c r="C1525" i="5"/>
  <c r="D1525" i="5"/>
  <c r="E1525" i="5"/>
  <c r="B1526" i="5"/>
  <c r="C1526" i="5"/>
  <c r="D1526" i="5"/>
  <c r="E1526" i="5"/>
  <c r="B1527" i="5"/>
  <c r="C1527" i="5"/>
  <c r="D1527" i="5"/>
  <c r="E1527" i="5"/>
  <c r="B1528" i="5"/>
  <c r="C1528" i="5"/>
  <c r="D1528" i="5"/>
  <c r="E1528" i="5"/>
  <c r="B1529" i="5"/>
  <c r="C1529" i="5"/>
  <c r="D1529" i="5"/>
  <c r="E1529" i="5"/>
  <c r="B1530" i="5"/>
  <c r="C1530" i="5"/>
  <c r="D1530" i="5"/>
  <c r="E1530" i="5"/>
  <c r="B1531" i="5"/>
  <c r="C1531" i="5"/>
  <c r="D1531" i="5"/>
  <c r="E1531" i="5"/>
  <c r="B1532" i="5"/>
  <c r="C1532" i="5"/>
  <c r="D1532" i="5"/>
  <c r="E1532" i="5"/>
  <c r="B1533" i="5"/>
  <c r="C1533" i="5"/>
  <c r="D1533" i="5"/>
  <c r="E1533" i="5"/>
  <c r="B1534" i="5"/>
  <c r="C1534" i="5"/>
  <c r="D1534" i="5"/>
  <c r="E1534" i="5"/>
  <c r="B1535" i="5"/>
  <c r="C1535" i="5"/>
  <c r="D1535" i="5"/>
  <c r="E1535" i="5"/>
  <c r="B1536" i="5"/>
  <c r="C1536" i="5"/>
  <c r="D1536" i="5"/>
  <c r="E1536" i="5"/>
  <c r="B1537" i="5"/>
  <c r="C1537" i="5"/>
  <c r="D1537" i="5"/>
  <c r="E1537" i="5"/>
  <c r="B1538" i="5"/>
  <c r="C1538" i="5"/>
  <c r="D1538" i="5"/>
  <c r="E1538" i="5"/>
  <c r="B1539" i="5"/>
  <c r="C1539" i="5"/>
  <c r="D1539" i="5"/>
  <c r="E1539" i="5"/>
  <c r="B1540" i="5"/>
  <c r="C1540" i="5"/>
  <c r="D1540" i="5"/>
  <c r="E1540" i="5"/>
  <c r="B1541" i="5"/>
  <c r="C1541" i="5"/>
  <c r="D1541" i="5"/>
  <c r="E1541" i="5"/>
  <c r="B1542" i="5"/>
  <c r="C1542" i="5"/>
  <c r="D1542" i="5"/>
  <c r="E1542" i="5"/>
  <c r="B1543" i="5"/>
  <c r="C1543" i="5"/>
  <c r="D1543" i="5"/>
  <c r="E1543" i="5"/>
  <c r="B1544" i="5"/>
  <c r="C1544" i="5"/>
  <c r="D1544" i="5"/>
  <c r="E1544" i="5"/>
  <c r="B1545" i="5"/>
  <c r="C1545" i="5"/>
  <c r="D1545" i="5"/>
  <c r="E1545" i="5"/>
  <c r="B1546" i="5"/>
  <c r="C1546" i="5"/>
  <c r="D1546" i="5"/>
  <c r="E1546" i="5"/>
  <c r="B1547" i="5"/>
  <c r="C1547" i="5"/>
  <c r="D1547" i="5"/>
  <c r="E1547" i="5"/>
  <c r="B1548" i="5"/>
  <c r="C1548" i="5"/>
  <c r="D1548" i="5"/>
  <c r="E1548" i="5"/>
  <c r="B1549" i="5"/>
  <c r="C1549" i="5"/>
  <c r="D1549" i="5"/>
  <c r="E1549" i="5"/>
  <c r="B1550" i="5"/>
  <c r="C1550" i="5"/>
  <c r="D1550" i="5"/>
  <c r="E1550" i="5"/>
  <c r="B1551" i="5"/>
  <c r="C1551" i="5"/>
  <c r="D1551" i="5"/>
  <c r="E1551" i="5"/>
  <c r="B1552" i="5"/>
  <c r="C1552" i="5"/>
  <c r="D1552" i="5"/>
  <c r="E1552" i="5"/>
  <c r="B1553" i="5"/>
  <c r="C1553" i="5"/>
  <c r="D1553" i="5"/>
  <c r="E1553" i="5"/>
  <c r="B1554" i="5"/>
  <c r="C1554" i="5"/>
  <c r="D1554" i="5"/>
  <c r="E1554" i="5"/>
  <c r="B1555" i="5"/>
  <c r="C1555" i="5"/>
  <c r="D1555" i="5"/>
  <c r="E1555" i="5"/>
  <c r="B1556" i="5"/>
  <c r="C1556" i="5"/>
  <c r="D1556" i="5"/>
  <c r="E1556" i="5"/>
  <c r="B1557" i="5"/>
  <c r="C1557" i="5"/>
  <c r="D1557" i="5"/>
  <c r="E1557" i="5"/>
  <c r="B1558" i="5"/>
  <c r="C1558" i="5"/>
  <c r="D1558" i="5"/>
  <c r="E1558" i="5"/>
  <c r="B1559" i="5"/>
  <c r="C1559" i="5"/>
  <c r="D1559" i="5"/>
  <c r="E1559" i="5"/>
  <c r="B1560" i="5"/>
  <c r="C1560" i="5"/>
  <c r="D1560" i="5"/>
  <c r="E1560" i="5"/>
  <c r="B1561" i="5"/>
  <c r="C1561" i="5"/>
  <c r="D1561" i="5"/>
  <c r="E1561" i="5"/>
  <c r="B1562" i="5"/>
  <c r="C1562" i="5"/>
  <c r="D1562" i="5"/>
  <c r="E1562" i="5"/>
  <c r="B1563" i="5"/>
  <c r="C1563" i="5"/>
  <c r="D1563" i="5"/>
  <c r="E1563" i="5"/>
  <c r="B1564" i="5"/>
  <c r="C1564" i="5"/>
  <c r="D1564" i="5"/>
  <c r="E1564" i="5"/>
  <c r="B1565" i="5"/>
  <c r="C1565" i="5"/>
  <c r="D1565" i="5"/>
  <c r="E1565" i="5"/>
  <c r="B1566" i="5"/>
  <c r="C1566" i="5"/>
  <c r="D1566" i="5"/>
  <c r="E1566" i="5"/>
  <c r="B1567" i="5"/>
  <c r="C1567" i="5"/>
  <c r="D1567" i="5"/>
  <c r="E1567" i="5"/>
  <c r="B1568" i="5"/>
  <c r="C1568" i="5"/>
  <c r="D1568" i="5"/>
  <c r="E1568" i="5"/>
  <c r="B1569" i="5"/>
  <c r="C1569" i="5"/>
  <c r="D1569" i="5"/>
  <c r="E1569" i="5"/>
  <c r="B1570" i="5"/>
  <c r="C1570" i="5"/>
  <c r="D1570" i="5"/>
  <c r="E1570" i="5"/>
  <c r="B1571" i="5"/>
  <c r="C1571" i="5"/>
  <c r="D1571" i="5"/>
  <c r="E1571" i="5"/>
  <c r="B1572" i="5"/>
  <c r="C1572" i="5"/>
  <c r="D1572" i="5"/>
  <c r="E1572" i="5"/>
  <c r="B1573" i="5"/>
  <c r="C1573" i="5"/>
  <c r="D1573" i="5"/>
  <c r="E1573" i="5"/>
  <c r="B1574" i="5"/>
  <c r="C1574" i="5"/>
  <c r="D1574" i="5"/>
  <c r="E1574" i="5"/>
  <c r="B1575" i="5"/>
  <c r="C1575" i="5"/>
  <c r="D1575" i="5"/>
  <c r="E1575" i="5"/>
  <c r="B1576" i="5"/>
  <c r="C1576" i="5"/>
  <c r="D1576" i="5"/>
  <c r="E1576" i="5"/>
  <c r="B1577" i="5"/>
  <c r="C1577" i="5"/>
  <c r="D1577" i="5"/>
  <c r="E1577" i="5"/>
  <c r="B1578" i="5"/>
  <c r="C1578" i="5"/>
  <c r="D1578" i="5"/>
  <c r="E1578" i="5"/>
  <c r="B1579" i="5"/>
  <c r="C1579" i="5"/>
  <c r="D1579" i="5"/>
  <c r="E1579" i="5"/>
  <c r="B1580" i="5"/>
  <c r="C1580" i="5"/>
  <c r="D1580" i="5"/>
  <c r="E1580" i="5"/>
  <c r="B1581" i="5"/>
  <c r="C1581" i="5"/>
  <c r="D1581" i="5"/>
  <c r="E1581" i="5"/>
  <c r="B1582" i="5"/>
  <c r="C1582" i="5"/>
  <c r="D1582" i="5"/>
  <c r="E1582" i="5"/>
  <c r="B1583" i="5"/>
  <c r="C1583" i="5"/>
  <c r="D1583" i="5"/>
  <c r="E1583" i="5"/>
  <c r="B1584" i="5"/>
  <c r="C1584" i="5"/>
  <c r="D1584" i="5"/>
  <c r="E1584" i="5"/>
  <c r="B1585" i="5"/>
  <c r="C1585" i="5"/>
  <c r="D1585" i="5"/>
  <c r="E1585" i="5"/>
  <c r="B1586" i="5"/>
  <c r="C1586" i="5"/>
  <c r="D1586" i="5"/>
  <c r="E1586" i="5"/>
  <c r="B1587" i="5"/>
  <c r="C1587" i="5"/>
  <c r="D1587" i="5"/>
  <c r="E1587" i="5"/>
  <c r="B1588" i="5"/>
  <c r="C1588" i="5"/>
  <c r="D1588" i="5"/>
  <c r="E1588" i="5"/>
  <c r="B1589" i="5"/>
  <c r="C1589" i="5"/>
  <c r="D1589" i="5"/>
  <c r="E1589" i="5"/>
  <c r="B1590" i="5"/>
  <c r="C1590" i="5"/>
  <c r="D1590" i="5"/>
  <c r="E1590" i="5"/>
  <c r="B1591" i="5"/>
  <c r="C1591" i="5"/>
  <c r="D1591" i="5"/>
  <c r="E1591" i="5"/>
  <c r="B1592" i="5"/>
  <c r="C1592" i="5"/>
  <c r="D1592" i="5"/>
  <c r="E1592" i="5"/>
  <c r="B1593" i="5"/>
  <c r="C1593" i="5"/>
  <c r="D1593" i="5"/>
  <c r="E1593" i="5"/>
  <c r="B1594" i="5"/>
  <c r="C1594" i="5"/>
  <c r="D1594" i="5"/>
  <c r="E1594" i="5"/>
  <c r="B1595" i="5"/>
  <c r="C1595" i="5"/>
  <c r="D1595" i="5"/>
  <c r="E1595" i="5"/>
  <c r="B1596" i="5"/>
  <c r="C1596" i="5"/>
  <c r="D1596" i="5"/>
  <c r="E1596" i="5"/>
  <c r="B1597" i="5"/>
  <c r="C1597" i="5"/>
  <c r="D1597" i="5"/>
  <c r="E1597" i="5"/>
  <c r="B1598" i="5"/>
  <c r="C1598" i="5"/>
  <c r="D1598" i="5"/>
  <c r="E1598" i="5"/>
  <c r="B1599" i="5"/>
  <c r="C1599" i="5"/>
  <c r="D1599" i="5"/>
  <c r="E1599" i="5"/>
  <c r="B1600" i="5"/>
  <c r="C1600" i="5"/>
  <c r="D1600" i="5"/>
  <c r="E1600" i="5"/>
  <c r="B1601" i="5"/>
  <c r="C1601" i="5"/>
  <c r="D1601" i="5"/>
  <c r="E1601" i="5"/>
  <c r="B1602" i="5"/>
  <c r="C1602" i="5"/>
  <c r="D1602" i="5"/>
  <c r="E1602" i="5"/>
  <c r="B1603" i="5"/>
  <c r="C1603" i="5"/>
  <c r="D1603" i="5"/>
  <c r="E1603" i="5"/>
  <c r="B1604" i="5"/>
  <c r="C1604" i="5"/>
  <c r="D1604" i="5"/>
  <c r="E1604" i="5"/>
  <c r="B1605" i="5"/>
  <c r="C1605" i="5"/>
  <c r="D1605" i="5"/>
  <c r="E1605" i="5"/>
  <c r="B1606" i="5"/>
  <c r="C1606" i="5"/>
  <c r="D1606" i="5"/>
  <c r="E1606" i="5"/>
  <c r="B1607" i="5"/>
  <c r="C1607" i="5"/>
  <c r="D1607" i="5"/>
  <c r="E1607" i="5"/>
  <c r="B1608" i="5"/>
  <c r="C1608" i="5"/>
  <c r="D1608" i="5"/>
  <c r="E1608" i="5"/>
  <c r="B1609" i="5"/>
  <c r="C1609" i="5"/>
  <c r="D1609" i="5"/>
  <c r="E1609" i="5"/>
  <c r="B1610" i="5"/>
  <c r="C1610" i="5"/>
  <c r="D1610" i="5"/>
  <c r="E1610" i="5"/>
  <c r="B1611" i="5"/>
  <c r="C1611" i="5"/>
  <c r="D1611" i="5"/>
  <c r="E1611" i="5"/>
  <c r="B1612" i="5"/>
  <c r="C1612" i="5"/>
  <c r="D1612" i="5"/>
  <c r="E1612" i="5"/>
  <c r="B1613" i="5"/>
  <c r="C1613" i="5"/>
  <c r="D1613" i="5"/>
  <c r="E1613" i="5"/>
  <c r="B1614" i="5"/>
  <c r="C1614" i="5"/>
  <c r="D1614" i="5"/>
  <c r="E1614" i="5"/>
  <c r="B1615" i="5"/>
  <c r="C1615" i="5"/>
  <c r="D1615" i="5"/>
  <c r="E1615" i="5"/>
  <c r="B1616" i="5"/>
  <c r="C1616" i="5"/>
  <c r="D1616" i="5"/>
  <c r="E1616" i="5"/>
  <c r="B1617" i="5"/>
  <c r="C1617" i="5"/>
  <c r="D1617" i="5"/>
  <c r="E1617" i="5"/>
  <c r="B1618" i="5"/>
  <c r="C1618" i="5"/>
  <c r="D1618" i="5"/>
  <c r="E1618" i="5"/>
  <c r="B1619" i="5"/>
  <c r="C1619" i="5"/>
  <c r="D1619" i="5"/>
  <c r="E1619" i="5"/>
  <c r="B1620" i="5"/>
  <c r="C1620" i="5"/>
  <c r="D1620" i="5"/>
  <c r="E1620" i="5"/>
  <c r="B1621" i="5"/>
  <c r="C1621" i="5"/>
  <c r="D1621" i="5"/>
  <c r="E1621" i="5"/>
  <c r="B1622" i="5"/>
  <c r="C1622" i="5"/>
  <c r="D1622" i="5"/>
  <c r="E1622" i="5"/>
  <c r="B1623" i="5"/>
  <c r="C1623" i="5"/>
  <c r="D1623" i="5"/>
  <c r="E1623" i="5"/>
  <c r="B1624" i="5"/>
  <c r="C1624" i="5"/>
  <c r="D1624" i="5"/>
  <c r="E1624" i="5"/>
  <c r="B1625" i="5"/>
  <c r="C1625" i="5"/>
  <c r="D1625" i="5"/>
  <c r="E1625" i="5"/>
  <c r="B1626" i="5"/>
  <c r="C1626" i="5"/>
  <c r="D1626" i="5"/>
  <c r="E1626" i="5"/>
  <c r="B1627" i="5"/>
  <c r="C1627" i="5"/>
  <c r="D1627" i="5"/>
  <c r="E1627" i="5"/>
  <c r="B1628" i="5"/>
  <c r="C1628" i="5"/>
  <c r="D1628" i="5"/>
  <c r="E1628" i="5"/>
  <c r="B1629" i="5"/>
  <c r="C1629" i="5"/>
  <c r="D1629" i="5"/>
  <c r="E1629" i="5"/>
  <c r="B1630" i="5"/>
  <c r="C1630" i="5"/>
  <c r="D1630" i="5"/>
  <c r="E1630" i="5"/>
  <c r="B1631" i="5"/>
  <c r="C1631" i="5"/>
  <c r="D1631" i="5"/>
  <c r="E1631" i="5"/>
  <c r="B1632" i="5"/>
  <c r="C1632" i="5"/>
  <c r="D1632" i="5"/>
  <c r="E1632" i="5"/>
  <c r="B1633" i="5"/>
  <c r="C1633" i="5"/>
  <c r="D1633" i="5"/>
  <c r="E1633" i="5"/>
  <c r="B1634" i="5"/>
  <c r="C1634" i="5"/>
  <c r="D1634" i="5"/>
  <c r="E1634" i="5"/>
  <c r="B1635" i="5"/>
  <c r="C1635" i="5"/>
  <c r="D1635" i="5"/>
  <c r="E1635" i="5"/>
  <c r="B1636" i="5"/>
  <c r="C1636" i="5"/>
  <c r="D1636" i="5"/>
  <c r="E1636" i="5"/>
  <c r="B1637" i="5"/>
  <c r="C1637" i="5"/>
  <c r="D1637" i="5"/>
  <c r="E1637" i="5"/>
  <c r="B1638" i="5"/>
  <c r="C1638" i="5"/>
  <c r="D1638" i="5"/>
  <c r="E1638" i="5"/>
  <c r="B1639" i="5"/>
  <c r="C1639" i="5"/>
  <c r="D1639" i="5"/>
  <c r="E1639" i="5"/>
  <c r="B1640" i="5"/>
  <c r="C1640" i="5"/>
  <c r="D1640" i="5"/>
  <c r="E1640" i="5"/>
  <c r="B1641" i="5"/>
  <c r="C1641" i="5"/>
  <c r="D1641" i="5"/>
  <c r="E1641" i="5"/>
  <c r="B1642" i="5"/>
  <c r="C1642" i="5"/>
  <c r="D1642" i="5"/>
  <c r="E1642" i="5"/>
  <c r="B1643" i="5"/>
  <c r="C1643" i="5"/>
  <c r="D1643" i="5"/>
  <c r="E1643" i="5"/>
  <c r="B1644" i="5"/>
  <c r="C1644" i="5"/>
  <c r="D1644" i="5"/>
  <c r="E1644" i="5"/>
  <c r="B1645" i="5"/>
  <c r="C1645" i="5"/>
  <c r="D1645" i="5"/>
  <c r="E1645" i="5"/>
  <c r="B1646" i="5"/>
  <c r="C1646" i="5"/>
  <c r="D1646" i="5"/>
  <c r="E1646" i="5"/>
  <c r="B1647" i="5"/>
  <c r="C1647" i="5"/>
  <c r="D1647" i="5"/>
  <c r="E1647" i="5"/>
  <c r="B1648" i="5"/>
  <c r="C1648" i="5"/>
  <c r="D1648" i="5"/>
  <c r="E1648" i="5"/>
  <c r="B1649" i="5"/>
  <c r="C1649" i="5"/>
  <c r="D1649" i="5"/>
  <c r="E1649" i="5"/>
  <c r="B1650" i="5"/>
  <c r="C1650" i="5"/>
  <c r="D1650" i="5"/>
  <c r="E1650" i="5"/>
  <c r="B1651" i="5"/>
  <c r="C1651" i="5"/>
  <c r="D1651" i="5"/>
  <c r="E1651" i="5"/>
  <c r="B1652" i="5"/>
  <c r="C1652" i="5"/>
  <c r="D1652" i="5"/>
  <c r="E1652" i="5"/>
  <c r="B1653" i="5"/>
  <c r="C1653" i="5"/>
  <c r="D1653" i="5"/>
  <c r="E1653" i="5"/>
  <c r="B1654" i="5"/>
  <c r="C1654" i="5"/>
  <c r="D1654" i="5"/>
  <c r="E1654" i="5"/>
  <c r="B1655" i="5"/>
  <c r="C1655" i="5"/>
  <c r="D1655" i="5"/>
  <c r="E1655" i="5"/>
  <c r="B1656" i="5"/>
  <c r="C1656" i="5"/>
  <c r="D1656" i="5"/>
  <c r="E1656" i="5"/>
  <c r="B1657" i="5"/>
  <c r="C1657" i="5"/>
  <c r="D1657" i="5"/>
  <c r="E1657" i="5"/>
  <c r="B1658" i="5"/>
  <c r="C1658" i="5"/>
  <c r="D1658" i="5"/>
  <c r="E1658" i="5"/>
  <c r="B1659" i="5"/>
  <c r="C1659" i="5"/>
  <c r="D1659" i="5"/>
  <c r="E1659" i="5"/>
  <c r="B1660" i="5"/>
  <c r="C1660" i="5"/>
  <c r="D1660" i="5"/>
  <c r="E1660" i="5"/>
  <c r="B1661" i="5"/>
  <c r="C1661" i="5"/>
  <c r="D1661" i="5"/>
  <c r="E1661" i="5"/>
  <c r="B1662" i="5"/>
  <c r="C1662" i="5"/>
  <c r="D1662" i="5"/>
  <c r="E1662" i="5"/>
  <c r="B1663" i="5"/>
  <c r="C1663" i="5"/>
  <c r="D1663" i="5"/>
  <c r="E1663" i="5"/>
  <c r="B1664" i="5"/>
  <c r="C1664" i="5"/>
  <c r="D1664" i="5"/>
  <c r="E1664" i="5"/>
  <c r="B1665" i="5"/>
  <c r="C1665" i="5"/>
  <c r="D1665" i="5"/>
  <c r="E1665" i="5"/>
  <c r="B1666" i="5"/>
  <c r="C1666" i="5"/>
  <c r="D1666" i="5"/>
  <c r="E1666" i="5"/>
  <c r="B1667" i="5"/>
  <c r="C1667" i="5"/>
  <c r="D1667" i="5"/>
  <c r="E1667" i="5"/>
  <c r="B1668" i="5"/>
  <c r="C1668" i="5"/>
  <c r="D1668" i="5"/>
  <c r="E1668" i="5"/>
  <c r="B1669" i="5"/>
  <c r="C1669" i="5"/>
  <c r="D1669" i="5"/>
  <c r="E1669" i="5"/>
  <c r="B1670" i="5"/>
  <c r="C1670" i="5"/>
  <c r="D1670" i="5"/>
  <c r="E1670" i="5"/>
  <c r="B1671" i="5"/>
  <c r="C1671" i="5"/>
  <c r="D1671" i="5"/>
  <c r="E1671" i="5"/>
  <c r="B1672" i="5"/>
  <c r="C1672" i="5"/>
  <c r="D1672" i="5"/>
  <c r="E1672" i="5"/>
  <c r="B1673" i="5"/>
  <c r="C1673" i="5"/>
  <c r="D1673" i="5"/>
  <c r="E1673" i="5"/>
  <c r="B1674" i="5"/>
  <c r="C1674" i="5"/>
  <c r="D1674" i="5"/>
  <c r="E1674" i="5"/>
  <c r="B1675" i="5"/>
  <c r="C1675" i="5"/>
  <c r="D1675" i="5"/>
  <c r="E1675" i="5"/>
  <c r="B1676" i="5"/>
  <c r="C1676" i="5"/>
  <c r="D1676" i="5"/>
  <c r="E1676" i="5"/>
  <c r="B1677" i="5"/>
  <c r="C1677" i="5"/>
  <c r="D1677" i="5"/>
  <c r="E1677" i="5"/>
  <c r="B1678" i="5"/>
  <c r="C1678" i="5"/>
  <c r="D1678" i="5"/>
  <c r="E1678" i="5"/>
  <c r="B1679" i="5"/>
  <c r="C1679" i="5"/>
  <c r="D1679" i="5"/>
  <c r="E1679" i="5"/>
  <c r="B1680" i="5"/>
  <c r="C1680" i="5"/>
  <c r="D1680" i="5"/>
  <c r="E1680" i="5"/>
  <c r="B1681" i="5"/>
  <c r="C1681" i="5"/>
  <c r="D1681" i="5"/>
  <c r="E1681" i="5"/>
  <c r="B1682" i="5"/>
  <c r="C1682" i="5"/>
  <c r="D1682" i="5"/>
  <c r="E1682" i="5"/>
  <c r="B1683" i="5"/>
  <c r="C1683" i="5"/>
  <c r="D1683" i="5"/>
  <c r="E1683" i="5"/>
  <c r="B1684" i="5"/>
  <c r="C1684" i="5"/>
  <c r="D1684" i="5"/>
  <c r="E1684" i="5"/>
  <c r="B1685" i="5"/>
  <c r="C1685" i="5"/>
  <c r="D1685" i="5"/>
  <c r="E1685" i="5"/>
  <c r="B1686" i="5"/>
  <c r="C1686" i="5"/>
  <c r="D1686" i="5"/>
  <c r="E1686" i="5"/>
  <c r="B1687" i="5"/>
  <c r="C1687" i="5"/>
  <c r="D1687" i="5"/>
  <c r="E1687" i="5"/>
  <c r="B1688" i="5"/>
  <c r="C1688" i="5"/>
  <c r="D1688" i="5"/>
  <c r="E1688" i="5"/>
  <c r="B1689" i="5"/>
  <c r="C1689" i="5"/>
  <c r="D1689" i="5"/>
  <c r="E1689" i="5"/>
  <c r="B1690" i="5"/>
  <c r="C1690" i="5"/>
  <c r="D1690" i="5"/>
  <c r="E1690" i="5"/>
  <c r="B1691" i="5"/>
  <c r="C1691" i="5"/>
  <c r="D1691" i="5"/>
  <c r="E1691" i="5"/>
  <c r="B1692" i="5"/>
  <c r="C1692" i="5"/>
  <c r="D1692" i="5"/>
  <c r="E1692" i="5"/>
  <c r="B1693" i="5"/>
  <c r="C1693" i="5"/>
  <c r="D1693" i="5"/>
  <c r="E1693" i="5"/>
  <c r="B1694" i="5"/>
  <c r="C1694" i="5"/>
  <c r="D1694" i="5"/>
  <c r="E1694" i="5"/>
  <c r="B1695" i="5"/>
  <c r="C1695" i="5"/>
  <c r="D1695" i="5"/>
  <c r="E1695" i="5"/>
  <c r="B1696" i="5"/>
  <c r="C1696" i="5"/>
  <c r="D1696" i="5"/>
  <c r="E1696" i="5"/>
  <c r="B1697" i="5"/>
  <c r="C1697" i="5"/>
  <c r="D1697" i="5"/>
  <c r="E1697" i="5"/>
  <c r="B1698" i="5"/>
  <c r="C1698" i="5"/>
  <c r="D1698" i="5"/>
  <c r="E1698" i="5"/>
  <c r="B1699" i="5"/>
  <c r="C1699" i="5"/>
  <c r="D1699" i="5"/>
  <c r="E1699" i="5"/>
  <c r="B1700" i="5"/>
  <c r="C1700" i="5"/>
  <c r="D1700" i="5"/>
  <c r="E1700" i="5"/>
  <c r="B1701" i="5"/>
  <c r="C1701" i="5"/>
  <c r="D1701" i="5"/>
  <c r="E1701" i="5"/>
  <c r="B1702" i="5"/>
  <c r="C1702" i="5"/>
  <c r="D1702" i="5"/>
  <c r="E1702" i="5"/>
  <c r="B1703" i="5"/>
  <c r="C1703" i="5"/>
  <c r="D1703" i="5"/>
  <c r="E1703" i="5"/>
  <c r="B1704" i="5"/>
  <c r="C1704" i="5"/>
  <c r="D1704" i="5"/>
  <c r="E1704" i="5"/>
  <c r="B1705" i="5"/>
  <c r="C1705" i="5"/>
  <c r="D1705" i="5"/>
  <c r="E1705" i="5"/>
  <c r="B1706" i="5"/>
  <c r="C1706" i="5"/>
  <c r="D1706" i="5"/>
  <c r="E1706" i="5"/>
  <c r="B1707" i="5"/>
  <c r="C1707" i="5"/>
  <c r="D1707" i="5"/>
  <c r="E1707" i="5"/>
  <c r="B1708" i="5"/>
  <c r="C1708" i="5"/>
  <c r="D1708" i="5"/>
  <c r="E1708" i="5"/>
  <c r="B1709" i="5"/>
  <c r="C1709" i="5"/>
  <c r="D1709" i="5"/>
  <c r="E1709" i="5"/>
  <c r="B1710" i="5"/>
  <c r="C1710" i="5"/>
  <c r="D1710" i="5"/>
  <c r="E1710" i="5"/>
  <c r="B1711" i="5"/>
  <c r="C1711" i="5"/>
  <c r="D1711" i="5"/>
  <c r="E1711" i="5"/>
  <c r="B1712" i="5"/>
  <c r="C1712" i="5"/>
  <c r="D1712" i="5"/>
  <c r="E1712" i="5"/>
  <c r="B1713" i="5"/>
  <c r="C1713" i="5"/>
  <c r="D1713" i="5"/>
  <c r="E1713" i="5"/>
  <c r="B1714" i="5"/>
  <c r="C1714" i="5"/>
  <c r="D1714" i="5"/>
  <c r="E1714" i="5"/>
  <c r="B1715" i="5"/>
  <c r="C1715" i="5"/>
  <c r="D1715" i="5"/>
  <c r="E1715" i="5"/>
  <c r="B1716" i="5"/>
  <c r="C1716" i="5"/>
  <c r="D1716" i="5"/>
  <c r="E1716" i="5"/>
  <c r="B1717" i="5"/>
  <c r="C1717" i="5"/>
  <c r="D1717" i="5"/>
  <c r="E1717" i="5"/>
  <c r="B1718" i="5"/>
  <c r="C1718" i="5"/>
  <c r="D1718" i="5"/>
  <c r="E1718" i="5"/>
  <c r="B1719" i="5"/>
  <c r="C1719" i="5"/>
  <c r="D1719" i="5"/>
  <c r="E1719" i="5"/>
  <c r="B1720" i="5"/>
  <c r="C1720" i="5"/>
  <c r="D1720" i="5"/>
  <c r="E1720" i="5"/>
  <c r="B1721" i="5"/>
  <c r="C1721" i="5"/>
  <c r="D1721" i="5"/>
  <c r="E1721" i="5"/>
  <c r="B1722" i="5"/>
  <c r="C1722" i="5"/>
  <c r="D1722" i="5"/>
  <c r="E1722" i="5"/>
  <c r="B1723" i="5"/>
  <c r="C1723" i="5"/>
  <c r="D1723" i="5"/>
  <c r="E1723" i="5"/>
  <c r="B1724" i="5"/>
  <c r="C1724" i="5"/>
  <c r="D1724" i="5"/>
  <c r="E1724" i="5"/>
  <c r="B1725" i="5"/>
  <c r="C1725" i="5"/>
  <c r="D1725" i="5"/>
  <c r="E1725" i="5"/>
  <c r="B1726" i="5"/>
  <c r="C1726" i="5"/>
  <c r="D1726" i="5"/>
  <c r="E1726" i="5"/>
  <c r="B1727" i="5"/>
  <c r="C1727" i="5"/>
  <c r="D1727" i="5"/>
  <c r="E1727" i="5"/>
  <c r="B1728" i="5"/>
  <c r="C1728" i="5"/>
  <c r="D1728" i="5"/>
  <c r="E1728" i="5"/>
  <c r="B1729" i="5"/>
  <c r="C1729" i="5"/>
  <c r="D1729" i="5"/>
  <c r="E1729" i="5"/>
  <c r="B1730" i="5"/>
  <c r="C1730" i="5"/>
  <c r="D1730" i="5"/>
  <c r="E1730" i="5"/>
  <c r="B1731" i="5"/>
  <c r="C1731" i="5"/>
  <c r="D1731" i="5"/>
  <c r="E1731" i="5"/>
  <c r="B1732" i="5"/>
  <c r="C1732" i="5"/>
  <c r="D1732" i="5"/>
  <c r="E1732" i="5"/>
  <c r="B1733" i="5"/>
  <c r="C1733" i="5"/>
  <c r="D1733" i="5"/>
  <c r="E1733" i="5"/>
  <c r="B1734" i="5"/>
  <c r="C1734" i="5"/>
  <c r="D1734" i="5"/>
  <c r="E1734" i="5"/>
  <c r="B1735" i="5"/>
  <c r="C1735" i="5"/>
  <c r="D1735" i="5"/>
  <c r="E1735" i="5"/>
  <c r="B1736" i="5"/>
  <c r="C1736" i="5"/>
  <c r="D1736" i="5"/>
  <c r="E1736" i="5"/>
  <c r="B1737" i="5"/>
  <c r="C1737" i="5"/>
  <c r="D1737" i="5"/>
  <c r="E1737" i="5"/>
  <c r="B1738" i="5"/>
  <c r="C1738" i="5"/>
  <c r="D1738" i="5"/>
  <c r="E1738" i="5"/>
  <c r="B1739" i="5"/>
  <c r="C1739" i="5"/>
  <c r="D1739" i="5"/>
  <c r="E1739" i="5"/>
  <c r="B1740" i="5"/>
  <c r="C1740" i="5"/>
  <c r="D1740" i="5"/>
  <c r="E1740" i="5"/>
  <c r="B1741" i="5"/>
  <c r="C1741" i="5"/>
  <c r="D1741" i="5"/>
  <c r="E1741" i="5"/>
  <c r="B1742" i="5"/>
  <c r="C1742" i="5"/>
  <c r="D1742" i="5"/>
  <c r="E1742" i="5"/>
  <c r="B1743" i="5"/>
  <c r="C1743" i="5"/>
  <c r="D1743" i="5"/>
  <c r="E1743" i="5"/>
  <c r="B1744" i="5"/>
  <c r="C1744" i="5"/>
  <c r="D1744" i="5"/>
  <c r="E1744" i="5"/>
  <c r="B1745" i="5"/>
  <c r="C1745" i="5"/>
  <c r="D1745" i="5"/>
  <c r="E1745" i="5"/>
  <c r="B1746" i="5"/>
  <c r="C1746" i="5"/>
  <c r="D1746" i="5"/>
  <c r="E1746" i="5"/>
  <c r="B1747" i="5"/>
  <c r="C1747" i="5"/>
  <c r="D1747" i="5"/>
  <c r="E1747" i="5"/>
  <c r="B1748" i="5"/>
  <c r="C1748" i="5"/>
  <c r="D1748" i="5"/>
  <c r="E1748" i="5"/>
  <c r="B1749" i="5"/>
  <c r="C1749" i="5"/>
  <c r="D1749" i="5"/>
  <c r="E1749" i="5"/>
  <c r="B1750" i="5"/>
  <c r="C1750" i="5"/>
  <c r="D1750" i="5"/>
  <c r="E1750" i="5"/>
  <c r="B1751" i="5"/>
  <c r="C1751" i="5"/>
  <c r="D1751" i="5"/>
  <c r="E1751" i="5"/>
  <c r="B1752" i="5"/>
  <c r="C1752" i="5"/>
  <c r="D1752" i="5"/>
  <c r="E1752" i="5"/>
  <c r="B1753" i="5"/>
  <c r="C1753" i="5"/>
  <c r="D1753" i="5"/>
  <c r="E1753" i="5"/>
  <c r="B1754" i="5"/>
  <c r="C1754" i="5"/>
  <c r="D1754" i="5"/>
  <c r="E1754" i="5"/>
  <c r="B1755" i="5"/>
  <c r="C1755" i="5"/>
  <c r="D1755" i="5"/>
  <c r="E1755" i="5"/>
  <c r="B1756" i="5"/>
  <c r="C1756" i="5"/>
  <c r="D1756" i="5"/>
  <c r="E1756" i="5"/>
  <c r="B1757" i="5"/>
  <c r="C1757" i="5"/>
  <c r="D1757" i="5"/>
  <c r="E1757" i="5"/>
  <c r="B1758" i="5"/>
  <c r="C1758" i="5"/>
  <c r="D1758" i="5"/>
  <c r="E1758" i="5"/>
  <c r="B1759" i="5"/>
  <c r="C1759" i="5"/>
  <c r="D1759" i="5"/>
  <c r="E1759" i="5"/>
  <c r="B1760" i="5"/>
  <c r="C1760" i="5"/>
  <c r="D1760" i="5"/>
  <c r="E1760" i="5"/>
  <c r="B1761" i="5"/>
  <c r="C1761" i="5"/>
  <c r="D1761" i="5"/>
  <c r="E1761" i="5"/>
  <c r="B1762" i="5"/>
  <c r="C1762" i="5"/>
  <c r="D1762" i="5"/>
  <c r="E1762" i="5"/>
  <c r="B1763" i="5"/>
  <c r="C1763" i="5"/>
  <c r="D1763" i="5"/>
  <c r="E1763" i="5"/>
  <c r="B1764" i="5"/>
  <c r="C1764" i="5"/>
  <c r="D1764" i="5"/>
  <c r="E1764" i="5"/>
  <c r="B1765" i="5"/>
  <c r="C1765" i="5"/>
  <c r="D1765" i="5"/>
  <c r="E1765" i="5"/>
  <c r="B1766" i="5"/>
  <c r="C1766" i="5"/>
  <c r="D1766" i="5"/>
  <c r="E1766" i="5"/>
  <c r="B1767" i="5"/>
  <c r="C1767" i="5"/>
  <c r="D1767" i="5"/>
  <c r="E1767" i="5"/>
  <c r="B1768" i="5"/>
  <c r="C1768" i="5"/>
  <c r="D1768" i="5"/>
  <c r="E1768" i="5"/>
  <c r="B1769" i="5"/>
  <c r="C1769" i="5"/>
  <c r="D1769" i="5"/>
  <c r="E1769" i="5"/>
  <c r="B1770" i="5"/>
  <c r="C1770" i="5"/>
  <c r="D1770" i="5"/>
  <c r="E1770" i="5"/>
  <c r="B1771" i="5"/>
  <c r="C1771" i="5"/>
  <c r="D1771" i="5"/>
  <c r="E1771" i="5"/>
  <c r="B1772" i="5"/>
  <c r="C1772" i="5"/>
  <c r="D1772" i="5"/>
  <c r="E1772" i="5"/>
  <c r="B1773" i="5"/>
  <c r="C1773" i="5"/>
  <c r="D1773" i="5"/>
  <c r="E1773" i="5"/>
  <c r="B1774" i="5"/>
  <c r="C1774" i="5"/>
  <c r="D1774" i="5"/>
  <c r="E1774" i="5"/>
  <c r="B1775" i="5"/>
  <c r="C1775" i="5"/>
  <c r="D1775" i="5"/>
  <c r="E1775" i="5"/>
  <c r="B1776" i="5"/>
  <c r="C1776" i="5"/>
  <c r="D1776" i="5"/>
  <c r="E1776" i="5"/>
  <c r="B1777" i="5"/>
  <c r="C1777" i="5"/>
  <c r="D1777" i="5"/>
  <c r="E1777" i="5"/>
  <c r="B1778" i="5"/>
  <c r="C1778" i="5"/>
  <c r="D1778" i="5"/>
  <c r="E1778" i="5"/>
  <c r="B1779" i="5"/>
  <c r="C1779" i="5"/>
  <c r="D1779" i="5"/>
  <c r="E1779" i="5"/>
  <c r="B1780" i="5"/>
  <c r="C1780" i="5"/>
  <c r="D1780" i="5"/>
  <c r="E1780" i="5"/>
  <c r="B1781" i="5"/>
  <c r="C1781" i="5"/>
  <c r="D1781" i="5"/>
  <c r="E1781" i="5"/>
  <c r="B1782" i="5"/>
  <c r="C1782" i="5"/>
  <c r="D1782" i="5"/>
  <c r="E1782" i="5"/>
  <c r="B1783" i="5"/>
  <c r="C1783" i="5"/>
  <c r="D1783" i="5"/>
  <c r="E1783" i="5"/>
  <c r="B1784" i="5"/>
  <c r="C1784" i="5"/>
  <c r="D1784" i="5"/>
  <c r="E1784" i="5"/>
  <c r="B1785" i="5"/>
  <c r="C1785" i="5"/>
  <c r="D1785" i="5"/>
  <c r="E1785" i="5"/>
  <c r="B1786" i="5"/>
  <c r="C1786" i="5"/>
  <c r="D1786" i="5"/>
  <c r="E1786" i="5"/>
  <c r="B1787" i="5"/>
  <c r="C1787" i="5"/>
  <c r="D1787" i="5"/>
  <c r="E1787" i="5"/>
  <c r="B1788" i="5"/>
  <c r="C1788" i="5"/>
  <c r="D1788" i="5"/>
  <c r="E1788" i="5"/>
  <c r="B1789" i="5"/>
  <c r="C1789" i="5"/>
  <c r="D1789" i="5"/>
  <c r="E1789" i="5"/>
  <c r="B1790" i="5"/>
  <c r="C1790" i="5"/>
  <c r="D1790" i="5"/>
  <c r="E1790" i="5"/>
  <c r="B1791" i="5"/>
  <c r="C1791" i="5"/>
  <c r="D1791" i="5"/>
  <c r="E1791" i="5"/>
  <c r="B1792" i="5"/>
  <c r="C1792" i="5"/>
  <c r="D1792" i="5"/>
  <c r="E1792" i="5"/>
  <c r="B1793" i="5"/>
  <c r="C1793" i="5"/>
  <c r="D1793" i="5"/>
  <c r="E1793" i="5"/>
  <c r="B1794" i="5"/>
  <c r="C1794" i="5"/>
  <c r="D1794" i="5"/>
  <c r="E1794" i="5"/>
  <c r="B1795" i="5"/>
  <c r="C1795" i="5"/>
  <c r="D1795" i="5"/>
  <c r="E1795" i="5"/>
  <c r="B1796" i="5"/>
  <c r="C1796" i="5"/>
  <c r="D1796" i="5"/>
  <c r="E1796" i="5"/>
  <c r="B1797" i="5"/>
  <c r="C1797" i="5"/>
  <c r="D1797" i="5"/>
  <c r="E1797" i="5"/>
  <c r="B1798" i="5"/>
  <c r="C1798" i="5"/>
  <c r="D1798" i="5"/>
  <c r="E1798" i="5"/>
  <c r="B1799" i="5"/>
  <c r="C1799" i="5"/>
  <c r="D1799" i="5"/>
  <c r="E1799" i="5"/>
  <c r="B1800" i="5"/>
  <c r="C1800" i="5"/>
  <c r="D1800" i="5"/>
  <c r="E1800" i="5"/>
  <c r="B1801" i="5"/>
  <c r="C1801" i="5"/>
  <c r="D1801" i="5"/>
  <c r="E1801" i="5"/>
  <c r="B1802" i="5"/>
  <c r="C1802" i="5"/>
  <c r="D1802" i="5"/>
  <c r="E1802" i="5"/>
  <c r="B1803" i="5"/>
  <c r="C1803" i="5"/>
  <c r="D1803" i="5"/>
  <c r="E1803" i="5"/>
  <c r="B1804" i="5"/>
  <c r="C1804" i="5"/>
  <c r="D1804" i="5"/>
  <c r="E1804" i="5"/>
  <c r="B1805" i="5"/>
  <c r="C1805" i="5"/>
  <c r="D1805" i="5"/>
  <c r="E1805" i="5"/>
  <c r="B1806" i="5"/>
  <c r="C1806" i="5"/>
  <c r="D1806" i="5"/>
  <c r="E1806" i="5"/>
  <c r="B1807" i="5"/>
  <c r="C1807" i="5"/>
  <c r="D1807" i="5"/>
  <c r="E1807" i="5"/>
  <c r="B1808" i="5"/>
  <c r="C1808" i="5"/>
  <c r="D1808" i="5"/>
  <c r="E1808" i="5"/>
  <c r="B1809" i="5"/>
  <c r="C1809" i="5"/>
  <c r="D1809" i="5"/>
  <c r="E1809" i="5"/>
  <c r="B1810" i="5"/>
  <c r="C1810" i="5"/>
  <c r="D1810" i="5"/>
  <c r="E1810" i="5"/>
  <c r="B1811" i="5"/>
  <c r="C1811" i="5"/>
  <c r="D1811" i="5"/>
  <c r="E1811" i="5"/>
  <c r="B1812" i="5"/>
  <c r="C1812" i="5"/>
  <c r="D1812" i="5"/>
  <c r="E1812" i="5"/>
  <c r="B1813" i="5"/>
  <c r="C1813" i="5"/>
  <c r="D1813" i="5"/>
  <c r="E1813" i="5"/>
  <c r="B1814" i="5"/>
  <c r="C1814" i="5"/>
  <c r="D1814" i="5"/>
  <c r="E1814" i="5"/>
  <c r="B1815" i="5"/>
  <c r="C1815" i="5"/>
  <c r="D1815" i="5"/>
  <c r="E1815" i="5"/>
  <c r="B1816" i="5"/>
  <c r="C1816" i="5"/>
  <c r="D1816" i="5"/>
  <c r="E1816" i="5"/>
  <c r="B1817" i="5"/>
  <c r="C1817" i="5"/>
  <c r="D1817" i="5"/>
  <c r="E1817" i="5"/>
  <c r="B1818" i="5"/>
  <c r="C1818" i="5"/>
  <c r="D1818" i="5"/>
  <c r="E1818" i="5"/>
  <c r="B1819" i="5"/>
  <c r="C1819" i="5"/>
  <c r="D1819" i="5"/>
  <c r="E1819" i="5"/>
  <c r="B1820" i="5"/>
  <c r="C1820" i="5"/>
  <c r="D1820" i="5"/>
  <c r="E1820" i="5"/>
  <c r="B1821" i="5"/>
  <c r="C1821" i="5"/>
  <c r="D1821" i="5"/>
  <c r="E1821" i="5"/>
  <c r="B1822" i="5"/>
  <c r="C1822" i="5"/>
  <c r="D1822" i="5"/>
  <c r="E1822" i="5"/>
  <c r="B1823" i="5"/>
  <c r="C1823" i="5"/>
  <c r="D1823" i="5"/>
  <c r="E1823" i="5"/>
  <c r="B1824" i="5"/>
  <c r="C1824" i="5"/>
  <c r="D1824" i="5"/>
  <c r="E1824" i="5"/>
  <c r="B1825" i="5"/>
  <c r="C1825" i="5"/>
  <c r="D1825" i="5"/>
  <c r="E1825" i="5"/>
  <c r="B1826" i="5"/>
  <c r="C1826" i="5"/>
  <c r="D1826" i="5"/>
  <c r="E1826" i="5"/>
  <c r="B1827" i="5"/>
  <c r="C1827" i="5"/>
  <c r="D1827" i="5"/>
  <c r="E1827" i="5"/>
  <c r="B1828" i="5"/>
  <c r="C1828" i="5"/>
  <c r="D1828" i="5"/>
  <c r="E1828" i="5"/>
  <c r="B1829" i="5"/>
  <c r="C1829" i="5"/>
  <c r="D1829" i="5"/>
  <c r="E1829" i="5"/>
  <c r="B1830" i="5"/>
  <c r="C1830" i="5"/>
  <c r="D1830" i="5"/>
  <c r="E1830" i="5"/>
  <c r="B1831" i="5"/>
  <c r="C1831" i="5"/>
  <c r="D1831" i="5"/>
  <c r="E1831" i="5"/>
  <c r="B1832" i="5"/>
  <c r="C1832" i="5"/>
  <c r="D1832" i="5"/>
  <c r="E1832" i="5"/>
  <c r="B1833" i="5"/>
  <c r="C1833" i="5"/>
  <c r="D1833" i="5"/>
  <c r="E1833" i="5"/>
  <c r="B1834" i="5"/>
  <c r="C1834" i="5"/>
  <c r="D1834" i="5"/>
  <c r="E1834" i="5"/>
  <c r="B1835" i="5"/>
  <c r="C1835" i="5"/>
  <c r="D1835" i="5"/>
  <c r="E1835" i="5"/>
  <c r="B1836" i="5"/>
  <c r="C1836" i="5"/>
  <c r="D1836" i="5"/>
  <c r="E1836" i="5"/>
  <c r="B1837" i="5"/>
  <c r="C1837" i="5"/>
  <c r="D1837" i="5"/>
  <c r="E1837" i="5"/>
  <c r="B1838" i="5"/>
  <c r="C1838" i="5"/>
  <c r="D1838" i="5"/>
  <c r="E1838" i="5"/>
  <c r="B1839" i="5"/>
  <c r="C1839" i="5"/>
  <c r="D1839" i="5"/>
  <c r="E1839" i="5"/>
  <c r="B1840" i="5"/>
  <c r="C1840" i="5"/>
  <c r="D1840" i="5"/>
  <c r="E1840" i="5"/>
  <c r="B1841" i="5"/>
  <c r="C1841" i="5"/>
  <c r="D1841" i="5"/>
  <c r="E1841" i="5"/>
  <c r="B1842" i="5"/>
  <c r="C1842" i="5"/>
  <c r="D1842" i="5"/>
  <c r="E1842" i="5"/>
  <c r="B1843" i="5"/>
  <c r="C1843" i="5"/>
  <c r="D1843" i="5"/>
  <c r="E1843" i="5"/>
  <c r="B1844" i="5"/>
  <c r="C1844" i="5"/>
  <c r="D1844" i="5"/>
  <c r="E1844" i="5"/>
  <c r="B1845" i="5"/>
  <c r="C1845" i="5"/>
  <c r="D1845" i="5"/>
  <c r="E1845" i="5"/>
  <c r="B1846" i="5"/>
  <c r="C1846" i="5"/>
  <c r="D1846" i="5"/>
  <c r="E1846" i="5"/>
  <c r="B1847" i="5"/>
  <c r="C1847" i="5"/>
  <c r="D1847" i="5"/>
  <c r="E1847" i="5"/>
  <c r="B1848" i="5"/>
  <c r="C1848" i="5"/>
  <c r="D1848" i="5"/>
  <c r="E1848" i="5"/>
  <c r="B1849" i="5"/>
  <c r="C1849" i="5"/>
  <c r="D1849" i="5"/>
  <c r="E1849" i="5"/>
  <c r="B1850" i="5"/>
  <c r="C1850" i="5"/>
  <c r="D1850" i="5"/>
  <c r="E1850" i="5"/>
  <c r="B1851" i="5"/>
  <c r="C1851" i="5"/>
  <c r="D1851" i="5"/>
  <c r="E1851" i="5"/>
  <c r="B1852" i="5"/>
  <c r="C1852" i="5"/>
  <c r="D1852" i="5"/>
  <c r="E1852" i="5"/>
  <c r="B1853" i="5"/>
  <c r="C1853" i="5"/>
  <c r="D1853" i="5"/>
  <c r="E1853" i="5"/>
  <c r="B1854" i="5"/>
  <c r="C1854" i="5"/>
  <c r="D1854" i="5"/>
  <c r="E1854" i="5"/>
  <c r="B1855" i="5"/>
  <c r="C1855" i="5"/>
  <c r="D1855" i="5"/>
  <c r="E1855" i="5"/>
  <c r="B1856" i="5"/>
  <c r="C1856" i="5"/>
  <c r="D1856" i="5"/>
  <c r="E1856" i="5"/>
  <c r="B1857" i="5"/>
  <c r="C1857" i="5"/>
  <c r="D1857" i="5"/>
  <c r="E1857" i="5"/>
  <c r="B1858" i="5"/>
  <c r="C1858" i="5"/>
  <c r="D1858" i="5"/>
  <c r="E1858" i="5"/>
  <c r="B1859" i="5"/>
  <c r="C1859" i="5"/>
  <c r="D1859" i="5"/>
  <c r="E1859" i="5"/>
  <c r="B1860" i="5"/>
  <c r="C1860" i="5"/>
  <c r="D1860" i="5"/>
  <c r="E1860" i="5"/>
  <c r="B1861" i="5"/>
  <c r="C1861" i="5"/>
  <c r="D1861" i="5"/>
  <c r="E1861" i="5"/>
  <c r="B1862" i="5"/>
  <c r="C1862" i="5"/>
  <c r="D1862" i="5"/>
  <c r="E1862" i="5"/>
  <c r="B1863" i="5"/>
  <c r="C1863" i="5"/>
  <c r="D1863" i="5"/>
  <c r="E1863" i="5"/>
  <c r="B1864" i="5"/>
  <c r="C1864" i="5"/>
  <c r="D1864" i="5"/>
  <c r="E1864" i="5"/>
  <c r="B1865" i="5"/>
  <c r="C1865" i="5"/>
  <c r="D1865" i="5"/>
  <c r="E1865" i="5"/>
  <c r="B1866" i="5"/>
  <c r="C1866" i="5"/>
  <c r="D1866" i="5"/>
  <c r="E1866" i="5"/>
  <c r="B1867" i="5"/>
  <c r="C1867" i="5"/>
  <c r="D1867" i="5"/>
  <c r="E1867" i="5"/>
  <c r="B1868" i="5"/>
  <c r="C1868" i="5"/>
  <c r="D1868" i="5"/>
  <c r="E1868" i="5"/>
  <c r="B1869" i="5"/>
  <c r="C1869" i="5"/>
  <c r="D1869" i="5"/>
  <c r="E1869" i="5"/>
  <c r="B1870" i="5"/>
  <c r="C1870" i="5"/>
  <c r="D1870" i="5"/>
  <c r="E1870" i="5"/>
  <c r="B1871" i="5"/>
  <c r="C1871" i="5"/>
  <c r="D1871" i="5"/>
  <c r="E1871" i="5"/>
  <c r="B1872" i="5"/>
  <c r="C1872" i="5"/>
  <c r="D1872" i="5"/>
  <c r="E1872" i="5"/>
  <c r="B1873" i="5"/>
  <c r="C1873" i="5"/>
  <c r="D1873" i="5"/>
  <c r="E1873" i="5"/>
  <c r="B1874" i="5"/>
  <c r="C1874" i="5"/>
  <c r="D1874" i="5"/>
  <c r="E1874" i="5"/>
  <c r="B1875" i="5"/>
  <c r="C1875" i="5"/>
  <c r="D1875" i="5"/>
  <c r="E1875" i="5"/>
  <c r="B1876" i="5"/>
  <c r="C1876" i="5"/>
  <c r="D1876" i="5"/>
  <c r="E1876" i="5"/>
  <c r="B1877" i="5"/>
  <c r="C1877" i="5"/>
  <c r="D1877" i="5"/>
  <c r="E1877" i="5"/>
  <c r="B1878" i="5"/>
  <c r="C1878" i="5"/>
  <c r="D1878" i="5"/>
  <c r="E1878" i="5"/>
  <c r="B1879" i="5"/>
  <c r="C1879" i="5"/>
  <c r="D1879" i="5"/>
  <c r="E1879" i="5"/>
  <c r="B1880" i="5"/>
  <c r="C1880" i="5"/>
  <c r="D1880" i="5"/>
  <c r="E1880" i="5"/>
  <c r="B1881" i="5"/>
  <c r="C1881" i="5"/>
  <c r="D1881" i="5"/>
  <c r="E1881" i="5"/>
  <c r="B1882" i="5"/>
  <c r="C1882" i="5"/>
  <c r="D1882" i="5"/>
  <c r="E1882" i="5"/>
  <c r="B1883" i="5"/>
  <c r="C1883" i="5"/>
  <c r="D1883" i="5"/>
  <c r="E1883" i="5"/>
  <c r="B1884" i="5"/>
  <c r="C1884" i="5"/>
  <c r="D1884" i="5"/>
  <c r="E1884" i="5"/>
  <c r="B1885" i="5"/>
  <c r="C1885" i="5"/>
  <c r="D1885" i="5"/>
  <c r="E1885" i="5"/>
  <c r="B1886" i="5"/>
  <c r="C1886" i="5"/>
  <c r="D1886" i="5"/>
  <c r="E1886" i="5"/>
  <c r="B1887" i="5"/>
  <c r="C1887" i="5"/>
  <c r="D1887" i="5"/>
  <c r="E1887" i="5"/>
  <c r="B1888" i="5"/>
  <c r="C1888" i="5"/>
  <c r="D1888" i="5"/>
  <c r="E1888" i="5"/>
  <c r="B1889" i="5"/>
  <c r="C1889" i="5"/>
  <c r="D1889" i="5"/>
  <c r="E1889" i="5"/>
  <c r="B1890" i="5"/>
  <c r="C1890" i="5"/>
  <c r="D1890" i="5"/>
  <c r="E1890" i="5"/>
  <c r="B1891" i="5"/>
  <c r="C1891" i="5"/>
  <c r="D1891" i="5"/>
  <c r="E1891" i="5"/>
  <c r="B1892" i="5"/>
  <c r="C1892" i="5"/>
  <c r="D1892" i="5"/>
  <c r="E1892" i="5"/>
  <c r="B1893" i="5"/>
  <c r="C1893" i="5"/>
  <c r="D1893" i="5"/>
  <c r="E1893" i="5"/>
  <c r="B1894" i="5"/>
  <c r="C1894" i="5"/>
  <c r="D1894" i="5"/>
  <c r="E1894" i="5"/>
  <c r="B1895" i="5"/>
  <c r="C1895" i="5"/>
  <c r="D1895" i="5"/>
  <c r="E1895" i="5"/>
  <c r="B1896" i="5"/>
  <c r="C1896" i="5"/>
  <c r="D1896" i="5"/>
  <c r="E1896" i="5"/>
  <c r="B1897" i="5"/>
  <c r="C1897" i="5"/>
  <c r="D1897" i="5"/>
  <c r="E1897" i="5"/>
  <c r="B1898" i="5"/>
  <c r="C1898" i="5"/>
  <c r="D1898" i="5"/>
  <c r="E1898" i="5"/>
  <c r="B1899" i="5"/>
  <c r="C1899" i="5"/>
  <c r="D1899" i="5"/>
  <c r="E1899" i="5"/>
  <c r="B1900" i="5"/>
  <c r="C1900" i="5"/>
  <c r="D1900" i="5"/>
  <c r="E1900" i="5"/>
  <c r="B1901" i="5"/>
  <c r="C1901" i="5"/>
  <c r="D1901" i="5"/>
  <c r="E1901" i="5"/>
  <c r="B1902" i="5"/>
  <c r="C1902" i="5"/>
  <c r="D1902" i="5"/>
  <c r="E1902" i="5"/>
  <c r="B1903" i="5"/>
  <c r="C1903" i="5"/>
  <c r="D1903" i="5"/>
  <c r="E1903" i="5"/>
  <c r="B1904" i="5"/>
  <c r="C1904" i="5"/>
  <c r="D1904" i="5"/>
  <c r="E1904" i="5"/>
  <c r="B1905" i="5"/>
  <c r="C1905" i="5"/>
  <c r="D1905" i="5"/>
  <c r="E1905" i="5"/>
  <c r="B1906" i="5"/>
  <c r="C1906" i="5"/>
  <c r="D1906" i="5"/>
  <c r="E1906" i="5"/>
  <c r="B1907" i="5"/>
  <c r="C1907" i="5"/>
  <c r="D1907" i="5"/>
  <c r="E1907" i="5"/>
  <c r="B1908" i="5"/>
  <c r="C1908" i="5"/>
  <c r="D1908" i="5"/>
  <c r="E1908" i="5"/>
  <c r="B1909" i="5"/>
  <c r="C1909" i="5"/>
  <c r="D1909" i="5"/>
  <c r="E1909" i="5"/>
  <c r="B1910" i="5"/>
  <c r="C1910" i="5"/>
  <c r="D1910" i="5"/>
  <c r="E1910" i="5"/>
  <c r="B1911" i="5"/>
  <c r="C1911" i="5"/>
  <c r="D1911" i="5"/>
  <c r="E1911" i="5"/>
  <c r="B1912" i="5"/>
  <c r="C1912" i="5"/>
  <c r="D1912" i="5"/>
  <c r="E1912" i="5"/>
  <c r="B1913" i="5"/>
  <c r="C1913" i="5"/>
  <c r="D1913" i="5"/>
  <c r="E1913" i="5"/>
  <c r="B1914" i="5"/>
  <c r="C1914" i="5"/>
  <c r="D1914" i="5"/>
  <c r="E1914" i="5"/>
  <c r="B1915" i="5"/>
  <c r="C1915" i="5"/>
  <c r="D1915" i="5"/>
  <c r="E1915" i="5"/>
  <c r="B1916" i="5"/>
  <c r="C1916" i="5"/>
  <c r="D1916" i="5"/>
  <c r="E1916" i="5"/>
  <c r="B1917" i="5"/>
  <c r="C1917" i="5"/>
  <c r="D1917" i="5"/>
  <c r="E1917" i="5"/>
  <c r="B1918" i="5"/>
  <c r="C1918" i="5"/>
  <c r="D1918" i="5"/>
  <c r="E1918" i="5"/>
  <c r="B1919" i="5"/>
  <c r="C1919" i="5"/>
  <c r="D1919" i="5"/>
  <c r="E1919" i="5"/>
  <c r="B1920" i="5"/>
  <c r="C1920" i="5"/>
  <c r="D1920" i="5"/>
  <c r="E1920" i="5"/>
  <c r="B1921" i="5"/>
  <c r="C1921" i="5"/>
  <c r="D1921" i="5"/>
  <c r="E1921" i="5"/>
  <c r="B1922" i="5"/>
  <c r="C1922" i="5"/>
  <c r="D1922" i="5"/>
  <c r="E1922" i="5"/>
  <c r="B1923" i="5"/>
  <c r="C1923" i="5"/>
  <c r="D1923" i="5"/>
  <c r="E1923" i="5"/>
  <c r="B1924" i="5"/>
  <c r="C1924" i="5"/>
  <c r="D1924" i="5"/>
  <c r="E1924" i="5"/>
  <c r="B1925" i="5"/>
  <c r="C1925" i="5"/>
  <c r="D1925" i="5"/>
  <c r="E1925" i="5"/>
  <c r="B1926" i="5"/>
  <c r="C1926" i="5"/>
  <c r="D1926" i="5"/>
  <c r="E1926" i="5"/>
  <c r="B1927" i="5"/>
  <c r="C1927" i="5"/>
  <c r="D1927" i="5"/>
  <c r="E1927" i="5"/>
  <c r="B1928" i="5"/>
  <c r="C1928" i="5"/>
  <c r="D1928" i="5"/>
  <c r="E1928" i="5"/>
  <c r="B1929" i="5"/>
  <c r="C1929" i="5"/>
  <c r="D1929" i="5"/>
  <c r="E1929" i="5"/>
  <c r="B1930" i="5"/>
  <c r="C1930" i="5"/>
  <c r="D1930" i="5"/>
  <c r="E1930" i="5"/>
  <c r="B1931" i="5"/>
  <c r="C1931" i="5"/>
  <c r="D1931" i="5"/>
  <c r="E1931" i="5"/>
  <c r="B1932" i="5"/>
  <c r="C1932" i="5"/>
  <c r="D1932" i="5"/>
  <c r="E1932" i="5"/>
  <c r="B1933" i="5"/>
  <c r="C1933" i="5"/>
  <c r="D1933" i="5"/>
  <c r="E1933" i="5"/>
  <c r="B1934" i="5"/>
  <c r="C1934" i="5"/>
  <c r="D1934" i="5"/>
  <c r="E1934" i="5"/>
  <c r="B1935" i="5"/>
  <c r="C1935" i="5"/>
  <c r="D1935" i="5"/>
  <c r="E1935" i="5"/>
  <c r="B1936" i="5"/>
  <c r="C1936" i="5"/>
  <c r="D1936" i="5"/>
  <c r="E1936" i="5"/>
  <c r="B1937" i="5"/>
  <c r="C1937" i="5"/>
  <c r="D1937" i="5"/>
  <c r="E1937" i="5"/>
  <c r="B1938" i="5"/>
  <c r="C1938" i="5"/>
  <c r="D1938" i="5"/>
  <c r="E1938" i="5"/>
  <c r="B1939" i="5"/>
  <c r="C1939" i="5"/>
  <c r="D1939" i="5"/>
  <c r="E1939" i="5"/>
  <c r="B1940" i="5"/>
  <c r="C1940" i="5"/>
  <c r="D1940" i="5"/>
  <c r="E1940" i="5"/>
  <c r="B1941" i="5"/>
  <c r="C1941" i="5"/>
  <c r="D1941" i="5"/>
  <c r="E1941" i="5"/>
  <c r="B1942" i="5"/>
  <c r="C1942" i="5"/>
  <c r="D1942" i="5"/>
  <c r="E1942" i="5"/>
  <c r="B1943" i="5"/>
  <c r="C1943" i="5"/>
  <c r="D1943" i="5"/>
  <c r="E1943" i="5"/>
  <c r="B1944" i="5"/>
  <c r="C1944" i="5"/>
  <c r="D1944" i="5"/>
  <c r="E1944" i="5"/>
  <c r="B1945" i="5"/>
  <c r="C1945" i="5"/>
  <c r="D1945" i="5"/>
  <c r="E1945" i="5"/>
  <c r="B1946" i="5"/>
  <c r="C1946" i="5"/>
  <c r="D1946" i="5"/>
  <c r="E1946" i="5"/>
  <c r="B1947" i="5"/>
  <c r="C1947" i="5"/>
  <c r="D1947" i="5"/>
  <c r="E1947" i="5"/>
  <c r="B1948" i="5"/>
  <c r="C1948" i="5"/>
  <c r="D1948" i="5"/>
  <c r="E1948" i="5"/>
  <c r="B1949" i="5"/>
  <c r="C1949" i="5"/>
  <c r="D1949" i="5"/>
  <c r="E1949" i="5"/>
  <c r="B1950" i="5"/>
  <c r="C1950" i="5"/>
  <c r="D1950" i="5"/>
  <c r="E1950" i="5"/>
  <c r="B1951" i="5"/>
  <c r="C1951" i="5"/>
  <c r="D1951" i="5"/>
  <c r="E1951" i="5"/>
  <c r="B1952" i="5"/>
  <c r="C1952" i="5"/>
  <c r="D1952" i="5"/>
  <c r="E1952" i="5"/>
  <c r="B1953" i="5"/>
  <c r="C1953" i="5"/>
  <c r="D1953" i="5"/>
  <c r="E1953" i="5"/>
  <c r="B1954" i="5"/>
  <c r="C1954" i="5"/>
  <c r="D1954" i="5"/>
  <c r="E1954" i="5"/>
  <c r="B1955" i="5"/>
  <c r="C1955" i="5"/>
  <c r="D1955" i="5"/>
  <c r="E1955" i="5"/>
  <c r="B1956" i="5"/>
  <c r="C1956" i="5"/>
  <c r="D1956" i="5"/>
  <c r="E1956" i="5"/>
  <c r="B1957" i="5"/>
  <c r="C1957" i="5"/>
  <c r="D1957" i="5"/>
  <c r="E1957" i="5"/>
  <c r="B1958" i="5"/>
  <c r="C1958" i="5"/>
  <c r="D1958" i="5"/>
  <c r="E1958" i="5"/>
  <c r="B1959" i="5"/>
  <c r="C1959" i="5"/>
  <c r="D1959" i="5"/>
  <c r="E1959" i="5"/>
  <c r="B1960" i="5"/>
  <c r="C1960" i="5"/>
  <c r="D1960" i="5"/>
  <c r="E1960" i="5"/>
  <c r="B1961" i="5"/>
  <c r="C1961" i="5"/>
  <c r="D1961" i="5"/>
  <c r="E1961" i="5"/>
  <c r="B1962" i="5"/>
  <c r="C1962" i="5"/>
  <c r="D1962" i="5"/>
  <c r="E1962" i="5"/>
  <c r="B1963" i="5"/>
  <c r="C1963" i="5"/>
  <c r="D1963" i="5"/>
  <c r="E1963" i="5"/>
  <c r="B1964" i="5"/>
  <c r="C1964" i="5"/>
  <c r="D1964" i="5"/>
  <c r="E1964" i="5"/>
  <c r="B1965" i="5"/>
  <c r="C1965" i="5"/>
  <c r="D1965" i="5"/>
  <c r="E1965" i="5"/>
  <c r="B1966" i="5"/>
  <c r="C1966" i="5"/>
  <c r="D1966" i="5"/>
  <c r="E1966" i="5"/>
  <c r="B1967" i="5"/>
  <c r="C1967" i="5"/>
  <c r="D1967" i="5"/>
  <c r="E1967" i="5"/>
  <c r="B1968" i="5"/>
  <c r="C1968" i="5"/>
  <c r="D1968" i="5"/>
  <c r="E1968" i="5"/>
  <c r="B1969" i="5"/>
  <c r="C1969" i="5"/>
  <c r="D1969" i="5"/>
  <c r="E1969" i="5"/>
  <c r="B1970" i="5"/>
  <c r="C1970" i="5"/>
  <c r="D1970" i="5"/>
  <c r="E1970" i="5"/>
  <c r="B1971" i="5"/>
  <c r="C1971" i="5"/>
  <c r="D1971" i="5"/>
  <c r="E1971" i="5"/>
  <c r="B1972" i="5"/>
  <c r="C1972" i="5"/>
  <c r="D1972" i="5"/>
  <c r="E1972" i="5"/>
  <c r="B1973" i="5"/>
  <c r="C1973" i="5"/>
  <c r="D1973" i="5"/>
  <c r="E1973" i="5"/>
  <c r="B1974" i="5"/>
  <c r="C1974" i="5"/>
  <c r="D1974" i="5"/>
  <c r="E1974" i="5"/>
  <c r="B1975" i="5"/>
  <c r="C1975" i="5"/>
  <c r="D1975" i="5"/>
  <c r="E1975" i="5"/>
  <c r="B1976" i="5"/>
  <c r="C1976" i="5"/>
  <c r="D1976" i="5"/>
  <c r="E1976" i="5"/>
  <c r="B1977" i="5"/>
  <c r="C1977" i="5"/>
  <c r="D1977" i="5"/>
  <c r="E1977" i="5"/>
  <c r="B1978" i="5"/>
  <c r="C1978" i="5"/>
  <c r="D1978" i="5"/>
  <c r="E1978" i="5"/>
  <c r="B1979" i="5"/>
  <c r="C1979" i="5"/>
  <c r="D1979" i="5"/>
  <c r="E1979" i="5"/>
  <c r="B1980" i="5"/>
  <c r="C1980" i="5"/>
  <c r="D1980" i="5"/>
  <c r="E1980" i="5"/>
  <c r="B1981" i="5"/>
  <c r="C1981" i="5"/>
  <c r="D1981" i="5"/>
  <c r="E1981" i="5"/>
  <c r="B1982" i="5"/>
  <c r="C1982" i="5"/>
  <c r="D1982" i="5"/>
  <c r="E1982" i="5"/>
  <c r="B1983" i="5"/>
  <c r="C1983" i="5"/>
  <c r="D1983" i="5"/>
  <c r="E1983" i="5"/>
  <c r="B1984" i="5"/>
  <c r="C1984" i="5"/>
  <c r="D1984" i="5"/>
  <c r="E1984" i="5"/>
  <c r="B1985" i="5"/>
  <c r="C1985" i="5"/>
  <c r="D1985" i="5"/>
  <c r="E1985" i="5"/>
  <c r="B1986" i="5"/>
  <c r="C1986" i="5"/>
  <c r="D1986" i="5"/>
  <c r="E1986" i="5"/>
  <c r="B1987" i="5"/>
  <c r="C1987" i="5"/>
  <c r="D1987" i="5"/>
  <c r="E1987" i="5"/>
  <c r="B1988" i="5"/>
  <c r="C1988" i="5"/>
  <c r="D1988" i="5"/>
  <c r="E1988" i="5"/>
  <c r="B1989" i="5"/>
  <c r="C1989" i="5"/>
  <c r="D1989" i="5"/>
  <c r="E1989" i="5"/>
  <c r="B1990" i="5"/>
  <c r="C1990" i="5"/>
  <c r="D1990" i="5"/>
  <c r="E1990" i="5"/>
  <c r="B1991" i="5"/>
  <c r="C1991" i="5"/>
  <c r="D1991" i="5"/>
  <c r="E1991" i="5"/>
  <c r="B1992" i="5"/>
  <c r="C1992" i="5"/>
  <c r="D1992" i="5"/>
  <c r="E1992" i="5"/>
  <c r="B1993" i="5"/>
  <c r="C1993" i="5"/>
  <c r="D1993" i="5"/>
  <c r="E1993" i="5"/>
  <c r="B1994" i="5"/>
  <c r="C1994" i="5"/>
  <c r="D1994" i="5"/>
  <c r="E1994" i="5"/>
  <c r="B1995" i="5"/>
  <c r="C1995" i="5"/>
  <c r="D1995" i="5"/>
  <c r="E1995" i="5"/>
  <c r="B1996" i="5"/>
  <c r="C1996" i="5"/>
  <c r="D1996" i="5"/>
  <c r="E1996" i="5"/>
  <c r="B1997" i="5"/>
  <c r="C1997" i="5"/>
  <c r="D1997" i="5"/>
  <c r="E1997" i="5"/>
  <c r="B1998" i="5"/>
  <c r="C1998" i="5"/>
  <c r="D1998" i="5"/>
  <c r="E1998" i="5"/>
  <c r="B1999" i="5"/>
  <c r="C1999" i="5"/>
  <c r="D1999" i="5"/>
  <c r="E1999" i="5"/>
  <c r="B2000" i="5"/>
  <c r="C2000" i="5"/>
  <c r="D2000" i="5"/>
  <c r="E2000" i="5"/>
  <c r="B2" i="5"/>
  <c r="C2" i="5"/>
  <c r="D2" i="5"/>
  <c r="E2"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3" i="5"/>
  <c r="A4" i="5"/>
  <c r="A5" i="5"/>
  <c r="A6" i="5"/>
  <c r="A7" i="5"/>
  <c r="A8" i="5"/>
  <c r="A9" i="5"/>
  <c r="A10" i="5"/>
  <c r="A11" i="5"/>
  <c r="A12" i="5"/>
  <c r="A13" i="5"/>
  <c r="A14" i="5"/>
  <c r="A2" i="5"/>
  <c r="F3" i="4"/>
  <c r="G3" i="4"/>
  <c r="F4" i="4"/>
  <c r="G4" i="4"/>
  <c r="F5" i="4"/>
  <c r="G5" i="4"/>
  <c r="F6" i="4"/>
  <c r="G6" i="4"/>
  <c r="F7" i="4"/>
  <c r="G7" i="4"/>
  <c r="F8" i="4"/>
  <c r="G8" i="4"/>
  <c r="F9" i="4"/>
  <c r="G9" i="4"/>
  <c r="F10" i="4"/>
  <c r="G10" i="4"/>
  <c r="F11" i="4"/>
  <c r="G11" i="4"/>
  <c r="F12" i="4"/>
  <c r="G12" i="4"/>
  <c r="F13" i="4"/>
  <c r="G13" i="4"/>
  <c r="F14" i="4"/>
  <c r="G14" i="4"/>
  <c r="F15" i="4"/>
  <c r="G15" i="4"/>
  <c r="F16" i="4"/>
  <c r="G16" i="4"/>
  <c r="F17" i="4"/>
  <c r="G17" i="4"/>
  <c r="F18" i="4"/>
  <c r="G18" i="4"/>
  <c r="F19" i="4"/>
  <c r="G19" i="4"/>
  <c r="F20" i="4"/>
  <c r="G20" i="4"/>
  <c r="F21" i="4"/>
  <c r="G21" i="4"/>
  <c r="F22" i="4"/>
  <c r="G22" i="4"/>
  <c r="F23" i="4"/>
  <c r="G23" i="4"/>
  <c r="F24" i="4"/>
  <c r="G24" i="4"/>
  <c r="F25" i="4"/>
  <c r="G25" i="4"/>
  <c r="F26" i="4"/>
  <c r="G26" i="4"/>
  <c r="F27" i="4"/>
  <c r="G27" i="4"/>
  <c r="F28" i="4"/>
  <c r="G28" i="4"/>
  <c r="F29" i="4"/>
  <c r="G29" i="4"/>
  <c r="F30" i="4"/>
  <c r="G30" i="4"/>
  <c r="F31" i="4"/>
  <c r="G31" i="4"/>
  <c r="F32" i="4"/>
  <c r="G32" i="4"/>
  <c r="F33" i="4"/>
  <c r="G33" i="4"/>
  <c r="F34" i="4"/>
  <c r="G34" i="4"/>
  <c r="F35" i="4"/>
  <c r="G35" i="4"/>
  <c r="F36" i="4"/>
  <c r="G36" i="4"/>
  <c r="F37" i="4"/>
  <c r="G37" i="4"/>
  <c r="F38" i="4"/>
  <c r="G38" i="4"/>
  <c r="F39" i="4"/>
  <c r="G39" i="4"/>
  <c r="F40" i="4"/>
  <c r="G40" i="4"/>
  <c r="F41" i="4"/>
  <c r="G41" i="4"/>
  <c r="F42" i="4"/>
  <c r="G42" i="4"/>
  <c r="F43" i="4"/>
  <c r="G43" i="4"/>
  <c r="F44" i="4"/>
  <c r="G44" i="4"/>
  <c r="F45" i="4"/>
  <c r="G45" i="4"/>
  <c r="F46" i="4"/>
  <c r="G46" i="4"/>
  <c r="F47" i="4"/>
  <c r="G47" i="4"/>
  <c r="F48" i="4"/>
  <c r="G48" i="4"/>
  <c r="F49" i="4"/>
  <c r="G49" i="4"/>
  <c r="F50" i="4"/>
  <c r="G50" i="4"/>
  <c r="F51" i="4"/>
  <c r="G51" i="4"/>
  <c r="F52" i="4"/>
  <c r="G52" i="4"/>
  <c r="F53" i="4"/>
  <c r="G53" i="4"/>
  <c r="F54" i="4"/>
  <c r="G54" i="4"/>
  <c r="F55" i="4"/>
  <c r="G55" i="4"/>
  <c r="F56" i="4"/>
  <c r="G56" i="4"/>
  <c r="F57" i="4"/>
  <c r="G57" i="4"/>
  <c r="F58" i="4"/>
  <c r="G58" i="4"/>
  <c r="F59" i="4"/>
  <c r="G59" i="4"/>
  <c r="F60" i="4"/>
  <c r="G60" i="4"/>
  <c r="F61" i="4"/>
  <c r="G61" i="4"/>
  <c r="F62" i="4"/>
  <c r="G62" i="4"/>
  <c r="F63" i="4"/>
  <c r="G63" i="4"/>
  <c r="F64" i="4"/>
  <c r="G64" i="4"/>
  <c r="F65" i="4"/>
  <c r="G65" i="4"/>
  <c r="F66" i="4"/>
  <c r="G66" i="4"/>
  <c r="F67" i="4"/>
  <c r="G67" i="4"/>
  <c r="F68" i="4"/>
  <c r="G68" i="4"/>
  <c r="F69" i="4"/>
  <c r="G69" i="4"/>
  <c r="F70" i="4"/>
  <c r="G70" i="4"/>
  <c r="F71" i="4"/>
  <c r="G71" i="4"/>
  <c r="F72" i="4"/>
  <c r="G72" i="4"/>
  <c r="F73" i="4"/>
  <c r="G73" i="4"/>
  <c r="F74" i="4"/>
  <c r="G74" i="4"/>
  <c r="F75" i="4"/>
  <c r="G75" i="4"/>
  <c r="F76" i="4"/>
  <c r="G76" i="4"/>
  <c r="F77" i="4"/>
  <c r="G77" i="4"/>
  <c r="F78" i="4"/>
  <c r="G78" i="4"/>
  <c r="F79" i="4"/>
  <c r="G79" i="4"/>
  <c r="F80" i="4"/>
  <c r="G80" i="4"/>
  <c r="F81" i="4"/>
  <c r="G81" i="4"/>
  <c r="F82" i="4"/>
  <c r="G82" i="4"/>
  <c r="F83" i="4"/>
  <c r="G83" i="4"/>
  <c r="F84" i="4"/>
  <c r="G84" i="4"/>
  <c r="F85" i="4"/>
  <c r="G85" i="4"/>
  <c r="F86" i="4"/>
  <c r="G86" i="4"/>
  <c r="F87" i="4"/>
  <c r="G87" i="4"/>
  <c r="F88" i="4"/>
  <c r="G88" i="4"/>
  <c r="F89" i="4"/>
  <c r="G89" i="4"/>
  <c r="F90" i="4"/>
  <c r="G90" i="4"/>
  <c r="F91" i="4"/>
  <c r="G91" i="4"/>
  <c r="F92" i="4"/>
  <c r="G92" i="4"/>
  <c r="F93" i="4"/>
  <c r="G93" i="4"/>
  <c r="F94" i="4"/>
  <c r="G94" i="4"/>
  <c r="F95" i="4"/>
  <c r="G95" i="4"/>
  <c r="F96" i="4"/>
  <c r="G96" i="4"/>
  <c r="F97" i="4"/>
  <c r="G97" i="4"/>
  <c r="F98" i="4"/>
  <c r="G98" i="4"/>
  <c r="F99" i="4"/>
  <c r="G99" i="4"/>
  <c r="F100" i="4"/>
  <c r="G100" i="4"/>
  <c r="F101" i="4"/>
  <c r="G101" i="4"/>
  <c r="F102" i="4"/>
  <c r="G102" i="4"/>
  <c r="F103" i="4"/>
  <c r="G103" i="4"/>
  <c r="F104" i="4"/>
  <c r="G104" i="4"/>
  <c r="F105" i="4"/>
  <c r="G105" i="4"/>
  <c r="F106" i="4"/>
  <c r="G106" i="4"/>
  <c r="F107" i="4"/>
  <c r="G107" i="4"/>
  <c r="F108" i="4"/>
  <c r="G108" i="4"/>
  <c r="F109" i="4"/>
  <c r="G109" i="4"/>
  <c r="F110" i="4"/>
  <c r="G110" i="4"/>
  <c r="F111" i="4"/>
  <c r="G111" i="4"/>
  <c r="F112" i="4"/>
  <c r="G112" i="4"/>
  <c r="F113" i="4"/>
  <c r="G113" i="4"/>
  <c r="F114" i="4"/>
  <c r="G114" i="4"/>
  <c r="F115" i="4"/>
  <c r="G115" i="4"/>
  <c r="F116" i="4"/>
  <c r="G116" i="4"/>
  <c r="F117" i="4"/>
  <c r="G117" i="4"/>
  <c r="F118" i="4"/>
  <c r="G118" i="4"/>
  <c r="F119" i="4"/>
  <c r="G119" i="4"/>
  <c r="F120" i="4"/>
  <c r="G120" i="4"/>
  <c r="F121" i="4"/>
  <c r="G121" i="4"/>
  <c r="F122" i="4"/>
  <c r="G122" i="4"/>
  <c r="F123" i="4"/>
  <c r="G123" i="4"/>
  <c r="F124" i="4"/>
  <c r="G124" i="4"/>
  <c r="F125" i="4"/>
  <c r="G125" i="4"/>
  <c r="F126" i="4"/>
  <c r="G126" i="4"/>
  <c r="F127" i="4"/>
  <c r="G127" i="4"/>
  <c r="F128" i="4"/>
  <c r="G128" i="4"/>
  <c r="F129" i="4"/>
  <c r="G129" i="4"/>
  <c r="F130" i="4"/>
  <c r="G130" i="4"/>
  <c r="F131" i="4"/>
  <c r="G131" i="4"/>
  <c r="F132" i="4"/>
  <c r="G132" i="4"/>
  <c r="F133" i="4"/>
  <c r="G133" i="4"/>
  <c r="F134" i="4"/>
  <c r="G134" i="4"/>
  <c r="F135" i="4"/>
  <c r="G135" i="4"/>
  <c r="F136" i="4"/>
  <c r="G136" i="4"/>
  <c r="F137" i="4"/>
  <c r="G137" i="4"/>
  <c r="F138" i="4"/>
  <c r="G138" i="4"/>
  <c r="F139" i="4"/>
  <c r="G139" i="4"/>
  <c r="F140" i="4"/>
  <c r="G140" i="4"/>
  <c r="F141" i="4"/>
  <c r="G141" i="4"/>
  <c r="F142" i="4"/>
  <c r="G142" i="4"/>
  <c r="F143" i="4"/>
  <c r="G143" i="4"/>
  <c r="F144" i="4"/>
  <c r="G144" i="4"/>
  <c r="F145" i="4"/>
  <c r="G145" i="4"/>
  <c r="F146" i="4"/>
  <c r="G146" i="4"/>
  <c r="F147" i="4"/>
  <c r="G147" i="4"/>
  <c r="F148" i="4"/>
  <c r="G148" i="4"/>
  <c r="F149" i="4"/>
  <c r="G149" i="4"/>
  <c r="F150" i="4"/>
  <c r="G150" i="4"/>
  <c r="F151" i="4"/>
  <c r="G151" i="4"/>
  <c r="F152" i="4"/>
  <c r="G152" i="4"/>
  <c r="F153" i="4"/>
  <c r="G153" i="4"/>
  <c r="F154" i="4"/>
  <c r="G154" i="4"/>
  <c r="F155" i="4"/>
  <c r="G155" i="4"/>
  <c r="F156" i="4"/>
  <c r="G156" i="4"/>
  <c r="F157" i="4"/>
  <c r="G157" i="4"/>
  <c r="F158" i="4"/>
  <c r="G158" i="4"/>
  <c r="F159" i="4"/>
  <c r="G159" i="4"/>
  <c r="F160" i="4"/>
  <c r="G160" i="4"/>
  <c r="F161" i="4"/>
  <c r="G161" i="4"/>
  <c r="F162" i="4"/>
  <c r="G162" i="4"/>
  <c r="F163" i="4"/>
  <c r="G163" i="4"/>
  <c r="F164" i="4"/>
  <c r="G164" i="4"/>
  <c r="F165" i="4"/>
  <c r="G165" i="4"/>
  <c r="F166" i="4"/>
  <c r="G166" i="4"/>
  <c r="F167" i="4"/>
  <c r="G167" i="4"/>
  <c r="F168" i="4"/>
  <c r="G168" i="4"/>
  <c r="F169" i="4"/>
  <c r="G169" i="4"/>
  <c r="F170" i="4"/>
  <c r="G170" i="4"/>
  <c r="F171" i="4"/>
  <c r="G171" i="4"/>
  <c r="F172" i="4"/>
  <c r="G172" i="4"/>
  <c r="F173" i="4"/>
  <c r="G173" i="4"/>
  <c r="F174" i="4"/>
  <c r="G174" i="4"/>
  <c r="F175" i="4"/>
  <c r="G175" i="4"/>
  <c r="F176" i="4"/>
  <c r="G176" i="4"/>
  <c r="F177" i="4"/>
  <c r="G177" i="4"/>
  <c r="F178" i="4"/>
  <c r="G178" i="4"/>
  <c r="F179" i="4"/>
  <c r="G179" i="4"/>
  <c r="F180" i="4"/>
  <c r="G180" i="4"/>
  <c r="F181" i="4"/>
  <c r="G181" i="4"/>
  <c r="F182" i="4"/>
  <c r="G182" i="4"/>
  <c r="F183" i="4"/>
  <c r="G183" i="4"/>
  <c r="F184" i="4"/>
  <c r="G184" i="4"/>
  <c r="F185" i="4"/>
  <c r="G185" i="4"/>
  <c r="F186" i="4"/>
  <c r="G186" i="4"/>
  <c r="F187" i="4"/>
  <c r="G187" i="4"/>
  <c r="F188" i="4"/>
  <c r="G188" i="4"/>
  <c r="F189" i="4"/>
  <c r="G189" i="4"/>
  <c r="F190" i="4"/>
  <c r="G190" i="4"/>
  <c r="F191" i="4"/>
  <c r="G191" i="4"/>
  <c r="F192" i="4"/>
  <c r="G192" i="4"/>
  <c r="F193" i="4"/>
  <c r="G193" i="4"/>
  <c r="F194" i="4"/>
  <c r="G194" i="4"/>
  <c r="F195" i="4"/>
  <c r="G195" i="4"/>
  <c r="F196" i="4"/>
  <c r="G196" i="4"/>
  <c r="F197" i="4"/>
  <c r="G197" i="4"/>
  <c r="F198" i="4"/>
  <c r="G198" i="4"/>
  <c r="F199" i="4"/>
  <c r="G199" i="4"/>
  <c r="F200" i="4"/>
  <c r="G200" i="4"/>
  <c r="F201" i="4"/>
  <c r="G201" i="4"/>
  <c r="F202" i="4"/>
  <c r="G202" i="4"/>
  <c r="F203" i="4"/>
  <c r="G203" i="4"/>
  <c r="F204" i="4"/>
  <c r="G204" i="4"/>
  <c r="F205" i="4"/>
  <c r="G205" i="4"/>
  <c r="F206" i="4"/>
  <c r="G206" i="4"/>
  <c r="F207" i="4"/>
  <c r="G207" i="4"/>
  <c r="F208" i="4"/>
  <c r="G208" i="4"/>
  <c r="F209" i="4"/>
  <c r="G209" i="4"/>
  <c r="F210" i="4"/>
  <c r="G210" i="4"/>
  <c r="F211" i="4"/>
  <c r="G211" i="4"/>
  <c r="F212" i="4"/>
  <c r="G212" i="4"/>
  <c r="F213" i="4"/>
  <c r="G213" i="4"/>
  <c r="F214" i="4"/>
  <c r="G214" i="4"/>
  <c r="F215" i="4"/>
  <c r="G215" i="4"/>
  <c r="F216" i="4"/>
  <c r="G216" i="4"/>
  <c r="F217" i="4"/>
  <c r="G217" i="4"/>
  <c r="F218" i="4"/>
  <c r="G218" i="4"/>
  <c r="F219" i="4"/>
  <c r="G219" i="4"/>
  <c r="F220" i="4"/>
  <c r="G220" i="4"/>
  <c r="F221" i="4"/>
  <c r="G221" i="4"/>
  <c r="F222" i="4"/>
  <c r="G222" i="4"/>
  <c r="F223" i="4"/>
  <c r="G223" i="4"/>
  <c r="F224" i="4"/>
  <c r="G224" i="4"/>
  <c r="F225" i="4"/>
  <c r="G225" i="4"/>
  <c r="F226" i="4"/>
  <c r="G226" i="4"/>
  <c r="F227" i="4"/>
  <c r="G227" i="4"/>
  <c r="F228" i="4"/>
  <c r="G228" i="4"/>
  <c r="F229" i="4"/>
  <c r="G229" i="4"/>
  <c r="F230" i="4"/>
  <c r="G230" i="4"/>
  <c r="F231" i="4"/>
  <c r="G231" i="4"/>
  <c r="F232" i="4"/>
  <c r="G232" i="4"/>
  <c r="F233" i="4"/>
  <c r="G233" i="4"/>
  <c r="F234" i="4"/>
  <c r="G234" i="4"/>
  <c r="F235" i="4"/>
  <c r="G235" i="4"/>
  <c r="F236" i="4"/>
  <c r="G236" i="4"/>
  <c r="F237" i="4"/>
  <c r="G237" i="4"/>
  <c r="F238" i="4"/>
  <c r="G238" i="4"/>
  <c r="F239" i="4"/>
  <c r="G239" i="4"/>
  <c r="F240" i="4"/>
  <c r="G240" i="4"/>
  <c r="F241" i="4"/>
  <c r="G241" i="4"/>
  <c r="F242" i="4"/>
  <c r="G242" i="4"/>
  <c r="F243" i="4"/>
  <c r="G243" i="4"/>
  <c r="F244" i="4"/>
  <c r="G244" i="4"/>
  <c r="F245" i="4"/>
  <c r="G245" i="4"/>
  <c r="F246" i="4"/>
  <c r="G246" i="4"/>
  <c r="F247" i="4"/>
  <c r="G247" i="4"/>
  <c r="F248" i="4"/>
  <c r="G248" i="4"/>
  <c r="F249" i="4"/>
  <c r="G249" i="4"/>
  <c r="F250" i="4"/>
  <c r="G250" i="4"/>
  <c r="F251" i="4"/>
  <c r="G251" i="4"/>
  <c r="F252" i="4"/>
  <c r="G252" i="4"/>
  <c r="F253" i="4"/>
  <c r="G253" i="4"/>
  <c r="F254" i="4"/>
  <c r="G254" i="4"/>
  <c r="F255" i="4"/>
  <c r="G255" i="4"/>
  <c r="F256" i="4"/>
  <c r="G256" i="4"/>
  <c r="F257" i="4"/>
  <c r="G257" i="4"/>
  <c r="F258" i="4"/>
  <c r="G258" i="4"/>
  <c r="F259" i="4"/>
  <c r="G259" i="4"/>
  <c r="F260" i="4"/>
  <c r="G260" i="4"/>
  <c r="F261" i="4"/>
  <c r="G261" i="4"/>
  <c r="F262" i="4"/>
  <c r="G262" i="4"/>
  <c r="F263" i="4"/>
  <c r="G263" i="4"/>
  <c r="F264" i="4"/>
  <c r="G264" i="4"/>
  <c r="F265" i="4"/>
  <c r="G265" i="4"/>
  <c r="F266" i="4"/>
  <c r="G266" i="4"/>
  <c r="F267" i="4"/>
  <c r="G267" i="4"/>
  <c r="F268" i="4"/>
  <c r="G268" i="4"/>
  <c r="F269" i="4"/>
  <c r="G269" i="4"/>
  <c r="F270" i="4"/>
  <c r="G270" i="4"/>
  <c r="F271" i="4"/>
  <c r="G271" i="4"/>
  <c r="F272" i="4"/>
  <c r="G272" i="4"/>
  <c r="F273" i="4"/>
  <c r="G273" i="4"/>
  <c r="F274" i="4"/>
  <c r="G274" i="4"/>
  <c r="F275" i="4"/>
  <c r="G275" i="4"/>
  <c r="F276" i="4"/>
  <c r="G276" i="4"/>
  <c r="F277" i="4"/>
  <c r="G277" i="4"/>
  <c r="F278" i="4"/>
  <c r="G278" i="4"/>
  <c r="F279" i="4"/>
  <c r="G279" i="4"/>
  <c r="F280" i="4"/>
  <c r="G280" i="4"/>
  <c r="F281" i="4"/>
  <c r="G281" i="4"/>
  <c r="F282" i="4"/>
  <c r="G282" i="4"/>
  <c r="F283" i="4"/>
  <c r="G283" i="4"/>
  <c r="F284" i="4"/>
  <c r="G284" i="4"/>
  <c r="F285" i="4"/>
  <c r="G285" i="4"/>
  <c r="F286" i="4"/>
  <c r="G286" i="4"/>
  <c r="F287" i="4"/>
  <c r="G287" i="4"/>
  <c r="F288" i="4"/>
  <c r="G288" i="4"/>
  <c r="F289" i="4"/>
  <c r="G289" i="4"/>
  <c r="F290" i="4"/>
  <c r="G290" i="4"/>
  <c r="F291" i="4"/>
  <c r="G291" i="4"/>
  <c r="F292" i="4"/>
  <c r="G292" i="4"/>
  <c r="F293" i="4"/>
  <c r="G293" i="4"/>
  <c r="F294" i="4"/>
  <c r="G294" i="4"/>
  <c r="F295" i="4"/>
  <c r="G295" i="4"/>
  <c r="F296" i="4"/>
  <c r="G296" i="4"/>
  <c r="F297" i="4"/>
  <c r="G297" i="4"/>
  <c r="F298" i="4"/>
  <c r="G298" i="4"/>
  <c r="F299" i="4"/>
  <c r="G299" i="4"/>
  <c r="F300" i="4"/>
  <c r="G300" i="4"/>
  <c r="F301" i="4"/>
  <c r="G301" i="4"/>
  <c r="F302" i="4"/>
  <c r="G302" i="4"/>
  <c r="F303" i="4"/>
  <c r="G303" i="4"/>
  <c r="F304" i="4"/>
  <c r="G304" i="4"/>
  <c r="F305" i="4"/>
  <c r="G305" i="4"/>
  <c r="F306" i="4"/>
  <c r="G306" i="4"/>
  <c r="F307" i="4"/>
  <c r="G307" i="4"/>
  <c r="F308" i="4"/>
  <c r="G308" i="4"/>
  <c r="F309" i="4"/>
  <c r="G309" i="4"/>
  <c r="F310" i="4"/>
  <c r="G310" i="4"/>
  <c r="F311" i="4"/>
  <c r="G311" i="4"/>
  <c r="F312" i="4"/>
  <c r="G312" i="4"/>
  <c r="F313" i="4"/>
  <c r="G313" i="4"/>
  <c r="F314" i="4"/>
  <c r="G314" i="4"/>
  <c r="F315" i="4"/>
  <c r="G315" i="4"/>
  <c r="F316" i="4"/>
  <c r="G316" i="4"/>
  <c r="F317" i="4"/>
  <c r="G317" i="4"/>
  <c r="F318" i="4"/>
  <c r="G318" i="4"/>
  <c r="F319" i="4"/>
  <c r="G319" i="4"/>
  <c r="F320" i="4"/>
  <c r="G320" i="4"/>
  <c r="F321" i="4"/>
  <c r="G321" i="4"/>
  <c r="F322" i="4"/>
  <c r="G322" i="4"/>
  <c r="F323" i="4"/>
  <c r="G323" i="4"/>
  <c r="F324" i="4"/>
  <c r="G324" i="4"/>
  <c r="F325" i="4"/>
  <c r="G325" i="4"/>
  <c r="F326" i="4"/>
  <c r="G326" i="4"/>
  <c r="F327" i="4"/>
  <c r="G327" i="4"/>
  <c r="F328" i="4"/>
  <c r="G328" i="4"/>
  <c r="F329" i="4"/>
  <c r="G329" i="4"/>
  <c r="F330" i="4"/>
  <c r="G330" i="4"/>
  <c r="F331" i="4"/>
  <c r="G331" i="4"/>
  <c r="F332" i="4"/>
  <c r="G332" i="4"/>
  <c r="F333" i="4"/>
  <c r="G333" i="4"/>
  <c r="F334" i="4"/>
  <c r="G334" i="4"/>
  <c r="F335" i="4"/>
  <c r="G335" i="4"/>
  <c r="F336" i="4"/>
  <c r="G336" i="4"/>
  <c r="F337" i="4"/>
  <c r="G337" i="4"/>
  <c r="F338" i="4"/>
  <c r="G338" i="4"/>
  <c r="F339" i="4"/>
  <c r="G339" i="4"/>
  <c r="F340" i="4"/>
  <c r="G340" i="4"/>
  <c r="F341" i="4"/>
  <c r="G341" i="4"/>
  <c r="F342" i="4"/>
  <c r="G342" i="4"/>
  <c r="F343" i="4"/>
  <c r="G343" i="4"/>
  <c r="F344" i="4"/>
  <c r="G344" i="4"/>
  <c r="F345" i="4"/>
  <c r="G345" i="4"/>
  <c r="F346" i="4"/>
  <c r="G346" i="4"/>
  <c r="F347" i="4"/>
  <c r="G347" i="4"/>
  <c r="F348" i="4"/>
  <c r="G348" i="4"/>
  <c r="F349" i="4"/>
  <c r="G349" i="4"/>
  <c r="F350" i="4"/>
  <c r="G350" i="4"/>
  <c r="F351" i="4"/>
  <c r="G351" i="4"/>
  <c r="F352" i="4"/>
  <c r="G352" i="4"/>
  <c r="F353" i="4"/>
  <c r="G353" i="4"/>
  <c r="F354" i="4"/>
  <c r="G354" i="4"/>
  <c r="F355" i="4"/>
  <c r="G355" i="4"/>
  <c r="F356" i="4"/>
  <c r="G356" i="4"/>
  <c r="F357" i="4"/>
  <c r="G357" i="4"/>
  <c r="F358" i="4"/>
  <c r="G358" i="4"/>
  <c r="F359" i="4"/>
  <c r="G359" i="4"/>
  <c r="F360" i="4"/>
  <c r="G360" i="4"/>
  <c r="F361" i="4"/>
  <c r="G361" i="4"/>
  <c r="F362" i="4"/>
  <c r="G362" i="4"/>
  <c r="F363" i="4"/>
  <c r="G363" i="4"/>
  <c r="F364" i="4"/>
  <c r="G364" i="4"/>
  <c r="F365" i="4"/>
  <c r="G365" i="4"/>
  <c r="F366" i="4"/>
  <c r="G366" i="4"/>
  <c r="F367" i="4"/>
  <c r="G367" i="4"/>
  <c r="F368" i="4"/>
  <c r="G368" i="4"/>
  <c r="F369" i="4"/>
  <c r="G369" i="4"/>
  <c r="F370" i="4"/>
  <c r="G370" i="4"/>
  <c r="F371" i="4"/>
  <c r="G371" i="4"/>
  <c r="F372" i="4"/>
  <c r="G372" i="4"/>
  <c r="F373" i="4"/>
  <c r="G373" i="4"/>
  <c r="F374" i="4"/>
  <c r="G374" i="4"/>
  <c r="F375" i="4"/>
  <c r="G375" i="4"/>
  <c r="F376" i="4"/>
  <c r="G376" i="4"/>
  <c r="F377" i="4"/>
  <c r="G377" i="4"/>
  <c r="F378" i="4"/>
  <c r="G378" i="4"/>
  <c r="F379" i="4"/>
  <c r="G379" i="4"/>
  <c r="F380" i="4"/>
  <c r="G380" i="4"/>
  <c r="F381" i="4"/>
  <c r="G381" i="4"/>
  <c r="F382" i="4"/>
  <c r="G382" i="4"/>
  <c r="F383" i="4"/>
  <c r="G383" i="4"/>
  <c r="F384" i="4"/>
  <c r="G384" i="4"/>
  <c r="F385" i="4"/>
  <c r="G385" i="4"/>
  <c r="F386" i="4"/>
  <c r="G386" i="4"/>
  <c r="F387" i="4"/>
  <c r="G387" i="4"/>
  <c r="F388" i="4"/>
  <c r="G388" i="4"/>
  <c r="F389" i="4"/>
  <c r="G389" i="4"/>
  <c r="F390" i="4"/>
  <c r="G390" i="4"/>
  <c r="F391" i="4"/>
  <c r="G391" i="4"/>
  <c r="F392" i="4"/>
  <c r="G392" i="4"/>
  <c r="F393" i="4"/>
  <c r="G393" i="4"/>
  <c r="F394" i="4"/>
  <c r="G394" i="4"/>
  <c r="F395" i="4"/>
  <c r="G395" i="4"/>
  <c r="F396" i="4"/>
  <c r="G396" i="4"/>
  <c r="F397" i="4"/>
  <c r="G397" i="4"/>
  <c r="F398" i="4"/>
  <c r="G398" i="4"/>
  <c r="F399" i="4"/>
  <c r="G399" i="4"/>
  <c r="F400" i="4"/>
  <c r="G400" i="4"/>
  <c r="F401" i="4"/>
  <c r="G401" i="4"/>
  <c r="F402" i="4"/>
  <c r="G402" i="4"/>
  <c r="F403" i="4"/>
  <c r="G403" i="4"/>
  <c r="F404" i="4"/>
  <c r="G404" i="4"/>
  <c r="F405" i="4"/>
  <c r="G405" i="4"/>
  <c r="F406" i="4"/>
  <c r="G406" i="4"/>
  <c r="F407" i="4"/>
  <c r="G407" i="4"/>
  <c r="F408" i="4"/>
  <c r="G408" i="4"/>
  <c r="F409" i="4"/>
  <c r="G409" i="4"/>
  <c r="F410" i="4"/>
  <c r="G410" i="4"/>
  <c r="F411" i="4"/>
  <c r="G411" i="4"/>
  <c r="F412" i="4"/>
  <c r="G412" i="4"/>
  <c r="F413" i="4"/>
  <c r="G413" i="4"/>
  <c r="F414" i="4"/>
  <c r="G414" i="4"/>
  <c r="F415" i="4"/>
  <c r="G415" i="4"/>
  <c r="F416" i="4"/>
  <c r="G416" i="4"/>
  <c r="F417" i="4"/>
  <c r="G417" i="4"/>
  <c r="F418" i="4"/>
  <c r="G418" i="4"/>
  <c r="F419" i="4"/>
  <c r="G419" i="4"/>
  <c r="F420" i="4"/>
  <c r="G420" i="4"/>
  <c r="F421" i="4"/>
  <c r="G421" i="4"/>
  <c r="F422" i="4"/>
  <c r="G422" i="4"/>
  <c r="F423" i="4"/>
  <c r="G423" i="4"/>
  <c r="F424" i="4"/>
  <c r="G424" i="4"/>
  <c r="F425" i="4"/>
  <c r="G425" i="4"/>
  <c r="F426" i="4"/>
  <c r="G426" i="4"/>
  <c r="F427" i="4"/>
  <c r="G427" i="4"/>
  <c r="F428" i="4"/>
  <c r="G428" i="4"/>
  <c r="F429" i="4"/>
  <c r="G429" i="4"/>
  <c r="F430" i="4"/>
  <c r="G430" i="4"/>
  <c r="F431" i="4"/>
  <c r="G431" i="4"/>
  <c r="F432" i="4"/>
  <c r="G432" i="4"/>
  <c r="F433" i="4"/>
  <c r="G433" i="4"/>
  <c r="F434" i="4"/>
  <c r="G434" i="4"/>
  <c r="F435" i="4"/>
  <c r="G435" i="4"/>
  <c r="F436" i="4"/>
  <c r="G436" i="4"/>
  <c r="F437" i="4"/>
  <c r="G437" i="4"/>
  <c r="F438" i="4"/>
  <c r="G438" i="4"/>
  <c r="F439" i="4"/>
  <c r="G439" i="4"/>
  <c r="F440" i="4"/>
  <c r="G440" i="4"/>
  <c r="F441" i="4"/>
  <c r="G441" i="4"/>
  <c r="F442" i="4"/>
  <c r="G442" i="4"/>
  <c r="F443" i="4"/>
  <c r="G443" i="4"/>
  <c r="F444" i="4"/>
  <c r="G444" i="4"/>
  <c r="F445" i="4"/>
  <c r="G445" i="4"/>
  <c r="F446" i="4"/>
  <c r="G446" i="4"/>
  <c r="F447" i="4"/>
  <c r="G447" i="4"/>
  <c r="F448" i="4"/>
  <c r="G448" i="4"/>
  <c r="F449" i="4"/>
  <c r="G449" i="4"/>
  <c r="F450" i="4"/>
  <c r="G450" i="4"/>
  <c r="F451" i="4"/>
  <c r="G451" i="4"/>
  <c r="F452" i="4"/>
  <c r="G452" i="4"/>
  <c r="F453" i="4"/>
  <c r="G453" i="4"/>
  <c r="F454" i="4"/>
  <c r="G454" i="4"/>
  <c r="F455" i="4"/>
  <c r="G455" i="4"/>
  <c r="F456" i="4"/>
  <c r="G456" i="4"/>
  <c r="F457" i="4"/>
  <c r="G457" i="4"/>
  <c r="F458" i="4"/>
  <c r="G458" i="4"/>
  <c r="F459" i="4"/>
  <c r="G459" i="4"/>
  <c r="F460" i="4"/>
  <c r="G460" i="4"/>
  <c r="F461" i="4"/>
  <c r="G461" i="4"/>
  <c r="F462" i="4"/>
  <c r="G462" i="4"/>
  <c r="F463" i="4"/>
  <c r="G463" i="4"/>
  <c r="F464" i="4"/>
  <c r="G464" i="4"/>
  <c r="F465" i="4"/>
  <c r="G465" i="4"/>
  <c r="F466" i="4"/>
  <c r="G466" i="4"/>
  <c r="F467" i="4"/>
  <c r="G467" i="4"/>
  <c r="F468" i="4"/>
  <c r="G468" i="4"/>
  <c r="F469" i="4"/>
  <c r="G469" i="4"/>
  <c r="F470" i="4"/>
  <c r="G470" i="4"/>
  <c r="F471" i="4"/>
  <c r="G471" i="4"/>
  <c r="F472" i="4"/>
  <c r="G472" i="4"/>
  <c r="F473" i="4"/>
  <c r="G473" i="4"/>
  <c r="F474" i="4"/>
  <c r="G474" i="4"/>
  <c r="F475" i="4"/>
  <c r="G475" i="4"/>
  <c r="F476" i="4"/>
  <c r="G476" i="4"/>
  <c r="F477" i="4"/>
  <c r="G477" i="4"/>
  <c r="F478" i="4"/>
  <c r="G478" i="4"/>
  <c r="F479" i="4"/>
  <c r="G479" i="4"/>
  <c r="F480" i="4"/>
  <c r="G480" i="4"/>
  <c r="F481" i="4"/>
  <c r="G481" i="4"/>
  <c r="F482" i="4"/>
  <c r="G482" i="4"/>
  <c r="F483" i="4"/>
  <c r="G483" i="4"/>
  <c r="F484" i="4"/>
  <c r="G484" i="4"/>
  <c r="F485" i="4"/>
  <c r="G485" i="4"/>
  <c r="F486" i="4"/>
  <c r="G486" i="4"/>
  <c r="F487" i="4"/>
  <c r="G487" i="4"/>
  <c r="F488" i="4"/>
  <c r="G488" i="4"/>
  <c r="F489" i="4"/>
  <c r="G489" i="4"/>
  <c r="F490" i="4"/>
  <c r="G490" i="4"/>
  <c r="F491" i="4"/>
  <c r="G491" i="4"/>
  <c r="F492" i="4"/>
  <c r="G492" i="4"/>
  <c r="F493" i="4"/>
  <c r="G493" i="4"/>
  <c r="F494" i="4"/>
  <c r="G494" i="4"/>
  <c r="F495" i="4"/>
  <c r="G495" i="4"/>
  <c r="F496" i="4"/>
  <c r="G496" i="4"/>
  <c r="F497" i="4"/>
  <c r="G497" i="4"/>
  <c r="F498" i="4"/>
  <c r="G498" i="4"/>
  <c r="F499" i="4"/>
  <c r="G499" i="4"/>
  <c r="F500" i="4"/>
  <c r="G500" i="4"/>
  <c r="F501" i="4"/>
  <c r="G501" i="4"/>
  <c r="F502" i="4"/>
  <c r="G502" i="4"/>
  <c r="F503" i="4"/>
  <c r="G503" i="4"/>
  <c r="F504" i="4"/>
  <c r="G504" i="4"/>
  <c r="F505" i="4"/>
  <c r="G505" i="4"/>
  <c r="F506" i="4"/>
  <c r="G506" i="4"/>
  <c r="F507" i="4"/>
  <c r="G507" i="4"/>
  <c r="F508" i="4"/>
  <c r="G508" i="4"/>
  <c r="F509" i="4"/>
  <c r="G509" i="4"/>
  <c r="F510" i="4"/>
  <c r="G510" i="4"/>
  <c r="F511" i="4"/>
  <c r="G511" i="4"/>
  <c r="F512" i="4"/>
  <c r="G512" i="4"/>
  <c r="F513" i="4"/>
  <c r="G513" i="4"/>
  <c r="F514" i="4"/>
  <c r="G514" i="4"/>
  <c r="F515" i="4"/>
  <c r="G515" i="4"/>
  <c r="F516" i="4"/>
  <c r="G516" i="4"/>
  <c r="F517" i="4"/>
  <c r="G517" i="4"/>
  <c r="F518" i="4"/>
  <c r="G518" i="4"/>
  <c r="F519" i="4"/>
  <c r="G519" i="4"/>
  <c r="F520" i="4"/>
  <c r="G520" i="4"/>
  <c r="F521" i="4"/>
  <c r="G521" i="4"/>
  <c r="F522" i="4"/>
  <c r="G522" i="4"/>
  <c r="F523" i="4"/>
  <c r="G523" i="4"/>
  <c r="F524" i="4"/>
  <c r="G524" i="4"/>
  <c r="F525" i="4"/>
  <c r="G525" i="4"/>
  <c r="F526" i="4"/>
  <c r="G526" i="4"/>
  <c r="F527" i="4"/>
  <c r="G527" i="4"/>
  <c r="F528" i="4"/>
  <c r="G528" i="4"/>
  <c r="F529" i="4"/>
  <c r="G529" i="4"/>
  <c r="F530" i="4"/>
  <c r="G530" i="4"/>
  <c r="F531" i="4"/>
  <c r="G531" i="4"/>
  <c r="F532" i="4"/>
  <c r="G532" i="4"/>
  <c r="F533" i="4"/>
  <c r="G533" i="4"/>
  <c r="F534" i="4"/>
  <c r="G534" i="4"/>
  <c r="F535" i="4"/>
  <c r="G535" i="4"/>
  <c r="F536" i="4"/>
  <c r="G536" i="4"/>
  <c r="F537" i="4"/>
  <c r="G537" i="4"/>
  <c r="F538" i="4"/>
  <c r="G538" i="4"/>
  <c r="F539" i="4"/>
  <c r="G539" i="4"/>
  <c r="F540" i="4"/>
  <c r="G540" i="4"/>
  <c r="F541" i="4"/>
  <c r="G541" i="4"/>
  <c r="F542" i="4"/>
  <c r="G542" i="4"/>
  <c r="F543" i="4"/>
  <c r="G543" i="4"/>
  <c r="F544" i="4"/>
  <c r="G544" i="4"/>
  <c r="F545" i="4"/>
  <c r="G545" i="4"/>
  <c r="F546" i="4"/>
  <c r="G546" i="4"/>
  <c r="F547" i="4"/>
  <c r="G547" i="4"/>
  <c r="F548" i="4"/>
  <c r="G548" i="4"/>
  <c r="F549" i="4"/>
  <c r="G549" i="4"/>
  <c r="F550" i="4"/>
  <c r="G550" i="4"/>
  <c r="F551" i="4"/>
  <c r="G551" i="4"/>
  <c r="F552" i="4"/>
  <c r="G552" i="4"/>
  <c r="F553" i="4"/>
  <c r="G553" i="4"/>
  <c r="F554" i="4"/>
  <c r="G554" i="4"/>
  <c r="F555" i="4"/>
  <c r="G555" i="4"/>
  <c r="F556" i="4"/>
  <c r="G556" i="4"/>
  <c r="F557" i="4"/>
  <c r="G557" i="4"/>
  <c r="F558" i="4"/>
  <c r="G558" i="4"/>
  <c r="F559" i="4"/>
  <c r="G559" i="4"/>
  <c r="F560" i="4"/>
  <c r="G560" i="4"/>
  <c r="F561" i="4"/>
  <c r="G561" i="4"/>
  <c r="F562" i="4"/>
  <c r="G562" i="4"/>
  <c r="F563" i="4"/>
  <c r="G563" i="4"/>
  <c r="F564" i="4"/>
  <c r="G564" i="4"/>
  <c r="F565" i="4"/>
  <c r="G565" i="4"/>
  <c r="F566" i="4"/>
  <c r="G566" i="4"/>
  <c r="F567" i="4"/>
  <c r="G567" i="4"/>
  <c r="F568" i="4"/>
  <c r="G568" i="4"/>
  <c r="F569" i="4"/>
  <c r="G569" i="4"/>
  <c r="F570" i="4"/>
  <c r="G570" i="4"/>
  <c r="F571" i="4"/>
  <c r="G571" i="4"/>
  <c r="F572" i="4"/>
  <c r="G572" i="4"/>
  <c r="F573" i="4"/>
  <c r="G573" i="4"/>
  <c r="F574" i="4"/>
  <c r="G574" i="4"/>
  <c r="F575" i="4"/>
  <c r="G575" i="4"/>
  <c r="F576" i="4"/>
  <c r="G576" i="4"/>
  <c r="F577" i="4"/>
  <c r="G577" i="4"/>
  <c r="F578" i="4"/>
  <c r="G578" i="4"/>
  <c r="F579" i="4"/>
  <c r="G579" i="4"/>
  <c r="F580" i="4"/>
  <c r="G580" i="4"/>
  <c r="F581" i="4"/>
  <c r="G581" i="4"/>
  <c r="F582" i="4"/>
  <c r="G582" i="4"/>
  <c r="F583" i="4"/>
  <c r="G583" i="4"/>
  <c r="F584" i="4"/>
  <c r="G584" i="4"/>
  <c r="F585" i="4"/>
  <c r="G585" i="4"/>
  <c r="F586" i="4"/>
  <c r="G586" i="4"/>
  <c r="F587" i="4"/>
  <c r="G587" i="4"/>
  <c r="F588" i="4"/>
  <c r="G588" i="4"/>
  <c r="F589" i="4"/>
  <c r="G589" i="4"/>
  <c r="F590" i="4"/>
  <c r="G590" i="4"/>
  <c r="F591" i="4"/>
  <c r="G591" i="4"/>
  <c r="F592" i="4"/>
  <c r="G592" i="4"/>
  <c r="F593" i="4"/>
  <c r="G593" i="4"/>
  <c r="F594" i="4"/>
  <c r="G594" i="4"/>
  <c r="F595" i="4"/>
  <c r="G595" i="4"/>
  <c r="F596" i="4"/>
  <c r="G596" i="4"/>
  <c r="F597" i="4"/>
  <c r="G597" i="4"/>
  <c r="F598" i="4"/>
  <c r="G598" i="4"/>
  <c r="F599" i="4"/>
  <c r="G599" i="4"/>
  <c r="F600" i="4"/>
  <c r="G600" i="4"/>
  <c r="F601" i="4"/>
  <c r="G601" i="4"/>
  <c r="F602" i="4"/>
  <c r="G602" i="4"/>
  <c r="F603" i="4"/>
  <c r="G603" i="4"/>
  <c r="F604" i="4"/>
  <c r="G604" i="4"/>
  <c r="F605" i="4"/>
  <c r="G605" i="4"/>
  <c r="F606" i="4"/>
  <c r="G606" i="4"/>
  <c r="F607" i="4"/>
  <c r="G607" i="4"/>
  <c r="F608" i="4"/>
  <c r="G608" i="4"/>
  <c r="F609" i="4"/>
  <c r="G609" i="4"/>
  <c r="F610" i="4"/>
  <c r="G610" i="4"/>
  <c r="F611" i="4"/>
  <c r="G611" i="4"/>
  <c r="F612" i="4"/>
  <c r="G612" i="4"/>
  <c r="F613" i="4"/>
  <c r="G613" i="4"/>
  <c r="F614" i="4"/>
  <c r="G614" i="4"/>
  <c r="F615" i="4"/>
  <c r="G615" i="4"/>
  <c r="F616" i="4"/>
  <c r="G616" i="4"/>
  <c r="F617" i="4"/>
  <c r="G617" i="4"/>
  <c r="F618" i="4"/>
  <c r="G618" i="4"/>
  <c r="F619" i="4"/>
  <c r="G619" i="4"/>
  <c r="F620" i="4"/>
  <c r="G620" i="4"/>
  <c r="F621" i="4"/>
  <c r="G621" i="4"/>
  <c r="F622" i="4"/>
  <c r="G622" i="4"/>
  <c r="F623" i="4"/>
  <c r="G623" i="4"/>
  <c r="F624" i="4"/>
  <c r="G624" i="4"/>
  <c r="F625" i="4"/>
  <c r="G625" i="4"/>
  <c r="F626" i="4"/>
  <c r="G626" i="4"/>
  <c r="F627" i="4"/>
  <c r="G627" i="4"/>
  <c r="F628" i="4"/>
  <c r="G628" i="4"/>
  <c r="F629" i="4"/>
  <c r="G629" i="4"/>
  <c r="F630" i="4"/>
  <c r="G630" i="4"/>
  <c r="F631" i="4"/>
  <c r="G631" i="4"/>
  <c r="F632" i="4"/>
  <c r="G632" i="4"/>
  <c r="F633" i="4"/>
  <c r="G633" i="4"/>
  <c r="F634" i="4"/>
  <c r="G634" i="4"/>
  <c r="F635" i="4"/>
  <c r="G635" i="4"/>
  <c r="F636" i="4"/>
  <c r="G636" i="4"/>
  <c r="F637" i="4"/>
  <c r="G637" i="4"/>
  <c r="F638" i="4"/>
  <c r="G638" i="4"/>
  <c r="F639" i="4"/>
  <c r="G639" i="4"/>
  <c r="F640" i="4"/>
  <c r="G640" i="4"/>
  <c r="F641" i="4"/>
  <c r="G641" i="4"/>
  <c r="F642" i="4"/>
  <c r="G642" i="4"/>
  <c r="F643" i="4"/>
  <c r="G643" i="4"/>
  <c r="F644" i="4"/>
  <c r="G644" i="4"/>
  <c r="F645" i="4"/>
  <c r="G645" i="4"/>
  <c r="F646" i="4"/>
  <c r="G646" i="4"/>
  <c r="F647" i="4"/>
  <c r="G647" i="4"/>
  <c r="F648" i="4"/>
  <c r="G648" i="4"/>
  <c r="F649" i="4"/>
  <c r="G649" i="4"/>
  <c r="F650" i="4"/>
  <c r="G650" i="4"/>
  <c r="F651" i="4"/>
  <c r="G651" i="4"/>
  <c r="F652" i="4"/>
  <c r="G652" i="4"/>
  <c r="F653" i="4"/>
  <c r="G653" i="4"/>
  <c r="F654" i="4"/>
  <c r="G654" i="4"/>
  <c r="F655" i="4"/>
  <c r="G655" i="4"/>
  <c r="F656" i="4"/>
  <c r="G656" i="4"/>
  <c r="F657" i="4"/>
  <c r="G657" i="4"/>
  <c r="F658" i="4"/>
  <c r="G658" i="4"/>
  <c r="F659" i="4"/>
  <c r="G659" i="4"/>
  <c r="F660" i="4"/>
  <c r="G660" i="4"/>
  <c r="F661" i="4"/>
  <c r="G661" i="4"/>
  <c r="F662" i="4"/>
  <c r="G662" i="4"/>
  <c r="F663" i="4"/>
  <c r="G663" i="4"/>
  <c r="F664" i="4"/>
  <c r="G664" i="4"/>
  <c r="F665" i="4"/>
  <c r="G665" i="4"/>
  <c r="F666" i="4"/>
  <c r="G666" i="4"/>
  <c r="F667" i="4"/>
  <c r="G667" i="4"/>
  <c r="F668" i="4"/>
  <c r="G668" i="4"/>
  <c r="F669" i="4"/>
  <c r="G669" i="4"/>
  <c r="F670" i="4"/>
  <c r="G670" i="4"/>
  <c r="F671" i="4"/>
  <c r="G671" i="4"/>
  <c r="F672" i="4"/>
  <c r="G672" i="4"/>
  <c r="F673" i="4"/>
  <c r="G673" i="4"/>
  <c r="F674" i="4"/>
  <c r="G674" i="4"/>
  <c r="F675" i="4"/>
  <c r="G675" i="4"/>
  <c r="F676" i="4"/>
  <c r="G676" i="4"/>
  <c r="F677" i="4"/>
  <c r="G677" i="4"/>
  <c r="F678" i="4"/>
  <c r="G678" i="4"/>
  <c r="F679" i="4"/>
  <c r="G679" i="4"/>
  <c r="F680" i="4"/>
  <c r="G680" i="4"/>
  <c r="F681" i="4"/>
  <c r="G681" i="4"/>
  <c r="F682" i="4"/>
  <c r="G682" i="4"/>
  <c r="F683" i="4"/>
  <c r="G683" i="4"/>
  <c r="F684" i="4"/>
  <c r="G684" i="4"/>
  <c r="F685" i="4"/>
  <c r="G685" i="4"/>
  <c r="F686" i="4"/>
  <c r="G686" i="4"/>
  <c r="F687" i="4"/>
  <c r="G687" i="4"/>
  <c r="F688" i="4"/>
  <c r="G688" i="4"/>
  <c r="F689" i="4"/>
  <c r="G689" i="4"/>
  <c r="F690" i="4"/>
  <c r="G690" i="4"/>
  <c r="F691" i="4"/>
  <c r="G691" i="4"/>
  <c r="F692" i="4"/>
  <c r="G692" i="4"/>
  <c r="F693" i="4"/>
  <c r="G693" i="4"/>
  <c r="F694" i="4"/>
  <c r="G694" i="4"/>
  <c r="F695" i="4"/>
  <c r="G695" i="4"/>
  <c r="F696" i="4"/>
  <c r="G696" i="4"/>
  <c r="F697" i="4"/>
  <c r="G697" i="4"/>
  <c r="F698" i="4"/>
  <c r="G698" i="4"/>
  <c r="F699" i="4"/>
  <c r="G699" i="4"/>
  <c r="F700" i="4"/>
  <c r="G700" i="4"/>
  <c r="F701" i="4"/>
  <c r="G701" i="4"/>
  <c r="F702" i="4"/>
  <c r="G702" i="4"/>
  <c r="F703" i="4"/>
  <c r="G703" i="4"/>
  <c r="F704" i="4"/>
  <c r="G704" i="4"/>
  <c r="F705" i="4"/>
  <c r="G705" i="4"/>
  <c r="F706" i="4"/>
  <c r="G706" i="4"/>
  <c r="F707" i="4"/>
  <c r="G707" i="4"/>
  <c r="F708" i="4"/>
  <c r="G708" i="4"/>
  <c r="F709" i="4"/>
  <c r="G709" i="4"/>
  <c r="F710" i="4"/>
  <c r="G710" i="4"/>
  <c r="F711" i="4"/>
  <c r="G711" i="4"/>
  <c r="F712" i="4"/>
  <c r="G712" i="4"/>
  <c r="F713" i="4"/>
  <c r="G713" i="4"/>
  <c r="F714" i="4"/>
  <c r="G714" i="4"/>
  <c r="F715" i="4"/>
  <c r="G715" i="4"/>
  <c r="F716" i="4"/>
  <c r="G716" i="4"/>
  <c r="F717" i="4"/>
  <c r="G717" i="4"/>
  <c r="F718" i="4"/>
  <c r="G718" i="4"/>
  <c r="F719" i="4"/>
  <c r="G719" i="4"/>
  <c r="F720" i="4"/>
  <c r="G720" i="4"/>
  <c r="F721" i="4"/>
  <c r="G721" i="4"/>
  <c r="F722" i="4"/>
  <c r="G722" i="4"/>
  <c r="F723" i="4"/>
  <c r="G723" i="4"/>
  <c r="F724" i="4"/>
  <c r="G724" i="4"/>
  <c r="F725" i="4"/>
  <c r="G725" i="4"/>
  <c r="F726" i="4"/>
  <c r="G726" i="4"/>
  <c r="F727" i="4"/>
  <c r="G727" i="4"/>
  <c r="F728" i="4"/>
  <c r="G728" i="4"/>
  <c r="F729" i="4"/>
  <c r="G729" i="4"/>
  <c r="F730" i="4"/>
  <c r="G730" i="4"/>
  <c r="F731" i="4"/>
  <c r="G731" i="4"/>
  <c r="F732" i="4"/>
  <c r="G732" i="4"/>
  <c r="F733" i="4"/>
  <c r="G733" i="4"/>
  <c r="F734" i="4"/>
  <c r="G734" i="4"/>
  <c r="F735" i="4"/>
  <c r="G735" i="4"/>
  <c r="F736" i="4"/>
  <c r="G736" i="4"/>
  <c r="F737" i="4"/>
  <c r="G737" i="4"/>
  <c r="F738" i="4"/>
  <c r="G738" i="4"/>
  <c r="F739" i="4"/>
  <c r="G739" i="4"/>
  <c r="F740" i="4"/>
  <c r="G740" i="4"/>
  <c r="F741" i="4"/>
  <c r="G741" i="4"/>
  <c r="F742" i="4"/>
  <c r="G742" i="4"/>
  <c r="F743" i="4"/>
  <c r="G743" i="4"/>
  <c r="F744" i="4"/>
  <c r="G744" i="4"/>
  <c r="F745" i="4"/>
  <c r="G745" i="4"/>
  <c r="F746" i="4"/>
  <c r="G746" i="4"/>
  <c r="F747" i="4"/>
  <c r="G747" i="4"/>
  <c r="F748" i="4"/>
  <c r="G748" i="4"/>
  <c r="F749" i="4"/>
  <c r="G749" i="4"/>
  <c r="F750" i="4"/>
  <c r="G750" i="4"/>
  <c r="F751" i="4"/>
  <c r="G751" i="4"/>
  <c r="F752" i="4"/>
  <c r="G752" i="4"/>
  <c r="F753" i="4"/>
  <c r="G753" i="4"/>
  <c r="F754" i="4"/>
  <c r="G754" i="4"/>
  <c r="F755" i="4"/>
  <c r="G755" i="4"/>
  <c r="F756" i="4"/>
  <c r="G756" i="4"/>
  <c r="F757" i="4"/>
  <c r="G757" i="4"/>
  <c r="F758" i="4"/>
  <c r="G758" i="4"/>
  <c r="F759" i="4"/>
  <c r="G759" i="4"/>
  <c r="F760" i="4"/>
  <c r="G760" i="4"/>
  <c r="F761" i="4"/>
  <c r="G761" i="4"/>
  <c r="F762" i="4"/>
  <c r="G762" i="4"/>
  <c r="F763" i="4"/>
  <c r="G763" i="4"/>
  <c r="F764" i="4"/>
  <c r="G764" i="4"/>
  <c r="F765" i="4"/>
  <c r="G765" i="4"/>
  <c r="F766" i="4"/>
  <c r="G766" i="4"/>
  <c r="F767" i="4"/>
  <c r="G767" i="4"/>
  <c r="F768" i="4"/>
  <c r="G768" i="4"/>
  <c r="F769" i="4"/>
  <c r="G769" i="4"/>
  <c r="F770" i="4"/>
  <c r="G770" i="4"/>
  <c r="F771" i="4"/>
  <c r="G771" i="4"/>
  <c r="F772" i="4"/>
  <c r="G772" i="4"/>
  <c r="F773" i="4"/>
  <c r="G773" i="4"/>
  <c r="F774" i="4"/>
  <c r="G774" i="4"/>
  <c r="F775" i="4"/>
  <c r="G775" i="4"/>
  <c r="F776" i="4"/>
  <c r="G776" i="4"/>
  <c r="F777" i="4"/>
  <c r="G777" i="4"/>
  <c r="F778" i="4"/>
  <c r="G778" i="4"/>
  <c r="F779" i="4"/>
  <c r="G779" i="4"/>
  <c r="F780" i="4"/>
  <c r="G780" i="4"/>
  <c r="F781" i="4"/>
  <c r="G781" i="4"/>
  <c r="F782" i="4"/>
  <c r="G782" i="4"/>
  <c r="F783" i="4"/>
  <c r="G783" i="4"/>
  <c r="F784" i="4"/>
  <c r="G784" i="4"/>
  <c r="F785" i="4"/>
  <c r="G785" i="4"/>
  <c r="F786" i="4"/>
  <c r="G786" i="4"/>
  <c r="F787" i="4"/>
  <c r="G787" i="4"/>
  <c r="F788" i="4"/>
  <c r="G788" i="4"/>
  <c r="F789" i="4"/>
  <c r="G789" i="4"/>
  <c r="F790" i="4"/>
  <c r="G790" i="4"/>
  <c r="F791" i="4"/>
  <c r="G791" i="4"/>
  <c r="F792" i="4"/>
  <c r="G792" i="4"/>
  <c r="F793" i="4"/>
  <c r="G793" i="4"/>
  <c r="F794" i="4"/>
  <c r="G794" i="4"/>
  <c r="F795" i="4"/>
  <c r="G795" i="4"/>
  <c r="F796" i="4"/>
  <c r="G796" i="4"/>
  <c r="F797" i="4"/>
  <c r="G797" i="4"/>
  <c r="F798" i="4"/>
  <c r="G798" i="4"/>
  <c r="F799" i="4"/>
  <c r="G799" i="4"/>
  <c r="F800" i="4"/>
  <c r="G800" i="4"/>
  <c r="F801" i="4"/>
  <c r="G801" i="4"/>
  <c r="F802" i="4"/>
  <c r="G802" i="4"/>
  <c r="F803" i="4"/>
  <c r="G803" i="4"/>
  <c r="F804" i="4"/>
  <c r="G804" i="4"/>
  <c r="F805" i="4"/>
  <c r="G805" i="4"/>
  <c r="F806" i="4"/>
  <c r="G806" i="4"/>
  <c r="F807" i="4"/>
  <c r="G807" i="4"/>
  <c r="F808" i="4"/>
  <c r="G808" i="4"/>
  <c r="F809" i="4"/>
  <c r="G809" i="4"/>
  <c r="F810" i="4"/>
  <c r="G810" i="4"/>
  <c r="F811" i="4"/>
  <c r="G811" i="4"/>
  <c r="F812" i="4"/>
  <c r="G812" i="4"/>
  <c r="F813" i="4"/>
  <c r="G813" i="4"/>
  <c r="F814" i="4"/>
  <c r="G814" i="4"/>
  <c r="F815" i="4"/>
  <c r="G815" i="4"/>
  <c r="F816" i="4"/>
  <c r="G816" i="4"/>
  <c r="F817" i="4"/>
  <c r="G817" i="4"/>
  <c r="F818" i="4"/>
  <c r="G818" i="4"/>
  <c r="F819" i="4"/>
  <c r="G819" i="4"/>
  <c r="F820" i="4"/>
  <c r="G820" i="4"/>
  <c r="F821" i="4"/>
  <c r="G821" i="4"/>
  <c r="F822" i="4"/>
  <c r="G822" i="4"/>
  <c r="F823" i="4"/>
  <c r="G823" i="4"/>
  <c r="F824" i="4"/>
  <c r="G824" i="4"/>
  <c r="F825" i="4"/>
  <c r="G825" i="4"/>
  <c r="F826" i="4"/>
  <c r="G826" i="4"/>
  <c r="F827" i="4"/>
  <c r="G827" i="4"/>
  <c r="F828" i="4"/>
  <c r="G828" i="4"/>
  <c r="F829" i="4"/>
  <c r="G829" i="4"/>
  <c r="F830" i="4"/>
  <c r="G830" i="4"/>
  <c r="F831" i="4"/>
  <c r="G831" i="4"/>
  <c r="F832" i="4"/>
  <c r="G832" i="4"/>
  <c r="F833" i="4"/>
  <c r="G833" i="4"/>
  <c r="F834" i="4"/>
  <c r="G834" i="4"/>
  <c r="F835" i="4"/>
  <c r="G835" i="4"/>
  <c r="F836" i="4"/>
  <c r="G836" i="4"/>
  <c r="F837" i="4"/>
  <c r="G837" i="4"/>
  <c r="F838" i="4"/>
  <c r="G838" i="4"/>
  <c r="F839" i="4"/>
  <c r="G839" i="4"/>
  <c r="F840" i="4"/>
  <c r="G840" i="4"/>
  <c r="F841" i="4"/>
  <c r="G841" i="4"/>
  <c r="F842" i="4"/>
  <c r="G842" i="4"/>
  <c r="F843" i="4"/>
  <c r="G843" i="4"/>
  <c r="F844" i="4"/>
  <c r="G844" i="4"/>
  <c r="F845" i="4"/>
  <c r="G845" i="4"/>
  <c r="F846" i="4"/>
  <c r="G846" i="4"/>
  <c r="F847" i="4"/>
  <c r="G847" i="4"/>
  <c r="F848" i="4"/>
  <c r="G848" i="4"/>
  <c r="F849" i="4"/>
  <c r="G849" i="4"/>
  <c r="F850" i="4"/>
  <c r="G850" i="4"/>
  <c r="F851" i="4"/>
  <c r="G851" i="4"/>
  <c r="F852" i="4"/>
  <c r="G852" i="4"/>
  <c r="F853" i="4"/>
  <c r="G853" i="4"/>
  <c r="F854" i="4"/>
  <c r="G854" i="4"/>
  <c r="F855" i="4"/>
  <c r="G855" i="4"/>
  <c r="F856" i="4"/>
  <c r="G856" i="4"/>
  <c r="F857" i="4"/>
  <c r="G857" i="4"/>
  <c r="F858" i="4"/>
  <c r="G858" i="4"/>
  <c r="F859" i="4"/>
  <c r="G859" i="4"/>
  <c r="F860" i="4"/>
  <c r="G860" i="4"/>
  <c r="F861" i="4"/>
  <c r="G861" i="4"/>
  <c r="F862" i="4"/>
  <c r="G862" i="4"/>
  <c r="F863" i="4"/>
  <c r="G863" i="4"/>
  <c r="F864" i="4"/>
  <c r="G864" i="4"/>
  <c r="F865" i="4"/>
  <c r="G865" i="4"/>
  <c r="F866" i="4"/>
  <c r="G866" i="4"/>
  <c r="F867" i="4"/>
  <c r="G867" i="4"/>
  <c r="F868" i="4"/>
  <c r="G868" i="4"/>
  <c r="F869" i="4"/>
  <c r="G869" i="4"/>
  <c r="F870" i="4"/>
  <c r="G870" i="4"/>
  <c r="F871" i="4"/>
  <c r="G871" i="4"/>
  <c r="F872" i="4"/>
  <c r="G872" i="4"/>
  <c r="F873" i="4"/>
  <c r="G873" i="4"/>
  <c r="F874" i="4"/>
  <c r="G874" i="4"/>
  <c r="F875" i="4"/>
  <c r="G875" i="4"/>
  <c r="F876" i="4"/>
  <c r="G876" i="4"/>
  <c r="F877" i="4"/>
  <c r="G877" i="4"/>
  <c r="F878" i="4"/>
  <c r="G878" i="4"/>
  <c r="F879" i="4"/>
  <c r="G879" i="4"/>
  <c r="F880" i="4"/>
  <c r="G880" i="4"/>
  <c r="F881" i="4"/>
  <c r="G881" i="4"/>
  <c r="F882" i="4"/>
  <c r="G882" i="4"/>
  <c r="F883" i="4"/>
  <c r="G883" i="4"/>
  <c r="F884" i="4"/>
  <c r="G884" i="4"/>
  <c r="F885" i="4"/>
  <c r="G885" i="4"/>
  <c r="F886" i="4"/>
  <c r="G886" i="4"/>
  <c r="F887" i="4"/>
  <c r="G887" i="4"/>
  <c r="F888" i="4"/>
  <c r="G888" i="4"/>
  <c r="F889" i="4"/>
  <c r="G889" i="4"/>
  <c r="F890" i="4"/>
  <c r="G890" i="4"/>
  <c r="F891" i="4"/>
  <c r="G891" i="4"/>
  <c r="F892" i="4"/>
  <c r="G892" i="4"/>
  <c r="F893" i="4"/>
  <c r="G893" i="4"/>
  <c r="F894" i="4"/>
  <c r="G894" i="4"/>
  <c r="F895" i="4"/>
  <c r="G895" i="4"/>
  <c r="F896" i="4"/>
  <c r="G896" i="4"/>
  <c r="F897" i="4"/>
  <c r="G897" i="4"/>
  <c r="F898" i="4"/>
  <c r="G898" i="4"/>
  <c r="F899" i="4"/>
  <c r="G899" i="4"/>
  <c r="F900" i="4"/>
  <c r="G900" i="4"/>
  <c r="F901" i="4"/>
  <c r="G901" i="4"/>
  <c r="F902" i="4"/>
  <c r="G902" i="4"/>
  <c r="F903" i="4"/>
  <c r="G903" i="4"/>
  <c r="F904" i="4"/>
  <c r="G904" i="4"/>
  <c r="F905" i="4"/>
  <c r="G905" i="4"/>
  <c r="F906" i="4"/>
  <c r="G906" i="4"/>
  <c r="F907" i="4"/>
  <c r="G907" i="4"/>
  <c r="F908" i="4"/>
  <c r="G908" i="4"/>
  <c r="F909" i="4"/>
  <c r="G909" i="4"/>
  <c r="F910" i="4"/>
  <c r="G910" i="4"/>
  <c r="F911" i="4"/>
  <c r="G911" i="4"/>
  <c r="F912" i="4"/>
  <c r="G912" i="4"/>
  <c r="F913" i="4"/>
  <c r="G913" i="4"/>
  <c r="F914" i="4"/>
  <c r="G914" i="4"/>
  <c r="F915" i="4"/>
  <c r="G915" i="4"/>
  <c r="F916" i="4"/>
  <c r="G916" i="4"/>
  <c r="F917" i="4"/>
  <c r="G917" i="4"/>
  <c r="F918" i="4"/>
  <c r="G918" i="4"/>
  <c r="F919" i="4"/>
  <c r="G919" i="4"/>
  <c r="F920" i="4"/>
  <c r="G920" i="4"/>
  <c r="F921" i="4"/>
  <c r="G921" i="4"/>
  <c r="F922" i="4"/>
  <c r="G922" i="4"/>
  <c r="F923" i="4"/>
  <c r="G923" i="4"/>
  <c r="F924" i="4"/>
  <c r="G924" i="4"/>
  <c r="F925" i="4"/>
  <c r="G925" i="4"/>
  <c r="F926" i="4"/>
  <c r="G926" i="4"/>
  <c r="F927" i="4"/>
  <c r="G927" i="4"/>
  <c r="F928" i="4"/>
  <c r="G928" i="4"/>
  <c r="F929" i="4"/>
  <c r="G929" i="4"/>
  <c r="F930" i="4"/>
  <c r="G930" i="4"/>
  <c r="F931" i="4"/>
  <c r="G931" i="4"/>
  <c r="F932" i="4"/>
  <c r="G932" i="4"/>
  <c r="F933" i="4"/>
  <c r="G933" i="4"/>
  <c r="F934" i="4"/>
  <c r="G934" i="4"/>
  <c r="F935" i="4"/>
  <c r="G935" i="4"/>
  <c r="F936" i="4"/>
  <c r="G936" i="4"/>
  <c r="F937" i="4"/>
  <c r="G937" i="4"/>
  <c r="F938" i="4"/>
  <c r="G938" i="4"/>
  <c r="F939" i="4"/>
  <c r="G939" i="4"/>
  <c r="F940" i="4"/>
  <c r="G940" i="4"/>
  <c r="F941" i="4"/>
  <c r="G941" i="4"/>
  <c r="F942" i="4"/>
  <c r="G942" i="4"/>
  <c r="F943" i="4"/>
  <c r="G943" i="4"/>
  <c r="F944" i="4"/>
  <c r="G944" i="4"/>
  <c r="F945" i="4"/>
  <c r="G945" i="4"/>
  <c r="F946" i="4"/>
  <c r="G946" i="4"/>
  <c r="F947" i="4"/>
  <c r="G947" i="4"/>
  <c r="F948" i="4"/>
  <c r="G948" i="4"/>
  <c r="F949" i="4"/>
  <c r="G949" i="4"/>
  <c r="F950" i="4"/>
  <c r="G950" i="4"/>
  <c r="F951" i="4"/>
  <c r="G951" i="4"/>
  <c r="F952" i="4"/>
  <c r="G952" i="4"/>
  <c r="F953" i="4"/>
  <c r="G953" i="4"/>
  <c r="F954" i="4"/>
  <c r="G954" i="4"/>
  <c r="F955" i="4"/>
  <c r="G955" i="4"/>
  <c r="F956" i="4"/>
  <c r="G956" i="4"/>
  <c r="F957" i="4"/>
  <c r="G957" i="4"/>
  <c r="F958" i="4"/>
  <c r="G958" i="4"/>
  <c r="F959" i="4"/>
  <c r="G959" i="4"/>
  <c r="F960" i="4"/>
  <c r="G960" i="4"/>
  <c r="F961" i="4"/>
  <c r="G961" i="4"/>
  <c r="F962" i="4"/>
  <c r="G962" i="4"/>
  <c r="F963" i="4"/>
  <c r="G963" i="4"/>
  <c r="F964" i="4"/>
  <c r="G964" i="4"/>
  <c r="F965" i="4"/>
  <c r="G965" i="4"/>
  <c r="F966" i="4"/>
  <c r="G966" i="4"/>
  <c r="F967" i="4"/>
  <c r="G967" i="4"/>
  <c r="F968" i="4"/>
  <c r="G968" i="4"/>
  <c r="F969" i="4"/>
  <c r="G969" i="4"/>
  <c r="F970" i="4"/>
  <c r="G970" i="4"/>
  <c r="F971" i="4"/>
  <c r="G971" i="4"/>
  <c r="F972" i="4"/>
  <c r="G972" i="4"/>
  <c r="F973" i="4"/>
  <c r="G973" i="4"/>
  <c r="F974" i="4"/>
  <c r="G974" i="4"/>
  <c r="F975" i="4"/>
  <c r="G975" i="4"/>
  <c r="F976" i="4"/>
  <c r="G976" i="4"/>
  <c r="F977" i="4"/>
  <c r="G977" i="4"/>
  <c r="F978" i="4"/>
  <c r="G978" i="4"/>
  <c r="F979" i="4"/>
  <c r="G979" i="4"/>
  <c r="F980" i="4"/>
  <c r="G980" i="4"/>
  <c r="F981" i="4"/>
  <c r="G981" i="4"/>
  <c r="F982" i="4"/>
  <c r="G982" i="4"/>
  <c r="F983" i="4"/>
  <c r="G983" i="4"/>
  <c r="F984" i="4"/>
  <c r="G984" i="4"/>
  <c r="F985" i="4"/>
  <c r="G985" i="4"/>
  <c r="F986" i="4"/>
  <c r="G986" i="4"/>
  <c r="F987" i="4"/>
  <c r="G987" i="4"/>
  <c r="F988" i="4"/>
  <c r="G988" i="4"/>
  <c r="F989" i="4"/>
  <c r="G989" i="4"/>
  <c r="F990" i="4"/>
  <c r="G990" i="4"/>
  <c r="F991" i="4"/>
  <c r="G991" i="4"/>
  <c r="F992" i="4"/>
  <c r="G992" i="4"/>
  <c r="F993" i="4"/>
  <c r="G993" i="4"/>
  <c r="F994" i="4"/>
  <c r="G994" i="4"/>
  <c r="F995" i="4"/>
  <c r="G995" i="4"/>
  <c r="F996" i="4"/>
  <c r="G996" i="4"/>
  <c r="F997" i="4"/>
  <c r="G997" i="4"/>
  <c r="F998" i="4"/>
  <c r="G998" i="4"/>
  <c r="F999" i="4"/>
  <c r="G999" i="4"/>
  <c r="F1000" i="4"/>
  <c r="G1000" i="4"/>
  <c r="F1001" i="4"/>
  <c r="G1001" i="4"/>
  <c r="F1002" i="4"/>
  <c r="G1002" i="4"/>
  <c r="F1003" i="4"/>
  <c r="G1003" i="4"/>
  <c r="F1004" i="4"/>
  <c r="G1004" i="4"/>
  <c r="F1005" i="4"/>
  <c r="G1005" i="4"/>
  <c r="F1006" i="4"/>
  <c r="G1006" i="4"/>
  <c r="F1007" i="4"/>
  <c r="G1007" i="4"/>
  <c r="F1008" i="4"/>
  <c r="G1008" i="4"/>
  <c r="F1009" i="4"/>
  <c r="G1009" i="4"/>
  <c r="F1010" i="4"/>
  <c r="G1010" i="4"/>
  <c r="F1011" i="4"/>
  <c r="G1011" i="4"/>
  <c r="F1012" i="4"/>
  <c r="G1012" i="4"/>
  <c r="F1013" i="4"/>
  <c r="G1013" i="4"/>
  <c r="F1014" i="4"/>
  <c r="G1014" i="4"/>
  <c r="F1015" i="4"/>
  <c r="G1015" i="4"/>
  <c r="F1016" i="4"/>
  <c r="G1016" i="4"/>
  <c r="F1017" i="4"/>
  <c r="G1017" i="4"/>
  <c r="F1018" i="4"/>
  <c r="G1018" i="4"/>
  <c r="F1019" i="4"/>
  <c r="G1019" i="4"/>
  <c r="F1020" i="4"/>
  <c r="G1020" i="4"/>
  <c r="F1021" i="4"/>
  <c r="G1021" i="4"/>
  <c r="F1022" i="4"/>
  <c r="G1022" i="4"/>
  <c r="F1023" i="4"/>
  <c r="G1023" i="4"/>
  <c r="F1024" i="4"/>
  <c r="G1024" i="4"/>
  <c r="F1025" i="4"/>
  <c r="G1025" i="4"/>
  <c r="F1026" i="4"/>
  <c r="G1026" i="4"/>
  <c r="F1027" i="4"/>
  <c r="G1027" i="4"/>
  <c r="F1028" i="4"/>
  <c r="G1028" i="4"/>
  <c r="F1029" i="4"/>
  <c r="G1029" i="4"/>
  <c r="F1030" i="4"/>
  <c r="G1030" i="4"/>
  <c r="F1031" i="4"/>
  <c r="G1031" i="4"/>
  <c r="F1032" i="4"/>
  <c r="G1032" i="4"/>
  <c r="F1033" i="4"/>
  <c r="G1033" i="4"/>
  <c r="F1034" i="4"/>
  <c r="G1034" i="4"/>
  <c r="F1035" i="4"/>
  <c r="G1035" i="4"/>
  <c r="F1036" i="4"/>
  <c r="G1036" i="4"/>
  <c r="F1037" i="4"/>
  <c r="G1037" i="4"/>
  <c r="F1038" i="4"/>
  <c r="G1038" i="4"/>
  <c r="F1039" i="4"/>
  <c r="G1039" i="4"/>
  <c r="F1040" i="4"/>
  <c r="G1040" i="4"/>
  <c r="F1041" i="4"/>
  <c r="G1041" i="4"/>
  <c r="F1042" i="4"/>
  <c r="G1042" i="4"/>
  <c r="F1043" i="4"/>
  <c r="G1043" i="4"/>
  <c r="F1044" i="4"/>
  <c r="G1044" i="4"/>
  <c r="F1045" i="4"/>
  <c r="G1045" i="4"/>
  <c r="F1046" i="4"/>
  <c r="G1046" i="4"/>
  <c r="F1047" i="4"/>
  <c r="G1047" i="4"/>
  <c r="F1048" i="4"/>
  <c r="G1048" i="4"/>
  <c r="F1049" i="4"/>
  <c r="G1049" i="4"/>
  <c r="F1050" i="4"/>
  <c r="G1050" i="4"/>
  <c r="F1051" i="4"/>
  <c r="G1051" i="4"/>
  <c r="F1052" i="4"/>
  <c r="G1052" i="4"/>
  <c r="F1053" i="4"/>
  <c r="G1053" i="4"/>
  <c r="F1054" i="4"/>
  <c r="G1054" i="4"/>
  <c r="F1055" i="4"/>
  <c r="G1055" i="4"/>
  <c r="F1056" i="4"/>
  <c r="G1056" i="4"/>
  <c r="F1057" i="4"/>
  <c r="G1057" i="4"/>
  <c r="F1058" i="4"/>
  <c r="G1058" i="4"/>
  <c r="F1059" i="4"/>
  <c r="G1059" i="4"/>
  <c r="F1060" i="4"/>
  <c r="G1060" i="4"/>
  <c r="F1061" i="4"/>
  <c r="G1061" i="4"/>
  <c r="F1062" i="4"/>
  <c r="G1062" i="4"/>
  <c r="F1063" i="4"/>
  <c r="G1063" i="4"/>
  <c r="F1064" i="4"/>
  <c r="G1064" i="4"/>
  <c r="F1065" i="4"/>
  <c r="G1065" i="4"/>
  <c r="F1066" i="4"/>
  <c r="G1066" i="4"/>
  <c r="F1067" i="4"/>
  <c r="G1067" i="4"/>
  <c r="F1068" i="4"/>
  <c r="G1068" i="4"/>
  <c r="F1069" i="4"/>
  <c r="G1069" i="4"/>
  <c r="F1070" i="4"/>
  <c r="G1070" i="4"/>
  <c r="F1071" i="4"/>
  <c r="G1071" i="4"/>
  <c r="F1072" i="4"/>
  <c r="G1072" i="4"/>
  <c r="F1073" i="4"/>
  <c r="G1073" i="4"/>
  <c r="F1074" i="4"/>
  <c r="G1074" i="4"/>
  <c r="F1075" i="4"/>
  <c r="G1075" i="4"/>
  <c r="F1076" i="4"/>
  <c r="G1076" i="4"/>
  <c r="F1077" i="4"/>
  <c r="G1077" i="4"/>
  <c r="F1078" i="4"/>
  <c r="G1078" i="4"/>
  <c r="F1079" i="4"/>
  <c r="G1079" i="4"/>
  <c r="F1080" i="4"/>
  <c r="G1080" i="4"/>
  <c r="F1081" i="4"/>
  <c r="G1081" i="4"/>
  <c r="F1082" i="4"/>
  <c r="G1082" i="4"/>
  <c r="F1083" i="4"/>
  <c r="G1083" i="4"/>
  <c r="F1084" i="4"/>
  <c r="G1084" i="4"/>
  <c r="F1085" i="4"/>
  <c r="G1085" i="4"/>
  <c r="F1086" i="4"/>
  <c r="G1086" i="4"/>
  <c r="F1087" i="4"/>
  <c r="G1087" i="4"/>
  <c r="F1088" i="4"/>
  <c r="G1088" i="4"/>
  <c r="F1089" i="4"/>
  <c r="G1089" i="4"/>
  <c r="F1090" i="4"/>
  <c r="G1090" i="4"/>
  <c r="F1091" i="4"/>
  <c r="G1091" i="4"/>
  <c r="F1092" i="4"/>
  <c r="G1092" i="4"/>
  <c r="F1093" i="4"/>
  <c r="G1093" i="4"/>
  <c r="F1094" i="4"/>
  <c r="G1094" i="4"/>
  <c r="F1095" i="4"/>
  <c r="G1095" i="4"/>
  <c r="F1096" i="4"/>
  <c r="G1096" i="4"/>
  <c r="F1097" i="4"/>
  <c r="G1097" i="4"/>
  <c r="F1098" i="4"/>
  <c r="G1098" i="4"/>
  <c r="F1099" i="4"/>
  <c r="G1099" i="4"/>
  <c r="F1100" i="4"/>
  <c r="G1100" i="4"/>
  <c r="F1101" i="4"/>
  <c r="G1101" i="4"/>
  <c r="F1102" i="4"/>
  <c r="G1102" i="4"/>
  <c r="F1103" i="4"/>
  <c r="G1103" i="4"/>
  <c r="F1104" i="4"/>
  <c r="G1104" i="4"/>
  <c r="F1105" i="4"/>
  <c r="G1105" i="4"/>
  <c r="F1106" i="4"/>
  <c r="G1106" i="4"/>
  <c r="F1107" i="4"/>
  <c r="G1107" i="4"/>
  <c r="F1108" i="4"/>
  <c r="G1108" i="4"/>
  <c r="F1109" i="4"/>
  <c r="G1109" i="4"/>
  <c r="F1110" i="4"/>
  <c r="G1110" i="4"/>
  <c r="F1111" i="4"/>
  <c r="G1111" i="4"/>
  <c r="F1112" i="4"/>
  <c r="G1112" i="4"/>
  <c r="F1113" i="4"/>
  <c r="G1113" i="4"/>
  <c r="F1114" i="4"/>
  <c r="G1114" i="4"/>
  <c r="F1115" i="4"/>
  <c r="G1115" i="4"/>
  <c r="F1116" i="4"/>
  <c r="G1116" i="4"/>
  <c r="F1117" i="4"/>
  <c r="G1117" i="4"/>
  <c r="F1118" i="4"/>
  <c r="G1118" i="4"/>
  <c r="F1119" i="4"/>
  <c r="G1119" i="4"/>
  <c r="F1120" i="4"/>
  <c r="G1120" i="4"/>
  <c r="F1121" i="4"/>
  <c r="G1121" i="4"/>
  <c r="F1122" i="4"/>
  <c r="G1122" i="4"/>
  <c r="F1123" i="4"/>
  <c r="G1123" i="4"/>
  <c r="F1124" i="4"/>
  <c r="G1124" i="4"/>
  <c r="F1125" i="4"/>
  <c r="G1125" i="4"/>
  <c r="F1126" i="4"/>
  <c r="G1126" i="4"/>
  <c r="F1127" i="4"/>
  <c r="G1127" i="4"/>
  <c r="F1128" i="4"/>
  <c r="G1128" i="4"/>
  <c r="F1129" i="4"/>
  <c r="G1129" i="4"/>
  <c r="F1130" i="4"/>
  <c r="G1130" i="4"/>
  <c r="F1131" i="4"/>
  <c r="G1131" i="4"/>
  <c r="F1132" i="4"/>
  <c r="G1132" i="4"/>
  <c r="F1133" i="4"/>
  <c r="G1133" i="4"/>
  <c r="F1134" i="4"/>
  <c r="G1134" i="4"/>
  <c r="F1135" i="4"/>
  <c r="G1135" i="4"/>
  <c r="F1136" i="4"/>
  <c r="G1136" i="4"/>
  <c r="F1137" i="4"/>
  <c r="G1137" i="4"/>
  <c r="F1138" i="4"/>
  <c r="G1138" i="4"/>
  <c r="F1139" i="4"/>
  <c r="G1139" i="4"/>
  <c r="F1140" i="4"/>
  <c r="G1140" i="4"/>
  <c r="F1141" i="4"/>
  <c r="G1141" i="4"/>
  <c r="F1142" i="4"/>
  <c r="G1142" i="4"/>
  <c r="F1143" i="4"/>
  <c r="G1143" i="4"/>
  <c r="F1144" i="4"/>
  <c r="G1144" i="4"/>
  <c r="F1145" i="4"/>
  <c r="G1145" i="4"/>
  <c r="F1146" i="4"/>
  <c r="G1146" i="4"/>
  <c r="F1147" i="4"/>
  <c r="G1147" i="4"/>
  <c r="F1148" i="4"/>
  <c r="G1148" i="4"/>
  <c r="F1149" i="4"/>
  <c r="G1149" i="4"/>
  <c r="F1150" i="4"/>
  <c r="G1150" i="4"/>
  <c r="F1151" i="4"/>
  <c r="G1151" i="4"/>
  <c r="F1152" i="4"/>
  <c r="G1152" i="4"/>
  <c r="F1153" i="4"/>
  <c r="G1153" i="4"/>
  <c r="F1154" i="4"/>
  <c r="G1154" i="4"/>
  <c r="F1155" i="4"/>
  <c r="G1155" i="4"/>
  <c r="F1156" i="4"/>
  <c r="G1156" i="4"/>
  <c r="F1157" i="4"/>
  <c r="G1157" i="4"/>
  <c r="F1158" i="4"/>
  <c r="G1158" i="4"/>
  <c r="F1159" i="4"/>
  <c r="G1159" i="4"/>
  <c r="F1160" i="4"/>
  <c r="G1160" i="4"/>
  <c r="F1161" i="4"/>
  <c r="G1161" i="4"/>
  <c r="F1162" i="4"/>
  <c r="G1162" i="4"/>
  <c r="F1163" i="4"/>
  <c r="G1163" i="4"/>
  <c r="F1164" i="4"/>
  <c r="G1164" i="4"/>
  <c r="F1165" i="4"/>
  <c r="G1165" i="4"/>
  <c r="F1166" i="4"/>
  <c r="G1166" i="4"/>
  <c r="F1167" i="4"/>
  <c r="G1167" i="4"/>
  <c r="F1168" i="4"/>
  <c r="G1168" i="4"/>
  <c r="F1169" i="4"/>
  <c r="G1169" i="4"/>
  <c r="F1170" i="4"/>
  <c r="G1170" i="4"/>
  <c r="F1171" i="4"/>
  <c r="G1171" i="4"/>
  <c r="F1172" i="4"/>
  <c r="G1172" i="4"/>
  <c r="F1173" i="4"/>
  <c r="G1173" i="4"/>
  <c r="F1174" i="4"/>
  <c r="G1174" i="4"/>
  <c r="F1175" i="4"/>
  <c r="G1175" i="4"/>
  <c r="F1176" i="4"/>
  <c r="G1176" i="4"/>
  <c r="F1177" i="4"/>
  <c r="G1177" i="4"/>
  <c r="F1178" i="4"/>
  <c r="G1178" i="4"/>
  <c r="F1179" i="4"/>
  <c r="G1179" i="4"/>
  <c r="F1180" i="4"/>
  <c r="G1180" i="4"/>
  <c r="F1181" i="4"/>
  <c r="G1181" i="4"/>
  <c r="F1182" i="4"/>
  <c r="G1182" i="4"/>
  <c r="F1183" i="4"/>
  <c r="G1183" i="4"/>
  <c r="F1184" i="4"/>
  <c r="G1184" i="4"/>
  <c r="F1185" i="4"/>
  <c r="G1185" i="4"/>
  <c r="F1186" i="4"/>
  <c r="G1186" i="4"/>
  <c r="F1187" i="4"/>
  <c r="G1187" i="4"/>
  <c r="F1188" i="4"/>
  <c r="G1188" i="4"/>
  <c r="F1189" i="4"/>
  <c r="G1189" i="4"/>
  <c r="F1190" i="4"/>
  <c r="G1190" i="4"/>
  <c r="F1191" i="4"/>
  <c r="G1191" i="4"/>
  <c r="F1192" i="4"/>
  <c r="G1192" i="4"/>
  <c r="F1193" i="4"/>
  <c r="G1193" i="4"/>
  <c r="F1194" i="4"/>
  <c r="G1194" i="4"/>
  <c r="F1195" i="4"/>
  <c r="G1195" i="4"/>
  <c r="F1196" i="4"/>
  <c r="G1196" i="4"/>
  <c r="F1197" i="4"/>
  <c r="G1197" i="4"/>
  <c r="F1198" i="4"/>
  <c r="G1198" i="4"/>
  <c r="F1199" i="4"/>
  <c r="G1199" i="4"/>
  <c r="F1200" i="4"/>
  <c r="G1200" i="4"/>
  <c r="F1201" i="4"/>
  <c r="G1201" i="4"/>
  <c r="F1202" i="4"/>
  <c r="G1202" i="4"/>
  <c r="F1203" i="4"/>
  <c r="G1203" i="4"/>
  <c r="F1204" i="4"/>
  <c r="G1204" i="4"/>
  <c r="F1205" i="4"/>
  <c r="G1205" i="4"/>
  <c r="F1206" i="4"/>
  <c r="G1206" i="4"/>
  <c r="F1207" i="4"/>
  <c r="G1207" i="4"/>
  <c r="F1208" i="4"/>
  <c r="G1208" i="4"/>
  <c r="F1209" i="4"/>
  <c r="G1209" i="4"/>
  <c r="F1210" i="4"/>
  <c r="G1210" i="4"/>
  <c r="F1211" i="4"/>
  <c r="G1211" i="4"/>
  <c r="F1212" i="4"/>
  <c r="G1212" i="4"/>
  <c r="F1213" i="4"/>
  <c r="G1213" i="4"/>
  <c r="F1214" i="4"/>
  <c r="G1214" i="4"/>
  <c r="F1215" i="4"/>
  <c r="G1215" i="4"/>
  <c r="F1216" i="4"/>
  <c r="G1216" i="4"/>
  <c r="F1217" i="4"/>
  <c r="G1217" i="4"/>
  <c r="F1218" i="4"/>
  <c r="G1218" i="4"/>
  <c r="F1219" i="4"/>
  <c r="G1219" i="4"/>
  <c r="F1220" i="4"/>
  <c r="G1220" i="4"/>
  <c r="F1221" i="4"/>
  <c r="G1221" i="4"/>
  <c r="F1222" i="4"/>
  <c r="G1222" i="4"/>
  <c r="F1223" i="4"/>
  <c r="G1223" i="4"/>
  <c r="F1224" i="4"/>
  <c r="G1224" i="4"/>
  <c r="F1225" i="4"/>
  <c r="G1225" i="4"/>
  <c r="F1226" i="4"/>
  <c r="G1226" i="4"/>
  <c r="F1227" i="4"/>
  <c r="G1227" i="4"/>
  <c r="F1228" i="4"/>
  <c r="G1228" i="4"/>
  <c r="F1229" i="4"/>
  <c r="G1229" i="4"/>
  <c r="F1230" i="4"/>
  <c r="G1230" i="4"/>
  <c r="F1231" i="4"/>
  <c r="G1231" i="4"/>
  <c r="F1232" i="4"/>
  <c r="G1232" i="4"/>
  <c r="F1233" i="4"/>
  <c r="G1233" i="4"/>
  <c r="F1234" i="4"/>
  <c r="G1234" i="4"/>
  <c r="F1235" i="4"/>
  <c r="G1235" i="4"/>
  <c r="F1236" i="4"/>
  <c r="G1236" i="4"/>
  <c r="F1237" i="4"/>
  <c r="G1237" i="4"/>
  <c r="F1238" i="4"/>
  <c r="G1238" i="4"/>
  <c r="F1239" i="4"/>
  <c r="G1239" i="4"/>
  <c r="F1240" i="4"/>
  <c r="G1240" i="4"/>
  <c r="F1241" i="4"/>
  <c r="G1241" i="4"/>
  <c r="F1242" i="4"/>
  <c r="G1242" i="4"/>
  <c r="F1243" i="4"/>
  <c r="G1243" i="4"/>
  <c r="F1244" i="4"/>
  <c r="G1244" i="4"/>
  <c r="F1245" i="4"/>
  <c r="G1245" i="4"/>
  <c r="F1246" i="4"/>
  <c r="G1246" i="4"/>
  <c r="F1247" i="4"/>
  <c r="G1247" i="4"/>
  <c r="F1248" i="4"/>
  <c r="G1248" i="4"/>
  <c r="F1249" i="4"/>
  <c r="G1249" i="4"/>
  <c r="F1250" i="4"/>
  <c r="G1250" i="4"/>
  <c r="F1251" i="4"/>
  <c r="G1251" i="4"/>
  <c r="F1252" i="4"/>
  <c r="G1252" i="4"/>
  <c r="F1253" i="4"/>
  <c r="G1253" i="4"/>
  <c r="F1254" i="4"/>
  <c r="G1254" i="4"/>
  <c r="F1255" i="4"/>
  <c r="G1255" i="4"/>
  <c r="F1256" i="4"/>
  <c r="G1256" i="4"/>
  <c r="F1257" i="4"/>
  <c r="G1257" i="4"/>
  <c r="F1258" i="4"/>
  <c r="G1258" i="4"/>
  <c r="F1259" i="4"/>
  <c r="G1259" i="4"/>
  <c r="F1260" i="4"/>
  <c r="G1260" i="4"/>
  <c r="F1261" i="4"/>
  <c r="G1261" i="4"/>
  <c r="F1262" i="4"/>
  <c r="G1262" i="4"/>
  <c r="F1263" i="4"/>
  <c r="G1263" i="4"/>
  <c r="F1264" i="4"/>
  <c r="G1264" i="4"/>
  <c r="F1265" i="4"/>
  <c r="G1265" i="4"/>
  <c r="F1266" i="4"/>
  <c r="G1266" i="4"/>
  <c r="F1267" i="4"/>
  <c r="G1267" i="4"/>
  <c r="F1268" i="4"/>
  <c r="G1268" i="4"/>
  <c r="F1269" i="4"/>
  <c r="G1269" i="4"/>
  <c r="F1270" i="4"/>
  <c r="G1270" i="4"/>
  <c r="F1271" i="4"/>
  <c r="G1271" i="4"/>
  <c r="F1272" i="4"/>
  <c r="G1272" i="4"/>
  <c r="F1273" i="4"/>
  <c r="G1273" i="4"/>
  <c r="F1274" i="4"/>
  <c r="G1274" i="4"/>
  <c r="F1275" i="4"/>
  <c r="G1275" i="4"/>
  <c r="F1276" i="4"/>
  <c r="G1276" i="4"/>
  <c r="F1277" i="4"/>
  <c r="G1277" i="4"/>
  <c r="F1278" i="4"/>
  <c r="G1278" i="4"/>
  <c r="F1279" i="4"/>
  <c r="G1279" i="4"/>
  <c r="F1280" i="4"/>
  <c r="G1280" i="4"/>
  <c r="F1281" i="4"/>
  <c r="G1281" i="4"/>
  <c r="F1282" i="4"/>
  <c r="G1282" i="4"/>
  <c r="F1283" i="4"/>
  <c r="G1283" i="4"/>
  <c r="F1284" i="4"/>
  <c r="G1284" i="4"/>
  <c r="F1285" i="4"/>
  <c r="G1285" i="4"/>
  <c r="F1286" i="4"/>
  <c r="G1286" i="4"/>
  <c r="F1287" i="4"/>
  <c r="G1287" i="4"/>
  <c r="F1288" i="4"/>
  <c r="G1288" i="4"/>
  <c r="F1289" i="4"/>
  <c r="G1289" i="4"/>
  <c r="F1290" i="4"/>
  <c r="G1290" i="4"/>
  <c r="F1291" i="4"/>
  <c r="G1291" i="4"/>
  <c r="F1292" i="4"/>
  <c r="G1292" i="4"/>
  <c r="F1293" i="4"/>
  <c r="G1293" i="4"/>
  <c r="F1294" i="4"/>
  <c r="G1294" i="4"/>
  <c r="F1295" i="4"/>
  <c r="G1295" i="4"/>
  <c r="F1296" i="4"/>
  <c r="G1296" i="4"/>
  <c r="F1297" i="4"/>
  <c r="G1297" i="4"/>
  <c r="F1298" i="4"/>
  <c r="G1298" i="4"/>
  <c r="F1299" i="4"/>
  <c r="G1299" i="4"/>
  <c r="F1300" i="4"/>
  <c r="G1300" i="4"/>
  <c r="F1301" i="4"/>
  <c r="G1301" i="4"/>
  <c r="F1302" i="4"/>
  <c r="G1302" i="4"/>
  <c r="F1303" i="4"/>
  <c r="G1303" i="4"/>
  <c r="F1304" i="4"/>
  <c r="G1304" i="4"/>
  <c r="F1305" i="4"/>
  <c r="G1305" i="4"/>
  <c r="F1306" i="4"/>
  <c r="G1306" i="4"/>
  <c r="F1307" i="4"/>
  <c r="G1307" i="4"/>
  <c r="F1308" i="4"/>
  <c r="G1308" i="4"/>
  <c r="F1309" i="4"/>
  <c r="G1309" i="4"/>
  <c r="F1310" i="4"/>
  <c r="G1310" i="4"/>
  <c r="F1311" i="4"/>
  <c r="G1311" i="4"/>
  <c r="F1312" i="4"/>
  <c r="G1312" i="4"/>
  <c r="F1313" i="4"/>
  <c r="G1313" i="4"/>
  <c r="F1314" i="4"/>
  <c r="G1314" i="4"/>
  <c r="F1315" i="4"/>
  <c r="G1315" i="4"/>
  <c r="F1316" i="4"/>
  <c r="G1316" i="4"/>
  <c r="F1317" i="4"/>
  <c r="G1317" i="4"/>
  <c r="F1318" i="4"/>
  <c r="G1318" i="4"/>
  <c r="F1319" i="4"/>
  <c r="G1319" i="4"/>
  <c r="F1320" i="4"/>
  <c r="G1320" i="4"/>
  <c r="F1321" i="4"/>
  <c r="G1321" i="4"/>
  <c r="F1322" i="4"/>
  <c r="G1322" i="4"/>
  <c r="F1323" i="4"/>
  <c r="G1323" i="4"/>
  <c r="F1324" i="4"/>
  <c r="G1324" i="4"/>
  <c r="F1325" i="4"/>
  <c r="G1325" i="4"/>
  <c r="F1326" i="4"/>
  <c r="G1326" i="4"/>
  <c r="F1327" i="4"/>
  <c r="G1327" i="4"/>
  <c r="F1328" i="4"/>
  <c r="G1328" i="4"/>
  <c r="F1329" i="4"/>
  <c r="G1329" i="4"/>
  <c r="F1330" i="4"/>
  <c r="G1330" i="4"/>
  <c r="F1331" i="4"/>
  <c r="G1331" i="4"/>
  <c r="F1332" i="4"/>
  <c r="G1332" i="4"/>
  <c r="F1333" i="4"/>
  <c r="G1333" i="4"/>
  <c r="F1334" i="4"/>
  <c r="G1334" i="4"/>
  <c r="F1335" i="4"/>
  <c r="G1335" i="4"/>
  <c r="F1336" i="4"/>
  <c r="G1336" i="4"/>
  <c r="F1337" i="4"/>
  <c r="G1337" i="4"/>
  <c r="F1338" i="4"/>
  <c r="G1338" i="4"/>
  <c r="F1339" i="4"/>
  <c r="G1339" i="4"/>
  <c r="F1340" i="4"/>
  <c r="G1340" i="4"/>
  <c r="F1341" i="4"/>
  <c r="G1341" i="4"/>
  <c r="F1342" i="4"/>
  <c r="G1342" i="4"/>
  <c r="F1343" i="4"/>
  <c r="G1343" i="4"/>
  <c r="F1344" i="4"/>
  <c r="G1344" i="4"/>
  <c r="F1345" i="4"/>
  <c r="G1345" i="4"/>
  <c r="F1346" i="4"/>
  <c r="G1346" i="4"/>
  <c r="F1347" i="4"/>
  <c r="G1347" i="4"/>
  <c r="F1348" i="4"/>
  <c r="G1348" i="4"/>
  <c r="F1349" i="4"/>
  <c r="G1349" i="4"/>
  <c r="F1350" i="4"/>
  <c r="G1350" i="4"/>
  <c r="F1351" i="4"/>
  <c r="G1351" i="4"/>
  <c r="F1352" i="4"/>
  <c r="G1352" i="4"/>
  <c r="F1353" i="4"/>
  <c r="G1353" i="4"/>
  <c r="F1354" i="4"/>
  <c r="G1354" i="4"/>
  <c r="F1355" i="4"/>
  <c r="G1355" i="4"/>
  <c r="F1356" i="4"/>
  <c r="G1356" i="4"/>
  <c r="F1357" i="4"/>
  <c r="G1357" i="4"/>
  <c r="F1358" i="4"/>
  <c r="G1358" i="4"/>
  <c r="F1359" i="4"/>
  <c r="G1359" i="4"/>
  <c r="F1360" i="4"/>
  <c r="G1360" i="4"/>
  <c r="F1361" i="4"/>
  <c r="G1361" i="4"/>
  <c r="F1362" i="4"/>
  <c r="G1362" i="4"/>
  <c r="F1363" i="4"/>
  <c r="G1363" i="4"/>
  <c r="F1364" i="4"/>
  <c r="G1364" i="4"/>
  <c r="F1365" i="4"/>
  <c r="G1365" i="4"/>
  <c r="F1366" i="4"/>
  <c r="G1366" i="4"/>
  <c r="F1367" i="4"/>
  <c r="G1367" i="4"/>
  <c r="F1368" i="4"/>
  <c r="G1368" i="4"/>
  <c r="F1369" i="4"/>
  <c r="G1369" i="4"/>
  <c r="F1370" i="4"/>
  <c r="G1370" i="4"/>
  <c r="F1371" i="4"/>
  <c r="G1371" i="4"/>
  <c r="F1372" i="4"/>
  <c r="G1372" i="4"/>
  <c r="F1373" i="4"/>
  <c r="G1373" i="4"/>
  <c r="F1374" i="4"/>
  <c r="G1374" i="4"/>
  <c r="F1375" i="4"/>
  <c r="G1375" i="4"/>
  <c r="F1376" i="4"/>
  <c r="G1376" i="4"/>
  <c r="F1377" i="4"/>
  <c r="G1377" i="4"/>
  <c r="F1378" i="4"/>
  <c r="G1378" i="4"/>
  <c r="F1379" i="4"/>
  <c r="G1379" i="4"/>
  <c r="F1380" i="4"/>
  <c r="G1380" i="4"/>
  <c r="F1381" i="4"/>
  <c r="G1381" i="4"/>
  <c r="F1382" i="4"/>
  <c r="G1382" i="4"/>
  <c r="F1383" i="4"/>
  <c r="G1383" i="4"/>
  <c r="F1384" i="4"/>
  <c r="G1384" i="4"/>
  <c r="F1385" i="4"/>
  <c r="G1385" i="4"/>
  <c r="F1386" i="4"/>
  <c r="G1386" i="4"/>
  <c r="F1387" i="4"/>
  <c r="G1387" i="4"/>
  <c r="F1388" i="4"/>
  <c r="G1388" i="4"/>
  <c r="F1389" i="4"/>
  <c r="G1389" i="4"/>
  <c r="F1390" i="4"/>
  <c r="G1390" i="4"/>
  <c r="F1391" i="4"/>
  <c r="G1391" i="4"/>
  <c r="F1392" i="4"/>
  <c r="G1392" i="4"/>
  <c r="F1393" i="4"/>
  <c r="G1393" i="4"/>
  <c r="F1394" i="4"/>
  <c r="G1394" i="4"/>
  <c r="F1395" i="4"/>
  <c r="G1395" i="4"/>
  <c r="F1396" i="4"/>
  <c r="G1396" i="4"/>
  <c r="F1397" i="4"/>
  <c r="G1397" i="4"/>
  <c r="F1398" i="4"/>
  <c r="G1398" i="4"/>
  <c r="F1399" i="4"/>
  <c r="G1399" i="4"/>
  <c r="F1400" i="4"/>
  <c r="G1400" i="4"/>
  <c r="F1401" i="4"/>
  <c r="G1401" i="4"/>
  <c r="F1402" i="4"/>
  <c r="G1402" i="4"/>
  <c r="F1403" i="4"/>
  <c r="G1403" i="4"/>
  <c r="F1404" i="4"/>
  <c r="G1404" i="4"/>
  <c r="F1405" i="4"/>
  <c r="G1405" i="4"/>
  <c r="F1406" i="4"/>
  <c r="G1406" i="4"/>
  <c r="F1407" i="4"/>
  <c r="G1407" i="4"/>
  <c r="F1408" i="4"/>
  <c r="G1408" i="4"/>
  <c r="F1409" i="4"/>
  <c r="G1409" i="4"/>
  <c r="F1410" i="4"/>
  <c r="G1410" i="4"/>
  <c r="F1411" i="4"/>
  <c r="G1411" i="4"/>
  <c r="F1412" i="4"/>
  <c r="G1412" i="4"/>
  <c r="F1413" i="4"/>
  <c r="G1413" i="4"/>
  <c r="F1414" i="4"/>
  <c r="G1414" i="4"/>
  <c r="F1415" i="4"/>
  <c r="G1415" i="4"/>
  <c r="F1416" i="4"/>
  <c r="G1416" i="4"/>
  <c r="F1417" i="4"/>
  <c r="G1417" i="4"/>
  <c r="F1418" i="4"/>
  <c r="G1418" i="4"/>
  <c r="F1419" i="4"/>
  <c r="G1419" i="4"/>
  <c r="F1420" i="4"/>
  <c r="G1420" i="4"/>
  <c r="F1421" i="4"/>
  <c r="G1421" i="4"/>
  <c r="F1422" i="4"/>
  <c r="G1422" i="4"/>
  <c r="F1423" i="4"/>
  <c r="G1423" i="4"/>
  <c r="F1424" i="4"/>
  <c r="G1424" i="4"/>
  <c r="F1425" i="4"/>
  <c r="G1425" i="4"/>
  <c r="F1426" i="4"/>
  <c r="G1426" i="4"/>
  <c r="F1427" i="4"/>
  <c r="G1427" i="4"/>
  <c r="F1428" i="4"/>
  <c r="G1428" i="4"/>
  <c r="F1429" i="4"/>
  <c r="G1429" i="4"/>
  <c r="F1430" i="4"/>
  <c r="G1430" i="4"/>
  <c r="F1431" i="4"/>
  <c r="G1431" i="4"/>
  <c r="F1432" i="4"/>
  <c r="G1432" i="4"/>
  <c r="F1433" i="4"/>
  <c r="G1433" i="4"/>
  <c r="F1434" i="4"/>
  <c r="G1434" i="4"/>
  <c r="F1435" i="4"/>
  <c r="G1435" i="4"/>
  <c r="F1436" i="4"/>
  <c r="G1436" i="4"/>
  <c r="F1437" i="4"/>
  <c r="G1437" i="4"/>
  <c r="F1438" i="4"/>
  <c r="G1438" i="4"/>
  <c r="F1439" i="4"/>
  <c r="G1439" i="4"/>
  <c r="F1440" i="4"/>
  <c r="G1440" i="4"/>
  <c r="F1441" i="4"/>
  <c r="G1441" i="4"/>
  <c r="F1442" i="4"/>
  <c r="G1442" i="4"/>
  <c r="F1443" i="4"/>
  <c r="G1443" i="4"/>
  <c r="F1444" i="4"/>
  <c r="G1444" i="4"/>
  <c r="F1445" i="4"/>
  <c r="G1445" i="4"/>
  <c r="F1446" i="4"/>
  <c r="G1446" i="4"/>
  <c r="F1447" i="4"/>
  <c r="G1447" i="4"/>
  <c r="F1448" i="4"/>
  <c r="G1448" i="4"/>
  <c r="F1449" i="4"/>
  <c r="G1449" i="4"/>
  <c r="F1450" i="4"/>
  <c r="G1450" i="4"/>
  <c r="F1451" i="4"/>
  <c r="G1451" i="4"/>
  <c r="F1452" i="4"/>
  <c r="G1452" i="4"/>
  <c r="F1453" i="4"/>
  <c r="G1453" i="4"/>
  <c r="F1454" i="4"/>
  <c r="G1454" i="4"/>
  <c r="F1455" i="4"/>
  <c r="G1455" i="4"/>
  <c r="F1456" i="4"/>
  <c r="G1456" i="4"/>
  <c r="F1457" i="4"/>
  <c r="G1457" i="4"/>
  <c r="F1458" i="4"/>
  <c r="G1458" i="4"/>
  <c r="F1459" i="4"/>
  <c r="G1459" i="4"/>
  <c r="F1460" i="4"/>
  <c r="G1460" i="4"/>
  <c r="F1461" i="4"/>
  <c r="G1461" i="4"/>
  <c r="F1462" i="4"/>
  <c r="G1462" i="4"/>
  <c r="F1463" i="4"/>
  <c r="G1463" i="4"/>
  <c r="F1464" i="4"/>
  <c r="G1464" i="4"/>
  <c r="F1465" i="4"/>
  <c r="G1465" i="4"/>
  <c r="F1466" i="4"/>
  <c r="G1466" i="4"/>
  <c r="F1467" i="4"/>
  <c r="G1467" i="4"/>
  <c r="F1468" i="4"/>
  <c r="G1468" i="4"/>
  <c r="F1469" i="4"/>
  <c r="G1469" i="4"/>
  <c r="F1470" i="4"/>
  <c r="G1470" i="4"/>
  <c r="F1471" i="4"/>
  <c r="G1471" i="4"/>
  <c r="F1472" i="4"/>
  <c r="G1472" i="4"/>
  <c r="F1473" i="4"/>
  <c r="G1473" i="4"/>
  <c r="F1474" i="4"/>
  <c r="G1474" i="4"/>
  <c r="F1475" i="4"/>
  <c r="G1475" i="4"/>
  <c r="F1476" i="4"/>
  <c r="G1476" i="4"/>
  <c r="F1477" i="4"/>
  <c r="G1477" i="4"/>
  <c r="F1478" i="4"/>
  <c r="G1478" i="4"/>
  <c r="F1479" i="4"/>
  <c r="G1479" i="4"/>
  <c r="F1480" i="4"/>
  <c r="G1480" i="4"/>
  <c r="F1481" i="4"/>
  <c r="G1481" i="4"/>
  <c r="F1482" i="4"/>
  <c r="G1482" i="4"/>
  <c r="F1483" i="4"/>
  <c r="G1483" i="4"/>
  <c r="F1484" i="4"/>
  <c r="G1484" i="4"/>
  <c r="F1485" i="4"/>
  <c r="G1485" i="4"/>
  <c r="F1486" i="4"/>
  <c r="G1486" i="4"/>
  <c r="F1487" i="4"/>
  <c r="G1487" i="4"/>
  <c r="F1488" i="4"/>
  <c r="G1488" i="4"/>
  <c r="F1489" i="4"/>
  <c r="G1489" i="4"/>
  <c r="F1490" i="4"/>
  <c r="G1490" i="4"/>
  <c r="F1491" i="4"/>
  <c r="G1491" i="4"/>
  <c r="F1492" i="4"/>
  <c r="G1492" i="4"/>
  <c r="F1493" i="4"/>
  <c r="G1493" i="4"/>
  <c r="F1494" i="4"/>
  <c r="G1494" i="4"/>
  <c r="F1495" i="4"/>
  <c r="G1495" i="4"/>
  <c r="F1496" i="4"/>
  <c r="G1496" i="4"/>
  <c r="F1497" i="4"/>
  <c r="G1497" i="4"/>
  <c r="F1498" i="4"/>
  <c r="G1498" i="4"/>
  <c r="F1499" i="4"/>
  <c r="G1499" i="4"/>
  <c r="F1500" i="4"/>
  <c r="G1500" i="4"/>
  <c r="F1501" i="4"/>
  <c r="G1501" i="4"/>
  <c r="F1502" i="4"/>
  <c r="G1502" i="4"/>
  <c r="F1503" i="4"/>
  <c r="G1503" i="4"/>
  <c r="F1504" i="4"/>
  <c r="G1504" i="4"/>
  <c r="F1505" i="4"/>
  <c r="G1505" i="4"/>
  <c r="F1506" i="4"/>
  <c r="G1506" i="4"/>
  <c r="F1507" i="4"/>
  <c r="G1507" i="4"/>
  <c r="F1508" i="4"/>
  <c r="G1508" i="4"/>
  <c r="F1509" i="4"/>
  <c r="G1509" i="4"/>
  <c r="F1510" i="4"/>
  <c r="G1510" i="4"/>
  <c r="F1511" i="4"/>
  <c r="G1511" i="4"/>
  <c r="F1512" i="4"/>
  <c r="G1512" i="4"/>
  <c r="F1513" i="4"/>
  <c r="G1513" i="4"/>
  <c r="F1514" i="4"/>
  <c r="G1514" i="4"/>
  <c r="F1515" i="4"/>
  <c r="G1515" i="4"/>
  <c r="F1516" i="4"/>
  <c r="G1516" i="4"/>
  <c r="F1517" i="4"/>
  <c r="G1517" i="4"/>
  <c r="F1518" i="4"/>
  <c r="G1518" i="4"/>
  <c r="F1519" i="4"/>
  <c r="G1519" i="4"/>
  <c r="F1520" i="4"/>
  <c r="G1520" i="4"/>
  <c r="F1521" i="4"/>
  <c r="G1521" i="4"/>
  <c r="F1522" i="4"/>
  <c r="G1522" i="4"/>
  <c r="F1523" i="4"/>
  <c r="G1523" i="4"/>
  <c r="F1524" i="4"/>
  <c r="G1524" i="4"/>
  <c r="F1525" i="4"/>
  <c r="G1525" i="4"/>
  <c r="F1526" i="4"/>
  <c r="G1526" i="4"/>
  <c r="F1527" i="4"/>
  <c r="G1527" i="4"/>
  <c r="F1528" i="4"/>
  <c r="G1528" i="4"/>
  <c r="F1529" i="4"/>
  <c r="G1529" i="4"/>
  <c r="F1530" i="4"/>
  <c r="G1530" i="4"/>
  <c r="F1531" i="4"/>
  <c r="G1531" i="4"/>
  <c r="F1532" i="4"/>
  <c r="G1532" i="4"/>
  <c r="F1533" i="4"/>
  <c r="G1533" i="4"/>
  <c r="F1534" i="4"/>
  <c r="G1534" i="4"/>
  <c r="F1535" i="4"/>
  <c r="G1535" i="4"/>
  <c r="F1536" i="4"/>
  <c r="G1536" i="4"/>
  <c r="F1537" i="4"/>
  <c r="G1537" i="4"/>
  <c r="F1538" i="4"/>
  <c r="G1538" i="4"/>
  <c r="F1539" i="4"/>
  <c r="G1539" i="4"/>
  <c r="F1540" i="4"/>
  <c r="G1540" i="4"/>
  <c r="F1541" i="4"/>
  <c r="G1541" i="4"/>
  <c r="F1542" i="4"/>
  <c r="G1542" i="4"/>
  <c r="F1543" i="4"/>
  <c r="G1543" i="4"/>
  <c r="F1544" i="4"/>
  <c r="G1544" i="4"/>
  <c r="F1545" i="4"/>
  <c r="G1545" i="4"/>
  <c r="F1546" i="4"/>
  <c r="G1546" i="4"/>
  <c r="F1547" i="4"/>
  <c r="G1547" i="4"/>
  <c r="F1548" i="4"/>
  <c r="G1548" i="4"/>
  <c r="F1549" i="4"/>
  <c r="G1549" i="4"/>
  <c r="F1550" i="4"/>
  <c r="G1550" i="4"/>
  <c r="F1551" i="4"/>
  <c r="G1551" i="4"/>
  <c r="F1552" i="4"/>
  <c r="G1552" i="4"/>
  <c r="F1553" i="4"/>
  <c r="G1553" i="4"/>
  <c r="F1554" i="4"/>
  <c r="G1554" i="4"/>
  <c r="F1555" i="4"/>
  <c r="G1555" i="4"/>
  <c r="F1556" i="4"/>
  <c r="G1556" i="4"/>
  <c r="F1557" i="4"/>
  <c r="G1557" i="4"/>
  <c r="F1558" i="4"/>
  <c r="G1558" i="4"/>
  <c r="F1559" i="4"/>
  <c r="G1559" i="4"/>
  <c r="F1560" i="4"/>
  <c r="G1560" i="4"/>
  <c r="F1561" i="4"/>
  <c r="G1561" i="4"/>
  <c r="F1562" i="4"/>
  <c r="G1562" i="4"/>
  <c r="F1563" i="4"/>
  <c r="G1563" i="4"/>
  <c r="F1564" i="4"/>
  <c r="G1564" i="4"/>
  <c r="F1565" i="4"/>
  <c r="G1565" i="4"/>
  <c r="F1566" i="4"/>
  <c r="G1566" i="4"/>
  <c r="F1567" i="4"/>
  <c r="G1567" i="4"/>
  <c r="F1568" i="4"/>
  <c r="G1568" i="4"/>
  <c r="F1569" i="4"/>
  <c r="G1569" i="4"/>
  <c r="F1570" i="4"/>
  <c r="G1570" i="4"/>
  <c r="F1571" i="4"/>
  <c r="G1571" i="4"/>
  <c r="F1572" i="4"/>
  <c r="G1572" i="4"/>
  <c r="F1573" i="4"/>
  <c r="G1573" i="4"/>
  <c r="F1574" i="4"/>
  <c r="G1574" i="4"/>
  <c r="F1575" i="4"/>
  <c r="G1575" i="4"/>
  <c r="F1576" i="4"/>
  <c r="G1576" i="4"/>
  <c r="F1577" i="4"/>
  <c r="G1577" i="4"/>
  <c r="F1578" i="4"/>
  <c r="G1578" i="4"/>
  <c r="F1579" i="4"/>
  <c r="G1579" i="4"/>
  <c r="F1580" i="4"/>
  <c r="G1580" i="4"/>
  <c r="F1581" i="4"/>
  <c r="G1581" i="4"/>
  <c r="F1582" i="4"/>
  <c r="G1582" i="4"/>
  <c r="F1583" i="4"/>
  <c r="G1583" i="4"/>
  <c r="F1584" i="4"/>
  <c r="G1584" i="4"/>
  <c r="F1585" i="4"/>
  <c r="G1585" i="4"/>
  <c r="F1586" i="4"/>
  <c r="G1586" i="4"/>
  <c r="F1587" i="4"/>
  <c r="G1587" i="4"/>
  <c r="F1588" i="4"/>
  <c r="G1588" i="4"/>
  <c r="F1589" i="4"/>
  <c r="G1589" i="4"/>
  <c r="F1590" i="4"/>
  <c r="G1590" i="4"/>
  <c r="F1591" i="4"/>
  <c r="G1591" i="4"/>
  <c r="F1592" i="4"/>
  <c r="G1592" i="4"/>
  <c r="F1593" i="4"/>
  <c r="G1593" i="4"/>
  <c r="F1594" i="4"/>
  <c r="G1594" i="4"/>
  <c r="F1595" i="4"/>
  <c r="G1595" i="4"/>
  <c r="F1596" i="4"/>
  <c r="G1596" i="4"/>
  <c r="F1597" i="4"/>
  <c r="G1597" i="4"/>
  <c r="F1598" i="4"/>
  <c r="G1598" i="4"/>
  <c r="F1599" i="4"/>
  <c r="G1599" i="4"/>
  <c r="F1600" i="4"/>
  <c r="G1600" i="4"/>
  <c r="F1601" i="4"/>
  <c r="G1601" i="4"/>
  <c r="F1602" i="4"/>
  <c r="G1602" i="4"/>
  <c r="F1603" i="4"/>
  <c r="G1603" i="4"/>
  <c r="F1604" i="4"/>
  <c r="G1604" i="4"/>
  <c r="F1605" i="4"/>
  <c r="G1605" i="4"/>
  <c r="F1606" i="4"/>
  <c r="G1606" i="4"/>
  <c r="F1607" i="4"/>
  <c r="G1607" i="4"/>
  <c r="F1608" i="4"/>
  <c r="G1608" i="4"/>
  <c r="F1609" i="4"/>
  <c r="G1609" i="4"/>
  <c r="F1610" i="4"/>
  <c r="G1610" i="4"/>
  <c r="F1611" i="4"/>
  <c r="G1611" i="4"/>
  <c r="F1612" i="4"/>
  <c r="G1612" i="4"/>
  <c r="F1613" i="4"/>
  <c r="G1613" i="4"/>
  <c r="F1614" i="4"/>
  <c r="G1614" i="4"/>
  <c r="F1615" i="4"/>
  <c r="G1615" i="4"/>
  <c r="F1616" i="4"/>
  <c r="G1616" i="4"/>
  <c r="F1617" i="4"/>
  <c r="G1617" i="4"/>
  <c r="F1618" i="4"/>
  <c r="G1618" i="4"/>
  <c r="F1619" i="4"/>
  <c r="G1619" i="4"/>
  <c r="F1620" i="4"/>
  <c r="G1620" i="4"/>
  <c r="F1621" i="4"/>
  <c r="G1621" i="4"/>
  <c r="F1622" i="4"/>
  <c r="G1622" i="4"/>
  <c r="F1623" i="4"/>
  <c r="G1623" i="4"/>
  <c r="F1624" i="4"/>
  <c r="G1624" i="4"/>
  <c r="F1625" i="4"/>
  <c r="G1625" i="4"/>
  <c r="F1626" i="4"/>
  <c r="G1626" i="4"/>
  <c r="F1627" i="4"/>
  <c r="G1627" i="4"/>
  <c r="F1628" i="4"/>
  <c r="G1628" i="4"/>
  <c r="F1629" i="4"/>
  <c r="G1629" i="4"/>
  <c r="F1630" i="4"/>
  <c r="G1630" i="4"/>
  <c r="F1631" i="4"/>
  <c r="G1631" i="4"/>
  <c r="F1632" i="4"/>
  <c r="G1632" i="4"/>
  <c r="F1633" i="4"/>
  <c r="G1633" i="4"/>
  <c r="F1634" i="4"/>
  <c r="G1634" i="4"/>
  <c r="F1635" i="4"/>
  <c r="G1635" i="4"/>
  <c r="F1636" i="4"/>
  <c r="G1636" i="4"/>
  <c r="F1637" i="4"/>
  <c r="G1637" i="4"/>
  <c r="F1638" i="4"/>
  <c r="G1638" i="4"/>
  <c r="F1639" i="4"/>
  <c r="G1639" i="4"/>
  <c r="F1640" i="4"/>
  <c r="G1640" i="4"/>
  <c r="F1641" i="4"/>
  <c r="G1641" i="4"/>
  <c r="F1642" i="4"/>
  <c r="G1642" i="4"/>
  <c r="F1643" i="4"/>
  <c r="G1643" i="4"/>
  <c r="F1644" i="4"/>
  <c r="G1644" i="4"/>
  <c r="F1645" i="4"/>
  <c r="G1645" i="4"/>
  <c r="F1646" i="4"/>
  <c r="G1646" i="4"/>
  <c r="F1647" i="4"/>
  <c r="G1647" i="4"/>
  <c r="F1648" i="4"/>
  <c r="G1648" i="4"/>
  <c r="F1649" i="4"/>
  <c r="G1649" i="4"/>
  <c r="F1650" i="4"/>
  <c r="G1650" i="4"/>
  <c r="F1651" i="4"/>
  <c r="G1651" i="4"/>
  <c r="F1652" i="4"/>
  <c r="G1652" i="4"/>
  <c r="F1653" i="4"/>
  <c r="G1653" i="4"/>
  <c r="F1654" i="4"/>
  <c r="G1654" i="4"/>
  <c r="F1655" i="4"/>
  <c r="G1655" i="4"/>
  <c r="F1656" i="4"/>
  <c r="G1656" i="4"/>
  <c r="F1657" i="4"/>
  <c r="G1657" i="4"/>
  <c r="F1658" i="4"/>
  <c r="G1658" i="4"/>
  <c r="F1659" i="4"/>
  <c r="G1659" i="4"/>
  <c r="F1660" i="4"/>
  <c r="G1660" i="4"/>
  <c r="F1661" i="4"/>
  <c r="G1661" i="4"/>
  <c r="F1662" i="4"/>
  <c r="G1662" i="4"/>
  <c r="F1663" i="4"/>
  <c r="G1663" i="4"/>
  <c r="F1664" i="4"/>
  <c r="G1664" i="4"/>
  <c r="F1665" i="4"/>
  <c r="G1665" i="4"/>
  <c r="F1666" i="4"/>
  <c r="G1666" i="4"/>
  <c r="F1667" i="4"/>
  <c r="G1667" i="4"/>
  <c r="F1668" i="4"/>
  <c r="G1668" i="4"/>
  <c r="F1669" i="4"/>
  <c r="G1669" i="4"/>
  <c r="F1670" i="4"/>
  <c r="G1670" i="4"/>
  <c r="F1671" i="4"/>
  <c r="G1671" i="4"/>
  <c r="F1672" i="4"/>
  <c r="G1672" i="4"/>
  <c r="F1673" i="4"/>
  <c r="G1673" i="4"/>
  <c r="F1674" i="4"/>
  <c r="G1674" i="4"/>
  <c r="F1675" i="4"/>
  <c r="G1675" i="4"/>
  <c r="F1676" i="4"/>
  <c r="G1676" i="4"/>
  <c r="F1677" i="4"/>
  <c r="G1677" i="4"/>
  <c r="F1678" i="4"/>
  <c r="G1678" i="4"/>
  <c r="F1679" i="4"/>
  <c r="G1679" i="4"/>
  <c r="F1680" i="4"/>
  <c r="G1680" i="4"/>
  <c r="F1681" i="4"/>
  <c r="G1681" i="4"/>
  <c r="F1682" i="4"/>
  <c r="G1682" i="4"/>
  <c r="F1683" i="4"/>
  <c r="G1683" i="4"/>
  <c r="F1684" i="4"/>
  <c r="G1684" i="4"/>
  <c r="F1685" i="4"/>
  <c r="G1685" i="4"/>
  <c r="F1686" i="4"/>
  <c r="G1686" i="4"/>
  <c r="F1687" i="4"/>
  <c r="G1687" i="4"/>
  <c r="F1688" i="4"/>
  <c r="G1688" i="4"/>
  <c r="F1689" i="4"/>
  <c r="G1689" i="4"/>
  <c r="F1690" i="4"/>
  <c r="G1690" i="4"/>
  <c r="F1691" i="4"/>
  <c r="G1691" i="4"/>
  <c r="F1692" i="4"/>
  <c r="G1692" i="4"/>
  <c r="F1693" i="4"/>
  <c r="G1693" i="4"/>
  <c r="F1694" i="4"/>
  <c r="G1694" i="4"/>
  <c r="F1695" i="4"/>
  <c r="G1695" i="4"/>
  <c r="F1696" i="4"/>
  <c r="G1696" i="4"/>
  <c r="F1697" i="4"/>
  <c r="G1697" i="4"/>
  <c r="F1698" i="4"/>
  <c r="G1698" i="4"/>
  <c r="F1699" i="4"/>
  <c r="G1699" i="4"/>
  <c r="F1700" i="4"/>
  <c r="G1700" i="4"/>
  <c r="F1701" i="4"/>
  <c r="G1701" i="4"/>
  <c r="F1702" i="4"/>
  <c r="G1702" i="4"/>
  <c r="F1703" i="4"/>
  <c r="G1703" i="4"/>
  <c r="F1704" i="4"/>
  <c r="G1704" i="4"/>
  <c r="F1705" i="4"/>
  <c r="G1705" i="4"/>
  <c r="F1706" i="4"/>
  <c r="G1706" i="4"/>
  <c r="F1707" i="4"/>
  <c r="G1707" i="4"/>
  <c r="F1708" i="4"/>
  <c r="G1708" i="4"/>
  <c r="F1709" i="4"/>
  <c r="G1709" i="4"/>
  <c r="F1710" i="4"/>
  <c r="G1710" i="4"/>
  <c r="F1711" i="4"/>
  <c r="G1711" i="4"/>
  <c r="F1712" i="4"/>
  <c r="G1712" i="4"/>
  <c r="F1713" i="4"/>
  <c r="G1713" i="4"/>
  <c r="F1714" i="4"/>
  <c r="G1714" i="4"/>
  <c r="F1715" i="4"/>
  <c r="G1715" i="4"/>
  <c r="F1716" i="4"/>
  <c r="G1716" i="4"/>
  <c r="F1717" i="4"/>
  <c r="G1717" i="4"/>
  <c r="F1718" i="4"/>
  <c r="G1718" i="4"/>
  <c r="F1719" i="4"/>
  <c r="G1719" i="4"/>
  <c r="F1720" i="4"/>
  <c r="G1720" i="4"/>
  <c r="F1721" i="4"/>
  <c r="G1721" i="4"/>
  <c r="F1722" i="4"/>
  <c r="G1722" i="4"/>
  <c r="F1723" i="4"/>
  <c r="G1723" i="4"/>
  <c r="F1724" i="4"/>
  <c r="G1724" i="4"/>
  <c r="F1725" i="4"/>
  <c r="G1725" i="4"/>
  <c r="F1726" i="4"/>
  <c r="G1726" i="4"/>
  <c r="F1727" i="4"/>
  <c r="G1727" i="4"/>
  <c r="F1728" i="4"/>
  <c r="G1728" i="4"/>
  <c r="F1729" i="4"/>
  <c r="G1729" i="4"/>
  <c r="F1730" i="4"/>
  <c r="G1730" i="4"/>
  <c r="F1731" i="4"/>
  <c r="G1731" i="4"/>
  <c r="F1732" i="4"/>
  <c r="G1732" i="4"/>
  <c r="F1733" i="4"/>
  <c r="G1733" i="4"/>
  <c r="F1734" i="4"/>
  <c r="G1734" i="4"/>
  <c r="F1735" i="4"/>
  <c r="G1735" i="4"/>
  <c r="F1736" i="4"/>
  <c r="G1736" i="4"/>
  <c r="F1737" i="4"/>
  <c r="G1737" i="4"/>
  <c r="F1738" i="4"/>
  <c r="G1738" i="4"/>
  <c r="F1739" i="4"/>
  <c r="G1739" i="4"/>
  <c r="F1740" i="4"/>
  <c r="G1740" i="4"/>
  <c r="F1741" i="4"/>
  <c r="G1741" i="4"/>
  <c r="F1742" i="4"/>
  <c r="G1742" i="4"/>
  <c r="F1743" i="4"/>
  <c r="G1743" i="4"/>
  <c r="F1744" i="4"/>
  <c r="G1744" i="4"/>
  <c r="F1745" i="4"/>
  <c r="G1745" i="4"/>
  <c r="F1746" i="4"/>
  <c r="G1746" i="4"/>
  <c r="F1747" i="4"/>
  <c r="G1747" i="4"/>
  <c r="F1748" i="4"/>
  <c r="G1748" i="4"/>
  <c r="F1749" i="4"/>
  <c r="G1749" i="4"/>
  <c r="F1750" i="4"/>
  <c r="G1750" i="4"/>
  <c r="F1751" i="4"/>
  <c r="G1751" i="4"/>
  <c r="F1752" i="4"/>
  <c r="G1752" i="4"/>
  <c r="F1753" i="4"/>
  <c r="G1753" i="4"/>
  <c r="F1754" i="4"/>
  <c r="G1754" i="4"/>
  <c r="F1755" i="4"/>
  <c r="G1755" i="4"/>
  <c r="F1756" i="4"/>
  <c r="G1756" i="4"/>
  <c r="F1757" i="4"/>
  <c r="G1757" i="4"/>
  <c r="F1758" i="4"/>
  <c r="G1758" i="4"/>
  <c r="F1759" i="4"/>
  <c r="G1759" i="4"/>
  <c r="F1760" i="4"/>
  <c r="G1760" i="4"/>
  <c r="F1761" i="4"/>
  <c r="G1761" i="4"/>
  <c r="F1762" i="4"/>
  <c r="G1762" i="4"/>
  <c r="F1763" i="4"/>
  <c r="G1763" i="4"/>
  <c r="F1764" i="4"/>
  <c r="G1764" i="4"/>
  <c r="F1765" i="4"/>
  <c r="G1765" i="4"/>
  <c r="F1766" i="4"/>
  <c r="G1766" i="4"/>
  <c r="F1767" i="4"/>
  <c r="G1767" i="4"/>
  <c r="F1768" i="4"/>
  <c r="G1768" i="4"/>
  <c r="F1769" i="4"/>
  <c r="G1769" i="4"/>
  <c r="F1770" i="4"/>
  <c r="G1770" i="4"/>
  <c r="F1771" i="4"/>
  <c r="G1771" i="4"/>
  <c r="F1772" i="4"/>
  <c r="G1772" i="4"/>
  <c r="F1773" i="4"/>
  <c r="G1773" i="4"/>
  <c r="F1774" i="4"/>
  <c r="G1774" i="4"/>
  <c r="F1775" i="4"/>
  <c r="G1775" i="4"/>
  <c r="F1776" i="4"/>
  <c r="G1776" i="4"/>
  <c r="F1777" i="4"/>
  <c r="G1777" i="4"/>
  <c r="F1778" i="4"/>
  <c r="G1778" i="4"/>
  <c r="F1779" i="4"/>
  <c r="G1779" i="4"/>
  <c r="F1780" i="4"/>
  <c r="G1780" i="4"/>
  <c r="F1781" i="4"/>
  <c r="G1781" i="4"/>
  <c r="F1782" i="4"/>
  <c r="G1782" i="4"/>
  <c r="F1783" i="4"/>
  <c r="G1783" i="4"/>
  <c r="F1784" i="4"/>
  <c r="G1784" i="4"/>
  <c r="F1785" i="4"/>
  <c r="G1785" i="4"/>
  <c r="F1786" i="4"/>
  <c r="G1786" i="4"/>
  <c r="F1787" i="4"/>
  <c r="G1787" i="4"/>
  <c r="F1788" i="4"/>
  <c r="G1788" i="4"/>
  <c r="F1789" i="4"/>
  <c r="G1789" i="4"/>
  <c r="F1790" i="4"/>
  <c r="G1790" i="4"/>
  <c r="F1791" i="4"/>
  <c r="G1791" i="4"/>
  <c r="F1792" i="4"/>
  <c r="G1792" i="4"/>
  <c r="F1793" i="4"/>
  <c r="G1793" i="4"/>
  <c r="F1794" i="4"/>
  <c r="G1794" i="4"/>
  <c r="F1795" i="4"/>
  <c r="G1795" i="4"/>
  <c r="F1796" i="4"/>
  <c r="G1796" i="4"/>
  <c r="F1797" i="4"/>
  <c r="G1797" i="4"/>
  <c r="F1798" i="4"/>
  <c r="G1798" i="4"/>
  <c r="F1799" i="4"/>
  <c r="G1799" i="4"/>
  <c r="F1800" i="4"/>
  <c r="G1800" i="4"/>
  <c r="F1801" i="4"/>
  <c r="G1801" i="4"/>
  <c r="F1802" i="4"/>
  <c r="G1802" i="4"/>
  <c r="F1803" i="4"/>
  <c r="G1803" i="4"/>
  <c r="F1804" i="4"/>
  <c r="G1804" i="4"/>
  <c r="F1805" i="4"/>
  <c r="G1805" i="4"/>
  <c r="F1806" i="4"/>
  <c r="G1806" i="4"/>
  <c r="F1807" i="4"/>
  <c r="G1807" i="4"/>
  <c r="F1808" i="4"/>
  <c r="G1808" i="4"/>
  <c r="F1809" i="4"/>
  <c r="G1809" i="4"/>
  <c r="F1810" i="4"/>
  <c r="G1810" i="4"/>
  <c r="F1811" i="4"/>
  <c r="G1811" i="4"/>
  <c r="F1812" i="4"/>
  <c r="G1812" i="4"/>
  <c r="F1813" i="4"/>
  <c r="G1813" i="4"/>
  <c r="F1814" i="4"/>
  <c r="G1814" i="4"/>
  <c r="F1815" i="4"/>
  <c r="G1815" i="4"/>
  <c r="F1816" i="4"/>
  <c r="G1816" i="4"/>
  <c r="F1817" i="4"/>
  <c r="G1817" i="4"/>
  <c r="F1818" i="4"/>
  <c r="G1818" i="4"/>
  <c r="F1819" i="4"/>
  <c r="G1819" i="4"/>
  <c r="F1820" i="4"/>
  <c r="G1820" i="4"/>
  <c r="F1821" i="4"/>
  <c r="G1821" i="4"/>
  <c r="F1822" i="4"/>
  <c r="G1822" i="4"/>
  <c r="F1823" i="4"/>
  <c r="G1823" i="4"/>
  <c r="F1824" i="4"/>
  <c r="G1824" i="4"/>
  <c r="F1825" i="4"/>
  <c r="G1825" i="4"/>
  <c r="F1826" i="4"/>
  <c r="G1826" i="4"/>
  <c r="F1827" i="4"/>
  <c r="G1827" i="4"/>
  <c r="F1828" i="4"/>
  <c r="G1828" i="4"/>
  <c r="F1829" i="4"/>
  <c r="G1829" i="4"/>
  <c r="F1830" i="4"/>
  <c r="G1830" i="4"/>
  <c r="F1831" i="4"/>
  <c r="G1831" i="4"/>
  <c r="F1832" i="4"/>
  <c r="G1832" i="4"/>
  <c r="F1833" i="4"/>
  <c r="G1833" i="4"/>
  <c r="F1834" i="4"/>
  <c r="G1834" i="4"/>
  <c r="F1835" i="4"/>
  <c r="G1835" i="4"/>
  <c r="F1836" i="4"/>
  <c r="G1836" i="4"/>
  <c r="F1837" i="4"/>
  <c r="G1837" i="4"/>
  <c r="F1838" i="4"/>
  <c r="G1838" i="4"/>
  <c r="F1839" i="4"/>
  <c r="G1839" i="4"/>
  <c r="F1840" i="4"/>
  <c r="G1840" i="4"/>
  <c r="F1841" i="4"/>
  <c r="G1841" i="4"/>
  <c r="F1842" i="4"/>
  <c r="G1842" i="4"/>
  <c r="F1843" i="4"/>
  <c r="G1843" i="4"/>
  <c r="F1844" i="4"/>
  <c r="G1844" i="4"/>
  <c r="F1845" i="4"/>
  <c r="G1845" i="4"/>
  <c r="F1846" i="4"/>
  <c r="G1846" i="4"/>
  <c r="F1847" i="4"/>
  <c r="G1847" i="4"/>
  <c r="F1848" i="4"/>
  <c r="G1848" i="4"/>
  <c r="F1849" i="4"/>
  <c r="G1849" i="4"/>
  <c r="F1850" i="4"/>
  <c r="G1850" i="4"/>
  <c r="F1851" i="4"/>
  <c r="G1851" i="4"/>
  <c r="F1852" i="4"/>
  <c r="G1852" i="4"/>
  <c r="F1853" i="4"/>
  <c r="G1853" i="4"/>
  <c r="F1854" i="4"/>
  <c r="G1854" i="4"/>
  <c r="F1855" i="4"/>
  <c r="G1855" i="4"/>
  <c r="F1856" i="4"/>
  <c r="G1856" i="4"/>
  <c r="F1857" i="4"/>
  <c r="G1857" i="4"/>
  <c r="F1858" i="4"/>
  <c r="G1858" i="4"/>
  <c r="F1859" i="4"/>
  <c r="G1859" i="4"/>
  <c r="F1860" i="4"/>
  <c r="G1860" i="4"/>
  <c r="F1861" i="4"/>
  <c r="G1861" i="4"/>
  <c r="F1862" i="4"/>
  <c r="G1862" i="4"/>
  <c r="F1863" i="4"/>
  <c r="G1863" i="4"/>
  <c r="F1864" i="4"/>
  <c r="G1864" i="4"/>
  <c r="F1865" i="4"/>
  <c r="G1865" i="4"/>
  <c r="F1866" i="4"/>
  <c r="G1866" i="4"/>
  <c r="F1867" i="4"/>
  <c r="G1867" i="4"/>
  <c r="F1868" i="4"/>
  <c r="G1868" i="4"/>
  <c r="F1869" i="4"/>
  <c r="G1869" i="4"/>
  <c r="F1870" i="4"/>
  <c r="G1870" i="4"/>
  <c r="F1871" i="4"/>
  <c r="G1871" i="4"/>
  <c r="F1872" i="4"/>
  <c r="G1872" i="4"/>
  <c r="F1873" i="4"/>
  <c r="G1873" i="4"/>
  <c r="F1874" i="4"/>
  <c r="G1874" i="4"/>
  <c r="F1875" i="4"/>
  <c r="G1875" i="4"/>
  <c r="F1876" i="4"/>
  <c r="G1876" i="4"/>
  <c r="F1877" i="4"/>
  <c r="G1877" i="4"/>
  <c r="F1878" i="4"/>
  <c r="G1878" i="4"/>
  <c r="F1879" i="4"/>
  <c r="G1879" i="4"/>
  <c r="F1880" i="4"/>
  <c r="G1880" i="4"/>
  <c r="F1881" i="4"/>
  <c r="G1881" i="4"/>
  <c r="F1882" i="4"/>
  <c r="G1882" i="4"/>
  <c r="F1883" i="4"/>
  <c r="G1883" i="4"/>
  <c r="F1884" i="4"/>
  <c r="G1884" i="4"/>
  <c r="F1885" i="4"/>
  <c r="G1885" i="4"/>
  <c r="F1886" i="4"/>
  <c r="G1886" i="4"/>
  <c r="F1887" i="4"/>
  <c r="G1887" i="4"/>
  <c r="F1888" i="4"/>
  <c r="G1888" i="4"/>
  <c r="F1889" i="4"/>
  <c r="G1889" i="4"/>
  <c r="F1890" i="4"/>
  <c r="G1890" i="4"/>
  <c r="F1891" i="4"/>
  <c r="G1891" i="4"/>
  <c r="F1892" i="4"/>
  <c r="G1892" i="4"/>
  <c r="F1893" i="4"/>
  <c r="G1893" i="4"/>
  <c r="F1894" i="4"/>
  <c r="G1894" i="4"/>
  <c r="F1895" i="4"/>
  <c r="G1895" i="4"/>
  <c r="F1896" i="4"/>
  <c r="G1896" i="4"/>
  <c r="F1897" i="4"/>
  <c r="G1897" i="4"/>
  <c r="F1898" i="4"/>
  <c r="G1898" i="4"/>
  <c r="F1899" i="4"/>
  <c r="G1899" i="4"/>
  <c r="F1900" i="4"/>
  <c r="G1900" i="4"/>
  <c r="F1901" i="4"/>
  <c r="G1901" i="4"/>
  <c r="F1902" i="4"/>
  <c r="G1902" i="4"/>
  <c r="F1903" i="4"/>
  <c r="G1903" i="4"/>
  <c r="F1904" i="4"/>
  <c r="G1904" i="4"/>
  <c r="F1905" i="4"/>
  <c r="G1905" i="4"/>
  <c r="F1906" i="4"/>
  <c r="G1906" i="4"/>
  <c r="F1907" i="4"/>
  <c r="G1907" i="4"/>
  <c r="F1908" i="4"/>
  <c r="G1908" i="4"/>
  <c r="F1909" i="4"/>
  <c r="G1909" i="4"/>
  <c r="F1910" i="4"/>
  <c r="G1910" i="4"/>
  <c r="F1911" i="4"/>
  <c r="G1911" i="4"/>
  <c r="F1912" i="4"/>
  <c r="G1912" i="4"/>
  <c r="F1913" i="4"/>
  <c r="G1913" i="4"/>
  <c r="F1914" i="4"/>
  <c r="G1914" i="4"/>
  <c r="F1915" i="4"/>
  <c r="G1915" i="4"/>
  <c r="F1916" i="4"/>
  <c r="G1916" i="4"/>
  <c r="F1917" i="4"/>
  <c r="G1917" i="4"/>
  <c r="F1918" i="4"/>
  <c r="G1918" i="4"/>
  <c r="F1919" i="4"/>
  <c r="G1919" i="4"/>
  <c r="F1920" i="4"/>
  <c r="G1920" i="4"/>
  <c r="F1921" i="4"/>
  <c r="G1921" i="4"/>
  <c r="F1922" i="4"/>
  <c r="G1922" i="4"/>
  <c r="F1923" i="4"/>
  <c r="G1923" i="4"/>
  <c r="F1924" i="4"/>
  <c r="G1924" i="4"/>
  <c r="F1925" i="4"/>
  <c r="G1925" i="4"/>
  <c r="F1926" i="4"/>
  <c r="G1926" i="4"/>
  <c r="F1927" i="4"/>
  <c r="G1927" i="4"/>
  <c r="F1928" i="4"/>
  <c r="G1928" i="4"/>
  <c r="F1929" i="4"/>
  <c r="G1929" i="4"/>
  <c r="F1930" i="4"/>
  <c r="G1930" i="4"/>
  <c r="F1931" i="4"/>
  <c r="G1931" i="4"/>
  <c r="F1932" i="4"/>
  <c r="G1932" i="4"/>
  <c r="F1933" i="4"/>
  <c r="G1933" i="4"/>
  <c r="F1934" i="4"/>
  <c r="G1934" i="4"/>
  <c r="F1935" i="4"/>
  <c r="G1935" i="4"/>
  <c r="F1936" i="4"/>
  <c r="G1936" i="4"/>
  <c r="F1937" i="4"/>
  <c r="G1937" i="4"/>
  <c r="F1938" i="4"/>
  <c r="G1938" i="4"/>
  <c r="F1939" i="4"/>
  <c r="G1939" i="4"/>
  <c r="F1940" i="4"/>
  <c r="G1940" i="4"/>
  <c r="F1941" i="4"/>
  <c r="G1941" i="4"/>
  <c r="F1942" i="4"/>
  <c r="G1942" i="4"/>
  <c r="F1943" i="4"/>
  <c r="G1943" i="4"/>
  <c r="F1944" i="4"/>
  <c r="G1944" i="4"/>
  <c r="F1945" i="4"/>
  <c r="G1945" i="4"/>
  <c r="F1946" i="4"/>
  <c r="G1946" i="4"/>
  <c r="F1947" i="4"/>
  <c r="G1947" i="4"/>
  <c r="F1948" i="4"/>
  <c r="G1948" i="4"/>
  <c r="F1949" i="4"/>
  <c r="G1949" i="4"/>
  <c r="F1950" i="4"/>
  <c r="G1950" i="4"/>
  <c r="F1951" i="4"/>
  <c r="G1951" i="4"/>
  <c r="F1952" i="4"/>
  <c r="G1952" i="4"/>
  <c r="F1953" i="4"/>
  <c r="G1953" i="4"/>
  <c r="F1954" i="4"/>
  <c r="G1954" i="4"/>
  <c r="F1955" i="4"/>
  <c r="G1955" i="4"/>
  <c r="F1956" i="4"/>
  <c r="G1956" i="4"/>
  <c r="F1957" i="4"/>
  <c r="G1957" i="4"/>
  <c r="F1958" i="4"/>
  <c r="G1958" i="4"/>
  <c r="F1959" i="4"/>
  <c r="G1959" i="4"/>
  <c r="F1960" i="4"/>
  <c r="G1960" i="4"/>
  <c r="F1961" i="4"/>
  <c r="G1961" i="4"/>
  <c r="F1962" i="4"/>
  <c r="G1962" i="4"/>
  <c r="F1963" i="4"/>
  <c r="G1963" i="4"/>
  <c r="F1964" i="4"/>
  <c r="G1964" i="4"/>
  <c r="F1965" i="4"/>
  <c r="G1965" i="4"/>
  <c r="F1966" i="4"/>
  <c r="G1966" i="4"/>
  <c r="F1967" i="4"/>
  <c r="G1967" i="4"/>
  <c r="F1968" i="4"/>
  <c r="G1968" i="4"/>
  <c r="F1969" i="4"/>
  <c r="G1969" i="4"/>
  <c r="F1970" i="4"/>
  <c r="G1970" i="4"/>
  <c r="F1971" i="4"/>
  <c r="G1971" i="4"/>
  <c r="F1972" i="4"/>
  <c r="G1972" i="4"/>
  <c r="F1973" i="4"/>
  <c r="G1973" i="4"/>
  <c r="F1974" i="4"/>
  <c r="G1974" i="4"/>
  <c r="F1975" i="4"/>
  <c r="G1975" i="4"/>
  <c r="F1976" i="4"/>
  <c r="G1976" i="4"/>
  <c r="F1977" i="4"/>
  <c r="G1977" i="4"/>
  <c r="F1978" i="4"/>
  <c r="G1978" i="4"/>
  <c r="F1979" i="4"/>
  <c r="G1979" i="4"/>
  <c r="F1980" i="4"/>
  <c r="G1980" i="4"/>
  <c r="F1981" i="4"/>
  <c r="G1981" i="4"/>
  <c r="F1982" i="4"/>
  <c r="G1982" i="4"/>
  <c r="F1983" i="4"/>
  <c r="G1983" i="4"/>
  <c r="F1984" i="4"/>
  <c r="G1984" i="4"/>
  <c r="F1985" i="4"/>
  <c r="G1985" i="4"/>
  <c r="F1986" i="4"/>
  <c r="G1986" i="4"/>
  <c r="F1987" i="4"/>
  <c r="G1987" i="4"/>
  <c r="F1988" i="4"/>
  <c r="G1988" i="4"/>
  <c r="F1989" i="4"/>
  <c r="G1989" i="4"/>
  <c r="F1990" i="4"/>
  <c r="G1990" i="4"/>
  <c r="F1991" i="4"/>
  <c r="G1991" i="4"/>
  <c r="F1992" i="4"/>
  <c r="G1992" i="4"/>
  <c r="F1993" i="4"/>
  <c r="G1993" i="4"/>
  <c r="F1994" i="4"/>
  <c r="G1994" i="4"/>
  <c r="F1995" i="4"/>
  <c r="G1995" i="4"/>
  <c r="F1996" i="4"/>
  <c r="G1996" i="4"/>
  <c r="F1997" i="4"/>
  <c r="G1997" i="4"/>
  <c r="F1998" i="4"/>
  <c r="G1998" i="4"/>
  <c r="F1999" i="4"/>
  <c r="G1999" i="4"/>
  <c r="F2000" i="4"/>
  <c r="G2000" i="4"/>
  <c r="F2001" i="4"/>
  <c r="G2001" i="4"/>
  <c r="F2002" i="4"/>
  <c r="G2002" i="4"/>
  <c r="F2003" i="4"/>
  <c r="G2003" i="4"/>
  <c r="F2004" i="4"/>
  <c r="G2004" i="4"/>
  <c r="F2005" i="4"/>
  <c r="G2005" i="4"/>
  <c r="F2006" i="4"/>
  <c r="G2006" i="4"/>
  <c r="F2007" i="4"/>
  <c r="G2007" i="4"/>
  <c r="F2008" i="4"/>
  <c r="G2008" i="4"/>
  <c r="F2009" i="4"/>
  <c r="G2009" i="4"/>
  <c r="F2010" i="4"/>
  <c r="G2010" i="4"/>
  <c r="F2011" i="4"/>
  <c r="G2011" i="4"/>
  <c r="F2012" i="4"/>
  <c r="G2012" i="4"/>
  <c r="F2013" i="4"/>
  <c r="G2013" i="4"/>
  <c r="F2014" i="4"/>
  <c r="G2014" i="4"/>
  <c r="F2015" i="4"/>
  <c r="G2015" i="4"/>
  <c r="F2016" i="4"/>
  <c r="G2016" i="4"/>
  <c r="F2017" i="4"/>
  <c r="G2017" i="4"/>
  <c r="F2018" i="4"/>
  <c r="G2018" i="4"/>
  <c r="F2019" i="4"/>
  <c r="G2019" i="4"/>
  <c r="F2020" i="4"/>
  <c r="G2020" i="4"/>
  <c r="F2021" i="4"/>
  <c r="G2021" i="4"/>
  <c r="F2022" i="4"/>
  <c r="G2022" i="4"/>
  <c r="F2023" i="4"/>
  <c r="G2023" i="4"/>
  <c r="F2024" i="4"/>
  <c r="G2024" i="4"/>
  <c r="F2025" i="4"/>
  <c r="G2025" i="4"/>
  <c r="F2026" i="4"/>
  <c r="G2026" i="4"/>
  <c r="F2027" i="4"/>
  <c r="G2027" i="4"/>
  <c r="F2028" i="4"/>
  <c r="G2028" i="4"/>
  <c r="F2029" i="4"/>
  <c r="G2029" i="4"/>
  <c r="F2030" i="4"/>
  <c r="G2030" i="4"/>
  <c r="F2031" i="4"/>
  <c r="G2031" i="4"/>
  <c r="F2032" i="4"/>
  <c r="G2032" i="4"/>
  <c r="F2033" i="4"/>
  <c r="G2033" i="4"/>
  <c r="F2034" i="4"/>
  <c r="G2034" i="4"/>
  <c r="F2035" i="4"/>
  <c r="G2035" i="4"/>
  <c r="F2036" i="4"/>
  <c r="G2036" i="4"/>
  <c r="F2037" i="4"/>
  <c r="G2037" i="4"/>
  <c r="F2038" i="4"/>
  <c r="G2038" i="4"/>
  <c r="F2039" i="4"/>
  <c r="G2039" i="4"/>
  <c r="F2040" i="4"/>
  <c r="G2040" i="4"/>
  <c r="F2041" i="4"/>
  <c r="G2041" i="4"/>
  <c r="F2042" i="4"/>
  <c r="G2042" i="4"/>
  <c r="F2043" i="4"/>
  <c r="G2043" i="4"/>
  <c r="F2044" i="4"/>
  <c r="G2044" i="4"/>
  <c r="F2045" i="4"/>
  <c r="G2045" i="4"/>
  <c r="F2046" i="4"/>
  <c r="G2046" i="4"/>
  <c r="F2047" i="4"/>
  <c r="G2047" i="4"/>
  <c r="F2048" i="4"/>
  <c r="G2048" i="4"/>
  <c r="F2049" i="4"/>
  <c r="G2049" i="4"/>
  <c r="F2050" i="4"/>
  <c r="G2050" i="4"/>
  <c r="F2051" i="4"/>
  <c r="G2051" i="4"/>
  <c r="F2052" i="4"/>
  <c r="G2052" i="4"/>
  <c r="F2053" i="4"/>
  <c r="G2053" i="4"/>
  <c r="F2054" i="4"/>
  <c r="G2054" i="4"/>
  <c r="F2055" i="4"/>
  <c r="G2055" i="4"/>
  <c r="F2056" i="4"/>
  <c r="G2056" i="4"/>
  <c r="F2057" i="4"/>
  <c r="G2057" i="4"/>
  <c r="F2058" i="4"/>
  <c r="G2058" i="4"/>
  <c r="F2059" i="4"/>
  <c r="G2059" i="4"/>
  <c r="F2060" i="4"/>
  <c r="G2060" i="4"/>
  <c r="F2061" i="4"/>
  <c r="G2061" i="4"/>
  <c r="F2062" i="4"/>
  <c r="G2062" i="4"/>
  <c r="F2063" i="4"/>
  <c r="G2063" i="4"/>
  <c r="F2064" i="4"/>
  <c r="G2064" i="4"/>
  <c r="F2065" i="4"/>
  <c r="G2065" i="4"/>
  <c r="F2066" i="4"/>
  <c r="G2066" i="4"/>
  <c r="F2067" i="4"/>
  <c r="G2067" i="4"/>
  <c r="F2068" i="4"/>
  <c r="G2068" i="4"/>
  <c r="F2069" i="4"/>
  <c r="G2069" i="4"/>
  <c r="F2070" i="4"/>
  <c r="G2070" i="4"/>
  <c r="F2071" i="4"/>
  <c r="G2071" i="4"/>
  <c r="F2072" i="4"/>
  <c r="G2072" i="4"/>
  <c r="F2073" i="4"/>
  <c r="G2073" i="4"/>
  <c r="F2074" i="4"/>
  <c r="G2074" i="4"/>
  <c r="F2075" i="4"/>
  <c r="G2075" i="4"/>
  <c r="F2076" i="4"/>
  <c r="G2076" i="4"/>
  <c r="F2077" i="4"/>
  <c r="G2077" i="4"/>
  <c r="F2078" i="4"/>
  <c r="G2078" i="4"/>
  <c r="F2079" i="4"/>
  <c r="G2079" i="4"/>
  <c r="F2080" i="4"/>
  <c r="G2080" i="4"/>
  <c r="F2081" i="4"/>
  <c r="G2081" i="4"/>
  <c r="F2082" i="4"/>
  <c r="G2082" i="4"/>
  <c r="F2083" i="4"/>
  <c r="G2083" i="4"/>
  <c r="F2084" i="4"/>
  <c r="G2084" i="4"/>
  <c r="F2085" i="4"/>
  <c r="G2085" i="4"/>
  <c r="F2086" i="4"/>
  <c r="G2086" i="4"/>
  <c r="F2087" i="4"/>
  <c r="G2087" i="4"/>
  <c r="F2088" i="4"/>
  <c r="G2088" i="4"/>
  <c r="F2089" i="4"/>
  <c r="G2089" i="4"/>
  <c r="F2090" i="4"/>
  <c r="G2090" i="4"/>
  <c r="F2091" i="4"/>
  <c r="G2091" i="4"/>
  <c r="F2092" i="4"/>
  <c r="G2092" i="4"/>
  <c r="F2093" i="4"/>
  <c r="G2093" i="4"/>
  <c r="F2094" i="4"/>
  <c r="G2094" i="4"/>
  <c r="F2095" i="4"/>
  <c r="G2095" i="4"/>
  <c r="F2096" i="4"/>
  <c r="G2096" i="4"/>
  <c r="F2097" i="4"/>
  <c r="G2097" i="4"/>
  <c r="F2098" i="4"/>
  <c r="G2098" i="4"/>
  <c r="F2099" i="4"/>
  <c r="G2099" i="4"/>
  <c r="F2100" i="4"/>
  <c r="G2100" i="4"/>
  <c r="F2101" i="4"/>
  <c r="G2101" i="4"/>
  <c r="F2102" i="4"/>
  <c r="G2102" i="4"/>
  <c r="F2103" i="4"/>
  <c r="G2103" i="4"/>
  <c r="F2104" i="4"/>
  <c r="G2104" i="4"/>
  <c r="F2105" i="4"/>
  <c r="G2105" i="4"/>
  <c r="F2106" i="4"/>
  <c r="G2106" i="4"/>
  <c r="F2107" i="4"/>
  <c r="G2107" i="4"/>
  <c r="F2108" i="4"/>
  <c r="G2108" i="4"/>
  <c r="F2109" i="4"/>
  <c r="G2109" i="4"/>
  <c r="F2110" i="4"/>
  <c r="G2110" i="4"/>
  <c r="F2111" i="4"/>
  <c r="G2111" i="4"/>
  <c r="F2112" i="4"/>
  <c r="G2112" i="4"/>
  <c r="F2113" i="4"/>
  <c r="G2113" i="4"/>
  <c r="F2114" i="4"/>
  <c r="G2114" i="4"/>
  <c r="F2115" i="4"/>
  <c r="G2115" i="4"/>
  <c r="F2116" i="4"/>
  <c r="G2116" i="4"/>
  <c r="F2117" i="4"/>
  <c r="G2117" i="4"/>
  <c r="F2118" i="4"/>
  <c r="G2118" i="4"/>
  <c r="F2119" i="4"/>
  <c r="G2119" i="4"/>
  <c r="F2120" i="4"/>
  <c r="G2120" i="4"/>
  <c r="F2121" i="4"/>
  <c r="G2121" i="4"/>
  <c r="F2122" i="4"/>
  <c r="G2122" i="4"/>
  <c r="F2123" i="4"/>
  <c r="G2123" i="4"/>
  <c r="F2124" i="4"/>
  <c r="G2124" i="4"/>
  <c r="F2125" i="4"/>
  <c r="G2125" i="4"/>
  <c r="F2126" i="4"/>
  <c r="G2126" i="4"/>
  <c r="F2127" i="4"/>
  <c r="G2127" i="4"/>
  <c r="F2128" i="4"/>
  <c r="G2128" i="4"/>
  <c r="F2129" i="4"/>
  <c r="G2129" i="4"/>
  <c r="F2130" i="4"/>
  <c r="G2130" i="4"/>
  <c r="F2131" i="4"/>
  <c r="G2131" i="4"/>
  <c r="F2132" i="4"/>
  <c r="G2132" i="4"/>
  <c r="F2133" i="4"/>
  <c r="G2133" i="4"/>
  <c r="F2134" i="4"/>
  <c r="G2134" i="4"/>
  <c r="F2135" i="4"/>
  <c r="G2135" i="4"/>
  <c r="F2136" i="4"/>
  <c r="G2136" i="4"/>
  <c r="F2137" i="4"/>
  <c r="G2137" i="4"/>
  <c r="F2138" i="4"/>
  <c r="G2138" i="4"/>
  <c r="F2139" i="4"/>
  <c r="G2139" i="4"/>
  <c r="F2140" i="4"/>
  <c r="G2140" i="4"/>
  <c r="F2141" i="4"/>
  <c r="G2141" i="4"/>
  <c r="F2142" i="4"/>
  <c r="G2142" i="4"/>
  <c r="F2143" i="4"/>
  <c r="G2143" i="4"/>
  <c r="F2144" i="4"/>
  <c r="G2144" i="4"/>
  <c r="F2145" i="4"/>
  <c r="G2145" i="4"/>
  <c r="F2146" i="4"/>
  <c r="G2146" i="4"/>
  <c r="F2147" i="4"/>
  <c r="G2147" i="4"/>
  <c r="F2148" i="4"/>
  <c r="G2148" i="4"/>
  <c r="F2149" i="4"/>
  <c r="G2149" i="4"/>
  <c r="F2150" i="4"/>
  <c r="G2150" i="4"/>
  <c r="F2151" i="4"/>
  <c r="G2151" i="4"/>
  <c r="F2152" i="4"/>
  <c r="G2152" i="4"/>
  <c r="F2153" i="4"/>
  <c r="G2153" i="4"/>
  <c r="F2154" i="4"/>
  <c r="G2154" i="4"/>
  <c r="F2155" i="4"/>
  <c r="G2155" i="4"/>
  <c r="F2156" i="4"/>
  <c r="G2156" i="4"/>
  <c r="F2157" i="4"/>
  <c r="G2157" i="4"/>
  <c r="F2158" i="4"/>
  <c r="G2158" i="4"/>
  <c r="F2159" i="4"/>
  <c r="G2159" i="4"/>
  <c r="F2160" i="4"/>
  <c r="G2160" i="4"/>
  <c r="F2161" i="4"/>
  <c r="G2161" i="4"/>
  <c r="F2162" i="4"/>
  <c r="G2162" i="4"/>
  <c r="F2163" i="4"/>
  <c r="G2163" i="4"/>
  <c r="F2164" i="4"/>
  <c r="G2164" i="4"/>
  <c r="F2165" i="4"/>
  <c r="G2165" i="4"/>
  <c r="F2166" i="4"/>
  <c r="G2166" i="4"/>
  <c r="F2167" i="4"/>
  <c r="G2167" i="4"/>
  <c r="F2168" i="4"/>
  <c r="G2168" i="4"/>
  <c r="F2169" i="4"/>
  <c r="G2169" i="4"/>
  <c r="F2170" i="4"/>
  <c r="G2170" i="4"/>
  <c r="F2171" i="4"/>
  <c r="G2171" i="4"/>
  <c r="F2172" i="4"/>
  <c r="G2172" i="4"/>
  <c r="F2173" i="4"/>
  <c r="G2173" i="4"/>
  <c r="F2174" i="4"/>
  <c r="G2174" i="4"/>
  <c r="F2175" i="4"/>
  <c r="G2175" i="4"/>
  <c r="F2176" i="4"/>
  <c r="G2176" i="4"/>
  <c r="F2177" i="4"/>
  <c r="G2177" i="4"/>
  <c r="F2178" i="4"/>
  <c r="G2178" i="4"/>
  <c r="F2179" i="4"/>
  <c r="G2179" i="4"/>
  <c r="F2180" i="4"/>
  <c r="G2180" i="4"/>
  <c r="F2181" i="4"/>
  <c r="G2181" i="4"/>
  <c r="F2182" i="4"/>
  <c r="G2182" i="4"/>
  <c r="F2183" i="4"/>
  <c r="G2183" i="4"/>
  <c r="F2184" i="4"/>
  <c r="G2184" i="4"/>
  <c r="F2185" i="4"/>
  <c r="G2185" i="4"/>
  <c r="F2186" i="4"/>
  <c r="G2186" i="4"/>
  <c r="F2187" i="4"/>
  <c r="G2187" i="4"/>
  <c r="F2188" i="4"/>
  <c r="G2188" i="4"/>
  <c r="F2189" i="4"/>
  <c r="G2189" i="4"/>
  <c r="F2190" i="4"/>
  <c r="G2190" i="4"/>
  <c r="F2191" i="4"/>
  <c r="G2191" i="4"/>
  <c r="F2192" i="4"/>
  <c r="G2192" i="4"/>
  <c r="F2193" i="4"/>
  <c r="G2193" i="4"/>
  <c r="F2194" i="4"/>
  <c r="G2194" i="4"/>
  <c r="F2195" i="4"/>
  <c r="G2195" i="4"/>
  <c r="F2196" i="4"/>
  <c r="G2196" i="4"/>
  <c r="F2197" i="4"/>
  <c r="G2197" i="4"/>
  <c r="F2198" i="4"/>
  <c r="G2198" i="4"/>
  <c r="F2199" i="4"/>
  <c r="G2199" i="4"/>
  <c r="F2200" i="4"/>
  <c r="G2200" i="4"/>
  <c r="F2201" i="4"/>
  <c r="G2201" i="4"/>
  <c r="F2202" i="4"/>
  <c r="G2202" i="4"/>
  <c r="F2203" i="4"/>
  <c r="G2203" i="4"/>
  <c r="F2204" i="4"/>
  <c r="G2204" i="4"/>
  <c r="F2205" i="4"/>
  <c r="G2205" i="4"/>
  <c r="F2206" i="4"/>
  <c r="G2206" i="4"/>
  <c r="F2207" i="4"/>
  <c r="G2207" i="4"/>
  <c r="F2208" i="4"/>
  <c r="G2208" i="4"/>
  <c r="F2209" i="4"/>
  <c r="G2209" i="4"/>
  <c r="F2210" i="4"/>
  <c r="G2210" i="4"/>
  <c r="F2211" i="4"/>
  <c r="G2211" i="4"/>
  <c r="F2212" i="4"/>
  <c r="G2212" i="4"/>
  <c r="F2213" i="4"/>
  <c r="G2213" i="4"/>
  <c r="F2214" i="4"/>
  <c r="G2214" i="4"/>
  <c r="F2215" i="4"/>
  <c r="G2215" i="4"/>
  <c r="F2216" i="4"/>
  <c r="G2216" i="4"/>
  <c r="F2217" i="4"/>
  <c r="G2217" i="4"/>
  <c r="F2218" i="4"/>
  <c r="G2218" i="4"/>
  <c r="F2219" i="4"/>
  <c r="G2219" i="4"/>
  <c r="F2220" i="4"/>
  <c r="G2220" i="4"/>
  <c r="F2221" i="4"/>
  <c r="G2221" i="4"/>
  <c r="F2222" i="4"/>
  <c r="G2222" i="4"/>
  <c r="F2223" i="4"/>
  <c r="G2223" i="4"/>
  <c r="F2224" i="4"/>
  <c r="G2224" i="4"/>
  <c r="F2225" i="4"/>
  <c r="G2225" i="4"/>
  <c r="F2226" i="4"/>
  <c r="G2226" i="4"/>
  <c r="F2227" i="4"/>
  <c r="G2227" i="4"/>
  <c r="F2228" i="4"/>
  <c r="G2228" i="4"/>
  <c r="F2229" i="4"/>
  <c r="G2229" i="4"/>
  <c r="F2230" i="4"/>
  <c r="G2230" i="4"/>
  <c r="F2231" i="4"/>
  <c r="G2231" i="4"/>
  <c r="F2232" i="4"/>
  <c r="G2232" i="4"/>
  <c r="F2233" i="4"/>
  <c r="G2233" i="4"/>
  <c r="F2234" i="4"/>
  <c r="G2234" i="4"/>
  <c r="F2235" i="4"/>
  <c r="G2235" i="4"/>
  <c r="F2236" i="4"/>
  <c r="G2236" i="4"/>
  <c r="F2237" i="4"/>
  <c r="G2237" i="4"/>
  <c r="F2238" i="4"/>
  <c r="G2238" i="4"/>
  <c r="F2239" i="4"/>
  <c r="G2239" i="4"/>
  <c r="F2240" i="4"/>
  <c r="G2240" i="4"/>
  <c r="F2241" i="4"/>
  <c r="G2241" i="4"/>
  <c r="F2242" i="4"/>
  <c r="G2242" i="4"/>
  <c r="F2243" i="4"/>
  <c r="G2243" i="4"/>
  <c r="F2244" i="4"/>
  <c r="G2244" i="4"/>
  <c r="F2245" i="4"/>
  <c r="G2245" i="4"/>
  <c r="F2246" i="4"/>
  <c r="G2246" i="4"/>
  <c r="F2247" i="4"/>
  <c r="G2247" i="4"/>
  <c r="F2248" i="4"/>
  <c r="G2248" i="4"/>
  <c r="F2249" i="4"/>
  <c r="G2249" i="4"/>
  <c r="F2250" i="4"/>
  <c r="G2250" i="4"/>
  <c r="F2251" i="4"/>
  <c r="G2251" i="4"/>
  <c r="F2252" i="4"/>
  <c r="G2252" i="4"/>
  <c r="F2253" i="4"/>
  <c r="G2253" i="4"/>
  <c r="F2254" i="4"/>
  <c r="G2254" i="4"/>
  <c r="F2255" i="4"/>
  <c r="G2255" i="4"/>
  <c r="F2256" i="4"/>
  <c r="G2256" i="4"/>
  <c r="F2257" i="4"/>
  <c r="G2257" i="4"/>
  <c r="F2258" i="4"/>
  <c r="G2258" i="4"/>
  <c r="F2259" i="4"/>
  <c r="G2259" i="4"/>
  <c r="F2260" i="4"/>
  <c r="G2260" i="4"/>
  <c r="F2261" i="4"/>
  <c r="G2261" i="4"/>
  <c r="F2262" i="4"/>
  <c r="G2262" i="4"/>
  <c r="F2263" i="4"/>
  <c r="G2263" i="4"/>
  <c r="F2264" i="4"/>
  <c r="G2264" i="4"/>
  <c r="F2265" i="4"/>
  <c r="G2265" i="4"/>
  <c r="F2266" i="4"/>
  <c r="G2266" i="4"/>
  <c r="F2267" i="4"/>
  <c r="G2267" i="4"/>
  <c r="F2268" i="4"/>
  <c r="G2268" i="4"/>
  <c r="F2269" i="4"/>
  <c r="G2269" i="4"/>
  <c r="F2270" i="4"/>
  <c r="G2270" i="4"/>
  <c r="F2271" i="4"/>
  <c r="G2271" i="4"/>
  <c r="F2272" i="4"/>
  <c r="G2272" i="4"/>
  <c r="F2273" i="4"/>
  <c r="G2273" i="4"/>
  <c r="F2274" i="4"/>
  <c r="G2274" i="4"/>
  <c r="F2275" i="4"/>
  <c r="G2275" i="4"/>
  <c r="F2276" i="4"/>
  <c r="G2276" i="4"/>
  <c r="F2277" i="4"/>
  <c r="G2277" i="4"/>
  <c r="F2278" i="4"/>
  <c r="G2278" i="4"/>
  <c r="F2279" i="4"/>
  <c r="G2279" i="4"/>
  <c r="F2280" i="4"/>
  <c r="G2280" i="4"/>
  <c r="F2281" i="4"/>
  <c r="G2281" i="4"/>
  <c r="F2282" i="4"/>
  <c r="G2282" i="4"/>
  <c r="F2283" i="4"/>
  <c r="G2283" i="4"/>
  <c r="F2284" i="4"/>
  <c r="G2284" i="4"/>
  <c r="F2285" i="4"/>
  <c r="G2285" i="4"/>
  <c r="F2286" i="4"/>
  <c r="G2286" i="4"/>
  <c r="F2287" i="4"/>
  <c r="G2287" i="4"/>
  <c r="F2288" i="4"/>
  <c r="G2288" i="4"/>
  <c r="F2289" i="4"/>
  <c r="G2289" i="4"/>
  <c r="F2290" i="4"/>
  <c r="G2290" i="4"/>
  <c r="F2291" i="4"/>
  <c r="G2291" i="4"/>
  <c r="F2292" i="4"/>
  <c r="G2292" i="4"/>
  <c r="F2293" i="4"/>
  <c r="G2293" i="4"/>
  <c r="F2294" i="4"/>
  <c r="G2294" i="4"/>
  <c r="F2295" i="4"/>
  <c r="G2295" i="4"/>
  <c r="F2296" i="4"/>
  <c r="G2296" i="4"/>
  <c r="F2297" i="4"/>
  <c r="G2297" i="4"/>
  <c r="F2298" i="4"/>
  <c r="G2298" i="4"/>
  <c r="F2299" i="4"/>
  <c r="G2299" i="4"/>
  <c r="F2300" i="4"/>
  <c r="G2300" i="4"/>
  <c r="F2301" i="4"/>
  <c r="G2301" i="4"/>
  <c r="F2302" i="4"/>
  <c r="G2302" i="4"/>
  <c r="F2303" i="4"/>
  <c r="G2303" i="4"/>
  <c r="F2304" i="4"/>
  <c r="G2304" i="4"/>
  <c r="F2305" i="4"/>
  <c r="G2305" i="4"/>
  <c r="F2306" i="4"/>
  <c r="G2306" i="4"/>
  <c r="F2307" i="4"/>
  <c r="G2307" i="4"/>
  <c r="F2308" i="4"/>
  <c r="G2308" i="4"/>
  <c r="F2309" i="4"/>
  <c r="G2309" i="4"/>
  <c r="F2310" i="4"/>
  <c r="G2310" i="4"/>
  <c r="F2311" i="4"/>
  <c r="G2311" i="4"/>
  <c r="F2312" i="4"/>
  <c r="G2312" i="4"/>
  <c r="F2313" i="4"/>
  <c r="G2313" i="4"/>
  <c r="F2314" i="4"/>
  <c r="G2314" i="4"/>
  <c r="F2315" i="4"/>
  <c r="G2315" i="4"/>
  <c r="F2316" i="4"/>
  <c r="G2316" i="4"/>
  <c r="F2317" i="4"/>
  <c r="G2317" i="4"/>
  <c r="F2318" i="4"/>
  <c r="G2318" i="4"/>
  <c r="F2319" i="4"/>
  <c r="G2319" i="4"/>
  <c r="F2320" i="4"/>
  <c r="G2320" i="4"/>
  <c r="F2321" i="4"/>
  <c r="G2321" i="4"/>
  <c r="F2322" i="4"/>
  <c r="G2322" i="4"/>
  <c r="F2323" i="4"/>
  <c r="G2323" i="4"/>
  <c r="F2324" i="4"/>
  <c r="G2324" i="4"/>
  <c r="F2325" i="4"/>
  <c r="G2325" i="4"/>
  <c r="F2326" i="4"/>
  <c r="G2326" i="4"/>
  <c r="F2327" i="4"/>
  <c r="G2327" i="4"/>
  <c r="F2328" i="4"/>
  <c r="G2328" i="4"/>
  <c r="F2329" i="4"/>
  <c r="G2329" i="4"/>
  <c r="F2330" i="4"/>
  <c r="G2330" i="4"/>
  <c r="F2331" i="4"/>
  <c r="G2331" i="4"/>
  <c r="F2332" i="4"/>
  <c r="G2332" i="4"/>
  <c r="F2333" i="4"/>
  <c r="G2333" i="4"/>
  <c r="F2334" i="4"/>
  <c r="G2334" i="4"/>
  <c r="F2335" i="4"/>
  <c r="G2335" i="4"/>
  <c r="F2336" i="4"/>
  <c r="G2336" i="4"/>
  <c r="F2337" i="4"/>
  <c r="G2337" i="4"/>
  <c r="F2338" i="4"/>
  <c r="G2338" i="4"/>
  <c r="F2339" i="4"/>
  <c r="G2339" i="4"/>
  <c r="F2340" i="4"/>
  <c r="G2340" i="4"/>
  <c r="F2341" i="4"/>
  <c r="G2341" i="4"/>
  <c r="F2342" i="4"/>
  <c r="G2342" i="4"/>
  <c r="F2343" i="4"/>
  <c r="G2343" i="4"/>
  <c r="F2344" i="4"/>
  <c r="G2344" i="4"/>
  <c r="F2345" i="4"/>
  <c r="G2345" i="4"/>
  <c r="F2346" i="4"/>
  <c r="G2346" i="4"/>
  <c r="F2347" i="4"/>
  <c r="G2347" i="4"/>
  <c r="F2348" i="4"/>
  <c r="G2348" i="4"/>
  <c r="F2349" i="4"/>
  <c r="G2349" i="4"/>
  <c r="F2350" i="4"/>
  <c r="G2350" i="4"/>
  <c r="F2351" i="4"/>
  <c r="G2351" i="4"/>
  <c r="F2352" i="4"/>
  <c r="G2352" i="4"/>
  <c r="F2353" i="4"/>
  <c r="G2353" i="4"/>
  <c r="F2354" i="4"/>
  <c r="G2354" i="4"/>
  <c r="F2355" i="4"/>
  <c r="G2355" i="4"/>
  <c r="F2356" i="4"/>
  <c r="G2356" i="4"/>
  <c r="F2357" i="4"/>
  <c r="G2357" i="4"/>
  <c r="F2358" i="4"/>
  <c r="G2358" i="4"/>
  <c r="F2359" i="4"/>
  <c r="G2359" i="4"/>
  <c r="F2360" i="4"/>
  <c r="G2360" i="4"/>
  <c r="F2361" i="4"/>
  <c r="G2361" i="4"/>
  <c r="F2362" i="4"/>
  <c r="G2362" i="4"/>
  <c r="F2363" i="4"/>
  <c r="G2363" i="4"/>
  <c r="F2364" i="4"/>
  <c r="G2364" i="4"/>
  <c r="F2365" i="4"/>
  <c r="G2365" i="4"/>
  <c r="F2366" i="4"/>
  <c r="G2366" i="4"/>
  <c r="F2367" i="4"/>
  <c r="G2367" i="4"/>
  <c r="F2368" i="4"/>
  <c r="G2368" i="4"/>
  <c r="F2369" i="4"/>
  <c r="G2369" i="4"/>
  <c r="F2370" i="4"/>
  <c r="G2370" i="4"/>
  <c r="F2371" i="4"/>
  <c r="G2371" i="4"/>
  <c r="F2372" i="4"/>
  <c r="G2372" i="4"/>
  <c r="F2373" i="4"/>
  <c r="G2373" i="4"/>
  <c r="F2374" i="4"/>
  <c r="G2374" i="4"/>
  <c r="F2375" i="4"/>
  <c r="G2375" i="4"/>
  <c r="F2376" i="4"/>
  <c r="G2376" i="4"/>
  <c r="F2377" i="4"/>
  <c r="G2377" i="4"/>
  <c r="F2378" i="4"/>
  <c r="G2378" i="4"/>
  <c r="F2379" i="4"/>
  <c r="G2379" i="4"/>
  <c r="F2380" i="4"/>
  <c r="G2380" i="4"/>
  <c r="F2381" i="4"/>
  <c r="G2381" i="4"/>
  <c r="F2382" i="4"/>
  <c r="G2382" i="4"/>
  <c r="F2383" i="4"/>
  <c r="G2383" i="4"/>
  <c r="F2384" i="4"/>
  <c r="G2384" i="4"/>
  <c r="F2385" i="4"/>
  <c r="G2385" i="4"/>
  <c r="F2386" i="4"/>
  <c r="G2386" i="4"/>
  <c r="F2387" i="4"/>
  <c r="G2387" i="4"/>
  <c r="F2388" i="4"/>
  <c r="G2388" i="4"/>
  <c r="F2389" i="4"/>
  <c r="G2389" i="4"/>
  <c r="F2390" i="4"/>
  <c r="G2390" i="4"/>
  <c r="F2391" i="4"/>
  <c r="G2391" i="4"/>
  <c r="F2392" i="4"/>
  <c r="G2392" i="4"/>
  <c r="F2393" i="4"/>
  <c r="G2393" i="4"/>
  <c r="F2394" i="4"/>
  <c r="G2394" i="4"/>
  <c r="F2395" i="4"/>
  <c r="G2395" i="4"/>
  <c r="F2396" i="4"/>
  <c r="G2396" i="4"/>
  <c r="F2397" i="4"/>
  <c r="G2397" i="4"/>
  <c r="F2398" i="4"/>
  <c r="G2398" i="4"/>
  <c r="F2399" i="4"/>
  <c r="G2399" i="4"/>
  <c r="F2400" i="4"/>
  <c r="G2400" i="4"/>
  <c r="F2401" i="4"/>
  <c r="G2401" i="4"/>
  <c r="F2402" i="4"/>
  <c r="G2402" i="4"/>
  <c r="F2403" i="4"/>
  <c r="G2403" i="4"/>
  <c r="F2404" i="4"/>
  <c r="G2404" i="4"/>
  <c r="F2405" i="4"/>
  <c r="G2405" i="4"/>
  <c r="F2406" i="4"/>
  <c r="G2406" i="4"/>
  <c r="F2407" i="4"/>
  <c r="G2407" i="4"/>
  <c r="F2408" i="4"/>
  <c r="G2408" i="4"/>
  <c r="F2409" i="4"/>
  <c r="G2409" i="4"/>
  <c r="F2410" i="4"/>
  <c r="G2410" i="4"/>
  <c r="F2411" i="4"/>
  <c r="G2411" i="4"/>
  <c r="F2412" i="4"/>
  <c r="G2412" i="4"/>
  <c r="F2413" i="4"/>
  <c r="G2413" i="4"/>
  <c r="F2414" i="4"/>
  <c r="G2414" i="4"/>
  <c r="F2415" i="4"/>
  <c r="G2415" i="4"/>
  <c r="F2416" i="4"/>
  <c r="G2416" i="4"/>
  <c r="F2417" i="4"/>
  <c r="G2417" i="4"/>
  <c r="F2418" i="4"/>
  <c r="G2418" i="4"/>
  <c r="F2419" i="4"/>
  <c r="G2419" i="4"/>
  <c r="F2420" i="4"/>
  <c r="G2420" i="4"/>
  <c r="F2421" i="4"/>
  <c r="G2421" i="4"/>
  <c r="F2422" i="4"/>
  <c r="G2422" i="4"/>
  <c r="F2423" i="4"/>
  <c r="G2423" i="4"/>
  <c r="F2424" i="4"/>
  <c r="G2424" i="4"/>
  <c r="F2425" i="4"/>
  <c r="G2425" i="4"/>
  <c r="F2426" i="4"/>
  <c r="G2426" i="4"/>
  <c r="F2427" i="4"/>
  <c r="G2427" i="4"/>
  <c r="F2428" i="4"/>
  <c r="G2428" i="4"/>
  <c r="F2429" i="4"/>
  <c r="G2429" i="4"/>
  <c r="F2430" i="4"/>
  <c r="G2430" i="4"/>
  <c r="F2431" i="4"/>
  <c r="G2431" i="4"/>
  <c r="F2432" i="4"/>
  <c r="G2432" i="4"/>
  <c r="F2433" i="4"/>
  <c r="G2433" i="4"/>
  <c r="F2434" i="4"/>
  <c r="G2434" i="4"/>
  <c r="F2435" i="4"/>
  <c r="G2435" i="4"/>
  <c r="F2436" i="4"/>
  <c r="G2436" i="4"/>
  <c r="F2437" i="4"/>
  <c r="G2437" i="4"/>
  <c r="F2438" i="4"/>
  <c r="G2438" i="4"/>
  <c r="F2439" i="4"/>
  <c r="G2439" i="4"/>
  <c r="F2440" i="4"/>
  <c r="G2440" i="4"/>
  <c r="F2441" i="4"/>
  <c r="G2441" i="4"/>
  <c r="F2442" i="4"/>
  <c r="G2442" i="4"/>
  <c r="F2443" i="4"/>
  <c r="G2443" i="4"/>
  <c r="F2444" i="4"/>
  <c r="G2444" i="4"/>
  <c r="F2445" i="4"/>
  <c r="G2445" i="4"/>
  <c r="F2446" i="4"/>
  <c r="G2446" i="4"/>
  <c r="F2447" i="4"/>
  <c r="G2447" i="4"/>
  <c r="F2448" i="4"/>
  <c r="G2448" i="4"/>
  <c r="F2449" i="4"/>
  <c r="G2449" i="4"/>
  <c r="F2450" i="4"/>
  <c r="G2450" i="4"/>
  <c r="F2451" i="4"/>
  <c r="G2451" i="4"/>
  <c r="F2452" i="4"/>
  <c r="G2452" i="4"/>
  <c r="F2453" i="4"/>
  <c r="G2453" i="4"/>
  <c r="F2454" i="4"/>
  <c r="G2454" i="4"/>
  <c r="F2455" i="4"/>
  <c r="G2455" i="4"/>
  <c r="F2456" i="4"/>
  <c r="G2456" i="4"/>
  <c r="F2457" i="4"/>
  <c r="G2457" i="4"/>
  <c r="F2458" i="4"/>
  <c r="G2458" i="4"/>
  <c r="F2459" i="4"/>
  <c r="G2459" i="4"/>
  <c r="F2460" i="4"/>
  <c r="G2460" i="4"/>
  <c r="F2461" i="4"/>
  <c r="G2461" i="4"/>
  <c r="F2462" i="4"/>
  <c r="G2462" i="4"/>
  <c r="F2463" i="4"/>
  <c r="G2463" i="4"/>
  <c r="F2464" i="4"/>
  <c r="G2464" i="4"/>
  <c r="F2465" i="4"/>
  <c r="G2465" i="4"/>
  <c r="F2466" i="4"/>
  <c r="G2466" i="4"/>
  <c r="F2467" i="4"/>
  <c r="G2467" i="4"/>
  <c r="F2468" i="4"/>
  <c r="G2468" i="4"/>
  <c r="F2469" i="4"/>
  <c r="G2469" i="4"/>
  <c r="F2470" i="4"/>
  <c r="G2470" i="4"/>
  <c r="F2471" i="4"/>
  <c r="G2471" i="4"/>
  <c r="F2472" i="4"/>
  <c r="G2472" i="4"/>
  <c r="F2473" i="4"/>
  <c r="G2473" i="4"/>
  <c r="F2474" i="4"/>
  <c r="G2474" i="4"/>
  <c r="F2475" i="4"/>
  <c r="G2475" i="4"/>
  <c r="F2476" i="4"/>
  <c r="G2476" i="4"/>
  <c r="F2477" i="4"/>
  <c r="G2477" i="4"/>
  <c r="F2478" i="4"/>
  <c r="G2478" i="4"/>
  <c r="F2479" i="4"/>
  <c r="G2479" i="4"/>
  <c r="F2480" i="4"/>
  <c r="G2480" i="4"/>
  <c r="F2481" i="4"/>
  <c r="G2481" i="4"/>
  <c r="F2482" i="4"/>
  <c r="G2482" i="4"/>
  <c r="F2483" i="4"/>
  <c r="G2483" i="4"/>
  <c r="F2484" i="4"/>
  <c r="G2484" i="4"/>
  <c r="F2485" i="4"/>
  <c r="G2485" i="4"/>
  <c r="F2486" i="4"/>
  <c r="G2486" i="4"/>
  <c r="F2487" i="4"/>
  <c r="G2487" i="4"/>
  <c r="F2488" i="4"/>
  <c r="G2488" i="4"/>
  <c r="F2489" i="4"/>
  <c r="G2489" i="4"/>
  <c r="F2490" i="4"/>
  <c r="G2490" i="4"/>
  <c r="F2491" i="4"/>
  <c r="G2491" i="4"/>
  <c r="F2492" i="4"/>
  <c r="G2492" i="4"/>
  <c r="F2493" i="4"/>
  <c r="G2493" i="4"/>
  <c r="F2494" i="4"/>
  <c r="G2494" i="4"/>
  <c r="F2495" i="4"/>
  <c r="G2495" i="4"/>
  <c r="F2496" i="4"/>
  <c r="G2496" i="4"/>
  <c r="F2497" i="4"/>
  <c r="G2497" i="4"/>
  <c r="F2498" i="4"/>
  <c r="G2498" i="4"/>
  <c r="F2499" i="4"/>
  <c r="G2499" i="4"/>
  <c r="F2500" i="4"/>
  <c r="G2500" i="4"/>
  <c r="F2501" i="4"/>
  <c r="G2501" i="4"/>
  <c r="F2502" i="4"/>
  <c r="G2502" i="4"/>
  <c r="F2503" i="4"/>
  <c r="G2503" i="4"/>
  <c r="F2504" i="4"/>
  <c r="G2504" i="4"/>
  <c r="F2505" i="4"/>
  <c r="G2505" i="4"/>
  <c r="F2506" i="4"/>
  <c r="G2506" i="4"/>
  <c r="F2507" i="4"/>
  <c r="G2507" i="4"/>
  <c r="F2508" i="4"/>
  <c r="G2508" i="4"/>
  <c r="F2509" i="4"/>
  <c r="G2509" i="4"/>
  <c r="F2510" i="4"/>
  <c r="G2510" i="4"/>
  <c r="F2511" i="4"/>
  <c r="G2511" i="4"/>
  <c r="F2512" i="4"/>
  <c r="G2512" i="4"/>
  <c r="F2513" i="4"/>
  <c r="G2513" i="4"/>
  <c r="F2514" i="4"/>
  <c r="G2514" i="4"/>
  <c r="F2515" i="4"/>
  <c r="G2515" i="4"/>
  <c r="F2516" i="4"/>
  <c r="G2516" i="4"/>
  <c r="F2517" i="4"/>
  <c r="G2517" i="4"/>
  <c r="F2518" i="4"/>
  <c r="G2518" i="4"/>
  <c r="F2519" i="4"/>
  <c r="G2519" i="4"/>
  <c r="F2520" i="4"/>
  <c r="G2520" i="4"/>
  <c r="F2521" i="4"/>
  <c r="G2521" i="4"/>
  <c r="F2522" i="4"/>
  <c r="G2522" i="4"/>
  <c r="F2523" i="4"/>
  <c r="G2523" i="4"/>
  <c r="F2524" i="4"/>
  <c r="G2524" i="4"/>
  <c r="F2525" i="4"/>
  <c r="G2525" i="4"/>
  <c r="F2526" i="4"/>
  <c r="G2526" i="4"/>
  <c r="F2527" i="4"/>
  <c r="G2527" i="4"/>
  <c r="F2528" i="4"/>
  <c r="G2528" i="4"/>
  <c r="F2529" i="4"/>
  <c r="G2529" i="4"/>
  <c r="F2530" i="4"/>
  <c r="G2530" i="4"/>
  <c r="F2531" i="4"/>
  <c r="G2531" i="4"/>
  <c r="F2532" i="4"/>
  <c r="G2532" i="4"/>
  <c r="F2533" i="4"/>
  <c r="G2533" i="4"/>
  <c r="F2534" i="4"/>
  <c r="G2534" i="4"/>
  <c r="F2535" i="4"/>
  <c r="G2535" i="4"/>
  <c r="F2536" i="4"/>
  <c r="G2536" i="4"/>
  <c r="F2537" i="4"/>
  <c r="G2537" i="4"/>
  <c r="F2538" i="4"/>
  <c r="G2538" i="4"/>
  <c r="F2539" i="4"/>
  <c r="G2539" i="4"/>
  <c r="F2540" i="4"/>
  <c r="G2540" i="4"/>
  <c r="F2541" i="4"/>
  <c r="G2541" i="4"/>
  <c r="F2542" i="4"/>
  <c r="G2542" i="4"/>
  <c r="F2543" i="4"/>
  <c r="G2543" i="4"/>
  <c r="F2544" i="4"/>
  <c r="G2544" i="4"/>
  <c r="F2545" i="4"/>
  <c r="G2545" i="4"/>
  <c r="F2546" i="4"/>
  <c r="G2546" i="4"/>
  <c r="F2547" i="4"/>
  <c r="G2547" i="4"/>
  <c r="F2548" i="4"/>
  <c r="G2548" i="4"/>
  <c r="F2549" i="4"/>
  <c r="G2549" i="4"/>
  <c r="F2550" i="4"/>
  <c r="G2550" i="4"/>
  <c r="F2551" i="4"/>
  <c r="G2551" i="4"/>
  <c r="F2552" i="4"/>
  <c r="G2552" i="4"/>
  <c r="F2553" i="4"/>
  <c r="G2553" i="4"/>
  <c r="F2554" i="4"/>
  <c r="G2554" i="4"/>
  <c r="F2555" i="4"/>
  <c r="G2555" i="4"/>
  <c r="F2556" i="4"/>
  <c r="G2556" i="4"/>
  <c r="F2557" i="4"/>
  <c r="G2557" i="4"/>
  <c r="F2558" i="4"/>
  <c r="G2558" i="4"/>
  <c r="F2559" i="4"/>
  <c r="G2559" i="4"/>
  <c r="F2560" i="4"/>
  <c r="G2560" i="4"/>
  <c r="F2561" i="4"/>
  <c r="G2561" i="4"/>
  <c r="F2562" i="4"/>
  <c r="G2562" i="4"/>
  <c r="F2563" i="4"/>
  <c r="G2563" i="4"/>
  <c r="F2564" i="4"/>
  <c r="G2564" i="4"/>
  <c r="F2565" i="4"/>
  <c r="G2565" i="4"/>
  <c r="F2566" i="4"/>
  <c r="G2566" i="4"/>
  <c r="F2567" i="4"/>
  <c r="G2567" i="4"/>
  <c r="F2568" i="4"/>
  <c r="G2568" i="4"/>
  <c r="F2569" i="4"/>
  <c r="G2569" i="4"/>
  <c r="F2570" i="4"/>
  <c r="G2570" i="4"/>
  <c r="F2571" i="4"/>
  <c r="G2571" i="4"/>
  <c r="F2572" i="4"/>
  <c r="G2572" i="4"/>
  <c r="F2573" i="4"/>
  <c r="G2573" i="4"/>
  <c r="F2574" i="4"/>
  <c r="G2574" i="4"/>
  <c r="F2575" i="4"/>
  <c r="G2575" i="4"/>
  <c r="F2576" i="4"/>
  <c r="G2576" i="4"/>
  <c r="F2577" i="4"/>
  <c r="G2577" i="4"/>
  <c r="F2578" i="4"/>
  <c r="G2578" i="4"/>
  <c r="F2579" i="4"/>
  <c r="G2579" i="4"/>
  <c r="F2580" i="4"/>
  <c r="G2580" i="4"/>
  <c r="F2581" i="4"/>
  <c r="G2581" i="4"/>
  <c r="F2582" i="4"/>
  <c r="G2582" i="4"/>
  <c r="F2583" i="4"/>
  <c r="G2583" i="4"/>
  <c r="F2584" i="4"/>
  <c r="G2584" i="4"/>
  <c r="F2585" i="4"/>
  <c r="G2585" i="4"/>
  <c r="F2586" i="4"/>
  <c r="G2586" i="4"/>
  <c r="F2587" i="4"/>
  <c r="G2587" i="4"/>
  <c r="F2588" i="4"/>
  <c r="G2588" i="4"/>
  <c r="F2589" i="4"/>
  <c r="G2589" i="4"/>
  <c r="F2590" i="4"/>
  <c r="G2590" i="4"/>
  <c r="F2591" i="4"/>
  <c r="G2591" i="4"/>
  <c r="F2592" i="4"/>
  <c r="G2592" i="4"/>
  <c r="F2593" i="4"/>
  <c r="G2593" i="4"/>
  <c r="F2594" i="4"/>
  <c r="G2594" i="4"/>
  <c r="F2595" i="4"/>
  <c r="G2595" i="4"/>
  <c r="F2596" i="4"/>
  <c r="G2596" i="4"/>
  <c r="F2597" i="4"/>
  <c r="G2597" i="4"/>
  <c r="F2598" i="4"/>
  <c r="G2598" i="4"/>
  <c r="F2599" i="4"/>
  <c r="G2599" i="4"/>
  <c r="F2600" i="4"/>
  <c r="G2600" i="4"/>
  <c r="F2601" i="4"/>
  <c r="G2601" i="4"/>
  <c r="F2602" i="4"/>
  <c r="G2602" i="4"/>
  <c r="F2603" i="4"/>
  <c r="G2603" i="4"/>
  <c r="F2604" i="4"/>
  <c r="G2604" i="4"/>
  <c r="F2605" i="4"/>
  <c r="G2605" i="4"/>
  <c r="F2606" i="4"/>
  <c r="G2606" i="4"/>
  <c r="F2607" i="4"/>
  <c r="G2607" i="4"/>
  <c r="F2608" i="4"/>
  <c r="G2608" i="4"/>
  <c r="F2609" i="4"/>
  <c r="G2609" i="4"/>
  <c r="F2610" i="4"/>
  <c r="G2610" i="4"/>
  <c r="F2611" i="4"/>
  <c r="G2611" i="4"/>
  <c r="F2612" i="4"/>
  <c r="G2612" i="4"/>
  <c r="F2613" i="4"/>
  <c r="G2613" i="4"/>
  <c r="F2614" i="4"/>
  <c r="G2614" i="4"/>
  <c r="F2615" i="4"/>
  <c r="G2615" i="4"/>
  <c r="F2616" i="4"/>
  <c r="G2616" i="4"/>
  <c r="F2617" i="4"/>
  <c r="G2617" i="4"/>
  <c r="F2618" i="4"/>
  <c r="G2618" i="4"/>
  <c r="F2619" i="4"/>
  <c r="G2619" i="4"/>
  <c r="F2620" i="4"/>
  <c r="G2620" i="4"/>
  <c r="F2621" i="4"/>
  <c r="G2621" i="4"/>
  <c r="F2622" i="4"/>
  <c r="G2622" i="4"/>
  <c r="F2623" i="4"/>
  <c r="G2623" i="4"/>
  <c r="F2624" i="4"/>
  <c r="G2624" i="4"/>
  <c r="F2625" i="4"/>
  <c r="G2625" i="4"/>
  <c r="F2626" i="4"/>
  <c r="G2626" i="4"/>
  <c r="F2627" i="4"/>
  <c r="G2627" i="4"/>
  <c r="F2628" i="4"/>
  <c r="G2628" i="4"/>
  <c r="F2629" i="4"/>
  <c r="G2629" i="4"/>
  <c r="F2630" i="4"/>
  <c r="G2630" i="4"/>
  <c r="F2631" i="4"/>
  <c r="G2631" i="4"/>
  <c r="F2632" i="4"/>
  <c r="G2632" i="4"/>
  <c r="F2633" i="4"/>
  <c r="G2633" i="4"/>
  <c r="F2634" i="4"/>
  <c r="G2634" i="4"/>
  <c r="F2635" i="4"/>
  <c r="G2635" i="4"/>
  <c r="F2636" i="4"/>
  <c r="G2636" i="4"/>
  <c r="F2637" i="4"/>
  <c r="G2637" i="4"/>
  <c r="F2638" i="4"/>
  <c r="G2638" i="4"/>
  <c r="F2639" i="4"/>
  <c r="G2639" i="4"/>
  <c r="F2640" i="4"/>
  <c r="G2640" i="4"/>
  <c r="F2641" i="4"/>
  <c r="G2641" i="4"/>
  <c r="F2642" i="4"/>
  <c r="G2642" i="4"/>
  <c r="F2643" i="4"/>
  <c r="G2643" i="4"/>
  <c r="F2644" i="4"/>
  <c r="G2644" i="4"/>
  <c r="F2645" i="4"/>
  <c r="G2645" i="4"/>
  <c r="F2646" i="4"/>
  <c r="G2646" i="4"/>
  <c r="F2647" i="4"/>
  <c r="G2647" i="4"/>
  <c r="F2648" i="4"/>
  <c r="G2648" i="4"/>
  <c r="F2649" i="4"/>
  <c r="G2649" i="4"/>
  <c r="F2650" i="4"/>
  <c r="G2650" i="4"/>
  <c r="F2651" i="4"/>
  <c r="G2651" i="4"/>
  <c r="F2652" i="4"/>
  <c r="G2652" i="4"/>
  <c r="F2653" i="4"/>
  <c r="G2653" i="4"/>
  <c r="F2654" i="4"/>
  <c r="G2654" i="4"/>
  <c r="F2655" i="4"/>
  <c r="G2655" i="4"/>
  <c r="F2656" i="4"/>
  <c r="G2656" i="4"/>
  <c r="F2657" i="4"/>
  <c r="G2657" i="4"/>
  <c r="F2658" i="4"/>
  <c r="G2658" i="4"/>
  <c r="F2659" i="4"/>
  <c r="G2659" i="4"/>
  <c r="F2660" i="4"/>
  <c r="G2660" i="4"/>
  <c r="F2661" i="4"/>
  <c r="G2661" i="4"/>
  <c r="F2662" i="4"/>
  <c r="G2662" i="4"/>
  <c r="F2663" i="4"/>
  <c r="G2663" i="4"/>
  <c r="F2664" i="4"/>
  <c r="G2664" i="4"/>
  <c r="F2665" i="4"/>
  <c r="G2665" i="4"/>
  <c r="F2666" i="4"/>
  <c r="G2666" i="4"/>
  <c r="F2667" i="4"/>
  <c r="G2667" i="4"/>
  <c r="F2668" i="4"/>
  <c r="G2668" i="4"/>
  <c r="F2669" i="4"/>
  <c r="G2669" i="4"/>
  <c r="F2670" i="4"/>
  <c r="G2670" i="4"/>
  <c r="F2671" i="4"/>
  <c r="G2671" i="4"/>
  <c r="F2672" i="4"/>
  <c r="G2672" i="4"/>
  <c r="F2673" i="4"/>
  <c r="G2673" i="4"/>
  <c r="F2674" i="4"/>
  <c r="G2674" i="4"/>
  <c r="F2675" i="4"/>
  <c r="G2675" i="4"/>
  <c r="F2676" i="4"/>
  <c r="G2676" i="4"/>
  <c r="F2677" i="4"/>
  <c r="G2677" i="4"/>
  <c r="F2678" i="4"/>
  <c r="G2678" i="4"/>
  <c r="F2679" i="4"/>
  <c r="G2679" i="4"/>
  <c r="F2680" i="4"/>
  <c r="G2680" i="4"/>
  <c r="F2681" i="4"/>
  <c r="G2681" i="4"/>
  <c r="F2682" i="4"/>
  <c r="G2682" i="4"/>
  <c r="F2683" i="4"/>
  <c r="G2683" i="4"/>
  <c r="F2684" i="4"/>
  <c r="G2684" i="4"/>
  <c r="F2685" i="4"/>
  <c r="G2685" i="4"/>
  <c r="F2686" i="4"/>
  <c r="G2686" i="4"/>
  <c r="F2687" i="4"/>
  <c r="G2687" i="4"/>
  <c r="F2688" i="4"/>
  <c r="G2688" i="4"/>
  <c r="F2689" i="4"/>
  <c r="G2689" i="4"/>
  <c r="F2690" i="4"/>
  <c r="G2690" i="4"/>
  <c r="F2691" i="4"/>
  <c r="G2691" i="4"/>
  <c r="F2692" i="4"/>
  <c r="G2692" i="4"/>
  <c r="F2693" i="4"/>
  <c r="G2693" i="4"/>
  <c r="F2694" i="4"/>
  <c r="G2694" i="4"/>
  <c r="F2695" i="4"/>
  <c r="G2695" i="4"/>
  <c r="F2696" i="4"/>
  <c r="G2696" i="4"/>
  <c r="F2697" i="4"/>
  <c r="G2697" i="4"/>
  <c r="F2698" i="4"/>
  <c r="G2698" i="4"/>
  <c r="F2699" i="4"/>
  <c r="G2699" i="4"/>
  <c r="F2700" i="4"/>
  <c r="G2700" i="4"/>
  <c r="F2701" i="4"/>
  <c r="G2701" i="4"/>
  <c r="F2702" i="4"/>
  <c r="G2702" i="4"/>
  <c r="F2703" i="4"/>
  <c r="G2703" i="4"/>
  <c r="F2704" i="4"/>
  <c r="G2704" i="4"/>
  <c r="F2705" i="4"/>
  <c r="G2705" i="4"/>
  <c r="F2706" i="4"/>
  <c r="G2706" i="4"/>
  <c r="F2707" i="4"/>
  <c r="G2707" i="4"/>
  <c r="F2708" i="4"/>
  <c r="G2708" i="4"/>
  <c r="F2709" i="4"/>
  <c r="G2709" i="4"/>
  <c r="F2710" i="4"/>
  <c r="G2710" i="4"/>
  <c r="F2711" i="4"/>
  <c r="G2711" i="4"/>
  <c r="F2712" i="4"/>
  <c r="G2712" i="4"/>
  <c r="F2713" i="4"/>
  <c r="G2713" i="4"/>
  <c r="F2714" i="4"/>
  <c r="G2714" i="4"/>
  <c r="F2715" i="4"/>
  <c r="G2715" i="4"/>
  <c r="F2716" i="4"/>
  <c r="G2716" i="4"/>
  <c r="F2717" i="4"/>
  <c r="G2717" i="4"/>
  <c r="F2718" i="4"/>
  <c r="G2718" i="4"/>
  <c r="F2719" i="4"/>
  <c r="G2719" i="4"/>
  <c r="F2720" i="4"/>
  <c r="G2720" i="4"/>
  <c r="F2721" i="4"/>
  <c r="G2721" i="4"/>
  <c r="F2722" i="4"/>
  <c r="G2722" i="4"/>
  <c r="F2723" i="4"/>
  <c r="G2723" i="4"/>
  <c r="F2724" i="4"/>
  <c r="G2724" i="4"/>
  <c r="F2725" i="4"/>
  <c r="G2725" i="4"/>
  <c r="F2726" i="4"/>
  <c r="G2726" i="4"/>
  <c r="F2727" i="4"/>
  <c r="G2727" i="4"/>
  <c r="F2728" i="4"/>
  <c r="G2728" i="4"/>
  <c r="F2729" i="4"/>
  <c r="G2729" i="4"/>
  <c r="F2730" i="4"/>
  <c r="G2730" i="4"/>
  <c r="F2731" i="4"/>
  <c r="G2731" i="4"/>
  <c r="F2732" i="4"/>
  <c r="G2732" i="4"/>
  <c r="F2733" i="4"/>
  <c r="G2733" i="4"/>
  <c r="F2734" i="4"/>
  <c r="G2734" i="4"/>
  <c r="F2735" i="4"/>
  <c r="G2735" i="4"/>
  <c r="F2736" i="4"/>
  <c r="G2736" i="4"/>
  <c r="F2737" i="4"/>
  <c r="G2737" i="4"/>
  <c r="F2738" i="4"/>
  <c r="G2738" i="4"/>
  <c r="F2739" i="4"/>
  <c r="G2739" i="4"/>
  <c r="F2740" i="4"/>
  <c r="G2740" i="4"/>
  <c r="F2741" i="4"/>
  <c r="G2741" i="4"/>
  <c r="F2742" i="4"/>
  <c r="G2742" i="4"/>
  <c r="F2743" i="4"/>
  <c r="G2743" i="4"/>
  <c r="F2744" i="4"/>
  <c r="G2744" i="4"/>
  <c r="F2745" i="4"/>
  <c r="G2745" i="4"/>
  <c r="F2746" i="4"/>
  <c r="G2746" i="4"/>
  <c r="F2747" i="4"/>
  <c r="G2747" i="4"/>
  <c r="F2748" i="4"/>
  <c r="G2748" i="4"/>
  <c r="F2749" i="4"/>
  <c r="G2749" i="4"/>
  <c r="F2750" i="4"/>
  <c r="G2750" i="4"/>
  <c r="F2751" i="4"/>
  <c r="G2751" i="4"/>
  <c r="F2752" i="4"/>
  <c r="G2752" i="4"/>
  <c r="F2753" i="4"/>
  <c r="G2753" i="4"/>
  <c r="F2754" i="4"/>
  <c r="G2754" i="4"/>
  <c r="F2755" i="4"/>
  <c r="G2755" i="4"/>
  <c r="F2756" i="4"/>
  <c r="G2756" i="4"/>
  <c r="F2757" i="4"/>
  <c r="G2757" i="4"/>
  <c r="F2758" i="4"/>
  <c r="G2758" i="4"/>
  <c r="F2759" i="4"/>
  <c r="G2759" i="4"/>
  <c r="F2760" i="4"/>
  <c r="G2760" i="4"/>
  <c r="F2761" i="4"/>
  <c r="G2761" i="4"/>
  <c r="F2762" i="4"/>
  <c r="G2762" i="4"/>
  <c r="F2763" i="4"/>
  <c r="G2763" i="4"/>
  <c r="F2764" i="4"/>
  <c r="G2764" i="4"/>
  <c r="F2765" i="4"/>
  <c r="G2765" i="4"/>
  <c r="F2766" i="4"/>
  <c r="G2766" i="4"/>
  <c r="F2767" i="4"/>
  <c r="G2767" i="4"/>
  <c r="F2768" i="4"/>
  <c r="G2768" i="4"/>
  <c r="F2769" i="4"/>
  <c r="G2769" i="4"/>
  <c r="F2770" i="4"/>
  <c r="G2770" i="4"/>
  <c r="F2771" i="4"/>
  <c r="G2771" i="4"/>
  <c r="F2772" i="4"/>
  <c r="G2772" i="4"/>
  <c r="F2773" i="4"/>
  <c r="G2773" i="4"/>
  <c r="F2774" i="4"/>
  <c r="G2774" i="4"/>
  <c r="F2775" i="4"/>
  <c r="G2775" i="4"/>
  <c r="F2776" i="4"/>
  <c r="G2776" i="4"/>
  <c r="F2777" i="4"/>
  <c r="G2777" i="4"/>
  <c r="F2778" i="4"/>
  <c r="G2778" i="4"/>
  <c r="F2779" i="4"/>
  <c r="G2779" i="4"/>
  <c r="F2780" i="4"/>
  <c r="G2780" i="4"/>
  <c r="F2781" i="4"/>
  <c r="G2781" i="4"/>
  <c r="F2782" i="4"/>
  <c r="G2782" i="4"/>
  <c r="F2783" i="4"/>
  <c r="G2783" i="4"/>
  <c r="F2784" i="4"/>
  <c r="G2784" i="4"/>
  <c r="F2785" i="4"/>
  <c r="G2785" i="4"/>
  <c r="F2786" i="4"/>
  <c r="G2786" i="4"/>
  <c r="F2787" i="4"/>
  <c r="G2787" i="4"/>
  <c r="F2788" i="4"/>
  <c r="G2788" i="4"/>
  <c r="F2789" i="4"/>
  <c r="G2789" i="4"/>
  <c r="F2790" i="4"/>
  <c r="G2790" i="4"/>
  <c r="F2791" i="4"/>
  <c r="G2791" i="4"/>
  <c r="F2792" i="4"/>
  <c r="G2792" i="4"/>
  <c r="F2793" i="4"/>
  <c r="G2793" i="4"/>
  <c r="F2794" i="4"/>
  <c r="G2794" i="4"/>
  <c r="F2795" i="4"/>
  <c r="G2795" i="4"/>
  <c r="F2796" i="4"/>
  <c r="G2796" i="4"/>
  <c r="F2797" i="4"/>
  <c r="G2797" i="4"/>
  <c r="F2798" i="4"/>
  <c r="G2798" i="4"/>
  <c r="F2799" i="4"/>
  <c r="G2799" i="4"/>
  <c r="F2800" i="4"/>
  <c r="G2800" i="4"/>
  <c r="F2801" i="4"/>
  <c r="G2801" i="4"/>
  <c r="F2802" i="4"/>
  <c r="G2802" i="4"/>
  <c r="F2803" i="4"/>
  <c r="G2803" i="4"/>
  <c r="F2804" i="4"/>
  <c r="G2804" i="4"/>
  <c r="F2805" i="4"/>
  <c r="G2805" i="4"/>
  <c r="F2806" i="4"/>
  <c r="G2806" i="4"/>
  <c r="F2807" i="4"/>
  <c r="G2807" i="4"/>
  <c r="F2808" i="4"/>
  <c r="G2808" i="4"/>
  <c r="F2809" i="4"/>
  <c r="G2809" i="4"/>
  <c r="F2810" i="4"/>
  <c r="G2810" i="4"/>
  <c r="F2811" i="4"/>
  <c r="G2811" i="4"/>
  <c r="F2812" i="4"/>
  <c r="G2812" i="4"/>
  <c r="F2813" i="4"/>
  <c r="G2813" i="4"/>
  <c r="F2814" i="4"/>
  <c r="G2814" i="4"/>
  <c r="F2815" i="4"/>
  <c r="G2815" i="4"/>
  <c r="F2816" i="4"/>
  <c r="G2816" i="4"/>
  <c r="F2817" i="4"/>
  <c r="G2817" i="4"/>
  <c r="F2818" i="4"/>
  <c r="G2818" i="4"/>
  <c r="F2819" i="4"/>
  <c r="G2819" i="4"/>
  <c r="F2820" i="4"/>
  <c r="G2820" i="4"/>
  <c r="F2821" i="4"/>
  <c r="G2821" i="4"/>
  <c r="F2822" i="4"/>
  <c r="G2822" i="4"/>
  <c r="F2823" i="4"/>
  <c r="G2823" i="4"/>
  <c r="F2824" i="4"/>
  <c r="G2824" i="4"/>
  <c r="F2825" i="4"/>
  <c r="G2825" i="4"/>
  <c r="F2826" i="4"/>
  <c r="G2826" i="4"/>
  <c r="F2827" i="4"/>
  <c r="G2827" i="4"/>
  <c r="F2828" i="4"/>
  <c r="G2828" i="4"/>
  <c r="F2829" i="4"/>
  <c r="G2829" i="4"/>
  <c r="F2830" i="4"/>
  <c r="G2830" i="4"/>
  <c r="F2831" i="4"/>
  <c r="G2831" i="4"/>
  <c r="F2832" i="4"/>
  <c r="G2832" i="4"/>
  <c r="F2833" i="4"/>
  <c r="G2833" i="4"/>
  <c r="F2834" i="4"/>
  <c r="G2834" i="4"/>
  <c r="F2835" i="4"/>
  <c r="G2835" i="4"/>
  <c r="F2836" i="4"/>
  <c r="G2836" i="4"/>
  <c r="F2837" i="4"/>
  <c r="G2837" i="4"/>
  <c r="F2838" i="4"/>
  <c r="G2838" i="4"/>
  <c r="F2839" i="4"/>
  <c r="G2839" i="4"/>
  <c r="F2840" i="4"/>
  <c r="G2840" i="4"/>
  <c r="F2841" i="4"/>
  <c r="G2841" i="4"/>
  <c r="F2842" i="4"/>
  <c r="G2842" i="4"/>
  <c r="F2843" i="4"/>
  <c r="G2843" i="4"/>
  <c r="F2844" i="4"/>
  <c r="G2844" i="4"/>
  <c r="F2845" i="4"/>
  <c r="G2845" i="4"/>
  <c r="F2846" i="4"/>
  <c r="G2846" i="4"/>
  <c r="F2847" i="4"/>
  <c r="G2847" i="4"/>
  <c r="F2848" i="4"/>
  <c r="G2848" i="4"/>
  <c r="F2849" i="4"/>
  <c r="G2849" i="4"/>
  <c r="F2850" i="4"/>
  <c r="G2850" i="4"/>
  <c r="F2851" i="4"/>
  <c r="G2851" i="4"/>
  <c r="F2852" i="4"/>
  <c r="G2852" i="4"/>
  <c r="F2853" i="4"/>
  <c r="G2853" i="4"/>
  <c r="F2854" i="4"/>
  <c r="G2854" i="4"/>
  <c r="F2855" i="4"/>
  <c r="G2855" i="4"/>
  <c r="F2856" i="4"/>
  <c r="G2856" i="4"/>
  <c r="F2857" i="4"/>
  <c r="G2857" i="4"/>
  <c r="F2858" i="4"/>
  <c r="G2858" i="4"/>
  <c r="F2859" i="4"/>
  <c r="G2859" i="4"/>
  <c r="F2860" i="4"/>
  <c r="G2860" i="4"/>
  <c r="F2861" i="4"/>
  <c r="G2861" i="4"/>
  <c r="F2862" i="4"/>
  <c r="G2862" i="4"/>
  <c r="F2863" i="4"/>
  <c r="G2863" i="4"/>
  <c r="F2864" i="4"/>
  <c r="G2864" i="4"/>
  <c r="F2865" i="4"/>
  <c r="G2865" i="4"/>
  <c r="F2866" i="4"/>
  <c r="G2866" i="4"/>
  <c r="F2867" i="4"/>
  <c r="G2867" i="4"/>
  <c r="F2868" i="4"/>
  <c r="G2868" i="4"/>
  <c r="F2869" i="4"/>
  <c r="G2869" i="4"/>
  <c r="F2870" i="4"/>
  <c r="G2870" i="4"/>
  <c r="F2871" i="4"/>
  <c r="G2871" i="4"/>
  <c r="F2872" i="4"/>
  <c r="G2872" i="4"/>
  <c r="F2873" i="4"/>
  <c r="G2873" i="4"/>
  <c r="F2874" i="4"/>
  <c r="G2874" i="4"/>
  <c r="F2875" i="4"/>
  <c r="G2875" i="4"/>
  <c r="F2876" i="4"/>
  <c r="G2876" i="4"/>
  <c r="F2877" i="4"/>
  <c r="G2877" i="4"/>
  <c r="F2878" i="4"/>
  <c r="G2878" i="4"/>
  <c r="F2879" i="4"/>
  <c r="G2879" i="4"/>
  <c r="F2880" i="4"/>
  <c r="G2880" i="4"/>
  <c r="F2881" i="4"/>
  <c r="G2881" i="4"/>
  <c r="F2882" i="4"/>
  <c r="G2882" i="4"/>
  <c r="F2883" i="4"/>
  <c r="G2883" i="4"/>
  <c r="F2884" i="4"/>
  <c r="G2884" i="4"/>
  <c r="F2885" i="4"/>
  <c r="G2885" i="4"/>
  <c r="F2886" i="4"/>
  <c r="G2886" i="4"/>
  <c r="F2887" i="4"/>
  <c r="G2887" i="4"/>
  <c r="F2888" i="4"/>
  <c r="G2888" i="4"/>
  <c r="F2889" i="4"/>
  <c r="G2889" i="4"/>
  <c r="F2890" i="4"/>
  <c r="G2890" i="4"/>
  <c r="F2891" i="4"/>
  <c r="G2891" i="4"/>
  <c r="F2892" i="4"/>
  <c r="G2892" i="4"/>
  <c r="F2893" i="4"/>
  <c r="G2893" i="4"/>
  <c r="F2894" i="4"/>
  <c r="G2894" i="4"/>
  <c r="F2895" i="4"/>
  <c r="G2895" i="4"/>
  <c r="F2896" i="4"/>
  <c r="G2896" i="4"/>
  <c r="F2897" i="4"/>
  <c r="G2897" i="4"/>
  <c r="F2898" i="4"/>
  <c r="G2898" i="4"/>
  <c r="F2899" i="4"/>
  <c r="G2899" i="4"/>
  <c r="F2900" i="4"/>
  <c r="G2900" i="4"/>
  <c r="F2901" i="4"/>
  <c r="G2901" i="4"/>
  <c r="F2902" i="4"/>
  <c r="G2902" i="4"/>
  <c r="F2903" i="4"/>
  <c r="G2903" i="4"/>
  <c r="F2904" i="4"/>
  <c r="G2904" i="4"/>
  <c r="F2905" i="4"/>
  <c r="G2905" i="4"/>
  <c r="F2906" i="4"/>
  <c r="G2906" i="4"/>
  <c r="F2907" i="4"/>
  <c r="G2907" i="4"/>
  <c r="F2908" i="4"/>
  <c r="G2908" i="4"/>
  <c r="F2909" i="4"/>
  <c r="G2909" i="4"/>
  <c r="F2910" i="4"/>
  <c r="G2910" i="4"/>
  <c r="F2911" i="4"/>
  <c r="G2911" i="4"/>
  <c r="F2912" i="4"/>
  <c r="G2912" i="4"/>
  <c r="F2913" i="4"/>
  <c r="G2913" i="4"/>
  <c r="F2914" i="4"/>
  <c r="G2914" i="4"/>
  <c r="F2915" i="4"/>
  <c r="G2915" i="4"/>
  <c r="F2916" i="4"/>
  <c r="G2916" i="4"/>
  <c r="F2917" i="4"/>
  <c r="G2917" i="4"/>
  <c r="F2918" i="4"/>
  <c r="G2918" i="4"/>
  <c r="F2919" i="4"/>
  <c r="G2919" i="4"/>
  <c r="F2920" i="4"/>
  <c r="G2920" i="4"/>
  <c r="F2921" i="4"/>
  <c r="G2921" i="4"/>
  <c r="F2922" i="4"/>
  <c r="G2922" i="4"/>
  <c r="F2923" i="4"/>
  <c r="G2923" i="4"/>
  <c r="F2924" i="4"/>
  <c r="G2924" i="4"/>
  <c r="F2925" i="4"/>
  <c r="G2925" i="4"/>
  <c r="F2926" i="4"/>
  <c r="G2926" i="4"/>
  <c r="F2927" i="4"/>
  <c r="G2927" i="4"/>
  <c r="F2928" i="4"/>
  <c r="G2928" i="4"/>
  <c r="F2929" i="4"/>
  <c r="G2929" i="4"/>
  <c r="F2930" i="4"/>
  <c r="G2930" i="4"/>
  <c r="F2931" i="4"/>
  <c r="G2931" i="4"/>
  <c r="F2932" i="4"/>
  <c r="G2932" i="4"/>
  <c r="F2933" i="4"/>
  <c r="G2933" i="4"/>
  <c r="F2934" i="4"/>
  <c r="G2934" i="4"/>
  <c r="F2935" i="4"/>
  <c r="G2935" i="4"/>
  <c r="F2936" i="4"/>
  <c r="G2936" i="4"/>
  <c r="F2937" i="4"/>
  <c r="G2937" i="4"/>
  <c r="F2938" i="4"/>
  <c r="G2938" i="4"/>
  <c r="F2939" i="4"/>
  <c r="G2939" i="4"/>
  <c r="F2940" i="4"/>
  <c r="G2940" i="4"/>
  <c r="F2941" i="4"/>
  <c r="G2941" i="4"/>
  <c r="F2942" i="4"/>
  <c r="G2942" i="4"/>
  <c r="F2943" i="4"/>
  <c r="G2943" i="4"/>
  <c r="F2944" i="4"/>
  <c r="G2944" i="4"/>
  <c r="F2945" i="4"/>
  <c r="G2945" i="4"/>
  <c r="F2946" i="4"/>
  <c r="G2946" i="4"/>
  <c r="F2947" i="4"/>
  <c r="G2947" i="4"/>
  <c r="F2948" i="4"/>
  <c r="G2948" i="4"/>
  <c r="F2949" i="4"/>
  <c r="G2949" i="4"/>
  <c r="F2950" i="4"/>
  <c r="G2950" i="4"/>
  <c r="F2951" i="4"/>
  <c r="G2951" i="4"/>
  <c r="F2952" i="4"/>
  <c r="G2952" i="4"/>
  <c r="F2953" i="4"/>
  <c r="G2953" i="4"/>
  <c r="F2954" i="4"/>
  <c r="G2954" i="4"/>
  <c r="F2955" i="4"/>
  <c r="G2955" i="4"/>
  <c r="F2956" i="4"/>
  <c r="G2956" i="4"/>
  <c r="F2957" i="4"/>
  <c r="G2957" i="4"/>
  <c r="F2958" i="4"/>
  <c r="G2958" i="4"/>
  <c r="F2959" i="4"/>
  <c r="G2959" i="4"/>
  <c r="F2960" i="4"/>
  <c r="G2960" i="4"/>
  <c r="F2961" i="4"/>
  <c r="G2961" i="4"/>
  <c r="F2962" i="4"/>
  <c r="G2962" i="4"/>
  <c r="F2963" i="4"/>
  <c r="G2963" i="4"/>
  <c r="F2964" i="4"/>
  <c r="G2964" i="4"/>
  <c r="F2965" i="4"/>
  <c r="G2965" i="4"/>
  <c r="F2966" i="4"/>
  <c r="G2966" i="4"/>
  <c r="F2967" i="4"/>
  <c r="G2967" i="4"/>
  <c r="F2968" i="4"/>
  <c r="G2968" i="4"/>
  <c r="F2969" i="4"/>
  <c r="G2969" i="4"/>
  <c r="F2970" i="4"/>
  <c r="G2970" i="4"/>
  <c r="F2971" i="4"/>
  <c r="G2971" i="4"/>
  <c r="F2972" i="4"/>
  <c r="G2972" i="4"/>
  <c r="F2973" i="4"/>
  <c r="G2973" i="4"/>
  <c r="F2974" i="4"/>
  <c r="G2974" i="4"/>
  <c r="F2975" i="4"/>
  <c r="G2975" i="4"/>
  <c r="F2976" i="4"/>
  <c r="G2976" i="4"/>
  <c r="F2977" i="4"/>
  <c r="G2977" i="4"/>
  <c r="F2978" i="4"/>
  <c r="G2978" i="4"/>
  <c r="F2979" i="4"/>
  <c r="G2979" i="4"/>
  <c r="F2980" i="4"/>
  <c r="G2980" i="4"/>
  <c r="F2981" i="4"/>
  <c r="G2981" i="4"/>
  <c r="F2982" i="4"/>
  <c r="G2982" i="4"/>
  <c r="F2983" i="4"/>
  <c r="G2983" i="4"/>
  <c r="F2984" i="4"/>
  <c r="G2984" i="4"/>
  <c r="F2985" i="4"/>
  <c r="G2985" i="4"/>
  <c r="F2986" i="4"/>
  <c r="G2986" i="4"/>
  <c r="F2987" i="4"/>
  <c r="G2987" i="4"/>
  <c r="F2988" i="4"/>
  <c r="G2988" i="4"/>
  <c r="F2989" i="4"/>
  <c r="G2989" i="4"/>
  <c r="F2990" i="4"/>
  <c r="G2990" i="4"/>
  <c r="F2991" i="4"/>
  <c r="G2991" i="4"/>
  <c r="F2992" i="4"/>
  <c r="G2992" i="4"/>
  <c r="F2993" i="4"/>
  <c r="G2993" i="4"/>
  <c r="F2994" i="4"/>
  <c r="G2994" i="4"/>
  <c r="F2995" i="4"/>
  <c r="G2995" i="4"/>
  <c r="F2996" i="4"/>
  <c r="G2996" i="4"/>
  <c r="F2997" i="4"/>
  <c r="G2997" i="4"/>
  <c r="F2998" i="4"/>
  <c r="G2998" i="4"/>
  <c r="F2999" i="4"/>
  <c r="G2999" i="4"/>
  <c r="F3000" i="4"/>
  <c r="G3000" i="4"/>
  <c r="F3001" i="4"/>
  <c r="G3001" i="4"/>
  <c r="F3002" i="4"/>
  <c r="G3002" i="4"/>
  <c r="F3003" i="4"/>
  <c r="G3003" i="4"/>
  <c r="F3004" i="4"/>
  <c r="G3004" i="4"/>
  <c r="F3005" i="4"/>
  <c r="G3005" i="4"/>
  <c r="F3006" i="4"/>
  <c r="G3006" i="4"/>
  <c r="F3007" i="4"/>
  <c r="G3007" i="4"/>
  <c r="F3008" i="4"/>
  <c r="G3008" i="4"/>
  <c r="F3009" i="4"/>
  <c r="G3009" i="4"/>
  <c r="F3010" i="4"/>
  <c r="G3010" i="4"/>
  <c r="F3011" i="4"/>
  <c r="G3011" i="4"/>
  <c r="F3012" i="4"/>
  <c r="G3012" i="4"/>
  <c r="F3013" i="4"/>
  <c r="G3013" i="4"/>
  <c r="F3014" i="4"/>
  <c r="G3014" i="4"/>
  <c r="F3015" i="4"/>
  <c r="G3015" i="4"/>
  <c r="F3016" i="4"/>
  <c r="G3016" i="4"/>
  <c r="F3017" i="4"/>
  <c r="G3017" i="4"/>
  <c r="F3018" i="4"/>
  <c r="G3018" i="4"/>
  <c r="F3019" i="4"/>
  <c r="G3019" i="4"/>
  <c r="F3020" i="4"/>
  <c r="G3020" i="4"/>
  <c r="F3021" i="4"/>
  <c r="G3021" i="4"/>
  <c r="F3022" i="4"/>
  <c r="G3022" i="4"/>
  <c r="F3023" i="4"/>
  <c r="G3023" i="4"/>
  <c r="F3024" i="4"/>
  <c r="G3024" i="4"/>
  <c r="F3025" i="4"/>
  <c r="G3025" i="4"/>
  <c r="F3026" i="4"/>
  <c r="G3026" i="4"/>
  <c r="F3027" i="4"/>
  <c r="G3027" i="4"/>
  <c r="F3028" i="4"/>
  <c r="G3028" i="4"/>
  <c r="F3029" i="4"/>
  <c r="G3029" i="4"/>
  <c r="F3030" i="4"/>
  <c r="G3030" i="4"/>
  <c r="F3031" i="4"/>
  <c r="G3031" i="4"/>
  <c r="F3032" i="4"/>
  <c r="G3032" i="4"/>
  <c r="F3033" i="4"/>
  <c r="G3033" i="4"/>
  <c r="F3034" i="4"/>
  <c r="G3034" i="4"/>
  <c r="F3035" i="4"/>
  <c r="G3035" i="4"/>
  <c r="F3036" i="4"/>
  <c r="G3036" i="4"/>
  <c r="F3037" i="4"/>
  <c r="G3037" i="4"/>
  <c r="F3038" i="4"/>
  <c r="G3038" i="4"/>
  <c r="F3039" i="4"/>
  <c r="G3039" i="4"/>
  <c r="F3040" i="4"/>
  <c r="G3040" i="4"/>
  <c r="F3041" i="4"/>
  <c r="G3041" i="4"/>
  <c r="F3042" i="4"/>
  <c r="G3042" i="4"/>
  <c r="F3043" i="4"/>
  <c r="G3043" i="4"/>
  <c r="F3044" i="4"/>
  <c r="G3044" i="4"/>
  <c r="F3045" i="4"/>
  <c r="G3045" i="4"/>
  <c r="F3046" i="4"/>
  <c r="G3046" i="4"/>
  <c r="F3047" i="4"/>
  <c r="G3047" i="4"/>
  <c r="F3048" i="4"/>
  <c r="G3048" i="4"/>
  <c r="F3049" i="4"/>
  <c r="G3049" i="4"/>
  <c r="F3050" i="4"/>
  <c r="G3050" i="4"/>
  <c r="F3051" i="4"/>
  <c r="G3051" i="4"/>
  <c r="F3052" i="4"/>
  <c r="G3052" i="4"/>
  <c r="F3053" i="4"/>
  <c r="G3053" i="4"/>
  <c r="F3054" i="4"/>
  <c r="G3054" i="4"/>
  <c r="F3055" i="4"/>
  <c r="G3055" i="4"/>
  <c r="F3056" i="4"/>
  <c r="G3056" i="4"/>
  <c r="F3057" i="4"/>
  <c r="G3057" i="4"/>
  <c r="F3058" i="4"/>
  <c r="G3058" i="4"/>
  <c r="F3059" i="4"/>
  <c r="G3059" i="4"/>
  <c r="F3060" i="4"/>
  <c r="G3060" i="4"/>
  <c r="F3061" i="4"/>
  <c r="G3061" i="4"/>
  <c r="F3062" i="4"/>
  <c r="G3062" i="4"/>
  <c r="F3063" i="4"/>
  <c r="G3063" i="4"/>
  <c r="F3064" i="4"/>
  <c r="G3064" i="4"/>
  <c r="F3065" i="4"/>
  <c r="G3065" i="4"/>
  <c r="F3066" i="4"/>
  <c r="G3066" i="4"/>
  <c r="F3067" i="4"/>
  <c r="G3067" i="4"/>
  <c r="F3068" i="4"/>
  <c r="G3068" i="4"/>
  <c r="F3069" i="4"/>
  <c r="G3069" i="4"/>
  <c r="F3070" i="4"/>
  <c r="G3070" i="4"/>
  <c r="F3071" i="4"/>
  <c r="G3071" i="4"/>
  <c r="F3072" i="4"/>
  <c r="G3072" i="4"/>
  <c r="F3073" i="4"/>
  <c r="G3073" i="4"/>
  <c r="F3074" i="4"/>
  <c r="G3074" i="4"/>
  <c r="F3075" i="4"/>
  <c r="G3075" i="4"/>
  <c r="F3076" i="4"/>
  <c r="G3076" i="4"/>
  <c r="F3077" i="4"/>
  <c r="G3077" i="4"/>
  <c r="F3078" i="4"/>
  <c r="G3078" i="4"/>
  <c r="F3079" i="4"/>
  <c r="G3079" i="4"/>
  <c r="F3080" i="4"/>
  <c r="G3080" i="4"/>
  <c r="F3081" i="4"/>
  <c r="G3081" i="4"/>
  <c r="F3082" i="4"/>
  <c r="G3082" i="4"/>
  <c r="F3083" i="4"/>
  <c r="G3083" i="4"/>
  <c r="F3084" i="4"/>
  <c r="G3084" i="4"/>
  <c r="F3085" i="4"/>
  <c r="G3085" i="4"/>
  <c r="F3086" i="4"/>
  <c r="G3086" i="4"/>
  <c r="F3087" i="4"/>
  <c r="G3087" i="4"/>
  <c r="F3088" i="4"/>
  <c r="G3088" i="4"/>
  <c r="F3089" i="4"/>
  <c r="G3089" i="4"/>
  <c r="F3090" i="4"/>
  <c r="G3090" i="4"/>
  <c r="F3091" i="4"/>
  <c r="G3091" i="4"/>
  <c r="F3092" i="4"/>
  <c r="G3092" i="4"/>
  <c r="F3093" i="4"/>
  <c r="G3093" i="4"/>
  <c r="F3094" i="4"/>
  <c r="G3094" i="4"/>
  <c r="F3095" i="4"/>
  <c r="G3095" i="4"/>
  <c r="F3096" i="4"/>
  <c r="G3096" i="4"/>
  <c r="F3097" i="4"/>
  <c r="G3097" i="4"/>
  <c r="F3098" i="4"/>
  <c r="G3098" i="4"/>
  <c r="F3099" i="4"/>
  <c r="G3099" i="4"/>
  <c r="F3100" i="4"/>
  <c r="G3100" i="4"/>
  <c r="F3101" i="4"/>
  <c r="G3101" i="4"/>
  <c r="F3102" i="4"/>
  <c r="G3102" i="4"/>
  <c r="F3103" i="4"/>
  <c r="G3103" i="4"/>
  <c r="F3104" i="4"/>
  <c r="G3104" i="4"/>
  <c r="F3105" i="4"/>
  <c r="G3105" i="4"/>
  <c r="F3106" i="4"/>
  <c r="G3106" i="4"/>
  <c r="F3107" i="4"/>
  <c r="G3107" i="4"/>
  <c r="F3108" i="4"/>
  <c r="G3108" i="4"/>
  <c r="F3109" i="4"/>
  <c r="G3109" i="4"/>
  <c r="F3110" i="4"/>
  <c r="G3110" i="4"/>
  <c r="F3111" i="4"/>
  <c r="G3111" i="4"/>
  <c r="F3112" i="4"/>
  <c r="G3112" i="4"/>
  <c r="F3113" i="4"/>
  <c r="G3113" i="4"/>
  <c r="F3114" i="4"/>
  <c r="G3114" i="4"/>
  <c r="F3115" i="4"/>
  <c r="G3115" i="4"/>
  <c r="F3116" i="4"/>
  <c r="G3116" i="4"/>
  <c r="F3117" i="4"/>
  <c r="G3117" i="4"/>
  <c r="F3118" i="4"/>
  <c r="G3118" i="4"/>
  <c r="F3119" i="4"/>
  <c r="G3119" i="4"/>
  <c r="F3120" i="4"/>
  <c r="G3120" i="4"/>
  <c r="F3121" i="4"/>
  <c r="G3121" i="4"/>
  <c r="F3122" i="4"/>
  <c r="G3122" i="4"/>
  <c r="F3123" i="4"/>
  <c r="G3123" i="4"/>
  <c r="F3124" i="4"/>
  <c r="G3124" i="4"/>
  <c r="F3125" i="4"/>
  <c r="G3125" i="4"/>
  <c r="F3126" i="4"/>
  <c r="G3126" i="4"/>
  <c r="F3127" i="4"/>
  <c r="G3127" i="4"/>
  <c r="F3128" i="4"/>
  <c r="G3128" i="4"/>
  <c r="F3129" i="4"/>
  <c r="G3129" i="4"/>
  <c r="F3130" i="4"/>
  <c r="G3130" i="4"/>
  <c r="F3131" i="4"/>
  <c r="G3131" i="4"/>
  <c r="F3132" i="4"/>
  <c r="G3132" i="4"/>
  <c r="F3133" i="4"/>
  <c r="G3133" i="4"/>
  <c r="F3134" i="4"/>
  <c r="G3134" i="4"/>
  <c r="F3135" i="4"/>
  <c r="G3135" i="4"/>
  <c r="F3136" i="4"/>
  <c r="G3136" i="4"/>
  <c r="F3137" i="4"/>
  <c r="G3137" i="4"/>
  <c r="F3138" i="4"/>
  <c r="G3138" i="4"/>
  <c r="F3139" i="4"/>
  <c r="G3139" i="4"/>
  <c r="F3140" i="4"/>
  <c r="G3140" i="4"/>
  <c r="F3141" i="4"/>
  <c r="G3141" i="4"/>
  <c r="F3142" i="4"/>
  <c r="G3142" i="4"/>
  <c r="F3143" i="4"/>
  <c r="G3143" i="4"/>
  <c r="F3144" i="4"/>
  <c r="G3144" i="4"/>
  <c r="F3145" i="4"/>
  <c r="G3145" i="4"/>
  <c r="F3146" i="4"/>
  <c r="G3146" i="4"/>
  <c r="F3147" i="4"/>
  <c r="G3147" i="4"/>
  <c r="F3148" i="4"/>
  <c r="G3148" i="4"/>
  <c r="F3149" i="4"/>
  <c r="G3149" i="4"/>
  <c r="F3150" i="4"/>
  <c r="G3150" i="4"/>
  <c r="F3151" i="4"/>
  <c r="G3151" i="4"/>
  <c r="F3152" i="4"/>
  <c r="G3152" i="4"/>
  <c r="F3153" i="4"/>
  <c r="G3153" i="4"/>
  <c r="F3154" i="4"/>
  <c r="G3154" i="4"/>
  <c r="F3155" i="4"/>
  <c r="G3155" i="4"/>
  <c r="F3156" i="4"/>
  <c r="G3156" i="4"/>
  <c r="F3157" i="4"/>
  <c r="G3157" i="4"/>
  <c r="F3158" i="4"/>
  <c r="G3158" i="4"/>
  <c r="F3159" i="4"/>
  <c r="G3159" i="4"/>
  <c r="F3160" i="4"/>
  <c r="G3160" i="4"/>
  <c r="F3161" i="4"/>
  <c r="G3161" i="4"/>
  <c r="F3162" i="4"/>
  <c r="G3162" i="4"/>
  <c r="F3163" i="4"/>
  <c r="G3163" i="4"/>
  <c r="F3164" i="4"/>
  <c r="G3164" i="4"/>
  <c r="F3165" i="4"/>
  <c r="G3165" i="4"/>
  <c r="F3166" i="4"/>
  <c r="G3166" i="4"/>
  <c r="F3167" i="4"/>
  <c r="G3167" i="4"/>
  <c r="F3168" i="4"/>
  <c r="G3168" i="4"/>
  <c r="F3169" i="4"/>
  <c r="G3169" i="4"/>
  <c r="F3170" i="4"/>
  <c r="G3170" i="4"/>
  <c r="F3171" i="4"/>
  <c r="G3171" i="4"/>
  <c r="F3172" i="4"/>
  <c r="G3172" i="4"/>
  <c r="F3173" i="4"/>
  <c r="G3173" i="4"/>
  <c r="F3174" i="4"/>
  <c r="G3174" i="4"/>
  <c r="F3175" i="4"/>
  <c r="G3175" i="4"/>
  <c r="F3176" i="4"/>
  <c r="G3176" i="4"/>
  <c r="F3177" i="4"/>
  <c r="G3177" i="4"/>
  <c r="F3178" i="4"/>
  <c r="G3178" i="4"/>
  <c r="F3179" i="4"/>
  <c r="G3179" i="4"/>
  <c r="F3180" i="4"/>
  <c r="G3180" i="4"/>
  <c r="F3181" i="4"/>
  <c r="G3181" i="4"/>
  <c r="F3182" i="4"/>
  <c r="G3182" i="4"/>
  <c r="F3183" i="4"/>
  <c r="G3183" i="4"/>
  <c r="F3184" i="4"/>
  <c r="G3184" i="4"/>
  <c r="F3185" i="4"/>
  <c r="G3185" i="4"/>
  <c r="F3186" i="4"/>
  <c r="G3186" i="4"/>
  <c r="F3187" i="4"/>
  <c r="G3187" i="4"/>
  <c r="F3188" i="4"/>
  <c r="G3188" i="4"/>
  <c r="F3189" i="4"/>
  <c r="G3189" i="4"/>
  <c r="F3190" i="4"/>
  <c r="G3190" i="4"/>
  <c r="F3191" i="4"/>
  <c r="G3191" i="4"/>
  <c r="F3192" i="4"/>
  <c r="G3192" i="4"/>
  <c r="F3193" i="4"/>
  <c r="G3193" i="4"/>
  <c r="F3194" i="4"/>
  <c r="G3194" i="4"/>
  <c r="F3195" i="4"/>
  <c r="G3195" i="4"/>
  <c r="F3196" i="4"/>
  <c r="G3196" i="4"/>
  <c r="F3197" i="4"/>
  <c r="G3197" i="4"/>
  <c r="F3198" i="4"/>
  <c r="G3198" i="4"/>
  <c r="F3199" i="4"/>
  <c r="G3199" i="4"/>
  <c r="F3200" i="4"/>
  <c r="G3200" i="4"/>
  <c r="F3201" i="4"/>
  <c r="G3201" i="4"/>
  <c r="F3202" i="4"/>
  <c r="G3202" i="4"/>
  <c r="F3203" i="4"/>
  <c r="G3203" i="4"/>
  <c r="F3204" i="4"/>
  <c r="G3204" i="4"/>
  <c r="F3205" i="4"/>
  <c r="G3205" i="4"/>
  <c r="F3206" i="4"/>
  <c r="G3206" i="4"/>
  <c r="F3207" i="4"/>
  <c r="G3207" i="4"/>
  <c r="F3208" i="4"/>
  <c r="G3208" i="4"/>
  <c r="F3209" i="4"/>
  <c r="G3209" i="4"/>
  <c r="F3210" i="4"/>
  <c r="G3210" i="4"/>
  <c r="F3211" i="4"/>
  <c r="G3211" i="4"/>
  <c r="F3212" i="4"/>
  <c r="G3212" i="4"/>
  <c r="F3213" i="4"/>
  <c r="G3213" i="4"/>
  <c r="F3214" i="4"/>
  <c r="G3214" i="4"/>
  <c r="F3215" i="4"/>
  <c r="G3215" i="4"/>
  <c r="F3216" i="4"/>
  <c r="G3216" i="4"/>
  <c r="F3217" i="4"/>
  <c r="G3217" i="4"/>
  <c r="F3218" i="4"/>
  <c r="G3218" i="4"/>
  <c r="F3219" i="4"/>
  <c r="G3219" i="4"/>
  <c r="F3220" i="4"/>
  <c r="G3220" i="4"/>
  <c r="F3221" i="4"/>
  <c r="G3221" i="4"/>
  <c r="F3222" i="4"/>
  <c r="G3222" i="4"/>
  <c r="F3223" i="4"/>
  <c r="G3223" i="4"/>
  <c r="F3224" i="4"/>
  <c r="G3224" i="4"/>
  <c r="F3225" i="4"/>
  <c r="G3225" i="4"/>
  <c r="F3226" i="4"/>
  <c r="G3226" i="4"/>
  <c r="F3227" i="4"/>
  <c r="G3227" i="4"/>
  <c r="F3228" i="4"/>
  <c r="G3228" i="4"/>
  <c r="F3229" i="4"/>
  <c r="G3229" i="4"/>
  <c r="F3230" i="4"/>
  <c r="G3230" i="4"/>
  <c r="F3231" i="4"/>
  <c r="G3231" i="4"/>
  <c r="F3232" i="4"/>
  <c r="G3232" i="4"/>
  <c r="F3233" i="4"/>
  <c r="G3233" i="4"/>
  <c r="F3234" i="4"/>
  <c r="G3234" i="4"/>
  <c r="F3235" i="4"/>
  <c r="G3235" i="4"/>
  <c r="F3236" i="4"/>
  <c r="G3236" i="4"/>
  <c r="F3237" i="4"/>
  <c r="G3237" i="4"/>
  <c r="F3238" i="4"/>
  <c r="G3238" i="4"/>
  <c r="F3239" i="4"/>
  <c r="G3239" i="4"/>
  <c r="F3240" i="4"/>
  <c r="G3240" i="4"/>
  <c r="F3241" i="4"/>
  <c r="G3241" i="4"/>
  <c r="F3242" i="4"/>
  <c r="G3242" i="4"/>
  <c r="F3243" i="4"/>
  <c r="G3243" i="4"/>
  <c r="F3244" i="4"/>
  <c r="G3244" i="4"/>
  <c r="F3245" i="4"/>
  <c r="G3245" i="4"/>
  <c r="F3246" i="4"/>
  <c r="G3246" i="4"/>
  <c r="F3247" i="4"/>
  <c r="G3247" i="4"/>
  <c r="F3248" i="4"/>
  <c r="G3248" i="4"/>
  <c r="F3249" i="4"/>
  <c r="G3249" i="4"/>
  <c r="F3250" i="4"/>
  <c r="G3250" i="4"/>
  <c r="F3251" i="4"/>
  <c r="G3251" i="4"/>
  <c r="F3252" i="4"/>
  <c r="G3252" i="4"/>
  <c r="F3253" i="4"/>
  <c r="G3253" i="4"/>
  <c r="F3254" i="4"/>
  <c r="G3254" i="4"/>
  <c r="F3255" i="4"/>
  <c r="G3255" i="4"/>
  <c r="F3256" i="4"/>
  <c r="G3256" i="4"/>
  <c r="F3257" i="4"/>
  <c r="G3257" i="4"/>
  <c r="F3258" i="4"/>
  <c r="G3258" i="4"/>
  <c r="F3259" i="4"/>
  <c r="G3259" i="4"/>
  <c r="F3260" i="4"/>
  <c r="G3260" i="4"/>
  <c r="F3261" i="4"/>
  <c r="G3261" i="4"/>
  <c r="F3262" i="4"/>
  <c r="G3262" i="4"/>
  <c r="F3263" i="4"/>
  <c r="G3263" i="4"/>
  <c r="F3264" i="4"/>
  <c r="G3264" i="4"/>
  <c r="F3265" i="4"/>
  <c r="G3265" i="4"/>
  <c r="F3266" i="4"/>
  <c r="G3266" i="4"/>
  <c r="F3267" i="4"/>
  <c r="G3267" i="4"/>
  <c r="F3268" i="4"/>
  <c r="G3268" i="4"/>
  <c r="F3269" i="4"/>
  <c r="G3269" i="4"/>
  <c r="F3270" i="4"/>
  <c r="G3270" i="4"/>
  <c r="F3271" i="4"/>
  <c r="G3271" i="4"/>
  <c r="F3272" i="4"/>
  <c r="G3272" i="4"/>
  <c r="F3273" i="4"/>
  <c r="G3273" i="4"/>
  <c r="F3274" i="4"/>
  <c r="G3274" i="4"/>
  <c r="F3275" i="4"/>
  <c r="G3275" i="4"/>
  <c r="F3276" i="4"/>
  <c r="G3276" i="4"/>
  <c r="F3277" i="4"/>
  <c r="G3277" i="4"/>
  <c r="F3278" i="4"/>
  <c r="G3278" i="4"/>
  <c r="F3279" i="4"/>
  <c r="G3279" i="4"/>
  <c r="F3280" i="4"/>
  <c r="G3280" i="4"/>
  <c r="F3281" i="4"/>
  <c r="G3281" i="4"/>
  <c r="F3282" i="4"/>
  <c r="G3282" i="4"/>
  <c r="F3283" i="4"/>
  <c r="G3283" i="4"/>
  <c r="F3284" i="4"/>
  <c r="G3284" i="4"/>
  <c r="F3285" i="4"/>
  <c r="G3285" i="4"/>
  <c r="F3286" i="4"/>
  <c r="G3286" i="4"/>
  <c r="F3287" i="4"/>
  <c r="G3287" i="4"/>
  <c r="F3288" i="4"/>
  <c r="G3288" i="4"/>
  <c r="F3289" i="4"/>
  <c r="G3289" i="4"/>
  <c r="F3290" i="4"/>
  <c r="G3290" i="4"/>
  <c r="F3291" i="4"/>
  <c r="G3291" i="4"/>
  <c r="F3292" i="4"/>
  <c r="G3292" i="4"/>
  <c r="F3293" i="4"/>
  <c r="G3293" i="4"/>
  <c r="F3294" i="4"/>
  <c r="G3294" i="4"/>
  <c r="F3295" i="4"/>
  <c r="G3295" i="4"/>
  <c r="F3296" i="4"/>
  <c r="G3296" i="4"/>
  <c r="F3297" i="4"/>
  <c r="G3297" i="4"/>
  <c r="F3298" i="4"/>
  <c r="G3298" i="4"/>
  <c r="F3299" i="4"/>
  <c r="G3299" i="4"/>
  <c r="F3300" i="4"/>
  <c r="G3300" i="4"/>
  <c r="F3301" i="4"/>
  <c r="G3301" i="4"/>
  <c r="F3302" i="4"/>
  <c r="G3302" i="4"/>
  <c r="F3303" i="4"/>
  <c r="G3303" i="4"/>
  <c r="F3304" i="4"/>
  <c r="G3304" i="4"/>
  <c r="F3305" i="4"/>
  <c r="G3305" i="4"/>
  <c r="F3306" i="4"/>
  <c r="G3306" i="4"/>
  <c r="F3307" i="4"/>
  <c r="G3307" i="4"/>
  <c r="F3308" i="4"/>
  <c r="G3308" i="4"/>
  <c r="F3309" i="4"/>
  <c r="G3309" i="4"/>
  <c r="F3310" i="4"/>
  <c r="G3310" i="4"/>
  <c r="F3311" i="4"/>
  <c r="G3311" i="4"/>
  <c r="F3312" i="4"/>
  <c r="G3312" i="4"/>
  <c r="F3313" i="4"/>
  <c r="G3313" i="4"/>
  <c r="F3314" i="4"/>
  <c r="G3314" i="4"/>
  <c r="F3315" i="4"/>
  <c r="G3315" i="4"/>
  <c r="F3316" i="4"/>
  <c r="G3316" i="4"/>
  <c r="F3317" i="4"/>
  <c r="G3317" i="4"/>
  <c r="F3318" i="4"/>
  <c r="G3318" i="4"/>
  <c r="F3319" i="4"/>
  <c r="G3319" i="4"/>
  <c r="F3320" i="4"/>
  <c r="G3320" i="4"/>
  <c r="F3321" i="4"/>
  <c r="G3321" i="4"/>
  <c r="F3322" i="4"/>
  <c r="G3322" i="4"/>
  <c r="F3323" i="4"/>
  <c r="G3323" i="4"/>
  <c r="F3324" i="4"/>
  <c r="G3324" i="4"/>
  <c r="F3325" i="4"/>
  <c r="G3325" i="4"/>
  <c r="F3326" i="4"/>
  <c r="G3326" i="4"/>
  <c r="F3327" i="4"/>
  <c r="G3327" i="4"/>
  <c r="F3328" i="4"/>
  <c r="G3328" i="4"/>
  <c r="F3329" i="4"/>
  <c r="G3329" i="4"/>
  <c r="F3330" i="4"/>
  <c r="G3330" i="4"/>
  <c r="F3331" i="4"/>
  <c r="G3331" i="4"/>
  <c r="F3332" i="4"/>
  <c r="G3332" i="4"/>
  <c r="F3333" i="4"/>
  <c r="G3333" i="4"/>
  <c r="F3334" i="4"/>
  <c r="G3334" i="4"/>
  <c r="F3335" i="4"/>
  <c r="G3335" i="4"/>
  <c r="F3336" i="4"/>
  <c r="G3336" i="4"/>
  <c r="F3337" i="4"/>
  <c r="G3337" i="4"/>
  <c r="F3338" i="4"/>
  <c r="G3338" i="4"/>
  <c r="F3339" i="4"/>
  <c r="G3339" i="4"/>
  <c r="F3340" i="4"/>
  <c r="G3340" i="4"/>
  <c r="F3341" i="4"/>
  <c r="G3341" i="4"/>
  <c r="F3342" i="4"/>
  <c r="G3342" i="4"/>
  <c r="F3343" i="4"/>
  <c r="G3343" i="4"/>
  <c r="F3344" i="4"/>
  <c r="G3344" i="4"/>
  <c r="F3345" i="4"/>
  <c r="G3345" i="4"/>
  <c r="F3346" i="4"/>
  <c r="G3346" i="4"/>
  <c r="F3347" i="4"/>
  <c r="G3347" i="4"/>
  <c r="F3348" i="4"/>
  <c r="G3348" i="4"/>
  <c r="F3349" i="4"/>
  <c r="G3349" i="4"/>
  <c r="F3350" i="4"/>
  <c r="G3350" i="4"/>
  <c r="F3351" i="4"/>
  <c r="G3351" i="4"/>
  <c r="F3352" i="4"/>
  <c r="G3352" i="4"/>
  <c r="F3353" i="4"/>
  <c r="G3353" i="4"/>
  <c r="F3354" i="4"/>
  <c r="G3354" i="4"/>
  <c r="F3355" i="4"/>
  <c r="G3355" i="4"/>
  <c r="F3356" i="4"/>
  <c r="G3356" i="4"/>
  <c r="F3357" i="4"/>
  <c r="G3357" i="4"/>
  <c r="F3358" i="4"/>
  <c r="G3358" i="4"/>
  <c r="F3359" i="4"/>
  <c r="G3359" i="4"/>
  <c r="F3360" i="4"/>
  <c r="G3360" i="4"/>
  <c r="F3361" i="4"/>
  <c r="G3361" i="4"/>
  <c r="F3362" i="4"/>
  <c r="G3362" i="4"/>
  <c r="F3363" i="4"/>
  <c r="G3363" i="4"/>
  <c r="F3364" i="4"/>
  <c r="G3364" i="4"/>
  <c r="F3365" i="4"/>
  <c r="G3365" i="4"/>
  <c r="F3366" i="4"/>
  <c r="G3366" i="4"/>
  <c r="F3367" i="4"/>
  <c r="G3367" i="4"/>
  <c r="F3368" i="4"/>
  <c r="G3368" i="4"/>
  <c r="F3369" i="4"/>
  <c r="G3369" i="4"/>
  <c r="F3370" i="4"/>
  <c r="G3370" i="4"/>
  <c r="F3371" i="4"/>
  <c r="G3371" i="4"/>
  <c r="F3372" i="4"/>
  <c r="G3372" i="4"/>
  <c r="F3373" i="4"/>
  <c r="G3373" i="4"/>
  <c r="F3374" i="4"/>
  <c r="G3374" i="4"/>
  <c r="F3375" i="4"/>
  <c r="G3375" i="4"/>
  <c r="F3376" i="4"/>
  <c r="G3376" i="4"/>
  <c r="F3377" i="4"/>
  <c r="G3377" i="4"/>
  <c r="F3378" i="4"/>
  <c r="G3378" i="4"/>
  <c r="F3379" i="4"/>
  <c r="G3379" i="4"/>
  <c r="F3380" i="4"/>
  <c r="G3380" i="4"/>
  <c r="F3381" i="4"/>
  <c r="G3381" i="4"/>
  <c r="F3382" i="4"/>
  <c r="G3382" i="4"/>
  <c r="F3383" i="4"/>
  <c r="G3383" i="4"/>
  <c r="F3384" i="4"/>
  <c r="G3384" i="4"/>
  <c r="F3385" i="4"/>
  <c r="G3385" i="4"/>
  <c r="F3386" i="4"/>
  <c r="G3386" i="4"/>
  <c r="F3387" i="4"/>
  <c r="G3387" i="4"/>
  <c r="F3388" i="4"/>
  <c r="G3388" i="4"/>
  <c r="F3389" i="4"/>
  <c r="G3389" i="4"/>
  <c r="F3390" i="4"/>
  <c r="G3390" i="4"/>
  <c r="F3391" i="4"/>
  <c r="G3391" i="4"/>
  <c r="F3392" i="4"/>
  <c r="G3392" i="4"/>
  <c r="F3393" i="4"/>
  <c r="G3393" i="4"/>
  <c r="F3394" i="4"/>
  <c r="G3394" i="4"/>
  <c r="F3395" i="4"/>
  <c r="G3395" i="4"/>
  <c r="F3396" i="4"/>
  <c r="G3396" i="4"/>
  <c r="F3397" i="4"/>
  <c r="G3397" i="4"/>
  <c r="F3398" i="4"/>
  <c r="G3398" i="4"/>
  <c r="F3399" i="4"/>
  <c r="G3399" i="4"/>
  <c r="F3400" i="4"/>
  <c r="G3400" i="4"/>
  <c r="F3401" i="4"/>
  <c r="G3401" i="4"/>
  <c r="F3402" i="4"/>
  <c r="G3402" i="4"/>
  <c r="F3403" i="4"/>
  <c r="G3403" i="4"/>
  <c r="F3404" i="4"/>
  <c r="G3404" i="4"/>
  <c r="F3405" i="4"/>
  <c r="G3405" i="4"/>
  <c r="F3406" i="4"/>
  <c r="G3406" i="4"/>
  <c r="F3407" i="4"/>
  <c r="G3407" i="4"/>
  <c r="F3408" i="4"/>
  <c r="G3408" i="4"/>
  <c r="F3409" i="4"/>
  <c r="G3409" i="4"/>
  <c r="F3410" i="4"/>
  <c r="G3410" i="4"/>
  <c r="F3411" i="4"/>
  <c r="G3411" i="4"/>
  <c r="F3412" i="4"/>
  <c r="G3412" i="4"/>
  <c r="F3413" i="4"/>
  <c r="G3413" i="4"/>
  <c r="F3414" i="4"/>
  <c r="G3414" i="4"/>
  <c r="F3415" i="4"/>
  <c r="G3415" i="4"/>
  <c r="F3416" i="4"/>
  <c r="G3416" i="4"/>
  <c r="F3417" i="4"/>
  <c r="G3417" i="4"/>
  <c r="F3418" i="4"/>
  <c r="G3418" i="4"/>
  <c r="F3419" i="4"/>
  <c r="G3419" i="4"/>
  <c r="F3420" i="4"/>
  <c r="G3420" i="4"/>
  <c r="F3421" i="4"/>
  <c r="G3421" i="4"/>
  <c r="F3422" i="4"/>
  <c r="G3422" i="4"/>
  <c r="F3423" i="4"/>
  <c r="G3423" i="4"/>
  <c r="F3424" i="4"/>
  <c r="G3424" i="4"/>
  <c r="F3425" i="4"/>
  <c r="G3425" i="4"/>
  <c r="F3426" i="4"/>
  <c r="G3426" i="4"/>
  <c r="F3427" i="4"/>
  <c r="G3427" i="4"/>
  <c r="F3428" i="4"/>
  <c r="G3428" i="4"/>
  <c r="F3429" i="4"/>
  <c r="G3429" i="4"/>
  <c r="F3430" i="4"/>
  <c r="G3430" i="4"/>
  <c r="F3431" i="4"/>
  <c r="G3431" i="4"/>
  <c r="F3432" i="4"/>
  <c r="G3432" i="4"/>
  <c r="F3433" i="4"/>
  <c r="G3433" i="4"/>
  <c r="F3434" i="4"/>
  <c r="G3434" i="4"/>
  <c r="F3435" i="4"/>
  <c r="G3435" i="4"/>
  <c r="F3436" i="4"/>
  <c r="G3436" i="4"/>
  <c r="F3437" i="4"/>
  <c r="G3437" i="4"/>
  <c r="F3438" i="4"/>
  <c r="G3438" i="4"/>
  <c r="F3439" i="4"/>
  <c r="G3439" i="4"/>
  <c r="F3440" i="4"/>
  <c r="G3440" i="4"/>
  <c r="F3441" i="4"/>
  <c r="G3441" i="4"/>
  <c r="F3442" i="4"/>
  <c r="G3442" i="4"/>
  <c r="F3443" i="4"/>
  <c r="G3443" i="4"/>
  <c r="F3444" i="4"/>
  <c r="G3444" i="4"/>
  <c r="F3445" i="4"/>
  <c r="G3445" i="4"/>
  <c r="F3446" i="4"/>
  <c r="G3446" i="4"/>
  <c r="F3447" i="4"/>
  <c r="G3447" i="4"/>
  <c r="F3448" i="4"/>
  <c r="G3448" i="4"/>
  <c r="F3449" i="4"/>
  <c r="G3449" i="4"/>
  <c r="F3450" i="4"/>
  <c r="G3450" i="4"/>
  <c r="F3451" i="4"/>
  <c r="G3451" i="4"/>
  <c r="F3452" i="4"/>
  <c r="G3452" i="4"/>
  <c r="F3453" i="4"/>
  <c r="G3453" i="4"/>
  <c r="F3454" i="4"/>
  <c r="G3454" i="4"/>
  <c r="F3455" i="4"/>
  <c r="G3455" i="4"/>
  <c r="F3456" i="4"/>
  <c r="G3456" i="4"/>
  <c r="F3457" i="4"/>
  <c r="G3457" i="4"/>
  <c r="F3458" i="4"/>
  <c r="G3458" i="4"/>
  <c r="F3459" i="4"/>
  <c r="G3459" i="4"/>
  <c r="F3460" i="4"/>
  <c r="G3460" i="4"/>
  <c r="F3461" i="4"/>
  <c r="G3461" i="4"/>
  <c r="F3462" i="4"/>
  <c r="G3462" i="4"/>
  <c r="F3463" i="4"/>
  <c r="G3463" i="4"/>
  <c r="F3464" i="4"/>
  <c r="G3464" i="4"/>
  <c r="F3465" i="4"/>
  <c r="G3465" i="4"/>
  <c r="F3466" i="4"/>
  <c r="G3466" i="4"/>
  <c r="F3467" i="4"/>
  <c r="G3467" i="4"/>
  <c r="F3468" i="4"/>
  <c r="G3468" i="4"/>
  <c r="F3469" i="4"/>
  <c r="G3469" i="4"/>
  <c r="F3470" i="4"/>
  <c r="G3470" i="4"/>
  <c r="F3471" i="4"/>
  <c r="G3471" i="4"/>
  <c r="F3472" i="4"/>
  <c r="G3472" i="4"/>
  <c r="F3473" i="4"/>
  <c r="G3473" i="4"/>
  <c r="F3474" i="4"/>
  <c r="G3474" i="4"/>
  <c r="F3475" i="4"/>
  <c r="G3475" i="4"/>
  <c r="F3476" i="4"/>
  <c r="G3476" i="4"/>
  <c r="F3477" i="4"/>
  <c r="G3477" i="4"/>
  <c r="F3478" i="4"/>
  <c r="G3478" i="4"/>
  <c r="F3479" i="4"/>
  <c r="G3479" i="4"/>
  <c r="F3480" i="4"/>
  <c r="G3480" i="4"/>
  <c r="F3481" i="4"/>
  <c r="G3481" i="4"/>
  <c r="F3482" i="4"/>
  <c r="G3482" i="4"/>
  <c r="F3483" i="4"/>
  <c r="G3483" i="4"/>
  <c r="F3484" i="4"/>
  <c r="G3484" i="4"/>
  <c r="F3485" i="4"/>
  <c r="G3485" i="4"/>
  <c r="F3486" i="4"/>
  <c r="G3486" i="4"/>
  <c r="F3487" i="4"/>
  <c r="G3487" i="4"/>
  <c r="F3488" i="4"/>
  <c r="G3488" i="4"/>
  <c r="F3489" i="4"/>
  <c r="G3489" i="4"/>
  <c r="F3490" i="4"/>
  <c r="G3490" i="4"/>
  <c r="F3491" i="4"/>
  <c r="G3491" i="4"/>
  <c r="F3492" i="4"/>
  <c r="G3492" i="4"/>
  <c r="F3493" i="4"/>
  <c r="G3493" i="4"/>
  <c r="F3494" i="4"/>
  <c r="G3494" i="4"/>
  <c r="F3495" i="4"/>
  <c r="G3495" i="4"/>
  <c r="F3496" i="4"/>
  <c r="G3496" i="4"/>
  <c r="F3497" i="4"/>
  <c r="G3497" i="4"/>
  <c r="F3498" i="4"/>
  <c r="G3498" i="4"/>
  <c r="F3499" i="4"/>
  <c r="G3499" i="4"/>
  <c r="F3500" i="4"/>
  <c r="G3500" i="4"/>
  <c r="F3501" i="4"/>
  <c r="G3501" i="4"/>
  <c r="F3502" i="4"/>
  <c r="G3502" i="4"/>
  <c r="F3503" i="4"/>
  <c r="G3503" i="4"/>
  <c r="F3504" i="4"/>
  <c r="G3504" i="4"/>
  <c r="F3505" i="4"/>
  <c r="G3505" i="4"/>
  <c r="F3506" i="4"/>
  <c r="G3506" i="4"/>
  <c r="F3507" i="4"/>
  <c r="G3507" i="4"/>
  <c r="F3508" i="4"/>
  <c r="G3508" i="4"/>
  <c r="F3509" i="4"/>
  <c r="G3509" i="4"/>
  <c r="F3510" i="4"/>
  <c r="G3510" i="4"/>
  <c r="F3511" i="4"/>
  <c r="G3511" i="4"/>
  <c r="F3512" i="4"/>
  <c r="G3512" i="4"/>
  <c r="F3513" i="4"/>
  <c r="G3513" i="4"/>
  <c r="F3514" i="4"/>
  <c r="G3514" i="4"/>
  <c r="F3515" i="4"/>
  <c r="G3515" i="4"/>
  <c r="F3516" i="4"/>
  <c r="G3516" i="4"/>
  <c r="F3517" i="4"/>
  <c r="G3517" i="4"/>
  <c r="F3518" i="4"/>
  <c r="G3518" i="4"/>
  <c r="F3519" i="4"/>
  <c r="G3519" i="4"/>
  <c r="F3520" i="4"/>
  <c r="G3520" i="4"/>
  <c r="F3521" i="4"/>
  <c r="G3521" i="4"/>
  <c r="F3522" i="4"/>
  <c r="G3522" i="4"/>
  <c r="F3523" i="4"/>
  <c r="G3523" i="4"/>
  <c r="F3524" i="4"/>
  <c r="G3524" i="4"/>
  <c r="F3525" i="4"/>
  <c r="G3525" i="4"/>
  <c r="F3526" i="4"/>
  <c r="G3526" i="4"/>
  <c r="F3527" i="4"/>
  <c r="G3527" i="4"/>
  <c r="F3528" i="4"/>
  <c r="G3528" i="4"/>
  <c r="F3529" i="4"/>
  <c r="G3529" i="4"/>
  <c r="F3530" i="4"/>
  <c r="G3530" i="4"/>
  <c r="F3531" i="4"/>
  <c r="G3531" i="4"/>
  <c r="F3532" i="4"/>
  <c r="G3532" i="4"/>
  <c r="F3533" i="4"/>
  <c r="G3533" i="4"/>
  <c r="F3534" i="4"/>
  <c r="G3534" i="4"/>
  <c r="F3535" i="4"/>
  <c r="G3535" i="4"/>
  <c r="F3536" i="4"/>
  <c r="G3536" i="4"/>
  <c r="F3537" i="4"/>
  <c r="G3537" i="4"/>
  <c r="F3538" i="4"/>
  <c r="G3538" i="4"/>
  <c r="F3539" i="4"/>
  <c r="G3539" i="4"/>
  <c r="F3540" i="4"/>
  <c r="G3540" i="4"/>
  <c r="F3541" i="4"/>
  <c r="G3541" i="4"/>
  <c r="F3542" i="4"/>
  <c r="G3542" i="4"/>
  <c r="F3543" i="4"/>
  <c r="G3543" i="4"/>
  <c r="F3544" i="4"/>
  <c r="G3544" i="4"/>
  <c r="F3545" i="4"/>
  <c r="G3545" i="4"/>
  <c r="F3546" i="4"/>
  <c r="G3546" i="4"/>
  <c r="F3547" i="4"/>
  <c r="G3547" i="4"/>
  <c r="F3548" i="4"/>
  <c r="G3548" i="4"/>
  <c r="F3549" i="4"/>
  <c r="G3549" i="4"/>
  <c r="F3550" i="4"/>
  <c r="G3550" i="4"/>
  <c r="F3551" i="4"/>
  <c r="G3551" i="4"/>
  <c r="F3552" i="4"/>
  <c r="G3552" i="4"/>
  <c r="F3553" i="4"/>
  <c r="G3553" i="4"/>
  <c r="F3554" i="4"/>
  <c r="G3554" i="4"/>
  <c r="F3555" i="4"/>
  <c r="G3555" i="4"/>
  <c r="F3556" i="4"/>
  <c r="G3556" i="4"/>
  <c r="F3557" i="4"/>
  <c r="G3557" i="4"/>
  <c r="F3558" i="4"/>
  <c r="G3558" i="4"/>
  <c r="F3559" i="4"/>
  <c r="G3559" i="4"/>
  <c r="F3560" i="4"/>
  <c r="G3560" i="4"/>
  <c r="F3561" i="4"/>
  <c r="G3561" i="4"/>
  <c r="F3562" i="4"/>
  <c r="G3562" i="4"/>
  <c r="F3563" i="4"/>
  <c r="G3563" i="4"/>
  <c r="F3564" i="4"/>
  <c r="G3564" i="4"/>
  <c r="F3565" i="4"/>
  <c r="G3565" i="4"/>
  <c r="F3566" i="4"/>
  <c r="G3566" i="4"/>
  <c r="F3567" i="4"/>
  <c r="G3567" i="4"/>
  <c r="F3568" i="4"/>
  <c r="G3568" i="4"/>
  <c r="F3569" i="4"/>
  <c r="G3569" i="4"/>
  <c r="F3570" i="4"/>
  <c r="G3570" i="4"/>
  <c r="F3571" i="4"/>
  <c r="G3571" i="4"/>
  <c r="F3572" i="4"/>
  <c r="G3572" i="4"/>
  <c r="F3573" i="4"/>
  <c r="G3573" i="4"/>
  <c r="F3574" i="4"/>
  <c r="G3574" i="4"/>
  <c r="F3575" i="4"/>
  <c r="G3575" i="4"/>
  <c r="F3576" i="4"/>
  <c r="G3576" i="4"/>
  <c r="F3577" i="4"/>
  <c r="G3577" i="4"/>
  <c r="F3578" i="4"/>
  <c r="G3578" i="4"/>
  <c r="F3579" i="4"/>
  <c r="G3579" i="4"/>
  <c r="F3580" i="4"/>
  <c r="G3580" i="4"/>
  <c r="F3581" i="4"/>
  <c r="G3581" i="4"/>
  <c r="F3582" i="4"/>
  <c r="G3582" i="4"/>
  <c r="F3583" i="4"/>
  <c r="G3583" i="4"/>
  <c r="F3584" i="4"/>
  <c r="G3584" i="4"/>
  <c r="F3585" i="4"/>
  <c r="G3585" i="4"/>
  <c r="F3586" i="4"/>
  <c r="G3586" i="4"/>
  <c r="F3587" i="4"/>
  <c r="G3587" i="4"/>
  <c r="F3588" i="4"/>
  <c r="G3588" i="4"/>
  <c r="F3589" i="4"/>
  <c r="G3589" i="4"/>
  <c r="F3590" i="4"/>
  <c r="G3590" i="4"/>
  <c r="F3591" i="4"/>
  <c r="G3591" i="4"/>
  <c r="F3592" i="4"/>
  <c r="G3592" i="4"/>
  <c r="F3593" i="4"/>
  <c r="G3593" i="4"/>
  <c r="F3594" i="4"/>
  <c r="G3594" i="4"/>
  <c r="F3595" i="4"/>
  <c r="G3595" i="4"/>
  <c r="F3596" i="4"/>
  <c r="G3596" i="4"/>
  <c r="F3597" i="4"/>
  <c r="G3597" i="4"/>
  <c r="F3598" i="4"/>
  <c r="G3598" i="4"/>
  <c r="F3599" i="4"/>
  <c r="G3599" i="4"/>
  <c r="F3600" i="4"/>
  <c r="G3600" i="4"/>
  <c r="F3601" i="4"/>
  <c r="G3601" i="4"/>
  <c r="F3602" i="4"/>
  <c r="G3602" i="4"/>
  <c r="F3603" i="4"/>
  <c r="G3603" i="4"/>
  <c r="F3604" i="4"/>
  <c r="G3604" i="4"/>
  <c r="F3605" i="4"/>
  <c r="G3605" i="4"/>
  <c r="F3606" i="4"/>
  <c r="G3606" i="4"/>
  <c r="F3607" i="4"/>
  <c r="G3607" i="4"/>
  <c r="F3608" i="4"/>
  <c r="G3608" i="4"/>
  <c r="F3609" i="4"/>
  <c r="G3609" i="4"/>
  <c r="F3610" i="4"/>
  <c r="G3610" i="4"/>
  <c r="F3611" i="4"/>
  <c r="G3611" i="4"/>
  <c r="F3612" i="4"/>
  <c r="G3612" i="4"/>
  <c r="F3613" i="4"/>
  <c r="G3613" i="4"/>
  <c r="F3614" i="4"/>
  <c r="G3614" i="4"/>
  <c r="F3615" i="4"/>
  <c r="G3615" i="4"/>
  <c r="F3616" i="4"/>
  <c r="G3616" i="4"/>
  <c r="F3617" i="4"/>
  <c r="G3617" i="4"/>
  <c r="F3618" i="4"/>
  <c r="G3618" i="4"/>
  <c r="F3619" i="4"/>
  <c r="G3619" i="4"/>
  <c r="F3620" i="4"/>
  <c r="G3620" i="4"/>
  <c r="F3621" i="4"/>
  <c r="G3621" i="4"/>
  <c r="F3622" i="4"/>
  <c r="G3622" i="4"/>
  <c r="F3623" i="4"/>
  <c r="G3623" i="4"/>
  <c r="F3624" i="4"/>
  <c r="G3624" i="4"/>
  <c r="F3625" i="4"/>
  <c r="G3625" i="4"/>
  <c r="F3626" i="4"/>
  <c r="G3626" i="4"/>
  <c r="F3627" i="4"/>
  <c r="G3627" i="4"/>
  <c r="F3628" i="4"/>
  <c r="G3628" i="4"/>
  <c r="F3629" i="4"/>
  <c r="G3629" i="4"/>
  <c r="F3630" i="4"/>
  <c r="G3630" i="4"/>
  <c r="F3631" i="4"/>
  <c r="G3631" i="4"/>
  <c r="F3632" i="4"/>
  <c r="G3632" i="4"/>
  <c r="F3633" i="4"/>
  <c r="G3633" i="4"/>
  <c r="F3634" i="4"/>
  <c r="G3634" i="4"/>
  <c r="F3635" i="4"/>
  <c r="G3635" i="4"/>
  <c r="F3636" i="4"/>
  <c r="G3636" i="4"/>
  <c r="F3637" i="4"/>
  <c r="G3637" i="4"/>
  <c r="F3638" i="4"/>
  <c r="G3638" i="4"/>
  <c r="F3639" i="4"/>
  <c r="G3639" i="4"/>
  <c r="F3640" i="4"/>
  <c r="G3640" i="4"/>
  <c r="F3641" i="4"/>
  <c r="G3641" i="4"/>
  <c r="F3642" i="4"/>
  <c r="G3642" i="4"/>
  <c r="F3643" i="4"/>
  <c r="G3643" i="4"/>
  <c r="F3644" i="4"/>
  <c r="G3644" i="4"/>
  <c r="F3645" i="4"/>
  <c r="G3645" i="4"/>
  <c r="F3646" i="4"/>
  <c r="G3646" i="4"/>
  <c r="F3647" i="4"/>
  <c r="G3647" i="4"/>
  <c r="F3648" i="4"/>
  <c r="G3648" i="4"/>
  <c r="F3649" i="4"/>
  <c r="G3649" i="4"/>
  <c r="F3650" i="4"/>
  <c r="G3650" i="4"/>
  <c r="F3651" i="4"/>
  <c r="G3651" i="4"/>
  <c r="F3652" i="4"/>
  <c r="G3652" i="4"/>
  <c r="F3653" i="4"/>
  <c r="G3653" i="4"/>
  <c r="F3654" i="4"/>
  <c r="G3654" i="4"/>
  <c r="F3655" i="4"/>
  <c r="G3655" i="4"/>
  <c r="F3656" i="4"/>
  <c r="G3656" i="4"/>
  <c r="F3657" i="4"/>
  <c r="G3657" i="4"/>
  <c r="F3658" i="4"/>
  <c r="G3658" i="4"/>
  <c r="F3659" i="4"/>
  <c r="G3659" i="4"/>
  <c r="F3660" i="4"/>
  <c r="G3660" i="4"/>
  <c r="F3661" i="4"/>
  <c r="G3661" i="4"/>
  <c r="F3662" i="4"/>
  <c r="G3662" i="4"/>
  <c r="F3663" i="4"/>
  <c r="G3663" i="4"/>
  <c r="F3664" i="4"/>
  <c r="G3664" i="4"/>
  <c r="F3665" i="4"/>
  <c r="G3665" i="4"/>
  <c r="F3666" i="4"/>
  <c r="G3666" i="4"/>
  <c r="F3667" i="4"/>
  <c r="G3667" i="4"/>
  <c r="F3668" i="4"/>
  <c r="G3668" i="4"/>
  <c r="F3669" i="4"/>
  <c r="G3669" i="4"/>
  <c r="F3670" i="4"/>
  <c r="G3670" i="4"/>
  <c r="F3671" i="4"/>
  <c r="G3671" i="4"/>
  <c r="F3672" i="4"/>
  <c r="G3672" i="4"/>
  <c r="F3673" i="4"/>
  <c r="G3673" i="4"/>
  <c r="F3674" i="4"/>
  <c r="G3674" i="4"/>
  <c r="F3675" i="4"/>
  <c r="G3675" i="4"/>
  <c r="F3676" i="4"/>
  <c r="G3676" i="4"/>
  <c r="F3677" i="4"/>
  <c r="G3677" i="4"/>
  <c r="F3678" i="4"/>
  <c r="G3678" i="4"/>
  <c r="F3679" i="4"/>
  <c r="G3679" i="4"/>
  <c r="F3680" i="4"/>
  <c r="G3680" i="4"/>
  <c r="F3681" i="4"/>
  <c r="G3681" i="4"/>
  <c r="F3682" i="4"/>
  <c r="G3682" i="4"/>
  <c r="F3683" i="4"/>
  <c r="G3683" i="4"/>
  <c r="F3684" i="4"/>
  <c r="G3684" i="4"/>
  <c r="F3685" i="4"/>
  <c r="G3685" i="4"/>
  <c r="F3686" i="4"/>
  <c r="G3686" i="4"/>
  <c r="F3687" i="4"/>
  <c r="G3687" i="4"/>
  <c r="F3688" i="4"/>
  <c r="G3688" i="4"/>
  <c r="F3689" i="4"/>
  <c r="G3689" i="4"/>
  <c r="F3690" i="4"/>
  <c r="G3690" i="4"/>
  <c r="F3691" i="4"/>
  <c r="G3691" i="4"/>
  <c r="F3692" i="4"/>
  <c r="G3692" i="4"/>
  <c r="F3693" i="4"/>
  <c r="G3693" i="4"/>
  <c r="F3694" i="4"/>
  <c r="G3694" i="4"/>
  <c r="F3695" i="4"/>
  <c r="G3695" i="4"/>
  <c r="F3696" i="4"/>
  <c r="G3696" i="4"/>
  <c r="F3697" i="4"/>
  <c r="G3697" i="4"/>
  <c r="F3698" i="4"/>
  <c r="G3698" i="4"/>
  <c r="F3699" i="4"/>
  <c r="G3699" i="4"/>
  <c r="F3700" i="4"/>
  <c r="G3700" i="4"/>
  <c r="F3701" i="4"/>
  <c r="G3701" i="4"/>
  <c r="F3702" i="4"/>
  <c r="G3702" i="4"/>
  <c r="F3703" i="4"/>
  <c r="G3703" i="4"/>
  <c r="F3704" i="4"/>
  <c r="G3704" i="4"/>
  <c r="F3705" i="4"/>
  <c r="G3705" i="4"/>
  <c r="F3706" i="4"/>
  <c r="G3706" i="4"/>
  <c r="F3707" i="4"/>
  <c r="G3707" i="4"/>
  <c r="F3708" i="4"/>
  <c r="G3708" i="4"/>
  <c r="F3709" i="4"/>
  <c r="G3709" i="4"/>
  <c r="F3710" i="4"/>
  <c r="G3710" i="4"/>
  <c r="F3711" i="4"/>
  <c r="G3711" i="4"/>
  <c r="F3712" i="4"/>
  <c r="G3712" i="4"/>
  <c r="F3713" i="4"/>
  <c r="G3713" i="4"/>
  <c r="F3714" i="4"/>
  <c r="G3714" i="4"/>
  <c r="F3715" i="4"/>
  <c r="G3715" i="4"/>
  <c r="F3716" i="4"/>
  <c r="G3716" i="4"/>
  <c r="F3717" i="4"/>
  <c r="G3717" i="4"/>
  <c r="F3718" i="4"/>
  <c r="G3718" i="4"/>
  <c r="F3719" i="4"/>
  <c r="G3719" i="4"/>
  <c r="F3720" i="4"/>
  <c r="G3720" i="4"/>
  <c r="F3721" i="4"/>
  <c r="G3721" i="4"/>
  <c r="F3722" i="4"/>
  <c r="G3722" i="4"/>
  <c r="F3723" i="4"/>
  <c r="G3723" i="4"/>
  <c r="F3724" i="4"/>
  <c r="G3724" i="4"/>
  <c r="F3725" i="4"/>
  <c r="G3725" i="4"/>
  <c r="F3726" i="4"/>
  <c r="G3726" i="4"/>
  <c r="F3727" i="4"/>
  <c r="G3727" i="4"/>
  <c r="F3728" i="4"/>
  <c r="G3728" i="4"/>
  <c r="F3729" i="4"/>
  <c r="G3729" i="4"/>
  <c r="F3730" i="4"/>
  <c r="G3730" i="4"/>
  <c r="F3731" i="4"/>
  <c r="G3731" i="4"/>
  <c r="F3732" i="4"/>
  <c r="G3732" i="4"/>
  <c r="F3733" i="4"/>
  <c r="G3733" i="4"/>
  <c r="F3734" i="4"/>
  <c r="G3734" i="4"/>
  <c r="F3735" i="4"/>
  <c r="G3735" i="4"/>
  <c r="F3736" i="4"/>
  <c r="G3736" i="4"/>
  <c r="F3737" i="4"/>
  <c r="G3737" i="4"/>
  <c r="F3738" i="4"/>
  <c r="G3738" i="4"/>
  <c r="F3739" i="4"/>
  <c r="G3739" i="4"/>
  <c r="F3740" i="4"/>
  <c r="G3740" i="4"/>
  <c r="F3741" i="4"/>
  <c r="G3741" i="4"/>
  <c r="F3742" i="4"/>
  <c r="G3742" i="4"/>
  <c r="F3743" i="4"/>
  <c r="G3743" i="4"/>
  <c r="F3744" i="4"/>
  <c r="G3744" i="4"/>
  <c r="F3745" i="4"/>
  <c r="G3745" i="4"/>
  <c r="F3746" i="4"/>
  <c r="G3746" i="4"/>
  <c r="F3747" i="4"/>
  <c r="G3747" i="4"/>
  <c r="F3748" i="4"/>
  <c r="G3748" i="4"/>
  <c r="F3749" i="4"/>
  <c r="G3749" i="4"/>
  <c r="F3750" i="4"/>
  <c r="G3750" i="4"/>
  <c r="F3751" i="4"/>
  <c r="G3751" i="4"/>
  <c r="F3752" i="4"/>
  <c r="G3752" i="4"/>
  <c r="F3753" i="4"/>
  <c r="G3753" i="4"/>
  <c r="F3754" i="4"/>
  <c r="G3754" i="4"/>
  <c r="F3755" i="4"/>
  <c r="G3755" i="4"/>
  <c r="F3756" i="4"/>
  <c r="G3756" i="4"/>
  <c r="F3757" i="4"/>
  <c r="G3757" i="4"/>
  <c r="F3758" i="4"/>
  <c r="G3758" i="4"/>
  <c r="F3759" i="4"/>
  <c r="G3759" i="4"/>
  <c r="F3760" i="4"/>
  <c r="G3760" i="4"/>
  <c r="F3761" i="4"/>
  <c r="G3761" i="4"/>
  <c r="F3762" i="4"/>
  <c r="G3762" i="4"/>
  <c r="F3763" i="4"/>
  <c r="G3763" i="4"/>
  <c r="F3764" i="4"/>
  <c r="G3764" i="4"/>
  <c r="F3765" i="4"/>
  <c r="G3765" i="4"/>
  <c r="F3766" i="4"/>
  <c r="G3766" i="4"/>
  <c r="F3767" i="4"/>
  <c r="G3767" i="4"/>
  <c r="F3768" i="4"/>
  <c r="G3768" i="4"/>
  <c r="F3769" i="4"/>
  <c r="G3769" i="4"/>
  <c r="F3770" i="4"/>
  <c r="G3770" i="4"/>
  <c r="F3771" i="4"/>
  <c r="G3771" i="4"/>
  <c r="F3772" i="4"/>
  <c r="G3772" i="4"/>
  <c r="F3773" i="4"/>
  <c r="G3773" i="4"/>
  <c r="F3774" i="4"/>
  <c r="G3774" i="4"/>
  <c r="F3775" i="4"/>
  <c r="G3775" i="4"/>
  <c r="F3776" i="4"/>
  <c r="G3776" i="4"/>
  <c r="F3777" i="4"/>
  <c r="G3777" i="4"/>
  <c r="F3778" i="4"/>
  <c r="G3778" i="4"/>
  <c r="F3779" i="4"/>
  <c r="G3779" i="4"/>
  <c r="F3780" i="4"/>
  <c r="G3780" i="4"/>
  <c r="F3781" i="4"/>
  <c r="G3781" i="4"/>
  <c r="F3782" i="4"/>
  <c r="G3782" i="4"/>
  <c r="F3783" i="4"/>
  <c r="G3783" i="4"/>
  <c r="F3784" i="4"/>
  <c r="G3784" i="4"/>
  <c r="F3785" i="4"/>
  <c r="G3785" i="4"/>
  <c r="F3786" i="4"/>
  <c r="G3786" i="4"/>
  <c r="F3787" i="4"/>
  <c r="G3787" i="4"/>
  <c r="F3788" i="4"/>
  <c r="G3788" i="4"/>
  <c r="F3789" i="4"/>
  <c r="G3789" i="4"/>
  <c r="F3790" i="4"/>
  <c r="G3790" i="4"/>
  <c r="F3791" i="4"/>
  <c r="G3791" i="4"/>
  <c r="F3792" i="4"/>
  <c r="G3792" i="4"/>
  <c r="F3793" i="4"/>
  <c r="G3793" i="4"/>
  <c r="F3794" i="4"/>
  <c r="G3794" i="4"/>
  <c r="F3795" i="4"/>
  <c r="G3795" i="4"/>
  <c r="F3796" i="4"/>
  <c r="G3796" i="4"/>
  <c r="F3797" i="4"/>
  <c r="G3797" i="4"/>
  <c r="F3798" i="4"/>
  <c r="G3798" i="4"/>
  <c r="F3799" i="4"/>
  <c r="G3799" i="4"/>
  <c r="F3800" i="4"/>
  <c r="G3800" i="4"/>
  <c r="F3801" i="4"/>
  <c r="G3801" i="4"/>
  <c r="F3802" i="4"/>
  <c r="G3802" i="4"/>
  <c r="F3803" i="4"/>
  <c r="G3803" i="4"/>
  <c r="F3804" i="4"/>
  <c r="G3804" i="4"/>
  <c r="F3805" i="4"/>
  <c r="G3805" i="4"/>
  <c r="F3806" i="4"/>
  <c r="G3806" i="4"/>
  <c r="F3807" i="4"/>
  <c r="G3807" i="4"/>
  <c r="F3808" i="4"/>
  <c r="G3808" i="4"/>
  <c r="F3809" i="4"/>
  <c r="G3809" i="4"/>
  <c r="F3810" i="4"/>
  <c r="G3810" i="4"/>
  <c r="F3811" i="4"/>
  <c r="G3811" i="4"/>
  <c r="F3812" i="4"/>
  <c r="G3812" i="4"/>
  <c r="F3813" i="4"/>
  <c r="G3813" i="4"/>
  <c r="F3814" i="4"/>
  <c r="G3814" i="4"/>
  <c r="F3815" i="4"/>
  <c r="G3815" i="4"/>
  <c r="F3816" i="4"/>
  <c r="G3816" i="4"/>
  <c r="F3817" i="4"/>
  <c r="G3817" i="4"/>
  <c r="F3818" i="4"/>
  <c r="G3818" i="4"/>
  <c r="F3819" i="4"/>
  <c r="G3819" i="4"/>
  <c r="F3820" i="4"/>
  <c r="G3820" i="4"/>
  <c r="F3821" i="4"/>
  <c r="G3821" i="4"/>
  <c r="F3822" i="4"/>
  <c r="G3822" i="4"/>
  <c r="F3823" i="4"/>
  <c r="G3823" i="4"/>
  <c r="F3824" i="4"/>
  <c r="G3824" i="4"/>
  <c r="F3825" i="4"/>
  <c r="G3825" i="4"/>
  <c r="F3826" i="4"/>
  <c r="G3826" i="4"/>
  <c r="F3827" i="4"/>
  <c r="G3827" i="4"/>
  <c r="F3828" i="4"/>
  <c r="G3828" i="4"/>
  <c r="F3829" i="4"/>
  <c r="G3829" i="4"/>
  <c r="F3830" i="4"/>
  <c r="G3830" i="4"/>
  <c r="F3831" i="4"/>
  <c r="G3831" i="4"/>
  <c r="F3832" i="4"/>
  <c r="G3832" i="4"/>
  <c r="F3833" i="4"/>
  <c r="G3833" i="4"/>
  <c r="F3834" i="4"/>
  <c r="G3834" i="4"/>
  <c r="F3835" i="4"/>
  <c r="G3835" i="4"/>
  <c r="F3836" i="4"/>
  <c r="G3836" i="4"/>
  <c r="F3837" i="4"/>
  <c r="G3837" i="4"/>
  <c r="F3838" i="4"/>
  <c r="G3838" i="4"/>
  <c r="F3839" i="4"/>
  <c r="G3839" i="4"/>
  <c r="F3840" i="4"/>
  <c r="G3840" i="4"/>
  <c r="F3841" i="4"/>
  <c r="G3841" i="4"/>
  <c r="F3842" i="4"/>
  <c r="G3842" i="4"/>
  <c r="F3843" i="4"/>
  <c r="G3843" i="4"/>
  <c r="F3844" i="4"/>
  <c r="G3844" i="4"/>
  <c r="F3845" i="4"/>
  <c r="G3845" i="4"/>
  <c r="F3846" i="4"/>
  <c r="G3846" i="4"/>
  <c r="F3847" i="4"/>
  <c r="G3847" i="4"/>
  <c r="F3848" i="4"/>
  <c r="G3848" i="4"/>
  <c r="F3849" i="4"/>
  <c r="G3849" i="4"/>
  <c r="F3850" i="4"/>
  <c r="G3850" i="4"/>
  <c r="F3851" i="4"/>
  <c r="G3851" i="4"/>
  <c r="F3852" i="4"/>
  <c r="G3852" i="4"/>
  <c r="F3853" i="4"/>
  <c r="G3853" i="4"/>
  <c r="F3854" i="4"/>
  <c r="G3854" i="4"/>
  <c r="F3855" i="4"/>
  <c r="G3855" i="4"/>
  <c r="F3856" i="4"/>
  <c r="G3856" i="4"/>
  <c r="F3857" i="4"/>
  <c r="G3857" i="4"/>
  <c r="F3858" i="4"/>
  <c r="G3858" i="4"/>
  <c r="F3859" i="4"/>
  <c r="G3859" i="4"/>
  <c r="F3860" i="4"/>
  <c r="G3860" i="4"/>
  <c r="F3861" i="4"/>
  <c r="G3861" i="4"/>
  <c r="F3862" i="4"/>
  <c r="G3862" i="4"/>
  <c r="F3863" i="4"/>
  <c r="G3863" i="4"/>
  <c r="F3864" i="4"/>
  <c r="G3864" i="4"/>
  <c r="F3865" i="4"/>
  <c r="G3865" i="4"/>
  <c r="F3866" i="4"/>
  <c r="G3866" i="4"/>
  <c r="F3867" i="4"/>
  <c r="G3867" i="4"/>
  <c r="F3868" i="4"/>
  <c r="G3868" i="4"/>
  <c r="F3869" i="4"/>
  <c r="G3869" i="4"/>
  <c r="F3870" i="4"/>
  <c r="G3870" i="4"/>
  <c r="F3871" i="4"/>
  <c r="G3871" i="4"/>
  <c r="F3872" i="4"/>
  <c r="G3872" i="4"/>
  <c r="F3873" i="4"/>
  <c r="G3873" i="4"/>
  <c r="F3874" i="4"/>
  <c r="G3874" i="4"/>
  <c r="F3875" i="4"/>
  <c r="G3875" i="4"/>
  <c r="F3876" i="4"/>
  <c r="G3876" i="4"/>
  <c r="F3877" i="4"/>
  <c r="G3877" i="4"/>
  <c r="F3878" i="4"/>
  <c r="G3878" i="4"/>
  <c r="F3879" i="4"/>
  <c r="G3879" i="4"/>
  <c r="F3880" i="4"/>
  <c r="G3880" i="4"/>
  <c r="F3881" i="4"/>
  <c r="G3881" i="4"/>
  <c r="F3882" i="4"/>
  <c r="G3882" i="4"/>
  <c r="F3883" i="4"/>
  <c r="G3883" i="4"/>
  <c r="F3884" i="4"/>
  <c r="G3884" i="4"/>
  <c r="F3885" i="4"/>
  <c r="G3885" i="4"/>
  <c r="F3886" i="4"/>
  <c r="G3886" i="4"/>
  <c r="F3887" i="4"/>
  <c r="G3887" i="4"/>
  <c r="F3888" i="4"/>
  <c r="G3888" i="4"/>
  <c r="F3889" i="4"/>
  <c r="G3889" i="4"/>
  <c r="F3890" i="4"/>
  <c r="G3890" i="4"/>
  <c r="F3891" i="4"/>
  <c r="G3891" i="4"/>
  <c r="F3892" i="4"/>
  <c r="G3892" i="4"/>
  <c r="F3893" i="4"/>
  <c r="G3893" i="4"/>
  <c r="F3894" i="4"/>
  <c r="G3894" i="4"/>
  <c r="F3895" i="4"/>
  <c r="G3895" i="4"/>
  <c r="F3896" i="4"/>
  <c r="G3896" i="4"/>
  <c r="F3897" i="4"/>
  <c r="G3897" i="4"/>
  <c r="F3898" i="4"/>
  <c r="G3898" i="4"/>
  <c r="F3899" i="4"/>
  <c r="G3899" i="4"/>
  <c r="F3900" i="4"/>
  <c r="G3900" i="4"/>
  <c r="F3901" i="4"/>
  <c r="G3901" i="4"/>
  <c r="F3902" i="4"/>
  <c r="G3902" i="4"/>
  <c r="F3903" i="4"/>
  <c r="G3903" i="4"/>
  <c r="F3904" i="4"/>
  <c r="G3904" i="4"/>
  <c r="F3905" i="4"/>
  <c r="G3905" i="4"/>
  <c r="F3906" i="4"/>
  <c r="G3906" i="4"/>
  <c r="F3907" i="4"/>
  <c r="G3907" i="4"/>
  <c r="F3908" i="4"/>
  <c r="G3908" i="4"/>
  <c r="F3909" i="4"/>
  <c r="G3909" i="4"/>
  <c r="F3910" i="4"/>
  <c r="G3910" i="4"/>
  <c r="F3911" i="4"/>
  <c r="G3911" i="4"/>
  <c r="F3912" i="4"/>
  <c r="G3912" i="4"/>
  <c r="F3913" i="4"/>
  <c r="G3913" i="4"/>
  <c r="F3914" i="4"/>
  <c r="G3914" i="4"/>
  <c r="F3915" i="4"/>
  <c r="G3915" i="4"/>
  <c r="F3916" i="4"/>
  <c r="G3916" i="4"/>
  <c r="F3917" i="4"/>
  <c r="G3917" i="4"/>
  <c r="F3918" i="4"/>
  <c r="G3918" i="4"/>
  <c r="F3919" i="4"/>
  <c r="G3919" i="4"/>
  <c r="F3920" i="4"/>
  <c r="G3920" i="4"/>
  <c r="F3921" i="4"/>
  <c r="G3921" i="4"/>
  <c r="F3922" i="4"/>
  <c r="G3922" i="4"/>
  <c r="F3923" i="4"/>
  <c r="G3923" i="4"/>
  <c r="F3924" i="4"/>
  <c r="G3924" i="4"/>
  <c r="F3925" i="4"/>
  <c r="G3925" i="4"/>
  <c r="F3926" i="4"/>
  <c r="G3926" i="4"/>
  <c r="F3927" i="4"/>
  <c r="G3927" i="4"/>
  <c r="F3928" i="4"/>
  <c r="G3928" i="4"/>
  <c r="F3929" i="4"/>
  <c r="G3929" i="4"/>
  <c r="F3930" i="4"/>
  <c r="G3930" i="4"/>
  <c r="F3931" i="4"/>
  <c r="G3931" i="4"/>
  <c r="F3932" i="4"/>
  <c r="G3932" i="4"/>
  <c r="F3933" i="4"/>
  <c r="G3933" i="4"/>
  <c r="F3934" i="4"/>
  <c r="G3934" i="4"/>
  <c r="F3935" i="4"/>
  <c r="G3935" i="4"/>
  <c r="F3936" i="4"/>
  <c r="G3936" i="4"/>
  <c r="F3937" i="4"/>
  <c r="G3937" i="4"/>
  <c r="F3938" i="4"/>
  <c r="G3938" i="4"/>
  <c r="F3939" i="4"/>
  <c r="G3939" i="4"/>
  <c r="F3940" i="4"/>
  <c r="G3940" i="4"/>
  <c r="F3941" i="4"/>
  <c r="G3941" i="4"/>
  <c r="F3942" i="4"/>
  <c r="G3942" i="4"/>
  <c r="F3943" i="4"/>
  <c r="G3943" i="4"/>
  <c r="F3944" i="4"/>
  <c r="G3944" i="4"/>
  <c r="F3945" i="4"/>
  <c r="G3945" i="4"/>
  <c r="F3946" i="4"/>
  <c r="G3946" i="4"/>
  <c r="F3947" i="4"/>
  <c r="G3947" i="4"/>
  <c r="F3948" i="4"/>
  <c r="G3948" i="4"/>
  <c r="F3949" i="4"/>
  <c r="G3949" i="4"/>
  <c r="F3950" i="4"/>
  <c r="G3950" i="4"/>
  <c r="F3951" i="4"/>
  <c r="G3951" i="4"/>
  <c r="F3952" i="4"/>
  <c r="G3952" i="4"/>
  <c r="F3953" i="4"/>
  <c r="G3953" i="4"/>
  <c r="F3954" i="4"/>
  <c r="G3954" i="4"/>
  <c r="F3955" i="4"/>
  <c r="G3955" i="4"/>
  <c r="F3956" i="4"/>
  <c r="G3956" i="4"/>
  <c r="F3957" i="4"/>
  <c r="G3957" i="4"/>
  <c r="F3958" i="4"/>
  <c r="G3958" i="4"/>
  <c r="F3959" i="4"/>
  <c r="G3959" i="4"/>
  <c r="F3960" i="4"/>
  <c r="G3960" i="4"/>
  <c r="F3961" i="4"/>
  <c r="G3961" i="4"/>
  <c r="F3962" i="4"/>
  <c r="G3962" i="4"/>
  <c r="F3963" i="4"/>
  <c r="G3963" i="4"/>
  <c r="F3964" i="4"/>
  <c r="G3964" i="4"/>
  <c r="F3965" i="4"/>
  <c r="G3965" i="4"/>
  <c r="F3966" i="4"/>
  <c r="G3966" i="4"/>
  <c r="F3967" i="4"/>
  <c r="G3967" i="4"/>
  <c r="F3968" i="4"/>
  <c r="G3968" i="4"/>
  <c r="F3969" i="4"/>
  <c r="G3969" i="4"/>
  <c r="F3970" i="4"/>
  <c r="G3970" i="4"/>
  <c r="F3971" i="4"/>
  <c r="G3971" i="4"/>
  <c r="F3972" i="4"/>
  <c r="G3972" i="4"/>
  <c r="F3973" i="4"/>
  <c r="G3973" i="4"/>
  <c r="F3974" i="4"/>
  <c r="G3974" i="4"/>
  <c r="F3975" i="4"/>
  <c r="G3975" i="4"/>
  <c r="F3976" i="4"/>
  <c r="G3976" i="4"/>
  <c r="F3977" i="4"/>
  <c r="G3977" i="4"/>
  <c r="F3978" i="4"/>
  <c r="G3978" i="4"/>
  <c r="F3979" i="4"/>
  <c r="G3979" i="4"/>
  <c r="F3980" i="4"/>
  <c r="G3980" i="4"/>
  <c r="F3981" i="4"/>
  <c r="G3981" i="4"/>
  <c r="F3982" i="4"/>
  <c r="G3982" i="4"/>
  <c r="F3983" i="4"/>
  <c r="G3983" i="4"/>
  <c r="F3984" i="4"/>
  <c r="G3984" i="4"/>
  <c r="F3985" i="4"/>
  <c r="G3985" i="4"/>
  <c r="F3986" i="4"/>
  <c r="G3986" i="4"/>
  <c r="F3987" i="4"/>
  <c r="G3987" i="4"/>
  <c r="F3988" i="4"/>
  <c r="G3988" i="4"/>
  <c r="F3989" i="4"/>
  <c r="G3989" i="4"/>
  <c r="F3990" i="4"/>
  <c r="G3990" i="4"/>
  <c r="F3991" i="4"/>
  <c r="G3991" i="4"/>
  <c r="F3992" i="4"/>
  <c r="G3992" i="4"/>
  <c r="F3993" i="4"/>
  <c r="G3993" i="4"/>
  <c r="F3994" i="4"/>
  <c r="G3994" i="4"/>
  <c r="F3995" i="4"/>
  <c r="G3995" i="4"/>
  <c r="F3996" i="4"/>
  <c r="G3996" i="4"/>
  <c r="F3997" i="4"/>
  <c r="G3997" i="4"/>
  <c r="F3998" i="4"/>
  <c r="G3998" i="4"/>
  <c r="F3999" i="4"/>
  <c r="G3999" i="4"/>
  <c r="F4000" i="4"/>
  <c r="G4000" i="4"/>
  <c r="F4001" i="4"/>
  <c r="G4001" i="4"/>
  <c r="F4002" i="4"/>
  <c r="G4002" i="4"/>
  <c r="F4003" i="4"/>
  <c r="G4003" i="4"/>
  <c r="F4004" i="4"/>
  <c r="G4004" i="4"/>
  <c r="F4005" i="4"/>
  <c r="G4005" i="4"/>
  <c r="F4006" i="4"/>
  <c r="G4006" i="4"/>
  <c r="F4007" i="4"/>
  <c r="G4007" i="4"/>
  <c r="F4008" i="4"/>
  <c r="G4008" i="4"/>
  <c r="F4009" i="4"/>
  <c r="G4009" i="4"/>
  <c r="F4010" i="4"/>
  <c r="G4010" i="4"/>
  <c r="F4011" i="4"/>
  <c r="G4011" i="4"/>
  <c r="F4012" i="4"/>
  <c r="G4012" i="4"/>
  <c r="F4013" i="4"/>
  <c r="G4013" i="4"/>
  <c r="F4014" i="4"/>
  <c r="G4014" i="4"/>
  <c r="F4015" i="4"/>
  <c r="G4015" i="4"/>
  <c r="F4016" i="4"/>
  <c r="G4016" i="4"/>
  <c r="F4017" i="4"/>
  <c r="G4017" i="4"/>
  <c r="F4018" i="4"/>
  <c r="G4018" i="4"/>
  <c r="F4019" i="4"/>
  <c r="G4019" i="4"/>
  <c r="F4020" i="4"/>
  <c r="G4020" i="4"/>
  <c r="F4021" i="4"/>
  <c r="G4021" i="4"/>
  <c r="F4022" i="4"/>
  <c r="G4022" i="4"/>
  <c r="F4023" i="4"/>
  <c r="G4023" i="4"/>
  <c r="F4024" i="4"/>
  <c r="G4024" i="4"/>
  <c r="F4025" i="4"/>
  <c r="G4025" i="4"/>
  <c r="F4026" i="4"/>
  <c r="G4026" i="4"/>
  <c r="F4027" i="4"/>
  <c r="G4027" i="4"/>
  <c r="F4028" i="4"/>
  <c r="G4028" i="4"/>
  <c r="F4029" i="4"/>
  <c r="G4029" i="4"/>
  <c r="F4030" i="4"/>
  <c r="G4030" i="4"/>
  <c r="F4031" i="4"/>
  <c r="G4031" i="4"/>
  <c r="F4032" i="4"/>
  <c r="G4032" i="4"/>
  <c r="F4033" i="4"/>
  <c r="G4033" i="4"/>
  <c r="F4034" i="4"/>
  <c r="G4034" i="4"/>
  <c r="F4035" i="4"/>
  <c r="G4035" i="4"/>
  <c r="F4036" i="4"/>
  <c r="G4036" i="4"/>
  <c r="F4037" i="4"/>
  <c r="G4037" i="4"/>
  <c r="F4038" i="4"/>
  <c r="G4038" i="4"/>
  <c r="F4039" i="4"/>
  <c r="G4039" i="4"/>
  <c r="F4040" i="4"/>
  <c r="G4040" i="4"/>
  <c r="F4041" i="4"/>
  <c r="G4041" i="4"/>
  <c r="F4042" i="4"/>
  <c r="G4042" i="4"/>
  <c r="F4043" i="4"/>
  <c r="G4043" i="4"/>
  <c r="F4044" i="4"/>
  <c r="G4044" i="4"/>
  <c r="F4045" i="4"/>
  <c r="G4045" i="4"/>
  <c r="F4046" i="4"/>
  <c r="G4046" i="4"/>
  <c r="F4047" i="4"/>
  <c r="G4047" i="4"/>
  <c r="F4048" i="4"/>
  <c r="G4048" i="4"/>
  <c r="F4049" i="4"/>
  <c r="G4049" i="4"/>
  <c r="F4050" i="4"/>
  <c r="G4050" i="4"/>
  <c r="F4051" i="4"/>
  <c r="G4051" i="4"/>
  <c r="F4052" i="4"/>
  <c r="G4052" i="4"/>
  <c r="F4053" i="4"/>
  <c r="G4053" i="4"/>
  <c r="F4054" i="4"/>
  <c r="G4054" i="4"/>
  <c r="F4055" i="4"/>
  <c r="G4055" i="4"/>
  <c r="F4056" i="4"/>
  <c r="G4056" i="4"/>
  <c r="F4057" i="4"/>
  <c r="G4057" i="4"/>
  <c r="F4058" i="4"/>
  <c r="G4058" i="4"/>
  <c r="F4059" i="4"/>
  <c r="G4059" i="4"/>
  <c r="F4060" i="4"/>
  <c r="G4060" i="4"/>
  <c r="F4061" i="4"/>
  <c r="G4061" i="4"/>
  <c r="F4062" i="4"/>
  <c r="G4062" i="4"/>
  <c r="F4063" i="4"/>
  <c r="G4063" i="4"/>
  <c r="F4064" i="4"/>
  <c r="G4064" i="4"/>
  <c r="F4065" i="4"/>
  <c r="G4065" i="4"/>
  <c r="F4066" i="4"/>
  <c r="G4066" i="4"/>
  <c r="F4067" i="4"/>
  <c r="G4067" i="4"/>
  <c r="F4068" i="4"/>
  <c r="G4068" i="4"/>
  <c r="F4069" i="4"/>
  <c r="G4069" i="4"/>
  <c r="F4070" i="4"/>
  <c r="G4070" i="4"/>
  <c r="F4071" i="4"/>
  <c r="G4071" i="4"/>
  <c r="F4072" i="4"/>
  <c r="G4072" i="4"/>
  <c r="F4073" i="4"/>
  <c r="G4073" i="4"/>
  <c r="F4074" i="4"/>
  <c r="G4074" i="4"/>
  <c r="F4075" i="4"/>
  <c r="G4075" i="4"/>
  <c r="F4076" i="4"/>
  <c r="G4076" i="4"/>
  <c r="F4077" i="4"/>
  <c r="G4077" i="4"/>
  <c r="F4078" i="4"/>
  <c r="G4078" i="4"/>
  <c r="F4079" i="4"/>
  <c r="G4079" i="4"/>
  <c r="F4080" i="4"/>
  <c r="G4080" i="4"/>
  <c r="F4081" i="4"/>
  <c r="G4081" i="4"/>
  <c r="F4082" i="4"/>
  <c r="G4082" i="4"/>
  <c r="F4083" i="4"/>
  <c r="G4083" i="4"/>
  <c r="F4084" i="4"/>
  <c r="G4084" i="4"/>
  <c r="F4085" i="4"/>
  <c r="G4085" i="4"/>
  <c r="F4086" i="4"/>
  <c r="G4086" i="4"/>
  <c r="F4087" i="4"/>
  <c r="G4087" i="4"/>
  <c r="F4088" i="4"/>
  <c r="G4088" i="4"/>
  <c r="F4089" i="4"/>
  <c r="G4089" i="4"/>
  <c r="F4090" i="4"/>
  <c r="G4090" i="4"/>
  <c r="F4091" i="4"/>
  <c r="G4091" i="4"/>
  <c r="F4092" i="4"/>
  <c r="G4092" i="4"/>
  <c r="F4093" i="4"/>
  <c r="G4093" i="4"/>
  <c r="F4094" i="4"/>
  <c r="G4094" i="4"/>
  <c r="F4095" i="4"/>
  <c r="G4095" i="4"/>
  <c r="F4096" i="4"/>
  <c r="G4096" i="4"/>
  <c r="F4097" i="4"/>
  <c r="G4097" i="4"/>
  <c r="F4098" i="4"/>
  <c r="G4098" i="4"/>
  <c r="F4099" i="4"/>
  <c r="G4099" i="4"/>
  <c r="F4100" i="4"/>
  <c r="G4100" i="4"/>
  <c r="F4101" i="4"/>
  <c r="G4101" i="4"/>
  <c r="F4102" i="4"/>
  <c r="G4102" i="4"/>
  <c r="F4103" i="4"/>
  <c r="G4103" i="4"/>
  <c r="F4104" i="4"/>
  <c r="G4104" i="4"/>
  <c r="F4105" i="4"/>
  <c r="G4105" i="4"/>
  <c r="F4106" i="4"/>
  <c r="G4106" i="4"/>
  <c r="F4107" i="4"/>
  <c r="G4107" i="4"/>
  <c r="F4108" i="4"/>
  <c r="G4108" i="4"/>
  <c r="F4109" i="4"/>
  <c r="G4109" i="4"/>
  <c r="F4110" i="4"/>
  <c r="G4110" i="4"/>
  <c r="F4111" i="4"/>
  <c r="G4111" i="4"/>
  <c r="F4112" i="4"/>
  <c r="G4112" i="4"/>
  <c r="F4113" i="4"/>
  <c r="G4113" i="4"/>
  <c r="F4114" i="4"/>
  <c r="G4114" i="4"/>
  <c r="F4115" i="4"/>
  <c r="G4115" i="4"/>
  <c r="F4116" i="4"/>
  <c r="G4116" i="4"/>
  <c r="F4117" i="4"/>
  <c r="G4117" i="4"/>
  <c r="F4118" i="4"/>
  <c r="G4118" i="4"/>
  <c r="F4119" i="4"/>
  <c r="G4119" i="4"/>
  <c r="F4120" i="4"/>
  <c r="G4120" i="4"/>
  <c r="F4121" i="4"/>
  <c r="G4121" i="4"/>
  <c r="F4122" i="4"/>
  <c r="G4122" i="4"/>
  <c r="F4123" i="4"/>
  <c r="G4123" i="4"/>
  <c r="F4124" i="4"/>
  <c r="G4124" i="4"/>
  <c r="F4125" i="4"/>
  <c r="G4125" i="4"/>
  <c r="F4126" i="4"/>
  <c r="G4126" i="4"/>
  <c r="F4127" i="4"/>
  <c r="G4127" i="4"/>
  <c r="F4128" i="4"/>
  <c r="G4128" i="4"/>
  <c r="F4129" i="4"/>
  <c r="G4129" i="4"/>
  <c r="F4130" i="4"/>
  <c r="G4130" i="4"/>
  <c r="F4131" i="4"/>
  <c r="G4131" i="4"/>
  <c r="F4132" i="4"/>
  <c r="G4132" i="4"/>
  <c r="F4133" i="4"/>
  <c r="G4133" i="4"/>
  <c r="F4134" i="4"/>
  <c r="G4134" i="4"/>
  <c r="F4135" i="4"/>
  <c r="G4135" i="4"/>
  <c r="F4136" i="4"/>
  <c r="G4136" i="4"/>
  <c r="F4137" i="4"/>
  <c r="G4137" i="4"/>
  <c r="F4138" i="4"/>
  <c r="G4138" i="4"/>
  <c r="F4139" i="4"/>
  <c r="G4139" i="4"/>
  <c r="F4140" i="4"/>
  <c r="G4140" i="4"/>
  <c r="F4141" i="4"/>
  <c r="G4141" i="4"/>
  <c r="F4142" i="4"/>
  <c r="G4142" i="4"/>
  <c r="F4143" i="4"/>
  <c r="G4143" i="4"/>
  <c r="F4144" i="4"/>
  <c r="G4144" i="4"/>
  <c r="F4145" i="4"/>
  <c r="G4145" i="4"/>
  <c r="F4146" i="4"/>
  <c r="G4146" i="4"/>
  <c r="F4147" i="4"/>
  <c r="G4147" i="4"/>
  <c r="F4148" i="4"/>
  <c r="G4148" i="4"/>
  <c r="F4149" i="4"/>
  <c r="G4149" i="4"/>
  <c r="F4150" i="4"/>
  <c r="G4150" i="4"/>
  <c r="F4151" i="4"/>
  <c r="G4151" i="4"/>
  <c r="F4152" i="4"/>
  <c r="G4152" i="4"/>
  <c r="F4153" i="4"/>
  <c r="G4153" i="4"/>
  <c r="F4154" i="4"/>
  <c r="G4154" i="4"/>
  <c r="F4155" i="4"/>
  <c r="G4155" i="4"/>
  <c r="F4156" i="4"/>
  <c r="G4156" i="4"/>
  <c r="F4157" i="4"/>
  <c r="G4157" i="4"/>
  <c r="F4158" i="4"/>
  <c r="G4158" i="4"/>
  <c r="F4159" i="4"/>
  <c r="G4159" i="4"/>
  <c r="F4160" i="4"/>
  <c r="G4160" i="4"/>
  <c r="F4161" i="4"/>
  <c r="G4161" i="4"/>
  <c r="F4162" i="4"/>
  <c r="G4162" i="4"/>
  <c r="F4163" i="4"/>
  <c r="G4163" i="4"/>
  <c r="F4164" i="4"/>
  <c r="G4164" i="4"/>
  <c r="F4165" i="4"/>
  <c r="G4165" i="4"/>
  <c r="F4166" i="4"/>
  <c r="G4166" i="4"/>
  <c r="F4167" i="4"/>
  <c r="G4167" i="4"/>
  <c r="F4168" i="4"/>
  <c r="G4168" i="4"/>
  <c r="F4169" i="4"/>
  <c r="G4169" i="4"/>
  <c r="F4170" i="4"/>
  <c r="G4170" i="4"/>
  <c r="F4171" i="4"/>
  <c r="G4171" i="4"/>
  <c r="F4172" i="4"/>
  <c r="G4172" i="4"/>
  <c r="F4173" i="4"/>
  <c r="G4173" i="4"/>
  <c r="F4174" i="4"/>
  <c r="G4174" i="4"/>
  <c r="F4175" i="4"/>
  <c r="G4175" i="4"/>
  <c r="F4176" i="4"/>
  <c r="G4176" i="4"/>
  <c r="F4177" i="4"/>
  <c r="G4177" i="4"/>
  <c r="F4178" i="4"/>
  <c r="G4178" i="4"/>
  <c r="F4179" i="4"/>
  <c r="G4179" i="4"/>
  <c r="F4180" i="4"/>
  <c r="G4180" i="4"/>
  <c r="F4181" i="4"/>
  <c r="G4181" i="4"/>
  <c r="F4182" i="4"/>
  <c r="G4182" i="4"/>
  <c r="F4183" i="4"/>
  <c r="G4183" i="4"/>
  <c r="F4184" i="4"/>
  <c r="G4184" i="4"/>
  <c r="F4185" i="4"/>
  <c r="G4185" i="4"/>
  <c r="F4186" i="4"/>
  <c r="G4186" i="4"/>
  <c r="F4187" i="4"/>
  <c r="G4187" i="4"/>
  <c r="F4188" i="4"/>
  <c r="G4188" i="4"/>
  <c r="F4189" i="4"/>
  <c r="G4189" i="4"/>
  <c r="F4190" i="4"/>
  <c r="G4190" i="4"/>
  <c r="F4191" i="4"/>
  <c r="G4191" i="4"/>
  <c r="F4192" i="4"/>
  <c r="G4192" i="4"/>
  <c r="F4193" i="4"/>
  <c r="G4193" i="4"/>
  <c r="F4194" i="4"/>
  <c r="G4194" i="4"/>
  <c r="F4195" i="4"/>
  <c r="G4195" i="4"/>
  <c r="F4196" i="4"/>
  <c r="G4196" i="4"/>
  <c r="F4197" i="4"/>
  <c r="G4197" i="4"/>
  <c r="F4198" i="4"/>
  <c r="G4198" i="4"/>
  <c r="F4199" i="4"/>
  <c r="G4199" i="4"/>
  <c r="F4200" i="4"/>
  <c r="G4200" i="4"/>
  <c r="F4201" i="4"/>
  <c r="G4201" i="4"/>
  <c r="F4202" i="4"/>
  <c r="G4202" i="4"/>
  <c r="F4203" i="4"/>
  <c r="G4203" i="4"/>
  <c r="F4204" i="4"/>
  <c r="G4204" i="4"/>
  <c r="F4205" i="4"/>
  <c r="G4205" i="4"/>
  <c r="F4206" i="4"/>
  <c r="G4206" i="4"/>
  <c r="F4207" i="4"/>
  <c r="G4207" i="4"/>
  <c r="F4208" i="4"/>
  <c r="G4208" i="4"/>
  <c r="F4209" i="4"/>
  <c r="G4209" i="4"/>
  <c r="F4210" i="4"/>
  <c r="G4210" i="4"/>
  <c r="F4211" i="4"/>
  <c r="G4211" i="4"/>
  <c r="F4212" i="4"/>
  <c r="G4212" i="4"/>
  <c r="F4213" i="4"/>
  <c r="G4213" i="4"/>
  <c r="F4214" i="4"/>
  <c r="G4214" i="4"/>
  <c r="F4215" i="4"/>
  <c r="G4215" i="4"/>
  <c r="F4216" i="4"/>
  <c r="G4216" i="4"/>
  <c r="F4217" i="4"/>
  <c r="G4217" i="4"/>
  <c r="F4218" i="4"/>
  <c r="G4218" i="4"/>
  <c r="F4219" i="4"/>
  <c r="G4219" i="4"/>
  <c r="F4220" i="4"/>
  <c r="G4220" i="4"/>
  <c r="F4221" i="4"/>
  <c r="G4221" i="4"/>
  <c r="F4222" i="4"/>
  <c r="G4222" i="4"/>
  <c r="F4223" i="4"/>
  <c r="G4223" i="4"/>
  <c r="F4224" i="4"/>
  <c r="G4224" i="4"/>
  <c r="F4225" i="4"/>
  <c r="G4225" i="4"/>
  <c r="F4226" i="4"/>
  <c r="G4226" i="4"/>
  <c r="F4227" i="4"/>
  <c r="G4227" i="4"/>
  <c r="F4228" i="4"/>
  <c r="G4228" i="4"/>
  <c r="F4229" i="4"/>
  <c r="G4229" i="4"/>
  <c r="F4230" i="4"/>
  <c r="G4230" i="4"/>
  <c r="F4231" i="4"/>
  <c r="G4231" i="4"/>
  <c r="F4232" i="4"/>
  <c r="G4232" i="4"/>
  <c r="F4233" i="4"/>
  <c r="G4233" i="4"/>
  <c r="F4234" i="4"/>
  <c r="G4234" i="4"/>
  <c r="F4235" i="4"/>
  <c r="G4235" i="4"/>
  <c r="F4236" i="4"/>
  <c r="G4236" i="4"/>
  <c r="F4237" i="4"/>
  <c r="G4237" i="4"/>
  <c r="F4238" i="4"/>
  <c r="G4238" i="4"/>
  <c r="F4239" i="4"/>
  <c r="G4239" i="4"/>
  <c r="F4240" i="4"/>
  <c r="G4240" i="4"/>
  <c r="F4241" i="4"/>
  <c r="G4241" i="4"/>
  <c r="F4242" i="4"/>
  <c r="G4242" i="4"/>
  <c r="F4243" i="4"/>
  <c r="G4243" i="4"/>
  <c r="F4244" i="4"/>
  <c r="G4244" i="4"/>
  <c r="F4245" i="4"/>
  <c r="G4245" i="4"/>
  <c r="F4246" i="4"/>
  <c r="G4246" i="4"/>
  <c r="F4247" i="4"/>
  <c r="G4247" i="4"/>
  <c r="F4248" i="4"/>
  <c r="G4248" i="4"/>
  <c r="F4249" i="4"/>
  <c r="G4249" i="4"/>
  <c r="F4250" i="4"/>
  <c r="G4250" i="4"/>
  <c r="F4251" i="4"/>
  <c r="G4251" i="4"/>
  <c r="F4252" i="4"/>
  <c r="G4252" i="4"/>
  <c r="F4253" i="4"/>
  <c r="G4253" i="4"/>
  <c r="F4254" i="4"/>
  <c r="G4254" i="4"/>
  <c r="F4255" i="4"/>
  <c r="G4255" i="4"/>
  <c r="F4256" i="4"/>
  <c r="G4256" i="4"/>
  <c r="F4257" i="4"/>
  <c r="G4257" i="4"/>
  <c r="F4258" i="4"/>
  <c r="G4258" i="4"/>
  <c r="F4259" i="4"/>
  <c r="G4259" i="4"/>
  <c r="F4260" i="4"/>
  <c r="G4260" i="4"/>
  <c r="F4261" i="4"/>
  <c r="G4261" i="4"/>
  <c r="F4262" i="4"/>
  <c r="G4262" i="4"/>
  <c r="F4263" i="4"/>
  <c r="G4263" i="4"/>
  <c r="F4264" i="4"/>
  <c r="G4264" i="4"/>
  <c r="F4265" i="4"/>
  <c r="G4265" i="4"/>
  <c r="F4266" i="4"/>
  <c r="G4266" i="4"/>
  <c r="F4267" i="4"/>
  <c r="G4267" i="4"/>
  <c r="F4268" i="4"/>
  <c r="G4268" i="4"/>
  <c r="F4269" i="4"/>
  <c r="G4269" i="4"/>
  <c r="F4270" i="4"/>
  <c r="G4270" i="4"/>
  <c r="F4271" i="4"/>
  <c r="G4271" i="4"/>
  <c r="F4272" i="4"/>
  <c r="G4272" i="4"/>
  <c r="F4273" i="4"/>
  <c r="G4273" i="4"/>
  <c r="F4274" i="4"/>
  <c r="G4274" i="4"/>
  <c r="F4275" i="4"/>
  <c r="G4275" i="4"/>
  <c r="F4276" i="4"/>
  <c r="G4276" i="4"/>
  <c r="F4277" i="4"/>
  <c r="G4277" i="4"/>
  <c r="F4278" i="4"/>
  <c r="G4278" i="4"/>
  <c r="F4279" i="4"/>
  <c r="G4279" i="4"/>
  <c r="F4280" i="4"/>
  <c r="G4280" i="4"/>
  <c r="F4281" i="4"/>
  <c r="G4281" i="4"/>
  <c r="F4282" i="4"/>
  <c r="G4282" i="4"/>
  <c r="F4283" i="4"/>
  <c r="G4283" i="4"/>
  <c r="F4284" i="4"/>
  <c r="G4284" i="4"/>
  <c r="F4285" i="4"/>
  <c r="G4285" i="4"/>
  <c r="F4286" i="4"/>
  <c r="G4286" i="4"/>
  <c r="F4287" i="4"/>
  <c r="G4287" i="4"/>
  <c r="F4288" i="4"/>
  <c r="G4288" i="4"/>
  <c r="F4289" i="4"/>
  <c r="G4289" i="4"/>
  <c r="F4290" i="4"/>
  <c r="G4290" i="4"/>
  <c r="F4291" i="4"/>
  <c r="G4291" i="4"/>
  <c r="F4292" i="4"/>
  <c r="G4292" i="4"/>
  <c r="F4293" i="4"/>
  <c r="G4293" i="4"/>
  <c r="F4294" i="4"/>
  <c r="G4294" i="4"/>
  <c r="F4295" i="4"/>
  <c r="G4295" i="4"/>
  <c r="F4296" i="4"/>
  <c r="G4296" i="4"/>
  <c r="F4297" i="4"/>
  <c r="G4297" i="4"/>
  <c r="F4298" i="4"/>
  <c r="G4298" i="4"/>
  <c r="F4299" i="4"/>
  <c r="G4299" i="4"/>
  <c r="F4300" i="4"/>
  <c r="G4300" i="4"/>
  <c r="F4301" i="4"/>
  <c r="G4301" i="4"/>
  <c r="F4302" i="4"/>
  <c r="G4302" i="4"/>
  <c r="F4303" i="4"/>
  <c r="G4303" i="4"/>
  <c r="F4304" i="4"/>
  <c r="G4304" i="4"/>
  <c r="F4305" i="4"/>
  <c r="G4305" i="4"/>
  <c r="F4306" i="4"/>
  <c r="G4306" i="4"/>
  <c r="F4307" i="4"/>
  <c r="G4307" i="4"/>
  <c r="F4308" i="4"/>
  <c r="G4308" i="4"/>
  <c r="F4309" i="4"/>
  <c r="G4309" i="4"/>
  <c r="F4310" i="4"/>
  <c r="G4310" i="4"/>
  <c r="F4311" i="4"/>
  <c r="G4311" i="4"/>
  <c r="F4312" i="4"/>
  <c r="G4312" i="4"/>
  <c r="F4313" i="4"/>
  <c r="G4313" i="4"/>
  <c r="F4314" i="4"/>
  <c r="G4314" i="4"/>
  <c r="F4315" i="4"/>
  <c r="G4315" i="4"/>
  <c r="F4316" i="4"/>
  <c r="G4316" i="4"/>
  <c r="F4317" i="4"/>
  <c r="G4317" i="4"/>
  <c r="F4318" i="4"/>
  <c r="G4318" i="4"/>
  <c r="F4319" i="4"/>
  <c r="G4319" i="4"/>
  <c r="F4320" i="4"/>
  <c r="G4320" i="4"/>
  <c r="F4321" i="4"/>
  <c r="G4321" i="4"/>
  <c r="F4322" i="4"/>
  <c r="G4322" i="4"/>
  <c r="F4323" i="4"/>
  <c r="G4323" i="4"/>
  <c r="F4324" i="4"/>
  <c r="G4324" i="4"/>
  <c r="F4325" i="4"/>
  <c r="G4325" i="4"/>
  <c r="F4326" i="4"/>
  <c r="G4326" i="4"/>
  <c r="F4327" i="4"/>
  <c r="G4327" i="4"/>
  <c r="F4328" i="4"/>
  <c r="G4328" i="4"/>
  <c r="F4329" i="4"/>
  <c r="G4329" i="4"/>
  <c r="F4330" i="4"/>
  <c r="G4330" i="4"/>
  <c r="F4331" i="4"/>
  <c r="G4331" i="4"/>
  <c r="F4332" i="4"/>
  <c r="G4332" i="4"/>
  <c r="F4333" i="4"/>
  <c r="G4333" i="4"/>
  <c r="F4334" i="4"/>
  <c r="G4334" i="4"/>
  <c r="F4335" i="4"/>
  <c r="G4335" i="4"/>
  <c r="F4336" i="4"/>
  <c r="G4336" i="4"/>
  <c r="F4337" i="4"/>
  <c r="G4337" i="4"/>
  <c r="F4338" i="4"/>
  <c r="G4338" i="4"/>
  <c r="F4339" i="4"/>
  <c r="G4339" i="4"/>
  <c r="F4340" i="4"/>
  <c r="G4340" i="4"/>
  <c r="F4341" i="4"/>
  <c r="G4341" i="4"/>
  <c r="F4342" i="4"/>
  <c r="G4342" i="4"/>
  <c r="F4343" i="4"/>
  <c r="G4343" i="4"/>
  <c r="F4344" i="4"/>
  <c r="G4344" i="4"/>
  <c r="F4345" i="4"/>
  <c r="G4345" i="4"/>
  <c r="F4346" i="4"/>
  <c r="G4346" i="4"/>
  <c r="F4347" i="4"/>
  <c r="G4347" i="4"/>
  <c r="F4348" i="4"/>
  <c r="G4348" i="4"/>
  <c r="F4349" i="4"/>
  <c r="G4349" i="4"/>
  <c r="F4350" i="4"/>
  <c r="G4350" i="4"/>
  <c r="F4351" i="4"/>
  <c r="G4351" i="4"/>
  <c r="F4352" i="4"/>
  <c r="G4352" i="4"/>
  <c r="F4353" i="4"/>
  <c r="G4353" i="4"/>
  <c r="F4354" i="4"/>
  <c r="G4354" i="4"/>
  <c r="F4355" i="4"/>
  <c r="G4355" i="4"/>
  <c r="F4356" i="4"/>
  <c r="G4356" i="4"/>
  <c r="F4357" i="4"/>
  <c r="G4357" i="4"/>
  <c r="F4358" i="4"/>
  <c r="G4358" i="4"/>
  <c r="F4359" i="4"/>
  <c r="G4359" i="4"/>
  <c r="F4360" i="4"/>
  <c r="G4360" i="4"/>
  <c r="F4361" i="4"/>
  <c r="G4361" i="4"/>
  <c r="F4362" i="4"/>
  <c r="G4362" i="4"/>
  <c r="F4363" i="4"/>
  <c r="G4363" i="4"/>
  <c r="F4364" i="4"/>
  <c r="G4364" i="4"/>
  <c r="F4365" i="4"/>
  <c r="G4365" i="4"/>
  <c r="F4366" i="4"/>
  <c r="G4366" i="4"/>
  <c r="F4367" i="4"/>
  <c r="G4367" i="4"/>
  <c r="F4368" i="4"/>
  <c r="G4368" i="4"/>
  <c r="F4369" i="4"/>
  <c r="G4369" i="4"/>
  <c r="F4370" i="4"/>
  <c r="G4370" i="4"/>
  <c r="F4371" i="4"/>
  <c r="G4371" i="4"/>
  <c r="F4372" i="4"/>
  <c r="G4372" i="4"/>
  <c r="F4373" i="4"/>
  <c r="G4373" i="4"/>
  <c r="F4374" i="4"/>
  <c r="G4374" i="4"/>
  <c r="F4375" i="4"/>
  <c r="G4375" i="4"/>
  <c r="F4376" i="4"/>
  <c r="G4376" i="4"/>
  <c r="F4377" i="4"/>
  <c r="G4377" i="4"/>
  <c r="F4378" i="4"/>
  <c r="G4378" i="4"/>
  <c r="F4379" i="4"/>
  <c r="G4379" i="4"/>
  <c r="F4380" i="4"/>
  <c r="G4380" i="4"/>
  <c r="F4381" i="4"/>
  <c r="G4381" i="4"/>
  <c r="F4382" i="4"/>
  <c r="G4382" i="4"/>
  <c r="F4383" i="4"/>
  <c r="G4383" i="4"/>
  <c r="F4384" i="4"/>
  <c r="G4384" i="4"/>
  <c r="F4385" i="4"/>
  <c r="G4385" i="4"/>
  <c r="F4386" i="4"/>
  <c r="G4386" i="4"/>
  <c r="F4387" i="4"/>
  <c r="G4387" i="4"/>
  <c r="F4388" i="4"/>
  <c r="G4388" i="4"/>
  <c r="F4389" i="4"/>
  <c r="G4389" i="4"/>
  <c r="F4390" i="4"/>
  <c r="G4390" i="4"/>
  <c r="F4391" i="4"/>
  <c r="G4391" i="4"/>
  <c r="F4392" i="4"/>
  <c r="G4392" i="4"/>
  <c r="F4393" i="4"/>
  <c r="G4393" i="4"/>
  <c r="F4394" i="4"/>
  <c r="G4394" i="4"/>
  <c r="F4395" i="4"/>
  <c r="G4395" i="4"/>
  <c r="F4396" i="4"/>
  <c r="G4396" i="4"/>
  <c r="F4397" i="4"/>
  <c r="G4397" i="4"/>
  <c r="F4398" i="4"/>
  <c r="G4398" i="4"/>
  <c r="F4399" i="4"/>
  <c r="G4399" i="4"/>
  <c r="F4400" i="4"/>
  <c r="G4400" i="4"/>
  <c r="F4401" i="4"/>
  <c r="G4401" i="4"/>
  <c r="F4402" i="4"/>
  <c r="G4402" i="4"/>
  <c r="F4403" i="4"/>
  <c r="G4403" i="4"/>
  <c r="F4404" i="4"/>
  <c r="G4404" i="4"/>
  <c r="F4405" i="4"/>
  <c r="G4405" i="4"/>
  <c r="F4406" i="4"/>
  <c r="G4406" i="4"/>
  <c r="F4407" i="4"/>
  <c r="G4407" i="4"/>
  <c r="F4408" i="4"/>
  <c r="G4408" i="4"/>
  <c r="F4409" i="4"/>
  <c r="G4409" i="4"/>
  <c r="F4410" i="4"/>
  <c r="G4410" i="4"/>
  <c r="F4411" i="4"/>
  <c r="G4411" i="4"/>
  <c r="F4412" i="4"/>
  <c r="G4412" i="4"/>
  <c r="F4413" i="4"/>
  <c r="G4413" i="4"/>
  <c r="F4414" i="4"/>
  <c r="G4414" i="4"/>
  <c r="F4415" i="4"/>
  <c r="G4415" i="4"/>
  <c r="F4416" i="4"/>
  <c r="G4416" i="4"/>
  <c r="F4417" i="4"/>
  <c r="G4417" i="4"/>
  <c r="F4418" i="4"/>
  <c r="G4418" i="4"/>
  <c r="F4419" i="4"/>
  <c r="G4419" i="4"/>
  <c r="F4420" i="4"/>
  <c r="G4420" i="4"/>
  <c r="F4421" i="4"/>
  <c r="G4421" i="4"/>
  <c r="F4422" i="4"/>
  <c r="G4422" i="4"/>
  <c r="F4423" i="4"/>
  <c r="G4423" i="4"/>
  <c r="F4424" i="4"/>
  <c r="G4424" i="4"/>
  <c r="F4425" i="4"/>
  <c r="G4425" i="4"/>
  <c r="F4426" i="4"/>
  <c r="G4426" i="4"/>
  <c r="F4427" i="4"/>
  <c r="G4427" i="4"/>
  <c r="F4428" i="4"/>
  <c r="G4428" i="4"/>
  <c r="F4429" i="4"/>
  <c r="G4429" i="4"/>
  <c r="F4430" i="4"/>
  <c r="G4430" i="4"/>
  <c r="F4431" i="4"/>
  <c r="G4431" i="4"/>
  <c r="F4432" i="4"/>
  <c r="G4432" i="4"/>
  <c r="F4433" i="4"/>
  <c r="G4433" i="4"/>
  <c r="F4434" i="4"/>
  <c r="G4434" i="4"/>
  <c r="F4435" i="4"/>
  <c r="G4435" i="4"/>
  <c r="F4436" i="4"/>
  <c r="G4436" i="4"/>
  <c r="F4437" i="4"/>
  <c r="G4437" i="4"/>
  <c r="F4438" i="4"/>
  <c r="G4438" i="4"/>
  <c r="F4439" i="4"/>
  <c r="G4439" i="4"/>
  <c r="F4440" i="4"/>
  <c r="G4440" i="4"/>
  <c r="F4441" i="4"/>
  <c r="G4441" i="4"/>
  <c r="F4442" i="4"/>
  <c r="G4442" i="4"/>
  <c r="F4443" i="4"/>
  <c r="G4443" i="4"/>
  <c r="F4444" i="4"/>
  <c r="G4444" i="4"/>
  <c r="F4445" i="4"/>
  <c r="G4445" i="4"/>
  <c r="F4446" i="4"/>
  <c r="G4446" i="4"/>
  <c r="F4447" i="4"/>
  <c r="G4447" i="4"/>
  <c r="F4448" i="4"/>
  <c r="G4448" i="4"/>
  <c r="F4449" i="4"/>
  <c r="G4449" i="4"/>
  <c r="F4450" i="4"/>
  <c r="G4450" i="4"/>
  <c r="F4451" i="4"/>
  <c r="G4451" i="4"/>
  <c r="F4452" i="4"/>
  <c r="G4452" i="4"/>
  <c r="F4453" i="4"/>
  <c r="G4453" i="4"/>
  <c r="F4454" i="4"/>
  <c r="G4454" i="4"/>
  <c r="F4455" i="4"/>
  <c r="G4455" i="4"/>
  <c r="F4456" i="4"/>
  <c r="G4456" i="4"/>
  <c r="F4457" i="4"/>
  <c r="G4457" i="4"/>
  <c r="F4458" i="4"/>
  <c r="G4458" i="4"/>
  <c r="F4459" i="4"/>
  <c r="G4459" i="4"/>
  <c r="F4460" i="4"/>
  <c r="G4460" i="4"/>
  <c r="F4461" i="4"/>
  <c r="G4461" i="4"/>
  <c r="F4462" i="4"/>
  <c r="G4462" i="4"/>
  <c r="F4463" i="4"/>
  <c r="G4463" i="4"/>
  <c r="F4464" i="4"/>
  <c r="G4464" i="4"/>
  <c r="F4465" i="4"/>
  <c r="G4465" i="4"/>
  <c r="F4466" i="4"/>
  <c r="G4466" i="4"/>
  <c r="F4467" i="4"/>
  <c r="G4467" i="4"/>
  <c r="F4468" i="4"/>
  <c r="G4468" i="4"/>
  <c r="F4469" i="4"/>
  <c r="G4469" i="4"/>
  <c r="F4470" i="4"/>
  <c r="G4470" i="4"/>
  <c r="F4471" i="4"/>
  <c r="G4471" i="4"/>
  <c r="F4472" i="4"/>
  <c r="G4472" i="4"/>
  <c r="F4473" i="4"/>
  <c r="G4473" i="4"/>
  <c r="F4474" i="4"/>
  <c r="G4474" i="4"/>
  <c r="F4475" i="4"/>
  <c r="G4475" i="4"/>
  <c r="F4476" i="4"/>
  <c r="G4476" i="4"/>
  <c r="F4477" i="4"/>
  <c r="G4477" i="4"/>
  <c r="F4478" i="4"/>
  <c r="G4478" i="4"/>
  <c r="F4479" i="4"/>
  <c r="G4479" i="4"/>
  <c r="F4480" i="4"/>
  <c r="G4480" i="4"/>
  <c r="F4481" i="4"/>
  <c r="G4481" i="4"/>
  <c r="F4482" i="4"/>
  <c r="G4482" i="4"/>
  <c r="F4483" i="4"/>
  <c r="G4483" i="4"/>
  <c r="F4484" i="4"/>
  <c r="G4484" i="4"/>
  <c r="F4485" i="4"/>
  <c r="G4485" i="4"/>
  <c r="F4486" i="4"/>
  <c r="G4486" i="4"/>
  <c r="F4487" i="4"/>
  <c r="G4487" i="4"/>
  <c r="F4488" i="4"/>
  <c r="G4488" i="4"/>
  <c r="F4489" i="4"/>
  <c r="G4489" i="4"/>
  <c r="F4490" i="4"/>
  <c r="G4490" i="4"/>
  <c r="F4491" i="4"/>
  <c r="G4491" i="4"/>
  <c r="F4492" i="4"/>
  <c r="G4492" i="4"/>
  <c r="F4493" i="4"/>
  <c r="G4493" i="4"/>
  <c r="F4494" i="4"/>
  <c r="G4494" i="4"/>
  <c r="F4495" i="4"/>
  <c r="G4495" i="4"/>
  <c r="F4496" i="4"/>
  <c r="G4496" i="4"/>
  <c r="F4497" i="4"/>
  <c r="G4497" i="4"/>
  <c r="F4498" i="4"/>
  <c r="G4498" i="4"/>
  <c r="F4499" i="4"/>
  <c r="G4499" i="4"/>
  <c r="F4500" i="4"/>
  <c r="G4500" i="4"/>
  <c r="F4501" i="4"/>
  <c r="G4501" i="4"/>
  <c r="F4502" i="4"/>
  <c r="G4502" i="4"/>
  <c r="F4503" i="4"/>
  <c r="G4503" i="4"/>
  <c r="F4504" i="4"/>
  <c r="G4504" i="4"/>
  <c r="F4505" i="4"/>
  <c r="G4505" i="4"/>
  <c r="F4506" i="4"/>
  <c r="G4506" i="4"/>
  <c r="F4507" i="4"/>
  <c r="G4507" i="4"/>
  <c r="F4508" i="4"/>
  <c r="G4508" i="4"/>
  <c r="F4509" i="4"/>
  <c r="G4509" i="4"/>
  <c r="F4510" i="4"/>
  <c r="G4510" i="4"/>
  <c r="F4511" i="4"/>
  <c r="G4511" i="4"/>
  <c r="F4512" i="4"/>
  <c r="G4512" i="4"/>
  <c r="F4513" i="4"/>
  <c r="G4513" i="4"/>
  <c r="F4514" i="4"/>
  <c r="G4514" i="4"/>
  <c r="F4515" i="4"/>
  <c r="G4515" i="4"/>
  <c r="F4516" i="4"/>
  <c r="G4516" i="4"/>
  <c r="F4517" i="4"/>
  <c r="G4517" i="4"/>
  <c r="F4518" i="4"/>
  <c r="G4518" i="4"/>
  <c r="F4519" i="4"/>
  <c r="G4519" i="4"/>
  <c r="F4520" i="4"/>
  <c r="G4520" i="4"/>
  <c r="F4521" i="4"/>
  <c r="G4521" i="4"/>
  <c r="F4522" i="4"/>
  <c r="G4522" i="4"/>
  <c r="F4523" i="4"/>
  <c r="G4523" i="4"/>
  <c r="F4524" i="4"/>
  <c r="G4524" i="4"/>
  <c r="F4525" i="4"/>
  <c r="G4525" i="4"/>
  <c r="F4526" i="4"/>
  <c r="G4526" i="4"/>
  <c r="F4527" i="4"/>
  <c r="G4527" i="4"/>
  <c r="F4528" i="4"/>
  <c r="G4528" i="4"/>
  <c r="F4529" i="4"/>
  <c r="G4529" i="4"/>
  <c r="F4530" i="4"/>
  <c r="G4530" i="4"/>
  <c r="F4531" i="4"/>
  <c r="G4531" i="4"/>
  <c r="F4532" i="4"/>
  <c r="G4532" i="4"/>
  <c r="F4533" i="4"/>
  <c r="G4533" i="4"/>
  <c r="F4534" i="4"/>
  <c r="G4534" i="4"/>
  <c r="F4535" i="4"/>
  <c r="G4535" i="4"/>
  <c r="F4536" i="4"/>
  <c r="G4536" i="4"/>
  <c r="F4537" i="4"/>
  <c r="G4537" i="4"/>
  <c r="F4538" i="4"/>
  <c r="G4538" i="4"/>
  <c r="F4539" i="4"/>
  <c r="G4539" i="4"/>
  <c r="F4540" i="4"/>
  <c r="G4540" i="4"/>
  <c r="F4541" i="4"/>
  <c r="G4541" i="4"/>
  <c r="F4542" i="4"/>
  <c r="G4542" i="4"/>
  <c r="F4543" i="4"/>
  <c r="G4543" i="4"/>
  <c r="F4544" i="4"/>
  <c r="G4544" i="4"/>
  <c r="F4545" i="4"/>
  <c r="G4545" i="4"/>
  <c r="F4546" i="4"/>
  <c r="G4546" i="4"/>
  <c r="F4547" i="4"/>
  <c r="G4547" i="4"/>
  <c r="F4548" i="4"/>
  <c r="G4548" i="4"/>
  <c r="F4549" i="4"/>
  <c r="G4549" i="4"/>
  <c r="F4550" i="4"/>
  <c r="G4550" i="4"/>
  <c r="F4551" i="4"/>
  <c r="G4551" i="4"/>
  <c r="F4552" i="4"/>
  <c r="G4552" i="4"/>
  <c r="F4553" i="4"/>
  <c r="G4553" i="4"/>
  <c r="F4554" i="4"/>
  <c r="G4554" i="4"/>
  <c r="F4555" i="4"/>
  <c r="G4555" i="4"/>
  <c r="F4556" i="4"/>
  <c r="G4556" i="4"/>
  <c r="F4557" i="4"/>
  <c r="G4557" i="4"/>
  <c r="F4558" i="4"/>
  <c r="G4558" i="4"/>
  <c r="F4559" i="4"/>
  <c r="G4559" i="4"/>
  <c r="F4560" i="4"/>
  <c r="G4560" i="4"/>
  <c r="F4561" i="4"/>
  <c r="G4561" i="4"/>
  <c r="F4562" i="4"/>
  <c r="G4562" i="4"/>
  <c r="F4563" i="4"/>
  <c r="G4563" i="4"/>
  <c r="F4564" i="4"/>
  <c r="G4564" i="4"/>
  <c r="F4565" i="4"/>
  <c r="G4565" i="4"/>
  <c r="F4566" i="4"/>
  <c r="G4566" i="4"/>
  <c r="F4567" i="4"/>
  <c r="G4567" i="4"/>
  <c r="F4568" i="4"/>
  <c r="G4568" i="4"/>
  <c r="F4569" i="4"/>
  <c r="G4569" i="4"/>
  <c r="F4570" i="4"/>
  <c r="G4570" i="4"/>
  <c r="F4571" i="4"/>
  <c r="G4571" i="4"/>
  <c r="F4572" i="4"/>
  <c r="G4572" i="4"/>
  <c r="F4573" i="4"/>
  <c r="G4573" i="4"/>
  <c r="F4574" i="4"/>
  <c r="G4574" i="4"/>
  <c r="F4575" i="4"/>
  <c r="G4575" i="4"/>
  <c r="F4576" i="4"/>
  <c r="G4576" i="4"/>
  <c r="F4577" i="4"/>
  <c r="G4577" i="4"/>
  <c r="F4578" i="4"/>
  <c r="G4578" i="4"/>
  <c r="F4579" i="4"/>
  <c r="G4579" i="4"/>
  <c r="F4580" i="4"/>
  <c r="G4580" i="4"/>
  <c r="F4581" i="4"/>
  <c r="G4581" i="4"/>
  <c r="F4582" i="4"/>
  <c r="G4582" i="4"/>
  <c r="F4583" i="4"/>
  <c r="G4583" i="4"/>
  <c r="F4584" i="4"/>
  <c r="G4584" i="4"/>
  <c r="F4585" i="4"/>
  <c r="G4585" i="4"/>
  <c r="F4586" i="4"/>
  <c r="G4586" i="4"/>
  <c r="F4587" i="4"/>
  <c r="G4587" i="4"/>
  <c r="F4588" i="4"/>
  <c r="G4588" i="4"/>
  <c r="F4589" i="4"/>
  <c r="G4589" i="4"/>
  <c r="F4590" i="4"/>
  <c r="G4590" i="4"/>
  <c r="F4591" i="4"/>
  <c r="G4591" i="4"/>
  <c r="F4592" i="4"/>
  <c r="G4592" i="4"/>
  <c r="F4593" i="4"/>
  <c r="G4593" i="4"/>
  <c r="F4594" i="4"/>
  <c r="G4594" i="4"/>
  <c r="F4595" i="4"/>
  <c r="G4595" i="4"/>
  <c r="F4596" i="4"/>
  <c r="G4596" i="4"/>
  <c r="F4597" i="4"/>
  <c r="G4597" i="4"/>
  <c r="F4598" i="4"/>
  <c r="G4598" i="4"/>
  <c r="F4599" i="4"/>
  <c r="G4599" i="4"/>
  <c r="F4600" i="4"/>
  <c r="G4600" i="4"/>
  <c r="F4601" i="4"/>
  <c r="G4601" i="4"/>
  <c r="F4602" i="4"/>
  <c r="G4602" i="4"/>
  <c r="F4603" i="4"/>
  <c r="G4603" i="4"/>
  <c r="F4604" i="4"/>
  <c r="G4604" i="4"/>
  <c r="F4605" i="4"/>
  <c r="G4605" i="4"/>
  <c r="F4606" i="4"/>
  <c r="G4606" i="4"/>
  <c r="F4607" i="4"/>
  <c r="G4607" i="4"/>
  <c r="F4608" i="4"/>
  <c r="G4608" i="4"/>
  <c r="F4609" i="4"/>
  <c r="G4609" i="4"/>
  <c r="F4610" i="4"/>
  <c r="G4610" i="4"/>
  <c r="F4611" i="4"/>
  <c r="G4611" i="4"/>
  <c r="F4612" i="4"/>
  <c r="G4612" i="4"/>
  <c r="F4613" i="4"/>
  <c r="G4613" i="4"/>
  <c r="F4614" i="4"/>
  <c r="G4614" i="4"/>
  <c r="F4615" i="4"/>
  <c r="G4615" i="4"/>
  <c r="F4616" i="4"/>
  <c r="G4616" i="4"/>
  <c r="F4617" i="4"/>
  <c r="G4617" i="4"/>
  <c r="F4618" i="4"/>
  <c r="G4618" i="4"/>
  <c r="F4619" i="4"/>
  <c r="G4619" i="4"/>
  <c r="F4620" i="4"/>
  <c r="G4620" i="4"/>
  <c r="F4621" i="4"/>
  <c r="G4621" i="4"/>
  <c r="F4622" i="4"/>
  <c r="G4622" i="4"/>
  <c r="F4623" i="4"/>
  <c r="G4623" i="4"/>
  <c r="F4624" i="4"/>
  <c r="G4624" i="4"/>
  <c r="F4625" i="4"/>
  <c r="G4625" i="4"/>
  <c r="F4626" i="4"/>
  <c r="G4626" i="4"/>
  <c r="F4627" i="4"/>
  <c r="G4627" i="4"/>
  <c r="F4628" i="4"/>
  <c r="G4628" i="4"/>
  <c r="F4629" i="4"/>
  <c r="G4629" i="4"/>
  <c r="F4630" i="4"/>
  <c r="G4630" i="4"/>
  <c r="F4631" i="4"/>
  <c r="G4631" i="4"/>
  <c r="F4632" i="4"/>
  <c r="G4632" i="4"/>
  <c r="F4633" i="4"/>
  <c r="G4633" i="4"/>
  <c r="F4634" i="4"/>
  <c r="G4634" i="4"/>
  <c r="F4635" i="4"/>
  <c r="G4635" i="4"/>
  <c r="F4636" i="4"/>
  <c r="G4636" i="4"/>
  <c r="F4637" i="4"/>
  <c r="G4637" i="4"/>
  <c r="F4638" i="4"/>
  <c r="G4638" i="4"/>
  <c r="F4639" i="4"/>
  <c r="G4639" i="4"/>
  <c r="F4640" i="4"/>
  <c r="G4640" i="4"/>
  <c r="F4641" i="4"/>
  <c r="G4641" i="4"/>
  <c r="F4642" i="4"/>
  <c r="G4642" i="4"/>
  <c r="F4643" i="4"/>
  <c r="G4643" i="4"/>
  <c r="F4644" i="4"/>
  <c r="G4644" i="4"/>
  <c r="F4645" i="4"/>
  <c r="G4645" i="4"/>
  <c r="F4646" i="4"/>
  <c r="G4646" i="4"/>
  <c r="F4647" i="4"/>
  <c r="G4647" i="4"/>
  <c r="F4648" i="4"/>
  <c r="G4648" i="4"/>
  <c r="F4649" i="4"/>
  <c r="G4649" i="4"/>
  <c r="F4650" i="4"/>
  <c r="G4650" i="4"/>
  <c r="F4651" i="4"/>
  <c r="G4651" i="4"/>
  <c r="F4652" i="4"/>
  <c r="G4652" i="4"/>
  <c r="F4653" i="4"/>
  <c r="G4653" i="4"/>
  <c r="F4654" i="4"/>
  <c r="G4654" i="4"/>
  <c r="F4655" i="4"/>
  <c r="G4655" i="4"/>
  <c r="F4656" i="4"/>
  <c r="G4656" i="4"/>
  <c r="F4657" i="4"/>
  <c r="G4657" i="4"/>
  <c r="F4658" i="4"/>
  <c r="G4658" i="4"/>
  <c r="F4659" i="4"/>
  <c r="G4659" i="4"/>
  <c r="F4660" i="4"/>
  <c r="G4660" i="4"/>
  <c r="F4661" i="4"/>
  <c r="G4661" i="4"/>
  <c r="F4662" i="4"/>
  <c r="G4662" i="4"/>
  <c r="F4663" i="4"/>
  <c r="G4663" i="4"/>
  <c r="F4664" i="4"/>
  <c r="G4664" i="4"/>
  <c r="F4665" i="4"/>
  <c r="G4665" i="4"/>
  <c r="F4666" i="4"/>
  <c r="G4666" i="4"/>
  <c r="F4667" i="4"/>
  <c r="G4667" i="4"/>
  <c r="F4668" i="4"/>
  <c r="G4668" i="4"/>
  <c r="F4669" i="4"/>
  <c r="G4669" i="4"/>
  <c r="F4670" i="4"/>
  <c r="G4670" i="4"/>
  <c r="F4671" i="4"/>
  <c r="G4671" i="4"/>
  <c r="F4672" i="4"/>
  <c r="G4672" i="4"/>
  <c r="F4673" i="4"/>
  <c r="G4673" i="4"/>
  <c r="F4674" i="4"/>
  <c r="G4674" i="4"/>
  <c r="F4675" i="4"/>
  <c r="G4675" i="4"/>
  <c r="F4676" i="4"/>
  <c r="G4676" i="4"/>
  <c r="F4677" i="4"/>
  <c r="G4677" i="4"/>
  <c r="F4678" i="4"/>
  <c r="G4678" i="4"/>
  <c r="F4679" i="4"/>
  <c r="G4679" i="4"/>
  <c r="F4680" i="4"/>
  <c r="G4680" i="4"/>
  <c r="F4681" i="4"/>
  <c r="G4681" i="4"/>
  <c r="F4682" i="4"/>
  <c r="G4682" i="4"/>
  <c r="F4683" i="4"/>
  <c r="G4683" i="4"/>
  <c r="F4684" i="4"/>
  <c r="G4684" i="4"/>
  <c r="F4685" i="4"/>
  <c r="G4685" i="4"/>
  <c r="F4686" i="4"/>
  <c r="G4686" i="4"/>
  <c r="F4687" i="4"/>
  <c r="G4687" i="4"/>
  <c r="F4688" i="4"/>
  <c r="G4688" i="4"/>
  <c r="F4689" i="4"/>
  <c r="G4689" i="4"/>
  <c r="F4690" i="4"/>
  <c r="G4690" i="4"/>
  <c r="F4691" i="4"/>
  <c r="G4691" i="4"/>
  <c r="F4692" i="4"/>
  <c r="G4692" i="4"/>
  <c r="F4693" i="4"/>
  <c r="G4693" i="4"/>
  <c r="F4694" i="4"/>
  <c r="G4694" i="4"/>
  <c r="F4695" i="4"/>
  <c r="G4695" i="4"/>
  <c r="F4696" i="4"/>
  <c r="G4696" i="4"/>
  <c r="F4697" i="4"/>
  <c r="G4697" i="4"/>
  <c r="F4698" i="4"/>
  <c r="G4698" i="4"/>
  <c r="F4699" i="4"/>
  <c r="G4699" i="4"/>
  <c r="F4700" i="4"/>
  <c r="G4700" i="4"/>
  <c r="F4701" i="4"/>
  <c r="G4701" i="4"/>
  <c r="F4702" i="4"/>
  <c r="G4702" i="4"/>
  <c r="F4703" i="4"/>
  <c r="G4703" i="4"/>
  <c r="F4704" i="4"/>
  <c r="G4704" i="4"/>
  <c r="F4705" i="4"/>
  <c r="G4705" i="4"/>
  <c r="F4706" i="4"/>
  <c r="G4706" i="4"/>
  <c r="F4707" i="4"/>
  <c r="G4707" i="4"/>
  <c r="F4708" i="4"/>
  <c r="G4708" i="4"/>
  <c r="F4709" i="4"/>
  <c r="G4709" i="4"/>
  <c r="F4710" i="4"/>
  <c r="G4710" i="4"/>
  <c r="F4711" i="4"/>
  <c r="G4711" i="4"/>
  <c r="F4712" i="4"/>
  <c r="G4712" i="4"/>
  <c r="F4713" i="4"/>
  <c r="G4713" i="4"/>
  <c r="F4714" i="4"/>
  <c r="G4714" i="4"/>
  <c r="F4715" i="4"/>
  <c r="G4715" i="4"/>
  <c r="F4716" i="4"/>
  <c r="G4716" i="4"/>
  <c r="F4717" i="4"/>
  <c r="G4717" i="4"/>
  <c r="F4718" i="4"/>
  <c r="G4718" i="4"/>
  <c r="F4719" i="4"/>
  <c r="G4719" i="4"/>
  <c r="F4720" i="4"/>
  <c r="G4720" i="4"/>
  <c r="F4721" i="4"/>
  <c r="G4721" i="4"/>
  <c r="F4722" i="4"/>
  <c r="G4722" i="4"/>
  <c r="F4723" i="4"/>
  <c r="G4723" i="4"/>
  <c r="F4724" i="4"/>
  <c r="G4724" i="4"/>
  <c r="F4725" i="4"/>
  <c r="G4725" i="4"/>
  <c r="F4726" i="4"/>
  <c r="G4726" i="4"/>
  <c r="F4727" i="4"/>
  <c r="G4727" i="4"/>
  <c r="F4728" i="4"/>
  <c r="G4728" i="4"/>
  <c r="F4729" i="4"/>
  <c r="G4729" i="4"/>
  <c r="F4730" i="4"/>
  <c r="G4730" i="4"/>
  <c r="F4731" i="4"/>
  <c r="G4731" i="4"/>
  <c r="F4732" i="4"/>
  <c r="G4732" i="4"/>
  <c r="F4733" i="4"/>
  <c r="G4733" i="4"/>
  <c r="F4734" i="4"/>
  <c r="G4734" i="4"/>
  <c r="F4735" i="4"/>
  <c r="G4735" i="4"/>
  <c r="F4736" i="4"/>
  <c r="G4736" i="4"/>
  <c r="F4737" i="4"/>
  <c r="G4737" i="4"/>
  <c r="F4738" i="4"/>
  <c r="G4738" i="4"/>
  <c r="F4739" i="4"/>
  <c r="G4739" i="4"/>
  <c r="F4740" i="4"/>
  <c r="G4740" i="4"/>
  <c r="F4741" i="4"/>
  <c r="G4741" i="4"/>
  <c r="F4742" i="4"/>
  <c r="G4742" i="4"/>
  <c r="F4743" i="4"/>
  <c r="G4743" i="4"/>
  <c r="F4744" i="4"/>
  <c r="G4744" i="4"/>
  <c r="F4745" i="4"/>
  <c r="G4745" i="4"/>
  <c r="F4746" i="4"/>
  <c r="G4746" i="4"/>
  <c r="F4747" i="4"/>
  <c r="G4747" i="4"/>
  <c r="F4748" i="4"/>
  <c r="G4748" i="4"/>
  <c r="F4749" i="4"/>
  <c r="G4749" i="4"/>
  <c r="F4750" i="4"/>
  <c r="G4750" i="4"/>
  <c r="F4751" i="4"/>
  <c r="G4751" i="4"/>
  <c r="F4752" i="4"/>
  <c r="G4752" i="4"/>
  <c r="F4753" i="4"/>
  <c r="G4753" i="4"/>
  <c r="F4754" i="4"/>
  <c r="G4754" i="4"/>
  <c r="F4755" i="4"/>
  <c r="G4755" i="4"/>
  <c r="F4756" i="4"/>
  <c r="G4756" i="4"/>
  <c r="F4757" i="4"/>
  <c r="G4757" i="4"/>
  <c r="F4758" i="4"/>
  <c r="G4758" i="4"/>
  <c r="F4759" i="4"/>
  <c r="G4759" i="4"/>
  <c r="F4760" i="4"/>
  <c r="G4760" i="4"/>
  <c r="F4761" i="4"/>
  <c r="G4761" i="4"/>
  <c r="F4762" i="4"/>
  <c r="G4762" i="4"/>
  <c r="F4763" i="4"/>
  <c r="G4763" i="4"/>
  <c r="F4764" i="4"/>
  <c r="G4764" i="4"/>
  <c r="F4765" i="4"/>
  <c r="G4765" i="4"/>
  <c r="F4766" i="4"/>
  <c r="G4766" i="4"/>
  <c r="F4767" i="4"/>
  <c r="G4767" i="4"/>
  <c r="F4768" i="4"/>
  <c r="G4768" i="4"/>
  <c r="F4769" i="4"/>
  <c r="G4769" i="4"/>
  <c r="F4770" i="4"/>
  <c r="G4770" i="4"/>
  <c r="F4771" i="4"/>
  <c r="G4771" i="4"/>
  <c r="F4772" i="4"/>
  <c r="G4772" i="4"/>
  <c r="F4773" i="4"/>
  <c r="G4773" i="4"/>
  <c r="F4774" i="4"/>
  <c r="G4774" i="4"/>
  <c r="F4775" i="4"/>
  <c r="G4775" i="4"/>
  <c r="F4776" i="4"/>
  <c r="G4776" i="4"/>
  <c r="F4777" i="4"/>
  <c r="G4777" i="4"/>
  <c r="F4778" i="4"/>
  <c r="G4778" i="4"/>
  <c r="F4779" i="4"/>
  <c r="G4779" i="4"/>
  <c r="F4780" i="4"/>
  <c r="G4780" i="4"/>
  <c r="F4781" i="4"/>
  <c r="G4781" i="4"/>
  <c r="F4782" i="4"/>
  <c r="G4782" i="4"/>
  <c r="F4783" i="4"/>
  <c r="G4783" i="4"/>
  <c r="F4784" i="4"/>
  <c r="G4784" i="4"/>
  <c r="F4785" i="4"/>
  <c r="G4785" i="4"/>
  <c r="F4786" i="4"/>
  <c r="G4786" i="4"/>
  <c r="F4787" i="4"/>
  <c r="G4787" i="4"/>
  <c r="F4788" i="4"/>
  <c r="G4788" i="4"/>
  <c r="F4789" i="4"/>
  <c r="G4789" i="4"/>
  <c r="F4790" i="4"/>
  <c r="G4790" i="4"/>
  <c r="F4791" i="4"/>
  <c r="G4791" i="4"/>
  <c r="F4792" i="4"/>
  <c r="G4792" i="4"/>
  <c r="F4793" i="4"/>
  <c r="G4793" i="4"/>
  <c r="F4794" i="4"/>
  <c r="G4794" i="4"/>
  <c r="F4795" i="4"/>
  <c r="G4795" i="4"/>
  <c r="F4796" i="4"/>
  <c r="G4796" i="4"/>
  <c r="F4797" i="4"/>
  <c r="G4797" i="4"/>
  <c r="F4798" i="4"/>
  <c r="G4798" i="4"/>
  <c r="F4799" i="4"/>
  <c r="G4799" i="4"/>
  <c r="F4800" i="4"/>
  <c r="G4800" i="4"/>
  <c r="F4801" i="4"/>
  <c r="G4801" i="4"/>
  <c r="F4802" i="4"/>
  <c r="G4802" i="4"/>
  <c r="F4803" i="4"/>
  <c r="G4803" i="4"/>
  <c r="F4804" i="4"/>
  <c r="G4804" i="4"/>
  <c r="F4805" i="4"/>
  <c r="G4805" i="4"/>
  <c r="F4806" i="4"/>
  <c r="G4806" i="4"/>
  <c r="F4807" i="4"/>
  <c r="G4807" i="4"/>
  <c r="F4808" i="4"/>
  <c r="G4808" i="4"/>
  <c r="F4809" i="4"/>
  <c r="G4809" i="4"/>
  <c r="F4810" i="4"/>
  <c r="G4810" i="4"/>
  <c r="F4811" i="4"/>
  <c r="G4811" i="4"/>
  <c r="F4812" i="4"/>
  <c r="G4812" i="4"/>
  <c r="F4813" i="4"/>
  <c r="G4813" i="4"/>
  <c r="F4814" i="4"/>
  <c r="G4814" i="4"/>
  <c r="F4815" i="4"/>
  <c r="G4815" i="4"/>
  <c r="F4816" i="4"/>
  <c r="G4816" i="4"/>
  <c r="F4817" i="4"/>
  <c r="G4817" i="4"/>
  <c r="F4818" i="4"/>
  <c r="G4818" i="4"/>
  <c r="F4819" i="4"/>
  <c r="G4819" i="4"/>
  <c r="F4820" i="4"/>
  <c r="G4820" i="4"/>
  <c r="F4821" i="4"/>
  <c r="G4821" i="4"/>
  <c r="F4822" i="4"/>
  <c r="G4822" i="4"/>
  <c r="F4823" i="4"/>
  <c r="G4823" i="4"/>
  <c r="F4824" i="4"/>
  <c r="G4824" i="4"/>
  <c r="F4825" i="4"/>
  <c r="G4825" i="4"/>
  <c r="F4826" i="4"/>
  <c r="G4826" i="4"/>
  <c r="F4827" i="4"/>
  <c r="G4827" i="4"/>
  <c r="F4828" i="4"/>
  <c r="G4828" i="4"/>
  <c r="F4829" i="4"/>
  <c r="G4829" i="4"/>
  <c r="F4830" i="4"/>
  <c r="G4830" i="4"/>
  <c r="F4831" i="4"/>
  <c r="G4831" i="4"/>
  <c r="F4832" i="4"/>
  <c r="G4832" i="4"/>
  <c r="F4833" i="4"/>
  <c r="G4833" i="4"/>
  <c r="F4834" i="4"/>
  <c r="G4834" i="4"/>
  <c r="F4835" i="4"/>
  <c r="G4835" i="4"/>
  <c r="F4836" i="4"/>
  <c r="G4836" i="4"/>
  <c r="F4837" i="4"/>
  <c r="G4837" i="4"/>
  <c r="F4838" i="4"/>
  <c r="G4838" i="4"/>
  <c r="F4839" i="4"/>
  <c r="G4839" i="4"/>
  <c r="F4840" i="4"/>
  <c r="G4840" i="4"/>
  <c r="F4841" i="4"/>
  <c r="G4841" i="4"/>
  <c r="F4842" i="4"/>
  <c r="G4842" i="4"/>
  <c r="F4843" i="4"/>
  <c r="G4843" i="4"/>
  <c r="F4844" i="4"/>
  <c r="G4844" i="4"/>
  <c r="F4845" i="4"/>
  <c r="G4845" i="4"/>
  <c r="F4846" i="4"/>
  <c r="G4846" i="4"/>
  <c r="F4847" i="4"/>
  <c r="G4847" i="4"/>
  <c r="F4848" i="4"/>
  <c r="G4848" i="4"/>
  <c r="F4849" i="4"/>
  <c r="G4849" i="4"/>
  <c r="F4850" i="4"/>
  <c r="G4850" i="4"/>
  <c r="F4851" i="4"/>
  <c r="G4851" i="4"/>
  <c r="F4852" i="4"/>
  <c r="G4852" i="4"/>
  <c r="F4853" i="4"/>
  <c r="G4853" i="4"/>
  <c r="F4854" i="4"/>
  <c r="G4854" i="4"/>
  <c r="F4855" i="4"/>
  <c r="G4855" i="4"/>
  <c r="F4856" i="4"/>
  <c r="G4856" i="4"/>
  <c r="F4857" i="4"/>
  <c r="G4857" i="4"/>
  <c r="F4858" i="4"/>
  <c r="G4858" i="4"/>
  <c r="F4859" i="4"/>
  <c r="G4859" i="4"/>
  <c r="F4860" i="4"/>
  <c r="G4860" i="4"/>
  <c r="F4861" i="4"/>
  <c r="G4861" i="4"/>
  <c r="F4862" i="4"/>
  <c r="G4862" i="4"/>
  <c r="F4863" i="4"/>
  <c r="G4863" i="4"/>
  <c r="F4864" i="4"/>
  <c r="G4864" i="4"/>
  <c r="F4865" i="4"/>
  <c r="G4865" i="4"/>
  <c r="F4866" i="4"/>
  <c r="G4866" i="4"/>
  <c r="F4867" i="4"/>
  <c r="G4867" i="4"/>
  <c r="F4868" i="4"/>
  <c r="G4868" i="4"/>
  <c r="F4869" i="4"/>
  <c r="G4869" i="4"/>
  <c r="F4870" i="4"/>
  <c r="G4870" i="4"/>
  <c r="F4871" i="4"/>
  <c r="G4871" i="4"/>
  <c r="F4872" i="4"/>
  <c r="G4872" i="4"/>
  <c r="F4873" i="4"/>
  <c r="G4873" i="4"/>
  <c r="F4874" i="4"/>
  <c r="G4874" i="4"/>
  <c r="F4875" i="4"/>
  <c r="G4875" i="4"/>
  <c r="F4876" i="4"/>
  <c r="G4876" i="4"/>
  <c r="F4877" i="4"/>
  <c r="G4877" i="4"/>
  <c r="F4878" i="4"/>
  <c r="G4878" i="4"/>
  <c r="F4879" i="4"/>
  <c r="G4879" i="4"/>
  <c r="F4880" i="4"/>
  <c r="G4880" i="4"/>
  <c r="F4881" i="4"/>
  <c r="G4881" i="4"/>
  <c r="F4882" i="4"/>
  <c r="G4882" i="4"/>
  <c r="F4883" i="4"/>
  <c r="G4883" i="4"/>
  <c r="F4884" i="4"/>
  <c r="G4884" i="4"/>
  <c r="F4885" i="4"/>
  <c r="G4885" i="4"/>
  <c r="F4886" i="4"/>
  <c r="G4886" i="4"/>
  <c r="F4887" i="4"/>
  <c r="G4887" i="4"/>
  <c r="F4888" i="4"/>
  <c r="G4888" i="4"/>
  <c r="F4889" i="4"/>
  <c r="G4889" i="4"/>
  <c r="F4890" i="4"/>
  <c r="G4890" i="4"/>
  <c r="F4891" i="4"/>
  <c r="G4891" i="4"/>
  <c r="F4892" i="4"/>
  <c r="G4892" i="4"/>
  <c r="F4893" i="4"/>
  <c r="G4893" i="4"/>
  <c r="F4894" i="4"/>
  <c r="G4894" i="4"/>
  <c r="F4895" i="4"/>
  <c r="G4895" i="4"/>
  <c r="F4896" i="4"/>
  <c r="G4896" i="4"/>
  <c r="F4897" i="4"/>
  <c r="G4897" i="4"/>
  <c r="F4898" i="4"/>
  <c r="G4898" i="4"/>
  <c r="F4899" i="4"/>
  <c r="G4899" i="4"/>
  <c r="F4900" i="4"/>
  <c r="G4900" i="4"/>
  <c r="F4901" i="4"/>
  <c r="G4901" i="4"/>
  <c r="F4902" i="4"/>
  <c r="G4902" i="4"/>
  <c r="F4903" i="4"/>
  <c r="G4903" i="4"/>
  <c r="F4904" i="4"/>
  <c r="G4904" i="4"/>
  <c r="F4905" i="4"/>
  <c r="G4905" i="4"/>
  <c r="F4906" i="4"/>
  <c r="G4906" i="4"/>
  <c r="F4907" i="4"/>
  <c r="G4907" i="4"/>
  <c r="F4908" i="4"/>
  <c r="G4908" i="4"/>
  <c r="F4909" i="4"/>
  <c r="G4909" i="4"/>
  <c r="F4910" i="4"/>
  <c r="G4910" i="4"/>
  <c r="F4911" i="4"/>
  <c r="G4911" i="4"/>
  <c r="F4912" i="4"/>
  <c r="G4912" i="4"/>
  <c r="F4913" i="4"/>
  <c r="G4913" i="4"/>
  <c r="F4914" i="4"/>
  <c r="G4914" i="4"/>
  <c r="F4915" i="4"/>
  <c r="G4915" i="4"/>
  <c r="F4916" i="4"/>
  <c r="G4916" i="4"/>
  <c r="F4917" i="4"/>
  <c r="G4917" i="4"/>
  <c r="F4918" i="4"/>
  <c r="G4918" i="4"/>
  <c r="F4919" i="4"/>
  <c r="G4919" i="4"/>
  <c r="F4920" i="4"/>
  <c r="G4920" i="4"/>
  <c r="F4921" i="4"/>
  <c r="G4921" i="4"/>
  <c r="F4922" i="4"/>
  <c r="G4922" i="4"/>
  <c r="F4923" i="4"/>
  <c r="G4923" i="4"/>
  <c r="F4924" i="4"/>
  <c r="G4924" i="4"/>
  <c r="F4925" i="4"/>
  <c r="G4925" i="4"/>
  <c r="F4926" i="4"/>
  <c r="G4926" i="4"/>
  <c r="F4927" i="4"/>
  <c r="G4927" i="4"/>
  <c r="F4928" i="4"/>
  <c r="G4928" i="4"/>
  <c r="F4929" i="4"/>
  <c r="G4929" i="4"/>
  <c r="F4930" i="4"/>
  <c r="G4930" i="4"/>
  <c r="F4931" i="4"/>
  <c r="G4931" i="4"/>
  <c r="F4932" i="4"/>
  <c r="G4932" i="4"/>
  <c r="F4933" i="4"/>
  <c r="G4933" i="4"/>
  <c r="F4934" i="4"/>
  <c r="G4934" i="4"/>
  <c r="F4935" i="4"/>
  <c r="G4935" i="4"/>
  <c r="F4936" i="4"/>
  <c r="G4936" i="4"/>
  <c r="F4937" i="4"/>
  <c r="G4937" i="4"/>
  <c r="F4938" i="4"/>
  <c r="G4938" i="4"/>
  <c r="F4939" i="4"/>
  <c r="G4939" i="4"/>
  <c r="F4940" i="4"/>
  <c r="G4940" i="4"/>
  <c r="F4941" i="4"/>
  <c r="G4941" i="4"/>
  <c r="F4942" i="4"/>
  <c r="G4942" i="4"/>
  <c r="F4943" i="4"/>
  <c r="G4943" i="4"/>
  <c r="F4944" i="4"/>
  <c r="G4944" i="4"/>
  <c r="F4945" i="4"/>
  <c r="G4945" i="4"/>
  <c r="F4946" i="4"/>
  <c r="G4946" i="4"/>
  <c r="F4947" i="4"/>
  <c r="G4947" i="4"/>
  <c r="F4948" i="4"/>
  <c r="G4948" i="4"/>
  <c r="F4949" i="4"/>
  <c r="G4949" i="4"/>
  <c r="F4950" i="4"/>
  <c r="G4950" i="4"/>
  <c r="F4951" i="4"/>
  <c r="G4951" i="4"/>
  <c r="F4952" i="4"/>
  <c r="G4952" i="4"/>
  <c r="F4953" i="4"/>
  <c r="G4953" i="4"/>
  <c r="F4954" i="4"/>
  <c r="G4954" i="4"/>
  <c r="F4955" i="4"/>
  <c r="G4955" i="4"/>
  <c r="F4956" i="4"/>
  <c r="G4956" i="4"/>
  <c r="F4957" i="4"/>
  <c r="G4957" i="4"/>
  <c r="F4958" i="4"/>
  <c r="G4958" i="4"/>
  <c r="F4959" i="4"/>
  <c r="G4959" i="4"/>
  <c r="F4960" i="4"/>
  <c r="G4960" i="4"/>
  <c r="F4961" i="4"/>
  <c r="G4961" i="4"/>
  <c r="F4962" i="4"/>
  <c r="G4962" i="4"/>
  <c r="F4963" i="4"/>
  <c r="G4963" i="4"/>
  <c r="F4964" i="4"/>
  <c r="G4964" i="4"/>
  <c r="F4965" i="4"/>
  <c r="G4965" i="4"/>
  <c r="F4966" i="4"/>
  <c r="G4966" i="4"/>
  <c r="F4967" i="4"/>
  <c r="G4967" i="4"/>
  <c r="F4968" i="4"/>
  <c r="G4968" i="4"/>
  <c r="F4969" i="4"/>
  <c r="G4969" i="4"/>
  <c r="F4970" i="4"/>
  <c r="G4970" i="4"/>
  <c r="F4971" i="4"/>
  <c r="G4971" i="4"/>
  <c r="F4972" i="4"/>
  <c r="G4972" i="4"/>
  <c r="F4973" i="4"/>
  <c r="G4973" i="4"/>
  <c r="F4974" i="4"/>
  <c r="G4974" i="4"/>
  <c r="F4975" i="4"/>
  <c r="G4975" i="4"/>
  <c r="F4976" i="4"/>
  <c r="G4976" i="4"/>
  <c r="F4977" i="4"/>
  <c r="G4977" i="4"/>
  <c r="F4978" i="4"/>
  <c r="G4978" i="4"/>
  <c r="F4979" i="4"/>
  <c r="G4979" i="4"/>
  <c r="F4980" i="4"/>
  <c r="G4980" i="4"/>
  <c r="F4981" i="4"/>
  <c r="G4981" i="4"/>
  <c r="F4982" i="4"/>
  <c r="G4982" i="4"/>
  <c r="F4983" i="4"/>
  <c r="G4983" i="4"/>
  <c r="F4984" i="4"/>
  <c r="G4984" i="4"/>
  <c r="F4985" i="4"/>
  <c r="G4985" i="4"/>
  <c r="F4986" i="4"/>
  <c r="G4986" i="4"/>
  <c r="F4987" i="4"/>
  <c r="G4987" i="4"/>
  <c r="F4988" i="4"/>
  <c r="G4988" i="4"/>
  <c r="F4989" i="4"/>
  <c r="G4989" i="4"/>
  <c r="F4990" i="4"/>
  <c r="G4990" i="4"/>
  <c r="F4991" i="4"/>
  <c r="G4991" i="4"/>
  <c r="F4992" i="4"/>
  <c r="G4992" i="4"/>
  <c r="F4993" i="4"/>
  <c r="G4993" i="4"/>
  <c r="F4994" i="4"/>
  <c r="G4994" i="4"/>
  <c r="F4995" i="4"/>
  <c r="G4995" i="4"/>
  <c r="F4996" i="4"/>
  <c r="G4996" i="4"/>
  <c r="F4997" i="4"/>
  <c r="G4997" i="4"/>
  <c r="F4998" i="4"/>
  <c r="G4998" i="4"/>
  <c r="F4999" i="4"/>
  <c r="G4999" i="4"/>
  <c r="F5000" i="4"/>
  <c r="G5000" i="4"/>
  <c r="F5001" i="4"/>
  <c r="G5001" i="4"/>
  <c r="F5002" i="4"/>
  <c r="G5002" i="4"/>
  <c r="F5003" i="4"/>
  <c r="G5003" i="4"/>
  <c r="F5004" i="4"/>
  <c r="G5004" i="4"/>
  <c r="F5005" i="4"/>
  <c r="G5005" i="4"/>
  <c r="F5006" i="4"/>
  <c r="G5006" i="4"/>
  <c r="F5007" i="4"/>
  <c r="G5007" i="4"/>
  <c r="F5008" i="4"/>
  <c r="G5008" i="4"/>
  <c r="F5009" i="4"/>
  <c r="G5009" i="4"/>
  <c r="F5010" i="4"/>
  <c r="G5010" i="4"/>
  <c r="F5011" i="4"/>
  <c r="G5011" i="4"/>
  <c r="F5012" i="4"/>
  <c r="G5012" i="4"/>
  <c r="F5013" i="4"/>
  <c r="G5013" i="4"/>
  <c r="F5014" i="4"/>
  <c r="G5014" i="4"/>
  <c r="F5015" i="4"/>
  <c r="G5015" i="4"/>
  <c r="F5016" i="4"/>
  <c r="G5016" i="4"/>
  <c r="F5017" i="4"/>
  <c r="G5017" i="4"/>
  <c r="F5018" i="4"/>
  <c r="G5018" i="4"/>
  <c r="F5019" i="4"/>
  <c r="G5019" i="4"/>
  <c r="F5020" i="4"/>
  <c r="G5020" i="4"/>
  <c r="F5021" i="4"/>
  <c r="G5021" i="4"/>
  <c r="F5022" i="4"/>
  <c r="G5022" i="4"/>
  <c r="F5023" i="4"/>
  <c r="G5023" i="4"/>
  <c r="F5024" i="4"/>
  <c r="G5024" i="4"/>
  <c r="F5025" i="4"/>
  <c r="G5025" i="4"/>
  <c r="F5026" i="4"/>
  <c r="G5026" i="4"/>
  <c r="F5027" i="4"/>
  <c r="G5027" i="4"/>
  <c r="F5028" i="4"/>
  <c r="G5028" i="4"/>
  <c r="F5029" i="4"/>
  <c r="G5029" i="4"/>
  <c r="F5030" i="4"/>
  <c r="G5030" i="4"/>
  <c r="F5031" i="4"/>
  <c r="G5031" i="4"/>
  <c r="F5032" i="4"/>
  <c r="G5032" i="4"/>
  <c r="F5033" i="4"/>
  <c r="G5033" i="4"/>
  <c r="F5034" i="4"/>
  <c r="G5034" i="4"/>
  <c r="F5035" i="4"/>
  <c r="G5035" i="4"/>
  <c r="F5036" i="4"/>
  <c r="G5036" i="4"/>
  <c r="F5037" i="4"/>
  <c r="G5037" i="4"/>
  <c r="F5038" i="4"/>
  <c r="G5038" i="4"/>
  <c r="F5039" i="4"/>
  <c r="G5039" i="4"/>
  <c r="F5040" i="4"/>
  <c r="G5040" i="4"/>
  <c r="F5041" i="4"/>
  <c r="G5041" i="4"/>
  <c r="F5042" i="4"/>
  <c r="G5042" i="4"/>
  <c r="F5043" i="4"/>
  <c r="G5043" i="4"/>
  <c r="F5044" i="4"/>
  <c r="G5044" i="4"/>
  <c r="F5045" i="4"/>
  <c r="G5045" i="4"/>
  <c r="F5046" i="4"/>
  <c r="G5046" i="4"/>
  <c r="F5047" i="4"/>
  <c r="G5047" i="4"/>
  <c r="F5048" i="4"/>
  <c r="G5048" i="4"/>
  <c r="F5049" i="4"/>
  <c r="G5049" i="4"/>
  <c r="F5050" i="4"/>
  <c r="G5050" i="4"/>
  <c r="F5051" i="4"/>
  <c r="G5051" i="4"/>
  <c r="F5052" i="4"/>
  <c r="G5052" i="4"/>
  <c r="F5053" i="4"/>
  <c r="G5053" i="4"/>
  <c r="F5054" i="4"/>
  <c r="G5054" i="4"/>
  <c r="F5055" i="4"/>
  <c r="G5055" i="4"/>
  <c r="F5056" i="4"/>
  <c r="G5056" i="4"/>
  <c r="F5057" i="4"/>
  <c r="G5057" i="4"/>
  <c r="F5058" i="4"/>
  <c r="G5058" i="4"/>
  <c r="F5059" i="4"/>
  <c r="G5059" i="4"/>
  <c r="F5060" i="4"/>
  <c r="G5060" i="4"/>
  <c r="F5061" i="4"/>
  <c r="G5061" i="4"/>
  <c r="F5062" i="4"/>
  <c r="G5062" i="4"/>
  <c r="F5063" i="4"/>
  <c r="G5063" i="4"/>
  <c r="F5064" i="4"/>
  <c r="G5064" i="4"/>
  <c r="F5065" i="4"/>
  <c r="G5065" i="4"/>
  <c r="F5066" i="4"/>
  <c r="G5066" i="4"/>
  <c r="F5067" i="4"/>
  <c r="G5067" i="4"/>
  <c r="F5068" i="4"/>
  <c r="G5068" i="4"/>
  <c r="F5069" i="4"/>
  <c r="G5069" i="4"/>
  <c r="F5070" i="4"/>
  <c r="G5070" i="4"/>
  <c r="F5071" i="4"/>
  <c r="G5071" i="4"/>
  <c r="F5072" i="4"/>
  <c r="G5072" i="4"/>
  <c r="F5073" i="4"/>
  <c r="G5073" i="4"/>
  <c r="F5074" i="4"/>
  <c r="G5074" i="4"/>
  <c r="F5075" i="4"/>
  <c r="G5075" i="4"/>
  <c r="F5076" i="4"/>
  <c r="G5076" i="4"/>
  <c r="F5077" i="4"/>
  <c r="G5077" i="4"/>
  <c r="F5078" i="4"/>
  <c r="G5078" i="4"/>
  <c r="F5079" i="4"/>
  <c r="G5079" i="4"/>
  <c r="F5080" i="4"/>
  <c r="G5080" i="4"/>
  <c r="F5081" i="4"/>
  <c r="G5081" i="4"/>
  <c r="F5082" i="4"/>
  <c r="G5082" i="4"/>
  <c r="F5083" i="4"/>
  <c r="G5083" i="4"/>
  <c r="F5084" i="4"/>
  <c r="G5084" i="4"/>
  <c r="F5085" i="4"/>
  <c r="G5085" i="4"/>
  <c r="F5086" i="4"/>
  <c r="G5086" i="4"/>
  <c r="F5087" i="4"/>
  <c r="G5087" i="4"/>
  <c r="F5088" i="4"/>
  <c r="G5088" i="4"/>
  <c r="F5089" i="4"/>
  <c r="G5089" i="4"/>
  <c r="F5090" i="4"/>
  <c r="G5090" i="4"/>
  <c r="F5091" i="4"/>
  <c r="G5091" i="4"/>
  <c r="F5092" i="4"/>
  <c r="G5092" i="4"/>
  <c r="F5093" i="4"/>
  <c r="G5093" i="4"/>
  <c r="F5094" i="4"/>
  <c r="G5094" i="4"/>
  <c r="F5095" i="4"/>
  <c r="G5095" i="4"/>
  <c r="F5096" i="4"/>
  <c r="G5096" i="4"/>
  <c r="F5097" i="4"/>
  <c r="G5097" i="4"/>
  <c r="F5098" i="4"/>
  <c r="G5098" i="4"/>
  <c r="F5099" i="4"/>
  <c r="G5099" i="4"/>
  <c r="F5100" i="4"/>
  <c r="G5100" i="4"/>
  <c r="F5101" i="4"/>
  <c r="G5101" i="4"/>
  <c r="F5102" i="4"/>
  <c r="G5102" i="4"/>
  <c r="F5103" i="4"/>
  <c r="G5103" i="4"/>
  <c r="F5104" i="4"/>
  <c r="G5104" i="4"/>
  <c r="F5105" i="4"/>
  <c r="G5105" i="4"/>
  <c r="F5106" i="4"/>
  <c r="G5106" i="4"/>
  <c r="F5107" i="4"/>
  <c r="G5107" i="4"/>
  <c r="F5108" i="4"/>
  <c r="G5108" i="4"/>
  <c r="F5109" i="4"/>
  <c r="G5109" i="4"/>
  <c r="F5110" i="4"/>
  <c r="G5110" i="4"/>
  <c r="F5111" i="4"/>
  <c r="G5111" i="4"/>
  <c r="F5112" i="4"/>
  <c r="G5112" i="4"/>
  <c r="F5113" i="4"/>
  <c r="G5113" i="4"/>
  <c r="F5114" i="4"/>
  <c r="G5114" i="4"/>
  <c r="F5115" i="4"/>
  <c r="G5115" i="4"/>
  <c r="F5116" i="4"/>
  <c r="G5116" i="4"/>
  <c r="F5117" i="4"/>
  <c r="G5117" i="4"/>
  <c r="F5118" i="4"/>
  <c r="G5118" i="4"/>
  <c r="F5119" i="4"/>
  <c r="G5119" i="4"/>
  <c r="F5120" i="4"/>
  <c r="G5120" i="4"/>
  <c r="F5121" i="4"/>
  <c r="G5121" i="4"/>
  <c r="F5122" i="4"/>
  <c r="G5122" i="4"/>
  <c r="F5123" i="4"/>
  <c r="G5123" i="4"/>
  <c r="F5124" i="4"/>
  <c r="G5124" i="4"/>
  <c r="F5125" i="4"/>
  <c r="G5125" i="4"/>
  <c r="F5126" i="4"/>
  <c r="G5126" i="4"/>
  <c r="F5127" i="4"/>
  <c r="G5127" i="4"/>
  <c r="F5128" i="4"/>
  <c r="G5128" i="4"/>
  <c r="F5129" i="4"/>
  <c r="G5129" i="4"/>
  <c r="F5130" i="4"/>
  <c r="G5130" i="4"/>
  <c r="F5131" i="4"/>
  <c r="G5131" i="4"/>
  <c r="F5132" i="4"/>
  <c r="G5132" i="4"/>
  <c r="F5133" i="4"/>
  <c r="G5133" i="4"/>
  <c r="F5134" i="4"/>
  <c r="G5134" i="4"/>
  <c r="F5135" i="4"/>
  <c r="G5135" i="4"/>
  <c r="F5136" i="4"/>
  <c r="G5136" i="4"/>
  <c r="F5137" i="4"/>
  <c r="G5137" i="4"/>
  <c r="F5138" i="4"/>
  <c r="G5138" i="4"/>
  <c r="F5139" i="4"/>
  <c r="G5139" i="4"/>
  <c r="F5140" i="4"/>
  <c r="G5140" i="4"/>
  <c r="F5141" i="4"/>
  <c r="G5141" i="4"/>
  <c r="F5142" i="4"/>
  <c r="G5142" i="4"/>
  <c r="F5143" i="4"/>
  <c r="G5143" i="4"/>
  <c r="F5144" i="4"/>
  <c r="G5144" i="4"/>
  <c r="F5145" i="4"/>
  <c r="G5145" i="4"/>
  <c r="F5146" i="4"/>
  <c r="G5146" i="4"/>
  <c r="F5147" i="4"/>
  <c r="G5147" i="4"/>
  <c r="F5148" i="4"/>
  <c r="G5148" i="4"/>
  <c r="F5149" i="4"/>
  <c r="G5149" i="4"/>
  <c r="F5150" i="4"/>
  <c r="G5150" i="4"/>
  <c r="F5151" i="4"/>
  <c r="G5151" i="4"/>
  <c r="F5152" i="4"/>
  <c r="G5152" i="4"/>
  <c r="F5153" i="4"/>
  <c r="G5153" i="4"/>
  <c r="F5154" i="4"/>
  <c r="G5154" i="4"/>
  <c r="F5155" i="4"/>
  <c r="G5155" i="4"/>
  <c r="F5156" i="4"/>
  <c r="G5156" i="4"/>
  <c r="F5157" i="4"/>
  <c r="G5157" i="4"/>
  <c r="F5158" i="4"/>
  <c r="G5158" i="4"/>
  <c r="F5159" i="4"/>
  <c r="G5159" i="4"/>
  <c r="F5160" i="4"/>
  <c r="G5160" i="4"/>
  <c r="F5161" i="4"/>
  <c r="G5161" i="4"/>
  <c r="F5162" i="4"/>
  <c r="G5162" i="4"/>
  <c r="F5163" i="4"/>
  <c r="G5163" i="4"/>
  <c r="F5164" i="4"/>
  <c r="G5164" i="4"/>
  <c r="F5165" i="4"/>
  <c r="G5165" i="4"/>
  <c r="F5166" i="4"/>
  <c r="G5166" i="4"/>
  <c r="F5167" i="4"/>
  <c r="G5167" i="4"/>
  <c r="F5168" i="4"/>
  <c r="G5168" i="4"/>
  <c r="F5169" i="4"/>
  <c r="G5169" i="4"/>
  <c r="F5170" i="4"/>
  <c r="G5170" i="4"/>
  <c r="F5171" i="4"/>
  <c r="G5171" i="4"/>
  <c r="F5172" i="4"/>
  <c r="G5172" i="4"/>
  <c r="F5173" i="4"/>
  <c r="G5173" i="4"/>
  <c r="F5174" i="4"/>
  <c r="G5174" i="4"/>
  <c r="F5175" i="4"/>
  <c r="G5175" i="4"/>
  <c r="F5176" i="4"/>
  <c r="G5176" i="4"/>
  <c r="F5177" i="4"/>
  <c r="G5177" i="4"/>
  <c r="F5178" i="4"/>
  <c r="G5178" i="4"/>
  <c r="F5179" i="4"/>
  <c r="G5179" i="4"/>
  <c r="F5180" i="4"/>
  <c r="G5180" i="4"/>
  <c r="F5181" i="4"/>
  <c r="G5181" i="4"/>
  <c r="F5182" i="4"/>
  <c r="G5182" i="4"/>
  <c r="F5183" i="4"/>
  <c r="G5183" i="4"/>
  <c r="F5184" i="4"/>
  <c r="G5184" i="4"/>
  <c r="F5185" i="4"/>
  <c r="G5185" i="4"/>
  <c r="F5186" i="4"/>
  <c r="G5186" i="4"/>
  <c r="F5187" i="4"/>
  <c r="G5187" i="4"/>
  <c r="F5188" i="4"/>
  <c r="G5188" i="4"/>
  <c r="F5189" i="4"/>
  <c r="G5189" i="4"/>
  <c r="F5190" i="4"/>
  <c r="G5190" i="4"/>
  <c r="F5191" i="4"/>
  <c r="G5191" i="4"/>
  <c r="F5192" i="4"/>
  <c r="G5192" i="4"/>
  <c r="F5193" i="4"/>
  <c r="G5193" i="4"/>
  <c r="F5194" i="4"/>
  <c r="G5194" i="4"/>
  <c r="F5195" i="4"/>
  <c r="G5195" i="4"/>
  <c r="F5196" i="4"/>
  <c r="G5196" i="4"/>
  <c r="F5197" i="4"/>
  <c r="G5197" i="4"/>
  <c r="F5198" i="4"/>
  <c r="G5198" i="4"/>
  <c r="F5199" i="4"/>
  <c r="G5199" i="4"/>
  <c r="F5200" i="4"/>
  <c r="G5200" i="4"/>
  <c r="F5201" i="4"/>
  <c r="G5201" i="4"/>
  <c r="F5202" i="4"/>
  <c r="G5202" i="4"/>
  <c r="F5203" i="4"/>
  <c r="G5203" i="4"/>
  <c r="F5204" i="4"/>
  <c r="G5204" i="4"/>
  <c r="F5205" i="4"/>
  <c r="G5205" i="4"/>
  <c r="F5206" i="4"/>
  <c r="G5206" i="4"/>
  <c r="F5207" i="4"/>
  <c r="G5207" i="4"/>
  <c r="F5208" i="4"/>
  <c r="G5208" i="4"/>
  <c r="F5209" i="4"/>
  <c r="G5209" i="4"/>
  <c r="F5210" i="4"/>
  <c r="G5210" i="4"/>
  <c r="F5211" i="4"/>
  <c r="G5211" i="4"/>
  <c r="F5212" i="4"/>
  <c r="G5212" i="4"/>
  <c r="F5213" i="4"/>
  <c r="G5213" i="4"/>
  <c r="F5214" i="4"/>
  <c r="G5214" i="4"/>
  <c r="F5215" i="4"/>
  <c r="G5215" i="4"/>
  <c r="F5216" i="4"/>
  <c r="G5216" i="4"/>
  <c r="F5217" i="4"/>
  <c r="G5217" i="4"/>
  <c r="F5218" i="4"/>
  <c r="G5218" i="4"/>
  <c r="F5219" i="4"/>
  <c r="G5219" i="4"/>
  <c r="F5220" i="4"/>
  <c r="G5220" i="4"/>
  <c r="F5221" i="4"/>
  <c r="G5221" i="4"/>
  <c r="F5222" i="4"/>
  <c r="G5222" i="4"/>
  <c r="F5223" i="4"/>
  <c r="G5223" i="4"/>
  <c r="F5224" i="4"/>
  <c r="G5224" i="4"/>
  <c r="F5225" i="4"/>
  <c r="G5225" i="4"/>
  <c r="F5226" i="4"/>
  <c r="G5226" i="4"/>
  <c r="F5227" i="4"/>
  <c r="G5227" i="4"/>
  <c r="F5228" i="4"/>
  <c r="G5228" i="4"/>
  <c r="F5229" i="4"/>
  <c r="G5229" i="4"/>
  <c r="F5230" i="4"/>
  <c r="G5230" i="4"/>
  <c r="F5231" i="4"/>
  <c r="G5231" i="4"/>
  <c r="F5232" i="4"/>
  <c r="G5232" i="4"/>
  <c r="F5233" i="4"/>
  <c r="G5233" i="4"/>
  <c r="F5234" i="4"/>
  <c r="G5234" i="4"/>
  <c r="F5235" i="4"/>
  <c r="G5235" i="4"/>
  <c r="F5236" i="4"/>
  <c r="G5236" i="4"/>
  <c r="F5237" i="4"/>
  <c r="G5237" i="4"/>
  <c r="F5238" i="4"/>
  <c r="G5238" i="4"/>
  <c r="F5239" i="4"/>
  <c r="G5239" i="4"/>
  <c r="F5240" i="4"/>
  <c r="G5240" i="4"/>
  <c r="F5241" i="4"/>
  <c r="G5241" i="4"/>
  <c r="F5242" i="4"/>
  <c r="G5242" i="4"/>
  <c r="F5243" i="4"/>
  <c r="G5243" i="4"/>
  <c r="F5244" i="4"/>
  <c r="G5244" i="4"/>
  <c r="F5245" i="4"/>
  <c r="G5245" i="4"/>
  <c r="F5246" i="4"/>
  <c r="G5246" i="4"/>
  <c r="F5247" i="4"/>
  <c r="G5247" i="4"/>
  <c r="F5248" i="4"/>
  <c r="G5248" i="4"/>
  <c r="F5249" i="4"/>
  <c r="G5249" i="4"/>
  <c r="F5250" i="4"/>
  <c r="G5250" i="4"/>
  <c r="F5251" i="4"/>
  <c r="G5251" i="4"/>
  <c r="F5252" i="4"/>
  <c r="G5252" i="4"/>
  <c r="F5253" i="4"/>
  <c r="G5253" i="4"/>
  <c r="F5254" i="4"/>
  <c r="G5254" i="4"/>
  <c r="F5255" i="4"/>
  <c r="G5255" i="4"/>
  <c r="F5256" i="4"/>
  <c r="G5256" i="4"/>
  <c r="F5257" i="4"/>
  <c r="G5257" i="4"/>
  <c r="F5258" i="4"/>
  <c r="G5258" i="4"/>
  <c r="F5259" i="4"/>
  <c r="G5259" i="4"/>
  <c r="F5260" i="4"/>
  <c r="G5260" i="4"/>
  <c r="F5261" i="4"/>
  <c r="G5261" i="4"/>
  <c r="F5262" i="4"/>
  <c r="G5262" i="4"/>
  <c r="F5263" i="4"/>
  <c r="G5263" i="4"/>
  <c r="F5264" i="4"/>
  <c r="G5264" i="4"/>
  <c r="F5265" i="4"/>
  <c r="G5265" i="4"/>
  <c r="F5266" i="4"/>
  <c r="G5266" i="4"/>
  <c r="F5267" i="4"/>
  <c r="G5267" i="4"/>
  <c r="F5268" i="4"/>
  <c r="G5268" i="4"/>
  <c r="F5269" i="4"/>
  <c r="G5269" i="4"/>
  <c r="F5270" i="4"/>
  <c r="G5270" i="4"/>
  <c r="F5271" i="4"/>
  <c r="G5271" i="4"/>
  <c r="F5272" i="4"/>
  <c r="G5272" i="4"/>
  <c r="F5273" i="4"/>
  <c r="G5273" i="4"/>
  <c r="F5274" i="4"/>
  <c r="G5274" i="4"/>
  <c r="F5275" i="4"/>
  <c r="G5275" i="4"/>
  <c r="F5276" i="4"/>
  <c r="G5276" i="4"/>
  <c r="F5277" i="4"/>
  <c r="G5277" i="4"/>
  <c r="F5278" i="4"/>
  <c r="G5278" i="4"/>
  <c r="F5279" i="4"/>
  <c r="G5279" i="4"/>
  <c r="F5280" i="4"/>
  <c r="G5280" i="4"/>
  <c r="F5281" i="4"/>
  <c r="G5281" i="4"/>
  <c r="F5282" i="4"/>
  <c r="G5282" i="4"/>
  <c r="F5283" i="4"/>
  <c r="G5283" i="4"/>
  <c r="F5284" i="4"/>
  <c r="G5284" i="4"/>
  <c r="F5285" i="4"/>
  <c r="G5285" i="4"/>
  <c r="F5286" i="4"/>
  <c r="G5286" i="4"/>
  <c r="F5287" i="4"/>
  <c r="G5287" i="4"/>
  <c r="F5288" i="4"/>
  <c r="G5288" i="4"/>
  <c r="F5289" i="4"/>
  <c r="G5289" i="4"/>
  <c r="F5290" i="4"/>
  <c r="G5290" i="4"/>
  <c r="F5291" i="4"/>
  <c r="G5291" i="4"/>
  <c r="F5292" i="4"/>
  <c r="G5292" i="4"/>
  <c r="F5293" i="4"/>
  <c r="G5293" i="4"/>
  <c r="F5294" i="4"/>
  <c r="G5294" i="4"/>
  <c r="F5295" i="4"/>
  <c r="G5295" i="4"/>
  <c r="F5296" i="4"/>
  <c r="G5296" i="4"/>
  <c r="F5297" i="4"/>
  <c r="G5297" i="4"/>
  <c r="F5298" i="4"/>
  <c r="G5298" i="4"/>
  <c r="F5299" i="4"/>
  <c r="G5299" i="4"/>
  <c r="F5300" i="4"/>
  <c r="G5300" i="4"/>
  <c r="F5301" i="4"/>
  <c r="G5301" i="4"/>
  <c r="F5302" i="4"/>
  <c r="G5302" i="4"/>
  <c r="F5303" i="4"/>
  <c r="G5303" i="4"/>
  <c r="F5304" i="4"/>
  <c r="G5304" i="4"/>
  <c r="F5305" i="4"/>
  <c r="G5305" i="4"/>
  <c r="F5306" i="4"/>
  <c r="G5306" i="4"/>
  <c r="F5307" i="4"/>
  <c r="G5307" i="4"/>
  <c r="F5308" i="4"/>
  <c r="G5308" i="4"/>
  <c r="F5309" i="4"/>
  <c r="G5309" i="4"/>
  <c r="F5310" i="4"/>
  <c r="G5310" i="4"/>
  <c r="F5311" i="4"/>
  <c r="G5311" i="4"/>
  <c r="F5312" i="4"/>
  <c r="G5312" i="4"/>
  <c r="F5313" i="4"/>
  <c r="G5313" i="4"/>
  <c r="F5314" i="4"/>
  <c r="G5314" i="4"/>
  <c r="F5315" i="4"/>
  <c r="G5315" i="4"/>
  <c r="F5316" i="4"/>
  <c r="G5316" i="4"/>
  <c r="F5317" i="4"/>
  <c r="G5317" i="4"/>
  <c r="F5318" i="4"/>
  <c r="G5318" i="4"/>
  <c r="F5319" i="4"/>
  <c r="G5319" i="4"/>
  <c r="F5320" i="4"/>
  <c r="G5320" i="4"/>
  <c r="F5321" i="4"/>
  <c r="G5321" i="4"/>
  <c r="F5322" i="4"/>
  <c r="G5322" i="4"/>
  <c r="F5323" i="4"/>
  <c r="G5323" i="4"/>
  <c r="F5324" i="4"/>
  <c r="G5324" i="4"/>
  <c r="F5325" i="4"/>
  <c r="G5325" i="4"/>
  <c r="F5326" i="4"/>
  <c r="G5326" i="4"/>
  <c r="F5327" i="4"/>
  <c r="G5327" i="4"/>
  <c r="F5328" i="4"/>
  <c r="G5328" i="4"/>
  <c r="F5329" i="4"/>
  <c r="G5329" i="4"/>
  <c r="F5330" i="4"/>
  <c r="G5330" i="4"/>
  <c r="F5331" i="4"/>
  <c r="G5331" i="4"/>
  <c r="F5332" i="4"/>
  <c r="G5332" i="4"/>
  <c r="F5333" i="4"/>
  <c r="G5333" i="4"/>
  <c r="F5334" i="4"/>
  <c r="G5334" i="4"/>
  <c r="F5335" i="4"/>
  <c r="G5335" i="4"/>
  <c r="F5336" i="4"/>
  <c r="G5336" i="4"/>
  <c r="F5337" i="4"/>
  <c r="G5337" i="4"/>
  <c r="F5338" i="4"/>
  <c r="G5338" i="4"/>
  <c r="F5339" i="4"/>
  <c r="G5339" i="4"/>
  <c r="F5340" i="4"/>
  <c r="G5340" i="4"/>
  <c r="F5341" i="4"/>
  <c r="G5341" i="4"/>
  <c r="F5342" i="4"/>
  <c r="G5342" i="4"/>
  <c r="F5343" i="4"/>
  <c r="G5343" i="4"/>
  <c r="F5344" i="4"/>
  <c r="G5344" i="4"/>
  <c r="F5345" i="4"/>
  <c r="G5345" i="4"/>
  <c r="F5346" i="4"/>
  <c r="G5346" i="4"/>
  <c r="F5347" i="4"/>
  <c r="G5347" i="4"/>
  <c r="F5348" i="4"/>
  <c r="G5348" i="4"/>
  <c r="F5349" i="4"/>
  <c r="G5349" i="4"/>
  <c r="F5350" i="4"/>
  <c r="G5350" i="4"/>
  <c r="F5351" i="4"/>
  <c r="G5351" i="4"/>
  <c r="F5352" i="4"/>
  <c r="G5352" i="4"/>
  <c r="F5353" i="4"/>
  <c r="G5353" i="4"/>
  <c r="F5354" i="4"/>
  <c r="G5354" i="4"/>
  <c r="F5355" i="4"/>
  <c r="G5355" i="4"/>
  <c r="F5356" i="4"/>
  <c r="G5356" i="4"/>
  <c r="F5357" i="4"/>
  <c r="G5357" i="4"/>
  <c r="F5358" i="4"/>
  <c r="G5358" i="4"/>
  <c r="F5359" i="4"/>
  <c r="G5359" i="4"/>
  <c r="F5360" i="4"/>
  <c r="G5360" i="4"/>
  <c r="F5361" i="4"/>
  <c r="G5361" i="4"/>
  <c r="F5362" i="4"/>
  <c r="G5362" i="4"/>
  <c r="F5363" i="4"/>
  <c r="G5363" i="4"/>
  <c r="F5364" i="4"/>
  <c r="G5364" i="4"/>
  <c r="F5365" i="4"/>
  <c r="G5365" i="4"/>
  <c r="F5366" i="4"/>
  <c r="G5366" i="4"/>
  <c r="F5367" i="4"/>
  <c r="G5367" i="4"/>
  <c r="F5368" i="4"/>
  <c r="G5368" i="4"/>
  <c r="F5369" i="4"/>
  <c r="G5369" i="4"/>
  <c r="F5370" i="4"/>
  <c r="G5370" i="4"/>
  <c r="F5371" i="4"/>
  <c r="G5371" i="4"/>
  <c r="F5372" i="4"/>
  <c r="G5372" i="4"/>
  <c r="F5373" i="4"/>
  <c r="G5373" i="4"/>
  <c r="F5374" i="4"/>
  <c r="G5374" i="4"/>
  <c r="F5375" i="4"/>
  <c r="G5375" i="4"/>
  <c r="F5376" i="4"/>
  <c r="G5376" i="4"/>
  <c r="F5377" i="4"/>
  <c r="G5377" i="4"/>
  <c r="F5378" i="4"/>
  <c r="G5378" i="4"/>
  <c r="F5379" i="4"/>
  <c r="G5379" i="4"/>
  <c r="F5380" i="4"/>
  <c r="G5380" i="4"/>
  <c r="F5381" i="4"/>
  <c r="G5381" i="4"/>
  <c r="F5382" i="4"/>
  <c r="G5382" i="4"/>
  <c r="F5383" i="4"/>
  <c r="G5383" i="4"/>
  <c r="F5384" i="4"/>
  <c r="G5384" i="4"/>
  <c r="F5385" i="4"/>
  <c r="G5385" i="4"/>
  <c r="F5386" i="4"/>
  <c r="G5386" i="4"/>
  <c r="F5387" i="4"/>
  <c r="G5387" i="4"/>
  <c r="F5388" i="4"/>
  <c r="G5388" i="4"/>
  <c r="F5389" i="4"/>
  <c r="G5389" i="4"/>
  <c r="F5390" i="4"/>
  <c r="G5390" i="4"/>
  <c r="F5391" i="4"/>
  <c r="G5391" i="4"/>
  <c r="F5392" i="4"/>
  <c r="G5392" i="4"/>
  <c r="F5393" i="4"/>
  <c r="G5393" i="4"/>
  <c r="F5394" i="4"/>
  <c r="G5394" i="4"/>
  <c r="F5395" i="4"/>
  <c r="G5395" i="4"/>
  <c r="F5396" i="4"/>
  <c r="G5396" i="4"/>
  <c r="F5397" i="4"/>
  <c r="G5397" i="4"/>
  <c r="F5398" i="4"/>
  <c r="G5398" i="4"/>
  <c r="F5399" i="4"/>
  <c r="G5399" i="4"/>
  <c r="F5400" i="4"/>
  <c r="G5400" i="4"/>
  <c r="F5401" i="4"/>
  <c r="G5401" i="4"/>
  <c r="F5402" i="4"/>
  <c r="G5402" i="4"/>
  <c r="F5403" i="4"/>
  <c r="G5403" i="4"/>
  <c r="F5404" i="4"/>
  <c r="G5404" i="4"/>
  <c r="F5405" i="4"/>
  <c r="G5405" i="4"/>
  <c r="F5406" i="4"/>
  <c r="G5406" i="4"/>
  <c r="F5407" i="4"/>
  <c r="G5407" i="4"/>
  <c r="F5408" i="4"/>
  <c r="G5408" i="4"/>
  <c r="F5409" i="4"/>
  <c r="G5409" i="4"/>
  <c r="F5410" i="4"/>
  <c r="G5410" i="4"/>
  <c r="F5411" i="4"/>
  <c r="G5411" i="4"/>
  <c r="F5412" i="4"/>
  <c r="G5412" i="4"/>
  <c r="F5413" i="4"/>
  <c r="G5413" i="4"/>
  <c r="F5414" i="4"/>
  <c r="G5414" i="4"/>
  <c r="F5415" i="4"/>
  <c r="G5415" i="4"/>
  <c r="F5416" i="4"/>
  <c r="G5416" i="4"/>
  <c r="F5417" i="4"/>
  <c r="G5417" i="4"/>
  <c r="F5418" i="4"/>
  <c r="G5418" i="4"/>
  <c r="F5419" i="4"/>
  <c r="G5419" i="4"/>
  <c r="F5420" i="4"/>
  <c r="G5420" i="4"/>
  <c r="F5421" i="4"/>
  <c r="G5421" i="4"/>
  <c r="F5422" i="4"/>
  <c r="G5422" i="4"/>
  <c r="F5423" i="4"/>
  <c r="G5423" i="4"/>
  <c r="F5424" i="4"/>
  <c r="G5424" i="4"/>
  <c r="F5425" i="4"/>
  <c r="G5425" i="4"/>
  <c r="F5426" i="4"/>
  <c r="G5426" i="4"/>
  <c r="F5427" i="4"/>
  <c r="G5427" i="4"/>
  <c r="F5428" i="4"/>
  <c r="G5428" i="4"/>
  <c r="F5429" i="4"/>
  <c r="G5429" i="4"/>
  <c r="F5430" i="4"/>
  <c r="G5430" i="4"/>
  <c r="F5431" i="4"/>
  <c r="G5431" i="4"/>
  <c r="F5432" i="4"/>
  <c r="G5432" i="4"/>
  <c r="F5433" i="4"/>
  <c r="G5433" i="4"/>
  <c r="F5434" i="4"/>
  <c r="G5434" i="4"/>
  <c r="F5435" i="4"/>
  <c r="G5435" i="4"/>
  <c r="F5436" i="4"/>
  <c r="G5436" i="4"/>
  <c r="F5437" i="4"/>
  <c r="G5437" i="4"/>
  <c r="F5438" i="4"/>
  <c r="G5438" i="4"/>
  <c r="F5439" i="4"/>
  <c r="G5439" i="4"/>
  <c r="F5440" i="4"/>
  <c r="G5440" i="4"/>
  <c r="F5441" i="4"/>
  <c r="G5441" i="4"/>
  <c r="F5442" i="4"/>
  <c r="G5442" i="4"/>
  <c r="F5443" i="4"/>
  <c r="G5443" i="4"/>
  <c r="F5444" i="4"/>
  <c r="G5444" i="4"/>
  <c r="F5445" i="4"/>
  <c r="G5445" i="4"/>
  <c r="F5446" i="4"/>
  <c r="G5446" i="4"/>
  <c r="F5447" i="4"/>
  <c r="G5447" i="4"/>
  <c r="F5448" i="4"/>
  <c r="G5448" i="4"/>
  <c r="F5449" i="4"/>
  <c r="G5449" i="4"/>
  <c r="F5450" i="4"/>
  <c r="G5450" i="4"/>
  <c r="F5451" i="4"/>
  <c r="G5451" i="4"/>
  <c r="F5452" i="4"/>
  <c r="G5452" i="4"/>
  <c r="F5453" i="4"/>
  <c r="G5453" i="4"/>
  <c r="F5454" i="4"/>
  <c r="G5454" i="4"/>
  <c r="F5455" i="4"/>
  <c r="G5455" i="4"/>
  <c r="F5456" i="4"/>
  <c r="G5456" i="4"/>
  <c r="F5457" i="4"/>
  <c r="G5457" i="4"/>
  <c r="F5458" i="4"/>
  <c r="G5458" i="4"/>
  <c r="F5459" i="4"/>
  <c r="G5459" i="4"/>
  <c r="F5460" i="4"/>
  <c r="G5460" i="4"/>
  <c r="F5461" i="4"/>
  <c r="G5461" i="4"/>
  <c r="F5462" i="4"/>
  <c r="G5462" i="4"/>
  <c r="F5463" i="4"/>
  <c r="G5463" i="4"/>
  <c r="F5464" i="4"/>
  <c r="G5464" i="4"/>
  <c r="F5465" i="4"/>
  <c r="G5465" i="4"/>
  <c r="F5466" i="4"/>
  <c r="G5466" i="4"/>
  <c r="F5467" i="4"/>
  <c r="G5467" i="4"/>
  <c r="F5468" i="4"/>
  <c r="G5468" i="4"/>
  <c r="F5469" i="4"/>
  <c r="G5469" i="4"/>
  <c r="F5470" i="4"/>
  <c r="G5470" i="4"/>
  <c r="F5471" i="4"/>
  <c r="G5471" i="4"/>
  <c r="F5472" i="4"/>
  <c r="G5472" i="4"/>
  <c r="F5473" i="4"/>
  <c r="G5473" i="4"/>
  <c r="F5474" i="4"/>
  <c r="G5474" i="4"/>
  <c r="F5475" i="4"/>
  <c r="G5475" i="4"/>
  <c r="F5476" i="4"/>
  <c r="G5476" i="4"/>
  <c r="F5477" i="4"/>
  <c r="G5477" i="4"/>
  <c r="F5478" i="4"/>
  <c r="G5478" i="4"/>
  <c r="F5479" i="4"/>
  <c r="G5479" i="4"/>
  <c r="F5480" i="4"/>
  <c r="G5480" i="4"/>
  <c r="F5481" i="4"/>
  <c r="G5481" i="4"/>
  <c r="F5482" i="4"/>
  <c r="G5482" i="4"/>
  <c r="F5483" i="4"/>
  <c r="G5483" i="4"/>
  <c r="F5484" i="4"/>
  <c r="G5484" i="4"/>
  <c r="F5485" i="4"/>
  <c r="G5485" i="4"/>
  <c r="F5486" i="4"/>
  <c r="G5486" i="4"/>
  <c r="F5487" i="4"/>
  <c r="G5487" i="4"/>
  <c r="F5488" i="4"/>
  <c r="G5488" i="4"/>
  <c r="F5489" i="4"/>
  <c r="G5489" i="4"/>
  <c r="F5490" i="4"/>
  <c r="G5490" i="4"/>
  <c r="F5491" i="4"/>
  <c r="G5491" i="4"/>
  <c r="F5492" i="4"/>
  <c r="G5492" i="4"/>
  <c r="F5493" i="4"/>
  <c r="G5493" i="4"/>
  <c r="F5494" i="4"/>
  <c r="G5494" i="4"/>
  <c r="F5495" i="4"/>
  <c r="G5495" i="4"/>
  <c r="F5496" i="4"/>
  <c r="G5496" i="4"/>
  <c r="F5497" i="4"/>
  <c r="G5497" i="4"/>
  <c r="F5498" i="4"/>
  <c r="G5498" i="4"/>
  <c r="F5499" i="4"/>
  <c r="G5499" i="4"/>
  <c r="F5500" i="4"/>
  <c r="G5500" i="4"/>
  <c r="F5501" i="4"/>
  <c r="G5501" i="4"/>
  <c r="F5502" i="4"/>
  <c r="G5502" i="4"/>
  <c r="F5503" i="4"/>
  <c r="G5503" i="4"/>
  <c r="F5504" i="4"/>
  <c r="G5504" i="4"/>
  <c r="F5505" i="4"/>
  <c r="G5505" i="4"/>
  <c r="F5506" i="4"/>
  <c r="G5506" i="4"/>
  <c r="F5507" i="4"/>
  <c r="G5507" i="4"/>
  <c r="F5508" i="4"/>
  <c r="G5508" i="4"/>
  <c r="F5509" i="4"/>
  <c r="G5509" i="4"/>
  <c r="F5510" i="4"/>
  <c r="G5510" i="4"/>
  <c r="F5511" i="4"/>
  <c r="G5511" i="4"/>
  <c r="F5512" i="4"/>
  <c r="G5512" i="4"/>
  <c r="F5513" i="4"/>
  <c r="G5513" i="4"/>
  <c r="F5514" i="4"/>
  <c r="G5514" i="4"/>
  <c r="F5515" i="4"/>
  <c r="G5515" i="4"/>
  <c r="F5516" i="4"/>
  <c r="G5516" i="4"/>
  <c r="F5517" i="4"/>
  <c r="G5517" i="4"/>
  <c r="F5518" i="4"/>
  <c r="G5518" i="4"/>
  <c r="F5519" i="4"/>
  <c r="G5519" i="4"/>
  <c r="F5520" i="4"/>
  <c r="G5520" i="4"/>
  <c r="F5521" i="4"/>
  <c r="G5521" i="4"/>
  <c r="F5522" i="4"/>
  <c r="G5522" i="4"/>
  <c r="F5523" i="4"/>
  <c r="G5523" i="4"/>
  <c r="F5524" i="4"/>
  <c r="G5524" i="4"/>
  <c r="F5525" i="4"/>
  <c r="G5525" i="4"/>
  <c r="F5526" i="4"/>
  <c r="G5526" i="4"/>
  <c r="F5527" i="4"/>
  <c r="G5527" i="4"/>
  <c r="F5528" i="4"/>
  <c r="G5528" i="4"/>
  <c r="F5529" i="4"/>
  <c r="G5529" i="4"/>
  <c r="F5530" i="4"/>
  <c r="G5530" i="4"/>
  <c r="F5531" i="4"/>
  <c r="G5531" i="4"/>
  <c r="F5532" i="4"/>
  <c r="G5532" i="4"/>
  <c r="F5533" i="4"/>
  <c r="G5533" i="4"/>
  <c r="F5534" i="4"/>
  <c r="G5534" i="4"/>
  <c r="F5535" i="4"/>
  <c r="G5535" i="4"/>
  <c r="F5536" i="4"/>
  <c r="G5536" i="4"/>
  <c r="F5537" i="4"/>
  <c r="G5537" i="4"/>
  <c r="F5538" i="4"/>
  <c r="G5538" i="4"/>
  <c r="F5539" i="4"/>
  <c r="G5539" i="4"/>
  <c r="F5540" i="4"/>
  <c r="G5540" i="4"/>
  <c r="F5541" i="4"/>
  <c r="G5541" i="4"/>
  <c r="F5542" i="4"/>
  <c r="G5542" i="4"/>
  <c r="F5543" i="4"/>
  <c r="G5543" i="4"/>
  <c r="F5544" i="4"/>
  <c r="G5544" i="4"/>
  <c r="F5545" i="4"/>
  <c r="G5545" i="4"/>
  <c r="F5546" i="4"/>
  <c r="G5546" i="4"/>
  <c r="F5547" i="4"/>
  <c r="G5547" i="4"/>
  <c r="F5548" i="4"/>
  <c r="G5548" i="4"/>
  <c r="F5549" i="4"/>
  <c r="G5549" i="4"/>
  <c r="F5550" i="4"/>
  <c r="G5550" i="4"/>
  <c r="F5551" i="4"/>
  <c r="G5551" i="4"/>
  <c r="F5552" i="4"/>
  <c r="G5552" i="4"/>
  <c r="F5553" i="4"/>
  <c r="G5553" i="4"/>
  <c r="F5554" i="4"/>
  <c r="G5554" i="4"/>
  <c r="F5555" i="4"/>
  <c r="G5555" i="4"/>
  <c r="F5556" i="4"/>
  <c r="G5556" i="4"/>
  <c r="F5557" i="4"/>
  <c r="G5557" i="4"/>
  <c r="F5558" i="4"/>
  <c r="G5558" i="4"/>
  <c r="F5559" i="4"/>
  <c r="G5559" i="4"/>
  <c r="F5560" i="4"/>
  <c r="G5560" i="4"/>
  <c r="F5561" i="4"/>
  <c r="G5561" i="4"/>
  <c r="F5562" i="4"/>
  <c r="G5562" i="4"/>
  <c r="F5563" i="4"/>
  <c r="G5563" i="4"/>
  <c r="F5564" i="4"/>
  <c r="G5564" i="4"/>
  <c r="F5565" i="4"/>
  <c r="G5565" i="4"/>
  <c r="F5566" i="4"/>
  <c r="G5566" i="4"/>
  <c r="F5567" i="4"/>
  <c r="G5567" i="4"/>
  <c r="F5568" i="4"/>
  <c r="G5568" i="4"/>
  <c r="F5569" i="4"/>
  <c r="G5569" i="4"/>
  <c r="F5570" i="4"/>
  <c r="G5570" i="4"/>
  <c r="F5571" i="4"/>
  <c r="G5571" i="4"/>
  <c r="F5572" i="4"/>
  <c r="G5572" i="4"/>
  <c r="F5573" i="4"/>
  <c r="G5573" i="4"/>
  <c r="F5574" i="4"/>
  <c r="G5574" i="4"/>
  <c r="F5575" i="4"/>
  <c r="G5575" i="4"/>
  <c r="F5576" i="4"/>
  <c r="G5576" i="4"/>
  <c r="F5577" i="4"/>
  <c r="G5577" i="4"/>
  <c r="F5578" i="4"/>
  <c r="G5578" i="4"/>
  <c r="F5579" i="4"/>
  <c r="G5579" i="4"/>
  <c r="F5580" i="4"/>
  <c r="G5580" i="4"/>
  <c r="F5581" i="4"/>
  <c r="G5581" i="4"/>
  <c r="F5582" i="4"/>
  <c r="G5582" i="4"/>
  <c r="F5583" i="4"/>
  <c r="G5583" i="4"/>
  <c r="F5584" i="4"/>
  <c r="G5584" i="4"/>
  <c r="F5585" i="4"/>
  <c r="G5585" i="4"/>
  <c r="F5586" i="4"/>
  <c r="G5586" i="4"/>
  <c r="F5587" i="4"/>
  <c r="G5587" i="4"/>
  <c r="F5588" i="4"/>
  <c r="G5588" i="4"/>
  <c r="F5589" i="4"/>
  <c r="G5589" i="4"/>
  <c r="F5590" i="4"/>
  <c r="G5590" i="4"/>
  <c r="F5591" i="4"/>
  <c r="G5591" i="4"/>
  <c r="F5592" i="4"/>
  <c r="G5592" i="4"/>
  <c r="F5593" i="4"/>
  <c r="G5593" i="4"/>
  <c r="F5594" i="4"/>
  <c r="G5594" i="4"/>
  <c r="F5595" i="4"/>
  <c r="G5595" i="4"/>
  <c r="F5596" i="4"/>
  <c r="G5596" i="4"/>
  <c r="F5597" i="4"/>
  <c r="G5597" i="4"/>
  <c r="F5598" i="4"/>
  <c r="G5598" i="4"/>
  <c r="F5599" i="4"/>
  <c r="G5599" i="4"/>
  <c r="F5600" i="4"/>
  <c r="G5600" i="4"/>
  <c r="F5601" i="4"/>
  <c r="G5601" i="4"/>
  <c r="F5602" i="4"/>
  <c r="G5602" i="4"/>
  <c r="F5603" i="4"/>
  <c r="G5603" i="4"/>
  <c r="F5604" i="4"/>
  <c r="G5604" i="4"/>
  <c r="F5605" i="4"/>
  <c r="G5605" i="4"/>
  <c r="F5606" i="4"/>
  <c r="G5606" i="4"/>
  <c r="F5607" i="4"/>
  <c r="G5607" i="4"/>
  <c r="F5608" i="4"/>
  <c r="G5608" i="4"/>
  <c r="F5609" i="4"/>
  <c r="G5609" i="4"/>
  <c r="F5610" i="4"/>
  <c r="G5610" i="4"/>
  <c r="F5611" i="4"/>
  <c r="G5611" i="4"/>
  <c r="F5612" i="4"/>
  <c r="G5612" i="4"/>
  <c r="F5613" i="4"/>
  <c r="G5613" i="4"/>
  <c r="F5614" i="4"/>
  <c r="G5614" i="4"/>
  <c r="F5615" i="4"/>
  <c r="G5615" i="4"/>
  <c r="F5616" i="4"/>
  <c r="G5616" i="4"/>
  <c r="F5617" i="4"/>
  <c r="G5617" i="4"/>
  <c r="F5618" i="4"/>
  <c r="G5618" i="4"/>
  <c r="F5619" i="4"/>
  <c r="G5619" i="4"/>
  <c r="F5620" i="4"/>
  <c r="G5620" i="4"/>
  <c r="F5621" i="4"/>
  <c r="G5621" i="4"/>
  <c r="F5622" i="4"/>
  <c r="G5622" i="4"/>
  <c r="F5623" i="4"/>
  <c r="G5623" i="4"/>
  <c r="F5624" i="4"/>
  <c r="G5624" i="4"/>
  <c r="F5625" i="4"/>
  <c r="G5625" i="4"/>
  <c r="F5626" i="4"/>
  <c r="G5626" i="4"/>
  <c r="F5627" i="4"/>
  <c r="G5627" i="4"/>
  <c r="F5628" i="4"/>
  <c r="G5628" i="4"/>
  <c r="F5629" i="4"/>
  <c r="G5629" i="4"/>
  <c r="F5630" i="4"/>
  <c r="G5630" i="4"/>
  <c r="F5631" i="4"/>
  <c r="G5631" i="4"/>
  <c r="F5632" i="4"/>
  <c r="G5632" i="4"/>
  <c r="F5633" i="4"/>
  <c r="G5633" i="4"/>
  <c r="F5634" i="4"/>
  <c r="G5634" i="4"/>
  <c r="F5635" i="4"/>
  <c r="G5635" i="4"/>
  <c r="F5636" i="4"/>
  <c r="G5636" i="4"/>
  <c r="F5637" i="4"/>
  <c r="G5637" i="4"/>
  <c r="F5638" i="4"/>
  <c r="G5638" i="4"/>
  <c r="F5639" i="4"/>
  <c r="G5639" i="4"/>
  <c r="F5640" i="4"/>
  <c r="G5640" i="4"/>
  <c r="F5641" i="4"/>
  <c r="G5641" i="4"/>
  <c r="F5642" i="4"/>
  <c r="G5642" i="4"/>
  <c r="F5643" i="4"/>
  <c r="G5643" i="4"/>
  <c r="F5644" i="4"/>
  <c r="G5644" i="4"/>
  <c r="F5645" i="4"/>
  <c r="G5645" i="4"/>
  <c r="F5646" i="4"/>
  <c r="G5646" i="4"/>
  <c r="F5647" i="4"/>
  <c r="G5647" i="4"/>
  <c r="F5648" i="4"/>
  <c r="G5648" i="4"/>
  <c r="F5649" i="4"/>
  <c r="G5649" i="4"/>
  <c r="F5650" i="4"/>
  <c r="G5650" i="4"/>
  <c r="F5651" i="4"/>
  <c r="G5651" i="4"/>
  <c r="F5652" i="4"/>
  <c r="G5652" i="4"/>
  <c r="F5653" i="4"/>
  <c r="G5653" i="4"/>
  <c r="F5654" i="4"/>
  <c r="G5654" i="4"/>
  <c r="F5655" i="4"/>
  <c r="G5655" i="4"/>
  <c r="F5656" i="4"/>
  <c r="G5656" i="4"/>
  <c r="F5657" i="4"/>
  <c r="G5657" i="4"/>
  <c r="F5658" i="4"/>
  <c r="G5658" i="4"/>
  <c r="F5659" i="4"/>
  <c r="G5659" i="4"/>
  <c r="F5660" i="4"/>
  <c r="G5660" i="4"/>
  <c r="F5661" i="4"/>
  <c r="G5661" i="4"/>
  <c r="F5662" i="4"/>
  <c r="G5662" i="4"/>
  <c r="F5663" i="4"/>
  <c r="G5663" i="4"/>
  <c r="F5664" i="4"/>
  <c r="G5664" i="4"/>
  <c r="F5665" i="4"/>
  <c r="G5665" i="4"/>
  <c r="F5666" i="4"/>
  <c r="G5666" i="4"/>
  <c r="F5667" i="4"/>
  <c r="G5667" i="4"/>
  <c r="F5668" i="4"/>
  <c r="G5668" i="4"/>
  <c r="F5669" i="4"/>
  <c r="G5669" i="4"/>
  <c r="F5670" i="4"/>
  <c r="G5670" i="4"/>
  <c r="F5671" i="4"/>
  <c r="G5671" i="4"/>
  <c r="F5672" i="4"/>
  <c r="G5672" i="4"/>
  <c r="F5673" i="4"/>
  <c r="G5673" i="4"/>
  <c r="F5674" i="4"/>
  <c r="G5674" i="4"/>
  <c r="F5675" i="4"/>
  <c r="G5675" i="4"/>
  <c r="F5676" i="4"/>
  <c r="G5676" i="4"/>
  <c r="F5677" i="4"/>
  <c r="G5677" i="4"/>
  <c r="F5678" i="4"/>
  <c r="G5678" i="4"/>
  <c r="F5679" i="4"/>
  <c r="G5679" i="4"/>
  <c r="F5680" i="4"/>
  <c r="G5680" i="4"/>
  <c r="F5681" i="4"/>
  <c r="G5681" i="4"/>
  <c r="F5682" i="4"/>
  <c r="G5682" i="4"/>
  <c r="F5683" i="4"/>
  <c r="G5683" i="4"/>
  <c r="F5684" i="4"/>
  <c r="G5684" i="4"/>
  <c r="F5685" i="4"/>
  <c r="G5685" i="4"/>
  <c r="F5686" i="4"/>
  <c r="G5686" i="4"/>
  <c r="F5687" i="4"/>
  <c r="G5687" i="4"/>
  <c r="F5688" i="4"/>
  <c r="G5688" i="4"/>
  <c r="F5689" i="4"/>
  <c r="G5689" i="4"/>
  <c r="F5690" i="4"/>
  <c r="G5690" i="4"/>
  <c r="F5691" i="4"/>
  <c r="G5691" i="4"/>
  <c r="F5692" i="4"/>
  <c r="G5692" i="4"/>
  <c r="F5693" i="4"/>
  <c r="G5693" i="4"/>
  <c r="F5694" i="4"/>
  <c r="G5694" i="4"/>
  <c r="F5695" i="4"/>
  <c r="G5695" i="4"/>
  <c r="F5696" i="4"/>
  <c r="G5696" i="4"/>
  <c r="F5697" i="4"/>
  <c r="G5697" i="4"/>
  <c r="F5698" i="4"/>
  <c r="G5698" i="4"/>
  <c r="F5699" i="4"/>
  <c r="G5699" i="4"/>
  <c r="F5700" i="4"/>
  <c r="G5700" i="4"/>
  <c r="F5701" i="4"/>
  <c r="G5701" i="4"/>
  <c r="F5702" i="4"/>
  <c r="G5702" i="4"/>
  <c r="F5703" i="4"/>
  <c r="G5703" i="4"/>
  <c r="F5704" i="4"/>
  <c r="G5704" i="4"/>
  <c r="F5705" i="4"/>
  <c r="G5705" i="4"/>
  <c r="F5706" i="4"/>
  <c r="G5706" i="4"/>
  <c r="F5707" i="4"/>
  <c r="G5707" i="4"/>
  <c r="F5708" i="4"/>
  <c r="G5708" i="4"/>
  <c r="F5709" i="4"/>
  <c r="G5709" i="4"/>
  <c r="F5710" i="4"/>
  <c r="G5710" i="4"/>
  <c r="F5711" i="4"/>
  <c r="G5711" i="4"/>
  <c r="F5712" i="4"/>
  <c r="G5712" i="4"/>
  <c r="F5713" i="4"/>
  <c r="G5713" i="4"/>
  <c r="F5714" i="4"/>
  <c r="G5714" i="4"/>
  <c r="F5715" i="4"/>
  <c r="G5715" i="4"/>
  <c r="F5716" i="4"/>
  <c r="G5716" i="4"/>
  <c r="F5717" i="4"/>
  <c r="G5717" i="4"/>
  <c r="F5718" i="4"/>
  <c r="G5718" i="4"/>
  <c r="F5719" i="4"/>
  <c r="G5719" i="4"/>
  <c r="F5720" i="4"/>
  <c r="G5720" i="4"/>
  <c r="F5721" i="4"/>
  <c r="G5721" i="4"/>
  <c r="F5722" i="4"/>
  <c r="G5722" i="4"/>
  <c r="F5723" i="4"/>
  <c r="G5723" i="4"/>
  <c r="F5724" i="4"/>
  <c r="G5724" i="4"/>
  <c r="F5725" i="4"/>
  <c r="G5725" i="4"/>
  <c r="F5726" i="4"/>
  <c r="G5726" i="4"/>
  <c r="F5727" i="4"/>
  <c r="G5727" i="4"/>
  <c r="F5728" i="4"/>
  <c r="G5728" i="4"/>
  <c r="F5729" i="4"/>
  <c r="G5729" i="4"/>
  <c r="F5730" i="4"/>
  <c r="G5730" i="4"/>
  <c r="F5731" i="4"/>
  <c r="G5731" i="4"/>
  <c r="F5732" i="4"/>
  <c r="G5732" i="4"/>
  <c r="F5733" i="4"/>
  <c r="G5733" i="4"/>
  <c r="F5734" i="4"/>
  <c r="G5734" i="4"/>
  <c r="F5735" i="4"/>
  <c r="G5735" i="4"/>
  <c r="F5736" i="4"/>
  <c r="G5736" i="4"/>
  <c r="F5737" i="4"/>
  <c r="G5737" i="4"/>
  <c r="F5738" i="4"/>
  <c r="G5738" i="4"/>
  <c r="F5739" i="4"/>
  <c r="G5739" i="4"/>
  <c r="F5740" i="4"/>
  <c r="G5740" i="4"/>
  <c r="F5741" i="4"/>
  <c r="G5741" i="4"/>
  <c r="F5742" i="4"/>
  <c r="G5742" i="4"/>
  <c r="F5743" i="4"/>
  <c r="G5743" i="4"/>
  <c r="F5744" i="4"/>
  <c r="G5744" i="4"/>
  <c r="F5745" i="4"/>
  <c r="G5745" i="4"/>
  <c r="F5746" i="4"/>
  <c r="G5746" i="4"/>
  <c r="F5747" i="4"/>
  <c r="G5747" i="4"/>
  <c r="F5748" i="4"/>
  <c r="G5748" i="4"/>
  <c r="F5749" i="4"/>
  <c r="G5749" i="4"/>
  <c r="F5750" i="4"/>
  <c r="G5750" i="4"/>
  <c r="F5751" i="4"/>
  <c r="G5751" i="4"/>
  <c r="F5752" i="4"/>
  <c r="G5752" i="4"/>
  <c r="F5753" i="4"/>
  <c r="G5753" i="4"/>
  <c r="F5754" i="4"/>
  <c r="G5754" i="4"/>
  <c r="F5755" i="4"/>
  <c r="G5755" i="4"/>
  <c r="F5756" i="4"/>
  <c r="G5756" i="4"/>
  <c r="F5757" i="4"/>
  <c r="G5757" i="4"/>
  <c r="F5758" i="4"/>
  <c r="G5758" i="4"/>
  <c r="F5759" i="4"/>
  <c r="G5759" i="4"/>
  <c r="F5760" i="4"/>
  <c r="G5760" i="4"/>
  <c r="F5761" i="4"/>
  <c r="G5761" i="4"/>
  <c r="F5762" i="4"/>
  <c r="G5762" i="4"/>
  <c r="F5763" i="4"/>
  <c r="G5763" i="4"/>
  <c r="F5764" i="4"/>
  <c r="G5764" i="4"/>
  <c r="F5765" i="4"/>
  <c r="G5765" i="4"/>
  <c r="F5766" i="4"/>
  <c r="G5766" i="4"/>
  <c r="F5767" i="4"/>
  <c r="G5767" i="4"/>
  <c r="F5768" i="4"/>
  <c r="G5768" i="4"/>
  <c r="F5769" i="4"/>
  <c r="G5769" i="4"/>
  <c r="F5770" i="4"/>
  <c r="G5770" i="4"/>
  <c r="F5771" i="4"/>
  <c r="G5771" i="4"/>
  <c r="F5772" i="4"/>
  <c r="G5772" i="4"/>
  <c r="F5773" i="4"/>
  <c r="G5773" i="4"/>
  <c r="F5774" i="4"/>
  <c r="G5774" i="4"/>
  <c r="F5775" i="4"/>
  <c r="G5775" i="4"/>
  <c r="F5776" i="4"/>
  <c r="G5776" i="4"/>
  <c r="F5777" i="4"/>
  <c r="G5777" i="4"/>
  <c r="F5778" i="4"/>
  <c r="G5778" i="4"/>
  <c r="F5779" i="4"/>
  <c r="G5779" i="4"/>
  <c r="F5780" i="4"/>
  <c r="G5780" i="4"/>
  <c r="F5781" i="4"/>
  <c r="G5781" i="4"/>
  <c r="F5782" i="4"/>
  <c r="G5782" i="4"/>
  <c r="F5783" i="4"/>
  <c r="G5783" i="4"/>
  <c r="F5784" i="4"/>
  <c r="G5784" i="4"/>
  <c r="F5785" i="4"/>
  <c r="G5785" i="4"/>
  <c r="F5786" i="4"/>
  <c r="G5786" i="4"/>
  <c r="F5787" i="4"/>
  <c r="G5787" i="4"/>
  <c r="F5788" i="4"/>
  <c r="G5788" i="4"/>
  <c r="F5789" i="4"/>
  <c r="G5789" i="4"/>
  <c r="F5790" i="4"/>
  <c r="G5790" i="4"/>
  <c r="F5791" i="4"/>
  <c r="G5791" i="4"/>
  <c r="F5792" i="4"/>
  <c r="G5792" i="4"/>
  <c r="F5793" i="4"/>
  <c r="G5793" i="4"/>
  <c r="F5794" i="4"/>
  <c r="G5794" i="4"/>
  <c r="F5795" i="4"/>
  <c r="G5795" i="4"/>
  <c r="F5796" i="4"/>
  <c r="G5796" i="4"/>
  <c r="F5797" i="4"/>
  <c r="G5797" i="4"/>
  <c r="F5798" i="4"/>
  <c r="G5798" i="4"/>
  <c r="F5799" i="4"/>
  <c r="G5799" i="4"/>
  <c r="F5800" i="4"/>
  <c r="G5800" i="4"/>
  <c r="F5801" i="4"/>
  <c r="G5801" i="4"/>
  <c r="F5802" i="4"/>
  <c r="G5802" i="4"/>
  <c r="F5803" i="4"/>
  <c r="G5803" i="4"/>
  <c r="F5804" i="4"/>
  <c r="G5804" i="4"/>
  <c r="F5805" i="4"/>
  <c r="G5805" i="4"/>
  <c r="F5806" i="4"/>
  <c r="G5806" i="4"/>
  <c r="F5807" i="4"/>
  <c r="G5807" i="4"/>
  <c r="F5808" i="4"/>
  <c r="G5808" i="4"/>
  <c r="F5809" i="4"/>
  <c r="G5809" i="4"/>
  <c r="F5810" i="4"/>
  <c r="G5810" i="4"/>
  <c r="F5811" i="4"/>
  <c r="G5811" i="4"/>
  <c r="F5812" i="4"/>
  <c r="G5812" i="4"/>
  <c r="F5813" i="4"/>
  <c r="G5813" i="4"/>
  <c r="F5814" i="4"/>
  <c r="G5814" i="4"/>
  <c r="F5815" i="4"/>
  <c r="G5815" i="4"/>
  <c r="F5816" i="4"/>
  <c r="G5816" i="4"/>
  <c r="F5817" i="4"/>
  <c r="G5817" i="4"/>
  <c r="F5818" i="4"/>
  <c r="G5818" i="4"/>
  <c r="F5819" i="4"/>
  <c r="G5819" i="4"/>
  <c r="F5820" i="4"/>
  <c r="G5820" i="4"/>
  <c r="F5821" i="4"/>
  <c r="G5821" i="4"/>
  <c r="F5822" i="4"/>
  <c r="G5822" i="4"/>
  <c r="F5823" i="4"/>
  <c r="G5823" i="4"/>
  <c r="F5824" i="4"/>
  <c r="G5824" i="4"/>
  <c r="F5825" i="4"/>
  <c r="G5825" i="4"/>
  <c r="F5826" i="4"/>
  <c r="G5826" i="4"/>
  <c r="F5827" i="4"/>
  <c r="G5827" i="4"/>
  <c r="F5828" i="4"/>
  <c r="G5828" i="4"/>
  <c r="F5829" i="4"/>
  <c r="G5829" i="4"/>
  <c r="F5830" i="4"/>
  <c r="G5830" i="4"/>
  <c r="F5831" i="4"/>
  <c r="G5831" i="4"/>
  <c r="F5832" i="4"/>
  <c r="G5832" i="4"/>
  <c r="F5833" i="4"/>
  <c r="G5833" i="4"/>
  <c r="F5834" i="4"/>
  <c r="G5834" i="4"/>
  <c r="F5835" i="4"/>
  <c r="G5835" i="4"/>
  <c r="F5836" i="4"/>
  <c r="G5836" i="4"/>
  <c r="F5837" i="4"/>
  <c r="G5837" i="4"/>
  <c r="F5838" i="4"/>
  <c r="G5838" i="4"/>
  <c r="F5839" i="4"/>
  <c r="G5839" i="4"/>
  <c r="F5840" i="4"/>
  <c r="G5840" i="4"/>
  <c r="F5841" i="4"/>
  <c r="G5841" i="4"/>
  <c r="F5842" i="4"/>
  <c r="G5842" i="4"/>
  <c r="F5843" i="4"/>
  <c r="G5843" i="4"/>
  <c r="F5844" i="4"/>
  <c r="G5844" i="4"/>
  <c r="F5845" i="4"/>
  <c r="G5845" i="4"/>
  <c r="F5846" i="4"/>
  <c r="G5846" i="4"/>
  <c r="F5847" i="4"/>
  <c r="G5847" i="4"/>
  <c r="F5848" i="4"/>
  <c r="G5848" i="4"/>
  <c r="F5849" i="4"/>
  <c r="G5849" i="4"/>
  <c r="F5850" i="4"/>
  <c r="G5850" i="4"/>
  <c r="F5851" i="4"/>
  <c r="G5851" i="4"/>
  <c r="F5852" i="4"/>
  <c r="G5852" i="4"/>
  <c r="F5853" i="4"/>
  <c r="G5853" i="4"/>
  <c r="F5854" i="4"/>
  <c r="G5854" i="4"/>
  <c r="F5855" i="4"/>
  <c r="G5855" i="4"/>
  <c r="F5856" i="4"/>
  <c r="G5856" i="4"/>
  <c r="F5857" i="4"/>
  <c r="G5857" i="4"/>
  <c r="F5858" i="4"/>
  <c r="G5858" i="4"/>
  <c r="F5859" i="4"/>
  <c r="G5859" i="4"/>
  <c r="F5860" i="4"/>
  <c r="G5860" i="4"/>
  <c r="F5861" i="4"/>
  <c r="G5861" i="4"/>
  <c r="F5862" i="4"/>
  <c r="G5862" i="4"/>
  <c r="F5863" i="4"/>
  <c r="G5863" i="4"/>
  <c r="F5864" i="4"/>
  <c r="G5864" i="4"/>
  <c r="F5865" i="4"/>
  <c r="G5865" i="4"/>
  <c r="F5866" i="4"/>
  <c r="G5866" i="4"/>
  <c r="F5867" i="4"/>
  <c r="G5867" i="4"/>
  <c r="F5868" i="4"/>
  <c r="G5868" i="4"/>
  <c r="F5869" i="4"/>
  <c r="G5869" i="4"/>
  <c r="F5870" i="4"/>
  <c r="G5870" i="4"/>
  <c r="F5871" i="4"/>
  <c r="G5871" i="4"/>
  <c r="F5872" i="4"/>
  <c r="G5872" i="4"/>
  <c r="F5873" i="4"/>
  <c r="G5873" i="4"/>
  <c r="F5874" i="4"/>
  <c r="G5874" i="4"/>
  <c r="F5875" i="4"/>
  <c r="G5875" i="4"/>
  <c r="F5876" i="4"/>
  <c r="G5876" i="4"/>
  <c r="F5877" i="4"/>
  <c r="G5877" i="4"/>
  <c r="F5878" i="4"/>
  <c r="G5878" i="4"/>
  <c r="F5879" i="4"/>
  <c r="G5879" i="4"/>
  <c r="F5880" i="4"/>
  <c r="G5880" i="4"/>
  <c r="F5881" i="4"/>
  <c r="G5881" i="4"/>
  <c r="F5882" i="4"/>
  <c r="G5882" i="4"/>
  <c r="F5883" i="4"/>
  <c r="G5883" i="4"/>
  <c r="F5884" i="4"/>
  <c r="G5884" i="4"/>
  <c r="F5885" i="4"/>
  <c r="G5885" i="4"/>
  <c r="F5886" i="4"/>
  <c r="G5886" i="4"/>
  <c r="F5887" i="4"/>
  <c r="G5887" i="4"/>
  <c r="F5888" i="4"/>
  <c r="G5888" i="4"/>
  <c r="F5889" i="4"/>
  <c r="G5889" i="4"/>
  <c r="F5890" i="4"/>
  <c r="G5890" i="4"/>
  <c r="F5891" i="4"/>
  <c r="G5891" i="4"/>
  <c r="F5892" i="4"/>
  <c r="G5892" i="4"/>
  <c r="F5893" i="4"/>
  <c r="G5893" i="4"/>
  <c r="F5894" i="4"/>
  <c r="G5894" i="4"/>
  <c r="F5895" i="4"/>
  <c r="G5895" i="4"/>
  <c r="F5896" i="4"/>
  <c r="G5896" i="4"/>
  <c r="F5897" i="4"/>
  <c r="G5897" i="4"/>
  <c r="F5898" i="4"/>
  <c r="G5898" i="4"/>
  <c r="F5899" i="4"/>
  <c r="G5899" i="4"/>
  <c r="F5900" i="4"/>
  <c r="G5900" i="4"/>
  <c r="F5901" i="4"/>
  <c r="G5901" i="4"/>
  <c r="F5902" i="4"/>
  <c r="G5902" i="4"/>
  <c r="F5903" i="4"/>
  <c r="G5903" i="4"/>
  <c r="F5904" i="4"/>
  <c r="G5904" i="4"/>
  <c r="F5905" i="4"/>
  <c r="G5905" i="4"/>
  <c r="F5906" i="4"/>
  <c r="G5906" i="4"/>
  <c r="F5907" i="4"/>
  <c r="G5907" i="4"/>
  <c r="F5908" i="4"/>
  <c r="G5908" i="4"/>
  <c r="F5909" i="4"/>
  <c r="G5909" i="4"/>
  <c r="F5910" i="4"/>
  <c r="G5910" i="4"/>
  <c r="F5911" i="4"/>
  <c r="G5911" i="4"/>
  <c r="F5912" i="4"/>
  <c r="G5912" i="4"/>
  <c r="F5913" i="4"/>
  <c r="G5913" i="4"/>
  <c r="F5914" i="4"/>
  <c r="G5914" i="4"/>
  <c r="F5915" i="4"/>
  <c r="G5915" i="4"/>
  <c r="F5916" i="4"/>
  <c r="G5916" i="4"/>
  <c r="F5917" i="4"/>
  <c r="G5917" i="4"/>
  <c r="F5918" i="4"/>
  <c r="G5918" i="4"/>
  <c r="F5919" i="4"/>
  <c r="G5919" i="4"/>
  <c r="F5920" i="4"/>
  <c r="G5920" i="4"/>
  <c r="F5921" i="4"/>
  <c r="G5921" i="4"/>
  <c r="F5922" i="4"/>
  <c r="G5922" i="4"/>
  <c r="F5923" i="4"/>
  <c r="G5923" i="4"/>
  <c r="F5924" i="4"/>
  <c r="G5924" i="4"/>
  <c r="F5925" i="4"/>
  <c r="G5925" i="4"/>
  <c r="F5926" i="4"/>
  <c r="G5926" i="4"/>
  <c r="F5927" i="4"/>
  <c r="G5927" i="4"/>
  <c r="F5928" i="4"/>
  <c r="G5928" i="4"/>
  <c r="F5929" i="4"/>
  <c r="G5929" i="4"/>
  <c r="F5930" i="4"/>
  <c r="G5930" i="4"/>
  <c r="F5931" i="4"/>
  <c r="G5931" i="4"/>
  <c r="F5932" i="4"/>
  <c r="G5932" i="4"/>
  <c r="F5933" i="4"/>
  <c r="G5933" i="4"/>
  <c r="F5934" i="4"/>
  <c r="G5934" i="4"/>
  <c r="F5935" i="4"/>
  <c r="G5935" i="4"/>
  <c r="F5936" i="4"/>
  <c r="G5936" i="4"/>
  <c r="F5937" i="4"/>
  <c r="G5937" i="4"/>
  <c r="F5938" i="4"/>
  <c r="G5938" i="4"/>
  <c r="F5939" i="4"/>
  <c r="G5939" i="4"/>
  <c r="F5940" i="4"/>
  <c r="G5940" i="4"/>
  <c r="F5941" i="4"/>
  <c r="G5941" i="4"/>
  <c r="F5942" i="4"/>
  <c r="G5942" i="4"/>
  <c r="F5943" i="4"/>
  <c r="G5943" i="4"/>
  <c r="F5944" i="4"/>
  <c r="G5944" i="4"/>
  <c r="F5945" i="4"/>
  <c r="G5945" i="4"/>
  <c r="F5946" i="4"/>
  <c r="G5946" i="4"/>
  <c r="F5947" i="4"/>
  <c r="G5947" i="4"/>
  <c r="F5948" i="4"/>
  <c r="G5948" i="4"/>
  <c r="F5949" i="4"/>
  <c r="G5949" i="4"/>
  <c r="F5950" i="4"/>
  <c r="G5950" i="4"/>
  <c r="F5951" i="4"/>
  <c r="G5951" i="4"/>
  <c r="F5952" i="4"/>
  <c r="G5952" i="4"/>
  <c r="F5953" i="4"/>
  <c r="G5953" i="4"/>
  <c r="F5954" i="4"/>
  <c r="G5954" i="4"/>
  <c r="F5955" i="4"/>
  <c r="G5955" i="4"/>
  <c r="F5956" i="4"/>
  <c r="G5956" i="4"/>
  <c r="F5957" i="4"/>
  <c r="G5957" i="4"/>
  <c r="F5958" i="4"/>
  <c r="G5958" i="4"/>
  <c r="F5959" i="4"/>
  <c r="G5959" i="4"/>
  <c r="F5960" i="4"/>
  <c r="G5960" i="4"/>
  <c r="F5961" i="4"/>
  <c r="G5961" i="4"/>
  <c r="F5962" i="4"/>
  <c r="G5962" i="4"/>
  <c r="F5963" i="4"/>
  <c r="G5963" i="4"/>
  <c r="F5964" i="4"/>
  <c r="G5964" i="4"/>
  <c r="F5965" i="4"/>
  <c r="G5965" i="4"/>
  <c r="F5966" i="4"/>
  <c r="G5966" i="4"/>
  <c r="F5967" i="4"/>
  <c r="G5967" i="4"/>
  <c r="F5968" i="4"/>
  <c r="G5968" i="4"/>
  <c r="F5969" i="4"/>
  <c r="G5969" i="4"/>
  <c r="F5970" i="4"/>
  <c r="G5970" i="4"/>
  <c r="F5971" i="4"/>
  <c r="G5971" i="4"/>
  <c r="F5972" i="4"/>
  <c r="G5972" i="4"/>
  <c r="F5973" i="4"/>
  <c r="G5973" i="4"/>
  <c r="F5974" i="4"/>
  <c r="G5974" i="4"/>
  <c r="F5975" i="4"/>
  <c r="G5975" i="4"/>
  <c r="F5976" i="4"/>
  <c r="G5976" i="4"/>
  <c r="F5977" i="4"/>
  <c r="G5977" i="4"/>
  <c r="F5978" i="4"/>
  <c r="G5978" i="4"/>
  <c r="F5979" i="4"/>
  <c r="G5979" i="4"/>
  <c r="F5980" i="4"/>
  <c r="G5980" i="4"/>
  <c r="F5981" i="4"/>
  <c r="G5981" i="4"/>
  <c r="F5982" i="4"/>
  <c r="G5982" i="4"/>
  <c r="F5983" i="4"/>
  <c r="G5983" i="4"/>
  <c r="F5984" i="4"/>
  <c r="G5984" i="4"/>
  <c r="F5985" i="4"/>
  <c r="G5985" i="4"/>
  <c r="F5986" i="4"/>
  <c r="G5986" i="4"/>
  <c r="F5987" i="4"/>
  <c r="G5987" i="4"/>
  <c r="F5988" i="4"/>
  <c r="G5988" i="4"/>
  <c r="F5989" i="4"/>
  <c r="G5989" i="4"/>
  <c r="F5990" i="4"/>
  <c r="G5990" i="4"/>
  <c r="F5991" i="4"/>
  <c r="G5991" i="4"/>
  <c r="F5992" i="4"/>
  <c r="G5992" i="4"/>
  <c r="F5993" i="4"/>
  <c r="G5993" i="4"/>
  <c r="F5994" i="4"/>
  <c r="G5994" i="4"/>
  <c r="F5995" i="4"/>
  <c r="G5995" i="4"/>
  <c r="F5996" i="4"/>
  <c r="G5996" i="4"/>
  <c r="F5997" i="4"/>
  <c r="G5997" i="4"/>
  <c r="F5998" i="4"/>
  <c r="G5998" i="4"/>
  <c r="F5999" i="4"/>
  <c r="G5999" i="4"/>
  <c r="F6000" i="4"/>
  <c r="G6000" i="4"/>
  <c r="F6001" i="4"/>
  <c r="G6001" i="4"/>
  <c r="F6002" i="4"/>
  <c r="G6002" i="4"/>
  <c r="F6003" i="4"/>
  <c r="G6003" i="4"/>
  <c r="F6004" i="4"/>
  <c r="G6004" i="4"/>
  <c r="F6005" i="4"/>
  <c r="G6005" i="4"/>
  <c r="F6006" i="4"/>
  <c r="G6006" i="4"/>
  <c r="F6007" i="4"/>
  <c r="G6007" i="4"/>
  <c r="F6008" i="4"/>
  <c r="G6008" i="4"/>
  <c r="F6009" i="4"/>
  <c r="G6009" i="4"/>
  <c r="F6010" i="4"/>
  <c r="G6010" i="4"/>
  <c r="F6011" i="4"/>
  <c r="G6011" i="4"/>
  <c r="F6012" i="4"/>
  <c r="G6012" i="4"/>
  <c r="F6013" i="4"/>
  <c r="G6013" i="4"/>
  <c r="F6014" i="4"/>
  <c r="G6014" i="4"/>
  <c r="F6015" i="4"/>
  <c r="G6015" i="4"/>
  <c r="F6016" i="4"/>
  <c r="G6016" i="4"/>
  <c r="F6017" i="4"/>
  <c r="G6017" i="4"/>
  <c r="F6018" i="4"/>
  <c r="G6018" i="4"/>
  <c r="F6019" i="4"/>
  <c r="G6019" i="4"/>
  <c r="F6020" i="4"/>
  <c r="G6020" i="4"/>
  <c r="F6021" i="4"/>
  <c r="G6021" i="4"/>
  <c r="F6022" i="4"/>
  <c r="G6022" i="4"/>
  <c r="F6023" i="4"/>
  <c r="G6023" i="4"/>
  <c r="F6024" i="4"/>
  <c r="G6024" i="4"/>
  <c r="F6025" i="4"/>
  <c r="G6025" i="4"/>
  <c r="F6026" i="4"/>
  <c r="G6026" i="4"/>
  <c r="F6027" i="4"/>
  <c r="G6027" i="4"/>
  <c r="F6028" i="4"/>
  <c r="G6028" i="4"/>
  <c r="F6029" i="4"/>
  <c r="G6029" i="4"/>
  <c r="F6030" i="4"/>
  <c r="G6030" i="4"/>
  <c r="F6031" i="4"/>
  <c r="G6031" i="4"/>
  <c r="F6032" i="4"/>
  <c r="G6032" i="4"/>
  <c r="F6033" i="4"/>
  <c r="G6033" i="4"/>
  <c r="F6034" i="4"/>
  <c r="G6034" i="4"/>
  <c r="F6035" i="4"/>
  <c r="G6035" i="4"/>
  <c r="F6036" i="4"/>
  <c r="G6036" i="4"/>
  <c r="F6037" i="4"/>
  <c r="G6037" i="4"/>
  <c r="F6038" i="4"/>
  <c r="G6038" i="4"/>
  <c r="F6039" i="4"/>
  <c r="G6039" i="4"/>
  <c r="F6040" i="4"/>
  <c r="G6040" i="4"/>
  <c r="F6041" i="4"/>
  <c r="G6041" i="4"/>
  <c r="F6042" i="4"/>
  <c r="G6042" i="4"/>
  <c r="F6043" i="4"/>
  <c r="G6043" i="4"/>
  <c r="F6044" i="4"/>
  <c r="G6044" i="4"/>
  <c r="F6045" i="4"/>
  <c r="G6045" i="4"/>
  <c r="F6046" i="4"/>
  <c r="G6046" i="4"/>
  <c r="F6047" i="4"/>
  <c r="G6047" i="4"/>
  <c r="F6048" i="4"/>
  <c r="G6048" i="4"/>
  <c r="F6049" i="4"/>
  <c r="G6049" i="4"/>
  <c r="F6050" i="4"/>
  <c r="G6050" i="4"/>
  <c r="F6051" i="4"/>
  <c r="G6051" i="4"/>
  <c r="F6052" i="4"/>
  <c r="G6052" i="4"/>
  <c r="F6053" i="4"/>
  <c r="G6053" i="4"/>
  <c r="F6054" i="4"/>
  <c r="G6054" i="4"/>
  <c r="F6055" i="4"/>
  <c r="G6055" i="4"/>
  <c r="F6056" i="4"/>
  <c r="G6056" i="4"/>
  <c r="F6057" i="4"/>
  <c r="G6057" i="4"/>
  <c r="F6058" i="4"/>
  <c r="G6058" i="4"/>
  <c r="F6059" i="4"/>
  <c r="G6059" i="4"/>
  <c r="F6060" i="4"/>
  <c r="G6060" i="4"/>
  <c r="F6061" i="4"/>
  <c r="G6061" i="4"/>
  <c r="F6062" i="4"/>
  <c r="G6062" i="4"/>
  <c r="F6063" i="4"/>
  <c r="G6063" i="4"/>
  <c r="F6064" i="4"/>
  <c r="G6064" i="4"/>
  <c r="F6065" i="4"/>
  <c r="G6065" i="4"/>
  <c r="F6066" i="4"/>
  <c r="G6066" i="4"/>
  <c r="F6067" i="4"/>
  <c r="G6067" i="4"/>
  <c r="F6068" i="4"/>
  <c r="G6068" i="4"/>
  <c r="F6069" i="4"/>
  <c r="G6069" i="4"/>
  <c r="F6070" i="4"/>
  <c r="G6070" i="4"/>
  <c r="F6071" i="4"/>
  <c r="G6071" i="4"/>
  <c r="F6072" i="4"/>
  <c r="G6072" i="4"/>
  <c r="F6073" i="4"/>
  <c r="G6073" i="4"/>
  <c r="F6074" i="4"/>
  <c r="G6074" i="4"/>
  <c r="F6075" i="4"/>
  <c r="G6075" i="4"/>
  <c r="F6076" i="4"/>
  <c r="G6076" i="4"/>
  <c r="F6077" i="4"/>
  <c r="G6077" i="4"/>
  <c r="F6078" i="4"/>
  <c r="G6078" i="4"/>
  <c r="F6079" i="4"/>
  <c r="G6079" i="4"/>
  <c r="F6080" i="4"/>
  <c r="G6080" i="4"/>
  <c r="F6081" i="4"/>
  <c r="G6081" i="4"/>
  <c r="F6082" i="4"/>
  <c r="G6082" i="4"/>
  <c r="F6083" i="4"/>
  <c r="G6083" i="4"/>
  <c r="F6084" i="4"/>
  <c r="G6084" i="4"/>
  <c r="F6085" i="4"/>
  <c r="G6085" i="4"/>
  <c r="F6086" i="4"/>
  <c r="G6086" i="4"/>
  <c r="F6087" i="4"/>
  <c r="G6087" i="4"/>
  <c r="F6088" i="4"/>
  <c r="G6088" i="4"/>
  <c r="F6089" i="4"/>
  <c r="G6089" i="4"/>
  <c r="F6090" i="4"/>
  <c r="G6090" i="4"/>
  <c r="F6091" i="4"/>
  <c r="G6091" i="4"/>
  <c r="F6092" i="4"/>
  <c r="G6092" i="4"/>
  <c r="F6093" i="4"/>
  <c r="G6093" i="4"/>
  <c r="F6094" i="4"/>
  <c r="G6094" i="4"/>
  <c r="F6095" i="4"/>
  <c r="G6095" i="4"/>
  <c r="F6096" i="4"/>
  <c r="G6096" i="4"/>
  <c r="F6097" i="4"/>
  <c r="G6097" i="4"/>
  <c r="F6098" i="4"/>
  <c r="G6098" i="4"/>
  <c r="F6099" i="4"/>
  <c r="G6099" i="4"/>
  <c r="F6100" i="4"/>
  <c r="G6100" i="4"/>
  <c r="F6101" i="4"/>
  <c r="G6101" i="4"/>
  <c r="F6102" i="4"/>
  <c r="G6102" i="4"/>
  <c r="F6103" i="4"/>
  <c r="G6103" i="4"/>
  <c r="F6104" i="4"/>
  <c r="G6104" i="4"/>
  <c r="F6105" i="4"/>
  <c r="G6105" i="4"/>
  <c r="F6106" i="4"/>
  <c r="G6106" i="4"/>
  <c r="F6107" i="4"/>
  <c r="G6107" i="4"/>
  <c r="F6108" i="4"/>
  <c r="G6108" i="4"/>
  <c r="F6109" i="4"/>
  <c r="G6109" i="4"/>
  <c r="F6110" i="4"/>
  <c r="G6110" i="4"/>
  <c r="F6111" i="4"/>
  <c r="G6111" i="4"/>
  <c r="F6112" i="4"/>
  <c r="G6112" i="4"/>
  <c r="F6113" i="4"/>
  <c r="G6113" i="4"/>
  <c r="F6114" i="4"/>
  <c r="G6114" i="4"/>
  <c r="F6115" i="4"/>
  <c r="G6115" i="4"/>
  <c r="F6116" i="4"/>
  <c r="G6116" i="4"/>
  <c r="F6117" i="4"/>
  <c r="G6117" i="4"/>
  <c r="F6118" i="4"/>
  <c r="G6118" i="4"/>
  <c r="F6119" i="4"/>
  <c r="G6119" i="4"/>
  <c r="F6120" i="4"/>
  <c r="G6120" i="4"/>
  <c r="F6121" i="4"/>
  <c r="G6121" i="4"/>
  <c r="F6122" i="4"/>
  <c r="G6122" i="4"/>
  <c r="F6123" i="4"/>
  <c r="G6123" i="4"/>
  <c r="F6124" i="4"/>
  <c r="G6124" i="4"/>
  <c r="F6125" i="4"/>
  <c r="G6125" i="4"/>
  <c r="F6126" i="4"/>
  <c r="G6126" i="4"/>
  <c r="F6127" i="4"/>
  <c r="G6127" i="4"/>
  <c r="F6128" i="4"/>
  <c r="G6128" i="4"/>
  <c r="F6129" i="4"/>
  <c r="G6129" i="4"/>
  <c r="F6130" i="4"/>
  <c r="G6130" i="4"/>
  <c r="F6131" i="4"/>
  <c r="G6131" i="4"/>
  <c r="F6132" i="4"/>
  <c r="G6132" i="4"/>
  <c r="F6133" i="4"/>
  <c r="G6133" i="4"/>
  <c r="F6134" i="4"/>
  <c r="G6134" i="4"/>
  <c r="F6135" i="4"/>
  <c r="G6135" i="4"/>
  <c r="F6136" i="4"/>
  <c r="G6136" i="4"/>
  <c r="F6137" i="4"/>
  <c r="G6137" i="4"/>
  <c r="F6138" i="4"/>
  <c r="G6138" i="4"/>
  <c r="F6139" i="4"/>
  <c r="G6139" i="4"/>
  <c r="F6140" i="4"/>
  <c r="G6140" i="4"/>
  <c r="F6141" i="4"/>
  <c r="G6141" i="4"/>
  <c r="F6142" i="4"/>
  <c r="G6142" i="4"/>
  <c r="F6143" i="4"/>
  <c r="G6143" i="4"/>
  <c r="F6144" i="4"/>
  <c r="G6144" i="4"/>
  <c r="F6145" i="4"/>
  <c r="G6145" i="4"/>
  <c r="F6146" i="4"/>
  <c r="G6146" i="4"/>
  <c r="F6147" i="4"/>
  <c r="G6147" i="4"/>
  <c r="F6148" i="4"/>
  <c r="G6148" i="4"/>
  <c r="F6149" i="4"/>
  <c r="G6149" i="4"/>
  <c r="F6150" i="4"/>
  <c r="G6150" i="4"/>
  <c r="F6151" i="4"/>
  <c r="G6151" i="4"/>
  <c r="F6152" i="4"/>
  <c r="G6152" i="4"/>
  <c r="F6153" i="4"/>
  <c r="G6153" i="4"/>
  <c r="F6154" i="4"/>
  <c r="G6154" i="4"/>
  <c r="F6155" i="4"/>
  <c r="G6155" i="4"/>
  <c r="F6156" i="4"/>
  <c r="G6156" i="4"/>
  <c r="F6157" i="4"/>
  <c r="G6157" i="4"/>
  <c r="F6158" i="4"/>
  <c r="G6158" i="4"/>
  <c r="F6159" i="4"/>
  <c r="G6159" i="4"/>
  <c r="F6160" i="4"/>
  <c r="G6160" i="4"/>
  <c r="F6161" i="4"/>
  <c r="G6161" i="4"/>
  <c r="F6162" i="4"/>
  <c r="G6162" i="4"/>
  <c r="F6163" i="4"/>
  <c r="G6163" i="4"/>
  <c r="F6164" i="4"/>
  <c r="G6164" i="4"/>
  <c r="F6165" i="4"/>
  <c r="G6165" i="4"/>
  <c r="F6166" i="4"/>
  <c r="G6166" i="4"/>
  <c r="F6167" i="4"/>
  <c r="G6167" i="4"/>
  <c r="F6168" i="4"/>
  <c r="G6168" i="4"/>
  <c r="F6169" i="4"/>
  <c r="G6169" i="4"/>
  <c r="F6170" i="4"/>
  <c r="G6170" i="4"/>
  <c r="F6171" i="4"/>
  <c r="G6171" i="4"/>
  <c r="F6172" i="4"/>
  <c r="G6172" i="4"/>
  <c r="F6173" i="4"/>
  <c r="G6173" i="4"/>
  <c r="F6174" i="4"/>
  <c r="G6174" i="4"/>
  <c r="F6175" i="4"/>
  <c r="G6175" i="4"/>
  <c r="F6176" i="4"/>
  <c r="G6176" i="4"/>
  <c r="F6177" i="4"/>
  <c r="G6177" i="4"/>
  <c r="F6178" i="4"/>
  <c r="G6178" i="4"/>
  <c r="F6179" i="4"/>
  <c r="G6179" i="4"/>
  <c r="F6180" i="4"/>
  <c r="G6180" i="4"/>
  <c r="F6181" i="4"/>
  <c r="G6181" i="4"/>
  <c r="F6182" i="4"/>
  <c r="G6182" i="4"/>
  <c r="F6183" i="4"/>
  <c r="G6183" i="4"/>
  <c r="F6184" i="4"/>
  <c r="G6184" i="4"/>
  <c r="F6185" i="4"/>
  <c r="G6185" i="4"/>
  <c r="F6186" i="4"/>
  <c r="G6186" i="4"/>
  <c r="F6187" i="4"/>
  <c r="G6187" i="4"/>
  <c r="F6188" i="4"/>
  <c r="G6188" i="4"/>
  <c r="F6189" i="4"/>
  <c r="G6189" i="4"/>
  <c r="F6190" i="4"/>
  <c r="G6190" i="4"/>
  <c r="F6191" i="4"/>
  <c r="G6191" i="4"/>
  <c r="F6192" i="4"/>
  <c r="G6192" i="4"/>
  <c r="F6193" i="4"/>
  <c r="G6193" i="4"/>
  <c r="F6194" i="4"/>
  <c r="G6194" i="4"/>
  <c r="F6195" i="4"/>
  <c r="G6195" i="4"/>
  <c r="F6196" i="4"/>
  <c r="G6196" i="4"/>
  <c r="F6197" i="4"/>
  <c r="G6197" i="4"/>
  <c r="F6198" i="4"/>
  <c r="G6198" i="4"/>
  <c r="F6199" i="4"/>
  <c r="G6199" i="4"/>
  <c r="F6200" i="4"/>
  <c r="G6200" i="4"/>
  <c r="F6201" i="4"/>
  <c r="G6201" i="4"/>
  <c r="F6202" i="4"/>
  <c r="G6202" i="4"/>
  <c r="F6203" i="4"/>
  <c r="G6203" i="4"/>
  <c r="F6204" i="4"/>
  <c r="G6204" i="4"/>
  <c r="F6205" i="4"/>
  <c r="G6205" i="4"/>
  <c r="F6206" i="4"/>
  <c r="G6206" i="4"/>
  <c r="F6207" i="4"/>
  <c r="G6207" i="4"/>
  <c r="F6208" i="4"/>
  <c r="G6208" i="4"/>
  <c r="F6209" i="4"/>
  <c r="G6209" i="4"/>
  <c r="F6210" i="4"/>
  <c r="G6210" i="4"/>
  <c r="F6211" i="4"/>
  <c r="G6211" i="4"/>
  <c r="F6212" i="4"/>
  <c r="G6212" i="4"/>
  <c r="F6213" i="4"/>
  <c r="G6213" i="4"/>
  <c r="F6214" i="4"/>
  <c r="G6214" i="4"/>
  <c r="F6215" i="4"/>
  <c r="G6215" i="4"/>
  <c r="F6216" i="4"/>
  <c r="G6216" i="4"/>
  <c r="F6217" i="4"/>
  <c r="G6217" i="4"/>
  <c r="F6218" i="4"/>
  <c r="G6218" i="4"/>
  <c r="F6219" i="4"/>
  <c r="G6219" i="4"/>
  <c r="F6220" i="4"/>
  <c r="G6220" i="4"/>
  <c r="F6221" i="4"/>
  <c r="G6221" i="4"/>
  <c r="F6222" i="4"/>
  <c r="G6222" i="4"/>
  <c r="F6223" i="4"/>
  <c r="G6223" i="4"/>
  <c r="F6224" i="4"/>
  <c r="G6224" i="4"/>
  <c r="F6225" i="4"/>
  <c r="G6225" i="4"/>
  <c r="F6226" i="4"/>
  <c r="G6226" i="4"/>
  <c r="F6227" i="4"/>
  <c r="G6227" i="4"/>
  <c r="F6228" i="4"/>
  <c r="G6228" i="4"/>
  <c r="F6229" i="4"/>
  <c r="G6229" i="4"/>
  <c r="F6230" i="4"/>
  <c r="G6230" i="4"/>
  <c r="F6231" i="4"/>
  <c r="G6231" i="4"/>
  <c r="F6232" i="4"/>
  <c r="G6232" i="4"/>
  <c r="F6233" i="4"/>
  <c r="G6233" i="4"/>
  <c r="F6234" i="4"/>
  <c r="G6234" i="4"/>
  <c r="F6235" i="4"/>
  <c r="G6235" i="4"/>
  <c r="F6236" i="4"/>
  <c r="G6236" i="4"/>
  <c r="F6237" i="4"/>
  <c r="G6237" i="4"/>
  <c r="F6238" i="4"/>
  <c r="G6238" i="4"/>
  <c r="F6239" i="4"/>
  <c r="G6239" i="4"/>
  <c r="F6240" i="4"/>
  <c r="G6240" i="4"/>
  <c r="F6241" i="4"/>
  <c r="G6241" i="4"/>
  <c r="F6242" i="4"/>
  <c r="G6242" i="4"/>
  <c r="F6243" i="4"/>
  <c r="G6243" i="4"/>
  <c r="F6244" i="4"/>
  <c r="G6244" i="4"/>
  <c r="F6245" i="4"/>
  <c r="G6245" i="4"/>
  <c r="F6246" i="4"/>
  <c r="G6246" i="4"/>
  <c r="F6247" i="4"/>
  <c r="G6247" i="4"/>
  <c r="F6248" i="4"/>
  <c r="G6248" i="4"/>
  <c r="F6249" i="4"/>
  <c r="G6249" i="4"/>
  <c r="F6250" i="4"/>
  <c r="G6250" i="4"/>
  <c r="F6251" i="4"/>
  <c r="G6251" i="4"/>
  <c r="F6252" i="4"/>
  <c r="G6252" i="4"/>
  <c r="F6253" i="4"/>
  <c r="G6253" i="4"/>
  <c r="F6254" i="4"/>
  <c r="G6254" i="4"/>
  <c r="F6255" i="4"/>
  <c r="G6255" i="4"/>
  <c r="F6256" i="4"/>
  <c r="G6256" i="4"/>
  <c r="F6257" i="4"/>
  <c r="G6257" i="4"/>
  <c r="F6258" i="4"/>
  <c r="G6258" i="4"/>
  <c r="F6259" i="4"/>
  <c r="G6259" i="4"/>
  <c r="F6260" i="4"/>
  <c r="G6260" i="4"/>
  <c r="F6261" i="4"/>
  <c r="G6261" i="4"/>
  <c r="F6262" i="4"/>
  <c r="G6262" i="4"/>
  <c r="F6263" i="4"/>
  <c r="G6263" i="4"/>
  <c r="F6264" i="4"/>
  <c r="G6264" i="4"/>
  <c r="F6265" i="4"/>
  <c r="G6265" i="4"/>
  <c r="F6266" i="4"/>
  <c r="G6266" i="4"/>
  <c r="F6267" i="4"/>
  <c r="G6267" i="4"/>
  <c r="F6268" i="4"/>
  <c r="G6268" i="4"/>
  <c r="F6269" i="4"/>
  <c r="G6269" i="4"/>
  <c r="F6270" i="4"/>
  <c r="G6270" i="4"/>
  <c r="F6271" i="4"/>
  <c r="G6271" i="4"/>
  <c r="F6272" i="4"/>
  <c r="G6272" i="4"/>
  <c r="F6273" i="4"/>
  <c r="G6273" i="4"/>
  <c r="F6274" i="4"/>
  <c r="G6274" i="4"/>
  <c r="F6275" i="4"/>
  <c r="G6275" i="4"/>
  <c r="F6276" i="4"/>
  <c r="G6276" i="4"/>
  <c r="F6277" i="4"/>
  <c r="G6277" i="4"/>
  <c r="F6278" i="4"/>
  <c r="G6278" i="4"/>
  <c r="F6279" i="4"/>
  <c r="G6279" i="4"/>
  <c r="F6280" i="4"/>
  <c r="G6280" i="4"/>
  <c r="F6281" i="4"/>
  <c r="G6281" i="4"/>
  <c r="F6282" i="4"/>
  <c r="G6282" i="4"/>
  <c r="F6283" i="4"/>
  <c r="G6283" i="4"/>
  <c r="F6284" i="4"/>
  <c r="G6284" i="4"/>
  <c r="F6285" i="4"/>
  <c r="G6285" i="4"/>
  <c r="F6286" i="4"/>
  <c r="G6286" i="4"/>
  <c r="F6287" i="4"/>
  <c r="G6287" i="4"/>
  <c r="F6288" i="4"/>
  <c r="G6288" i="4"/>
  <c r="F6289" i="4"/>
  <c r="G6289" i="4"/>
  <c r="F6290" i="4"/>
  <c r="G6290" i="4"/>
  <c r="F6291" i="4"/>
  <c r="G6291" i="4"/>
  <c r="F6292" i="4"/>
  <c r="G6292" i="4"/>
  <c r="F6293" i="4"/>
  <c r="G6293" i="4"/>
  <c r="F6294" i="4"/>
  <c r="G6294" i="4"/>
  <c r="F6295" i="4"/>
  <c r="G6295" i="4"/>
  <c r="F6296" i="4"/>
  <c r="G6296" i="4"/>
  <c r="F6297" i="4"/>
  <c r="G6297" i="4"/>
  <c r="F6298" i="4"/>
  <c r="G6298" i="4"/>
  <c r="F6299" i="4"/>
  <c r="G6299" i="4"/>
  <c r="F6300" i="4"/>
  <c r="G6300" i="4"/>
  <c r="F6301" i="4"/>
  <c r="G6301" i="4"/>
  <c r="F6302" i="4"/>
  <c r="G6302" i="4"/>
  <c r="F6303" i="4"/>
  <c r="G6303" i="4"/>
  <c r="F6304" i="4"/>
  <c r="G6304" i="4"/>
  <c r="F6305" i="4"/>
  <c r="G6305" i="4"/>
  <c r="F6306" i="4"/>
  <c r="G6306" i="4"/>
  <c r="F6307" i="4"/>
  <c r="G6307" i="4"/>
  <c r="F6308" i="4"/>
  <c r="G6308" i="4"/>
  <c r="F6309" i="4"/>
  <c r="G6309" i="4"/>
  <c r="F6310" i="4"/>
  <c r="G6310" i="4"/>
  <c r="F6311" i="4"/>
  <c r="G6311" i="4"/>
  <c r="F6312" i="4"/>
  <c r="G6312" i="4"/>
  <c r="F6313" i="4"/>
  <c r="G6313" i="4"/>
  <c r="F6314" i="4"/>
  <c r="G6314" i="4"/>
  <c r="F6315" i="4"/>
  <c r="G6315" i="4"/>
  <c r="F6316" i="4"/>
  <c r="G6316" i="4"/>
  <c r="F6317" i="4"/>
  <c r="G6317" i="4"/>
  <c r="F6318" i="4"/>
  <c r="G6318" i="4"/>
  <c r="F6319" i="4"/>
  <c r="G6319" i="4"/>
  <c r="F6320" i="4"/>
  <c r="G6320" i="4"/>
  <c r="F6321" i="4"/>
  <c r="G6321" i="4"/>
  <c r="F6322" i="4"/>
  <c r="G6322" i="4"/>
  <c r="F6323" i="4"/>
  <c r="G6323" i="4"/>
  <c r="F6324" i="4"/>
  <c r="G6324" i="4"/>
  <c r="F6325" i="4"/>
  <c r="G6325" i="4"/>
  <c r="F6326" i="4"/>
  <c r="G6326" i="4"/>
  <c r="F6327" i="4"/>
  <c r="G6327" i="4"/>
  <c r="F6328" i="4"/>
  <c r="G6328" i="4"/>
  <c r="F6329" i="4"/>
  <c r="G6329" i="4"/>
  <c r="F6330" i="4"/>
  <c r="G6330" i="4"/>
  <c r="F6331" i="4"/>
  <c r="G6331" i="4"/>
  <c r="F6332" i="4"/>
  <c r="G6332" i="4"/>
  <c r="F6333" i="4"/>
  <c r="G6333" i="4"/>
  <c r="F6334" i="4"/>
  <c r="G6334" i="4"/>
  <c r="F6335" i="4"/>
  <c r="G6335" i="4"/>
  <c r="F6336" i="4"/>
  <c r="G6336" i="4"/>
  <c r="F6337" i="4"/>
  <c r="G6337" i="4"/>
  <c r="F6338" i="4"/>
  <c r="G6338" i="4"/>
  <c r="F6339" i="4"/>
  <c r="G6339" i="4"/>
  <c r="F6340" i="4"/>
  <c r="G6340" i="4"/>
  <c r="F6341" i="4"/>
  <c r="G6341" i="4"/>
  <c r="F6342" i="4"/>
  <c r="G6342" i="4"/>
  <c r="F6343" i="4"/>
  <c r="G6343" i="4"/>
  <c r="F6344" i="4"/>
  <c r="G6344" i="4"/>
  <c r="F6345" i="4"/>
  <c r="G6345" i="4"/>
  <c r="F6346" i="4"/>
  <c r="G6346" i="4"/>
  <c r="F6347" i="4"/>
  <c r="G6347" i="4"/>
  <c r="F6348" i="4"/>
  <c r="G6348" i="4"/>
  <c r="F6349" i="4"/>
  <c r="G6349" i="4"/>
  <c r="F6350" i="4"/>
  <c r="G6350" i="4"/>
  <c r="F6351" i="4"/>
  <c r="G6351" i="4"/>
  <c r="F6352" i="4"/>
  <c r="G6352" i="4"/>
  <c r="F6353" i="4"/>
  <c r="G6353" i="4"/>
  <c r="F6354" i="4"/>
  <c r="G6354" i="4"/>
  <c r="F6355" i="4"/>
  <c r="G6355" i="4"/>
  <c r="F6356" i="4"/>
  <c r="G6356" i="4"/>
  <c r="F6357" i="4"/>
  <c r="G6357" i="4"/>
  <c r="F6358" i="4"/>
  <c r="G6358" i="4"/>
  <c r="F6359" i="4"/>
  <c r="G6359" i="4"/>
  <c r="F6360" i="4"/>
  <c r="G6360" i="4"/>
  <c r="F6361" i="4"/>
  <c r="G6361" i="4"/>
  <c r="F6362" i="4"/>
  <c r="G6362" i="4"/>
  <c r="F6363" i="4"/>
  <c r="G6363" i="4"/>
  <c r="F6364" i="4"/>
  <c r="G6364" i="4"/>
  <c r="F6365" i="4"/>
  <c r="G6365" i="4"/>
  <c r="F6366" i="4"/>
  <c r="G6366" i="4"/>
  <c r="F6367" i="4"/>
  <c r="G6367" i="4"/>
  <c r="F6368" i="4"/>
  <c r="G6368" i="4"/>
  <c r="F6369" i="4"/>
  <c r="G6369" i="4"/>
  <c r="F6370" i="4"/>
  <c r="G6370" i="4"/>
  <c r="F6371" i="4"/>
  <c r="G6371" i="4"/>
  <c r="F6372" i="4"/>
  <c r="G6372" i="4"/>
  <c r="F6373" i="4"/>
  <c r="G6373" i="4"/>
  <c r="F6374" i="4"/>
  <c r="G6374" i="4"/>
  <c r="F6375" i="4"/>
  <c r="G6375" i="4"/>
  <c r="F6376" i="4"/>
  <c r="G6376" i="4"/>
  <c r="F6377" i="4"/>
  <c r="G6377" i="4"/>
  <c r="F6378" i="4"/>
  <c r="G6378" i="4"/>
  <c r="F6379" i="4"/>
  <c r="G6379" i="4"/>
  <c r="F6380" i="4"/>
  <c r="G6380" i="4"/>
  <c r="F6381" i="4"/>
  <c r="G6381" i="4"/>
  <c r="F6382" i="4"/>
  <c r="G6382" i="4"/>
  <c r="F6383" i="4"/>
  <c r="G6383" i="4"/>
  <c r="F6384" i="4"/>
  <c r="G6384" i="4"/>
  <c r="F6385" i="4"/>
  <c r="G6385" i="4"/>
  <c r="F6386" i="4"/>
  <c r="G6386" i="4"/>
  <c r="F6387" i="4"/>
  <c r="G6387" i="4"/>
  <c r="F6388" i="4"/>
  <c r="G6388" i="4"/>
  <c r="F6389" i="4"/>
  <c r="G6389" i="4"/>
  <c r="F6390" i="4"/>
  <c r="G6390" i="4"/>
  <c r="F6391" i="4"/>
  <c r="G6391" i="4"/>
  <c r="F6392" i="4"/>
  <c r="G6392" i="4"/>
  <c r="F6393" i="4"/>
  <c r="G6393" i="4"/>
  <c r="F6394" i="4"/>
  <c r="G6394" i="4"/>
  <c r="F6395" i="4"/>
  <c r="G6395" i="4"/>
  <c r="F6396" i="4"/>
  <c r="G6396" i="4"/>
  <c r="F6397" i="4"/>
  <c r="G6397" i="4"/>
  <c r="F6398" i="4"/>
  <c r="G6398" i="4"/>
  <c r="F6399" i="4"/>
  <c r="G6399" i="4"/>
  <c r="F6400" i="4"/>
  <c r="G6400" i="4"/>
  <c r="F6401" i="4"/>
  <c r="G6401" i="4"/>
  <c r="F6402" i="4"/>
  <c r="G6402" i="4"/>
  <c r="F6403" i="4"/>
  <c r="G6403" i="4"/>
  <c r="F6404" i="4"/>
  <c r="G6404" i="4"/>
  <c r="F6405" i="4"/>
  <c r="G6405" i="4"/>
  <c r="F6406" i="4"/>
  <c r="G6406" i="4"/>
  <c r="F6407" i="4"/>
  <c r="G6407" i="4"/>
  <c r="F6408" i="4"/>
  <c r="G6408" i="4"/>
  <c r="F6409" i="4"/>
  <c r="G6409" i="4"/>
  <c r="F6410" i="4"/>
  <c r="G6410" i="4"/>
  <c r="F6411" i="4"/>
  <c r="G6411" i="4"/>
  <c r="F6412" i="4"/>
  <c r="G6412" i="4"/>
  <c r="F6413" i="4"/>
  <c r="G6413" i="4"/>
  <c r="F6414" i="4"/>
  <c r="G6414" i="4"/>
  <c r="F6415" i="4"/>
  <c r="G6415" i="4"/>
  <c r="F6416" i="4"/>
  <c r="G6416" i="4"/>
  <c r="F6417" i="4"/>
  <c r="G6417" i="4"/>
  <c r="F6418" i="4"/>
  <c r="G6418" i="4"/>
  <c r="F6419" i="4"/>
  <c r="G6419" i="4"/>
  <c r="F6420" i="4"/>
  <c r="G6420" i="4"/>
  <c r="F6421" i="4"/>
  <c r="G6421" i="4"/>
  <c r="F6422" i="4"/>
  <c r="G6422" i="4"/>
  <c r="F6423" i="4"/>
  <c r="G6423" i="4"/>
  <c r="F6424" i="4"/>
  <c r="G6424" i="4"/>
  <c r="F6425" i="4"/>
  <c r="G6425" i="4"/>
  <c r="F6426" i="4"/>
  <c r="G6426" i="4"/>
  <c r="F6427" i="4"/>
  <c r="G6427" i="4"/>
  <c r="F6428" i="4"/>
  <c r="G6428" i="4"/>
  <c r="F6429" i="4"/>
  <c r="G6429" i="4"/>
  <c r="F6430" i="4"/>
  <c r="G6430" i="4"/>
  <c r="F6431" i="4"/>
  <c r="G6431" i="4"/>
  <c r="F6432" i="4"/>
  <c r="G6432" i="4"/>
  <c r="F6433" i="4"/>
  <c r="G6433" i="4"/>
  <c r="F6434" i="4"/>
  <c r="G6434" i="4"/>
  <c r="F6435" i="4"/>
  <c r="G6435" i="4"/>
  <c r="F6436" i="4"/>
  <c r="G6436" i="4"/>
  <c r="F6437" i="4"/>
  <c r="G6437" i="4"/>
  <c r="F6438" i="4"/>
  <c r="G6438" i="4"/>
  <c r="F6439" i="4"/>
  <c r="G6439" i="4"/>
  <c r="F6440" i="4"/>
  <c r="G6440" i="4"/>
  <c r="F6441" i="4"/>
  <c r="G6441" i="4"/>
  <c r="F6442" i="4"/>
  <c r="G6442" i="4"/>
  <c r="F6443" i="4"/>
  <c r="G6443" i="4"/>
  <c r="F6444" i="4"/>
  <c r="G6444" i="4"/>
  <c r="F6445" i="4"/>
  <c r="G6445" i="4"/>
  <c r="F6446" i="4"/>
  <c r="G6446" i="4"/>
  <c r="F6447" i="4"/>
  <c r="G6447" i="4"/>
  <c r="F6448" i="4"/>
  <c r="G6448" i="4"/>
  <c r="F6449" i="4"/>
  <c r="G6449" i="4"/>
  <c r="F6450" i="4"/>
  <c r="G6450" i="4"/>
  <c r="F6451" i="4"/>
  <c r="G6451" i="4"/>
  <c r="F6452" i="4"/>
  <c r="G6452" i="4"/>
  <c r="F6453" i="4"/>
  <c r="G6453" i="4"/>
  <c r="F6454" i="4"/>
  <c r="G6454" i="4"/>
  <c r="F6455" i="4"/>
  <c r="G6455" i="4"/>
  <c r="F6456" i="4"/>
  <c r="G6456" i="4"/>
  <c r="F6457" i="4"/>
  <c r="G6457" i="4"/>
  <c r="F6458" i="4"/>
  <c r="G6458" i="4"/>
  <c r="F6459" i="4"/>
  <c r="G6459" i="4"/>
  <c r="F6460" i="4"/>
  <c r="G6460" i="4"/>
  <c r="F6461" i="4"/>
  <c r="G6461" i="4"/>
  <c r="F6462" i="4"/>
  <c r="G6462" i="4"/>
  <c r="F6463" i="4"/>
  <c r="G6463" i="4"/>
  <c r="F6464" i="4"/>
  <c r="G6464" i="4"/>
  <c r="F6465" i="4"/>
  <c r="G6465" i="4"/>
  <c r="F6466" i="4"/>
  <c r="G6466" i="4"/>
  <c r="F6467" i="4"/>
  <c r="G6467" i="4"/>
  <c r="F6468" i="4"/>
  <c r="G6468" i="4"/>
  <c r="F6469" i="4"/>
  <c r="G6469" i="4"/>
  <c r="F6470" i="4"/>
  <c r="G6470" i="4"/>
  <c r="F6471" i="4"/>
  <c r="G6471" i="4"/>
  <c r="F6472" i="4"/>
  <c r="G6472" i="4"/>
  <c r="F6473" i="4"/>
  <c r="G6473" i="4"/>
  <c r="F6474" i="4"/>
  <c r="G6474" i="4"/>
  <c r="F6475" i="4"/>
  <c r="G6475" i="4"/>
  <c r="F6476" i="4"/>
  <c r="G6476" i="4"/>
  <c r="F6477" i="4"/>
  <c r="G6477" i="4"/>
  <c r="F6478" i="4"/>
  <c r="G6478" i="4"/>
  <c r="F6479" i="4"/>
  <c r="G6479" i="4"/>
  <c r="F6480" i="4"/>
  <c r="G6480" i="4"/>
  <c r="F6481" i="4"/>
  <c r="G6481" i="4"/>
  <c r="F6482" i="4"/>
  <c r="G6482" i="4"/>
  <c r="F6483" i="4"/>
  <c r="G6483" i="4"/>
  <c r="F6484" i="4"/>
  <c r="G6484" i="4"/>
  <c r="F6485" i="4"/>
  <c r="G6485" i="4"/>
  <c r="F6486" i="4"/>
  <c r="G6486" i="4"/>
  <c r="F6487" i="4"/>
  <c r="G6487" i="4"/>
  <c r="F6488" i="4"/>
  <c r="G6488" i="4"/>
  <c r="F6489" i="4"/>
  <c r="G6489" i="4"/>
  <c r="F6490" i="4"/>
  <c r="G6490" i="4"/>
  <c r="F6491" i="4"/>
  <c r="G6491" i="4"/>
  <c r="F6492" i="4"/>
  <c r="G6492" i="4"/>
  <c r="F6493" i="4"/>
  <c r="G6493" i="4"/>
  <c r="F6494" i="4"/>
  <c r="G6494" i="4"/>
  <c r="F6495" i="4"/>
  <c r="G6495" i="4"/>
  <c r="F6496" i="4"/>
  <c r="G6496" i="4"/>
  <c r="F6497" i="4"/>
  <c r="G6497" i="4"/>
  <c r="F6498" i="4"/>
  <c r="G6498" i="4"/>
  <c r="F6499" i="4"/>
  <c r="G6499" i="4"/>
  <c r="F6500" i="4"/>
  <c r="G6500" i="4"/>
  <c r="F6501" i="4"/>
  <c r="G6501" i="4"/>
  <c r="F6502" i="4"/>
  <c r="G6502" i="4"/>
  <c r="F6503" i="4"/>
  <c r="G6503" i="4"/>
  <c r="F6504" i="4"/>
  <c r="G6504" i="4"/>
  <c r="F6505" i="4"/>
  <c r="G6505" i="4"/>
  <c r="F6506" i="4"/>
  <c r="G6506" i="4"/>
  <c r="F6507" i="4"/>
  <c r="G6507" i="4"/>
  <c r="F6508" i="4"/>
  <c r="G6508" i="4"/>
  <c r="F6509" i="4"/>
  <c r="G6509" i="4"/>
  <c r="F6510" i="4"/>
  <c r="G6510" i="4"/>
  <c r="F6511" i="4"/>
  <c r="G6511" i="4"/>
  <c r="F6512" i="4"/>
  <c r="G6512" i="4"/>
  <c r="F6513" i="4"/>
  <c r="G6513" i="4"/>
  <c r="F6514" i="4"/>
  <c r="G6514" i="4"/>
  <c r="F6515" i="4"/>
  <c r="G6515" i="4"/>
  <c r="F6516" i="4"/>
  <c r="G6516" i="4"/>
  <c r="F6517" i="4"/>
  <c r="G6517" i="4"/>
  <c r="F6518" i="4"/>
  <c r="G6518" i="4"/>
  <c r="F6519" i="4"/>
  <c r="G6519" i="4"/>
  <c r="F6520" i="4"/>
  <c r="G6520" i="4"/>
  <c r="F6521" i="4"/>
  <c r="G6521" i="4"/>
  <c r="F6522" i="4"/>
  <c r="G6522" i="4"/>
  <c r="F6523" i="4"/>
  <c r="G6523" i="4"/>
  <c r="F6524" i="4"/>
  <c r="G6524" i="4"/>
  <c r="F6525" i="4"/>
  <c r="G6525" i="4"/>
  <c r="F6526" i="4"/>
  <c r="G6526" i="4"/>
  <c r="F6527" i="4"/>
  <c r="G6527" i="4"/>
  <c r="F6528" i="4"/>
  <c r="G6528" i="4"/>
  <c r="F6529" i="4"/>
  <c r="G6529" i="4"/>
  <c r="F6530" i="4"/>
  <c r="G6530" i="4"/>
  <c r="F6531" i="4"/>
  <c r="G6531" i="4"/>
  <c r="F6532" i="4"/>
  <c r="G6532" i="4"/>
  <c r="F6533" i="4"/>
  <c r="G6533" i="4"/>
  <c r="F6534" i="4"/>
  <c r="G6534" i="4"/>
  <c r="F6535" i="4"/>
  <c r="G6535" i="4"/>
  <c r="F6536" i="4"/>
  <c r="G6536" i="4"/>
  <c r="F6537" i="4"/>
  <c r="G6537" i="4"/>
  <c r="F6538" i="4"/>
  <c r="G6538" i="4"/>
  <c r="F6539" i="4"/>
  <c r="G6539" i="4"/>
  <c r="F6540" i="4"/>
  <c r="G6540" i="4"/>
  <c r="F6541" i="4"/>
  <c r="G6541" i="4"/>
  <c r="F6542" i="4"/>
  <c r="G6542" i="4"/>
  <c r="F6543" i="4"/>
  <c r="G6543" i="4"/>
  <c r="F6544" i="4"/>
  <c r="G6544" i="4"/>
  <c r="F6545" i="4"/>
  <c r="G6545" i="4"/>
  <c r="F6546" i="4"/>
  <c r="G6546" i="4"/>
  <c r="F6547" i="4"/>
  <c r="G6547" i="4"/>
  <c r="F6548" i="4"/>
  <c r="G6548" i="4"/>
  <c r="F6549" i="4"/>
  <c r="G6549" i="4"/>
  <c r="F6550" i="4"/>
  <c r="G6550" i="4"/>
  <c r="F6551" i="4"/>
  <c r="G6551" i="4"/>
  <c r="F6552" i="4"/>
  <c r="G6552" i="4"/>
  <c r="F6553" i="4"/>
  <c r="G6553" i="4"/>
  <c r="F6554" i="4"/>
  <c r="G6554" i="4"/>
  <c r="F6555" i="4"/>
  <c r="G6555" i="4"/>
  <c r="F6556" i="4"/>
  <c r="G6556" i="4"/>
  <c r="F6557" i="4"/>
  <c r="G6557" i="4"/>
  <c r="F6558" i="4"/>
  <c r="G6558" i="4"/>
  <c r="F6559" i="4"/>
  <c r="G6559" i="4"/>
  <c r="F6560" i="4"/>
  <c r="G6560" i="4"/>
  <c r="F6561" i="4"/>
  <c r="G6561" i="4"/>
  <c r="F6562" i="4"/>
  <c r="G6562" i="4"/>
  <c r="F6563" i="4"/>
  <c r="G6563" i="4"/>
  <c r="F6564" i="4"/>
  <c r="G6564" i="4"/>
  <c r="F6565" i="4"/>
  <c r="G6565" i="4"/>
  <c r="F6566" i="4"/>
  <c r="G6566" i="4"/>
  <c r="F6567" i="4"/>
  <c r="G6567" i="4"/>
  <c r="F6568" i="4"/>
  <c r="G6568" i="4"/>
  <c r="F6569" i="4"/>
  <c r="G6569" i="4"/>
  <c r="F6570" i="4"/>
  <c r="G6570" i="4"/>
  <c r="F6571" i="4"/>
  <c r="G6571" i="4"/>
  <c r="F6572" i="4"/>
  <c r="G6572" i="4"/>
  <c r="F6573" i="4"/>
  <c r="G6573" i="4"/>
  <c r="F6574" i="4"/>
  <c r="G6574" i="4"/>
  <c r="F6575" i="4"/>
  <c r="G6575" i="4"/>
  <c r="F6576" i="4"/>
  <c r="G6576" i="4"/>
  <c r="F6577" i="4"/>
  <c r="G6577" i="4"/>
  <c r="F6578" i="4"/>
  <c r="G6578" i="4"/>
  <c r="F6579" i="4"/>
  <c r="G6579" i="4"/>
  <c r="F6580" i="4"/>
  <c r="G6580" i="4"/>
  <c r="F6581" i="4"/>
  <c r="G6581" i="4"/>
  <c r="F6582" i="4"/>
  <c r="G6582" i="4"/>
  <c r="F6583" i="4"/>
  <c r="G6583" i="4"/>
  <c r="F6584" i="4"/>
  <c r="G6584" i="4"/>
  <c r="F6585" i="4"/>
  <c r="G6585" i="4"/>
  <c r="F6586" i="4"/>
  <c r="G6586" i="4"/>
  <c r="F6587" i="4"/>
  <c r="G6587" i="4"/>
  <c r="F6588" i="4"/>
  <c r="G6588" i="4"/>
  <c r="F6589" i="4"/>
  <c r="G6589" i="4"/>
  <c r="F6590" i="4"/>
  <c r="G6590" i="4"/>
  <c r="F6591" i="4"/>
  <c r="G6591" i="4"/>
  <c r="F6592" i="4"/>
  <c r="G6592" i="4"/>
  <c r="F6593" i="4"/>
  <c r="G6593" i="4"/>
  <c r="F6594" i="4"/>
  <c r="G6594" i="4"/>
  <c r="F6595" i="4"/>
  <c r="G6595" i="4"/>
  <c r="F6596" i="4"/>
  <c r="G6596" i="4"/>
  <c r="F6597" i="4"/>
  <c r="G6597" i="4"/>
  <c r="F6598" i="4"/>
  <c r="G6598" i="4"/>
  <c r="F6599" i="4"/>
  <c r="G6599" i="4"/>
  <c r="F6600" i="4"/>
  <c r="G6600" i="4"/>
  <c r="F6601" i="4"/>
  <c r="G6601" i="4"/>
  <c r="F6602" i="4"/>
  <c r="G6602" i="4"/>
  <c r="F6603" i="4"/>
  <c r="G6603" i="4"/>
  <c r="F6604" i="4"/>
  <c r="G6604" i="4"/>
  <c r="F6605" i="4"/>
  <c r="G6605" i="4"/>
  <c r="F6606" i="4"/>
  <c r="G6606" i="4"/>
  <c r="F6607" i="4"/>
  <c r="G6607" i="4"/>
  <c r="F6608" i="4"/>
  <c r="G6608" i="4"/>
  <c r="F6609" i="4"/>
  <c r="G6609" i="4"/>
  <c r="F6610" i="4"/>
  <c r="G6610" i="4"/>
  <c r="F6611" i="4"/>
  <c r="G6611" i="4"/>
  <c r="F6612" i="4"/>
  <c r="G6612" i="4"/>
  <c r="F6613" i="4"/>
  <c r="G6613" i="4"/>
  <c r="F6614" i="4"/>
  <c r="G6614" i="4"/>
  <c r="F6615" i="4"/>
  <c r="G6615" i="4"/>
  <c r="F6616" i="4"/>
  <c r="G6616" i="4"/>
  <c r="F6617" i="4"/>
  <c r="G6617" i="4"/>
  <c r="F6618" i="4"/>
  <c r="G6618" i="4"/>
  <c r="F6619" i="4"/>
  <c r="G6619" i="4"/>
  <c r="F6620" i="4"/>
  <c r="G6620" i="4"/>
  <c r="F6621" i="4"/>
  <c r="G6621" i="4"/>
  <c r="F6622" i="4"/>
  <c r="G6622" i="4"/>
  <c r="F6623" i="4"/>
  <c r="G6623" i="4"/>
  <c r="F6624" i="4"/>
  <c r="G6624" i="4"/>
  <c r="F6625" i="4"/>
  <c r="G6625" i="4"/>
  <c r="F6626" i="4"/>
  <c r="G6626" i="4"/>
  <c r="F6627" i="4"/>
  <c r="G6627" i="4"/>
  <c r="F6628" i="4"/>
  <c r="G6628" i="4"/>
  <c r="F6629" i="4"/>
  <c r="G6629" i="4"/>
  <c r="F6630" i="4"/>
  <c r="G6630" i="4"/>
  <c r="F6631" i="4"/>
  <c r="G6631" i="4"/>
  <c r="F6632" i="4"/>
  <c r="G6632" i="4"/>
  <c r="F6633" i="4"/>
  <c r="G6633" i="4"/>
  <c r="F6634" i="4"/>
  <c r="G6634" i="4"/>
  <c r="F6635" i="4"/>
  <c r="G6635" i="4"/>
  <c r="F6636" i="4"/>
  <c r="G6636" i="4"/>
  <c r="F6637" i="4"/>
  <c r="G6637" i="4"/>
  <c r="F6638" i="4"/>
  <c r="G6638" i="4"/>
  <c r="F6639" i="4"/>
  <c r="G6639" i="4"/>
  <c r="F6640" i="4"/>
  <c r="G6640" i="4"/>
  <c r="F6641" i="4"/>
  <c r="G6641" i="4"/>
  <c r="F6642" i="4"/>
  <c r="G6642" i="4"/>
  <c r="F6643" i="4"/>
  <c r="G6643" i="4"/>
  <c r="F6644" i="4"/>
  <c r="G6644" i="4"/>
  <c r="F6645" i="4"/>
  <c r="G6645" i="4"/>
  <c r="F6646" i="4"/>
  <c r="G6646" i="4"/>
  <c r="F6647" i="4"/>
  <c r="G6647" i="4"/>
  <c r="F6648" i="4"/>
  <c r="G6648" i="4"/>
  <c r="F6649" i="4"/>
  <c r="G6649" i="4"/>
  <c r="F6650" i="4"/>
  <c r="G6650" i="4"/>
  <c r="F6651" i="4"/>
  <c r="G6651" i="4"/>
  <c r="F6652" i="4"/>
  <c r="G6652" i="4"/>
  <c r="F6653" i="4"/>
  <c r="G6653" i="4"/>
  <c r="F6654" i="4"/>
  <c r="G6654" i="4"/>
  <c r="F6655" i="4"/>
  <c r="G6655" i="4"/>
  <c r="F6656" i="4"/>
  <c r="G6656" i="4"/>
  <c r="F6657" i="4"/>
  <c r="G6657" i="4"/>
  <c r="F6658" i="4"/>
  <c r="G6658" i="4"/>
  <c r="F6659" i="4"/>
  <c r="G6659" i="4"/>
  <c r="F6660" i="4"/>
  <c r="G6660" i="4"/>
  <c r="F6661" i="4"/>
  <c r="G6661" i="4"/>
  <c r="F6662" i="4"/>
  <c r="G6662" i="4"/>
  <c r="F6663" i="4"/>
  <c r="G6663" i="4"/>
  <c r="F6664" i="4"/>
  <c r="G6664" i="4"/>
  <c r="F6665" i="4"/>
  <c r="G6665" i="4"/>
  <c r="F6666" i="4"/>
  <c r="G6666" i="4"/>
  <c r="F6667" i="4"/>
  <c r="G6667" i="4"/>
  <c r="F6668" i="4"/>
  <c r="G6668" i="4"/>
  <c r="F6669" i="4"/>
  <c r="G6669" i="4"/>
  <c r="F6670" i="4"/>
  <c r="G6670" i="4"/>
  <c r="F6671" i="4"/>
  <c r="G6671" i="4"/>
  <c r="F6672" i="4"/>
  <c r="G6672" i="4"/>
  <c r="F6673" i="4"/>
  <c r="G6673" i="4"/>
  <c r="F6674" i="4"/>
  <c r="G6674" i="4"/>
  <c r="F6675" i="4"/>
  <c r="G6675" i="4"/>
  <c r="F6676" i="4"/>
  <c r="G6676" i="4"/>
  <c r="F6677" i="4"/>
  <c r="G6677" i="4"/>
  <c r="F6678" i="4"/>
  <c r="G6678" i="4"/>
  <c r="F6679" i="4"/>
  <c r="G6679" i="4"/>
  <c r="F6680" i="4"/>
  <c r="G6680" i="4"/>
  <c r="F6681" i="4"/>
  <c r="G6681" i="4"/>
  <c r="F6682" i="4"/>
  <c r="G6682" i="4"/>
  <c r="F6683" i="4"/>
  <c r="G6683" i="4"/>
  <c r="F6684" i="4"/>
  <c r="G6684" i="4"/>
  <c r="F6685" i="4"/>
  <c r="G6685" i="4"/>
  <c r="F6686" i="4"/>
  <c r="G6686" i="4"/>
  <c r="F6687" i="4"/>
  <c r="G6687" i="4"/>
  <c r="F6688" i="4"/>
  <c r="G6688" i="4"/>
  <c r="F6689" i="4"/>
  <c r="G6689" i="4"/>
  <c r="F6690" i="4"/>
  <c r="G6690" i="4"/>
  <c r="F6691" i="4"/>
  <c r="G6691" i="4"/>
  <c r="F6692" i="4"/>
  <c r="G6692" i="4"/>
  <c r="F6693" i="4"/>
  <c r="G6693" i="4"/>
  <c r="F6694" i="4"/>
  <c r="G6694" i="4"/>
  <c r="F6695" i="4"/>
  <c r="G6695" i="4"/>
  <c r="F6696" i="4"/>
  <c r="G6696" i="4"/>
  <c r="F6697" i="4"/>
  <c r="G6697" i="4"/>
  <c r="F6698" i="4"/>
  <c r="G6698" i="4"/>
  <c r="F6699" i="4"/>
  <c r="G6699" i="4"/>
  <c r="F6700" i="4"/>
  <c r="G6700" i="4"/>
  <c r="F6701" i="4"/>
  <c r="G6701" i="4"/>
  <c r="F6702" i="4"/>
  <c r="G6702" i="4"/>
  <c r="F6703" i="4"/>
  <c r="G6703" i="4"/>
  <c r="F6704" i="4"/>
  <c r="G6704" i="4"/>
  <c r="F6705" i="4"/>
  <c r="G6705" i="4"/>
  <c r="F6706" i="4"/>
  <c r="G6706" i="4"/>
  <c r="F6707" i="4"/>
  <c r="G6707" i="4"/>
  <c r="F6708" i="4"/>
  <c r="G6708" i="4"/>
  <c r="F6709" i="4"/>
  <c r="G6709" i="4"/>
  <c r="F6710" i="4"/>
  <c r="G6710" i="4"/>
  <c r="F6711" i="4"/>
  <c r="G6711" i="4"/>
  <c r="F6712" i="4"/>
  <c r="G6712" i="4"/>
  <c r="F6713" i="4"/>
  <c r="G6713" i="4"/>
  <c r="F6714" i="4"/>
  <c r="G6714" i="4"/>
  <c r="F6715" i="4"/>
  <c r="G6715" i="4"/>
  <c r="F6716" i="4"/>
  <c r="G6716" i="4"/>
  <c r="F6717" i="4"/>
  <c r="G6717" i="4"/>
  <c r="F6718" i="4"/>
  <c r="G6718" i="4"/>
  <c r="F6719" i="4"/>
  <c r="G6719" i="4"/>
  <c r="F6720" i="4"/>
  <c r="G6720" i="4"/>
  <c r="F6721" i="4"/>
  <c r="G6721" i="4"/>
  <c r="F6722" i="4"/>
  <c r="G6722" i="4"/>
  <c r="F6723" i="4"/>
  <c r="G6723" i="4"/>
  <c r="F6724" i="4"/>
  <c r="G6724" i="4"/>
  <c r="F6725" i="4"/>
  <c r="G6725" i="4"/>
  <c r="F6726" i="4"/>
  <c r="G6726" i="4"/>
  <c r="F6727" i="4"/>
  <c r="G6727" i="4"/>
  <c r="F6728" i="4"/>
  <c r="G6728" i="4"/>
  <c r="F6729" i="4"/>
  <c r="G6729" i="4"/>
  <c r="F6730" i="4"/>
  <c r="G6730" i="4"/>
  <c r="F6731" i="4"/>
  <c r="G6731" i="4"/>
  <c r="F6732" i="4"/>
  <c r="G6732" i="4"/>
  <c r="F6733" i="4"/>
  <c r="G6733" i="4"/>
  <c r="F6734" i="4"/>
  <c r="G6734" i="4"/>
  <c r="F6735" i="4"/>
  <c r="G6735" i="4"/>
  <c r="F6736" i="4"/>
  <c r="G6736" i="4"/>
  <c r="F6737" i="4"/>
  <c r="G6737" i="4"/>
  <c r="F6738" i="4"/>
  <c r="G6738" i="4"/>
  <c r="F6739" i="4"/>
  <c r="G6739" i="4"/>
  <c r="F6740" i="4"/>
  <c r="G6740" i="4"/>
  <c r="F6741" i="4"/>
  <c r="G6741" i="4"/>
  <c r="F6742" i="4"/>
  <c r="G6742" i="4"/>
  <c r="F6743" i="4"/>
  <c r="G6743" i="4"/>
  <c r="F6744" i="4"/>
  <c r="G6744" i="4"/>
  <c r="F6745" i="4"/>
  <c r="G6745" i="4"/>
  <c r="F6746" i="4"/>
  <c r="G6746" i="4"/>
  <c r="F6747" i="4"/>
  <c r="G6747" i="4"/>
  <c r="F6748" i="4"/>
  <c r="G6748" i="4"/>
  <c r="F6749" i="4"/>
  <c r="G6749" i="4"/>
  <c r="F6750" i="4"/>
  <c r="G6750" i="4"/>
  <c r="F6751" i="4"/>
  <c r="G6751" i="4"/>
  <c r="F6752" i="4"/>
  <c r="G6752" i="4"/>
  <c r="F6753" i="4"/>
  <c r="G6753" i="4"/>
  <c r="F6754" i="4"/>
  <c r="G6754" i="4"/>
  <c r="F6755" i="4"/>
  <c r="G6755" i="4"/>
  <c r="F6756" i="4"/>
  <c r="G6756" i="4"/>
  <c r="F6757" i="4"/>
  <c r="G6757" i="4"/>
  <c r="F6758" i="4"/>
  <c r="G6758" i="4"/>
  <c r="F6759" i="4"/>
  <c r="G6759" i="4"/>
  <c r="F6760" i="4"/>
  <c r="G6760" i="4"/>
  <c r="F6761" i="4"/>
  <c r="G6761" i="4"/>
  <c r="F6762" i="4"/>
  <c r="G6762" i="4"/>
  <c r="F6763" i="4"/>
  <c r="G6763" i="4"/>
  <c r="F6764" i="4"/>
  <c r="G6764" i="4"/>
  <c r="F6765" i="4"/>
  <c r="G6765" i="4"/>
  <c r="F6766" i="4"/>
  <c r="G6766" i="4"/>
  <c r="F6767" i="4"/>
  <c r="G6767" i="4"/>
  <c r="F6768" i="4"/>
  <c r="G6768" i="4"/>
  <c r="F6769" i="4"/>
  <c r="G6769" i="4"/>
  <c r="F6770" i="4"/>
  <c r="G6770" i="4"/>
  <c r="F6771" i="4"/>
  <c r="G6771" i="4"/>
  <c r="F6772" i="4"/>
  <c r="G6772" i="4"/>
  <c r="F6773" i="4"/>
  <c r="G6773" i="4"/>
  <c r="F6774" i="4"/>
  <c r="G6774" i="4"/>
  <c r="F6775" i="4"/>
  <c r="G6775" i="4"/>
  <c r="F6776" i="4"/>
  <c r="G6776" i="4"/>
  <c r="F6777" i="4"/>
  <c r="G6777" i="4"/>
  <c r="F6778" i="4"/>
  <c r="G6778" i="4"/>
  <c r="F6779" i="4"/>
  <c r="G6779" i="4"/>
  <c r="F6780" i="4"/>
  <c r="G6780" i="4"/>
  <c r="F6781" i="4"/>
  <c r="G6781" i="4"/>
  <c r="F6782" i="4"/>
  <c r="G6782" i="4"/>
  <c r="F6783" i="4"/>
  <c r="G6783" i="4"/>
  <c r="F6784" i="4"/>
  <c r="G6784" i="4"/>
  <c r="F6785" i="4"/>
  <c r="G6785" i="4"/>
  <c r="F6786" i="4"/>
  <c r="G6786" i="4"/>
  <c r="F6787" i="4"/>
  <c r="G6787" i="4"/>
  <c r="F6788" i="4"/>
  <c r="G6788" i="4"/>
  <c r="F6789" i="4"/>
  <c r="G6789" i="4"/>
  <c r="F6790" i="4"/>
  <c r="G6790" i="4"/>
  <c r="F6791" i="4"/>
  <c r="G6791" i="4"/>
  <c r="F6792" i="4"/>
  <c r="G6792" i="4"/>
  <c r="F6793" i="4"/>
  <c r="G6793" i="4"/>
  <c r="F6794" i="4"/>
  <c r="G6794" i="4"/>
  <c r="F6795" i="4"/>
  <c r="G6795" i="4"/>
  <c r="F6796" i="4"/>
  <c r="G6796" i="4"/>
  <c r="F6797" i="4"/>
  <c r="G6797" i="4"/>
  <c r="F6798" i="4"/>
  <c r="G6798" i="4"/>
  <c r="F6799" i="4"/>
  <c r="G6799" i="4"/>
  <c r="F6800" i="4"/>
  <c r="G6800" i="4"/>
  <c r="F6801" i="4"/>
  <c r="G6801" i="4"/>
  <c r="F6802" i="4"/>
  <c r="G6802" i="4"/>
  <c r="F6803" i="4"/>
  <c r="G6803" i="4"/>
  <c r="F6804" i="4"/>
  <c r="G6804" i="4"/>
  <c r="F6805" i="4"/>
  <c r="G6805" i="4"/>
  <c r="F6806" i="4"/>
  <c r="G6806" i="4"/>
  <c r="F6807" i="4"/>
  <c r="G6807" i="4"/>
  <c r="F6808" i="4"/>
  <c r="G6808" i="4"/>
  <c r="F6809" i="4"/>
  <c r="G6809" i="4"/>
  <c r="F6810" i="4"/>
  <c r="G6810" i="4"/>
  <c r="F6811" i="4"/>
  <c r="G6811" i="4"/>
  <c r="F6812" i="4"/>
  <c r="G6812" i="4"/>
  <c r="F6813" i="4"/>
  <c r="G6813" i="4"/>
  <c r="F6814" i="4"/>
  <c r="G6814" i="4"/>
  <c r="F6815" i="4"/>
  <c r="G6815" i="4"/>
  <c r="F6816" i="4"/>
  <c r="G6816" i="4"/>
  <c r="F6817" i="4"/>
  <c r="G6817" i="4"/>
  <c r="F6818" i="4"/>
  <c r="G6818" i="4"/>
  <c r="F6819" i="4"/>
  <c r="G6819" i="4"/>
  <c r="F6820" i="4"/>
  <c r="G6820" i="4"/>
  <c r="F6821" i="4"/>
  <c r="G6821" i="4"/>
  <c r="F6822" i="4"/>
  <c r="G6822" i="4"/>
  <c r="F6823" i="4"/>
  <c r="G6823" i="4"/>
  <c r="F6824" i="4"/>
  <c r="G6824" i="4"/>
  <c r="F6825" i="4"/>
  <c r="G6825" i="4"/>
  <c r="F6826" i="4"/>
  <c r="G6826" i="4"/>
  <c r="F6827" i="4"/>
  <c r="G6827" i="4"/>
  <c r="F6828" i="4"/>
  <c r="G6828" i="4"/>
  <c r="F6829" i="4"/>
  <c r="G6829" i="4"/>
  <c r="F6830" i="4"/>
  <c r="G6830" i="4"/>
  <c r="F6831" i="4"/>
  <c r="G6831" i="4"/>
  <c r="F6832" i="4"/>
  <c r="G6832" i="4"/>
  <c r="F6833" i="4"/>
  <c r="G6833" i="4"/>
  <c r="F6834" i="4"/>
  <c r="G6834" i="4"/>
  <c r="F6835" i="4"/>
  <c r="G6835" i="4"/>
  <c r="F6836" i="4"/>
  <c r="G6836" i="4"/>
  <c r="F6837" i="4"/>
  <c r="G6837" i="4"/>
  <c r="F6838" i="4"/>
  <c r="G6838" i="4"/>
  <c r="F6839" i="4"/>
  <c r="G6839" i="4"/>
  <c r="F6840" i="4"/>
  <c r="G6840" i="4"/>
  <c r="F6841" i="4"/>
  <c r="G6841" i="4"/>
  <c r="F6842" i="4"/>
  <c r="G6842" i="4"/>
  <c r="F6843" i="4"/>
  <c r="G6843" i="4"/>
  <c r="F6844" i="4"/>
  <c r="G6844" i="4"/>
  <c r="F6845" i="4"/>
  <c r="G6845" i="4"/>
  <c r="F6846" i="4"/>
  <c r="G6846" i="4"/>
  <c r="F6847" i="4"/>
  <c r="G6847" i="4"/>
  <c r="F6848" i="4"/>
  <c r="G6848" i="4"/>
  <c r="F6849" i="4"/>
  <c r="G6849" i="4"/>
  <c r="F6850" i="4"/>
  <c r="G6850" i="4"/>
  <c r="F6851" i="4"/>
  <c r="G6851" i="4"/>
  <c r="F6852" i="4"/>
  <c r="G6852" i="4"/>
  <c r="F6853" i="4"/>
  <c r="G6853" i="4"/>
  <c r="F6854" i="4"/>
  <c r="G6854" i="4"/>
  <c r="F6855" i="4"/>
  <c r="G6855" i="4"/>
  <c r="F6856" i="4"/>
  <c r="G6856" i="4"/>
  <c r="F6857" i="4"/>
  <c r="G6857" i="4"/>
  <c r="F6858" i="4"/>
  <c r="G6858" i="4"/>
  <c r="F6859" i="4"/>
  <c r="G6859" i="4"/>
  <c r="F6860" i="4"/>
  <c r="G6860" i="4"/>
  <c r="F6861" i="4"/>
  <c r="G6861" i="4"/>
  <c r="F6862" i="4"/>
  <c r="G6862" i="4"/>
  <c r="F6863" i="4"/>
  <c r="G6863" i="4"/>
  <c r="F6864" i="4"/>
  <c r="G6864" i="4"/>
  <c r="F6865" i="4"/>
  <c r="G6865" i="4"/>
  <c r="F6866" i="4"/>
  <c r="G6866" i="4"/>
  <c r="F6867" i="4"/>
  <c r="G6867" i="4"/>
  <c r="F6868" i="4"/>
  <c r="G6868" i="4"/>
  <c r="F6869" i="4"/>
  <c r="G6869" i="4"/>
  <c r="F6870" i="4"/>
  <c r="G6870" i="4"/>
  <c r="F6871" i="4"/>
  <c r="G6871" i="4"/>
  <c r="F6872" i="4"/>
  <c r="G6872" i="4"/>
  <c r="F6873" i="4"/>
  <c r="G6873" i="4"/>
  <c r="F6874" i="4"/>
  <c r="G6874" i="4"/>
  <c r="F6875" i="4"/>
  <c r="G6875" i="4"/>
  <c r="F6876" i="4"/>
  <c r="G6876" i="4"/>
  <c r="F6877" i="4"/>
  <c r="G6877" i="4"/>
  <c r="F6878" i="4"/>
  <c r="G6878" i="4"/>
  <c r="F6879" i="4"/>
  <c r="G6879" i="4"/>
  <c r="F6880" i="4"/>
  <c r="G6880" i="4"/>
  <c r="F6881" i="4"/>
  <c r="G6881" i="4"/>
  <c r="F6882" i="4"/>
  <c r="G6882" i="4"/>
  <c r="F6883" i="4"/>
  <c r="G6883" i="4"/>
  <c r="F6884" i="4"/>
  <c r="G6884" i="4"/>
  <c r="F6885" i="4"/>
  <c r="G6885" i="4"/>
  <c r="F6886" i="4"/>
  <c r="G6886" i="4"/>
  <c r="F6887" i="4"/>
  <c r="G6887" i="4"/>
  <c r="F6888" i="4"/>
  <c r="G6888" i="4"/>
  <c r="F6889" i="4"/>
  <c r="G6889" i="4"/>
  <c r="F6890" i="4"/>
  <c r="G6890" i="4"/>
  <c r="F6891" i="4"/>
  <c r="G6891" i="4"/>
  <c r="F6892" i="4"/>
  <c r="G6892" i="4"/>
  <c r="F6893" i="4"/>
  <c r="G6893" i="4"/>
  <c r="F6894" i="4"/>
  <c r="G6894" i="4"/>
  <c r="F6895" i="4"/>
  <c r="G6895" i="4"/>
  <c r="F6896" i="4"/>
  <c r="G6896" i="4"/>
  <c r="F6897" i="4"/>
  <c r="G6897" i="4"/>
  <c r="F6898" i="4"/>
  <c r="G6898" i="4"/>
  <c r="F6899" i="4"/>
  <c r="G6899" i="4"/>
  <c r="F6900" i="4"/>
  <c r="G6900" i="4"/>
  <c r="F6901" i="4"/>
  <c r="G6901" i="4"/>
  <c r="F6902" i="4"/>
  <c r="G6902" i="4"/>
  <c r="F6903" i="4"/>
  <c r="G6903" i="4"/>
  <c r="F6904" i="4"/>
  <c r="G6904" i="4"/>
  <c r="F6905" i="4"/>
  <c r="G6905" i="4"/>
  <c r="F6906" i="4"/>
  <c r="G6906" i="4"/>
  <c r="F6907" i="4"/>
  <c r="G6907" i="4"/>
  <c r="F6908" i="4"/>
  <c r="G6908" i="4"/>
  <c r="F6909" i="4"/>
  <c r="G6909" i="4"/>
  <c r="F6910" i="4"/>
  <c r="G6910" i="4"/>
  <c r="F6911" i="4"/>
  <c r="G6911" i="4"/>
  <c r="F6912" i="4"/>
  <c r="G6912" i="4"/>
  <c r="F6913" i="4"/>
  <c r="G6913" i="4"/>
  <c r="F6914" i="4"/>
  <c r="G6914" i="4"/>
  <c r="F6915" i="4"/>
  <c r="G6915" i="4"/>
  <c r="F6916" i="4"/>
  <c r="G6916" i="4"/>
  <c r="F6917" i="4"/>
  <c r="G6917" i="4"/>
  <c r="F6918" i="4"/>
  <c r="G6918" i="4"/>
  <c r="F6919" i="4"/>
  <c r="G6919" i="4"/>
  <c r="F6920" i="4"/>
  <c r="G6920" i="4"/>
  <c r="F6921" i="4"/>
  <c r="G6921" i="4"/>
  <c r="F6922" i="4"/>
  <c r="G6922" i="4"/>
  <c r="F6923" i="4"/>
  <c r="G6923" i="4"/>
  <c r="F6924" i="4"/>
  <c r="G6924" i="4"/>
  <c r="F6925" i="4"/>
  <c r="G6925" i="4"/>
  <c r="F6926" i="4"/>
  <c r="G6926" i="4"/>
  <c r="F6927" i="4"/>
  <c r="G6927" i="4"/>
  <c r="F6928" i="4"/>
  <c r="G6928" i="4"/>
  <c r="F6929" i="4"/>
  <c r="G6929" i="4"/>
  <c r="F6930" i="4"/>
  <c r="G6930" i="4"/>
  <c r="F6931" i="4"/>
  <c r="G6931" i="4"/>
  <c r="F6932" i="4"/>
  <c r="G6932" i="4"/>
  <c r="F6933" i="4"/>
  <c r="G6933" i="4"/>
  <c r="F6934" i="4"/>
  <c r="G6934" i="4"/>
  <c r="F6935" i="4"/>
  <c r="G6935" i="4"/>
  <c r="F6936" i="4"/>
  <c r="G6936" i="4"/>
  <c r="F6937" i="4"/>
  <c r="G6937" i="4"/>
  <c r="F6938" i="4"/>
  <c r="G6938" i="4"/>
  <c r="F6939" i="4"/>
  <c r="G6939" i="4"/>
  <c r="F6940" i="4"/>
  <c r="G6940" i="4"/>
  <c r="F6941" i="4"/>
  <c r="G6941" i="4"/>
  <c r="F6942" i="4"/>
  <c r="G6942" i="4"/>
  <c r="F6943" i="4"/>
  <c r="G6943" i="4"/>
  <c r="F6944" i="4"/>
  <c r="G6944" i="4"/>
  <c r="F6945" i="4"/>
  <c r="G6945" i="4"/>
  <c r="F6946" i="4"/>
  <c r="G6946" i="4"/>
  <c r="F6947" i="4"/>
  <c r="G6947" i="4"/>
  <c r="F6948" i="4"/>
  <c r="G6948" i="4"/>
  <c r="F6949" i="4"/>
  <c r="G6949" i="4"/>
  <c r="F6950" i="4"/>
  <c r="G6950" i="4"/>
  <c r="F6951" i="4"/>
  <c r="G6951" i="4"/>
  <c r="F6952" i="4"/>
  <c r="G6952" i="4"/>
  <c r="F6953" i="4"/>
  <c r="G6953" i="4"/>
  <c r="F6954" i="4"/>
  <c r="G6954" i="4"/>
  <c r="F6955" i="4"/>
  <c r="G6955" i="4"/>
  <c r="F6956" i="4"/>
  <c r="G6956" i="4"/>
  <c r="F6957" i="4"/>
  <c r="G6957" i="4"/>
  <c r="F6958" i="4"/>
  <c r="G6958" i="4"/>
  <c r="F6959" i="4"/>
  <c r="G6959" i="4"/>
  <c r="F6960" i="4"/>
  <c r="G6960" i="4"/>
  <c r="F6961" i="4"/>
  <c r="G6961" i="4"/>
  <c r="F6962" i="4"/>
  <c r="G6962" i="4"/>
  <c r="F6963" i="4"/>
  <c r="G6963" i="4"/>
  <c r="F6964" i="4"/>
  <c r="G6964" i="4"/>
  <c r="F6965" i="4"/>
  <c r="G6965" i="4"/>
  <c r="F6966" i="4"/>
  <c r="G6966" i="4"/>
  <c r="F6967" i="4"/>
  <c r="G6967" i="4"/>
  <c r="F6968" i="4"/>
  <c r="G6968" i="4"/>
  <c r="F6969" i="4"/>
  <c r="G6969" i="4"/>
  <c r="F6970" i="4"/>
  <c r="G6970" i="4"/>
  <c r="F6971" i="4"/>
  <c r="G6971" i="4"/>
  <c r="F6972" i="4"/>
  <c r="G6972" i="4"/>
  <c r="F6973" i="4"/>
  <c r="G6973" i="4"/>
  <c r="F6974" i="4"/>
  <c r="G6974" i="4"/>
  <c r="F6975" i="4"/>
  <c r="G6975" i="4"/>
  <c r="F6976" i="4"/>
  <c r="G6976" i="4"/>
  <c r="F6977" i="4"/>
  <c r="G6977" i="4"/>
  <c r="F6978" i="4"/>
  <c r="G6978" i="4"/>
  <c r="F6979" i="4"/>
  <c r="G6979" i="4"/>
  <c r="F6980" i="4"/>
  <c r="G6980" i="4"/>
  <c r="F6981" i="4"/>
  <c r="G6981" i="4"/>
  <c r="F6982" i="4"/>
  <c r="G6982" i="4"/>
  <c r="F6983" i="4"/>
  <c r="G6983" i="4"/>
  <c r="F6984" i="4"/>
  <c r="G6984" i="4"/>
  <c r="F6985" i="4"/>
  <c r="G6985" i="4"/>
  <c r="F6986" i="4"/>
  <c r="G6986" i="4"/>
  <c r="F6987" i="4"/>
  <c r="G6987" i="4"/>
  <c r="F6988" i="4"/>
  <c r="G6988" i="4"/>
  <c r="F6989" i="4"/>
  <c r="G6989" i="4"/>
  <c r="F6990" i="4"/>
  <c r="G6990" i="4"/>
  <c r="F6991" i="4"/>
  <c r="G6991" i="4"/>
  <c r="F6992" i="4"/>
  <c r="G6992" i="4"/>
  <c r="F6993" i="4"/>
  <c r="G6993" i="4"/>
  <c r="F6994" i="4"/>
  <c r="G6994" i="4"/>
  <c r="F6995" i="4"/>
  <c r="G6995" i="4"/>
  <c r="F6996" i="4"/>
  <c r="G6996" i="4"/>
  <c r="F6997" i="4"/>
  <c r="G6997" i="4"/>
  <c r="F6998" i="4"/>
  <c r="G6998" i="4"/>
  <c r="F6999" i="4"/>
  <c r="G6999" i="4"/>
  <c r="F7000" i="4"/>
  <c r="G7000" i="4"/>
  <c r="F7001" i="4"/>
  <c r="G7001" i="4"/>
  <c r="F7002" i="4"/>
  <c r="G7002" i="4"/>
  <c r="F7003" i="4"/>
  <c r="G7003" i="4"/>
  <c r="F7004" i="4"/>
  <c r="G7004" i="4"/>
  <c r="F7005" i="4"/>
  <c r="G7005" i="4"/>
  <c r="F7006" i="4"/>
  <c r="G7006" i="4"/>
  <c r="F7007" i="4"/>
  <c r="G7007" i="4"/>
  <c r="F7008" i="4"/>
  <c r="G7008" i="4"/>
  <c r="F7009" i="4"/>
  <c r="G7009" i="4"/>
  <c r="F7010" i="4"/>
  <c r="G7010" i="4"/>
  <c r="F7011" i="4"/>
  <c r="G7011" i="4"/>
  <c r="F7012" i="4"/>
  <c r="G7012" i="4"/>
  <c r="F7013" i="4"/>
  <c r="G7013" i="4"/>
  <c r="F7014" i="4"/>
  <c r="G7014" i="4"/>
  <c r="F7015" i="4"/>
  <c r="G7015" i="4"/>
  <c r="F7016" i="4"/>
  <c r="G7016" i="4"/>
  <c r="F7017" i="4"/>
  <c r="G7017" i="4"/>
  <c r="F7018" i="4"/>
  <c r="G7018" i="4"/>
  <c r="F7019" i="4"/>
  <c r="G7019" i="4"/>
  <c r="F7020" i="4"/>
  <c r="G7020" i="4"/>
  <c r="F7021" i="4"/>
  <c r="G7021" i="4"/>
  <c r="F7022" i="4"/>
  <c r="G7022" i="4"/>
  <c r="F7023" i="4"/>
  <c r="G7023" i="4"/>
  <c r="F7024" i="4"/>
  <c r="G7024" i="4"/>
  <c r="F7025" i="4"/>
  <c r="G7025" i="4"/>
  <c r="F7026" i="4"/>
  <c r="G7026" i="4"/>
  <c r="F7027" i="4"/>
  <c r="G7027" i="4"/>
  <c r="F7028" i="4"/>
  <c r="G7028" i="4"/>
  <c r="F7029" i="4"/>
  <c r="G7029" i="4"/>
  <c r="F7030" i="4"/>
  <c r="G7030" i="4"/>
  <c r="F7031" i="4"/>
  <c r="G7031" i="4"/>
  <c r="F7032" i="4"/>
  <c r="G7032" i="4"/>
  <c r="F7033" i="4"/>
  <c r="G7033" i="4"/>
  <c r="F7034" i="4"/>
  <c r="G7034" i="4"/>
  <c r="F7035" i="4"/>
  <c r="G7035" i="4"/>
  <c r="F7036" i="4"/>
  <c r="G7036" i="4"/>
  <c r="F7037" i="4"/>
  <c r="G7037" i="4"/>
  <c r="F7038" i="4"/>
  <c r="G7038" i="4"/>
  <c r="F7039" i="4"/>
  <c r="G7039" i="4"/>
  <c r="F7040" i="4"/>
  <c r="G7040" i="4"/>
  <c r="F7041" i="4"/>
  <c r="G7041" i="4"/>
  <c r="F7042" i="4"/>
  <c r="G7042" i="4"/>
  <c r="F7043" i="4"/>
  <c r="G7043" i="4"/>
  <c r="F7044" i="4"/>
  <c r="G7044" i="4"/>
  <c r="F7045" i="4"/>
  <c r="G7045" i="4"/>
  <c r="F7046" i="4"/>
  <c r="G7046" i="4"/>
  <c r="F7047" i="4"/>
  <c r="G7047" i="4"/>
  <c r="F7048" i="4"/>
  <c r="G7048" i="4"/>
  <c r="F7049" i="4"/>
  <c r="G7049" i="4"/>
  <c r="F7050" i="4"/>
  <c r="G7050" i="4"/>
  <c r="F7051" i="4"/>
  <c r="G7051" i="4"/>
  <c r="F7052" i="4"/>
  <c r="G7052" i="4"/>
  <c r="F7053" i="4"/>
  <c r="G7053" i="4"/>
  <c r="F7054" i="4"/>
  <c r="G7054" i="4"/>
  <c r="F7055" i="4"/>
  <c r="G7055" i="4"/>
  <c r="F7056" i="4"/>
  <c r="G7056" i="4"/>
  <c r="F7057" i="4"/>
  <c r="G7057" i="4"/>
  <c r="F7058" i="4"/>
  <c r="G7058" i="4"/>
  <c r="F7059" i="4"/>
  <c r="G7059" i="4"/>
  <c r="F7060" i="4"/>
  <c r="G7060" i="4"/>
  <c r="F7061" i="4"/>
  <c r="G7061" i="4"/>
  <c r="F7062" i="4"/>
  <c r="G7062" i="4"/>
  <c r="F7063" i="4"/>
  <c r="G7063" i="4"/>
  <c r="F7064" i="4"/>
  <c r="G7064" i="4"/>
  <c r="F7065" i="4"/>
  <c r="G7065" i="4"/>
  <c r="F7066" i="4"/>
  <c r="G7066" i="4"/>
  <c r="F7067" i="4"/>
  <c r="G7067" i="4"/>
  <c r="F7068" i="4"/>
  <c r="G7068" i="4"/>
  <c r="F7069" i="4"/>
  <c r="G7069" i="4"/>
  <c r="F7070" i="4"/>
  <c r="G7070" i="4"/>
  <c r="F7071" i="4"/>
  <c r="G7071" i="4"/>
  <c r="F7072" i="4"/>
  <c r="G7072" i="4"/>
  <c r="F7073" i="4"/>
  <c r="G7073" i="4"/>
  <c r="F7074" i="4"/>
  <c r="G7074" i="4"/>
  <c r="F7075" i="4"/>
  <c r="G7075" i="4"/>
  <c r="F7076" i="4"/>
  <c r="G7076" i="4"/>
  <c r="F7077" i="4"/>
  <c r="G7077" i="4"/>
  <c r="F7078" i="4"/>
  <c r="G7078" i="4"/>
  <c r="F7079" i="4"/>
  <c r="G7079" i="4"/>
  <c r="F7080" i="4"/>
  <c r="G7080" i="4"/>
  <c r="F7081" i="4"/>
  <c r="G7081" i="4"/>
  <c r="F7082" i="4"/>
  <c r="G7082" i="4"/>
  <c r="F7083" i="4"/>
  <c r="G7083" i="4"/>
  <c r="F7084" i="4"/>
  <c r="G7084" i="4"/>
  <c r="F7085" i="4"/>
  <c r="G7085" i="4"/>
  <c r="F7086" i="4"/>
  <c r="G7086" i="4"/>
  <c r="F7087" i="4"/>
  <c r="G7087" i="4"/>
  <c r="F7088" i="4"/>
  <c r="G7088" i="4"/>
  <c r="F7089" i="4"/>
  <c r="G7089" i="4"/>
  <c r="F7090" i="4"/>
  <c r="G7090" i="4"/>
  <c r="F7091" i="4"/>
  <c r="G7091" i="4"/>
  <c r="F7092" i="4"/>
  <c r="G7092" i="4"/>
  <c r="F7093" i="4"/>
  <c r="G7093" i="4"/>
  <c r="F7094" i="4"/>
  <c r="G7094" i="4"/>
  <c r="F7095" i="4"/>
  <c r="G7095" i="4"/>
  <c r="F7096" i="4"/>
  <c r="G7096" i="4"/>
  <c r="F7097" i="4"/>
  <c r="G7097" i="4"/>
  <c r="F7098" i="4"/>
  <c r="G7098" i="4"/>
  <c r="F7099" i="4"/>
  <c r="G7099" i="4"/>
  <c r="F7100" i="4"/>
  <c r="G7100" i="4"/>
  <c r="F7101" i="4"/>
  <c r="G7101" i="4"/>
  <c r="F7102" i="4"/>
  <c r="G7102" i="4"/>
  <c r="F7103" i="4"/>
  <c r="G7103" i="4"/>
  <c r="F7104" i="4"/>
  <c r="G7104" i="4"/>
  <c r="F7105" i="4"/>
  <c r="G7105" i="4"/>
  <c r="F7106" i="4"/>
  <c r="G7106" i="4"/>
  <c r="F7107" i="4"/>
  <c r="G7107" i="4"/>
  <c r="F7108" i="4"/>
  <c r="G7108" i="4"/>
  <c r="F7109" i="4"/>
  <c r="G7109" i="4"/>
  <c r="F7110" i="4"/>
  <c r="G7110" i="4"/>
  <c r="F7111" i="4"/>
  <c r="G7111" i="4"/>
  <c r="F7112" i="4"/>
  <c r="G7112" i="4"/>
  <c r="F7113" i="4"/>
  <c r="G7113" i="4"/>
  <c r="F7114" i="4"/>
  <c r="G7114" i="4"/>
  <c r="F7115" i="4"/>
  <c r="G7115" i="4"/>
  <c r="F7116" i="4"/>
  <c r="G7116" i="4"/>
  <c r="F7117" i="4"/>
  <c r="G7117" i="4"/>
  <c r="F7118" i="4"/>
  <c r="G7118" i="4"/>
  <c r="F7119" i="4"/>
  <c r="G7119" i="4"/>
  <c r="F7120" i="4"/>
  <c r="G7120" i="4"/>
  <c r="F7121" i="4"/>
  <c r="G7121" i="4"/>
  <c r="F7122" i="4"/>
  <c r="G7122" i="4"/>
  <c r="F7123" i="4"/>
  <c r="G7123" i="4"/>
  <c r="F7124" i="4"/>
  <c r="G7124" i="4"/>
  <c r="F7125" i="4"/>
  <c r="G7125" i="4"/>
  <c r="F7126" i="4"/>
  <c r="G7126" i="4"/>
  <c r="F7127" i="4"/>
  <c r="G7127" i="4"/>
  <c r="F7128" i="4"/>
  <c r="G7128" i="4"/>
  <c r="F7129" i="4"/>
  <c r="G7129" i="4"/>
  <c r="F7130" i="4"/>
  <c r="G7130" i="4"/>
  <c r="F7131" i="4"/>
  <c r="G7131" i="4"/>
  <c r="F7132" i="4"/>
  <c r="G7132" i="4"/>
  <c r="F7133" i="4"/>
  <c r="G7133" i="4"/>
  <c r="F7134" i="4"/>
  <c r="G7134" i="4"/>
  <c r="F7135" i="4"/>
  <c r="G7135" i="4"/>
  <c r="F7136" i="4"/>
  <c r="G7136" i="4"/>
  <c r="F7137" i="4"/>
  <c r="G7137" i="4"/>
  <c r="F7138" i="4"/>
  <c r="G7138" i="4"/>
  <c r="F7139" i="4"/>
  <c r="G7139" i="4"/>
  <c r="F7140" i="4"/>
  <c r="G7140" i="4"/>
  <c r="F7141" i="4"/>
  <c r="G7141" i="4"/>
  <c r="F7142" i="4"/>
  <c r="G7142" i="4"/>
  <c r="F7143" i="4"/>
  <c r="G7143" i="4"/>
  <c r="F7144" i="4"/>
  <c r="G7144" i="4"/>
  <c r="F7145" i="4"/>
  <c r="G7145" i="4"/>
  <c r="F7146" i="4"/>
  <c r="G7146" i="4"/>
  <c r="F7147" i="4"/>
  <c r="G7147" i="4"/>
  <c r="F7148" i="4"/>
  <c r="G7148" i="4"/>
  <c r="F7149" i="4"/>
  <c r="G7149" i="4"/>
  <c r="F7150" i="4"/>
  <c r="G7150" i="4"/>
  <c r="F7151" i="4"/>
  <c r="G7151" i="4"/>
  <c r="F7152" i="4"/>
  <c r="G7152" i="4"/>
  <c r="F7153" i="4"/>
  <c r="G7153" i="4"/>
  <c r="F7154" i="4"/>
  <c r="G7154" i="4"/>
  <c r="F7155" i="4"/>
  <c r="G7155" i="4"/>
  <c r="F7156" i="4"/>
  <c r="G7156" i="4"/>
  <c r="F7157" i="4"/>
  <c r="G7157" i="4"/>
  <c r="F7158" i="4"/>
  <c r="G7158" i="4"/>
  <c r="F7159" i="4"/>
  <c r="G7159" i="4"/>
  <c r="F7160" i="4"/>
  <c r="G7160" i="4"/>
  <c r="F7161" i="4"/>
  <c r="G7161" i="4"/>
  <c r="F7162" i="4"/>
  <c r="G7162" i="4"/>
  <c r="F7163" i="4"/>
  <c r="G7163" i="4"/>
  <c r="F7164" i="4"/>
  <c r="G7164" i="4"/>
  <c r="F7165" i="4"/>
  <c r="G7165" i="4"/>
  <c r="F7166" i="4"/>
  <c r="G7166" i="4"/>
  <c r="F7167" i="4"/>
  <c r="G7167" i="4"/>
  <c r="F7168" i="4"/>
  <c r="G7168" i="4"/>
  <c r="F7169" i="4"/>
  <c r="G7169" i="4"/>
  <c r="F7170" i="4"/>
  <c r="G7170" i="4"/>
  <c r="F7171" i="4"/>
  <c r="G7171" i="4"/>
  <c r="F7172" i="4"/>
  <c r="G7172" i="4"/>
  <c r="F7173" i="4"/>
  <c r="G7173" i="4"/>
  <c r="F7174" i="4"/>
  <c r="G7174" i="4"/>
  <c r="F7175" i="4"/>
  <c r="G7175" i="4"/>
  <c r="F7176" i="4"/>
  <c r="G7176" i="4"/>
  <c r="F7177" i="4"/>
  <c r="G7177" i="4"/>
  <c r="F7178" i="4"/>
  <c r="G7178" i="4"/>
  <c r="F7179" i="4"/>
  <c r="G7179" i="4"/>
  <c r="F7180" i="4"/>
  <c r="G7180" i="4"/>
  <c r="F7181" i="4"/>
  <c r="G7181" i="4"/>
  <c r="F7182" i="4"/>
  <c r="G7182" i="4"/>
  <c r="F7183" i="4"/>
  <c r="G7183" i="4"/>
  <c r="F7184" i="4"/>
  <c r="G7184" i="4"/>
  <c r="F7185" i="4"/>
  <c r="G7185" i="4"/>
  <c r="F7186" i="4"/>
  <c r="G7186" i="4"/>
  <c r="F7187" i="4"/>
  <c r="G7187" i="4"/>
  <c r="F7188" i="4"/>
  <c r="G7188" i="4"/>
  <c r="F7189" i="4"/>
  <c r="G7189" i="4"/>
  <c r="F7190" i="4"/>
  <c r="G7190" i="4"/>
  <c r="F7191" i="4"/>
  <c r="G7191" i="4"/>
  <c r="F7192" i="4"/>
  <c r="G7192" i="4"/>
  <c r="F7193" i="4"/>
  <c r="G7193" i="4"/>
  <c r="F7194" i="4"/>
  <c r="G7194" i="4"/>
  <c r="F7195" i="4"/>
  <c r="G7195" i="4"/>
  <c r="F7196" i="4"/>
  <c r="G7196" i="4"/>
  <c r="F7197" i="4"/>
  <c r="G7197" i="4"/>
  <c r="F7198" i="4"/>
  <c r="G7198" i="4"/>
  <c r="F7199" i="4"/>
  <c r="G7199" i="4"/>
  <c r="F7200" i="4"/>
  <c r="G7200" i="4"/>
  <c r="F7201" i="4"/>
  <c r="G7201" i="4"/>
  <c r="F7202" i="4"/>
  <c r="G7202" i="4"/>
  <c r="F7203" i="4"/>
  <c r="G7203" i="4"/>
  <c r="F7204" i="4"/>
  <c r="G7204" i="4"/>
  <c r="F7205" i="4"/>
  <c r="G7205" i="4"/>
  <c r="F7206" i="4"/>
  <c r="G7206" i="4"/>
  <c r="F7207" i="4"/>
  <c r="G7207" i="4"/>
  <c r="F7208" i="4"/>
  <c r="G7208" i="4"/>
  <c r="F7209" i="4"/>
  <c r="G7209" i="4"/>
  <c r="F7210" i="4"/>
  <c r="G7210" i="4"/>
  <c r="F7211" i="4"/>
  <c r="G7211" i="4"/>
  <c r="F7212" i="4"/>
  <c r="G7212" i="4"/>
  <c r="F7213" i="4"/>
  <c r="G7213" i="4"/>
  <c r="F7214" i="4"/>
  <c r="G7214" i="4"/>
  <c r="F7215" i="4"/>
  <c r="G7215" i="4"/>
  <c r="F7216" i="4"/>
  <c r="G7216" i="4"/>
  <c r="F7217" i="4"/>
  <c r="G7217" i="4"/>
  <c r="F7218" i="4"/>
  <c r="G7218" i="4"/>
  <c r="F7219" i="4"/>
  <c r="G7219" i="4"/>
  <c r="F7220" i="4"/>
  <c r="G7220" i="4"/>
  <c r="F7221" i="4"/>
  <c r="G7221" i="4"/>
  <c r="F7222" i="4"/>
  <c r="G7222" i="4"/>
  <c r="F7223" i="4"/>
  <c r="G7223" i="4"/>
  <c r="F7224" i="4"/>
  <c r="G7224" i="4"/>
  <c r="F7225" i="4"/>
  <c r="G7225" i="4"/>
  <c r="F7226" i="4"/>
  <c r="G7226" i="4"/>
  <c r="F7227" i="4"/>
  <c r="G7227" i="4"/>
  <c r="F7228" i="4"/>
  <c r="G7228" i="4"/>
  <c r="F7229" i="4"/>
  <c r="G7229" i="4"/>
  <c r="F7230" i="4"/>
  <c r="G7230" i="4"/>
  <c r="F7231" i="4"/>
  <c r="G7231" i="4"/>
  <c r="F7232" i="4"/>
  <c r="G7232" i="4"/>
  <c r="F7233" i="4"/>
  <c r="G7233" i="4"/>
  <c r="F7234" i="4"/>
  <c r="G7234" i="4"/>
  <c r="F7235" i="4"/>
  <c r="G7235" i="4"/>
  <c r="F7236" i="4"/>
  <c r="G7236" i="4"/>
  <c r="F7237" i="4"/>
  <c r="G7237" i="4"/>
  <c r="F7238" i="4"/>
  <c r="G7238" i="4"/>
  <c r="F7239" i="4"/>
  <c r="G7239" i="4"/>
  <c r="F7240" i="4"/>
  <c r="G7240" i="4"/>
  <c r="F7241" i="4"/>
  <c r="G7241" i="4"/>
  <c r="F7242" i="4"/>
  <c r="G7242" i="4"/>
  <c r="F7243" i="4"/>
  <c r="G7243" i="4"/>
  <c r="F7244" i="4"/>
  <c r="G7244" i="4"/>
  <c r="F7245" i="4"/>
  <c r="G7245" i="4"/>
  <c r="F7246" i="4"/>
  <c r="G7246" i="4"/>
  <c r="F7247" i="4"/>
  <c r="G7247" i="4"/>
  <c r="F7248" i="4"/>
  <c r="G7248" i="4"/>
  <c r="F7249" i="4"/>
  <c r="G7249" i="4"/>
  <c r="F7250" i="4"/>
  <c r="G7250" i="4"/>
  <c r="F7251" i="4"/>
  <c r="G7251" i="4"/>
  <c r="F7252" i="4"/>
  <c r="G7252" i="4"/>
  <c r="F7253" i="4"/>
  <c r="G7253" i="4"/>
  <c r="F7254" i="4"/>
  <c r="G7254" i="4"/>
  <c r="F7255" i="4"/>
  <c r="G7255" i="4"/>
  <c r="F7256" i="4"/>
  <c r="G7256" i="4"/>
  <c r="F7257" i="4"/>
  <c r="G7257" i="4"/>
  <c r="F7258" i="4"/>
  <c r="G7258" i="4"/>
  <c r="F7259" i="4"/>
  <c r="G7259" i="4"/>
  <c r="F7260" i="4"/>
  <c r="G7260" i="4"/>
  <c r="F7261" i="4"/>
  <c r="G7261" i="4"/>
  <c r="F7262" i="4"/>
  <c r="G7262" i="4"/>
  <c r="F7263" i="4"/>
  <c r="G7263" i="4"/>
  <c r="F7264" i="4"/>
  <c r="G7264" i="4"/>
  <c r="F7265" i="4"/>
  <c r="G7265" i="4"/>
  <c r="F7266" i="4"/>
  <c r="G7266" i="4"/>
  <c r="F7267" i="4"/>
  <c r="G7267" i="4"/>
  <c r="F7268" i="4"/>
  <c r="G7268" i="4"/>
  <c r="F7269" i="4"/>
  <c r="G7269" i="4"/>
  <c r="F7270" i="4"/>
  <c r="G7270" i="4"/>
  <c r="F7271" i="4"/>
  <c r="G7271" i="4"/>
  <c r="F7272" i="4"/>
  <c r="G7272" i="4"/>
  <c r="F7273" i="4"/>
  <c r="G7273" i="4"/>
  <c r="F7274" i="4"/>
  <c r="G7274" i="4"/>
  <c r="F7275" i="4"/>
  <c r="G7275" i="4"/>
  <c r="F7276" i="4"/>
  <c r="G7276" i="4"/>
  <c r="F7277" i="4"/>
  <c r="G7277" i="4"/>
  <c r="F7278" i="4"/>
  <c r="G7278" i="4"/>
  <c r="F7279" i="4"/>
  <c r="G7279" i="4"/>
  <c r="F7280" i="4"/>
  <c r="G7280" i="4"/>
  <c r="F7281" i="4"/>
  <c r="G7281" i="4"/>
  <c r="F7282" i="4"/>
  <c r="G7282" i="4"/>
  <c r="F7283" i="4"/>
  <c r="G7283" i="4"/>
  <c r="F7284" i="4"/>
  <c r="G7284" i="4"/>
  <c r="F7285" i="4"/>
  <c r="G7285" i="4"/>
  <c r="F7286" i="4"/>
  <c r="G7286" i="4"/>
  <c r="F7287" i="4"/>
  <c r="G7287" i="4"/>
  <c r="F7288" i="4"/>
  <c r="G7288" i="4"/>
  <c r="F7289" i="4"/>
  <c r="G7289" i="4"/>
  <c r="F7290" i="4"/>
  <c r="G7290" i="4"/>
  <c r="F7291" i="4"/>
  <c r="G7291" i="4"/>
  <c r="F7292" i="4"/>
  <c r="G7292" i="4"/>
  <c r="F7293" i="4"/>
  <c r="G7293" i="4"/>
  <c r="F7294" i="4"/>
  <c r="G7294" i="4"/>
  <c r="F7295" i="4"/>
  <c r="G7295" i="4"/>
  <c r="F7296" i="4"/>
  <c r="G7296" i="4"/>
  <c r="F7297" i="4"/>
  <c r="G7297" i="4"/>
  <c r="F7298" i="4"/>
  <c r="G7298" i="4"/>
  <c r="F7299" i="4"/>
  <c r="G7299" i="4"/>
  <c r="F7300" i="4"/>
  <c r="G7300" i="4"/>
  <c r="F7301" i="4"/>
  <c r="G7301" i="4"/>
  <c r="F7302" i="4"/>
  <c r="G7302" i="4"/>
  <c r="F7303" i="4"/>
  <c r="G7303" i="4"/>
  <c r="F7304" i="4"/>
  <c r="G7304" i="4"/>
  <c r="F7305" i="4"/>
  <c r="G7305" i="4"/>
  <c r="F7306" i="4"/>
  <c r="G7306" i="4"/>
  <c r="F7307" i="4"/>
  <c r="G7307" i="4"/>
  <c r="F7308" i="4"/>
  <c r="G7308" i="4"/>
  <c r="F7309" i="4"/>
  <c r="G7309" i="4"/>
  <c r="F7310" i="4"/>
  <c r="G7310" i="4"/>
  <c r="F7311" i="4"/>
  <c r="G7311" i="4"/>
  <c r="F7312" i="4"/>
  <c r="G7312" i="4"/>
  <c r="F7313" i="4"/>
  <c r="G7313" i="4"/>
  <c r="F7314" i="4"/>
  <c r="G7314" i="4"/>
  <c r="F7315" i="4"/>
  <c r="G7315" i="4"/>
  <c r="F7316" i="4"/>
  <c r="G7316" i="4"/>
  <c r="F7317" i="4"/>
  <c r="G7317" i="4"/>
  <c r="F7318" i="4"/>
  <c r="G7318" i="4"/>
  <c r="F7319" i="4"/>
  <c r="G7319" i="4"/>
  <c r="F7320" i="4"/>
  <c r="G7320" i="4"/>
  <c r="F7321" i="4"/>
  <c r="G7321" i="4"/>
  <c r="F7322" i="4"/>
  <c r="G7322" i="4"/>
  <c r="F7323" i="4"/>
  <c r="G7323" i="4"/>
  <c r="F7324" i="4"/>
  <c r="G7324" i="4"/>
  <c r="F7325" i="4"/>
  <c r="G7325" i="4"/>
  <c r="F7326" i="4"/>
  <c r="G7326" i="4"/>
  <c r="F7327" i="4"/>
  <c r="G7327" i="4"/>
  <c r="F7328" i="4"/>
  <c r="G7328" i="4"/>
  <c r="F7329" i="4"/>
  <c r="G7329" i="4"/>
  <c r="F7330" i="4"/>
  <c r="G7330" i="4"/>
  <c r="F7331" i="4"/>
  <c r="G7331" i="4"/>
  <c r="F7332" i="4"/>
  <c r="G7332" i="4"/>
  <c r="F7333" i="4"/>
  <c r="G7333" i="4"/>
  <c r="F7334" i="4"/>
  <c r="G7334" i="4"/>
  <c r="F7335" i="4"/>
  <c r="G7335" i="4"/>
  <c r="F7336" i="4"/>
  <c r="G7336" i="4"/>
  <c r="F7337" i="4"/>
  <c r="G7337" i="4"/>
  <c r="F7338" i="4"/>
  <c r="G7338" i="4"/>
  <c r="F7339" i="4"/>
  <c r="G7339" i="4"/>
  <c r="F7340" i="4"/>
  <c r="G7340" i="4"/>
  <c r="F7341" i="4"/>
  <c r="G7341" i="4"/>
  <c r="F7342" i="4"/>
  <c r="G7342" i="4"/>
  <c r="F7343" i="4"/>
  <c r="G7343" i="4"/>
  <c r="F7344" i="4"/>
  <c r="G7344" i="4"/>
  <c r="F7345" i="4"/>
  <c r="G7345" i="4"/>
  <c r="F7346" i="4"/>
  <c r="G7346" i="4"/>
  <c r="F7347" i="4"/>
  <c r="G7347" i="4"/>
  <c r="F7348" i="4"/>
  <c r="G7348" i="4"/>
  <c r="F7349" i="4"/>
  <c r="G7349" i="4"/>
  <c r="F7350" i="4"/>
  <c r="G7350" i="4"/>
  <c r="F7351" i="4"/>
  <c r="G7351" i="4"/>
  <c r="F7352" i="4"/>
  <c r="G7352" i="4"/>
  <c r="F7353" i="4"/>
  <c r="G7353" i="4"/>
  <c r="F7354" i="4"/>
  <c r="G7354" i="4"/>
  <c r="F7355" i="4"/>
  <c r="G7355" i="4"/>
  <c r="F7356" i="4"/>
  <c r="G7356" i="4"/>
  <c r="F7357" i="4"/>
  <c r="G7357" i="4"/>
  <c r="F7358" i="4"/>
  <c r="G7358" i="4"/>
  <c r="F7359" i="4"/>
  <c r="G7359" i="4"/>
  <c r="F7360" i="4"/>
  <c r="G7360" i="4"/>
  <c r="F7361" i="4"/>
  <c r="G7361" i="4"/>
  <c r="F7362" i="4"/>
  <c r="G7362" i="4"/>
  <c r="F7363" i="4"/>
  <c r="G7363" i="4"/>
  <c r="F7364" i="4"/>
  <c r="G7364" i="4"/>
  <c r="F7365" i="4"/>
  <c r="G7365" i="4"/>
  <c r="F7366" i="4"/>
  <c r="G7366" i="4"/>
  <c r="F7367" i="4"/>
  <c r="G7367" i="4"/>
  <c r="F7368" i="4"/>
  <c r="G7368" i="4"/>
  <c r="F7369" i="4"/>
  <c r="G7369" i="4"/>
  <c r="F7370" i="4"/>
  <c r="G7370" i="4"/>
  <c r="F7371" i="4"/>
  <c r="G7371" i="4"/>
  <c r="F7372" i="4"/>
  <c r="G7372" i="4"/>
  <c r="F7373" i="4"/>
  <c r="G7373" i="4"/>
  <c r="F7374" i="4"/>
  <c r="G7374" i="4"/>
  <c r="F7375" i="4"/>
  <c r="G7375" i="4"/>
  <c r="F7376" i="4"/>
  <c r="G7376" i="4"/>
  <c r="F7377" i="4"/>
  <c r="G7377" i="4"/>
  <c r="F7378" i="4"/>
  <c r="G7378" i="4"/>
  <c r="F7379" i="4"/>
  <c r="G7379" i="4"/>
  <c r="F7380" i="4"/>
  <c r="G7380" i="4"/>
  <c r="F7381" i="4"/>
  <c r="G7381" i="4"/>
  <c r="F7382" i="4"/>
  <c r="G7382" i="4"/>
  <c r="F7383" i="4"/>
  <c r="G7383" i="4"/>
  <c r="F7384" i="4"/>
  <c r="G7384" i="4"/>
  <c r="F7385" i="4"/>
  <c r="G7385" i="4"/>
  <c r="F7386" i="4"/>
  <c r="G7386" i="4"/>
  <c r="F7387" i="4"/>
  <c r="G7387" i="4"/>
  <c r="F7388" i="4"/>
  <c r="G7388" i="4"/>
  <c r="F7389" i="4"/>
  <c r="G7389" i="4"/>
  <c r="F7390" i="4"/>
  <c r="G7390" i="4"/>
  <c r="F7391" i="4"/>
  <c r="G7391" i="4"/>
  <c r="F7392" i="4"/>
  <c r="G7392" i="4"/>
  <c r="F7393" i="4"/>
  <c r="G7393" i="4"/>
  <c r="F7394" i="4"/>
  <c r="G7394" i="4"/>
  <c r="F7395" i="4"/>
  <c r="G7395" i="4"/>
  <c r="F7396" i="4"/>
  <c r="G7396" i="4"/>
  <c r="F7397" i="4"/>
  <c r="G7397" i="4"/>
  <c r="F7398" i="4"/>
  <c r="G7398" i="4"/>
  <c r="F7399" i="4"/>
  <c r="G7399" i="4"/>
  <c r="F7400" i="4"/>
  <c r="G7400" i="4"/>
  <c r="F7401" i="4"/>
  <c r="G7401" i="4"/>
  <c r="F7402" i="4"/>
  <c r="G7402" i="4"/>
  <c r="F7403" i="4"/>
  <c r="G7403" i="4"/>
  <c r="F7404" i="4"/>
  <c r="G7404" i="4"/>
  <c r="F7405" i="4"/>
  <c r="G7405" i="4"/>
  <c r="F7406" i="4"/>
  <c r="G7406" i="4"/>
  <c r="F7407" i="4"/>
  <c r="G7407" i="4"/>
  <c r="F7408" i="4"/>
  <c r="G7408" i="4"/>
  <c r="F7409" i="4"/>
  <c r="G7409" i="4"/>
  <c r="F7410" i="4"/>
  <c r="G7410" i="4"/>
  <c r="F7411" i="4"/>
  <c r="G7411" i="4"/>
  <c r="F7412" i="4"/>
  <c r="G7412" i="4"/>
  <c r="F7413" i="4"/>
  <c r="G7413" i="4"/>
  <c r="F7414" i="4"/>
  <c r="G7414" i="4"/>
  <c r="F7415" i="4"/>
  <c r="G7415" i="4"/>
  <c r="F7416" i="4"/>
  <c r="G7416" i="4"/>
  <c r="F7417" i="4"/>
  <c r="G7417" i="4"/>
  <c r="F7418" i="4"/>
  <c r="G7418" i="4"/>
  <c r="F7419" i="4"/>
  <c r="G7419" i="4"/>
  <c r="F7420" i="4"/>
  <c r="G7420" i="4"/>
  <c r="F7421" i="4"/>
  <c r="G7421" i="4"/>
  <c r="F7422" i="4"/>
  <c r="G7422" i="4"/>
  <c r="F7423" i="4"/>
  <c r="G7423" i="4"/>
  <c r="F7424" i="4"/>
  <c r="G7424" i="4"/>
  <c r="F7425" i="4"/>
  <c r="G7425" i="4"/>
  <c r="F7426" i="4"/>
  <c r="G7426" i="4"/>
  <c r="F7427" i="4"/>
  <c r="G7427" i="4"/>
  <c r="F7428" i="4"/>
  <c r="G7428" i="4"/>
  <c r="F7429" i="4"/>
  <c r="G7429" i="4"/>
  <c r="F7430" i="4"/>
  <c r="G7430" i="4"/>
  <c r="F7431" i="4"/>
  <c r="G7431" i="4"/>
  <c r="F7432" i="4"/>
  <c r="G7432" i="4"/>
  <c r="F7433" i="4"/>
  <c r="G7433" i="4"/>
  <c r="F7434" i="4"/>
  <c r="G7434" i="4"/>
  <c r="F7435" i="4"/>
  <c r="G7435" i="4"/>
  <c r="F7436" i="4"/>
  <c r="G7436" i="4"/>
  <c r="F7437" i="4"/>
  <c r="G7437" i="4"/>
  <c r="F7438" i="4"/>
  <c r="G7438" i="4"/>
  <c r="F7439" i="4"/>
  <c r="G7439" i="4"/>
  <c r="F7440" i="4"/>
  <c r="G7440" i="4"/>
  <c r="F7441" i="4"/>
  <c r="G7441" i="4"/>
  <c r="F7442" i="4"/>
  <c r="G7442" i="4"/>
  <c r="F7443" i="4"/>
  <c r="G7443" i="4"/>
  <c r="F7444" i="4"/>
  <c r="G7444" i="4"/>
  <c r="F7445" i="4"/>
  <c r="G7445" i="4"/>
  <c r="F7446" i="4"/>
  <c r="G7446" i="4"/>
  <c r="F7447" i="4"/>
  <c r="G7447" i="4"/>
  <c r="F7448" i="4"/>
  <c r="G7448" i="4"/>
  <c r="F7449" i="4"/>
  <c r="G7449" i="4"/>
  <c r="F7450" i="4"/>
  <c r="G7450" i="4"/>
  <c r="F7451" i="4"/>
  <c r="G7451" i="4"/>
  <c r="F7452" i="4"/>
  <c r="G7452" i="4"/>
  <c r="F7453" i="4"/>
  <c r="G7453" i="4"/>
  <c r="F7454" i="4"/>
  <c r="G7454" i="4"/>
  <c r="F7455" i="4"/>
  <c r="G7455" i="4"/>
  <c r="F7456" i="4"/>
  <c r="G7456" i="4"/>
  <c r="F7457" i="4"/>
  <c r="G7457" i="4"/>
  <c r="F7458" i="4"/>
  <c r="G7458" i="4"/>
  <c r="F7459" i="4"/>
  <c r="G7459" i="4"/>
  <c r="F7460" i="4"/>
  <c r="G7460" i="4"/>
  <c r="F7461" i="4"/>
  <c r="G7461" i="4"/>
  <c r="F7462" i="4"/>
  <c r="G7462" i="4"/>
  <c r="F7463" i="4"/>
  <c r="G7463" i="4"/>
  <c r="F7464" i="4"/>
  <c r="G7464" i="4"/>
  <c r="F7465" i="4"/>
  <c r="G7465" i="4"/>
  <c r="F7466" i="4"/>
  <c r="G7466" i="4"/>
  <c r="F7467" i="4"/>
  <c r="G7467" i="4"/>
  <c r="F7468" i="4"/>
  <c r="G7468" i="4"/>
  <c r="F7469" i="4"/>
  <c r="G7469" i="4"/>
  <c r="F7470" i="4"/>
  <c r="G7470" i="4"/>
  <c r="F7471" i="4"/>
  <c r="G7471" i="4"/>
  <c r="F7472" i="4"/>
  <c r="G7472" i="4"/>
  <c r="F7473" i="4"/>
  <c r="G7473" i="4"/>
  <c r="F7474" i="4"/>
  <c r="G7474" i="4"/>
  <c r="F7475" i="4"/>
  <c r="G7475" i="4"/>
  <c r="F7476" i="4"/>
  <c r="G7476" i="4"/>
  <c r="F7477" i="4"/>
  <c r="G7477" i="4"/>
  <c r="F7478" i="4"/>
  <c r="G7478" i="4"/>
  <c r="F7479" i="4"/>
  <c r="G7479" i="4"/>
  <c r="F7480" i="4"/>
  <c r="G7480" i="4"/>
  <c r="F7481" i="4"/>
  <c r="G7481" i="4"/>
  <c r="F7482" i="4"/>
  <c r="G7482" i="4"/>
  <c r="F7483" i="4"/>
  <c r="G7483" i="4"/>
  <c r="F7484" i="4"/>
  <c r="G7484" i="4"/>
  <c r="F7485" i="4"/>
  <c r="G7485" i="4"/>
  <c r="F7486" i="4"/>
  <c r="G7486" i="4"/>
  <c r="F7487" i="4"/>
  <c r="G7487" i="4"/>
  <c r="F7488" i="4"/>
  <c r="G7488" i="4"/>
  <c r="F7489" i="4"/>
  <c r="G7489" i="4"/>
  <c r="F7490" i="4"/>
  <c r="G7490" i="4"/>
  <c r="F7491" i="4"/>
  <c r="G7491" i="4"/>
  <c r="F7492" i="4"/>
  <c r="G7492" i="4"/>
  <c r="F7493" i="4"/>
  <c r="G7493" i="4"/>
  <c r="F7494" i="4"/>
  <c r="G7494" i="4"/>
  <c r="F7495" i="4"/>
  <c r="G7495" i="4"/>
  <c r="F7496" i="4"/>
  <c r="G7496" i="4"/>
  <c r="F7497" i="4"/>
  <c r="G7497" i="4"/>
  <c r="F7498" i="4"/>
  <c r="G7498" i="4"/>
  <c r="F7499" i="4"/>
  <c r="G7499" i="4"/>
  <c r="F7500" i="4"/>
  <c r="G7500" i="4"/>
  <c r="F7501" i="4"/>
  <c r="G7501" i="4"/>
  <c r="F7502" i="4"/>
  <c r="G7502" i="4"/>
  <c r="F7503" i="4"/>
  <c r="G7503" i="4"/>
  <c r="F7504" i="4"/>
  <c r="G7504" i="4"/>
  <c r="F7505" i="4"/>
  <c r="G7505" i="4"/>
  <c r="F7506" i="4"/>
  <c r="G7506" i="4"/>
  <c r="F7507" i="4"/>
  <c r="G7507" i="4"/>
  <c r="F7508" i="4"/>
  <c r="G7508" i="4"/>
  <c r="F7509" i="4"/>
  <c r="G7509" i="4"/>
  <c r="F7510" i="4"/>
  <c r="G7510" i="4"/>
  <c r="F7511" i="4"/>
  <c r="G7511" i="4"/>
  <c r="F7512" i="4"/>
  <c r="G7512" i="4"/>
  <c r="F7513" i="4"/>
  <c r="G7513" i="4"/>
  <c r="F7514" i="4"/>
  <c r="G7514" i="4"/>
  <c r="F7515" i="4"/>
  <c r="G7515" i="4"/>
  <c r="F7516" i="4"/>
  <c r="G7516" i="4"/>
  <c r="F7517" i="4"/>
  <c r="G7517" i="4"/>
  <c r="F7518" i="4"/>
  <c r="G7518" i="4"/>
  <c r="F7519" i="4"/>
  <c r="G7519" i="4"/>
  <c r="F7520" i="4"/>
  <c r="G7520" i="4"/>
  <c r="F7521" i="4"/>
  <c r="G7521" i="4"/>
  <c r="F7522" i="4"/>
  <c r="G7522" i="4"/>
  <c r="F7523" i="4"/>
  <c r="G7523" i="4"/>
  <c r="F7524" i="4"/>
  <c r="G7524" i="4"/>
  <c r="F7525" i="4"/>
  <c r="G7525" i="4"/>
  <c r="F7526" i="4"/>
  <c r="G7526" i="4"/>
  <c r="F7527" i="4"/>
  <c r="G7527" i="4"/>
  <c r="F7528" i="4"/>
  <c r="G7528" i="4"/>
  <c r="F7529" i="4"/>
  <c r="G7529" i="4"/>
  <c r="F7530" i="4"/>
  <c r="G7530" i="4"/>
  <c r="F7531" i="4"/>
  <c r="G7531" i="4"/>
  <c r="F7532" i="4"/>
  <c r="G7532" i="4"/>
  <c r="F7533" i="4"/>
  <c r="G7533" i="4"/>
  <c r="F7534" i="4"/>
  <c r="G7534" i="4"/>
  <c r="F7535" i="4"/>
  <c r="G7535" i="4"/>
  <c r="F7536" i="4"/>
  <c r="G7536" i="4"/>
  <c r="F7537" i="4"/>
  <c r="G7537" i="4"/>
  <c r="F7538" i="4"/>
  <c r="G7538" i="4"/>
  <c r="F7539" i="4"/>
  <c r="G7539" i="4"/>
  <c r="F7540" i="4"/>
  <c r="G7540" i="4"/>
  <c r="F7541" i="4"/>
  <c r="G7541" i="4"/>
  <c r="F7542" i="4"/>
  <c r="G7542" i="4"/>
  <c r="F7543" i="4"/>
  <c r="G7543" i="4"/>
  <c r="F7544" i="4"/>
  <c r="G7544" i="4"/>
  <c r="F7545" i="4"/>
  <c r="G7545" i="4"/>
  <c r="F7546" i="4"/>
  <c r="G7546" i="4"/>
  <c r="F7547" i="4"/>
  <c r="G7547" i="4"/>
  <c r="F7548" i="4"/>
  <c r="G7548" i="4"/>
  <c r="F7549" i="4"/>
  <c r="G7549" i="4"/>
  <c r="F7550" i="4"/>
  <c r="G7550" i="4"/>
  <c r="F7551" i="4"/>
  <c r="G7551" i="4"/>
  <c r="F7552" i="4"/>
  <c r="G7552" i="4"/>
  <c r="F7553" i="4"/>
  <c r="G7553" i="4"/>
  <c r="F7554" i="4"/>
  <c r="G7554" i="4"/>
  <c r="F7555" i="4"/>
  <c r="G7555" i="4"/>
  <c r="F7556" i="4"/>
  <c r="G7556" i="4"/>
  <c r="F7557" i="4"/>
  <c r="G7557" i="4"/>
  <c r="F7558" i="4"/>
  <c r="G7558" i="4"/>
  <c r="F7559" i="4"/>
  <c r="G7559" i="4"/>
  <c r="F7560" i="4"/>
  <c r="G7560" i="4"/>
  <c r="F7561" i="4"/>
  <c r="G7561" i="4"/>
  <c r="F7562" i="4"/>
  <c r="G7562" i="4"/>
  <c r="F7563" i="4"/>
  <c r="G7563" i="4"/>
  <c r="F7564" i="4"/>
  <c r="G7564" i="4"/>
  <c r="F7565" i="4"/>
  <c r="G7565" i="4"/>
  <c r="F7566" i="4"/>
  <c r="G7566" i="4"/>
  <c r="F7567" i="4"/>
  <c r="G7567" i="4"/>
  <c r="F7568" i="4"/>
  <c r="G7568" i="4"/>
  <c r="F7569" i="4"/>
  <c r="G7569" i="4"/>
  <c r="F7570" i="4"/>
  <c r="G7570" i="4"/>
  <c r="F7571" i="4"/>
  <c r="G7571" i="4"/>
  <c r="F7572" i="4"/>
  <c r="G7572" i="4"/>
  <c r="F7573" i="4"/>
  <c r="G7573" i="4"/>
  <c r="F7574" i="4"/>
  <c r="G7574" i="4"/>
  <c r="F7575" i="4"/>
  <c r="G7575" i="4"/>
  <c r="F7576" i="4"/>
  <c r="G7576" i="4"/>
  <c r="F7577" i="4"/>
  <c r="G7577" i="4"/>
  <c r="F7578" i="4"/>
  <c r="G7578" i="4"/>
  <c r="F7579" i="4"/>
  <c r="G7579" i="4"/>
  <c r="F7580" i="4"/>
  <c r="G7580" i="4"/>
  <c r="F7581" i="4"/>
  <c r="G7581" i="4"/>
  <c r="F7582" i="4"/>
  <c r="G7582" i="4"/>
  <c r="F7583" i="4"/>
  <c r="G7583" i="4"/>
  <c r="F7584" i="4"/>
  <c r="G7584" i="4"/>
  <c r="F7585" i="4"/>
  <c r="G7585" i="4"/>
  <c r="F7586" i="4"/>
  <c r="G7586" i="4"/>
  <c r="F7587" i="4"/>
  <c r="G7587" i="4"/>
  <c r="F7588" i="4"/>
  <c r="G7588" i="4"/>
  <c r="F7589" i="4"/>
  <c r="G7589" i="4"/>
  <c r="F7590" i="4"/>
  <c r="G7590" i="4"/>
  <c r="F7591" i="4"/>
  <c r="G7591" i="4"/>
  <c r="F7592" i="4"/>
  <c r="G7592" i="4"/>
  <c r="F7593" i="4"/>
  <c r="G7593" i="4"/>
  <c r="F7594" i="4"/>
  <c r="G7594" i="4"/>
  <c r="F7595" i="4"/>
  <c r="G7595" i="4"/>
  <c r="F7596" i="4"/>
  <c r="G7596" i="4"/>
  <c r="F7597" i="4"/>
  <c r="G7597" i="4"/>
  <c r="F7598" i="4"/>
  <c r="G7598" i="4"/>
  <c r="F7599" i="4"/>
  <c r="G7599" i="4"/>
  <c r="F7600" i="4"/>
  <c r="G7600" i="4"/>
  <c r="F7601" i="4"/>
  <c r="G7601" i="4"/>
  <c r="F7602" i="4"/>
  <c r="G7602" i="4"/>
  <c r="F7603" i="4"/>
  <c r="G7603" i="4"/>
  <c r="F7604" i="4"/>
  <c r="G7604" i="4"/>
  <c r="F7605" i="4"/>
  <c r="G7605" i="4"/>
  <c r="F7606" i="4"/>
  <c r="G7606" i="4"/>
  <c r="F7607" i="4"/>
  <c r="G7607" i="4"/>
  <c r="F7608" i="4"/>
  <c r="G7608" i="4"/>
  <c r="F7609" i="4"/>
  <c r="G7609" i="4"/>
  <c r="F7610" i="4"/>
  <c r="G7610" i="4"/>
  <c r="F7611" i="4"/>
  <c r="G7611" i="4"/>
  <c r="F7612" i="4"/>
  <c r="G7612" i="4"/>
  <c r="F7613" i="4"/>
  <c r="G7613" i="4"/>
  <c r="F7614" i="4"/>
  <c r="G7614" i="4"/>
  <c r="F7615" i="4"/>
  <c r="G7615" i="4"/>
  <c r="F7616" i="4"/>
  <c r="G7616" i="4"/>
  <c r="F7617" i="4"/>
  <c r="G7617" i="4"/>
  <c r="F7618" i="4"/>
  <c r="G7618" i="4"/>
  <c r="F7619" i="4"/>
  <c r="G7619" i="4"/>
  <c r="F7620" i="4"/>
  <c r="G7620" i="4"/>
  <c r="F7621" i="4"/>
  <c r="G7621" i="4"/>
  <c r="F7622" i="4"/>
  <c r="G7622" i="4"/>
  <c r="F7623" i="4"/>
  <c r="G7623" i="4"/>
  <c r="F7624" i="4"/>
  <c r="G7624" i="4"/>
  <c r="F7625" i="4"/>
  <c r="G7625" i="4"/>
  <c r="F7626" i="4"/>
  <c r="G7626" i="4"/>
  <c r="F7627" i="4"/>
  <c r="G7627" i="4"/>
  <c r="F7628" i="4"/>
  <c r="G7628" i="4"/>
  <c r="F7629" i="4"/>
  <c r="G7629" i="4"/>
  <c r="F7630" i="4"/>
  <c r="G7630" i="4"/>
  <c r="F7631" i="4"/>
  <c r="G7631" i="4"/>
  <c r="F7632" i="4"/>
  <c r="G7632" i="4"/>
  <c r="F7633" i="4"/>
  <c r="G7633" i="4"/>
  <c r="F7634" i="4"/>
  <c r="G7634" i="4"/>
  <c r="F7635" i="4"/>
  <c r="G7635" i="4"/>
  <c r="F7636" i="4"/>
  <c r="G7636" i="4"/>
  <c r="F7637" i="4"/>
  <c r="G7637" i="4"/>
  <c r="F7638" i="4"/>
  <c r="G7638" i="4"/>
  <c r="F7639" i="4"/>
  <c r="G7639" i="4"/>
  <c r="F7640" i="4"/>
  <c r="G7640" i="4"/>
  <c r="F7641" i="4"/>
  <c r="G7641" i="4"/>
  <c r="F7642" i="4"/>
  <c r="G7642" i="4"/>
  <c r="F7643" i="4"/>
  <c r="G7643" i="4"/>
  <c r="F7644" i="4"/>
  <c r="G7644" i="4"/>
  <c r="F7645" i="4"/>
  <c r="G7645" i="4"/>
  <c r="F7646" i="4"/>
  <c r="G7646" i="4"/>
  <c r="F7647" i="4"/>
  <c r="G7647" i="4"/>
  <c r="F7648" i="4"/>
  <c r="G7648" i="4"/>
  <c r="F7649" i="4"/>
  <c r="G7649" i="4"/>
  <c r="F7650" i="4"/>
  <c r="G7650" i="4"/>
  <c r="F7651" i="4"/>
  <c r="G7651" i="4"/>
  <c r="F7652" i="4"/>
  <c r="G7652" i="4"/>
  <c r="F7653" i="4"/>
  <c r="G7653" i="4"/>
  <c r="F7654" i="4"/>
  <c r="G7654" i="4"/>
  <c r="F7655" i="4"/>
  <c r="G7655" i="4"/>
  <c r="F7656" i="4"/>
  <c r="G7656" i="4"/>
  <c r="F7657" i="4"/>
  <c r="G7657" i="4"/>
  <c r="F7658" i="4"/>
  <c r="G7658" i="4"/>
  <c r="F7659" i="4"/>
  <c r="G7659" i="4"/>
  <c r="F7660" i="4"/>
  <c r="G7660" i="4"/>
  <c r="F7661" i="4"/>
  <c r="G7661" i="4"/>
  <c r="F7662" i="4"/>
  <c r="G7662" i="4"/>
  <c r="F7663" i="4"/>
  <c r="G7663" i="4"/>
  <c r="F7664" i="4"/>
  <c r="G7664" i="4"/>
  <c r="F7665" i="4"/>
  <c r="G7665" i="4"/>
  <c r="F7666" i="4"/>
  <c r="G7666" i="4"/>
  <c r="F7667" i="4"/>
  <c r="G7667" i="4"/>
  <c r="F7668" i="4"/>
  <c r="G7668" i="4"/>
  <c r="F7669" i="4"/>
  <c r="G7669" i="4"/>
  <c r="F7670" i="4"/>
  <c r="G7670" i="4"/>
  <c r="F7671" i="4"/>
  <c r="G7671" i="4"/>
  <c r="F7672" i="4"/>
  <c r="G7672" i="4"/>
  <c r="F7673" i="4"/>
  <c r="G7673" i="4"/>
  <c r="F7674" i="4"/>
  <c r="G7674" i="4"/>
  <c r="F7675" i="4"/>
  <c r="G7675" i="4"/>
  <c r="F7676" i="4"/>
  <c r="G7676" i="4"/>
  <c r="F7677" i="4"/>
  <c r="G7677" i="4"/>
  <c r="F7678" i="4"/>
  <c r="G7678" i="4"/>
  <c r="F7679" i="4"/>
  <c r="G7679" i="4"/>
  <c r="F7680" i="4"/>
  <c r="G7680" i="4"/>
  <c r="F7681" i="4"/>
  <c r="G7681" i="4"/>
  <c r="F7682" i="4"/>
  <c r="G7682" i="4"/>
  <c r="F7683" i="4"/>
  <c r="G7683" i="4"/>
  <c r="F7684" i="4"/>
  <c r="G7684" i="4"/>
  <c r="F7685" i="4"/>
  <c r="G7685" i="4"/>
  <c r="F7686" i="4"/>
  <c r="G7686" i="4"/>
  <c r="F7687" i="4"/>
  <c r="G7687" i="4"/>
  <c r="F7688" i="4"/>
  <c r="G7688" i="4"/>
  <c r="F7689" i="4"/>
  <c r="G7689" i="4"/>
  <c r="F7690" i="4"/>
  <c r="G7690" i="4"/>
  <c r="F7691" i="4"/>
  <c r="G7691" i="4"/>
  <c r="F7692" i="4"/>
  <c r="G7692" i="4"/>
  <c r="F7693" i="4"/>
  <c r="G7693" i="4"/>
  <c r="F7694" i="4"/>
  <c r="G7694" i="4"/>
  <c r="F7695" i="4"/>
  <c r="G7695" i="4"/>
  <c r="F7696" i="4"/>
  <c r="G7696" i="4"/>
  <c r="F7697" i="4"/>
  <c r="G7697" i="4"/>
  <c r="F7698" i="4"/>
  <c r="G7698" i="4"/>
  <c r="F7699" i="4"/>
  <c r="G7699" i="4"/>
  <c r="F7700" i="4"/>
  <c r="G7700" i="4"/>
  <c r="F7701" i="4"/>
  <c r="G7701" i="4"/>
  <c r="F7702" i="4"/>
  <c r="G7702" i="4"/>
  <c r="F7703" i="4"/>
  <c r="G7703" i="4"/>
  <c r="F7704" i="4"/>
  <c r="G7704" i="4"/>
  <c r="F7705" i="4"/>
  <c r="G7705" i="4"/>
  <c r="F7706" i="4"/>
  <c r="G7706" i="4"/>
  <c r="F7707" i="4"/>
  <c r="G7707" i="4"/>
  <c r="F7708" i="4"/>
  <c r="G7708" i="4"/>
  <c r="F7709" i="4"/>
  <c r="G7709" i="4"/>
  <c r="F7710" i="4"/>
  <c r="G7710" i="4"/>
  <c r="F7711" i="4"/>
  <c r="G7711" i="4"/>
  <c r="F7712" i="4"/>
  <c r="G7712" i="4"/>
  <c r="F7713" i="4"/>
  <c r="G7713" i="4"/>
  <c r="F7714" i="4"/>
  <c r="G7714" i="4"/>
  <c r="F7715" i="4"/>
  <c r="G7715" i="4"/>
  <c r="F7716" i="4"/>
  <c r="G7716" i="4"/>
  <c r="F7717" i="4"/>
  <c r="G7717" i="4"/>
  <c r="F7718" i="4"/>
  <c r="G7718" i="4"/>
  <c r="F7719" i="4"/>
  <c r="G7719" i="4"/>
  <c r="F7720" i="4"/>
  <c r="G7720" i="4"/>
  <c r="F7721" i="4"/>
  <c r="G7721" i="4"/>
  <c r="F7722" i="4"/>
  <c r="G7722" i="4"/>
  <c r="F7723" i="4"/>
  <c r="G7723" i="4"/>
  <c r="F7724" i="4"/>
  <c r="G7724" i="4"/>
  <c r="F7725" i="4"/>
  <c r="G7725" i="4"/>
  <c r="F7726" i="4"/>
  <c r="G7726" i="4"/>
  <c r="F7727" i="4"/>
  <c r="G7727" i="4"/>
  <c r="F7728" i="4"/>
  <c r="G7728" i="4"/>
  <c r="F7729" i="4"/>
  <c r="G7729" i="4"/>
  <c r="F7730" i="4"/>
  <c r="G7730" i="4"/>
  <c r="F7731" i="4"/>
  <c r="G7731" i="4"/>
  <c r="F7732" i="4"/>
  <c r="G7732" i="4"/>
  <c r="F7733" i="4"/>
  <c r="G7733" i="4"/>
  <c r="F7734" i="4"/>
  <c r="G7734" i="4"/>
  <c r="F7735" i="4"/>
  <c r="G7735" i="4"/>
  <c r="F7736" i="4"/>
  <c r="G7736" i="4"/>
  <c r="F7737" i="4"/>
  <c r="G7737" i="4"/>
  <c r="F7738" i="4"/>
  <c r="G7738" i="4"/>
  <c r="F7739" i="4"/>
  <c r="G7739" i="4"/>
  <c r="F7740" i="4"/>
  <c r="G7740" i="4"/>
  <c r="F7741" i="4"/>
  <c r="G7741" i="4"/>
  <c r="F7742" i="4"/>
  <c r="G7742" i="4"/>
  <c r="F7743" i="4"/>
  <c r="G7743" i="4"/>
  <c r="F7744" i="4"/>
  <c r="G7744" i="4"/>
  <c r="F7745" i="4"/>
  <c r="G7745" i="4"/>
  <c r="F7746" i="4"/>
  <c r="G7746" i="4"/>
  <c r="F7747" i="4"/>
  <c r="G7747" i="4"/>
  <c r="F7748" i="4"/>
  <c r="G7748" i="4"/>
  <c r="F7749" i="4"/>
  <c r="G7749" i="4"/>
  <c r="F7750" i="4"/>
  <c r="G7750" i="4"/>
  <c r="F7751" i="4"/>
  <c r="G7751" i="4"/>
  <c r="F7752" i="4"/>
  <c r="G7752" i="4"/>
  <c r="F7753" i="4"/>
  <c r="G7753" i="4"/>
  <c r="F7754" i="4"/>
  <c r="G7754" i="4"/>
  <c r="F7755" i="4"/>
  <c r="G7755" i="4"/>
  <c r="F7756" i="4"/>
  <c r="G7756" i="4"/>
  <c r="F7757" i="4"/>
  <c r="G7757" i="4"/>
  <c r="F7758" i="4"/>
  <c r="G7758" i="4"/>
  <c r="F7759" i="4"/>
  <c r="G7759" i="4"/>
  <c r="F7760" i="4"/>
  <c r="G7760" i="4"/>
  <c r="F7761" i="4"/>
  <c r="G7761" i="4"/>
  <c r="F7762" i="4"/>
  <c r="G7762" i="4"/>
  <c r="F7763" i="4"/>
  <c r="G7763" i="4"/>
  <c r="F7764" i="4"/>
  <c r="G7764" i="4"/>
  <c r="F7765" i="4"/>
  <c r="G7765" i="4"/>
  <c r="F7766" i="4"/>
  <c r="G7766" i="4"/>
  <c r="F7767" i="4"/>
  <c r="G7767" i="4"/>
  <c r="F7768" i="4"/>
  <c r="G7768" i="4"/>
  <c r="F7769" i="4"/>
  <c r="G7769" i="4"/>
  <c r="F7770" i="4"/>
  <c r="G7770" i="4"/>
  <c r="F7771" i="4"/>
  <c r="G7771" i="4"/>
  <c r="F7772" i="4"/>
  <c r="G7772" i="4"/>
  <c r="F7773" i="4"/>
  <c r="G7773" i="4"/>
  <c r="F7774" i="4"/>
  <c r="G7774" i="4"/>
  <c r="F7775" i="4"/>
  <c r="G7775" i="4"/>
  <c r="F7776" i="4"/>
  <c r="G7776" i="4"/>
  <c r="F7777" i="4"/>
  <c r="G7777" i="4"/>
  <c r="F7778" i="4"/>
  <c r="G7778" i="4"/>
  <c r="F7779" i="4"/>
  <c r="G7779" i="4"/>
  <c r="F7780" i="4"/>
  <c r="G7780" i="4"/>
  <c r="F7781" i="4"/>
  <c r="G7781" i="4"/>
  <c r="F7782" i="4"/>
  <c r="G7782" i="4"/>
  <c r="F7783" i="4"/>
  <c r="G7783" i="4"/>
  <c r="F7784" i="4"/>
  <c r="G7784" i="4"/>
  <c r="F7785" i="4"/>
  <c r="G7785" i="4"/>
  <c r="F7786" i="4"/>
  <c r="G7786" i="4"/>
  <c r="F7787" i="4"/>
  <c r="G7787" i="4"/>
  <c r="F7788" i="4"/>
  <c r="G7788" i="4"/>
  <c r="F7789" i="4"/>
  <c r="G7789" i="4"/>
  <c r="F7790" i="4"/>
  <c r="G7790" i="4"/>
  <c r="F7791" i="4"/>
  <c r="G7791" i="4"/>
  <c r="F7792" i="4"/>
  <c r="G7792" i="4"/>
  <c r="F7793" i="4"/>
  <c r="G7793" i="4"/>
  <c r="F7794" i="4"/>
  <c r="G7794" i="4"/>
  <c r="F7795" i="4"/>
  <c r="G7795" i="4"/>
  <c r="F7796" i="4"/>
  <c r="G7796" i="4"/>
  <c r="F7797" i="4"/>
  <c r="G7797" i="4"/>
  <c r="F7798" i="4"/>
  <c r="G7798" i="4"/>
  <c r="F7799" i="4"/>
  <c r="G7799" i="4"/>
  <c r="F7800" i="4"/>
  <c r="G7800" i="4"/>
  <c r="F7801" i="4"/>
  <c r="G7801" i="4"/>
  <c r="F7802" i="4"/>
  <c r="G7802" i="4"/>
  <c r="F7803" i="4"/>
  <c r="G7803" i="4"/>
  <c r="F7804" i="4"/>
  <c r="G7804" i="4"/>
  <c r="F7805" i="4"/>
  <c r="G7805" i="4"/>
  <c r="F7806" i="4"/>
  <c r="G7806" i="4"/>
  <c r="F7807" i="4"/>
  <c r="G7807" i="4"/>
  <c r="F7808" i="4"/>
  <c r="G7808" i="4"/>
  <c r="F7809" i="4"/>
  <c r="G7809" i="4"/>
  <c r="F7810" i="4"/>
  <c r="G7810" i="4"/>
  <c r="F7811" i="4"/>
  <c r="G7811" i="4"/>
  <c r="F7812" i="4"/>
  <c r="G7812" i="4"/>
  <c r="F7813" i="4"/>
  <c r="G7813" i="4"/>
  <c r="F7814" i="4"/>
  <c r="G7814" i="4"/>
  <c r="F7815" i="4"/>
  <c r="G7815" i="4"/>
  <c r="F7816" i="4"/>
  <c r="G7816" i="4"/>
  <c r="F7817" i="4"/>
  <c r="G7817" i="4"/>
  <c r="F7818" i="4"/>
  <c r="G7818" i="4"/>
  <c r="F7819" i="4"/>
  <c r="G7819" i="4"/>
  <c r="F7820" i="4"/>
  <c r="G7820" i="4"/>
  <c r="F7821" i="4"/>
  <c r="G7821" i="4"/>
  <c r="F7822" i="4"/>
  <c r="G7822" i="4"/>
  <c r="F7823" i="4"/>
  <c r="G7823" i="4"/>
  <c r="F7824" i="4"/>
  <c r="G7824" i="4"/>
  <c r="F7825" i="4"/>
  <c r="G7825" i="4"/>
  <c r="F7826" i="4"/>
  <c r="G7826" i="4"/>
  <c r="F7827" i="4"/>
  <c r="G7827" i="4"/>
  <c r="F7828" i="4"/>
  <c r="G7828" i="4"/>
  <c r="F7829" i="4"/>
  <c r="G7829" i="4"/>
  <c r="F7830" i="4"/>
  <c r="G7830" i="4"/>
  <c r="F7831" i="4"/>
  <c r="G7831" i="4"/>
  <c r="F7832" i="4"/>
  <c r="G7832" i="4"/>
  <c r="F7833" i="4"/>
  <c r="G7833" i="4"/>
  <c r="F7834" i="4"/>
  <c r="G7834" i="4"/>
  <c r="F7835" i="4"/>
  <c r="G7835" i="4"/>
  <c r="F7836" i="4"/>
  <c r="G7836" i="4"/>
  <c r="F7837" i="4"/>
  <c r="G7837" i="4"/>
  <c r="F7838" i="4"/>
  <c r="G7838" i="4"/>
  <c r="F7839" i="4"/>
  <c r="G7839" i="4"/>
  <c r="F7840" i="4"/>
  <c r="G7840" i="4"/>
  <c r="F7841" i="4"/>
  <c r="G7841" i="4"/>
  <c r="F7842" i="4"/>
  <c r="G7842" i="4"/>
  <c r="F7843" i="4"/>
  <c r="G7843" i="4"/>
  <c r="F7844" i="4"/>
  <c r="G7844" i="4"/>
  <c r="F7845" i="4"/>
  <c r="G7845" i="4"/>
  <c r="F7846" i="4"/>
  <c r="G7846" i="4"/>
  <c r="F7847" i="4"/>
  <c r="G7847" i="4"/>
  <c r="F7848" i="4"/>
  <c r="G7848" i="4"/>
  <c r="F7849" i="4"/>
  <c r="G7849" i="4"/>
  <c r="F7850" i="4"/>
  <c r="G7850" i="4"/>
  <c r="F7851" i="4"/>
  <c r="G7851" i="4"/>
  <c r="F7852" i="4"/>
  <c r="G7852" i="4"/>
  <c r="F7853" i="4"/>
  <c r="G7853" i="4"/>
  <c r="F7854" i="4"/>
  <c r="G7854" i="4"/>
  <c r="F7855" i="4"/>
  <c r="G7855" i="4"/>
  <c r="F7856" i="4"/>
  <c r="G7856" i="4"/>
  <c r="F7857" i="4"/>
  <c r="G7857" i="4"/>
  <c r="F7858" i="4"/>
  <c r="G7858" i="4"/>
  <c r="F7859" i="4"/>
  <c r="G7859" i="4"/>
  <c r="F7860" i="4"/>
  <c r="G7860" i="4"/>
  <c r="F7861" i="4"/>
  <c r="G7861" i="4"/>
  <c r="F7862" i="4"/>
  <c r="G7862" i="4"/>
  <c r="F7863" i="4"/>
  <c r="G7863" i="4"/>
  <c r="F7864" i="4"/>
  <c r="G7864" i="4"/>
  <c r="F7865" i="4"/>
  <c r="G7865" i="4"/>
  <c r="F7866" i="4"/>
  <c r="G7866" i="4"/>
  <c r="F7867" i="4"/>
  <c r="G7867" i="4"/>
  <c r="F7868" i="4"/>
  <c r="G7868" i="4"/>
  <c r="F7869" i="4"/>
  <c r="G7869" i="4"/>
  <c r="F7870" i="4"/>
  <c r="G7870" i="4"/>
  <c r="F7871" i="4"/>
  <c r="G7871" i="4"/>
  <c r="F7872" i="4"/>
  <c r="G7872" i="4"/>
  <c r="F7873" i="4"/>
  <c r="G7873" i="4"/>
  <c r="F7874" i="4"/>
  <c r="G7874" i="4"/>
  <c r="F7875" i="4"/>
  <c r="G7875" i="4"/>
  <c r="F7876" i="4"/>
  <c r="G7876" i="4"/>
  <c r="F7877" i="4"/>
  <c r="G7877" i="4"/>
  <c r="F7878" i="4"/>
  <c r="G7878" i="4"/>
  <c r="F7879" i="4"/>
  <c r="G7879" i="4"/>
  <c r="F7880" i="4"/>
  <c r="G7880" i="4"/>
  <c r="F7881" i="4"/>
  <c r="G7881" i="4"/>
  <c r="F7882" i="4"/>
  <c r="G7882" i="4"/>
  <c r="F7883" i="4"/>
  <c r="G7883" i="4"/>
  <c r="F7884" i="4"/>
  <c r="G7884" i="4"/>
  <c r="F7885" i="4"/>
  <c r="G7885" i="4"/>
  <c r="F7886" i="4"/>
  <c r="G7886" i="4"/>
  <c r="F7887" i="4"/>
  <c r="G7887" i="4"/>
  <c r="F7888" i="4"/>
  <c r="G7888" i="4"/>
  <c r="F7889" i="4"/>
  <c r="G7889" i="4"/>
  <c r="F7890" i="4"/>
  <c r="G7890" i="4"/>
  <c r="F7891" i="4"/>
  <c r="G7891" i="4"/>
  <c r="F7892" i="4"/>
  <c r="G7892" i="4"/>
  <c r="F7893" i="4"/>
  <c r="G7893" i="4"/>
  <c r="F7894" i="4"/>
  <c r="G7894" i="4"/>
  <c r="F7895" i="4"/>
  <c r="G7895" i="4"/>
  <c r="F7896" i="4"/>
  <c r="G7896" i="4"/>
  <c r="F7897" i="4"/>
  <c r="G7897" i="4"/>
  <c r="F7898" i="4"/>
  <c r="G7898" i="4"/>
  <c r="F7899" i="4"/>
  <c r="G7899" i="4"/>
  <c r="F7900" i="4"/>
  <c r="G7900" i="4"/>
  <c r="F7901" i="4"/>
  <c r="G7901" i="4"/>
  <c r="F7902" i="4"/>
  <c r="G7902" i="4"/>
  <c r="F7903" i="4"/>
  <c r="G7903" i="4"/>
  <c r="F7904" i="4"/>
  <c r="G7904" i="4"/>
  <c r="F7905" i="4"/>
  <c r="G7905" i="4"/>
  <c r="F7906" i="4"/>
  <c r="G7906" i="4"/>
  <c r="F7907" i="4"/>
  <c r="G7907" i="4"/>
  <c r="F7908" i="4"/>
  <c r="G7908" i="4"/>
  <c r="F7909" i="4"/>
  <c r="G7909" i="4"/>
  <c r="F7910" i="4"/>
  <c r="G7910" i="4"/>
  <c r="F7911" i="4"/>
  <c r="G7911" i="4"/>
  <c r="F7912" i="4"/>
  <c r="G7912" i="4"/>
  <c r="F7913" i="4"/>
  <c r="G7913" i="4"/>
  <c r="F7914" i="4"/>
  <c r="G7914" i="4"/>
  <c r="F7915" i="4"/>
  <c r="G7915" i="4"/>
  <c r="F7916" i="4"/>
  <c r="G7916" i="4"/>
  <c r="F7917" i="4"/>
  <c r="G7917" i="4"/>
  <c r="F7918" i="4"/>
  <c r="G7918" i="4"/>
  <c r="F7919" i="4"/>
  <c r="G7919" i="4"/>
  <c r="F7920" i="4"/>
  <c r="G7920" i="4"/>
  <c r="F7921" i="4"/>
  <c r="G7921" i="4"/>
  <c r="F7922" i="4"/>
  <c r="G7922" i="4"/>
  <c r="F7923" i="4"/>
  <c r="G7923" i="4"/>
  <c r="F7924" i="4"/>
  <c r="G7924" i="4"/>
  <c r="F7925" i="4"/>
  <c r="G7925" i="4"/>
  <c r="F7926" i="4"/>
  <c r="G7926" i="4"/>
  <c r="F7927" i="4"/>
  <c r="G7927" i="4"/>
  <c r="F7928" i="4"/>
  <c r="G7928" i="4"/>
  <c r="F7929" i="4"/>
  <c r="G7929" i="4"/>
  <c r="F7930" i="4"/>
  <c r="G7930" i="4"/>
  <c r="F7931" i="4"/>
  <c r="G7931" i="4"/>
  <c r="F7932" i="4"/>
  <c r="G7932" i="4"/>
  <c r="F7933" i="4"/>
  <c r="G7933" i="4"/>
  <c r="F7934" i="4"/>
  <c r="G7934" i="4"/>
  <c r="F7935" i="4"/>
  <c r="G7935" i="4"/>
  <c r="F7936" i="4"/>
  <c r="G7936" i="4"/>
  <c r="F7937" i="4"/>
  <c r="G7937" i="4"/>
  <c r="F7938" i="4"/>
  <c r="G7938" i="4"/>
  <c r="F7939" i="4"/>
  <c r="G7939" i="4"/>
  <c r="F7940" i="4"/>
  <c r="G7940" i="4"/>
  <c r="F7941" i="4"/>
  <c r="G7941" i="4"/>
  <c r="F7942" i="4"/>
  <c r="G7942" i="4"/>
  <c r="F7943" i="4"/>
  <c r="G7943" i="4"/>
  <c r="F7944" i="4"/>
  <c r="G7944" i="4"/>
  <c r="F7945" i="4"/>
  <c r="G7945" i="4"/>
  <c r="F7946" i="4"/>
  <c r="G7946" i="4"/>
  <c r="F7947" i="4"/>
  <c r="G7947" i="4"/>
  <c r="F7948" i="4"/>
  <c r="G7948" i="4"/>
  <c r="F7949" i="4"/>
  <c r="G7949" i="4"/>
  <c r="F7950" i="4"/>
  <c r="G7950" i="4"/>
  <c r="F7951" i="4"/>
  <c r="G7951" i="4"/>
  <c r="F7952" i="4"/>
  <c r="G7952" i="4"/>
  <c r="F7953" i="4"/>
  <c r="G7953" i="4"/>
  <c r="F7954" i="4"/>
  <c r="G7954" i="4"/>
  <c r="F7955" i="4"/>
  <c r="G7955" i="4"/>
  <c r="F7956" i="4"/>
  <c r="G7956" i="4"/>
  <c r="F7957" i="4"/>
  <c r="G7957" i="4"/>
  <c r="F7958" i="4"/>
  <c r="G7958" i="4"/>
  <c r="F7959" i="4"/>
  <c r="G7959" i="4"/>
  <c r="F7960" i="4"/>
  <c r="G7960" i="4"/>
  <c r="F7961" i="4"/>
  <c r="G7961" i="4"/>
  <c r="F7962" i="4"/>
  <c r="G7962" i="4"/>
  <c r="F7963" i="4"/>
  <c r="G7963" i="4"/>
  <c r="F7964" i="4"/>
  <c r="G7964" i="4"/>
  <c r="F7965" i="4"/>
  <c r="G7965" i="4"/>
  <c r="F7966" i="4"/>
  <c r="G7966" i="4"/>
  <c r="F7967" i="4"/>
  <c r="G7967" i="4"/>
  <c r="F7968" i="4"/>
  <c r="G7968" i="4"/>
  <c r="F7969" i="4"/>
  <c r="G7969" i="4"/>
  <c r="F7970" i="4"/>
  <c r="G7970" i="4"/>
  <c r="F7971" i="4"/>
  <c r="G7971" i="4"/>
  <c r="F7972" i="4"/>
  <c r="G7972" i="4"/>
  <c r="F7973" i="4"/>
  <c r="G7973" i="4"/>
  <c r="F7974" i="4"/>
  <c r="G7974" i="4"/>
  <c r="F7975" i="4"/>
  <c r="G7975" i="4"/>
  <c r="F7976" i="4"/>
  <c r="G7976" i="4"/>
  <c r="F7977" i="4"/>
  <c r="G7977" i="4"/>
  <c r="F7978" i="4"/>
  <c r="G7978" i="4"/>
  <c r="F7979" i="4"/>
  <c r="G7979" i="4"/>
  <c r="F7980" i="4"/>
  <c r="G7980" i="4"/>
  <c r="F7981" i="4"/>
  <c r="G7981" i="4"/>
  <c r="F7982" i="4"/>
  <c r="G7982" i="4"/>
  <c r="F7983" i="4"/>
  <c r="G7983" i="4"/>
  <c r="F7984" i="4"/>
  <c r="G7984" i="4"/>
  <c r="F7985" i="4"/>
  <c r="G7985" i="4"/>
  <c r="F7986" i="4"/>
  <c r="G7986" i="4"/>
  <c r="F7987" i="4"/>
  <c r="G7987" i="4"/>
  <c r="F7988" i="4"/>
  <c r="G7988" i="4"/>
  <c r="F7989" i="4"/>
  <c r="G7989" i="4"/>
  <c r="F7990" i="4"/>
  <c r="G7990" i="4"/>
  <c r="F7991" i="4"/>
  <c r="G7991" i="4"/>
  <c r="F7992" i="4"/>
  <c r="G7992" i="4"/>
  <c r="F7993" i="4"/>
  <c r="G7993" i="4"/>
  <c r="F7994" i="4"/>
  <c r="G7994" i="4"/>
  <c r="F7995" i="4"/>
  <c r="G7995" i="4"/>
  <c r="F7996" i="4"/>
  <c r="G7996" i="4"/>
  <c r="F7997" i="4"/>
  <c r="G7997" i="4"/>
  <c r="F7998" i="4"/>
  <c r="G7998" i="4"/>
  <c r="F7999" i="4"/>
  <c r="G7999" i="4"/>
  <c r="F8000" i="4"/>
  <c r="G8000" i="4"/>
  <c r="F8001" i="4"/>
  <c r="G8001" i="4"/>
  <c r="F8002" i="4"/>
  <c r="G8002" i="4"/>
  <c r="F8003" i="4"/>
  <c r="G8003" i="4"/>
  <c r="F8004" i="4"/>
  <c r="G8004" i="4"/>
  <c r="F8005" i="4"/>
  <c r="G8005" i="4"/>
  <c r="F8006" i="4"/>
  <c r="G8006" i="4"/>
  <c r="F8007" i="4"/>
  <c r="G8007" i="4"/>
  <c r="F8008" i="4"/>
  <c r="G8008" i="4"/>
  <c r="F8009" i="4"/>
  <c r="G8009" i="4"/>
  <c r="F8010" i="4"/>
  <c r="G8010" i="4"/>
  <c r="F8011" i="4"/>
  <c r="G8011" i="4"/>
  <c r="F8012" i="4"/>
  <c r="G8012" i="4"/>
  <c r="F8013" i="4"/>
  <c r="G8013" i="4"/>
  <c r="F8014" i="4"/>
  <c r="G8014" i="4"/>
  <c r="F8015" i="4"/>
  <c r="G8015" i="4"/>
  <c r="F8016" i="4"/>
  <c r="G8016" i="4"/>
  <c r="F8017" i="4"/>
  <c r="G8017" i="4"/>
  <c r="F8018" i="4"/>
  <c r="G8018" i="4"/>
  <c r="F8019" i="4"/>
  <c r="G8019" i="4"/>
  <c r="F8020" i="4"/>
  <c r="G8020" i="4"/>
  <c r="F8021" i="4"/>
  <c r="G8021" i="4"/>
  <c r="F8022" i="4"/>
  <c r="G8022" i="4"/>
  <c r="F8023" i="4"/>
  <c r="G8023" i="4"/>
  <c r="F8024" i="4"/>
  <c r="G8024" i="4"/>
  <c r="F8025" i="4"/>
  <c r="G8025" i="4"/>
  <c r="F8026" i="4"/>
  <c r="G8026" i="4"/>
  <c r="F8027" i="4"/>
  <c r="G8027" i="4"/>
  <c r="F8028" i="4"/>
  <c r="G8028" i="4"/>
  <c r="F8029" i="4"/>
  <c r="G8029" i="4"/>
  <c r="F8030" i="4"/>
  <c r="G8030" i="4"/>
  <c r="F8031" i="4"/>
  <c r="G8031" i="4"/>
  <c r="F8032" i="4"/>
  <c r="G8032" i="4"/>
  <c r="F8033" i="4"/>
  <c r="G8033" i="4"/>
  <c r="F8034" i="4"/>
  <c r="G8034" i="4"/>
  <c r="F8035" i="4"/>
  <c r="G8035" i="4"/>
  <c r="F8036" i="4"/>
  <c r="G8036" i="4"/>
  <c r="F8037" i="4"/>
  <c r="G8037" i="4"/>
  <c r="F8038" i="4"/>
  <c r="G8038" i="4"/>
  <c r="F8039" i="4"/>
  <c r="G8039" i="4"/>
  <c r="F8040" i="4"/>
  <c r="G8040" i="4"/>
  <c r="F8041" i="4"/>
  <c r="G8041" i="4"/>
  <c r="F8042" i="4"/>
  <c r="G8042" i="4"/>
  <c r="F8043" i="4"/>
  <c r="G8043" i="4"/>
  <c r="F8044" i="4"/>
  <c r="G8044" i="4"/>
  <c r="F8045" i="4"/>
  <c r="G8045" i="4"/>
  <c r="F8046" i="4"/>
  <c r="G8046" i="4"/>
  <c r="F8047" i="4"/>
  <c r="G8047" i="4"/>
  <c r="F8048" i="4"/>
  <c r="G8048" i="4"/>
  <c r="F8049" i="4"/>
  <c r="G8049" i="4"/>
  <c r="F8050" i="4"/>
  <c r="G8050" i="4"/>
  <c r="F8051" i="4"/>
  <c r="G8051" i="4"/>
  <c r="F8052" i="4"/>
  <c r="G8052" i="4"/>
  <c r="F8053" i="4"/>
  <c r="G8053" i="4"/>
  <c r="F8054" i="4"/>
  <c r="G8054" i="4"/>
  <c r="F8055" i="4"/>
  <c r="G8055" i="4"/>
  <c r="F8056" i="4"/>
  <c r="G8056" i="4"/>
  <c r="F8057" i="4"/>
  <c r="G8057" i="4"/>
  <c r="F8058" i="4"/>
  <c r="G8058" i="4"/>
  <c r="F8059" i="4"/>
  <c r="G8059" i="4"/>
  <c r="F8060" i="4"/>
  <c r="G8060" i="4"/>
  <c r="F8061" i="4"/>
  <c r="G8061" i="4"/>
  <c r="F8062" i="4"/>
  <c r="G8062" i="4"/>
  <c r="F8063" i="4"/>
  <c r="G8063" i="4"/>
  <c r="F8064" i="4"/>
  <c r="G8064" i="4"/>
  <c r="F8065" i="4"/>
  <c r="G8065" i="4"/>
  <c r="F8066" i="4"/>
  <c r="G8066" i="4"/>
  <c r="F8067" i="4"/>
  <c r="G8067" i="4"/>
  <c r="F8068" i="4"/>
  <c r="G8068" i="4"/>
  <c r="F8069" i="4"/>
  <c r="G8069" i="4"/>
  <c r="F8070" i="4"/>
  <c r="G8070" i="4"/>
  <c r="F8071" i="4"/>
  <c r="G8071" i="4"/>
  <c r="F8072" i="4"/>
  <c r="G8072" i="4"/>
  <c r="F8073" i="4"/>
  <c r="G8073" i="4"/>
  <c r="F8074" i="4"/>
  <c r="G8074" i="4"/>
  <c r="F8075" i="4"/>
  <c r="G8075" i="4"/>
  <c r="F8076" i="4"/>
  <c r="G8076" i="4"/>
  <c r="F8077" i="4"/>
  <c r="G8077" i="4"/>
  <c r="F8078" i="4"/>
  <c r="G8078" i="4"/>
  <c r="F8079" i="4"/>
  <c r="G8079" i="4"/>
  <c r="F8080" i="4"/>
  <c r="G8080" i="4"/>
  <c r="F8081" i="4"/>
  <c r="G8081" i="4"/>
  <c r="F8082" i="4"/>
  <c r="G8082" i="4"/>
  <c r="F8083" i="4"/>
  <c r="G8083" i="4"/>
  <c r="F8084" i="4"/>
  <c r="G8084" i="4"/>
  <c r="F8085" i="4"/>
  <c r="G8085" i="4"/>
  <c r="F8086" i="4"/>
  <c r="G8086" i="4"/>
  <c r="F8087" i="4"/>
  <c r="G8087" i="4"/>
  <c r="F8088" i="4"/>
  <c r="G8088" i="4"/>
  <c r="F8089" i="4"/>
  <c r="G8089" i="4"/>
  <c r="F8090" i="4"/>
  <c r="G8090" i="4"/>
  <c r="F8091" i="4"/>
  <c r="G8091" i="4"/>
  <c r="F8092" i="4"/>
  <c r="G8092" i="4"/>
  <c r="F8093" i="4"/>
  <c r="G8093" i="4"/>
  <c r="F8094" i="4"/>
  <c r="G8094" i="4"/>
  <c r="F8095" i="4"/>
  <c r="G8095" i="4"/>
  <c r="F8096" i="4"/>
  <c r="G8096" i="4"/>
  <c r="F8097" i="4"/>
  <c r="G8097" i="4"/>
  <c r="F8098" i="4"/>
  <c r="G8098" i="4"/>
  <c r="F8099" i="4"/>
  <c r="G8099" i="4"/>
  <c r="F8100" i="4"/>
  <c r="G8100" i="4"/>
  <c r="F8101" i="4"/>
  <c r="G8101" i="4"/>
  <c r="F8102" i="4"/>
  <c r="G8102" i="4"/>
  <c r="F8103" i="4"/>
  <c r="G8103" i="4"/>
  <c r="F8104" i="4"/>
  <c r="G8104" i="4"/>
  <c r="F8105" i="4"/>
  <c r="G8105" i="4"/>
  <c r="F8106" i="4"/>
  <c r="G8106" i="4"/>
  <c r="F8107" i="4"/>
  <c r="G8107" i="4"/>
  <c r="F8108" i="4"/>
  <c r="G8108" i="4"/>
  <c r="F8109" i="4"/>
  <c r="G8109" i="4"/>
  <c r="F8110" i="4"/>
  <c r="G8110" i="4"/>
  <c r="F8111" i="4"/>
  <c r="G8111" i="4"/>
  <c r="F8112" i="4"/>
  <c r="G8112" i="4"/>
  <c r="F8113" i="4"/>
  <c r="G8113" i="4"/>
  <c r="F8114" i="4"/>
  <c r="G8114" i="4"/>
  <c r="F8115" i="4"/>
  <c r="G8115" i="4"/>
  <c r="F8116" i="4"/>
  <c r="G8116" i="4"/>
  <c r="F8117" i="4"/>
  <c r="G8117" i="4"/>
  <c r="F8118" i="4"/>
  <c r="G8118" i="4"/>
  <c r="F8119" i="4"/>
  <c r="G8119" i="4"/>
  <c r="F8120" i="4"/>
  <c r="G8120" i="4"/>
  <c r="F8121" i="4"/>
  <c r="G8121" i="4"/>
  <c r="F8122" i="4"/>
  <c r="G8122" i="4"/>
  <c r="F8123" i="4"/>
  <c r="G8123" i="4"/>
  <c r="F8124" i="4"/>
  <c r="G8124" i="4"/>
  <c r="F8125" i="4"/>
  <c r="G8125" i="4"/>
  <c r="F8126" i="4"/>
  <c r="G8126" i="4"/>
  <c r="F8127" i="4"/>
  <c r="G8127" i="4"/>
  <c r="F8128" i="4"/>
  <c r="G8128" i="4"/>
  <c r="F8129" i="4"/>
  <c r="G8129" i="4"/>
  <c r="F8130" i="4"/>
  <c r="G8130" i="4"/>
  <c r="F8131" i="4"/>
  <c r="G8131" i="4"/>
  <c r="F8132" i="4"/>
  <c r="G8132" i="4"/>
  <c r="F8133" i="4"/>
  <c r="G8133" i="4"/>
  <c r="F8134" i="4"/>
  <c r="G8134" i="4"/>
  <c r="F8135" i="4"/>
  <c r="G8135" i="4"/>
  <c r="F8136" i="4"/>
  <c r="G8136" i="4"/>
  <c r="F8137" i="4"/>
  <c r="G8137" i="4"/>
  <c r="F8138" i="4"/>
  <c r="G8138" i="4"/>
  <c r="F8139" i="4"/>
  <c r="G8139" i="4"/>
  <c r="F8140" i="4"/>
  <c r="G8140" i="4"/>
  <c r="F8141" i="4"/>
  <c r="G8141" i="4"/>
  <c r="F8142" i="4"/>
  <c r="G8142" i="4"/>
  <c r="F8143" i="4"/>
  <c r="G8143" i="4"/>
  <c r="F8144" i="4"/>
  <c r="G8144" i="4"/>
  <c r="F8145" i="4"/>
  <c r="G8145" i="4"/>
  <c r="F8146" i="4"/>
  <c r="G8146" i="4"/>
  <c r="F8147" i="4"/>
  <c r="G8147" i="4"/>
  <c r="F8148" i="4"/>
  <c r="G8148" i="4"/>
  <c r="F8149" i="4"/>
  <c r="G8149" i="4"/>
  <c r="F8150" i="4"/>
  <c r="G8150" i="4"/>
  <c r="F8151" i="4"/>
  <c r="G8151" i="4"/>
  <c r="F8152" i="4"/>
  <c r="G8152" i="4"/>
  <c r="F8153" i="4"/>
  <c r="G8153" i="4"/>
  <c r="F8154" i="4"/>
  <c r="G8154" i="4"/>
  <c r="F8155" i="4"/>
  <c r="G8155" i="4"/>
  <c r="F8156" i="4"/>
  <c r="G8156" i="4"/>
  <c r="F8157" i="4"/>
  <c r="G8157" i="4"/>
  <c r="F8158" i="4"/>
  <c r="G8158" i="4"/>
  <c r="F8159" i="4"/>
  <c r="G8159" i="4"/>
  <c r="F8160" i="4"/>
  <c r="G8160" i="4"/>
  <c r="F8161" i="4"/>
  <c r="G8161" i="4"/>
  <c r="F8162" i="4"/>
  <c r="G8162" i="4"/>
  <c r="F8163" i="4"/>
  <c r="G8163" i="4"/>
  <c r="F8164" i="4"/>
  <c r="G8164" i="4"/>
  <c r="F8165" i="4"/>
  <c r="G8165" i="4"/>
  <c r="F8166" i="4"/>
  <c r="G8166" i="4"/>
  <c r="F8167" i="4"/>
  <c r="G8167" i="4"/>
  <c r="F8168" i="4"/>
  <c r="G8168" i="4"/>
  <c r="F8169" i="4"/>
  <c r="G8169" i="4"/>
  <c r="F8170" i="4"/>
  <c r="G8170" i="4"/>
  <c r="F8171" i="4"/>
  <c r="G8171" i="4"/>
  <c r="F8172" i="4"/>
  <c r="G8172" i="4"/>
  <c r="F8173" i="4"/>
  <c r="G8173" i="4"/>
  <c r="F8174" i="4"/>
  <c r="G8174" i="4"/>
  <c r="F8175" i="4"/>
  <c r="G8175" i="4"/>
  <c r="F8176" i="4"/>
  <c r="G8176" i="4"/>
  <c r="F8177" i="4"/>
  <c r="G8177" i="4"/>
  <c r="F8178" i="4"/>
  <c r="G8178" i="4"/>
  <c r="F8179" i="4"/>
  <c r="G8179" i="4"/>
  <c r="F8180" i="4"/>
  <c r="G8180" i="4"/>
  <c r="F8181" i="4"/>
  <c r="G8181" i="4"/>
  <c r="F8182" i="4"/>
  <c r="G8182" i="4"/>
  <c r="F8183" i="4"/>
  <c r="G8183" i="4"/>
  <c r="F8184" i="4"/>
  <c r="G8184" i="4"/>
  <c r="F8185" i="4"/>
  <c r="G8185" i="4"/>
  <c r="F8186" i="4"/>
  <c r="G8186" i="4"/>
  <c r="F8187" i="4"/>
  <c r="G8187" i="4"/>
  <c r="F8188" i="4"/>
  <c r="G8188" i="4"/>
  <c r="F8189" i="4"/>
  <c r="G8189" i="4"/>
  <c r="F8190" i="4"/>
  <c r="G8190" i="4"/>
  <c r="F8191" i="4"/>
  <c r="G8191" i="4"/>
  <c r="F8192" i="4"/>
  <c r="G8192" i="4"/>
  <c r="F8193" i="4"/>
  <c r="G8193" i="4"/>
  <c r="F8194" i="4"/>
  <c r="G8194" i="4"/>
  <c r="F8195" i="4"/>
  <c r="G8195" i="4"/>
  <c r="F8196" i="4"/>
  <c r="G8196" i="4"/>
  <c r="F8197" i="4"/>
  <c r="G8197" i="4"/>
  <c r="F8198" i="4"/>
  <c r="G8198" i="4"/>
  <c r="F8199" i="4"/>
  <c r="G8199" i="4"/>
  <c r="F8200" i="4"/>
  <c r="G8200" i="4"/>
  <c r="F8201" i="4"/>
  <c r="G8201" i="4"/>
  <c r="F8202" i="4"/>
  <c r="G8202" i="4"/>
  <c r="F8203" i="4"/>
  <c r="G8203" i="4"/>
  <c r="F8204" i="4"/>
  <c r="G8204" i="4"/>
  <c r="F8205" i="4"/>
  <c r="G8205" i="4"/>
  <c r="F8206" i="4"/>
  <c r="G8206" i="4"/>
  <c r="F8207" i="4"/>
  <c r="G8207" i="4"/>
  <c r="F8208" i="4"/>
  <c r="G8208" i="4"/>
  <c r="F8209" i="4"/>
  <c r="G8209" i="4"/>
  <c r="F8210" i="4"/>
  <c r="G8210" i="4"/>
  <c r="F8211" i="4"/>
  <c r="G8211" i="4"/>
  <c r="F8212" i="4"/>
  <c r="G8212" i="4"/>
  <c r="F8213" i="4"/>
  <c r="G8213" i="4"/>
  <c r="F8214" i="4"/>
  <c r="G8214" i="4"/>
  <c r="F8215" i="4"/>
  <c r="G8215" i="4"/>
  <c r="F8216" i="4"/>
  <c r="G8216" i="4"/>
  <c r="F8217" i="4"/>
  <c r="G8217" i="4"/>
  <c r="F8218" i="4"/>
  <c r="G8218" i="4"/>
  <c r="F8219" i="4"/>
  <c r="G8219" i="4"/>
  <c r="F8220" i="4"/>
  <c r="G8220" i="4"/>
  <c r="F8221" i="4"/>
  <c r="G8221" i="4"/>
  <c r="F8222" i="4"/>
  <c r="G8222" i="4"/>
  <c r="F8223" i="4"/>
  <c r="G8223" i="4"/>
  <c r="F8224" i="4"/>
  <c r="G8224" i="4"/>
  <c r="F8225" i="4"/>
  <c r="G8225" i="4"/>
  <c r="F8226" i="4"/>
  <c r="G8226" i="4"/>
  <c r="F8227" i="4"/>
  <c r="G8227" i="4"/>
  <c r="F8228" i="4"/>
  <c r="G8228" i="4"/>
  <c r="F8229" i="4"/>
  <c r="G8229" i="4"/>
  <c r="F8230" i="4"/>
  <c r="G8230" i="4"/>
  <c r="F8231" i="4"/>
  <c r="G8231" i="4"/>
  <c r="F8232" i="4"/>
  <c r="G8232" i="4"/>
  <c r="F8233" i="4"/>
  <c r="G8233" i="4"/>
  <c r="F8234" i="4"/>
  <c r="G8234" i="4"/>
  <c r="F8235" i="4"/>
  <c r="G8235" i="4"/>
  <c r="F8236" i="4"/>
  <c r="G8236" i="4"/>
  <c r="F8237" i="4"/>
  <c r="G8237" i="4"/>
  <c r="F8238" i="4"/>
  <c r="G8238" i="4"/>
  <c r="F8239" i="4"/>
  <c r="G8239" i="4"/>
  <c r="F8240" i="4"/>
  <c r="G8240" i="4"/>
  <c r="F8241" i="4"/>
  <c r="G8241" i="4"/>
  <c r="F8242" i="4"/>
  <c r="G8242" i="4"/>
  <c r="F8243" i="4"/>
  <c r="G8243" i="4"/>
  <c r="F8244" i="4"/>
  <c r="G8244" i="4"/>
  <c r="F8245" i="4"/>
  <c r="G8245" i="4"/>
  <c r="F8246" i="4"/>
  <c r="G8246" i="4"/>
  <c r="F8247" i="4"/>
  <c r="G8247" i="4"/>
  <c r="F8248" i="4"/>
  <c r="G8248" i="4"/>
  <c r="F8249" i="4"/>
  <c r="G8249" i="4"/>
  <c r="F8250" i="4"/>
  <c r="G8250" i="4"/>
  <c r="F8251" i="4"/>
  <c r="G8251" i="4"/>
  <c r="F8252" i="4"/>
  <c r="G8252" i="4"/>
  <c r="F8253" i="4"/>
  <c r="G8253" i="4"/>
  <c r="F8254" i="4"/>
  <c r="G8254" i="4"/>
  <c r="F8255" i="4"/>
  <c r="G8255" i="4"/>
  <c r="F8256" i="4"/>
  <c r="G8256" i="4"/>
  <c r="F8257" i="4"/>
  <c r="G8257" i="4"/>
  <c r="F8258" i="4"/>
  <c r="G8258" i="4"/>
  <c r="F8259" i="4"/>
  <c r="G8259" i="4"/>
  <c r="F8260" i="4"/>
  <c r="G8260" i="4"/>
  <c r="F8261" i="4"/>
  <c r="G8261" i="4"/>
  <c r="F8262" i="4"/>
  <c r="G8262" i="4"/>
  <c r="F8263" i="4"/>
  <c r="G8263" i="4"/>
  <c r="F8264" i="4"/>
  <c r="G8264" i="4"/>
  <c r="F8265" i="4"/>
  <c r="G8265" i="4"/>
  <c r="F8266" i="4"/>
  <c r="G8266" i="4"/>
  <c r="F8267" i="4"/>
  <c r="G8267" i="4"/>
  <c r="F8268" i="4"/>
  <c r="G8268" i="4"/>
  <c r="F8269" i="4"/>
  <c r="G8269" i="4"/>
  <c r="F8270" i="4"/>
  <c r="G8270" i="4"/>
  <c r="F8271" i="4"/>
  <c r="G8271" i="4"/>
  <c r="F8272" i="4"/>
  <c r="G8272" i="4"/>
  <c r="F8273" i="4"/>
  <c r="G8273" i="4"/>
  <c r="F8274" i="4"/>
  <c r="G8274" i="4"/>
  <c r="F8275" i="4"/>
  <c r="G8275" i="4"/>
  <c r="F8276" i="4"/>
  <c r="G8276" i="4"/>
  <c r="F8277" i="4"/>
  <c r="G8277" i="4"/>
  <c r="F8278" i="4"/>
  <c r="G8278" i="4"/>
  <c r="F8279" i="4"/>
  <c r="G8279" i="4"/>
  <c r="F8280" i="4"/>
  <c r="G8280" i="4"/>
  <c r="F8281" i="4"/>
  <c r="G8281" i="4"/>
  <c r="F8282" i="4"/>
  <c r="G8282" i="4"/>
  <c r="F8283" i="4"/>
  <c r="G8283" i="4"/>
  <c r="F8284" i="4"/>
  <c r="G8284" i="4"/>
  <c r="F8285" i="4"/>
  <c r="G8285" i="4"/>
  <c r="F8286" i="4"/>
  <c r="G8286" i="4"/>
  <c r="F8287" i="4"/>
  <c r="G8287" i="4"/>
  <c r="F8288" i="4"/>
  <c r="G8288" i="4"/>
  <c r="F8289" i="4"/>
  <c r="G8289" i="4"/>
  <c r="F8290" i="4"/>
  <c r="G8290" i="4"/>
  <c r="F8291" i="4"/>
  <c r="G8291" i="4"/>
  <c r="F8292" i="4"/>
  <c r="G8292" i="4"/>
  <c r="F8293" i="4"/>
  <c r="G8293" i="4"/>
  <c r="F8294" i="4"/>
  <c r="G8294" i="4"/>
  <c r="F8295" i="4"/>
  <c r="G8295" i="4"/>
  <c r="F8296" i="4"/>
  <c r="G8296" i="4"/>
  <c r="F8297" i="4"/>
  <c r="G8297" i="4"/>
  <c r="F8298" i="4"/>
  <c r="G8298" i="4"/>
  <c r="F8299" i="4"/>
  <c r="G8299" i="4"/>
  <c r="F8300" i="4"/>
  <c r="G8300" i="4"/>
  <c r="F8301" i="4"/>
  <c r="G8301" i="4"/>
  <c r="F8302" i="4"/>
  <c r="G8302" i="4"/>
  <c r="F8303" i="4"/>
  <c r="G8303" i="4"/>
  <c r="F8304" i="4"/>
  <c r="G8304" i="4"/>
  <c r="F8305" i="4"/>
  <c r="G8305" i="4"/>
  <c r="F8306" i="4"/>
  <c r="G8306" i="4"/>
  <c r="F8307" i="4"/>
  <c r="G8307" i="4"/>
  <c r="F8308" i="4"/>
  <c r="G8308" i="4"/>
  <c r="F8309" i="4"/>
  <c r="G8309" i="4"/>
  <c r="F8310" i="4"/>
  <c r="G8310" i="4"/>
  <c r="F8311" i="4"/>
  <c r="G8311" i="4"/>
  <c r="F8312" i="4"/>
  <c r="G8312" i="4"/>
  <c r="F8313" i="4"/>
  <c r="G8313" i="4"/>
  <c r="F8314" i="4"/>
  <c r="G8314" i="4"/>
  <c r="F8315" i="4"/>
  <c r="G8315" i="4"/>
  <c r="F8316" i="4"/>
  <c r="G8316" i="4"/>
  <c r="F8317" i="4"/>
  <c r="G8317" i="4"/>
  <c r="F8318" i="4"/>
  <c r="G8318" i="4"/>
  <c r="F8319" i="4"/>
  <c r="G8319" i="4"/>
  <c r="F8320" i="4"/>
  <c r="G8320" i="4"/>
  <c r="F8321" i="4"/>
  <c r="G8321" i="4"/>
  <c r="F8322" i="4"/>
  <c r="G8322" i="4"/>
  <c r="F8323" i="4"/>
  <c r="G8323" i="4"/>
  <c r="F8324" i="4"/>
  <c r="G8324" i="4"/>
  <c r="F8325" i="4"/>
  <c r="G8325" i="4"/>
  <c r="F8326" i="4"/>
  <c r="G8326" i="4"/>
  <c r="F8327" i="4"/>
  <c r="G8327" i="4"/>
  <c r="F8328" i="4"/>
  <c r="G8328" i="4"/>
  <c r="F8329" i="4"/>
  <c r="G8329" i="4"/>
  <c r="F8330" i="4"/>
  <c r="G8330" i="4"/>
  <c r="F8331" i="4"/>
  <c r="G8331" i="4"/>
  <c r="F8332" i="4"/>
  <c r="G8332" i="4"/>
  <c r="F8333" i="4"/>
  <c r="G8333" i="4"/>
  <c r="F8334" i="4"/>
  <c r="G8334" i="4"/>
  <c r="F8335" i="4"/>
  <c r="G8335" i="4"/>
  <c r="F8336" i="4"/>
  <c r="G8336" i="4"/>
  <c r="F8337" i="4"/>
  <c r="G8337" i="4"/>
  <c r="F8338" i="4"/>
  <c r="G8338" i="4"/>
  <c r="F8339" i="4"/>
  <c r="G8339" i="4"/>
  <c r="F8340" i="4"/>
  <c r="G8340" i="4"/>
  <c r="F8341" i="4"/>
  <c r="G8341" i="4"/>
  <c r="F8342" i="4"/>
  <c r="G8342" i="4"/>
  <c r="F8343" i="4"/>
  <c r="G8343" i="4"/>
  <c r="F8344" i="4"/>
  <c r="G8344" i="4"/>
  <c r="F8345" i="4"/>
  <c r="G8345" i="4"/>
  <c r="F8346" i="4"/>
  <c r="G8346" i="4"/>
  <c r="F8347" i="4"/>
  <c r="G8347" i="4"/>
  <c r="F8348" i="4"/>
  <c r="G8348" i="4"/>
  <c r="F8349" i="4"/>
  <c r="G8349" i="4"/>
  <c r="F8350" i="4"/>
  <c r="G8350" i="4"/>
  <c r="F8351" i="4"/>
  <c r="G8351" i="4"/>
  <c r="F8352" i="4"/>
  <c r="G8352" i="4"/>
  <c r="F8353" i="4"/>
  <c r="G8353" i="4"/>
  <c r="F8354" i="4"/>
  <c r="G8354" i="4"/>
  <c r="F8355" i="4"/>
  <c r="G8355" i="4"/>
  <c r="F8356" i="4"/>
  <c r="G8356" i="4"/>
  <c r="F8357" i="4"/>
  <c r="G8357" i="4"/>
  <c r="F8358" i="4"/>
  <c r="G8358" i="4"/>
  <c r="F8359" i="4"/>
  <c r="G8359" i="4"/>
  <c r="F8360" i="4"/>
  <c r="G8360" i="4"/>
  <c r="F8361" i="4"/>
  <c r="G8361" i="4"/>
  <c r="F8362" i="4"/>
  <c r="G8362" i="4"/>
  <c r="F8363" i="4"/>
  <c r="G8363" i="4"/>
  <c r="F8364" i="4"/>
  <c r="G8364" i="4"/>
  <c r="F8365" i="4"/>
  <c r="G8365" i="4"/>
  <c r="F8366" i="4"/>
  <c r="G8366" i="4"/>
  <c r="F8367" i="4"/>
  <c r="G8367" i="4"/>
  <c r="F8368" i="4"/>
  <c r="G8368" i="4"/>
  <c r="F8369" i="4"/>
  <c r="G8369" i="4"/>
  <c r="F8370" i="4"/>
  <c r="G8370" i="4"/>
  <c r="F8371" i="4"/>
  <c r="G8371" i="4"/>
  <c r="F8372" i="4"/>
  <c r="G8372" i="4"/>
  <c r="F8373" i="4"/>
  <c r="G8373" i="4"/>
  <c r="F8374" i="4"/>
  <c r="G8374" i="4"/>
  <c r="F8375" i="4"/>
  <c r="G8375" i="4"/>
  <c r="F8376" i="4"/>
  <c r="G8376" i="4"/>
  <c r="F8377" i="4"/>
  <c r="G8377" i="4"/>
  <c r="F8378" i="4"/>
  <c r="G8378" i="4"/>
  <c r="F8379" i="4"/>
  <c r="G8379" i="4"/>
  <c r="F8380" i="4"/>
  <c r="G8380" i="4"/>
  <c r="F8381" i="4"/>
  <c r="G8381" i="4"/>
  <c r="F8382" i="4"/>
  <c r="G8382" i="4"/>
  <c r="F8383" i="4"/>
  <c r="G8383" i="4"/>
  <c r="F8384" i="4"/>
  <c r="G8384" i="4"/>
  <c r="F8385" i="4"/>
  <c r="G8385" i="4"/>
  <c r="F8386" i="4"/>
  <c r="G8386" i="4"/>
  <c r="F8387" i="4"/>
  <c r="G8387" i="4"/>
  <c r="F8388" i="4"/>
  <c r="G8388" i="4"/>
  <c r="F8389" i="4"/>
  <c r="G8389" i="4"/>
  <c r="F8390" i="4"/>
  <c r="G8390" i="4"/>
  <c r="F8391" i="4"/>
  <c r="G8391" i="4"/>
  <c r="F8392" i="4"/>
  <c r="G8392" i="4"/>
  <c r="F8393" i="4"/>
  <c r="G8393" i="4"/>
  <c r="F8394" i="4"/>
  <c r="G8394" i="4"/>
  <c r="F8395" i="4"/>
  <c r="G8395" i="4"/>
  <c r="F8396" i="4"/>
  <c r="G8396" i="4"/>
  <c r="F8397" i="4"/>
  <c r="G8397" i="4"/>
  <c r="F8398" i="4"/>
  <c r="G8398" i="4"/>
  <c r="F8399" i="4"/>
  <c r="G8399" i="4"/>
  <c r="F8400" i="4"/>
  <c r="G8400" i="4"/>
  <c r="F8401" i="4"/>
  <c r="G8401" i="4"/>
  <c r="F8402" i="4"/>
  <c r="G8402" i="4"/>
  <c r="F8403" i="4"/>
  <c r="G8403" i="4"/>
  <c r="F8404" i="4"/>
  <c r="G8404" i="4"/>
  <c r="F8405" i="4"/>
  <c r="G8405" i="4"/>
  <c r="F8406" i="4"/>
  <c r="G8406" i="4"/>
  <c r="F8407" i="4"/>
  <c r="G8407" i="4"/>
  <c r="F8408" i="4"/>
  <c r="G8408" i="4"/>
  <c r="F8409" i="4"/>
  <c r="G8409" i="4"/>
  <c r="F8410" i="4"/>
  <c r="G8410" i="4"/>
  <c r="F8411" i="4"/>
  <c r="G8411" i="4"/>
  <c r="F8412" i="4"/>
  <c r="G8412" i="4"/>
  <c r="F8413" i="4"/>
  <c r="G8413" i="4"/>
  <c r="F8414" i="4"/>
  <c r="G8414" i="4"/>
  <c r="F8415" i="4"/>
  <c r="G8415" i="4"/>
  <c r="F8416" i="4"/>
  <c r="G8416" i="4"/>
  <c r="F8417" i="4"/>
  <c r="G8417" i="4"/>
  <c r="F8418" i="4"/>
  <c r="G8418" i="4"/>
  <c r="F8419" i="4"/>
  <c r="G8419" i="4"/>
  <c r="F8420" i="4"/>
  <c r="G8420" i="4"/>
  <c r="F8421" i="4"/>
  <c r="G8421" i="4"/>
  <c r="F8422" i="4"/>
  <c r="G8422" i="4"/>
  <c r="F8423" i="4"/>
  <c r="G8423" i="4"/>
  <c r="F8424" i="4"/>
  <c r="G8424" i="4"/>
  <c r="F8425" i="4"/>
  <c r="G8425" i="4"/>
  <c r="F8426" i="4"/>
  <c r="G8426" i="4"/>
  <c r="F8427" i="4"/>
  <c r="G8427" i="4"/>
  <c r="F8428" i="4"/>
  <c r="G8428" i="4"/>
  <c r="F8429" i="4"/>
  <c r="G8429" i="4"/>
  <c r="F8430" i="4"/>
  <c r="G8430" i="4"/>
  <c r="F8431" i="4"/>
  <c r="G8431" i="4"/>
  <c r="F8432" i="4"/>
  <c r="G8432" i="4"/>
  <c r="F8433" i="4"/>
  <c r="G8433" i="4"/>
  <c r="F8434" i="4"/>
  <c r="G8434" i="4"/>
  <c r="F8435" i="4"/>
  <c r="G8435" i="4"/>
  <c r="F8436" i="4"/>
  <c r="G8436" i="4"/>
  <c r="F8437" i="4"/>
  <c r="G8437" i="4"/>
  <c r="F8438" i="4"/>
  <c r="G8438" i="4"/>
  <c r="F8439" i="4"/>
  <c r="G8439" i="4"/>
  <c r="F8440" i="4"/>
  <c r="G8440" i="4"/>
  <c r="F8441" i="4"/>
  <c r="G8441" i="4"/>
  <c r="F8442" i="4"/>
  <c r="G8442" i="4"/>
  <c r="F8443" i="4"/>
  <c r="G8443" i="4"/>
  <c r="F8444" i="4"/>
  <c r="G8444" i="4"/>
  <c r="F8445" i="4"/>
  <c r="G8445" i="4"/>
  <c r="F8446" i="4"/>
  <c r="G8446" i="4"/>
  <c r="F8447" i="4"/>
  <c r="G8447" i="4"/>
  <c r="F8448" i="4"/>
  <c r="G8448" i="4"/>
  <c r="F8449" i="4"/>
  <c r="G8449" i="4"/>
  <c r="F8450" i="4"/>
  <c r="G8450" i="4"/>
  <c r="F8451" i="4"/>
  <c r="G8451" i="4"/>
  <c r="F8452" i="4"/>
  <c r="G8452" i="4"/>
  <c r="F8453" i="4"/>
  <c r="G8453" i="4"/>
  <c r="F8454" i="4"/>
  <c r="G8454" i="4"/>
  <c r="F8455" i="4"/>
  <c r="G8455" i="4"/>
  <c r="F8456" i="4"/>
  <c r="G8456" i="4"/>
  <c r="F8457" i="4"/>
  <c r="G8457" i="4"/>
  <c r="F8458" i="4"/>
  <c r="G8458" i="4"/>
  <c r="F8459" i="4"/>
  <c r="G8459" i="4"/>
  <c r="F8460" i="4"/>
  <c r="G8460" i="4"/>
  <c r="F8461" i="4"/>
  <c r="G8461" i="4"/>
  <c r="F8462" i="4"/>
  <c r="G8462" i="4"/>
  <c r="F8463" i="4"/>
  <c r="G8463" i="4"/>
  <c r="F8464" i="4"/>
  <c r="G8464" i="4"/>
  <c r="F8465" i="4"/>
  <c r="G8465" i="4"/>
  <c r="F8466" i="4"/>
  <c r="G8466" i="4"/>
  <c r="F8467" i="4"/>
  <c r="G8467" i="4"/>
  <c r="F8468" i="4"/>
  <c r="G8468" i="4"/>
  <c r="F8469" i="4"/>
  <c r="G8469" i="4"/>
  <c r="F8470" i="4"/>
  <c r="G8470" i="4"/>
  <c r="F8471" i="4"/>
  <c r="G8471" i="4"/>
  <c r="F8472" i="4"/>
  <c r="G8472" i="4"/>
  <c r="F8473" i="4"/>
  <c r="G8473" i="4"/>
  <c r="F8474" i="4"/>
  <c r="G8474" i="4"/>
  <c r="F8475" i="4"/>
  <c r="G8475" i="4"/>
  <c r="F8476" i="4"/>
  <c r="G8476" i="4"/>
  <c r="F8477" i="4"/>
  <c r="G8477" i="4"/>
  <c r="F8478" i="4"/>
  <c r="G8478" i="4"/>
  <c r="F8479" i="4"/>
  <c r="G8479" i="4"/>
  <c r="F8480" i="4"/>
  <c r="G8480" i="4"/>
  <c r="F8481" i="4"/>
  <c r="G8481" i="4"/>
  <c r="F8482" i="4"/>
  <c r="G8482" i="4"/>
  <c r="F8483" i="4"/>
  <c r="G8483" i="4"/>
  <c r="F8484" i="4"/>
  <c r="G8484" i="4"/>
  <c r="F8485" i="4"/>
  <c r="G8485" i="4"/>
  <c r="F8486" i="4"/>
  <c r="G8486" i="4"/>
  <c r="F8487" i="4"/>
  <c r="G8487" i="4"/>
  <c r="F8488" i="4"/>
  <c r="G8488" i="4"/>
  <c r="F8489" i="4"/>
  <c r="G8489" i="4"/>
  <c r="F8490" i="4"/>
  <c r="G8490" i="4"/>
  <c r="F8491" i="4"/>
  <c r="G8491" i="4"/>
  <c r="F8492" i="4"/>
  <c r="G8492" i="4"/>
  <c r="F8493" i="4"/>
  <c r="G8493" i="4"/>
  <c r="F8494" i="4"/>
  <c r="G8494" i="4"/>
  <c r="F8495" i="4"/>
  <c r="G8495" i="4"/>
  <c r="F8496" i="4"/>
  <c r="G8496" i="4"/>
  <c r="F8497" i="4"/>
  <c r="G8497" i="4"/>
  <c r="F8498" i="4"/>
  <c r="G8498" i="4"/>
  <c r="F8499" i="4"/>
  <c r="G8499" i="4"/>
  <c r="F8500" i="4"/>
  <c r="G8500" i="4"/>
  <c r="F8501" i="4"/>
  <c r="G8501" i="4"/>
  <c r="F8502" i="4"/>
  <c r="G8502" i="4"/>
  <c r="F8503" i="4"/>
  <c r="G8503" i="4"/>
  <c r="F8504" i="4"/>
  <c r="G8504" i="4"/>
  <c r="F8505" i="4"/>
  <c r="G8505" i="4"/>
  <c r="F8506" i="4"/>
  <c r="G8506" i="4"/>
  <c r="F8507" i="4"/>
  <c r="G8507" i="4"/>
  <c r="F8508" i="4"/>
  <c r="G8508" i="4"/>
  <c r="F8509" i="4"/>
  <c r="G8509" i="4"/>
  <c r="F8510" i="4"/>
  <c r="G8510" i="4"/>
  <c r="F8511" i="4"/>
  <c r="G8511" i="4"/>
  <c r="F8512" i="4"/>
  <c r="G8512" i="4"/>
  <c r="F8513" i="4"/>
  <c r="G8513" i="4"/>
  <c r="F8514" i="4"/>
  <c r="G8514" i="4"/>
  <c r="F8515" i="4"/>
  <c r="G8515" i="4"/>
  <c r="F8516" i="4"/>
  <c r="G8516" i="4"/>
  <c r="F8517" i="4"/>
  <c r="G8517" i="4"/>
  <c r="F8518" i="4"/>
  <c r="G8518" i="4"/>
  <c r="F8519" i="4"/>
  <c r="G8519" i="4"/>
  <c r="F8520" i="4"/>
  <c r="G8520" i="4"/>
  <c r="F8521" i="4"/>
  <c r="G8521" i="4"/>
  <c r="F8522" i="4"/>
  <c r="G8522" i="4"/>
  <c r="F8523" i="4"/>
  <c r="G8523" i="4"/>
  <c r="F8524" i="4"/>
  <c r="G8524" i="4"/>
  <c r="F8525" i="4"/>
  <c r="G8525" i="4"/>
  <c r="F8526" i="4"/>
  <c r="G8526" i="4"/>
  <c r="F8527" i="4"/>
  <c r="G8527" i="4"/>
  <c r="F8528" i="4"/>
  <c r="G8528" i="4"/>
  <c r="F8529" i="4"/>
  <c r="G8529" i="4"/>
  <c r="F8530" i="4"/>
  <c r="G8530" i="4"/>
  <c r="F8531" i="4"/>
  <c r="G8531" i="4"/>
  <c r="F8532" i="4"/>
  <c r="G8532" i="4"/>
  <c r="F8533" i="4"/>
  <c r="G8533" i="4"/>
  <c r="F8534" i="4"/>
  <c r="G8534" i="4"/>
  <c r="F8535" i="4"/>
  <c r="G8535" i="4"/>
  <c r="F8536" i="4"/>
  <c r="G8536" i="4"/>
  <c r="F8537" i="4"/>
  <c r="G8537" i="4"/>
  <c r="F8538" i="4"/>
  <c r="G8538" i="4"/>
  <c r="F8539" i="4"/>
  <c r="G8539" i="4"/>
  <c r="F8540" i="4"/>
  <c r="G8540" i="4"/>
  <c r="F8541" i="4"/>
  <c r="G8541" i="4"/>
  <c r="F8542" i="4"/>
  <c r="G8542" i="4"/>
  <c r="F8543" i="4"/>
  <c r="G8543" i="4"/>
  <c r="F8544" i="4"/>
  <c r="G8544" i="4"/>
  <c r="F8545" i="4"/>
  <c r="G8545" i="4"/>
  <c r="F8546" i="4"/>
  <c r="G8546" i="4"/>
  <c r="F8547" i="4"/>
  <c r="G8547" i="4"/>
  <c r="F8548" i="4"/>
  <c r="G8548" i="4"/>
  <c r="F8549" i="4"/>
  <c r="G8549" i="4"/>
  <c r="F8550" i="4"/>
  <c r="G8550" i="4"/>
  <c r="F8551" i="4"/>
  <c r="G8551" i="4"/>
  <c r="F8552" i="4"/>
  <c r="G8552" i="4"/>
  <c r="F8553" i="4"/>
  <c r="G8553" i="4"/>
  <c r="F8554" i="4"/>
  <c r="G8554" i="4"/>
  <c r="F8555" i="4"/>
  <c r="G8555" i="4"/>
  <c r="F8556" i="4"/>
  <c r="G8556" i="4"/>
  <c r="F8557" i="4"/>
  <c r="G8557" i="4"/>
  <c r="F8558" i="4"/>
  <c r="G8558" i="4"/>
  <c r="F8559" i="4"/>
  <c r="G8559" i="4"/>
  <c r="F8560" i="4"/>
  <c r="G8560" i="4"/>
  <c r="F8561" i="4"/>
  <c r="G8561" i="4"/>
  <c r="F8562" i="4"/>
  <c r="G8562" i="4"/>
  <c r="F8563" i="4"/>
  <c r="G8563" i="4"/>
  <c r="F8564" i="4"/>
  <c r="G8564" i="4"/>
  <c r="F8565" i="4"/>
  <c r="G8565" i="4"/>
  <c r="F8566" i="4"/>
  <c r="G8566" i="4"/>
  <c r="F8567" i="4"/>
  <c r="G8567" i="4"/>
  <c r="F8568" i="4"/>
  <c r="G8568" i="4"/>
  <c r="F8569" i="4"/>
  <c r="G8569" i="4"/>
  <c r="F8570" i="4"/>
  <c r="G8570" i="4"/>
  <c r="F8571" i="4"/>
  <c r="G8571" i="4"/>
  <c r="F8572" i="4"/>
  <c r="G8572" i="4"/>
  <c r="F8573" i="4"/>
  <c r="G8573" i="4"/>
  <c r="F8574" i="4"/>
  <c r="G8574" i="4"/>
  <c r="F8575" i="4"/>
  <c r="G8575" i="4"/>
  <c r="F8576" i="4"/>
  <c r="G8576" i="4"/>
  <c r="F8577" i="4"/>
  <c r="G8577" i="4"/>
  <c r="F8578" i="4"/>
  <c r="G8578" i="4"/>
  <c r="F8579" i="4"/>
  <c r="G8579" i="4"/>
  <c r="F8580" i="4"/>
  <c r="G8580" i="4"/>
  <c r="F8581" i="4"/>
  <c r="G8581" i="4"/>
  <c r="F8582" i="4"/>
  <c r="G8582" i="4"/>
  <c r="F8583" i="4"/>
  <c r="G8583" i="4"/>
  <c r="F8584" i="4"/>
  <c r="G8584" i="4"/>
  <c r="F8585" i="4"/>
  <c r="G8585" i="4"/>
  <c r="F8586" i="4"/>
  <c r="G8586" i="4"/>
  <c r="F8587" i="4"/>
  <c r="G8587" i="4"/>
  <c r="F8588" i="4"/>
  <c r="G8588" i="4"/>
  <c r="F8589" i="4"/>
  <c r="G8589" i="4"/>
  <c r="F8590" i="4"/>
  <c r="G8590" i="4"/>
  <c r="F8591" i="4"/>
  <c r="G8591" i="4"/>
  <c r="F8592" i="4"/>
  <c r="G8592" i="4"/>
  <c r="F8593" i="4"/>
  <c r="G8593" i="4"/>
  <c r="F8594" i="4"/>
  <c r="G8594" i="4"/>
  <c r="F8595" i="4"/>
  <c r="G8595" i="4"/>
  <c r="F8596" i="4"/>
  <c r="G8596" i="4"/>
  <c r="F8597" i="4"/>
  <c r="G8597" i="4"/>
  <c r="F8598" i="4"/>
  <c r="G8598" i="4"/>
  <c r="F8599" i="4"/>
  <c r="G8599" i="4"/>
  <c r="F8600" i="4"/>
  <c r="G8600" i="4"/>
  <c r="F8601" i="4"/>
  <c r="G8601" i="4"/>
  <c r="F8602" i="4"/>
  <c r="G8602" i="4"/>
  <c r="F8603" i="4"/>
  <c r="G8603" i="4"/>
  <c r="F8604" i="4"/>
  <c r="G8604" i="4"/>
  <c r="F8605" i="4"/>
  <c r="G8605" i="4"/>
  <c r="F8606" i="4"/>
  <c r="G8606" i="4"/>
  <c r="F8607" i="4"/>
  <c r="G8607" i="4"/>
  <c r="F8608" i="4"/>
  <c r="G8608" i="4"/>
  <c r="F8609" i="4"/>
  <c r="G8609" i="4"/>
  <c r="F8610" i="4"/>
  <c r="G8610" i="4"/>
  <c r="F8611" i="4"/>
  <c r="G8611" i="4"/>
  <c r="F8612" i="4"/>
  <c r="G8612" i="4"/>
  <c r="F8613" i="4"/>
  <c r="G8613" i="4"/>
  <c r="F8614" i="4"/>
  <c r="G8614" i="4"/>
  <c r="F8615" i="4"/>
  <c r="G8615" i="4"/>
  <c r="F8616" i="4"/>
  <c r="G8616" i="4"/>
  <c r="F8617" i="4"/>
  <c r="G8617" i="4"/>
  <c r="F8618" i="4"/>
  <c r="G8618" i="4"/>
  <c r="F8619" i="4"/>
  <c r="G8619" i="4"/>
  <c r="F8620" i="4"/>
  <c r="G8620" i="4"/>
  <c r="F8621" i="4"/>
  <c r="G8621" i="4"/>
  <c r="F8622" i="4"/>
  <c r="G8622" i="4"/>
  <c r="F8623" i="4"/>
  <c r="G8623" i="4"/>
  <c r="F8624" i="4"/>
  <c r="G8624" i="4"/>
  <c r="F8625" i="4"/>
  <c r="G8625" i="4"/>
  <c r="F8626" i="4"/>
  <c r="G8626" i="4"/>
  <c r="F8627" i="4"/>
  <c r="G8627" i="4"/>
  <c r="F8628" i="4"/>
  <c r="G8628" i="4"/>
  <c r="F8629" i="4"/>
  <c r="G8629" i="4"/>
  <c r="F8630" i="4"/>
  <c r="G8630" i="4"/>
  <c r="F8631" i="4"/>
  <c r="G8631" i="4"/>
  <c r="F8632" i="4"/>
  <c r="G8632" i="4"/>
  <c r="F8633" i="4"/>
  <c r="G8633" i="4"/>
  <c r="F8634" i="4"/>
  <c r="G8634" i="4"/>
  <c r="F8635" i="4"/>
  <c r="G8635" i="4"/>
  <c r="F8636" i="4"/>
  <c r="G8636" i="4"/>
  <c r="F8637" i="4"/>
  <c r="G8637" i="4"/>
  <c r="F8638" i="4"/>
  <c r="G8638" i="4"/>
  <c r="F8639" i="4"/>
  <c r="G8639" i="4"/>
  <c r="F8640" i="4"/>
  <c r="G8640" i="4"/>
  <c r="F8641" i="4"/>
  <c r="G8641" i="4"/>
  <c r="F8642" i="4"/>
  <c r="G8642" i="4"/>
  <c r="F8643" i="4"/>
  <c r="G8643" i="4"/>
  <c r="F8644" i="4"/>
  <c r="G8644" i="4"/>
  <c r="F8645" i="4"/>
  <c r="G8645" i="4"/>
  <c r="F8646" i="4"/>
  <c r="G8646" i="4"/>
  <c r="F8647" i="4"/>
  <c r="G8647" i="4"/>
  <c r="F8648" i="4"/>
  <c r="G8648" i="4"/>
  <c r="F8649" i="4"/>
  <c r="G8649" i="4"/>
  <c r="F8650" i="4"/>
  <c r="G8650" i="4"/>
  <c r="F8651" i="4"/>
  <c r="G8651" i="4"/>
  <c r="F8652" i="4"/>
  <c r="G8652" i="4"/>
  <c r="F8653" i="4"/>
  <c r="G8653" i="4"/>
  <c r="F8654" i="4"/>
  <c r="G8654" i="4"/>
  <c r="F8655" i="4"/>
  <c r="G8655" i="4"/>
  <c r="F8656" i="4"/>
  <c r="G8656" i="4"/>
  <c r="F8657" i="4"/>
  <c r="G8657" i="4"/>
  <c r="F8658" i="4"/>
  <c r="G8658" i="4"/>
  <c r="F8659" i="4"/>
  <c r="G8659" i="4"/>
  <c r="F8660" i="4"/>
  <c r="G8660" i="4"/>
  <c r="F8661" i="4"/>
  <c r="G8661" i="4"/>
  <c r="F8662" i="4"/>
  <c r="G8662" i="4"/>
  <c r="F8663" i="4"/>
  <c r="G8663" i="4"/>
  <c r="F8664" i="4"/>
  <c r="G8664" i="4"/>
  <c r="F8665" i="4"/>
  <c r="G8665" i="4"/>
  <c r="F8666" i="4"/>
  <c r="G8666" i="4"/>
  <c r="F8667" i="4"/>
  <c r="G8667" i="4"/>
  <c r="F8668" i="4"/>
  <c r="G8668" i="4"/>
  <c r="F8669" i="4"/>
  <c r="G8669" i="4"/>
  <c r="F8670" i="4"/>
  <c r="G8670" i="4"/>
  <c r="F8671" i="4"/>
  <c r="G8671" i="4"/>
  <c r="F8672" i="4"/>
  <c r="G8672" i="4"/>
  <c r="F8673" i="4"/>
  <c r="G8673" i="4"/>
  <c r="F8674" i="4"/>
  <c r="G8674" i="4"/>
  <c r="F8675" i="4"/>
  <c r="G8675" i="4"/>
  <c r="F8676" i="4"/>
  <c r="G8676" i="4"/>
  <c r="F8677" i="4"/>
  <c r="G8677" i="4"/>
  <c r="F8678" i="4"/>
  <c r="G8678" i="4"/>
  <c r="F8679" i="4"/>
  <c r="G8679" i="4"/>
  <c r="F8680" i="4"/>
  <c r="G8680" i="4"/>
  <c r="F8681" i="4"/>
  <c r="G8681" i="4"/>
  <c r="F8682" i="4"/>
  <c r="G8682" i="4"/>
  <c r="F8683" i="4"/>
  <c r="G8683" i="4"/>
  <c r="F8684" i="4"/>
  <c r="G8684" i="4"/>
  <c r="F8685" i="4"/>
  <c r="G8685" i="4"/>
  <c r="F8686" i="4"/>
  <c r="G8686" i="4"/>
  <c r="F8687" i="4"/>
  <c r="G8687" i="4"/>
  <c r="F8688" i="4"/>
  <c r="G8688" i="4"/>
  <c r="F8689" i="4"/>
  <c r="G8689" i="4"/>
  <c r="F8690" i="4"/>
  <c r="G8690" i="4"/>
  <c r="F8691" i="4"/>
  <c r="G8691" i="4"/>
  <c r="F8692" i="4"/>
  <c r="G8692" i="4"/>
  <c r="F8693" i="4"/>
  <c r="G8693" i="4"/>
  <c r="F8694" i="4"/>
  <c r="G8694" i="4"/>
  <c r="F8695" i="4"/>
  <c r="G8695" i="4"/>
  <c r="F8696" i="4"/>
  <c r="G8696" i="4"/>
  <c r="F8697" i="4"/>
  <c r="G8697" i="4"/>
  <c r="F8698" i="4"/>
  <c r="G8698" i="4"/>
  <c r="F8699" i="4"/>
  <c r="G8699" i="4"/>
  <c r="F8700" i="4"/>
  <c r="G8700" i="4"/>
  <c r="F8701" i="4"/>
  <c r="G8701" i="4"/>
  <c r="F8702" i="4"/>
  <c r="G8702" i="4"/>
  <c r="F8703" i="4"/>
  <c r="G8703" i="4"/>
  <c r="F8704" i="4"/>
  <c r="G8704" i="4"/>
  <c r="F8705" i="4"/>
  <c r="G8705" i="4"/>
  <c r="F8706" i="4"/>
  <c r="G8706" i="4"/>
  <c r="F8707" i="4"/>
  <c r="G8707" i="4"/>
  <c r="F8708" i="4"/>
  <c r="G8708" i="4"/>
  <c r="F8709" i="4"/>
  <c r="G8709" i="4"/>
  <c r="F8710" i="4"/>
  <c r="G8710" i="4"/>
  <c r="F8711" i="4"/>
  <c r="G8711" i="4"/>
  <c r="F8712" i="4"/>
  <c r="G8712" i="4"/>
  <c r="F8713" i="4"/>
  <c r="G8713" i="4"/>
  <c r="F8714" i="4"/>
  <c r="G8714" i="4"/>
  <c r="F8715" i="4"/>
  <c r="G8715" i="4"/>
  <c r="F8716" i="4"/>
  <c r="G8716" i="4"/>
  <c r="F8717" i="4"/>
  <c r="G8717" i="4"/>
  <c r="F8718" i="4"/>
  <c r="G8718" i="4"/>
  <c r="F8719" i="4"/>
  <c r="G8719" i="4"/>
  <c r="F8720" i="4"/>
  <c r="G8720" i="4"/>
  <c r="F8721" i="4"/>
  <c r="G8721" i="4"/>
  <c r="F8722" i="4"/>
  <c r="G8722" i="4"/>
  <c r="F8723" i="4"/>
  <c r="G8723" i="4"/>
  <c r="F8724" i="4"/>
  <c r="G8724" i="4"/>
  <c r="F8725" i="4"/>
  <c r="G8725" i="4"/>
  <c r="F8726" i="4"/>
  <c r="G8726" i="4"/>
  <c r="F8727" i="4"/>
  <c r="G8727" i="4"/>
  <c r="F8728" i="4"/>
  <c r="G8728" i="4"/>
  <c r="F8729" i="4"/>
  <c r="G8729" i="4"/>
  <c r="F8730" i="4"/>
  <c r="G8730" i="4"/>
  <c r="F8731" i="4"/>
  <c r="G8731" i="4"/>
  <c r="F8732" i="4"/>
  <c r="G8732" i="4"/>
  <c r="F8733" i="4"/>
  <c r="G8733" i="4"/>
  <c r="F8734" i="4"/>
  <c r="G8734" i="4"/>
  <c r="F8735" i="4"/>
  <c r="G8735" i="4"/>
  <c r="F8736" i="4"/>
  <c r="G8736" i="4"/>
  <c r="F8737" i="4"/>
  <c r="G8737" i="4"/>
  <c r="F8738" i="4"/>
  <c r="G8738" i="4"/>
  <c r="F8739" i="4"/>
  <c r="G8739" i="4"/>
  <c r="F8740" i="4"/>
  <c r="G8740" i="4"/>
  <c r="F8741" i="4"/>
  <c r="G8741" i="4"/>
  <c r="F8742" i="4"/>
  <c r="G8742" i="4"/>
  <c r="F8743" i="4"/>
  <c r="G8743" i="4"/>
  <c r="F8744" i="4"/>
  <c r="G8744" i="4"/>
  <c r="F8745" i="4"/>
  <c r="G8745" i="4"/>
  <c r="F8746" i="4"/>
  <c r="G8746" i="4"/>
  <c r="F8747" i="4"/>
  <c r="G8747" i="4"/>
  <c r="F8748" i="4"/>
  <c r="G8748" i="4"/>
  <c r="F8749" i="4"/>
  <c r="G8749" i="4"/>
  <c r="F8750" i="4"/>
  <c r="G8750" i="4"/>
  <c r="F8751" i="4"/>
  <c r="G8751" i="4"/>
  <c r="F8752" i="4"/>
  <c r="G8752" i="4"/>
  <c r="F8753" i="4"/>
  <c r="G8753" i="4"/>
  <c r="F8754" i="4"/>
  <c r="G8754" i="4"/>
  <c r="F8755" i="4"/>
  <c r="G8755" i="4"/>
  <c r="F8756" i="4"/>
  <c r="G8756" i="4"/>
  <c r="F8757" i="4"/>
  <c r="G8757" i="4"/>
  <c r="F8758" i="4"/>
  <c r="G8758" i="4"/>
  <c r="F8759" i="4"/>
  <c r="G8759" i="4"/>
  <c r="F8760" i="4"/>
  <c r="G8760" i="4"/>
  <c r="F8761" i="4"/>
  <c r="G8761" i="4"/>
  <c r="F8762" i="4"/>
  <c r="G8762" i="4"/>
  <c r="F8763" i="4"/>
  <c r="G8763" i="4"/>
  <c r="F8764" i="4"/>
  <c r="G8764" i="4"/>
  <c r="F8765" i="4"/>
  <c r="G8765" i="4"/>
  <c r="F8766" i="4"/>
  <c r="G8766" i="4"/>
  <c r="F8767" i="4"/>
  <c r="G8767" i="4"/>
  <c r="F8768" i="4"/>
  <c r="G8768" i="4"/>
  <c r="F8769" i="4"/>
  <c r="G8769" i="4"/>
  <c r="F8770" i="4"/>
  <c r="G8770" i="4"/>
  <c r="F8771" i="4"/>
  <c r="G8771" i="4"/>
  <c r="F8772" i="4"/>
  <c r="G8772" i="4"/>
  <c r="F8773" i="4"/>
  <c r="G8773" i="4"/>
  <c r="F8774" i="4"/>
  <c r="G8774" i="4"/>
  <c r="F8775" i="4"/>
  <c r="G8775" i="4"/>
  <c r="F8776" i="4"/>
  <c r="G8776" i="4"/>
  <c r="F8777" i="4"/>
  <c r="G8777" i="4"/>
  <c r="F8778" i="4"/>
  <c r="G8778" i="4"/>
  <c r="F8779" i="4"/>
  <c r="G8779" i="4"/>
  <c r="F8780" i="4"/>
  <c r="G8780" i="4"/>
  <c r="F8781" i="4"/>
  <c r="G8781" i="4"/>
  <c r="F8782" i="4"/>
  <c r="G8782" i="4"/>
  <c r="F8783" i="4"/>
  <c r="G8783" i="4"/>
  <c r="F8784" i="4"/>
  <c r="G8784" i="4"/>
  <c r="F8785" i="4"/>
  <c r="G8785" i="4"/>
  <c r="F8786" i="4"/>
  <c r="G8786" i="4"/>
  <c r="F8787" i="4"/>
  <c r="G8787" i="4"/>
  <c r="F8788" i="4"/>
  <c r="G8788" i="4"/>
  <c r="F8789" i="4"/>
  <c r="G8789" i="4"/>
  <c r="F8790" i="4"/>
  <c r="G8790" i="4"/>
  <c r="F8791" i="4"/>
  <c r="G8791" i="4"/>
  <c r="F8792" i="4"/>
  <c r="G8792" i="4"/>
  <c r="F8793" i="4"/>
  <c r="G8793" i="4"/>
  <c r="F8794" i="4"/>
  <c r="G8794" i="4"/>
  <c r="F8795" i="4"/>
  <c r="G8795" i="4"/>
  <c r="F8796" i="4"/>
  <c r="G8796" i="4"/>
  <c r="F8797" i="4"/>
  <c r="G8797" i="4"/>
  <c r="F8798" i="4"/>
  <c r="G8798" i="4"/>
  <c r="F8799" i="4"/>
  <c r="G8799" i="4"/>
  <c r="F8800" i="4"/>
  <c r="G8800" i="4"/>
  <c r="F8801" i="4"/>
  <c r="G8801" i="4"/>
  <c r="F8802" i="4"/>
  <c r="G8802" i="4"/>
  <c r="F8803" i="4"/>
  <c r="G8803" i="4"/>
  <c r="F8804" i="4"/>
  <c r="G8804" i="4"/>
  <c r="F8805" i="4"/>
  <c r="G8805" i="4"/>
  <c r="F8806" i="4"/>
  <c r="G8806" i="4"/>
  <c r="F8807" i="4"/>
  <c r="G8807" i="4"/>
  <c r="F8808" i="4"/>
  <c r="G8808" i="4"/>
  <c r="F8809" i="4"/>
  <c r="G8809" i="4"/>
  <c r="F8810" i="4"/>
  <c r="G8810" i="4"/>
  <c r="F8811" i="4"/>
  <c r="G8811" i="4"/>
  <c r="F8812" i="4"/>
  <c r="G8812" i="4"/>
  <c r="F8813" i="4"/>
  <c r="G8813" i="4"/>
  <c r="F8814" i="4"/>
  <c r="G8814" i="4"/>
  <c r="F8815" i="4"/>
  <c r="G8815" i="4"/>
  <c r="F8816" i="4"/>
  <c r="G8816" i="4"/>
  <c r="F8817" i="4"/>
  <c r="G8817" i="4"/>
  <c r="F8818" i="4"/>
  <c r="G8818" i="4"/>
  <c r="F8819" i="4"/>
  <c r="G8819" i="4"/>
  <c r="F8820" i="4"/>
  <c r="G8820" i="4"/>
  <c r="F8821" i="4"/>
  <c r="G8821" i="4"/>
  <c r="F8822" i="4"/>
  <c r="G8822" i="4"/>
  <c r="F8823" i="4"/>
  <c r="G8823" i="4"/>
  <c r="F8824" i="4"/>
  <c r="G8824" i="4"/>
  <c r="F8825" i="4"/>
  <c r="G8825" i="4"/>
  <c r="F8826" i="4"/>
  <c r="G8826" i="4"/>
  <c r="F8827" i="4"/>
  <c r="G8827" i="4"/>
  <c r="F8828" i="4"/>
  <c r="G8828" i="4"/>
  <c r="F8829" i="4"/>
  <c r="G8829" i="4"/>
  <c r="F8830" i="4"/>
  <c r="G8830" i="4"/>
  <c r="F8831" i="4"/>
  <c r="G8831" i="4"/>
  <c r="F8832" i="4"/>
  <c r="G8832" i="4"/>
  <c r="F8833" i="4"/>
  <c r="G8833" i="4"/>
  <c r="F8834" i="4"/>
  <c r="G8834" i="4"/>
  <c r="F8835" i="4"/>
  <c r="G8835" i="4"/>
  <c r="F8836" i="4"/>
  <c r="G8836" i="4"/>
  <c r="F8837" i="4"/>
  <c r="G8837" i="4"/>
  <c r="F8838" i="4"/>
  <c r="G8838" i="4"/>
  <c r="F8839" i="4"/>
  <c r="G8839" i="4"/>
  <c r="F8840" i="4"/>
  <c r="G8840" i="4"/>
  <c r="F8841" i="4"/>
  <c r="G8841" i="4"/>
  <c r="F8842" i="4"/>
  <c r="G8842" i="4"/>
  <c r="F8843" i="4"/>
  <c r="G8843" i="4"/>
  <c r="F8844" i="4"/>
  <c r="G8844" i="4"/>
  <c r="F8845" i="4"/>
  <c r="G8845" i="4"/>
  <c r="F8846" i="4"/>
  <c r="G8846" i="4"/>
  <c r="F8847" i="4"/>
  <c r="G8847" i="4"/>
  <c r="F8848" i="4"/>
  <c r="G8848" i="4"/>
  <c r="F8849" i="4"/>
  <c r="G8849" i="4"/>
  <c r="F8850" i="4"/>
  <c r="G8850" i="4"/>
  <c r="F8851" i="4"/>
  <c r="G8851" i="4"/>
  <c r="F8852" i="4"/>
  <c r="G8852" i="4"/>
  <c r="F8853" i="4"/>
  <c r="G8853" i="4"/>
  <c r="F8854" i="4"/>
  <c r="G8854" i="4"/>
  <c r="F8855" i="4"/>
  <c r="G8855" i="4"/>
  <c r="F8856" i="4"/>
  <c r="G8856" i="4"/>
  <c r="F8857" i="4"/>
  <c r="G8857" i="4"/>
  <c r="F8858" i="4"/>
  <c r="G8858" i="4"/>
  <c r="F8859" i="4"/>
  <c r="G8859" i="4"/>
  <c r="F8860" i="4"/>
  <c r="G8860" i="4"/>
  <c r="F8861" i="4"/>
  <c r="G8861" i="4"/>
  <c r="F8862" i="4"/>
  <c r="G8862" i="4"/>
  <c r="F8863" i="4"/>
  <c r="G8863" i="4"/>
  <c r="F8864" i="4"/>
  <c r="G8864" i="4"/>
  <c r="F8865" i="4"/>
  <c r="G8865" i="4"/>
  <c r="F8866" i="4"/>
  <c r="G8866" i="4"/>
  <c r="F8867" i="4"/>
  <c r="G8867" i="4"/>
  <c r="F8868" i="4"/>
  <c r="G8868" i="4"/>
  <c r="F8869" i="4"/>
  <c r="G8869" i="4"/>
  <c r="F8870" i="4"/>
  <c r="G8870" i="4"/>
  <c r="F8871" i="4"/>
  <c r="G8871" i="4"/>
  <c r="F8872" i="4"/>
  <c r="G8872" i="4"/>
  <c r="F8873" i="4"/>
  <c r="G8873" i="4"/>
  <c r="F8874" i="4"/>
  <c r="G8874" i="4"/>
  <c r="F8875" i="4"/>
  <c r="G8875" i="4"/>
  <c r="F8876" i="4"/>
  <c r="G8876" i="4"/>
  <c r="F8877" i="4"/>
  <c r="G8877" i="4"/>
  <c r="F8878" i="4"/>
  <c r="G8878" i="4"/>
  <c r="F8879" i="4"/>
  <c r="G8879" i="4"/>
  <c r="F8880" i="4"/>
  <c r="G8880" i="4"/>
  <c r="F8881" i="4"/>
  <c r="G8881" i="4"/>
  <c r="F8882" i="4"/>
  <c r="G8882" i="4"/>
  <c r="F8883" i="4"/>
  <c r="G8883" i="4"/>
  <c r="F8884" i="4"/>
  <c r="G8884" i="4"/>
  <c r="F8885" i="4"/>
  <c r="G8885" i="4"/>
  <c r="F8886" i="4"/>
  <c r="G8886" i="4"/>
  <c r="F8887" i="4"/>
  <c r="G8887" i="4"/>
  <c r="F8888" i="4"/>
  <c r="G8888" i="4"/>
  <c r="F8889" i="4"/>
  <c r="G8889" i="4"/>
  <c r="F8890" i="4"/>
  <c r="G8890" i="4"/>
  <c r="F8891" i="4"/>
  <c r="G8891" i="4"/>
  <c r="F8892" i="4"/>
  <c r="G8892" i="4"/>
  <c r="F8893" i="4"/>
  <c r="G8893" i="4"/>
  <c r="F8894" i="4"/>
  <c r="G8894" i="4"/>
  <c r="F8895" i="4"/>
  <c r="G8895" i="4"/>
  <c r="F8896" i="4"/>
  <c r="G8896" i="4"/>
  <c r="F8897" i="4"/>
  <c r="G8897" i="4"/>
  <c r="F8898" i="4"/>
  <c r="G8898" i="4"/>
  <c r="F8899" i="4"/>
  <c r="G8899" i="4"/>
  <c r="F8900" i="4"/>
  <c r="G8900" i="4"/>
  <c r="F8901" i="4"/>
  <c r="G8901" i="4"/>
  <c r="F8902" i="4"/>
  <c r="G8902" i="4"/>
  <c r="F8903" i="4"/>
  <c r="G8903" i="4"/>
  <c r="F8904" i="4"/>
  <c r="G8904" i="4"/>
  <c r="F8905" i="4"/>
  <c r="G8905" i="4"/>
  <c r="F8906" i="4"/>
  <c r="G8906" i="4"/>
  <c r="F8907" i="4"/>
  <c r="G8907" i="4"/>
  <c r="F8908" i="4"/>
  <c r="G8908" i="4"/>
  <c r="F8909" i="4"/>
  <c r="G8909" i="4"/>
  <c r="F8910" i="4"/>
  <c r="G8910" i="4"/>
  <c r="F8911" i="4"/>
  <c r="G8911" i="4"/>
  <c r="F8912" i="4"/>
  <c r="G8912" i="4"/>
  <c r="F8913" i="4"/>
  <c r="G8913" i="4"/>
  <c r="F8914" i="4"/>
  <c r="G8914" i="4"/>
  <c r="F8915" i="4"/>
  <c r="G8915" i="4"/>
  <c r="F8916" i="4"/>
  <c r="G8916" i="4"/>
  <c r="F8917" i="4"/>
  <c r="G8917" i="4"/>
  <c r="F8918" i="4"/>
  <c r="G8918" i="4"/>
  <c r="F8919" i="4"/>
  <c r="G8919" i="4"/>
  <c r="F8920" i="4"/>
  <c r="G8920" i="4"/>
  <c r="F8921" i="4"/>
  <c r="G8921" i="4"/>
  <c r="F8922" i="4"/>
  <c r="G8922" i="4"/>
  <c r="F8923" i="4"/>
  <c r="G8923" i="4"/>
  <c r="F8924" i="4"/>
  <c r="G8924" i="4"/>
  <c r="F8925" i="4"/>
  <c r="G8925" i="4"/>
  <c r="F8926" i="4"/>
  <c r="G8926" i="4"/>
  <c r="F8927" i="4"/>
  <c r="G8927" i="4"/>
  <c r="F8928" i="4"/>
  <c r="G8928" i="4"/>
  <c r="F8929" i="4"/>
  <c r="G8929" i="4"/>
  <c r="F8930" i="4"/>
  <c r="G8930" i="4"/>
  <c r="F8931" i="4"/>
  <c r="G8931" i="4"/>
  <c r="F8932" i="4"/>
  <c r="G8932" i="4"/>
  <c r="F8933" i="4"/>
  <c r="G8933" i="4"/>
  <c r="F8934" i="4"/>
  <c r="G8934" i="4"/>
  <c r="F8935" i="4"/>
  <c r="G8935" i="4"/>
  <c r="F8936" i="4"/>
  <c r="G8936" i="4"/>
  <c r="F8937" i="4"/>
  <c r="G8937" i="4"/>
  <c r="F8938" i="4"/>
  <c r="G8938" i="4"/>
  <c r="F8939" i="4"/>
  <c r="G8939" i="4"/>
  <c r="F8940" i="4"/>
  <c r="G8940" i="4"/>
  <c r="F8941" i="4"/>
  <c r="G8941" i="4"/>
  <c r="F8942" i="4"/>
  <c r="G8942" i="4"/>
  <c r="F8943" i="4"/>
  <c r="G8943" i="4"/>
  <c r="F8944" i="4"/>
  <c r="G8944" i="4"/>
  <c r="F8945" i="4"/>
  <c r="G8945" i="4"/>
  <c r="F8946" i="4"/>
  <c r="G8946" i="4"/>
  <c r="F8947" i="4"/>
  <c r="G8947" i="4"/>
  <c r="F8948" i="4"/>
  <c r="G8948" i="4"/>
  <c r="F8949" i="4"/>
  <c r="G8949" i="4"/>
  <c r="F8950" i="4"/>
  <c r="G8950" i="4"/>
  <c r="F8951" i="4"/>
  <c r="G8951" i="4"/>
  <c r="F8952" i="4"/>
  <c r="G8952" i="4"/>
  <c r="F8953" i="4"/>
  <c r="G8953" i="4"/>
  <c r="F8954" i="4"/>
  <c r="G8954" i="4"/>
  <c r="F8955" i="4"/>
  <c r="G8955" i="4"/>
  <c r="F8956" i="4"/>
  <c r="G8956" i="4"/>
  <c r="F8957" i="4"/>
  <c r="G8957" i="4"/>
  <c r="F8958" i="4"/>
  <c r="G8958" i="4"/>
  <c r="F8959" i="4"/>
  <c r="G8959" i="4"/>
  <c r="F8960" i="4"/>
  <c r="G8960" i="4"/>
  <c r="F8961" i="4"/>
  <c r="G8961" i="4"/>
  <c r="F8962" i="4"/>
  <c r="G8962" i="4"/>
  <c r="F8963" i="4"/>
  <c r="G8963" i="4"/>
  <c r="F8964" i="4"/>
  <c r="G8964" i="4"/>
  <c r="F8965" i="4"/>
  <c r="G8965" i="4"/>
  <c r="F8966" i="4"/>
  <c r="G8966" i="4"/>
  <c r="F8967" i="4"/>
  <c r="G8967" i="4"/>
  <c r="F8968" i="4"/>
  <c r="G8968" i="4"/>
  <c r="F8969" i="4"/>
  <c r="G8969" i="4"/>
  <c r="F8970" i="4"/>
  <c r="G8970" i="4"/>
  <c r="F8971" i="4"/>
  <c r="G8971" i="4"/>
  <c r="F8972" i="4"/>
  <c r="G8972" i="4"/>
  <c r="F8973" i="4"/>
  <c r="G8973" i="4"/>
  <c r="F8974" i="4"/>
  <c r="G8974" i="4"/>
  <c r="F8975" i="4"/>
  <c r="G8975" i="4"/>
  <c r="F8976" i="4"/>
  <c r="G8976" i="4"/>
  <c r="F8977" i="4"/>
  <c r="G8977" i="4"/>
  <c r="F8978" i="4"/>
  <c r="G8978" i="4"/>
  <c r="F8979" i="4"/>
  <c r="G8979" i="4"/>
  <c r="F8980" i="4"/>
  <c r="G8980" i="4"/>
  <c r="F8981" i="4"/>
  <c r="G8981" i="4"/>
  <c r="F8982" i="4"/>
  <c r="G8982" i="4"/>
  <c r="F8983" i="4"/>
  <c r="G8983" i="4"/>
  <c r="F8984" i="4"/>
  <c r="G8984" i="4"/>
  <c r="F8985" i="4"/>
  <c r="G8985" i="4"/>
  <c r="F8986" i="4"/>
  <c r="G8986" i="4"/>
  <c r="F8987" i="4"/>
  <c r="G8987" i="4"/>
  <c r="F8988" i="4"/>
  <c r="G8988" i="4"/>
  <c r="F8989" i="4"/>
  <c r="G8989" i="4"/>
  <c r="F8990" i="4"/>
  <c r="G8990" i="4"/>
  <c r="F8991" i="4"/>
  <c r="G8991" i="4"/>
  <c r="F8992" i="4"/>
  <c r="G8992" i="4"/>
  <c r="F8993" i="4"/>
  <c r="G8993" i="4"/>
  <c r="F8994" i="4"/>
  <c r="G8994" i="4"/>
  <c r="F8995" i="4"/>
  <c r="G8995" i="4"/>
  <c r="F8996" i="4"/>
  <c r="G8996" i="4"/>
  <c r="F8997" i="4"/>
  <c r="G8997" i="4"/>
  <c r="F8998" i="4"/>
  <c r="G8998" i="4"/>
  <c r="F8999" i="4"/>
  <c r="G8999" i="4"/>
  <c r="F9000" i="4"/>
  <c r="G9000" i="4"/>
  <c r="F9001" i="4"/>
  <c r="G9001" i="4"/>
  <c r="F9002" i="4"/>
  <c r="G9002" i="4"/>
  <c r="F9003" i="4"/>
  <c r="G9003" i="4"/>
  <c r="F9004" i="4"/>
  <c r="G9004" i="4"/>
  <c r="F9005" i="4"/>
  <c r="G9005" i="4"/>
  <c r="F9006" i="4"/>
  <c r="G9006" i="4"/>
  <c r="F9007" i="4"/>
  <c r="G9007" i="4"/>
  <c r="F9008" i="4"/>
  <c r="G9008" i="4"/>
  <c r="F9009" i="4"/>
  <c r="G9009" i="4"/>
  <c r="F9010" i="4"/>
  <c r="G9010" i="4"/>
  <c r="F9011" i="4"/>
  <c r="G9011" i="4"/>
  <c r="F9012" i="4"/>
  <c r="G9012" i="4"/>
  <c r="F9013" i="4"/>
  <c r="G9013" i="4"/>
  <c r="F9014" i="4"/>
  <c r="G9014" i="4"/>
  <c r="F9015" i="4"/>
  <c r="G9015" i="4"/>
  <c r="F9016" i="4"/>
  <c r="G9016" i="4"/>
  <c r="F9017" i="4"/>
  <c r="G9017" i="4"/>
  <c r="F9018" i="4"/>
  <c r="G9018" i="4"/>
  <c r="F9019" i="4"/>
  <c r="G9019" i="4"/>
  <c r="F9020" i="4"/>
  <c r="G9020" i="4"/>
  <c r="F9021" i="4"/>
  <c r="G9021" i="4"/>
  <c r="F9022" i="4"/>
  <c r="G9022" i="4"/>
  <c r="F9023" i="4"/>
  <c r="G9023" i="4"/>
  <c r="F9024" i="4"/>
  <c r="G9024" i="4"/>
  <c r="F9025" i="4"/>
  <c r="G9025" i="4"/>
  <c r="F9026" i="4"/>
  <c r="G9026" i="4"/>
  <c r="F9027" i="4"/>
  <c r="G9027" i="4"/>
  <c r="F9028" i="4"/>
  <c r="G9028" i="4"/>
  <c r="F9029" i="4"/>
  <c r="G9029" i="4"/>
  <c r="F9030" i="4"/>
  <c r="G9030" i="4"/>
  <c r="F9031" i="4"/>
  <c r="G9031" i="4"/>
  <c r="F9032" i="4"/>
  <c r="G9032" i="4"/>
  <c r="F9033" i="4"/>
  <c r="G9033" i="4"/>
  <c r="F9034" i="4"/>
  <c r="G9034" i="4"/>
  <c r="F9035" i="4"/>
  <c r="G9035" i="4"/>
  <c r="F9036" i="4"/>
  <c r="G9036" i="4"/>
  <c r="F9037" i="4"/>
  <c r="G9037" i="4"/>
  <c r="F9038" i="4"/>
  <c r="G9038" i="4"/>
  <c r="F9039" i="4"/>
  <c r="G9039" i="4"/>
  <c r="F9040" i="4"/>
  <c r="G9040" i="4"/>
  <c r="F9041" i="4"/>
  <c r="G9041" i="4"/>
  <c r="F9042" i="4"/>
  <c r="G9042" i="4"/>
  <c r="F9043" i="4"/>
  <c r="G9043" i="4"/>
  <c r="F9044" i="4"/>
  <c r="G9044" i="4"/>
  <c r="F9045" i="4"/>
  <c r="G9045" i="4"/>
  <c r="F9046" i="4"/>
  <c r="G9046" i="4"/>
  <c r="F9047" i="4"/>
  <c r="G9047" i="4"/>
  <c r="F9048" i="4"/>
  <c r="G9048" i="4"/>
  <c r="F9049" i="4"/>
  <c r="G9049" i="4"/>
  <c r="F9050" i="4"/>
  <c r="G9050" i="4"/>
  <c r="F9051" i="4"/>
  <c r="G9051" i="4"/>
  <c r="F9052" i="4"/>
  <c r="G9052" i="4"/>
  <c r="F9053" i="4"/>
  <c r="G9053" i="4"/>
  <c r="F9054" i="4"/>
  <c r="G9054" i="4"/>
  <c r="F9055" i="4"/>
  <c r="G9055" i="4"/>
  <c r="F9056" i="4"/>
  <c r="G9056" i="4"/>
  <c r="F9057" i="4"/>
  <c r="G9057" i="4"/>
  <c r="F9058" i="4"/>
  <c r="G9058" i="4"/>
  <c r="F9059" i="4"/>
  <c r="G9059" i="4"/>
  <c r="F9060" i="4"/>
  <c r="G9060" i="4"/>
  <c r="F9061" i="4"/>
  <c r="G9061" i="4"/>
  <c r="F9062" i="4"/>
  <c r="G9062" i="4"/>
  <c r="F9063" i="4"/>
  <c r="G9063" i="4"/>
  <c r="F9064" i="4"/>
  <c r="G9064" i="4"/>
  <c r="F9065" i="4"/>
  <c r="G9065" i="4"/>
  <c r="F9066" i="4"/>
  <c r="G9066" i="4"/>
  <c r="F9067" i="4"/>
  <c r="G9067" i="4"/>
  <c r="F9068" i="4"/>
  <c r="G9068" i="4"/>
  <c r="F9069" i="4"/>
  <c r="G9069" i="4"/>
  <c r="F9070" i="4"/>
  <c r="G9070" i="4"/>
  <c r="F9071" i="4"/>
  <c r="G9071" i="4"/>
  <c r="F9072" i="4"/>
  <c r="G9072" i="4"/>
  <c r="F9073" i="4"/>
  <c r="G9073" i="4"/>
  <c r="F9074" i="4"/>
  <c r="G9074" i="4"/>
  <c r="F9075" i="4"/>
  <c r="G9075" i="4"/>
  <c r="F9076" i="4"/>
  <c r="G9076" i="4"/>
  <c r="F9077" i="4"/>
  <c r="G9077" i="4"/>
  <c r="F9078" i="4"/>
  <c r="G9078" i="4"/>
  <c r="F9079" i="4"/>
  <c r="G9079" i="4"/>
  <c r="F9080" i="4"/>
  <c r="G9080" i="4"/>
  <c r="F9081" i="4"/>
  <c r="G9081" i="4"/>
  <c r="F9082" i="4"/>
  <c r="G9082" i="4"/>
  <c r="F9083" i="4"/>
  <c r="G9083" i="4"/>
  <c r="F9084" i="4"/>
  <c r="G9084" i="4"/>
  <c r="F9085" i="4"/>
  <c r="G9085" i="4"/>
  <c r="F9086" i="4"/>
  <c r="G9086" i="4"/>
  <c r="F9087" i="4"/>
  <c r="G9087" i="4"/>
  <c r="F9088" i="4"/>
  <c r="G9088" i="4"/>
  <c r="F9089" i="4"/>
  <c r="G9089" i="4"/>
  <c r="F9090" i="4"/>
  <c r="G9090" i="4"/>
  <c r="F9091" i="4"/>
  <c r="G9091" i="4"/>
  <c r="F9092" i="4"/>
  <c r="G9092" i="4"/>
  <c r="F9093" i="4"/>
  <c r="G9093" i="4"/>
  <c r="F9094" i="4"/>
  <c r="G9094" i="4"/>
  <c r="F9095" i="4"/>
  <c r="G9095" i="4"/>
  <c r="F9096" i="4"/>
  <c r="G9096" i="4"/>
  <c r="F9097" i="4"/>
  <c r="G9097" i="4"/>
  <c r="F9098" i="4"/>
  <c r="G9098" i="4"/>
  <c r="F9099" i="4"/>
  <c r="G9099" i="4"/>
  <c r="F9100" i="4"/>
  <c r="G9100" i="4"/>
  <c r="F9101" i="4"/>
  <c r="G9101" i="4"/>
  <c r="F9102" i="4"/>
  <c r="G9102" i="4"/>
  <c r="F9103" i="4"/>
  <c r="G9103" i="4"/>
  <c r="F9104" i="4"/>
  <c r="G9104" i="4"/>
  <c r="F9105" i="4"/>
  <c r="G9105" i="4"/>
  <c r="F9106" i="4"/>
  <c r="G9106" i="4"/>
  <c r="F9107" i="4"/>
  <c r="G9107" i="4"/>
  <c r="F9108" i="4"/>
  <c r="G9108" i="4"/>
  <c r="F9109" i="4"/>
  <c r="G9109" i="4"/>
  <c r="F9110" i="4"/>
  <c r="G9110" i="4"/>
  <c r="F9111" i="4"/>
  <c r="G9111" i="4"/>
  <c r="F9112" i="4"/>
  <c r="G9112" i="4"/>
  <c r="F9113" i="4"/>
  <c r="G9113" i="4"/>
  <c r="F9114" i="4"/>
  <c r="G9114" i="4"/>
  <c r="F9115" i="4"/>
  <c r="G9115" i="4"/>
  <c r="F9116" i="4"/>
  <c r="G9116" i="4"/>
  <c r="F9117" i="4"/>
  <c r="G9117" i="4"/>
  <c r="F9118" i="4"/>
  <c r="G9118" i="4"/>
  <c r="F9119" i="4"/>
  <c r="G9119" i="4"/>
  <c r="F9120" i="4"/>
  <c r="G9120" i="4"/>
  <c r="F9121" i="4"/>
  <c r="G9121" i="4"/>
  <c r="F9122" i="4"/>
  <c r="G9122" i="4"/>
  <c r="F9123" i="4"/>
  <c r="G9123" i="4"/>
  <c r="F9124" i="4"/>
  <c r="G9124" i="4"/>
  <c r="F9125" i="4"/>
  <c r="G9125" i="4"/>
  <c r="F9126" i="4"/>
  <c r="G9126" i="4"/>
  <c r="F9127" i="4"/>
  <c r="G9127" i="4"/>
  <c r="F9128" i="4"/>
  <c r="G9128" i="4"/>
  <c r="F9129" i="4"/>
  <c r="G9129" i="4"/>
  <c r="F9130" i="4"/>
  <c r="G9130" i="4"/>
  <c r="F9131" i="4"/>
  <c r="G9131" i="4"/>
  <c r="F9132" i="4"/>
  <c r="G9132" i="4"/>
  <c r="F9133" i="4"/>
  <c r="G9133" i="4"/>
  <c r="F9134" i="4"/>
  <c r="G9134" i="4"/>
  <c r="F9135" i="4"/>
  <c r="G9135" i="4"/>
  <c r="F9136" i="4"/>
  <c r="G9136" i="4"/>
  <c r="F9137" i="4"/>
  <c r="G9137" i="4"/>
  <c r="F9138" i="4"/>
  <c r="G9138" i="4"/>
  <c r="F9139" i="4"/>
  <c r="G9139" i="4"/>
  <c r="F9140" i="4"/>
  <c r="G9140" i="4"/>
  <c r="F9141" i="4"/>
  <c r="G9141" i="4"/>
  <c r="F9142" i="4"/>
  <c r="G9142" i="4"/>
  <c r="F9143" i="4"/>
  <c r="G9143" i="4"/>
  <c r="F9144" i="4"/>
  <c r="G9144" i="4"/>
  <c r="F9145" i="4"/>
  <c r="G9145" i="4"/>
  <c r="F9146" i="4"/>
  <c r="G9146" i="4"/>
  <c r="F9147" i="4"/>
  <c r="G9147" i="4"/>
  <c r="F9148" i="4"/>
  <c r="G9148" i="4"/>
  <c r="F9149" i="4"/>
  <c r="G9149" i="4"/>
  <c r="F9150" i="4"/>
  <c r="G9150" i="4"/>
  <c r="F9151" i="4"/>
  <c r="G9151" i="4"/>
  <c r="F9152" i="4"/>
  <c r="G9152" i="4"/>
  <c r="F9153" i="4"/>
  <c r="G9153" i="4"/>
  <c r="F9154" i="4"/>
  <c r="G9154" i="4"/>
  <c r="F9155" i="4"/>
  <c r="G9155" i="4"/>
  <c r="F9156" i="4"/>
  <c r="G9156" i="4"/>
  <c r="F9157" i="4"/>
  <c r="G9157" i="4"/>
  <c r="F9158" i="4"/>
  <c r="G9158" i="4"/>
  <c r="F9159" i="4"/>
  <c r="G9159" i="4"/>
  <c r="F9160" i="4"/>
  <c r="G9160" i="4"/>
  <c r="F9161" i="4"/>
  <c r="G9161" i="4"/>
  <c r="F9162" i="4"/>
  <c r="G9162" i="4"/>
  <c r="F9163" i="4"/>
  <c r="G9163" i="4"/>
  <c r="F9164" i="4"/>
  <c r="G9164" i="4"/>
  <c r="F9165" i="4"/>
  <c r="G9165" i="4"/>
  <c r="F9166" i="4"/>
  <c r="G9166" i="4"/>
  <c r="F9167" i="4"/>
  <c r="G9167" i="4"/>
  <c r="F9168" i="4"/>
  <c r="G9168" i="4"/>
  <c r="F9169" i="4"/>
  <c r="G9169" i="4"/>
  <c r="F9170" i="4"/>
  <c r="G9170" i="4"/>
  <c r="F9171" i="4"/>
  <c r="G9171" i="4"/>
  <c r="F9172" i="4"/>
  <c r="G9172" i="4"/>
  <c r="F9173" i="4"/>
  <c r="G9173" i="4"/>
  <c r="F9174" i="4"/>
  <c r="G9174" i="4"/>
  <c r="F9175" i="4"/>
  <c r="G9175" i="4"/>
  <c r="F9176" i="4"/>
  <c r="G9176" i="4"/>
  <c r="F9177" i="4"/>
  <c r="G9177" i="4"/>
  <c r="F9178" i="4"/>
  <c r="G9178" i="4"/>
  <c r="F9179" i="4"/>
  <c r="G9179" i="4"/>
  <c r="F9180" i="4"/>
  <c r="G9180" i="4"/>
  <c r="F9181" i="4"/>
  <c r="G9181" i="4"/>
  <c r="F9182" i="4"/>
  <c r="G9182" i="4"/>
  <c r="F9183" i="4"/>
  <c r="G9183" i="4"/>
  <c r="F9184" i="4"/>
  <c r="G9184" i="4"/>
  <c r="F9185" i="4"/>
  <c r="G9185" i="4"/>
  <c r="F9186" i="4"/>
  <c r="G9186" i="4"/>
  <c r="F9187" i="4"/>
  <c r="G9187" i="4"/>
  <c r="F9188" i="4"/>
  <c r="G9188" i="4"/>
  <c r="F9189" i="4"/>
  <c r="G9189" i="4"/>
  <c r="F9190" i="4"/>
  <c r="G9190" i="4"/>
  <c r="F9191" i="4"/>
  <c r="G9191" i="4"/>
  <c r="F9192" i="4"/>
  <c r="G9192" i="4"/>
  <c r="F9193" i="4"/>
  <c r="G9193" i="4"/>
  <c r="F9194" i="4"/>
  <c r="G9194" i="4"/>
  <c r="F9195" i="4"/>
  <c r="G9195" i="4"/>
  <c r="F9196" i="4"/>
  <c r="G9196" i="4"/>
  <c r="F9197" i="4"/>
  <c r="G9197" i="4"/>
  <c r="F9198" i="4"/>
  <c r="G9198" i="4"/>
  <c r="F9199" i="4"/>
  <c r="G9199" i="4"/>
  <c r="F9200" i="4"/>
  <c r="G9200" i="4"/>
  <c r="F9201" i="4"/>
  <c r="G9201" i="4"/>
  <c r="F9202" i="4"/>
  <c r="G9202" i="4"/>
  <c r="F9203" i="4"/>
  <c r="G9203" i="4"/>
  <c r="F9204" i="4"/>
  <c r="G9204" i="4"/>
  <c r="F9205" i="4"/>
  <c r="G9205" i="4"/>
  <c r="F9206" i="4"/>
  <c r="G9206" i="4"/>
  <c r="F9207" i="4"/>
  <c r="G9207" i="4"/>
  <c r="F9208" i="4"/>
  <c r="G9208" i="4"/>
  <c r="F9209" i="4"/>
  <c r="G9209" i="4"/>
  <c r="F9210" i="4"/>
  <c r="G9210" i="4"/>
  <c r="F9211" i="4"/>
  <c r="G9211" i="4"/>
  <c r="F9212" i="4"/>
  <c r="G9212" i="4"/>
  <c r="F9213" i="4"/>
  <c r="G9213" i="4"/>
  <c r="F9214" i="4"/>
  <c r="G9214" i="4"/>
  <c r="F9215" i="4"/>
  <c r="G9215" i="4"/>
  <c r="F9216" i="4"/>
  <c r="G9216" i="4"/>
  <c r="F9217" i="4"/>
  <c r="G9217" i="4"/>
  <c r="F9218" i="4"/>
  <c r="G9218" i="4"/>
  <c r="F9219" i="4"/>
  <c r="G9219" i="4"/>
  <c r="F9220" i="4"/>
  <c r="G9220" i="4"/>
  <c r="F9221" i="4"/>
  <c r="G9221" i="4"/>
  <c r="F9222" i="4"/>
  <c r="G9222" i="4"/>
  <c r="F9223" i="4"/>
  <c r="G9223" i="4"/>
  <c r="F9224" i="4"/>
  <c r="G9224" i="4"/>
  <c r="F9225" i="4"/>
  <c r="G9225" i="4"/>
  <c r="F9226" i="4"/>
  <c r="G9226" i="4"/>
  <c r="F9227" i="4"/>
  <c r="G9227" i="4"/>
  <c r="F9228" i="4"/>
  <c r="G9228" i="4"/>
  <c r="F9229" i="4"/>
  <c r="G9229" i="4"/>
  <c r="F9230" i="4"/>
  <c r="G9230" i="4"/>
  <c r="F9231" i="4"/>
  <c r="G9231" i="4"/>
  <c r="F9232" i="4"/>
  <c r="G9232" i="4"/>
  <c r="F9233" i="4"/>
  <c r="G9233" i="4"/>
  <c r="F9234" i="4"/>
  <c r="G9234" i="4"/>
  <c r="F9235" i="4"/>
  <c r="G9235" i="4"/>
  <c r="F9236" i="4"/>
  <c r="G9236" i="4"/>
  <c r="F9237" i="4"/>
  <c r="G9237" i="4"/>
  <c r="F9238" i="4"/>
  <c r="G9238" i="4"/>
  <c r="F9239" i="4"/>
  <c r="G9239" i="4"/>
  <c r="F9240" i="4"/>
  <c r="G9240" i="4"/>
  <c r="F9241" i="4"/>
  <c r="G9241" i="4"/>
  <c r="F9242" i="4"/>
  <c r="G9242" i="4"/>
  <c r="F9243" i="4"/>
  <c r="G9243" i="4"/>
  <c r="F9244" i="4"/>
  <c r="G9244" i="4"/>
  <c r="F9245" i="4"/>
  <c r="G9245" i="4"/>
  <c r="F9246" i="4"/>
  <c r="G9246" i="4"/>
  <c r="F9247" i="4"/>
  <c r="G9247" i="4"/>
  <c r="F9248" i="4"/>
  <c r="G9248" i="4"/>
  <c r="F9249" i="4"/>
  <c r="G9249" i="4"/>
  <c r="F9250" i="4"/>
  <c r="G9250" i="4"/>
  <c r="F9251" i="4"/>
  <c r="G9251" i="4"/>
  <c r="F9252" i="4"/>
  <c r="G9252" i="4"/>
  <c r="F9253" i="4"/>
  <c r="G9253" i="4"/>
  <c r="F9254" i="4"/>
  <c r="G9254" i="4"/>
  <c r="F9255" i="4"/>
  <c r="G9255" i="4"/>
  <c r="F9256" i="4"/>
  <c r="G9256" i="4"/>
  <c r="F9257" i="4"/>
  <c r="G9257" i="4"/>
  <c r="F9258" i="4"/>
  <c r="G9258" i="4"/>
  <c r="F9259" i="4"/>
  <c r="G9259" i="4"/>
  <c r="F9260" i="4"/>
  <c r="G9260" i="4"/>
  <c r="F9261" i="4"/>
  <c r="G9261" i="4"/>
  <c r="F9262" i="4"/>
  <c r="G9262" i="4"/>
  <c r="F9263" i="4"/>
  <c r="G9263" i="4"/>
  <c r="F9264" i="4"/>
  <c r="G9264" i="4"/>
  <c r="F9265" i="4"/>
  <c r="G9265" i="4"/>
  <c r="F9266" i="4"/>
  <c r="G9266" i="4"/>
  <c r="F9267" i="4"/>
  <c r="G9267" i="4"/>
  <c r="F9268" i="4"/>
  <c r="G9268" i="4"/>
  <c r="F9269" i="4"/>
  <c r="G9269" i="4"/>
  <c r="F9270" i="4"/>
  <c r="G9270" i="4"/>
  <c r="F9271" i="4"/>
  <c r="G9271" i="4"/>
  <c r="F9272" i="4"/>
  <c r="G9272" i="4"/>
  <c r="F9273" i="4"/>
  <c r="G9273" i="4"/>
  <c r="F9274" i="4"/>
  <c r="G9274" i="4"/>
  <c r="F9275" i="4"/>
  <c r="G9275" i="4"/>
  <c r="F9276" i="4"/>
  <c r="G9276" i="4"/>
  <c r="F9277" i="4"/>
  <c r="G9277" i="4"/>
  <c r="F9278" i="4"/>
  <c r="G9278" i="4"/>
  <c r="F9279" i="4"/>
  <c r="G9279" i="4"/>
  <c r="F9280" i="4"/>
  <c r="G9280" i="4"/>
  <c r="F9281" i="4"/>
  <c r="G9281" i="4"/>
  <c r="F9282" i="4"/>
  <c r="G9282" i="4"/>
  <c r="F9283" i="4"/>
  <c r="G9283" i="4"/>
  <c r="F9284" i="4"/>
  <c r="G9284" i="4"/>
  <c r="F9285" i="4"/>
  <c r="G9285" i="4"/>
  <c r="F9286" i="4"/>
  <c r="G9286" i="4"/>
  <c r="F9287" i="4"/>
  <c r="G9287" i="4"/>
  <c r="F9288" i="4"/>
  <c r="G9288" i="4"/>
  <c r="F9289" i="4"/>
  <c r="G9289" i="4"/>
  <c r="F9290" i="4"/>
  <c r="G9290" i="4"/>
  <c r="F9291" i="4"/>
  <c r="G9291" i="4"/>
  <c r="F9292" i="4"/>
  <c r="G9292" i="4"/>
  <c r="F9293" i="4"/>
  <c r="G9293" i="4"/>
  <c r="F9294" i="4"/>
  <c r="G9294" i="4"/>
  <c r="F9295" i="4"/>
  <c r="G9295" i="4"/>
  <c r="F9296" i="4"/>
  <c r="G9296" i="4"/>
  <c r="F9297" i="4"/>
  <c r="G9297" i="4"/>
  <c r="F9298" i="4"/>
  <c r="G9298" i="4"/>
  <c r="F9299" i="4"/>
  <c r="G9299" i="4"/>
  <c r="F9300" i="4"/>
  <c r="G9300" i="4"/>
  <c r="F9301" i="4"/>
  <c r="G9301" i="4"/>
  <c r="F9302" i="4"/>
  <c r="G9302" i="4"/>
  <c r="F9303" i="4"/>
  <c r="G9303" i="4"/>
  <c r="F9304" i="4"/>
  <c r="G9304" i="4"/>
  <c r="F9305" i="4"/>
  <c r="G9305" i="4"/>
  <c r="F9306" i="4"/>
  <c r="G9306" i="4"/>
  <c r="F9307" i="4"/>
  <c r="G9307" i="4"/>
  <c r="F9308" i="4"/>
  <c r="G9308" i="4"/>
  <c r="F9309" i="4"/>
  <c r="G9309" i="4"/>
  <c r="F9310" i="4"/>
  <c r="G9310" i="4"/>
  <c r="F9311" i="4"/>
  <c r="G9311" i="4"/>
  <c r="F9312" i="4"/>
  <c r="G9312" i="4"/>
  <c r="F9313" i="4"/>
  <c r="G9313" i="4"/>
  <c r="F9314" i="4"/>
  <c r="G9314" i="4"/>
  <c r="F9315" i="4"/>
  <c r="G9315" i="4"/>
  <c r="F9316" i="4"/>
  <c r="G9316" i="4"/>
  <c r="F9317" i="4"/>
  <c r="G9317" i="4"/>
  <c r="F9318" i="4"/>
  <c r="G9318" i="4"/>
  <c r="F9319" i="4"/>
  <c r="G9319" i="4"/>
  <c r="F9320" i="4"/>
  <c r="G9320" i="4"/>
  <c r="F9321" i="4"/>
  <c r="G9321" i="4"/>
  <c r="F9322" i="4"/>
  <c r="G9322" i="4"/>
  <c r="F9323" i="4"/>
  <c r="G9323" i="4"/>
  <c r="F9324" i="4"/>
  <c r="G9324" i="4"/>
  <c r="F9325" i="4"/>
  <c r="G9325" i="4"/>
  <c r="F9326" i="4"/>
  <c r="G9326" i="4"/>
  <c r="F9327" i="4"/>
  <c r="G9327" i="4"/>
  <c r="F9328" i="4"/>
  <c r="G9328" i="4"/>
  <c r="F9329" i="4"/>
  <c r="G9329" i="4"/>
  <c r="F9330" i="4"/>
  <c r="G9330" i="4"/>
  <c r="F9331" i="4"/>
  <c r="G9331" i="4"/>
  <c r="F9332" i="4"/>
  <c r="G9332" i="4"/>
  <c r="F9333" i="4"/>
  <c r="G9333" i="4"/>
  <c r="F9334" i="4"/>
  <c r="G9334" i="4"/>
  <c r="F9335" i="4"/>
  <c r="G9335" i="4"/>
  <c r="F9336" i="4"/>
  <c r="G9336" i="4"/>
  <c r="F9337" i="4"/>
  <c r="G9337" i="4"/>
  <c r="F9338" i="4"/>
  <c r="G9338" i="4"/>
  <c r="F9339" i="4"/>
  <c r="G9339" i="4"/>
  <c r="F9340" i="4"/>
  <c r="G9340" i="4"/>
  <c r="F9341" i="4"/>
  <c r="G9341" i="4"/>
  <c r="F9342" i="4"/>
  <c r="G9342" i="4"/>
  <c r="F9343" i="4"/>
  <c r="G9343" i="4"/>
  <c r="F9344" i="4"/>
  <c r="G9344" i="4"/>
  <c r="F9345" i="4"/>
  <c r="G9345" i="4"/>
  <c r="F9346" i="4"/>
  <c r="G9346" i="4"/>
  <c r="F9347" i="4"/>
  <c r="G9347" i="4"/>
  <c r="F9348" i="4"/>
  <c r="G9348" i="4"/>
  <c r="F9349" i="4"/>
  <c r="G9349" i="4"/>
  <c r="F9350" i="4"/>
  <c r="G9350" i="4"/>
  <c r="F9351" i="4"/>
  <c r="G9351" i="4"/>
  <c r="F9352" i="4"/>
  <c r="G9352" i="4"/>
  <c r="F9353" i="4"/>
  <c r="G9353" i="4"/>
  <c r="F9354" i="4"/>
  <c r="G9354" i="4"/>
  <c r="F9355" i="4"/>
  <c r="G9355" i="4"/>
  <c r="F9356" i="4"/>
  <c r="G9356" i="4"/>
  <c r="F9357" i="4"/>
  <c r="G9357" i="4"/>
  <c r="F9358" i="4"/>
  <c r="G9358" i="4"/>
  <c r="F9359" i="4"/>
  <c r="G9359" i="4"/>
  <c r="F9360" i="4"/>
  <c r="G9360" i="4"/>
  <c r="F9361" i="4"/>
  <c r="G9361" i="4"/>
  <c r="F9362" i="4"/>
  <c r="G9362" i="4"/>
  <c r="F9363" i="4"/>
  <c r="G9363" i="4"/>
  <c r="F9364" i="4"/>
  <c r="G9364" i="4"/>
  <c r="F9365" i="4"/>
  <c r="G9365" i="4"/>
  <c r="F9366" i="4"/>
  <c r="G9366" i="4"/>
  <c r="F9367" i="4"/>
  <c r="G9367" i="4"/>
  <c r="F9368" i="4"/>
  <c r="G9368" i="4"/>
  <c r="F9369" i="4"/>
  <c r="G9369" i="4"/>
  <c r="F9370" i="4"/>
  <c r="G9370" i="4"/>
  <c r="F9371" i="4"/>
  <c r="G9371" i="4"/>
  <c r="F9372" i="4"/>
  <c r="G9372" i="4"/>
  <c r="F9373" i="4"/>
  <c r="G9373" i="4"/>
  <c r="F9374" i="4"/>
  <c r="G9374" i="4"/>
  <c r="F9375" i="4"/>
  <c r="G9375" i="4"/>
  <c r="F9376" i="4"/>
  <c r="G9376" i="4"/>
  <c r="F9377" i="4"/>
  <c r="G9377" i="4"/>
  <c r="F9378" i="4"/>
  <c r="G9378" i="4"/>
  <c r="F9379" i="4"/>
  <c r="G9379" i="4"/>
  <c r="F9380" i="4"/>
  <c r="G9380" i="4"/>
  <c r="F9381" i="4"/>
  <c r="G9381" i="4"/>
  <c r="F9382" i="4"/>
  <c r="G9382" i="4"/>
  <c r="F9383" i="4"/>
  <c r="G9383" i="4"/>
  <c r="F9384" i="4"/>
  <c r="G9384" i="4"/>
  <c r="F9385" i="4"/>
  <c r="G9385" i="4"/>
  <c r="F9386" i="4"/>
  <c r="G9386" i="4"/>
  <c r="F9387" i="4"/>
  <c r="G9387" i="4"/>
  <c r="F9388" i="4"/>
  <c r="G9388" i="4"/>
  <c r="F9389" i="4"/>
  <c r="G9389" i="4"/>
  <c r="F9390" i="4"/>
  <c r="G9390" i="4"/>
  <c r="F9391" i="4"/>
  <c r="G9391" i="4"/>
  <c r="F9392" i="4"/>
  <c r="G9392" i="4"/>
  <c r="F9393" i="4"/>
  <c r="G9393" i="4"/>
  <c r="F9394" i="4"/>
  <c r="G9394" i="4"/>
  <c r="F9395" i="4"/>
  <c r="G9395" i="4"/>
  <c r="F9396" i="4"/>
  <c r="G9396" i="4"/>
  <c r="F9397" i="4"/>
  <c r="G9397" i="4"/>
  <c r="F9398" i="4"/>
  <c r="G9398" i="4"/>
  <c r="F9399" i="4"/>
  <c r="G9399" i="4"/>
  <c r="F9400" i="4"/>
  <c r="G9400" i="4"/>
  <c r="F9401" i="4"/>
  <c r="G9401" i="4"/>
  <c r="F9402" i="4"/>
  <c r="G9402" i="4"/>
  <c r="F9403" i="4"/>
  <c r="G9403" i="4"/>
  <c r="F9404" i="4"/>
  <c r="G9404" i="4"/>
  <c r="F9405" i="4"/>
  <c r="G9405" i="4"/>
  <c r="F9406" i="4"/>
  <c r="G9406" i="4"/>
  <c r="F9407" i="4"/>
  <c r="G9407" i="4"/>
  <c r="F9408" i="4"/>
  <c r="G9408" i="4"/>
  <c r="F9409" i="4"/>
  <c r="G9409" i="4"/>
  <c r="F9410" i="4"/>
  <c r="G9410" i="4"/>
  <c r="F9411" i="4"/>
  <c r="G9411" i="4"/>
  <c r="F9412" i="4"/>
  <c r="G9412" i="4"/>
  <c r="F9413" i="4"/>
  <c r="G9413" i="4"/>
  <c r="F9414" i="4"/>
  <c r="G9414" i="4"/>
  <c r="F9415" i="4"/>
  <c r="G9415" i="4"/>
  <c r="F9416" i="4"/>
  <c r="G9416" i="4"/>
  <c r="F9417" i="4"/>
  <c r="G9417" i="4"/>
  <c r="F9418" i="4"/>
  <c r="G9418" i="4"/>
  <c r="F9419" i="4"/>
  <c r="G9419" i="4"/>
  <c r="F9420" i="4"/>
  <c r="G9420" i="4"/>
  <c r="F9421" i="4"/>
  <c r="G9421" i="4"/>
  <c r="F9422" i="4"/>
  <c r="G9422" i="4"/>
  <c r="F9423" i="4"/>
  <c r="G9423" i="4"/>
  <c r="F9424" i="4"/>
  <c r="G9424" i="4"/>
  <c r="F9425" i="4"/>
  <c r="G9425" i="4"/>
  <c r="F9426" i="4"/>
  <c r="G9426" i="4"/>
  <c r="F9427" i="4"/>
  <c r="G9427" i="4"/>
  <c r="F9428" i="4"/>
  <c r="G9428" i="4"/>
  <c r="F9429" i="4"/>
  <c r="G9429" i="4"/>
  <c r="F9430" i="4"/>
  <c r="G9430" i="4"/>
  <c r="F9431" i="4"/>
  <c r="G9431" i="4"/>
  <c r="F9432" i="4"/>
  <c r="G9432" i="4"/>
  <c r="F9433" i="4"/>
  <c r="G9433" i="4"/>
  <c r="F9434" i="4"/>
  <c r="G9434" i="4"/>
  <c r="F9435" i="4"/>
  <c r="G9435" i="4"/>
  <c r="F9436" i="4"/>
  <c r="G9436" i="4"/>
  <c r="F9437" i="4"/>
  <c r="G9437" i="4"/>
  <c r="F9438" i="4"/>
  <c r="G9438" i="4"/>
  <c r="F9439" i="4"/>
  <c r="G9439" i="4"/>
  <c r="F9440" i="4"/>
  <c r="G9440" i="4"/>
  <c r="F9441" i="4"/>
  <c r="G9441" i="4"/>
  <c r="F9442" i="4"/>
  <c r="G9442" i="4"/>
  <c r="F9443" i="4"/>
  <c r="G9443" i="4"/>
  <c r="F9444" i="4"/>
  <c r="G9444" i="4"/>
  <c r="F9445" i="4"/>
  <c r="G9445" i="4"/>
  <c r="F9446" i="4"/>
  <c r="G9446" i="4"/>
  <c r="F9447" i="4"/>
  <c r="G9447" i="4"/>
  <c r="F9448" i="4"/>
  <c r="G9448" i="4"/>
  <c r="F9449" i="4"/>
  <c r="G9449" i="4"/>
  <c r="F9450" i="4"/>
  <c r="G9450" i="4"/>
  <c r="F9451" i="4"/>
  <c r="G9451" i="4"/>
  <c r="F9452" i="4"/>
  <c r="G9452" i="4"/>
  <c r="F9453" i="4"/>
  <c r="G9453" i="4"/>
  <c r="F9454" i="4"/>
  <c r="G9454" i="4"/>
  <c r="F9455" i="4"/>
  <c r="G9455" i="4"/>
  <c r="F9456" i="4"/>
  <c r="G9456" i="4"/>
  <c r="F9457" i="4"/>
  <c r="G9457" i="4"/>
  <c r="F9458" i="4"/>
  <c r="G9458" i="4"/>
  <c r="F9459" i="4"/>
  <c r="G9459" i="4"/>
  <c r="F9460" i="4"/>
  <c r="G9460" i="4"/>
  <c r="F9461" i="4"/>
  <c r="G9461" i="4"/>
  <c r="F9462" i="4"/>
  <c r="G9462" i="4"/>
  <c r="F9463" i="4"/>
  <c r="G9463" i="4"/>
  <c r="F9464" i="4"/>
  <c r="G9464" i="4"/>
  <c r="F9465" i="4"/>
  <c r="G9465" i="4"/>
  <c r="F9466" i="4"/>
  <c r="G9466" i="4"/>
  <c r="F9467" i="4"/>
  <c r="G9467" i="4"/>
  <c r="F9468" i="4"/>
  <c r="G9468" i="4"/>
  <c r="F9469" i="4"/>
  <c r="G9469" i="4"/>
  <c r="F9470" i="4"/>
  <c r="G9470" i="4"/>
  <c r="F9471" i="4"/>
  <c r="G9471" i="4"/>
  <c r="F9472" i="4"/>
  <c r="G9472" i="4"/>
  <c r="F9473" i="4"/>
  <c r="G9473" i="4"/>
  <c r="F9474" i="4"/>
  <c r="G9474" i="4"/>
  <c r="F9475" i="4"/>
  <c r="G9475" i="4"/>
  <c r="F9476" i="4"/>
  <c r="G9476" i="4"/>
  <c r="F9477" i="4"/>
  <c r="G9477" i="4"/>
  <c r="F9478" i="4"/>
  <c r="G9478" i="4"/>
  <c r="F9479" i="4"/>
  <c r="G9479" i="4"/>
  <c r="F9480" i="4"/>
  <c r="G9480" i="4"/>
  <c r="F9481" i="4"/>
  <c r="G9481" i="4"/>
  <c r="F9482" i="4"/>
  <c r="G9482" i="4"/>
  <c r="F9483" i="4"/>
  <c r="G9483" i="4"/>
  <c r="F9484" i="4"/>
  <c r="G9484" i="4"/>
  <c r="F9485" i="4"/>
  <c r="G9485" i="4"/>
  <c r="F9486" i="4"/>
  <c r="G9486" i="4"/>
  <c r="F9487" i="4"/>
  <c r="G9487" i="4"/>
  <c r="F9488" i="4"/>
  <c r="G9488" i="4"/>
  <c r="F9489" i="4"/>
  <c r="G9489" i="4"/>
  <c r="F9490" i="4"/>
  <c r="G9490" i="4"/>
  <c r="F9491" i="4"/>
  <c r="G9491" i="4"/>
  <c r="F9492" i="4"/>
  <c r="G9492" i="4"/>
  <c r="F9493" i="4"/>
  <c r="G9493" i="4"/>
  <c r="F9494" i="4"/>
  <c r="G9494" i="4"/>
  <c r="F9495" i="4"/>
  <c r="G9495" i="4"/>
  <c r="F9496" i="4"/>
  <c r="G9496" i="4"/>
  <c r="F9497" i="4"/>
  <c r="G9497" i="4"/>
  <c r="F9498" i="4"/>
  <c r="G9498" i="4"/>
  <c r="F9499" i="4"/>
  <c r="G9499" i="4"/>
  <c r="F9500" i="4"/>
  <c r="G9500" i="4"/>
  <c r="F9501" i="4"/>
  <c r="G9501" i="4"/>
  <c r="F9502" i="4"/>
  <c r="G9502" i="4"/>
  <c r="F9503" i="4"/>
  <c r="G9503" i="4"/>
  <c r="F9504" i="4"/>
  <c r="G9504" i="4"/>
  <c r="F9505" i="4"/>
  <c r="G9505" i="4"/>
  <c r="F9506" i="4"/>
  <c r="G9506" i="4"/>
  <c r="F9507" i="4"/>
  <c r="G9507" i="4"/>
  <c r="F9508" i="4"/>
  <c r="G9508" i="4"/>
  <c r="F9509" i="4"/>
  <c r="G9509" i="4"/>
  <c r="F9510" i="4"/>
  <c r="G9510" i="4"/>
  <c r="F9511" i="4"/>
  <c r="G9511" i="4"/>
  <c r="F9512" i="4"/>
  <c r="G9512" i="4"/>
  <c r="F9513" i="4"/>
  <c r="G9513" i="4"/>
  <c r="F9514" i="4"/>
  <c r="G9514" i="4"/>
  <c r="F9515" i="4"/>
  <c r="G9515" i="4"/>
  <c r="F9516" i="4"/>
  <c r="G9516" i="4"/>
  <c r="F9517" i="4"/>
  <c r="G9517" i="4"/>
  <c r="F9518" i="4"/>
  <c r="G9518" i="4"/>
  <c r="F9519" i="4"/>
  <c r="G9519" i="4"/>
  <c r="F9520" i="4"/>
  <c r="G9520" i="4"/>
  <c r="F9521" i="4"/>
  <c r="G9521" i="4"/>
  <c r="F9522" i="4"/>
  <c r="G9522" i="4"/>
  <c r="F9523" i="4"/>
  <c r="G9523" i="4"/>
  <c r="F9524" i="4"/>
  <c r="G9524" i="4"/>
  <c r="F9525" i="4"/>
  <c r="G9525" i="4"/>
  <c r="F9526" i="4"/>
  <c r="G9526" i="4"/>
  <c r="F9527" i="4"/>
  <c r="G9527" i="4"/>
  <c r="F9528" i="4"/>
  <c r="G9528" i="4"/>
  <c r="F9529" i="4"/>
  <c r="G9529" i="4"/>
  <c r="F9530" i="4"/>
  <c r="G9530" i="4"/>
  <c r="F9531" i="4"/>
  <c r="G9531" i="4"/>
  <c r="F9532" i="4"/>
  <c r="G9532" i="4"/>
  <c r="F9533" i="4"/>
  <c r="G9533" i="4"/>
  <c r="F9534" i="4"/>
  <c r="G9534" i="4"/>
  <c r="F9535" i="4"/>
  <c r="G9535" i="4"/>
  <c r="F9536" i="4"/>
  <c r="G9536" i="4"/>
  <c r="F9537" i="4"/>
  <c r="G9537" i="4"/>
  <c r="F9538" i="4"/>
  <c r="G9538" i="4"/>
  <c r="F9539" i="4"/>
  <c r="G9539" i="4"/>
  <c r="F9540" i="4"/>
  <c r="G9540" i="4"/>
  <c r="F9541" i="4"/>
  <c r="G9541" i="4"/>
  <c r="F9542" i="4"/>
  <c r="G9542" i="4"/>
  <c r="F9543" i="4"/>
  <c r="G9543" i="4"/>
  <c r="F9544" i="4"/>
  <c r="G9544" i="4"/>
  <c r="F9545" i="4"/>
  <c r="G9545" i="4"/>
  <c r="F9546" i="4"/>
  <c r="G9546" i="4"/>
  <c r="F9547" i="4"/>
  <c r="G9547" i="4"/>
  <c r="F9548" i="4"/>
  <c r="G9548" i="4"/>
  <c r="F9549" i="4"/>
  <c r="G9549" i="4"/>
  <c r="F9550" i="4"/>
  <c r="G9550" i="4"/>
  <c r="F9551" i="4"/>
  <c r="G9551" i="4"/>
  <c r="F9552" i="4"/>
  <c r="G9552" i="4"/>
  <c r="F9553" i="4"/>
  <c r="G9553" i="4"/>
  <c r="F9554" i="4"/>
  <c r="G9554" i="4"/>
  <c r="F9555" i="4"/>
  <c r="G9555" i="4"/>
  <c r="F9556" i="4"/>
  <c r="G9556" i="4"/>
  <c r="F9557" i="4"/>
  <c r="G9557" i="4"/>
  <c r="F9558" i="4"/>
  <c r="G9558" i="4"/>
  <c r="F9559" i="4"/>
  <c r="G9559" i="4"/>
  <c r="F9560" i="4"/>
  <c r="G9560" i="4"/>
  <c r="F9561" i="4"/>
  <c r="G9561" i="4"/>
  <c r="F9562" i="4"/>
  <c r="G9562" i="4"/>
  <c r="F9563" i="4"/>
  <c r="G9563" i="4"/>
  <c r="F9564" i="4"/>
  <c r="G9564" i="4"/>
  <c r="F9565" i="4"/>
  <c r="G9565" i="4"/>
  <c r="F9566" i="4"/>
  <c r="G9566" i="4"/>
  <c r="F9567" i="4"/>
  <c r="G9567" i="4"/>
  <c r="F9568" i="4"/>
  <c r="G9568" i="4"/>
  <c r="F9569" i="4"/>
  <c r="G9569" i="4"/>
  <c r="F9570" i="4"/>
  <c r="G9570" i="4"/>
  <c r="F9571" i="4"/>
  <c r="G9571" i="4"/>
  <c r="F9572" i="4"/>
  <c r="G9572" i="4"/>
  <c r="F9573" i="4"/>
  <c r="G9573" i="4"/>
  <c r="F9574" i="4"/>
  <c r="G9574" i="4"/>
  <c r="F9575" i="4"/>
  <c r="G9575" i="4"/>
  <c r="F9576" i="4"/>
  <c r="G9576" i="4"/>
  <c r="F9577" i="4"/>
  <c r="G9577" i="4"/>
  <c r="F9578" i="4"/>
  <c r="G9578" i="4"/>
  <c r="F9579" i="4"/>
  <c r="G9579" i="4"/>
  <c r="F9580" i="4"/>
  <c r="G9580" i="4"/>
  <c r="F9581" i="4"/>
  <c r="G9581" i="4"/>
  <c r="F9582" i="4"/>
  <c r="G9582" i="4"/>
  <c r="F9583" i="4"/>
  <c r="G9583" i="4"/>
  <c r="F9584" i="4"/>
  <c r="G9584" i="4"/>
  <c r="F9585" i="4"/>
  <c r="G9585" i="4"/>
  <c r="F9586" i="4"/>
  <c r="G9586" i="4"/>
  <c r="F9587" i="4"/>
  <c r="G9587" i="4"/>
  <c r="F9588" i="4"/>
  <c r="G9588" i="4"/>
  <c r="F9589" i="4"/>
  <c r="G9589" i="4"/>
  <c r="F9590" i="4"/>
  <c r="G9590" i="4"/>
  <c r="F9591" i="4"/>
  <c r="G9591" i="4"/>
  <c r="F9592" i="4"/>
  <c r="G9592" i="4"/>
  <c r="F9593" i="4"/>
  <c r="G9593" i="4"/>
  <c r="F9594" i="4"/>
  <c r="G9594" i="4"/>
  <c r="F9595" i="4"/>
  <c r="G9595" i="4"/>
  <c r="F9596" i="4"/>
  <c r="G9596" i="4"/>
  <c r="F9597" i="4"/>
  <c r="G9597" i="4"/>
  <c r="F9598" i="4"/>
  <c r="G9598" i="4"/>
  <c r="F9599" i="4"/>
  <c r="G9599" i="4"/>
  <c r="F9600" i="4"/>
  <c r="G9600" i="4"/>
  <c r="F9601" i="4"/>
  <c r="G9601" i="4"/>
  <c r="F9602" i="4"/>
  <c r="G9602" i="4"/>
  <c r="F9603" i="4"/>
  <c r="G9603" i="4"/>
  <c r="F9604" i="4"/>
  <c r="G9604" i="4"/>
  <c r="F9605" i="4"/>
  <c r="G9605" i="4"/>
  <c r="F9606" i="4"/>
  <c r="G9606" i="4"/>
  <c r="F9607" i="4"/>
  <c r="G9607" i="4"/>
  <c r="F9608" i="4"/>
  <c r="G9608" i="4"/>
  <c r="F9609" i="4"/>
  <c r="G9609" i="4"/>
  <c r="F9610" i="4"/>
  <c r="G9610" i="4"/>
  <c r="F9611" i="4"/>
  <c r="G9611" i="4"/>
  <c r="F9612" i="4"/>
  <c r="G9612" i="4"/>
  <c r="F9613" i="4"/>
  <c r="G9613" i="4"/>
  <c r="F9614" i="4"/>
  <c r="G9614" i="4"/>
  <c r="F9615" i="4"/>
  <c r="G9615" i="4"/>
  <c r="F9616" i="4"/>
  <c r="G9616" i="4"/>
  <c r="F9617" i="4"/>
  <c r="G9617" i="4"/>
  <c r="F9618" i="4"/>
  <c r="G9618" i="4"/>
  <c r="F9619" i="4"/>
  <c r="G9619" i="4"/>
  <c r="F9620" i="4"/>
  <c r="G9620" i="4"/>
  <c r="F9621" i="4"/>
  <c r="G9621" i="4"/>
  <c r="F9622" i="4"/>
  <c r="G9622" i="4"/>
  <c r="F9623" i="4"/>
  <c r="G9623" i="4"/>
  <c r="F9624" i="4"/>
  <c r="G9624" i="4"/>
  <c r="F9625" i="4"/>
  <c r="G9625" i="4"/>
  <c r="F9626" i="4"/>
  <c r="G9626" i="4"/>
  <c r="F9627" i="4"/>
  <c r="G9627" i="4"/>
  <c r="F9628" i="4"/>
  <c r="G9628" i="4"/>
  <c r="F9629" i="4"/>
  <c r="G9629" i="4"/>
  <c r="F9630" i="4"/>
  <c r="G9630" i="4"/>
  <c r="F9631" i="4"/>
  <c r="G9631" i="4"/>
  <c r="F9632" i="4"/>
  <c r="G9632" i="4"/>
  <c r="F9633" i="4"/>
  <c r="G9633" i="4"/>
  <c r="F9634" i="4"/>
  <c r="G9634" i="4"/>
  <c r="F9635" i="4"/>
  <c r="G9635" i="4"/>
  <c r="F9636" i="4"/>
  <c r="G9636" i="4"/>
  <c r="F9637" i="4"/>
  <c r="G9637" i="4"/>
  <c r="F9638" i="4"/>
  <c r="G9638" i="4"/>
  <c r="F9639" i="4"/>
  <c r="G9639" i="4"/>
  <c r="F9640" i="4"/>
  <c r="G9640" i="4"/>
  <c r="F9641" i="4"/>
  <c r="G9641" i="4"/>
  <c r="F9642" i="4"/>
  <c r="G9642" i="4"/>
  <c r="F9643" i="4"/>
  <c r="G9643" i="4"/>
  <c r="F9644" i="4"/>
  <c r="G9644" i="4"/>
  <c r="F9645" i="4"/>
  <c r="G9645" i="4"/>
  <c r="F9646" i="4"/>
  <c r="G9646" i="4"/>
  <c r="F9647" i="4"/>
  <c r="G9647" i="4"/>
  <c r="F9648" i="4"/>
  <c r="G9648" i="4"/>
  <c r="F9649" i="4"/>
  <c r="G9649" i="4"/>
  <c r="F9650" i="4"/>
  <c r="G9650" i="4"/>
  <c r="F9651" i="4"/>
  <c r="G9651" i="4"/>
  <c r="F9652" i="4"/>
  <c r="G9652" i="4"/>
  <c r="F9653" i="4"/>
  <c r="G9653" i="4"/>
  <c r="F9654" i="4"/>
  <c r="G9654" i="4"/>
  <c r="F9655" i="4"/>
  <c r="G9655" i="4"/>
  <c r="F9656" i="4"/>
  <c r="G9656" i="4"/>
  <c r="F9657" i="4"/>
  <c r="G9657" i="4"/>
  <c r="F9658" i="4"/>
  <c r="G9658" i="4"/>
  <c r="F9659" i="4"/>
  <c r="G9659" i="4"/>
  <c r="F9660" i="4"/>
  <c r="G9660" i="4"/>
  <c r="F9661" i="4"/>
  <c r="G9661" i="4"/>
  <c r="F9662" i="4"/>
  <c r="G9662" i="4"/>
  <c r="F9663" i="4"/>
  <c r="G9663" i="4"/>
  <c r="F9664" i="4"/>
  <c r="G9664" i="4"/>
  <c r="F9665" i="4"/>
  <c r="G9665" i="4"/>
  <c r="F9666" i="4"/>
  <c r="G9666" i="4"/>
  <c r="F9667" i="4"/>
  <c r="G9667" i="4"/>
  <c r="F9668" i="4"/>
  <c r="G9668" i="4"/>
  <c r="F9669" i="4"/>
  <c r="G9669" i="4"/>
  <c r="F9670" i="4"/>
  <c r="G9670" i="4"/>
  <c r="F9671" i="4"/>
  <c r="G9671" i="4"/>
  <c r="F9672" i="4"/>
  <c r="G9672" i="4"/>
  <c r="F9673" i="4"/>
  <c r="G9673" i="4"/>
  <c r="F9674" i="4"/>
  <c r="G9674" i="4"/>
  <c r="F9675" i="4"/>
  <c r="G9675" i="4"/>
  <c r="F9676" i="4"/>
  <c r="G9676" i="4"/>
  <c r="F9677" i="4"/>
  <c r="G9677" i="4"/>
  <c r="F9678" i="4"/>
  <c r="G9678" i="4"/>
  <c r="F9679" i="4"/>
  <c r="G9679" i="4"/>
  <c r="F9680" i="4"/>
  <c r="G9680" i="4"/>
  <c r="F9681" i="4"/>
  <c r="G9681" i="4"/>
  <c r="F9682" i="4"/>
  <c r="G9682" i="4"/>
  <c r="F9683" i="4"/>
  <c r="G9683" i="4"/>
  <c r="F9684" i="4"/>
  <c r="G9684" i="4"/>
  <c r="F9685" i="4"/>
  <c r="G9685" i="4"/>
  <c r="F9686" i="4"/>
  <c r="G9686" i="4"/>
  <c r="F9687" i="4"/>
  <c r="G9687" i="4"/>
  <c r="F9688" i="4"/>
  <c r="G9688" i="4"/>
  <c r="F9689" i="4"/>
  <c r="G9689" i="4"/>
  <c r="F9690" i="4"/>
  <c r="G9690" i="4"/>
  <c r="F9691" i="4"/>
  <c r="G9691" i="4"/>
  <c r="F9692" i="4"/>
  <c r="G9692" i="4"/>
  <c r="F9693" i="4"/>
  <c r="G9693" i="4"/>
  <c r="F9694" i="4"/>
  <c r="G9694" i="4"/>
  <c r="F9695" i="4"/>
  <c r="G9695" i="4"/>
  <c r="F9696" i="4"/>
  <c r="G9696" i="4"/>
  <c r="F9697" i="4"/>
  <c r="G9697" i="4"/>
  <c r="F9698" i="4"/>
  <c r="G9698" i="4"/>
  <c r="F9699" i="4"/>
  <c r="G9699" i="4"/>
  <c r="F9700" i="4"/>
  <c r="G9700" i="4"/>
  <c r="F9701" i="4"/>
  <c r="G9701" i="4"/>
  <c r="F9702" i="4"/>
  <c r="G9702" i="4"/>
  <c r="F9703" i="4"/>
  <c r="G9703" i="4"/>
  <c r="F9704" i="4"/>
  <c r="G9704" i="4"/>
  <c r="F9705" i="4"/>
  <c r="G9705" i="4"/>
  <c r="F9706" i="4"/>
  <c r="G9706" i="4"/>
  <c r="F9707" i="4"/>
  <c r="G9707" i="4"/>
  <c r="F9708" i="4"/>
  <c r="G9708" i="4"/>
  <c r="F9709" i="4"/>
  <c r="G9709" i="4"/>
  <c r="F9710" i="4"/>
  <c r="G9710" i="4"/>
  <c r="F9711" i="4"/>
  <c r="G9711" i="4"/>
  <c r="F9712" i="4"/>
  <c r="G9712" i="4"/>
  <c r="F9713" i="4"/>
  <c r="G9713" i="4"/>
  <c r="F9714" i="4"/>
  <c r="G9714" i="4"/>
  <c r="F9715" i="4"/>
  <c r="G9715" i="4"/>
  <c r="F9716" i="4"/>
  <c r="G9716" i="4"/>
  <c r="F9717" i="4"/>
  <c r="G9717" i="4"/>
  <c r="F9718" i="4"/>
  <c r="G9718" i="4"/>
  <c r="F9719" i="4"/>
  <c r="G9719" i="4"/>
  <c r="F9720" i="4"/>
  <c r="G9720" i="4"/>
  <c r="F9721" i="4"/>
  <c r="G9721" i="4"/>
  <c r="F9722" i="4"/>
  <c r="G9722" i="4"/>
  <c r="F9723" i="4"/>
  <c r="G9723" i="4"/>
  <c r="F9724" i="4"/>
  <c r="G9724" i="4"/>
  <c r="F9725" i="4"/>
  <c r="G9725" i="4"/>
  <c r="F9726" i="4"/>
  <c r="G9726" i="4"/>
  <c r="F9727" i="4"/>
  <c r="G9727" i="4"/>
  <c r="F9728" i="4"/>
  <c r="G9728" i="4"/>
  <c r="F9729" i="4"/>
  <c r="G9729" i="4"/>
  <c r="F9730" i="4"/>
  <c r="G9730" i="4"/>
  <c r="F9731" i="4"/>
  <c r="G9731" i="4"/>
  <c r="F9732" i="4"/>
  <c r="G9732" i="4"/>
  <c r="F9733" i="4"/>
  <c r="G9733" i="4"/>
  <c r="F9734" i="4"/>
  <c r="G9734" i="4"/>
  <c r="F9735" i="4"/>
  <c r="G9735" i="4"/>
  <c r="F9736" i="4"/>
  <c r="G9736" i="4"/>
  <c r="F9737" i="4"/>
  <c r="G9737" i="4"/>
  <c r="F9738" i="4"/>
  <c r="G9738" i="4"/>
  <c r="F9739" i="4"/>
  <c r="G9739" i="4"/>
  <c r="F9740" i="4"/>
  <c r="G9740" i="4"/>
  <c r="F9741" i="4"/>
  <c r="G9741" i="4"/>
  <c r="F9742" i="4"/>
  <c r="G9742" i="4"/>
  <c r="F9743" i="4"/>
  <c r="G9743" i="4"/>
  <c r="F9744" i="4"/>
  <c r="G9744" i="4"/>
  <c r="F9745" i="4"/>
  <c r="G9745" i="4"/>
  <c r="F9746" i="4"/>
  <c r="G9746" i="4"/>
  <c r="F9747" i="4"/>
  <c r="G9747" i="4"/>
  <c r="F9748" i="4"/>
  <c r="G9748" i="4"/>
  <c r="F9749" i="4"/>
  <c r="G9749" i="4"/>
  <c r="F9750" i="4"/>
  <c r="G9750" i="4"/>
  <c r="F9751" i="4"/>
  <c r="G9751" i="4"/>
  <c r="F9752" i="4"/>
  <c r="G9752" i="4"/>
  <c r="F9753" i="4"/>
  <c r="G9753" i="4"/>
  <c r="F9754" i="4"/>
  <c r="G9754" i="4"/>
  <c r="F9755" i="4"/>
  <c r="G9755" i="4"/>
  <c r="F9756" i="4"/>
  <c r="G9756" i="4"/>
  <c r="F9757" i="4"/>
  <c r="G9757" i="4"/>
  <c r="F9758" i="4"/>
  <c r="G9758" i="4"/>
  <c r="F9759" i="4"/>
  <c r="G9759" i="4"/>
  <c r="F9760" i="4"/>
  <c r="G9760" i="4"/>
  <c r="F9761" i="4"/>
  <c r="G9761" i="4"/>
  <c r="F9762" i="4"/>
  <c r="G9762" i="4"/>
  <c r="F9763" i="4"/>
  <c r="G9763" i="4"/>
  <c r="F9764" i="4"/>
  <c r="G9764" i="4"/>
  <c r="F9765" i="4"/>
  <c r="G9765" i="4"/>
  <c r="F9766" i="4"/>
  <c r="G9766" i="4"/>
  <c r="F9767" i="4"/>
  <c r="G9767" i="4"/>
  <c r="F9768" i="4"/>
  <c r="G9768" i="4"/>
  <c r="F9769" i="4"/>
  <c r="G9769" i="4"/>
  <c r="F9770" i="4"/>
  <c r="G9770" i="4"/>
  <c r="F9771" i="4"/>
  <c r="G9771" i="4"/>
  <c r="F9772" i="4"/>
  <c r="G9772" i="4"/>
  <c r="F9773" i="4"/>
  <c r="G9773" i="4"/>
  <c r="F9774" i="4"/>
  <c r="G9774" i="4"/>
  <c r="F9775" i="4"/>
  <c r="G9775" i="4"/>
  <c r="F9776" i="4"/>
  <c r="G9776" i="4"/>
  <c r="F9777" i="4"/>
  <c r="G9777" i="4"/>
  <c r="F9778" i="4"/>
  <c r="G9778" i="4"/>
  <c r="F9779" i="4"/>
  <c r="G9779" i="4"/>
  <c r="F9780" i="4"/>
  <c r="G9780" i="4"/>
  <c r="F9781" i="4"/>
  <c r="G9781" i="4"/>
  <c r="F9782" i="4"/>
  <c r="G9782" i="4"/>
  <c r="F9783" i="4"/>
  <c r="G9783" i="4"/>
  <c r="F9784" i="4"/>
  <c r="G9784" i="4"/>
  <c r="F9785" i="4"/>
  <c r="G9785" i="4"/>
  <c r="F9786" i="4"/>
  <c r="G9786" i="4"/>
  <c r="F9787" i="4"/>
  <c r="G9787" i="4"/>
  <c r="F9788" i="4"/>
  <c r="G9788" i="4"/>
  <c r="F9789" i="4"/>
  <c r="G9789" i="4"/>
  <c r="F9790" i="4"/>
  <c r="G9790" i="4"/>
  <c r="F9791" i="4"/>
  <c r="G9791" i="4"/>
  <c r="F9792" i="4"/>
  <c r="G9792" i="4"/>
  <c r="F9793" i="4"/>
  <c r="G9793" i="4"/>
  <c r="F9794" i="4"/>
  <c r="G9794" i="4"/>
  <c r="F9795" i="4"/>
  <c r="G9795" i="4"/>
  <c r="F9796" i="4"/>
  <c r="G9796" i="4"/>
  <c r="F9797" i="4"/>
  <c r="G9797" i="4"/>
  <c r="F9798" i="4"/>
  <c r="G9798" i="4"/>
  <c r="F9799" i="4"/>
  <c r="G9799" i="4"/>
  <c r="F9800" i="4"/>
  <c r="G9800" i="4"/>
  <c r="F9801" i="4"/>
  <c r="G9801" i="4"/>
  <c r="F9802" i="4"/>
  <c r="G9802" i="4"/>
  <c r="F9803" i="4"/>
  <c r="G9803" i="4"/>
  <c r="F9804" i="4"/>
  <c r="G9804" i="4"/>
  <c r="F9805" i="4"/>
  <c r="G9805" i="4"/>
  <c r="F9806" i="4"/>
  <c r="G9806" i="4"/>
  <c r="F9807" i="4"/>
  <c r="G9807" i="4"/>
  <c r="F9808" i="4"/>
  <c r="G9808" i="4"/>
  <c r="F9809" i="4"/>
  <c r="G9809" i="4"/>
  <c r="F9810" i="4"/>
  <c r="G9810" i="4"/>
  <c r="F9811" i="4"/>
  <c r="G9811" i="4"/>
  <c r="F9812" i="4"/>
  <c r="G9812" i="4"/>
  <c r="F9813" i="4"/>
  <c r="G9813" i="4"/>
  <c r="F9814" i="4"/>
  <c r="G9814" i="4"/>
  <c r="F9815" i="4"/>
  <c r="G9815" i="4"/>
  <c r="F9816" i="4"/>
  <c r="G9816" i="4"/>
  <c r="F9817" i="4"/>
  <c r="G9817" i="4"/>
  <c r="F9818" i="4"/>
  <c r="G9818" i="4"/>
  <c r="F9819" i="4"/>
  <c r="G9819" i="4"/>
  <c r="F9820" i="4"/>
  <c r="G9820" i="4"/>
  <c r="F9821" i="4"/>
  <c r="G9821" i="4"/>
  <c r="F9822" i="4"/>
  <c r="G9822" i="4"/>
  <c r="F9823" i="4"/>
  <c r="G9823" i="4"/>
  <c r="F9824" i="4"/>
  <c r="G9824" i="4"/>
  <c r="F9825" i="4"/>
  <c r="G9825" i="4"/>
  <c r="F9826" i="4"/>
  <c r="G9826" i="4"/>
  <c r="F9827" i="4"/>
  <c r="G9827" i="4"/>
  <c r="F9828" i="4"/>
  <c r="G9828" i="4"/>
  <c r="F9829" i="4"/>
  <c r="G9829" i="4"/>
  <c r="F9830" i="4"/>
  <c r="G9830" i="4"/>
  <c r="F9831" i="4"/>
  <c r="G9831" i="4"/>
  <c r="F9832" i="4"/>
  <c r="G9832" i="4"/>
  <c r="F9833" i="4"/>
  <c r="G9833" i="4"/>
  <c r="F9834" i="4"/>
  <c r="G9834" i="4"/>
  <c r="F9835" i="4"/>
  <c r="G9835" i="4"/>
  <c r="F9836" i="4"/>
  <c r="G9836" i="4"/>
  <c r="F9837" i="4"/>
  <c r="G9837" i="4"/>
  <c r="F9838" i="4"/>
  <c r="G9838" i="4"/>
  <c r="F9839" i="4"/>
  <c r="G9839" i="4"/>
  <c r="F9840" i="4"/>
  <c r="G9840" i="4"/>
  <c r="F9841" i="4"/>
  <c r="G9841" i="4"/>
  <c r="F9842" i="4"/>
  <c r="G9842" i="4"/>
  <c r="F9843" i="4"/>
  <c r="G9843" i="4"/>
  <c r="F9844" i="4"/>
  <c r="G9844" i="4"/>
  <c r="F9845" i="4"/>
  <c r="G9845" i="4"/>
  <c r="F9846" i="4"/>
  <c r="G9846" i="4"/>
  <c r="F9847" i="4"/>
  <c r="G9847" i="4"/>
  <c r="F9848" i="4"/>
  <c r="G9848" i="4"/>
  <c r="F9849" i="4"/>
  <c r="G9849" i="4"/>
  <c r="F9850" i="4"/>
  <c r="G9850" i="4"/>
  <c r="F9851" i="4"/>
  <c r="G9851" i="4"/>
  <c r="F9852" i="4"/>
  <c r="G9852" i="4"/>
  <c r="F9853" i="4"/>
  <c r="G9853" i="4"/>
  <c r="F9854" i="4"/>
  <c r="G9854" i="4"/>
  <c r="F9855" i="4"/>
  <c r="G9855" i="4"/>
  <c r="F9856" i="4"/>
  <c r="G9856" i="4"/>
  <c r="F9857" i="4"/>
  <c r="G9857" i="4"/>
  <c r="F9858" i="4"/>
  <c r="G9858" i="4"/>
  <c r="F9859" i="4"/>
  <c r="G9859" i="4"/>
  <c r="F9860" i="4"/>
  <c r="G9860" i="4"/>
  <c r="F9861" i="4"/>
  <c r="G9861" i="4"/>
  <c r="F9862" i="4"/>
  <c r="G9862" i="4"/>
  <c r="F9863" i="4"/>
  <c r="G9863" i="4"/>
  <c r="F9864" i="4"/>
  <c r="G9864" i="4"/>
  <c r="F9865" i="4"/>
  <c r="G9865" i="4"/>
  <c r="F9866" i="4"/>
  <c r="G9866" i="4"/>
  <c r="F9867" i="4"/>
  <c r="G9867" i="4"/>
  <c r="F9868" i="4"/>
  <c r="G9868" i="4"/>
  <c r="F9869" i="4"/>
  <c r="G9869" i="4"/>
  <c r="F9870" i="4"/>
  <c r="G9870" i="4"/>
  <c r="F9871" i="4"/>
  <c r="G9871" i="4"/>
  <c r="F9872" i="4"/>
  <c r="G9872" i="4"/>
  <c r="F9873" i="4"/>
  <c r="G9873" i="4"/>
  <c r="F9874" i="4"/>
  <c r="G9874" i="4"/>
  <c r="F9875" i="4"/>
  <c r="G9875" i="4"/>
  <c r="F9876" i="4"/>
  <c r="G9876" i="4"/>
  <c r="F9877" i="4"/>
  <c r="G9877" i="4"/>
  <c r="F9878" i="4"/>
  <c r="G9878" i="4"/>
  <c r="F9879" i="4"/>
  <c r="G9879" i="4"/>
  <c r="F9880" i="4"/>
  <c r="G9880" i="4"/>
  <c r="F9881" i="4"/>
  <c r="G9881" i="4"/>
  <c r="F9882" i="4"/>
  <c r="G9882" i="4"/>
  <c r="F9883" i="4"/>
  <c r="G9883" i="4"/>
  <c r="F9884" i="4"/>
  <c r="G9884" i="4"/>
  <c r="F9885" i="4"/>
  <c r="G9885" i="4"/>
  <c r="F9886" i="4"/>
  <c r="G9886" i="4"/>
  <c r="F9887" i="4"/>
  <c r="G9887" i="4"/>
  <c r="F9888" i="4"/>
  <c r="G9888" i="4"/>
  <c r="F9889" i="4"/>
  <c r="G9889" i="4"/>
  <c r="F9890" i="4"/>
  <c r="G9890" i="4"/>
  <c r="F9891" i="4"/>
  <c r="G9891" i="4"/>
  <c r="F9892" i="4"/>
  <c r="G9892" i="4"/>
  <c r="F9893" i="4"/>
  <c r="G9893" i="4"/>
  <c r="F9894" i="4"/>
  <c r="G9894" i="4"/>
  <c r="F9895" i="4"/>
  <c r="G9895" i="4"/>
  <c r="F9896" i="4"/>
  <c r="G9896" i="4"/>
  <c r="F9897" i="4"/>
  <c r="G9897" i="4"/>
  <c r="F9898" i="4"/>
  <c r="G9898" i="4"/>
  <c r="F9899" i="4"/>
  <c r="G9899" i="4"/>
  <c r="F9900" i="4"/>
  <c r="G9900" i="4"/>
  <c r="F9901" i="4"/>
  <c r="G9901" i="4"/>
  <c r="F9902" i="4"/>
  <c r="G9902" i="4"/>
  <c r="F9903" i="4"/>
  <c r="G9903" i="4"/>
  <c r="F9904" i="4"/>
  <c r="G9904" i="4"/>
  <c r="F9905" i="4"/>
  <c r="G9905" i="4"/>
  <c r="F9906" i="4"/>
  <c r="G9906" i="4"/>
  <c r="F9907" i="4"/>
  <c r="G9907" i="4"/>
  <c r="F9908" i="4"/>
  <c r="G9908" i="4"/>
  <c r="F9909" i="4"/>
  <c r="G9909" i="4"/>
  <c r="F9910" i="4"/>
  <c r="G9910" i="4"/>
  <c r="F9911" i="4"/>
  <c r="G9911" i="4"/>
  <c r="F9912" i="4"/>
  <c r="G9912" i="4"/>
  <c r="F9913" i="4"/>
  <c r="G9913" i="4"/>
  <c r="F9914" i="4"/>
  <c r="G9914" i="4"/>
  <c r="F9915" i="4"/>
  <c r="G9915" i="4"/>
  <c r="F9916" i="4"/>
  <c r="G9916" i="4"/>
  <c r="F9917" i="4"/>
  <c r="G9917" i="4"/>
  <c r="F9918" i="4"/>
  <c r="G9918" i="4"/>
  <c r="F9919" i="4"/>
  <c r="G9919" i="4"/>
  <c r="F9920" i="4"/>
  <c r="G9920" i="4"/>
  <c r="F9921" i="4"/>
  <c r="G9921" i="4"/>
  <c r="F9922" i="4"/>
  <c r="G9922" i="4"/>
  <c r="F9923" i="4"/>
  <c r="G9923" i="4"/>
  <c r="F9924" i="4"/>
  <c r="G9924" i="4"/>
  <c r="F9925" i="4"/>
  <c r="G9925" i="4"/>
  <c r="F9926" i="4"/>
  <c r="G9926" i="4"/>
  <c r="F9927" i="4"/>
  <c r="G9927" i="4"/>
  <c r="F9928" i="4"/>
  <c r="G9928" i="4"/>
  <c r="F9929" i="4"/>
  <c r="G9929" i="4"/>
  <c r="F9930" i="4"/>
  <c r="G9930" i="4"/>
  <c r="F9931" i="4"/>
  <c r="G9931" i="4"/>
  <c r="F9932" i="4"/>
  <c r="G9932" i="4"/>
  <c r="F9933" i="4"/>
  <c r="G9933" i="4"/>
  <c r="F9934" i="4"/>
  <c r="G9934" i="4"/>
  <c r="F9935" i="4"/>
  <c r="G9935" i="4"/>
  <c r="F9936" i="4"/>
  <c r="G9936" i="4"/>
  <c r="F9937" i="4"/>
  <c r="G9937" i="4"/>
  <c r="F9938" i="4"/>
  <c r="G9938" i="4"/>
  <c r="F9939" i="4"/>
  <c r="G9939" i="4"/>
  <c r="F9940" i="4"/>
  <c r="G9940" i="4"/>
  <c r="F9941" i="4"/>
  <c r="G9941" i="4"/>
  <c r="F9942" i="4"/>
  <c r="G9942" i="4"/>
  <c r="F9943" i="4"/>
  <c r="G9943" i="4"/>
  <c r="F9944" i="4"/>
  <c r="G9944" i="4"/>
  <c r="F9945" i="4"/>
  <c r="G9945" i="4"/>
  <c r="F9946" i="4"/>
  <c r="G9946" i="4"/>
  <c r="F9947" i="4"/>
  <c r="G9947" i="4"/>
  <c r="F9948" i="4"/>
  <c r="G9948" i="4"/>
  <c r="F9949" i="4"/>
  <c r="G9949" i="4"/>
  <c r="F9950" i="4"/>
  <c r="G9950" i="4"/>
  <c r="F9951" i="4"/>
  <c r="G9951" i="4"/>
  <c r="F9952" i="4"/>
  <c r="G9952" i="4"/>
  <c r="F9953" i="4"/>
  <c r="G9953" i="4"/>
  <c r="F9954" i="4"/>
  <c r="G9954" i="4"/>
  <c r="F9955" i="4"/>
  <c r="G9955" i="4"/>
  <c r="F9956" i="4"/>
  <c r="G9956" i="4"/>
  <c r="F9957" i="4"/>
  <c r="G9957" i="4"/>
  <c r="F9958" i="4"/>
  <c r="G9958" i="4"/>
  <c r="F9959" i="4"/>
  <c r="G9959" i="4"/>
  <c r="F9960" i="4"/>
  <c r="G9960" i="4"/>
  <c r="F9961" i="4"/>
  <c r="G9961" i="4"/>
  <c r="F9962" i="4"/>
  <c r="G9962" i="4"/>
  <c r="F9963" i="4"/>
  <c r="G9963" i="4"/>
  <c r="F9964" i="4"/>
  <c r="G9964" i="4"/>
  <c r="F9965" i="4"/>
  <c r="G9965" i="4"/>
  <c r="F9966" i="4"/>
  <c r="G9966" i="4"/>
  <c r="F9967" i="4"/>
  <c r="G9967" i="4"/>
  <c r="F9968" i="4"/>
  <c r="G9968" i="4"/>
  <c r="F9969" i="4"/>
  <c r="G9969" i="4"/>
  <c r="F9970" i="4"/>
  <c r="G9970" i="4"/>
  <c r="F9971" i="4"/>
  <c r="G9971" i="4"/>
  <c r="F9972" i="4"/>
  <c r="G9972" i="4"/>
  <c r="F9973" i="4"/>
  <c r="G9973" i="4"/>
  <c r="F9974" i="4"/>
  <c r="G9974" i="4"/>
  <c r="F9975" i="4"/>
  <c r="G9975" i="4"/>
  <c r="F9976" i="4"/>
  <c r="G9976" i="4"/>
  <c r="F9977" i="4"/>
  <c r="G9977" i="4"/>
  <c r="F9978" i="4"/>
  <c r="G9978" i="4"/>
  <c r="F9979" i="4"/>
  <c r="G9979" i="4"/>
  <c r="F9980" i="4"/>
  <c r="G9980" i="4"/>
  <c r="F9981" i="4"/>
  <c r="G9981" i="4"/>
  <c r="F9982" i="4"/>
  <c r="G9982" i="4"/>
  <c r="F9983" i="4"/>
  <c r="G9983" i="4"/>
  <c r="F9984" i="4"/>
  <c r="G9984" i="4"/>
  <c r="F9985" i="4"/>
  <c r="G9985" i="4"/>
  <c r="F9986" i="4"/>
  <c r="G9986" i="4"/>
  <c r="F9987" i="4"/>
  <c r="G9987" i="4"/>
  <c r="F9988" i="4"/>
  <c r="G9988" i="4"/>
  <c r="F9989" i="4"/>
  <c r="G9989" i="4"/>
  <c r="F9990" i="4"/>
  <c r="G9990" i="4"/>
  <c r="F9991" i="4"/>
  <c r="G9991" i="4"/>
  <c r="F9992" i="4"/>
  <c r="G9992" i="4"/>
  <c r="F9993" i="4"/>
  <c r="G9993" i="4"/>
  <c r="F9994" i="4"/>
  <c r="G9994" i="4"/>
  <c r="F9995" i="4"/>
  <c r="G9995" i="4"/>
  <c r="F9996" i="4"/>
  <c r="G9996" i="4"/>
  <c r="F9997" i="4"/>
  <c r="G9997" i="4"/>
  <c r="F9998" i="4"/>
  <c r="G9998" i="4"/>
  <c r="F9999" i="4"/>
  <c r="G9999" i="4"/>
  <c r="F10000" i="4"/>
  <c r="G10000" i="4"/>
  <c r="G2" i="4"/>
  <c r="F2" i="4"/>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D7092" i="4"/>
  <c r="E7092" i="4"/>
  <c r="D7093" i="4"/>
  <c r="E7093" i="4"/>
  <c r="D7094" i="4"/>
  <c r="E7094" i="4"/>
  <c r="D7095" i="4"/>
  <c r="E7095" i="4"/>
  <c r="D7096" i="4"/>
  <c r="E7096" i="4"/>
  <c r="D7097" i="4"/>
  <c r="E7097" i="4"/>
  <c r="D7098" i="4"/>
  <c r="E7098" i="4"/>
  <c r="D7099" i="4"/>
  <c r="E7099" i="4"/>
  <c r="D7100" i="4"/>
  <c r="E7100" i="4"/>
  <c r="D7101" i="4"/>
  <c r="E7101" i="4"/>
  <c r="D7102" i="4"/>
  <c r="E7102" i="4"/>
  <c r="D7103" i="4"/>
  <c r="E7103" i="4"/>
  <c r="D7104" i="4"/>
  <c r="E7104" i="4"/>
  <c r="D7105" i="4"/>
  <c r="E7105" i="4"/>
  <c r="D7106" i="4"/>
  <c r="E7106" i="4"/>
  <c r="D7107" i="4"/>
  <c r="E7107" i="4"/>
  <c r="D7108" i="4"/>
  <c r="E7108" i="4"/>
  <c r="D7109" i="4"/>
  <c r="E7109" i="4"/>
  <c r="D7110" i="4"/>
  <c r="E7110" i="4"/>
  <c r="D7111" i="4"/>
  <c r="E7111" i="4"/>
  <c r="D7112" i="4"/>
  <c r="E7112" i="4"/>
  <c r="D7113" i="4"/>
  <c r="E7113" i="4"/>
  <c r="D7114" i="4"/>
  <c r="E7114" i="4"/>
  <c r="D7115" i="4"/>
  <c r="E7115" i="4"/>
  <c r="D7116" i="4"/>
  <c r="E7116" i="4"/>
  <c r="D7117" i="4"/>
  <c r="E7117" i="4"/>
  <c r="D7118" i="4"/>
  <c r="E7118" i="4"/>
  <c r="D7119" i="4"/>
  <c r="E7119" i="4"/>
  <c r="D7120" i="4"/>
  <c r="E7120" i="4"/>
  <c r="D7121" i="4"/>
  <c r="E7121" i="4"/>
  <c r="D7122" i="4"/>
  <c r="E7122" i="4"/>
  <c r="D7123" i="4"/>
  <c r="E7123" i="4"/>
  <c r="D7124" i="4"/>
  <c r="E7124" i="4"/>
  <c r="D7125" i="4"/>
  <c r="E7125" i="4"/>
  <c r="D7126" i="4"/>
  <c r="E7126" i="4"/>
  <c r="D7127" i="4"/>
  <c r="E7127" i="4"/>
  <c r="D7128" i="4"/>
  <c r="E7128" i="4"/>
  <c r="D7129" i="4"/>
  <c r="E7129" i="4"/>
  <c r="D7130" i="4"/>
  <c r="E7130" i="4"/>
  <c r="D7131" i="4"/>
  <c r="E7131" i="4"/>
  <c r="D7132" i="4"/>
  <c r="E7132" i="4"/>
  <c r="D7133" i="4"/>
  <c r="E7133" i="4"/>
  <c r="D7134" i="4"/>
  <c r="E7134" i="4"/>
  <c r="D7135" i="4"/>
  <c r="E7135" i="4"/>
  <c r="D7136" i="4"/>
  <c r="E7136" i="4"/>
  <c r="D7137" i="4"/>
  <c r="E7137" i="4"/>
  <c r="D7138" i="4"/>
  <c r="E7138" i="4"/>
  <c r="D7139" i="4"/>
  <c r="E7139" i="4"/>
  <c r="D7140" i="4"/>
  <c r="E7140" i="4"/>
  <c r="D7141" i="4"/>
  <c r="E7141" i="4"/>
  <c r="D7142" i="4"/>
  <c r="E7142" i="4"/>
  <c r="D7143" i="4"/>
  <c r="E7143" i="4"/>
  <c r="D7144" i="4"/>
  <c r="E7144" i="4"/>
  <c r="D7145" i="4"/>
  <c r="E7145" i="4"/>
  <c r="D7146" i="4"/>
  <c r="E7146" i="4"/>
  <c r="D7147" i="4"/>
  <c r="E7147" i="4"/>
  <c r="D7148" i="4"/>
  <c r="E7148" i="4"/>
  <c r="D7149" i="4"/>
  <c r="E7149" i="4"/>
  <c r="D7150" i="4"/>
  <c r="E7150" i="4"/>
  <c r="D7151" i="4"/>
  <c r="E7151" i="4"/>
  <c r="D7152" i="4"/>
  <c r="E7152" i="4"/>
  <c r="D7153" i="4"/>
  <c r="E7153" i="4"/>
  <c r="D7154" i="4"/>
  <c r="E7154" i="4"/>
  <c r="D7155" i="4"/>
  <c r="E7155" i="4"/>
  <c r="D7156" i="4"/>
  <c r="E7156" i="4"/>
  <c r="D7157" i="4"/>
  <c r="E7157" i="4"/>
  <c r="D7158" i="4"/>
  <c r="E7158" i="4"/>
  <c r="D7159" i="4"/>
  <c r="E7159" i="4"/>
  <c r="D7160" i="4"/>
  <c r="E7160" i="4"/>
  <c r="D7161" i="4"/>
  <c r="E7161" i="4"/>
  <c r="D7162" i="4"/>
  <c r="E7162" i="4"/>
  <c r="D7163" i="4"/>
  <c r="E7163" i="4"/>
  <c r="D7164" i="4"/>
  <c r="E7164" i="4"/>
  <c r="D7165" i="4"/>
  <c r="E7165" i="4"/>
  <c r="D7166" i="4"/>
  <c r="E7166" i="4"/>
  <c r="D7167" i="4"/>
  <c r="E7167" i="4"/>
  <c r="D7168" i="4"/>
  <c r="E7168" i="4"/>
  <c r="D7169" i="4"/>
  <c r="E7169" i="4"/>
  <c r="D7170" i="4"/>
  <c r="E7170" i="4"/>
  <c r="D7171" i="4"/>
  <c r="E7171" i="4"/>
  <c r="D7172" i="4"/>
  <c r="E7172" i="4"/>
  <c r="D7173" i="4"/>
  <c r="E7173" i="4"/>
  <c r="D7174" i="4"/>
  <c r="E7174" i="4"/>
  <c r="D7175" i="4"/>
  <c r="E7175" i="4"/>
  <c r="D7176" i="4"/>
  <c r="E7176" i="4"/>
  <c r="D7177" i="4"/>
  <c r="E7177" i="4"/>
  <c r="D7178" i="4"/>
  <c r="E7178" i="4"/>
  <c r="D7179" i="4"/>
  <c r="E7179" i="4"/>
  <c r="D7180" i="4"/>
  <c r="E7180" i="4"/>
  <c r="D7181" i="4"/>
  <c r="E7181" i="4"/>
  <c r="D7182" i="4"/>
  <c r="E7182" i="4"/>
  <c r="D7183" i="4"/>
  <c r="E7183" i="4"/>
  <c r="D7184" i="4"/>
  <c r="E7184" i="4"/>
  <c r="D7185" i="4"/>
  <c r="E7185" i="4"/>
  <c r="D7186" i="4"/>
  <c r="E7186" i="4"/>
  <c r="D7187" i="4"/>
  <c r="E7187" i="4"/>
  <c r="D7188" i="4"/>
  <c r="E7188" i="4"/>
  <c r="D7189" i="4"/>
  <c r="E7189" i="4"/>
  <c r="D7190" i="4"/>
  <c r="E7190" i="4"/>
  <c r="D7191" i="4"/>
  <c r="E7191" i="4"/>
  <c r="D7192" i="4"/>
  <c r="E7192" i="4"/>
  <c r="D7193" i="4"/>
  <c r="E7193" i="4"/>
  <c r="D7194" i="4"/>
  <c r="E7194" i="4"/>
  <c r="D7195" i="4"/>
  <c r="E7195" i="4"/>
  <c r="D7196" i="4"/>
  <c r="E7196" i="4"/>
  <c r="D7197" i="4"/>
  <c r="E7197" i="4"/>
  <c r="D7198" i="4"/>
  <c r="E7198" i="4"/>
  <c r="D7199" i="4"/>
  <c r="E7199" i="4"/>
  <c r="D7200" i="4"/>
  <c r="E7200" i="4"/>
  <c r="D7201" i="4"/>
  <c r="E7201" i="4"/>
  <c r="D7202" i="4"/>
  <c r="E7202" i="4"/>
  <c r="D7203" i="4"/>
  <c r="E7203" i="4"/>
  <c r="D7204" i="4"/>
  <c r="E7204" i="4"/>
  <c r="D7205" i="4"/>
  <c r="E7205" i="4"/>
  <c r="D7206" i="4"/>
  <c r="E7206" i="4"/>
  <c r="D7207" i="4"/>
  <c r="E7207" i="4"/>
  <c r="D7208" i="4"/>
  <c r="E7208" i="4"/>
  <c r="D7209" i="4"/>
  <c r="E7209" i="4"/>
  <c r="D7210" i="4"/>
  <c r="E7210" i="4"/>
  <c r="D7211" i="4"/>
  <c r="E7211" i="4"/>
  <c r="D7212" i="4"/>
  <c r="E7212" i="4"/>
  <c r="D7213" i="4"/>
  <c r="E7213" i="4"/>
  <c r="D7214" i="4"/>
  <c r="E7214" i="4"/>
  <c r="D7215" i="4"/>
  <c r="E7215" i="4"/>
  <c r="D7216" i="4"/>
  <c r="E7216" i="4"/>
  <c r="D7217" i="4"/>
  <c r="E7217" i="4"/>
  <c r="D7218" i="4"/>
  <c r="E7218" i="4"/>
  <c r="D7219" i="4"/>
  <c r="E7219" i="4"/>
  <c r="D7220" i="4"/>
  <c r="E7220" i="4"/>
  <c r="D7221" i="4"/>
  <c r="E7221" i="4"/>
  <c r="D7222" i="4"/>
  <c r="E7222" i="4"/>
  <c r="D7223" i="4"/>
  <c r="E7223" i="4"/>
  <c r="D7224" i="4"/>
  <c r="E7224" i="4"/>
  <c r="D7225" i="4"/>
  <c r="E7225" i="4"/>
  <c r="D7226" i="4"/>
  <c r="E7226" i="4"/>
  <c r="D7227" i="4"/>
  <c r="E7227" i="4"/>
  <c r="D7228" i="4"/>
  <c r="E7228" i="4"/>
  <c r="D7229" i="4"/>
  <c r="E7229" i="4"/>
  <c r="D7230" i="4"/>
  <c r="E7230" i="4"/>
  <c r="D7231" i="4"/>
  <c r="E7231" i="4"/>
  <c r="D7232" i="4"/>
  <c r="E7232" i="4"/>
  <c r="D7233" i="4"/>
  <c r="E7233" i="4"/>
  <c r="D7234" i="4"/>
  <c r="E7234" i="4"/>
  <c r="D7235" i="4"/>
  <c r="E7235" i="4"/>
  <c r="D7236" i="4"/>
  <c r="E7236" i="4"/>
  <c r="D7237" i="4"/>
  <c r="E7237" i="4"/>
  <c r="D7238" i="4"/>
  <c r="E7238" i="4"/>
  <c r="D7239" i="4"/>
  <c r="E7239" i="4"/>
  <c r="D7240" i="4"/>
  <c r="E7240" i="4"/>
  <c r="D7241" i="4"/>
  <c r="E7241" i="4"/>
  <c r="D7242" i="4"/>
  <c r="E7242" i="4"/>
  <c r="D7243" i="4"/>
  <c r="E7243" i="4"/>
  <c r="D7244" i="4"/>
  <c r="E7244" i="4"/>
  <c r="D7245" i="4"/>
  <c r="E7245" i="4"/>
  <c r="D7246" i="4"/>
  <c r="E7246" i="4"/>
  <c r="D7247" i="4"/>
  <c r="E7247" i="4"/>
  <c r="D7248" i="4"/>
  <c r="E7248" i="4"/>
  <c r="D7249" i="4"/>
  <c r="E7249" i="4"/>
  <c r="D7250" i="4"/>
  <c r="E7250" i="4"/>
  <c r="D7251" i="4"/>
  <c r="E7251" i="4"/>
  <c r="D7252" i="4"/>
  <c r="E7252" i="4"/>
  <c r="D7253" i="4"/>
  <c r="E7253" i="4"/>
  <c r="D7254" i="4"/>
  <c r="E7254" i="4"/>
  <c r="D7255" i="4"/>
  <c r="E7255" i="4"/>
  <c r="D7256" i="4"/>
  <c r="E7256" i="4"/>
  <c r="D7257" i="4"/>
  <c r="E7257" i="4"/>
  <c r="D7258" i="4"/>
  <c r="E7258" i="4"/>
  <c r="D7259" i="4"/>
  <c r="E7259" i="4"/>
  <c r="D7260" i="4"/>
  <c r="E7260" i="4"/>
  <c r="D7261" i="4"/>
  <c r="E7261" i="4"/>
  <c r="D7262" i="4"/>
  <c r="E7262" i="4"/>
  <c r="D7263" i="4"/>
  <c r="E7263" i="4"/>
  <c r="D7264" i="4"/>
  <c r="E7264" i="4"/>
  <c r="D7265" i="4"/>
  <c r="E7265" i="4"/>
  <c r="D7266" i="4"/>
  <c r="E7266" i="4"/>
  <c r="D7267" i="4"/>
  <c r="E7267" i="4"/>
  <c r="D7268" i="4"/>
  <c r="E7268" i="4"/>
  <c r="D7269" i="4"/>
  <c r="E7269" i="4"/>
  <c r="D7270" i="4"/>
  <c r="E7270" i="4"/>
  <c r="D7271" i="4"/>
  <c r="E7271" i="4"/>
  <c r="D7272" i="4"/>
  <c r="E7272" i="4"/>
  <c r="D7273" i="4"/>
  <c r="E7273" i="4"/>
  <c r="D7274" i="4"/>
  <c r="E7274" i="4"/>
  <c r="D7275" i="4"/>
  <c r="E7275" i="4"/>
  <c r="D7276" i="4"/>
  <c r="E7276" i="4"/>
  <c r="D7277" i="4"/>
  <c r="E7277" i="4"/>
  <c r="D7278" i="4"/>
  <c r="E7278" i="4"/>
  <c r="D7279" i="4"/>
  <c r="E7279" i="4"/>
  <c r="D7280" i="4"/>
  <c r="E7280" i="4"/>
  <c r="D7281" i="4"/>
  <c r="E7281" i="4"/>
  <c r="D7282" i="4"/>
  <c r="E7282" i="4"/>
  <c r="D7283" i="4"/>
  <c r="E7283" i="4"/>
  <c r="D7284" i="4"/>
  <c r="E7284" i="4"/>
  <c r="D7285" i="4"/>
  <c r="E7285" i="4"/>
  <c r="D7286" i="4"/>
  <c r="E7286" i="4"/>
  <c r="D7287" i="4"/>
  <c r="E7287" i="4"/>
  <c r="D7288" i="4"/>
  <c r="E7288" i="4"/>
  <c r="D7289" i="4"/>
  <c r="E7289" i="4"/>
  <c r="D7290" i="4"/>
  <c r="E7290" i="4"/>
  <c r="D7291" i="4"/>
  <c r="E7291" i="4"/>
  <c r="D7292" i="4"/>
  <c r="E7292" i="4"/>
  <c r="D7293" i="4"/>
  <c r="E7293" i="4"/>
  <c r="D7294" i="4"/>
  <c r="E7294" i="4"/>
  <c r="D7295" i="4"/>
  <c r="E7295" i="4"/>
  <c r="D7296" i="4"/>
  <c r="E7296" i="4"/>
  <c r="D7297" i="4"/>
  <c r="E7297" i="4"/>
  <c r="D7298" i="4"/>
  <c r="E7298" i="4"/>
  <c r="D7299" i="4"/>
  <c r="E7299" i="4"/>
  <c r="D7300" i="4"/>
  <c r="E7300" i="4"/>
  <c r="D7301" i="4"/>
  <c r="E7301" i="4"/>
  <c r="D7302" i="4"/>
  <c r="E7302" i="4"/>
  <c r="D7303" i="4"/>
  <c r="E7303" i="4"/>
  <c r="D7304" i="4"/>
  <c r="E7304" i="4"/>
  <c r="D7305" i="4"/>
  <c r="E7305" i="4"/>
  <c r="D7306" i="4"/>
  <c r="E7306" i="4"/>
  <c r="D7307" i="4"/>
  <c r="E7307" i="4"/>
  <c r="D7308" i="4"/>
  <c r="E7308" i="4"/>
  <c r="D7309" i="4"/>
  <c r="E7309" i="4"/>
  <c r="D7310" i="4"/>
  <c r="E7310" i="4"/>
  <c r="D7311" i="4"/>
  <c r="E7311" i="4"/>
  <c r="D7312" i="4"/>
  <c r="E7312" i="4"/>
  <c r="D7313" i="4"/>
  <c r="E7313" i="4"/>
  <c r="D7314" i="4"/>
  <c r="E7314" i="4"/>
  <c r="D7315" i="4"/>
  <c r="E7315" i="4"/>
  <c r="D7316" i="4"/>
  <c r="E7316" i="4"/>
  <c r="D7317" i="4"/>
  <c r="E7317" i="4"/>
  <c r="D7318" i="4"/>
  <c r="E7318" i="4"/>
  <c r="D7319" i="4"/>
  <c r="E7319" i="4"/>
  <c r="D7320" i="4"/>
  <c r="E7320" i="4"/>
  <c r="D7321" i="4"/>
  <c r="E7321" i="4"/>
  <c r="D7322" i="4"/>
  <c r="E7322" i="4"/>
  <c r="D7323" i="4"/>
  <c r="E7323" i="4"/>
  <c r="D7324" i="4"/>
  <c r="E7324" i="4"/>
  <c r="D7325" i="4"/>
  <c r="E7325" i="4"/>
  <c r="D7326" i="4"/>
  <c r="E7326" i="4"/>
  <c r="D7327" i="4"/>
  <c r="E7327" i="4"/>
  <c r="D7328" i="4"/>
  <c r="E7328" i="4"/>
  <c r="D7329" i="4"/>
  <c r="E7329" i="4"/>
  <c r="D7330" i="4"/>
  <c r="E7330" i="4"/>
  <c r="D7331" i="4"/>
  <c r="E7331" i="4"/>
  <c r="D7332" i="4"/>
  <c r="E7332" i="4"/>
  <c r="D7333" i="4"/>
  <c r="E7333" i="4"/>
  <c r="D7334" i="4"/>
  <c r="E7334" i="4"/>
  <c r="D7335" i="4"/>
  <c r="E7335" i="4"/>
  <c r="D7336" i="4"/>
  <c r="E7336" i="4"/>
  <c r="D7337" i="4"/>
  <c r="E7337" i="4"/>
  <c r="D7338" i="4"/>
  <c r="E7338" i="4"/>
  <c r="D7339" i="4"/>
  <c r="E7339" i="4"/>
  <c r="D7340" i="4"/>
  <c r="E7340" i="4"/>
  <c r="D7341" i="4"/>
  <c r="E7341" i="4"/>
  <c r="D7342" i="4"/>
  <c r="E7342" i="4"/>
  <c r="D7343" i="4"/>
  <c r="E7343" i="4"/>
  <c r="D7344" i="4"/>
  <c r="E7344" i="4"/>
  <c r="D7345" i="4"/>
  <c r="E7345" i="4"/>
  <c r="D7346" i="4"/>
  <c r="E7346" i="4"/>
  <c r="D7347" i="4"/>
  <c r="E7347" i="4"/>
  <c r="D7348" i="4"/>
  <c r="E7348" i="4"/>
  <c r="D7349" i="4"/>
  <c r="E7349" i="4"/>
  <c r="D7350" i="4"/>
  <c r="E7350" i="4"/>
  <c r="D7351" i="4"/>
  <c r="E7351" i="4"/>
  <c r="D7352" i="4"/>
  <c r="E7352" i="4"/>
  <c r="D7353" i="4"/>
  <c r="E7353" i="4"/>
  <c r="D7354" i="4"/>
  <c r="E7354" i="4"/>
  <c r="D7355" i="4"/>
  <c r="E7355" i="4"/>
  <c r="D7356" i="4"/>
  <c r="E7356" i="4"/>
  <c r="D7357" i="4"/>
  <c r="E7357" i="4"/>
  <c r="D7358" i="4"/>
  <c r="E7358" i="4"/>
  <c r="D7359" i="4"/>
  <c r="E7359" i="4"/>
  <c r="D7360" i="4"/>
  <c r="E7360" i="4"/>
  <c r="D7361" i="4"/>
  <c r="E7361" i="4"/>
  <c r="D7362" i="4"/>
  <c r="E7362" i="4"/>
  <c r="D7363" i="4"/>
  <c r="E7363" i="4"/>
  <c r="D7364" i="4"/>
  <c r="E7364" i="4"/>
  <c r="D7365" i="4"/>
  <c r="E7365" i="4"/>
  <c r="D7366" i="4"/>
  <c r="E7366" i="4"/>
  <c r="D7367" i="4"/>
  <c r="E7367" i="4"/>
  <c r="D7368" i="4"/>
  <c r="E7368" i="4"/>
  <c r="D7369" i="4"/>
  <c r="E7369" i="4"/>
  <c r="D7370" i="4"/>
  <c r="E7370" i="4"/>
  <c r="D7371" i="4"/>
  <c r="E7371" i="4"/>
  <c r="D7372" i="4"/>
  <c r="E7372" i="4"/>
  <c r="D7373" i="4"/>
  <c r="E7373" i="4"/>
  <c r="D7374" i="4"/>
  <c r="E7374" i="4"/>
  <c r="D7375" i="4"/>
  <c r="E7375" i="4"/>
  <c r="D7376" i="4"/>
  <c r="E7376" i="4"/>
  <c r="D7377" i="4"/>
  <c r="E7377" i="4"/>
  <c r="D7378" i="4"/>
  <c r="E7378" i="4"/>
  <c r="D7379" i="4"/>
  <c r="E7379" i="4"/>
  <c r="D7380" i="4"/>
  <c r="E7380" i="4"/>
  <c r="D7381" i="4"/>
  <c r="E7381" i="4"/>
  <c r="D7382" i="4"/>
  <c r="E7382" i="4"/>
  <c r="D7383" i="4"/>
  <c r="E7383" i="4"/>
  <c r="D7384" i="4"/>
  <c r="E7384" i="4"/>
  <c r="D7385" i="4"/>
  <c r="E7385" i="4"/>
  <c r="D7386" i="4"/>
  <c r="E7386" i="4"/>
  <c r="D7387" i="4"/>
  <c r="E7387" i="4"/>
  <c r="D7388" i="4"/>
  <c r="E7388" i="4"/>
  <c r="D7389" i="4"/>
  <c r="E7389" i="4"/>
  <c r="D7390" i="4"/>
  <c r="E7390" i="4"/>
  <c r="D7391" i="4"/>
  <c r="E7391" i="4"/>
  <c r="D7392" i="4"/>
  <c r="E7392" i="4"/>
  <c r="D7393" i="4"/>
  <c r="E7393" i="4"/>
  <c r="D7394" i="4"/>
  <c r="E7394" i="4"/>
  <c r="D7395" i="4"/>
  <c r="E7395" i="4"/>
  <c r="D7396" i="4"/>
  <c r="E7396" i="4"/>
  <c r="D7397" i="4"/>
  <c r="E7397" i="4"/>
  <c r="D7398" i="4"/>
  <c r="E7398" i="4"/>
  <c r="D7399" i="4"/>
  <c r="E7399" i="4"/>
  <c r="D7400" i="4"/>
  <c r="E7400" i="4"/>
  <c r="D7401" i="4"/>
  <c r="E7401" i="4"/>
  <c r="D7402" i="4"/>
  <c r="E7402" i="4"/>
  <c r="D7403" i="4"/>
  <c r="E7403" i="4"/>
  <c r="D7404" i="4"/>
  <c r="E7404" i="4"/>
  <c r="D7405" i="4"/>
  <c r="E7405" i="4"/>
  <c r="D7406" i="4"/>
  <c r="E7406" i="4"/>
  <c r="D7407" i="4"/>
  <c r="E7407" i="4"/>
  <c r="D7408" i="4"/>
  <c r="E7408" i="4"/>
  <c r="D7409" i="4"/>
  <c r="E7409" i="4"/>
  <c r="D7410" i="4"/>
  <c r="E7410" i="4"/>
  <c r="D7411" i="4"/>
  <c r="E7411" i="4"/>
  <c r="D7412" i="4"/>
  <c r="E7412" i="4"/>
  <c r="D7413" i="4"/>
  <c r="E7413" i="4"/>
  <c r="D7414" i="4"/>
  <c r="E7414" i="4"/>
  <c r="D7415" i="4"/>
  <c r="E7415" i="4"/>
  <c r="D7416" i="4"/>
  <c r="E7416" i="4"/>
  <c r="D7417" i="4"/>
  <c r="E7417" i="4"/>
  <c r="D7418" i="4"/>
  <c r="E7418" i="4"/>
  <c r="D7419" i="4"/>
  <c r="E7419" i="4"/>
  <c r="D7420" i="4"/>
  <c r="E7420" i="4"/>
  <c r="D7421" i="4"/>
  <c r="E7421" i="4"/>
  <c r="D7422" i="4"/>
  <c r="E7422" i="4"/>
  <c r="D7423" i="4"/>
  <c r="E7423" i="4"/>
  <c r="D7424" i="4"/>
  <c r="E7424" i="4"/>
  <c r="D7425" i="4"/>
  <c r="E7425" i="4"/>
  <c r="D7426" i="4"/>
  <c r="E7426" i="4"/>
  <c r="D7427" i="4"/>
  <c r="E7427" i="4"/>
  <c r="D7428" i="4"/>
  <c r="E7428" i="4"/>
  <c r="D7429" i="4"/>
  <c r="E7429" i="4"/>
  <c r="D7430" i="4"/>
  <c r="E7430" i="4"/>
  <c r="D7431" i="4"/>
  <c r="E7431" i="4"/>
  <c r="D7432" i="4"/>
  <c r="E7432" i="4"/>
  <c r="D7433" i="4"/>
  <c r="E7433" i="4"/>
  <c r="D7434" i="4"/>
  <c r="E7434" i="4"/>
  <c r="D7435" i="4"/>
  <c r="E7435" i="4"/>
  <c r="D7436" i="4"/>
  <c r="E7436" i="4"/>
  <c r="D7437" i="4"/>
  <c r="E7437" i="4"/>
  <c r="D7438" i="4"/>
  <c r="E7438" i="4"/>
  <c r="D7439" i="4"/>
  <c r="E7439" i="4"/>
  <c r="D7440" i="4"/>
  <c r="E7440" i="4"/>
  <c r="D7441" i="4"/>
  <c r="E7441" i="4"/>
  <c r="D7442" i="4"/>
  <c r="E7442" i="4"/>
  <c r="D7443" i="4"/>
  <c r="E7443" i="4"/>
  <c r="D7444" i="4"/>
  <c r="E7444" i="4"/>
  <c r="D7445" i="4"/>
  <c r="E7445" i="4"/>
  <c r="D7446" i="4"/>
  <c r="E7446" i="4"/>
  <c r="D7447" i="4"/>
  <c r="E7447" i="4"/>
  <c r="D7448" i="4"/>
  <c r="E7448" i="4"/>
  <c r="D7449" i="4"/>
  <c r="E7449" i="4"/>
  <c r="D7450" i="4"/>
  <c r="E7450" i="4"/>
  <c r="D7451" i="4"/>
  <c r="E7451" i="4"/>
  <c r="D7452" i="4"/>
  <c r="E7452" i="4"/>
  <c r="D7453" i="4"/>
  <c r="E7453" i="4"/>
  <c r="D7454" i="4"/>
  <c r="E7454" i="4"/>
  <c r="D7455" i="4"/>
  <c r="E7455" i="4"/>
  <c r="D7456" i="4"/>
  <c r="E7456" i="4"/>
  <c r="D7457" i="4"/>
  <c r="E7457" i="4"/>
  <c r="D7458" i="4"/>
  <c r="E7458" i="4"/>
  <c r="D7459" i="4"/>
  <c r="E7459" i="4"/>
  <c r="D7460" i="4"/>
  <c r="E7460" i="4"/>
  <c r="D7461" i="4"/>
  <c r="E7461" i="4"/>
  <c r="D7462" i="4"/>
  <c r="E7462" i="4"/>
  <c r="D7463" i="4"/>
  <c r="E7463" i="4"/>
  <c r="D7464" i="4"/>
  <c r="E7464" i="4"/>
  <c r="D7465" i="4"/>
  <c r="E7465" i="4"/>
  <c r="D7466" i="4"/>
  <c r="E7466" i="4"/>
  <c r="D7467" i="4"/>
  <c r="E7467" i="4"/>
  <c r="D7468" i="4"/>
  <c r="E7468" i="4"/>
  <c r="D7469" i="4"/>
  <c r="E7469" i="4"/>
  <c r="D7470" i="4"/>
  <c r="E7470" i="4"/>
  <c r="D7471" i="4"/>
  <c r="E7471" i="4"/>
  <c r="D7472" i="4"/>
  <c r="E7472" i="4"/>
  <c r="D7473" i="4"/>
  <c r="E7473" i="4"/>
  <c r="D7474" i="4"/>
  <c r="E7474" i="4"/>
  <c r="D7475" i="4"/>
  <c r="E7475" i="4"/>
  <c r="D7476" i="4"/>
  <c r="E7476" i="4"/>
  <c r="D7477" i="4"/>
  <c r="E7477" i="4"/>
  <c r="D7478" i="4"/>
  <c r="E7478" i="4"/>
  <c r="D7479" i="4"/>
  <c r="E7479" i="4"/>
  <c r="D7480" i="4"/>
  <c r="E7480" i="4"/>
  <c r="D7481" i="4"/>
  <c r="E7481" i="4"/>
  <c r="D7482" i="4"/>
  <c r="E7482" i="4"/>
  <c r="D7483" i="4"/>
  <c r="E7483" i="4"/>
  <c r="D7484" i="4"/>
  <c r="E7484" i="4"/>
  <c r="D7485" i="4"/>
  <c r="E7485" i="4"/>
  <c r="D7486" i="4"/>
  <c r="E7486" i="4"/>
  <c r="D7487" i="4"/>
  <c r="E7487" i="4"/>
  <c r="D7488" i="4"/>
  <c r="E7488" i="4"/>
  <c r="D7489" i="4"/>
  <c r="E7489" i="4"/>
  <c r="D7490" i="4"/>
  <c r="E7490" i="4"/>
  <c r="D7491" i="4"/>
  <c r="E7491" i="4"/>
  <c r="D7492" i="4"/>
  <c r="E7492" i="4"/>
  <c r="D7493" i="4"/>
  <c r="E7493" i="4"/>
  <c r="D7494" i="4"/>
  <c r="E7494" i="4"/>
  <c r="D7495" i="4"/>
  <c r="E7495" i="4"/>
  <c r="D7496" i="4"/>
  <c r="E7496" i="4"/>
  <c r="D7497" i="4"/>
  <c r="E7497" i="4"/>
  <c r="D7498" i="4"/>
  <c r="E7498" i="4"/>
  <c r="D7499" i="4"/>
  <c r="E7499" i="4"/>
  <c r="D7500" i="4"/>
  <c r="E7500" i="4"/>
  <c r="D7501" i="4"/>
  <c r="E7501" i="4"/>
  <c r="D7502" i="4"/>
  <c r="E7502" i="4"/>
  <c r="D7503" i="4"/>
  <c r="E7503" i="4"/>
  <c r="D7504" i="4"/>
  <c r="E7504" i="4"/>
  <c r="D7505" i="4"/>
  <c r="E7505" i="4"/>
  <c r="D7506" i="4"/>
  <c r="E7506" i="4"/>
  <c r="D7507" i="4"/>
  <c r="E7507" i="4"/>
  <c r="D7508" i="4"/>
  <c r="E7508" i="4"/>
  <c r="D7509" i="4"/>
  <c r="E7509" i="4"/>
  <c r="D7510" i="4"/>
  <c r="E7510" i="4"/>
  <c r="D7511" i="4"/>
  <c r="E7511" i="4"/>
  <c r="D7512" i="4"/>
  <c r="E7512" i="4"/>
  <c r="D7513" i="4"/>
  <c r="E7513" i="4"/>
  <c r="D7514" i="4"/>
  <c r="E7514" i="4"/>
  <c r="D7515" i="4"/>
  <c r="E7515" i="4"/>
  <c r="D7516" i="4"/>
  <c r="E7516" i="4"/>
  <c r="D7517" i="4"/>
  <c r="E7517" i="4"/>
  <c r="D7518" i="4"/>
  <c r="E7518" i="4"/>
  <c r="D7519" i="4"/>
  <c r="E7519" i="4"/>
  <c r="D7520" i="4"/>
  <c r="E7520" i="4"/>
  <c r="D7521" i="4"/>
  <c r="E7521" i="4"/>
  <c r="D7522" i="4"/>
  <c r="E7522" i="4"/>
  <c r="D7523" i="4"/>
  <c r="E7523" i="4"/>
  <c r="D7524" i="4"/>
  <c r="E7524" i="4"/>
  <c r="D7525" i="4"/>
  <c r="E7525" i="4"/>
  <c r="D7526" i="4"/>
  <c r="E7526" i="4"/>
  <c r="D7527" i="4"/>
  <c r="E7527" i="4"/>
  <c r="D7528" i="4"/>
  <c r="E7528" i="4"/>
  <c r="D7529" i="4"/>
  <c r="E7529" i="4"/>
  <c r="D7530" i="4"/>
  <c r="E7530" i="4"/>
  <c r="D7531" i="4"/>
  <c r="E7531" i="4"/>
  <c r="D7532" i="4"/>
  <c r="E7532" i="4"/>
  <c r="D7533" i="4"/>
  <c r="E7533" i="4"/>
  <c r="D7534" i="4"/>
  <c r="E7534" i="4"/>
  <c r="D7535" i="4"/>
  <c r="E7535" i="4"/>
  <c r="D7536" i="4"/>
  <c r="E7536" i="4"/>
  <c r="D7537" i="4"/>
  <c r="E7537" i="4"/>
  <c r="D7538" i="4"/>
  <c r="E7538" i="4"/>
  <c r="D7539" i="4"/>
  <c r="E7539" i="4"/>
  <c r="D7540" i="4"/>
  <c r="E7540" i="4"/>
  <c r="D7541" i="4"/>
  <c r="E7541" i="4"/>
  <c r="D7542" i="4"/>
  <c r="E7542" i="4"/>
  <c r="D7543" i="4"/>
  <c r="E7543" i="4"/>
  <c r="D7544" i="4"/>
  <c r="E7544" i="4"/>
  <c r="D7545" i="4"/>
  <c r="E7545" i="4"/>
  <c r="D7546" i="4"/>
  <c r="E7546" i="4"/>
  <c r="D7547" i="4"/>
  <c r="E7547" i="4"/>
  <c r="D7548" i="4"/>
  <c r="E7548" i="4"/>
  <c r="D7549" i="4"/>
  <c r="E7549" i="4"/>
  <c r="D7550" i="4"/>
  <c r="E7550" i="4"/>
  <c r="D7551" i="4"/>
  <c r="E7551" i="4"/>
  <c r="D7552" i="4"/>
  <c r="E7552" i="4"/>
  <c r="D7553" i="4"/>
  <c r="E7553" i="4"/>
  <c r="D7554" i="4"/>
  <c r="E7554" i="4"/>
  <c r="D7555" i="4"/>
  <c r="E7555" i="4"/>
  <c r="D7556" i="4"/>
  <c r="E7556" i="4"/>
  <c r="D7557" i="4"/>
  <c r="E7557" i="4"/>
  <c r="D7558" i="4"/>
  <c r="E7558" i="4"/>
  <c r="D7559" i="4"/>
  <c r="E7559" i="4"/>
  <c r="D7560" i="4"/>
  <c r="E7560" i="4"/>
  <c r="D7561" i="4"/>
  <c r="E7561" i="4"/>
  <c r="D7562" i="4"/>
  <c r="E7562" i="4"/>
  <c r="D7563" i="4"/>
  <c r="E7563" i="4"/>
  <c r="D7564" i="4"/>
  <c r="E7564" i="4"/>
  <c r="D7565" i="4"/>
  <c r="E7565" i="4"/>
  <c r="D7566" i="4"/>
  <c r="E7566" i="4"/>
  <c r="D7567" i="4"/>
  <c r="E7567" i="4"/>
  <c r="D7568" i="4"/>
  <c r="E7568" i="4"/>
  <c r="D7569" i="4"/>
  <c r="E7569" i="4"/>
  <c r="D7570" i="4"/>
  <c r="E7570" i="4"/>
  <c r="D7571" i="4"/>
  <c r="E7571" i="4"/>
  <c r="D7572" i="4"/>
  <c r="E7572" i="4"/>
  <c r="D7573" i="4"/>
  <c r="E7573" i="4"/>
  <c r="D7574" i="4"/>
  <c r="E7574" i="4"/>
  <c r="D7575" i="4"/>
  <c r="E7575" i="4"/>
  <c r="D7576" i="4"/>
  <c r="E7576" i="4"/>
  <c r="D7577" i="4"/>
  <c r="E7577" i="4"/>
  <c r="D7578" i="4"/>
  <c r="E7578" i="4"/>
  <c r="D7579" i="4"/>
  <c r="E7579" i="4"/>
  <c r="D7580" i="4"/>
  <c r="E7580" i="4"/>
  <c r="D7581" i="4"/>
  <c r="E7581" i="4"/>
  <c r="D7582" i="4"/>
  <c r="E7582" i="4"/>
  <c r="D7583" i="4"/>
  <c r="E7583" i="4"/>
  <c r="D7584" i="4"/>
  <c r="E7584" i="4"/>
  <c r="D7585" i="4"/>
  <c r="E7585" i="4"/>
  <c r="D7586" i="4"/>
  <c r="E7586" i="4"/>
  <c r="D7587" i="4"/>
  <c r="E7587" i="4"/>
  <c r="D7588" i="4"/>
  <c r="E7588" i="4"/>
  <c r="D7589" i="4"/>
  <c r="E7589" i="4"/>
  <c r="D7590" i="4"/>
  <c r="E7590" i="4"/>
  <c r="D7591" i="4"/>
  <c r="E7591" i="4"/>
  <c r="D7592" i="4"/>
  <c r="E7592" i="4"/>
  <c r="D7593" i="4"/>
  <c r="E7593" i="4"/>
  <c r="D7594" i="4"/>
  <c r="E7594" i="4"/>
  <c r="D7595" i="4"/>
  <c r="E7595" i="4"/>
  <c r="D7596" i="4"/>
  <c r="E7596" i="4"/>
  <c r="D7597" i="4"/>
  <c r="E7597" i="4"/>
  <c r="D7598" i="4"/>
  <c r="E7598" i="4"/>
  <c r="D7599" i="4"/>
  <c r="E7599" i="4"/>
  <c r="D7600" i="4"/>
  <c r="E7600" i="4"/>
  <c r="D7601" i="4"/>
  <c r="E7601" i="4"/>
  <c r="D7602" i="4"/>
  <c r="E7602" i="4"/>
  <c r="D7603" i="4"/>
  <c r="E7603" i="4"/>
  <c r="D7604" i="4"/>
  <c r="E7604" i="4"/>
  <c r="D7605" i="4"/>
  <c r="E7605" i="4"/>
  <c r="D7606" i="4"/>
  <c r="E7606" i="4"/>
  <c r="D7607" i="4"/>
  <c r="E7607" i="4"/>
  <c r="D7608" i="4"/>
  <c r="E7608" i="4"/>
  <c r="D7609" i="4"/>
  <c r="E7609" i="4"/>
  <c r="D7610" i="4"/>
  <c r="E7610" i="4"/>
  <c r="D7611" i="4"/>
  <c r="E7611" i="4"/>
  <c r="D7612" i="4"/>
  <c r="E7612" i="4"/>
  <c r="D7613" i="4"/>
  <c r="E7613" i="4"/>
  <c r="D7614" i="4"/>
  <c r="E7614" i="4"/>
  <c r="D7615" i="4"/>
  <c r="E7615" i="4"/>
  <c r="D7616" i="4"/>
  <c r="E7616" i="4"/>
  <c r="D7617" i="4"/>
  <c r="E7617" i="4"/>
  <c r="D7618" i="4"/>
  <c r="E7618" i="4"/>
  <c r="D7619" i="4"/>
  <c r="E7619" i="4"/>
  <c r="D7620" i="4"/>
  <c r="E7620" i="4"/>
  <c r="D7621" i="4"/>
  <c r="E7621" i="4"/>
  <c r="D7622" i="4"/>
  <c r="E7622" i="4"/>
  <c r="D7623" i="4"/>
  <c r="E7623" i="4"/>
  <c r="D7624" i="4"/>
  <c r="E7624" i="4"/>
  <c r="D7625" i="4"/>
  <c r="E7625" i="4"/>
  <c r="D7626" i="4"/>
  <c r="E7626" i="4"/>
  <c r="D7627" i="4"/>
  <c r="E7627" i="4"/>
  <c r="D7628" i="4"/>
  <c r="E7628" i="4"/>
  <c r="D7629" i="4"/>
  <c r="E7629" i="4"/>
  <c r="D7630" i="4"/>
  <c r="E7630" i="4"/>
  <c r="D7631" i="4"/>
  <c r="E7631" i="4"/>
  <c r="D7632" i="4"/>
  <c r="E7632" i="4"/>
  <c r="D7633" i="4"/>
  <c r="E7633" i="4"/>
  <c r="D7634" i="4"/>
  <c r="E7634" i="4"/>
  <c r="D7635" i="4"/>
  <c r="E7635" i="4"/>
  <c r="D7636" i="4"/>
  <c r="E7636" i="4"/>
  <c r="D7637" i="4"/>
  <c r="E7637" i="4"/>
  <c r="D7638" i="4"/>
  <c r="E7638" i="4"/>
  <c r="D7639" i="4"/>
  <c r="E7639" i="4"/>
  <c r="D7640" i="4"/>
  <c r="E7640" i="4"/>
  <c r="D7641" i="4"/>
  <c r="E7641" i="4"/>
  <c r="D7642" i="4"/>
  <c r="E7642" i="4"/>
  <c r="D7643" i="4"/>
  <c r="E7643" i="4"/>
  <c r="D7644" i="4"/>
  <c r="E7644" i="4"/>
  <c r="D7645" i="4"/>
  <c r="E7645" i="4"/>
  <c r="D7646" i="4"/>
  <c r="E7646" i="4"/>
  <c r="D7647" i="4"/>
  <c r="E7647" i="4"/>
  <c r="D7648" i="4"/>
  <c r="E7648" i="4"/>
  <c r="D7649" i="4"/>
  <c r="E7649" i="4"/>
  <c r="D7650" i="4"/>
  <c r="E7650" i="4"/>
  <c r="D7651" i="4"/>
  <c r="E7651" i="4"/>
  <c r="D7652" i="4"/>
  <c r="E7652" i="4"/>
  <c r="D7653" i="4"/>
  <c r="E7653" i="4"/>
  <c r="D7654" i="4"/>
  <c r="E7654" i="4"/>
  <c r="D7655" i="4"/>
  <c r="E7655" i="4"/>
  <c r="D7656" i="4"/>
  <c r="E7656" i="4"/>
  <c r="D7657" i="4"/>
  <c r="E7657" i="4"/>
  <c r="D7658" i="4"/>
  <c r="E7658" i="4"/>
  <c r="D7659" i="4"/>
  <c r="E7659" i="4"/>
  <c r="D7660" i="4"/>
  <c r="E7660" i="4"/>
  <c r="D7661" i="4"/>
  <c r="E7661" i="4"/>
  <c r="D7662" i="4"/>
  <c r="E7662" i="4"/>
  <c r="D7663" i="4"/>
  <c r="E7663" i="4"/>
  <c r="D7664" i="4"/>
  <c r="E7664" i="4"/>
  <c r="D7665" i="4"/>
  <c r="E7665" i="4"/>
  <c r="D7666" i="4"/>
  <c r="E7666" i="4"/>
  <c r="D7667" i="4"/>
  <c r="E7667" i="4"/>
  <c r="D7668" i="4"/>
  <c r="E7668" i="4"/>
  <c r="D7669" i="4"/>
  <c r="E7669" i="4"/>
  <c r="D7670" i="4"/>
  <c r="E7670" i="4"/>
  <c r="D7671" i="4"/>
  <c r="E7671" i="4"/>
  <c r="D7672" i="4"/>
  <c r="E7672" i="4"/>
  <c r="D7673" i="4"/>
  <c r="E7673" i="4"/>
  <c r="D7674" i="4"/>
  <c r="E7674" i="4"/>
  <c r="D7675" i="4"/>
  <c r="E7675" i="4"/>
  <c r="D7676" i="4"/>
  <c r="E7676" i="4"/>
  <c r="D7677" i="4"/>
  <c r="E7677" i="4"/>
  <c r="D7678" i="4"/>
  <c r="E7678" i="4"/>
  <c r="D7679" i="4"/>
  <c r="E7679" i="4"/>
  <c r="D7680" i="4"/>
  <c r="E7680" i="4"/>
  <c r="D7681" i="4"/>
  <c r="E7681" i="4"/>
  <c r="D7682" i="4"/>
  <c r="E7682" i="4"/>
  <c r="D7683" i="4"/>
  <c r="E7683" i="4"/>
  <c r="D7684" i="4"/>
  <c r="E7684" i="4"/>
  <c r="D7685" i="4"/>
  <c r="E7685" i="4"/>
  <c r="D7686" i="4"/>
  <c r="E7686" i="4"/>
  <c r="D7687" i="4"/>
  <c r="E7687" i="4"/>
  <c r="D7688" i="4"/>
  <c r="E7688" i="4"/>
  <c r="D7689" i="4"/>
  <c r="E7689" i="4"/>
  <c r="D7690" i="4"/>
  <c r="E7690" i="4"/>
  <c r="D7691" i="4"/>
  <c r="E7691" i="4"/>
  <c r="D7692" i="4"/>
  <c r="E7692" i="4"/>
  <c r="D7693" i="4"/>
  <c r="E7693" i="4"/>
  <c r="D7694" i="4"/>
  <c r="E7694" i="4"/>
  <c r="D7695" i="4"/>
  <c r="E7695" i="4"/>
  <c r="D7696" i="4"/>
  <c r="E7696" i="4"/>
  <c r="D7697" i="4"/>
  <c r="E7697" i="4"/>
  <c r="D7698" i="4"/>
  <c r="E7698" i="4"/>
  <c r="D7699" i="4"/>
  <c r="E7699" i="4"/>
  <c r="D7700" i="4"/>
  <c r="E7700" i="4"/>
  <c r="D7701" i="4"/>
  <c r="E7701" i="4"/>
  <c r="D7702" i="4"/>
  <c r="E7702" i="4"/>
  <c r="D7703" i="4"/>
  <c r="E7703" i="4"/>
  <c r="D7704" i="4"/>
  <c r="E7704" i="4"/>
  <c r="D7705" i="4"/>
  <c r="E7705" i="4"/>
  <c r="D7706" i="4"/>
  <c r="E7706" i="4"/>
  <c r="D7707" i="4"/>
  <c r="E7707" i="4"/>
  <c r="D7708" i="4"/>
  <c r="E7708" i="4"/>
  <c r="D7709" i="4"/>
  <c r="E7709" i="4"/>
  <c r="D7710" i="4"/>
  <c r="E7710" i="4"/>
  <c r="D7711" i="4"/>
  <c r="E7711" i="4"/>
  <c r="D7712" i="4"/>
  <c r="E7712" i="4"/>
  <c r="D7713" i="4"/>
  <c r="E7713" i="4"/>
  <c r="D7714" i="4"/>
  <c r="E7714" i="4"/>
  <c r="D7715" i="4"/>
  <c r="E7715" i="4"/>
  <c r="D7716" i="4"/>
  <c r="E7716" i="4"/>
  <c r="D7717" i="4"/>
  <c r="E7717" i="4"/>
  <c r="D7718" i="4"/>
  <c r="E7718" i="4"/>
  <c r="D7719" i="4"/>
  <c r="E7719" i="4"/>
  <c r="D7720" i="4"/>
  <c r="E7720" i="4"/>
  <c r="D7721" i="4"/>
  <c r="E7721" i="4"/>
  <c r="D7722" i="4"/>
  <c r="E7722" i="4"/>
  <c r="D7723" i="4"/>
  <c r="E7723" i="4"/>
  <c r="D7724" i="4"/>
  <c r="E7724" i="4"/>
  <c r="D7725" i="4"/>
  <c r="E7725" i="4"/>
  <c r="D7726" i="4"/>
  <c r="E7726" i="4"/>
  <c r="D7727" i="4"/>
  <c r="E7727" i="4"/>
  <c r="D7728" i="4"/>
  <c r="E7728" i="4"/>
  <c r="D7729" i="4"/>
  <c r="E7729" i="4"/>
  <c r="D7730" i="4"/>
  <c r="E7730" i="4"/>
  <c r="D7731" i="4"/>
  <c r="E7731" i="4"/>
  <c r="D7732" i="4"/>
  <c r="E7732" i="4"/>
  <c r="D7733" i="4"/>
  <c r="E7733" i="4"/>
  <c r="D7734" i="4"/>
  <c r="E7734" i="4"/>
  <c r="D7735" i="4"/>
  <c r="E7735" i="4"/>
  <c r="D7736" i="4"/>
  <c r="E7736" i="4"/>
  <c r="D7737" i="4"/>
  <c r="E7737" i="4"/>
  <c r="D7738" i="4"/>
  <c r="E7738" i="4"/>
  <c r="D7739" i="4"/>
  <c r="E7739" i="4"/>
  <c r="D7740" i="4"/>
  <c r="E7740" i="4"/>
  <c r="D7741" i="4"/>
  <c r="E7741" i="4"/>
  <c r="D7742" i="4"/>
  <c r="E7742" i="4"/>
  <c r="D7743" i="4"/>
  <c r="E7743" i="4"/>
  <c r="D7744" i="4"/>
  <c r="E7744" i="4"/>
  <c r="D7745" i="4"/>
  <c r="E7745" i="4"/>
  <c r="D7746" i="4"/>
  <c r="E7746" i="4"/>
  <c r="D7747" i="4"/>
  <c r="E7747" i="4"/>
  <c r="D7748" i="4"/>
  <c r="E7748" i="4"/>
  <c r="D7749" i="4"/>
  <c r="E7749" i="4"/>
  <c r="D7750" i="4"/>
  <c r="E7750" i="4"/>
  <c r="D7751" i="4"/>
  <c r="E7751" i="4"/>
  <c r="D7752" i="4"/>
  <c r="E7752" i="4"/>
  <c r="D7753" i="4"/>
  <c r="E7753" i="4"/>
  <c r="D7754" i="4"/>
  <c r="E7754" i="4"/>
  <c r="D7755" i="4"/>
  <c r="E7755" i="4"/>
  <c r="D7756" i="4"/>
  <c r="E7756" i="4"/>
  <c r="D7757" i="4"/>
  <c r="E7757" i="4"/>
  <c r="D7758" i="4"/>
  <c r="E7758" i="4"/>
  <c r="D7759" i="4"/>
  <c r="E7759" i="4"/>
  <c r="D7760" i="4"/>
  <c r="E7760" i="4"/>
  <c r="D7761" i="4"/>
  <c r="E7761" i="4"/>
  <c r="D7762" i="4"/>
  <c r="E7762" i="4"/>
  <c r="D7763" i="4"/>
  <c r="E7763" i="4"/>
  <c r="D7764" i="4"/>
  <c r="E7764" i="4"/>
  <c r="D7765" i="4"/>
  <c r="E7765" i="4"/>
  <c r="D7766" i="4"/>
  <c r="E7766" i="4"/>
  <c r="D7767" i="4"/>
  <c r="E7767" i="4"/>
  <c r="D7768" i="4"/>
  <c r="E7768" i="4"/>
  <c r="D7769" i="4"/>
  <c r="E7769" i="4"/>
  <c r="D7770" i="4"/>
  <c r="E7770" i="4"/>
  <c r="D7771" i="4"/>
  <c r="E7771" i="4"/>
  <c r="D7772" i="4"/>
  <c r="E7772" i="4"/>
  <c r="D7773" i="4"/>
  <c r="E7773" i="4"/>
  <c r="D7774" i="4"/>
  <c r="E7774" i="4"/>
  <c r="D7775" i="4"/>
  <c r="E7775" i="4"/>
  <c r="D7776" i="4"/>
  <c r="E7776" i="4"/>
  <c r="D7777" i="4"/>
  <c r="E7777" i="4"/>
  <c r="D7778" i="4"/>
  <c r="E7778" i="4"/>
  <c r="D7779" i="4"/>
  <c r="E7779" i="4"/>
  <c r="D7780" i="4"/>
  <c r="E7780" i="4"/>
  <c r="D7781" i="4"/>
  <c r="E7781" i="4"/>
  <c r="D7782" i="4"/>
  <c r="E7782" i="4"/>
  <c r="D7783" i="4"/>
  <c r="E7783" i="4"/>
  <c r="D7784" i="4"/>
  <c r="E7784" i="4"/>
  <c r="D7785" i="4"/>
  <c r="E7785" i="4"/>
  <c r="D7786" i="4"/>
  <c r="E7786" i="4"/>
  <c r="D7787" i="4"/>
  <c r="E7787" i="4"/>
  <c r="D7788" i="4"/>
  <c r="E7788" i="4"/>
  <c r="D7789" i="4"/>
  <c r="E7789" i="4"/>
  <c r="D7790" i="4"/>
  <c r="E7790" i="4"/>
  <c r="D7791" i="4"/>
  <c r="E7791" i="4"/>
  <c r="D7792" i="4"/>
  <c r="E7792" i="4"/>
  <c r="D7793" i="4"/>
  <c r="E7793" i="4"/>
  <c r="D7794" i="4"/>
  <c r="E7794" i="4"/>
  <c r="D7795" i="4"/>
  <c r="E7795" i="4"/>
  <c r="D7796" i="4"/>
  <c r="E7796" i="4"/>
  <c r="D7797" i="4"/>
  <c r="E7797" i="4"/>
  <c r="D7798" i="4"/>
  <c r="E7798" i="4"/>
  <c r="D7799" i="4"/>
  <c r="E7799" i="4"/>
  <c r="D7800" i="4"/>
  <c r="E7800" i="4"/>
  <c r="D7801" i="4"/>
  <c r="E7801" i="4"/>
  <c r="D7802" i="4"/>
  <c r="E7802" i="4"/>
  <c r="D7803" i="4"/>
  <c r="E7803" i="4"/>
  <c r="D7804" i="4"/>
  <c r="E7804" i="4"/>
  <c r="D7805" i="4"/>
  <c r="E7805" i="4"/>
  <c r="D7806" i="4"/>
  <c r="E7806" i="4"/>
  <c r="D7807" i="4"/>
  <c r="E7807" i="4"/>
  <c r="D7808" i="4"/>
  <c r="E7808" i="4"/>
  <c r="D7809" i="4"/>
  <c r="E7809" i="4"/>
  <c r="D7810" i="4"/>
  <c r="E7810" i="4"/>
  <c r="D7811" i="4"/>
  <c r="E7811" i="4"/>
  <c r="D7812" i="4"/>
  <c r="E7812" i="4"/>
  <c r="D7813" i="4"/>
  <c r="E7813" i="4"/>
  <c r="D7814" i="4"/>
  <c r="E7814" i="4"/>
  <c r="D7815" i="4"/>
  <c r="E7815" i="4"/>
  <c r="D7816" i="4"/>
  <c r="E7816" i="4"/>
  <c r="D7817" i="4"/>
  <c r="E7817" i="4"/>
  <c r="D7818" i="4"/>
  <c r="E7818" i="4"/>
  <c r="D7819" i="4"/>
  <c r="E7819" i="4"/>
  <c r="D7820" i="4"/>
  <c r="E7820" i="4"/>
  <c r="D7821" i="4"/>
  <c r="E7821" i="4"/>
  <c r="D7822" i="4"/>
  <c r="E7822" i="4"/>
  <c r="D7823" i="4"/>
  <c r="E7823" i="4"/>
  <c r="D7824" i="4"/>
  <c r="E7824" i="4"/>
  <c r="D7825" i="4"/>
  <c r="E7825" i="4"/>
  <c r="D7826" i="4"/>
  <c r="E7826" i="4"/>
  <c r="D7827" i="4"/>
  <c r="E7827" i="4"/>
  <c r="D7828" i="4"/>
  <c r="E7828" i="4"/>
  <c r="D7829" i="4"/>
  <c r="E7829" i="4"/>
  <c r="D7830" i="4"/>
  <c r="E7830" i="4"/>
  <c r="D7831" i="4"/>
  <c r="E7831" i="4"/>
  <c r="D7832" i="4"/>
  <c r="E7832" i="4"/>
  <c r="D7833" i="4"/>
  <c r="E7833" i="4"/>
  <c r="D7834" i="4"/>
  <c r="E7834" i="4"/>
  <c r="D7835" i="4"/>
  <c r="E7835" i="4"/>
  <c r="D7836" i="4"/>
  <c r="E7836" i="4"/>
  <c r="D7837" i="4"/>
  <c r="E7837" i="4"/>
  <c r="D7838" i="4"/>
  <c r="E7838" i="4"/>
  <c r="D7839" i="4"/>
  <c r="E7839" i="4"/>
  <c r="D7840" i="4"/>
  <c r="E7840" i="4"/>
  <c r="D7841" i="4"/>
  <c r="E7841" i="4"/>
  <c r="D7842" i="4"/>
  <c r="E7842" i="4"/>
  <c r="D7843" i="4"/>
  <c r="E7843" i="4"/>
  <c r="D7844" i="4"/>
  <c r="E7844" i="4"/>
  <c r="D7845" i="4"/>
  <c r="E7845" i="4"/>
  <c r="D7846" i="4"/>
  <c r="E7846" i="4"/>
  <c r="D7847" i="4"/>
  <c r="E7847" i="4"/>
  <c r="D7848" i="4"/>
  <c r="E7848" i="4"/>
  <c r="D7849" i="4"/>
  <c r="E7849" i="4"/>
  <c r="D7850" i="4"/>
  <c r="E7850" i="4"/>
  <c r="D7851" i="4"/>
  <c r="E7851" i="4"/>
  <c r="D7852" i="4"/>
  <c r="E7852" i="4"/>
  <c r="D7853" i="4"/>
  <c r="E7853" i="4"/>
  <c r="D7854" i="4"/>
  <c r="E7854" i="4"/>
  <c r="D7855" i="4"/>
  <c r="E7855" i="4"/>
  <c r="D7856" i="4"/>
  <c r="E7856" i="4"/>
  <c r="D7857" i="4"/>
  <c r="E7857" i="4"/>
  <c r="D7858" i="4"/>
  <c r="E7858" i="4"/>
  <c r="D7859" i="4"/>
  <c r="E7859" i="4"/>
  <c r="D7860" i="4"/>
  <c r="E7860" i="4"/>
  <c r="D7861" i="4"/>
  <c r="E7861" i="4"/>
  <c r="D7862" i="4"/>
  <c r="E7862" i="4"/>
  <c r="D7863" i="4"/>
  <c r="E7863" i="4"/>
  <c r="D7864" i="4"/>
  <c r="E7864" i="4"/>
  <c r="D7865" i="4"/>
  <c r="E7865" i="4"/>
  <c r="D7866" i="4"/>
  <c r="E7866" i="4"/>
  <c r="D7867" i="4"/>
  <c r="E7867" i="4"/>
  <c r="D7868" i="4"/>
  <c r="E7868" i="4"/>
  <c r="D7869" i="4"/>
  <c r="E7869" i="4"/>
  <c r="D7870" i="4"/>
  <c r="E7870" i="4"/>
  <c r="D7871" i="4"/>
  <c r="E7871" i="4"/>
  <c r="D7872" i="4"/>
  <c r="E7872" i="4"/>
  <c r="D7873" i="4"/>
  <c r="E7873" i="4"/>
  <c r="D7874" i="4"/>
  <c r="E7874" i="4"/>
  <c r="D7875" i="4"/>
  <c r="E7875" i="4"/>
  <c r="D7876" i="4"/>
  <c r="E7876" i="4"/>
  <c r="D7877" i="4"/>
  <c r="E7877" i="4"/>
  <c r="D7878" i="4"/>
  <c r="E7878" i="4"/>
  <c r="D7879" i="4"/>
  <c r="E7879" i="4"/>
  <c r="D7880" i="4"/>
  <c r="E7880" i="4"/>
  <c r="D7881" i="4"/>
  <c r="E7881" i="4"/>
  <c r="D7882" i="4"/>
  <c r="E7882" i="4"/>
  <c r="D7883" i="4"/>
  <c r="E7883" i="4"/>
  <c r="D7884" i="4"/>
  <c r="E7884" i="4"/>
  <c r="D7885" i="4"/>
  <c r="E7885" i="4"/>
  <c r="D7886" i="4"/>
  <c r="E7886" i="4"/>
  <c r="D7887" i="4"/>
  <c r="E7887" i="4"/>
  <c r="D7888" i="4"/>
  <c r="E7888" i="4"/>
  <c r="D7889" i="4"/>
  <c r="E7889" i="4"/>
  <c r="D7890" i="4"/>
  <c r="E7890" i="4"/>
  <c r="D7891" i="4"/>
  <c r="E7891" i="4"/>
  <c r="D7892" i="4"/>
  <c r="E7892" i="4"/>
  <c r="D7893" i="4"/>
  <c r="E7893" i="4"/>
  <c r="D7894" i="4"/>
  <c r="E7894" i="4"/>
  <c r="D7895" i="4"/>
  <c r="E7895" i="4"/>
  <c r="D7896" i="4"/>
  <c r="E7896" i="4"/>
  <c r="D7897" i="4"/>
  <c r="E7897" i="4"/>
  <c r="D7898" i="4"/>
  <c r="E7898" i="4"/>
  <c r="D7899" i="4"/>
  <c r="E7899" i="4"/>
  <c r="D7900" i="4"/>
  <c r="E7900" i="4"/>
  <c r="D7901" i="4"/>
  <c r="E7901" i="4"/>
  <c r="D7902" i="4"/>
  <c r="E7902" i="4"/>
  <c r="D7903" i="4"/>
  <c r="E7903" i="4"/>
  <c r="D7904" i="4"/>
  <c r="E7904" i="4"/>
  <c r="D7905" i="4"/>
  <c r="E7905" i="4"/>
  <c r="D7906" i="4"/>
  <c r="E7906" i="4"/>
  <c r="D7907" i="4"/>
  <c r="E7907" i="4"/>
  <c r="D7908" i="4"/>
  <c r="E7908" i="4"/>
  <c r="D7909" i="4"/>
  <c r="E7909" i="4"/>
  <c r="D7910" i="4"/>
  <c r="E7910" i="4"/>
  <c r="D7911" i="4"/>
  <c r="E7911" i="4"/>
  <c r="D7912" i="4"/>
  <c r="E7912" i="4"/>
  <c r="D7913" i="4"/>
  <c r="E7913" i="4"/>
  <c r="D7914" i="4"/>
  <c r="E7914" i="4"/>
  <c r="D7915" i="4"/>
  <c r="E7915" i="4"/>
  <c r="D7916" i="4"/>
  <c r="E7916" i="4"/>
  <c r="D7917" i="4"/>
  <c r="E7917" i="4"/>
  <c r="D7918" i="4"/>
  <c r="E7918" i="4"/>
  <c r="D7919" i="4"/>
  <c r="E7919" i="4"/>
  <c r="D7920" i="4"/>
  <c r="E7920" i="4"/>
  <c r="D7921" i="4"/>
  <c r="E7921" i="4"/>
  <c r="D7922" i="4"/>
  <c r="E7922" i="4"/>
  <c r="D7923" i="4"/>
  <c r="E7923" i="4"/>
  <c r="D7924" i="4"/>
  <c r="E7924" i="4"/>
  <c r="D7925" i="4"/>
  <c r="E7925" i="4"/>
  <c r="D7926" i="4"/>
  <c r="E7926" i="4"/>
  <c r="D7927" i="4"/>
  <c r="E7927" i="4"/>
  <c r="D7928" i="4"/>
  <c r="E7928" i="4"/>
  <c r="D7929" i="4"/>
  <c r="E7929" i="4"/>
  <c r="D7930" i="4"/>
  <c r="E7930" i="4"/>
  <c r="D7931" i="4"/>
  <c r="E7931" i="4"/>
  <c r="D7932" i="4"/>
  <c r="E7932" i="4"/>
  <c r="D7933" i="4"/>
  <c r="E7933" i="4"/>
  <c r="D7934" i="4"/>
  <c r="E7934" i="4"/>
  <c r="D7935" i="4"/>
  <c r="E7935" i="4"/>
  <c r="D7936" i="4"/>
  <c r="E7936" i="4"/>
  <c r="D7937" i="4"/>
  <c r="E7937" i="4"/>
  <c r="D7938" i="4"/>
  <c r="E7938" i="4"/>
  <c r="D7939" i="4"/>
  <c r="E7939" i="4"/>
  <c r="D7940" i="4"/>
  <c r="E7940" i="4"/>
  <c r="D7941" i="4"/>
  <c r="E7941" i="4"/>
  <c r="D7942" i="4"/>
  <c r="E7942" i="4"/>
  <c r="D7943" i="4"/>
  <c r="E7943" i="4"/>
  <c r="D7944" i="4"/>
  <c r="E7944" i="4"/>
  <c r="D7945" i="4"/>
  <c r="E7945" i="4"/>
  <c r="D7946" i="4"/>
  <c r="E7946" i="4"/>
  <c r="D7947" i="4"/>
  <c r="E7947" i="4"/>
  <c r="D7948" i="4"/>
  <c r="E7948" i="4"/>
  <c r="D7949" i="4"/>
  <c r="E7949" i="4"/>
  <c r="D7950" i="4"/>
  <c r="E7950" i="4"/>
  <c r="D7951" i="4"/>
  <c r="E7951" i="4"/>
  <c r="D7952" i="4"/>
  <c r="E7952" i="4"/>
  <c r="D7953" i="4"/>
  <c r="E7953" i="4"/>
  <c r="D7954" i="4"/>
  <c r="E7954" i="4"/>
  <c r="D7955" i="4"/>
  <c r="E7955" i="4"/>
  <c r="D7956" i="4"/>
  <c r="E7956" i="4"/>
  <c r="D7957" i="4"/>
  <c r="E7957" i="4"/>
  <c r="D7958" i="4"/>
  <c r="E7958" i="4"/>
  <c r="D7959" i="4"/>
  <c r="E7959" i="4"/>
  <c r="D7960" i="4"/>
  <c r="E7960" i="4"/>
  <c r="D7961" i="4"/>
  <c r="E7961" i="4"/>
  <c r="D7962" i="4"/>
  <c r="E7962" i="4"/>
  <c r="D7963" i="4"/>
  <c r="E7963" i="4"/>
  <c r="D7964" i="4"/>
  <c r="E7964" i="4"/>
  <c r="D7965" i="4"/>
  <c r="E7965" i="4"/>
  <c r="D7966" i="4"/>
  <c r="E7966" i="4"/>
  <c r="D7967" i="4"/>
  <c r="E7967" i="4"/>
  <c r="D7968" i="4"/>
  <c r="E7968" i="4"/>
  <c r="D7969" i="4"/>
  <c r="E7969" i="4"/>
  <c r="D7970" i="4"/>
  <c r="E7970" i="4"/>
  <c r="D7971" i="4"/>
  <c r="E7971" i="4"/>
  <c r="D7972" i="4"/>
  <c r="E7972" i="4"/>
  <c r="D7973" i="4"/>
  <c r="E7973" i="4"/>
  <c r="D7974" i="4"/>
  <c r="E7974" i="4"/>
  <c r="D7975" i="4"/>
  <c r="E7975" i="4"/>
  <c r="D7976" i="4"/>
  <c r="E7976" i="4"/>
  <c r="D7977" i="4"/>
  <c r="E7977" i="4"/>
  <c r="D7978" i="4"/>
  <c r="E7978" i="4"/>
  <c r="D7979" i="4"/>
  <c r="E7979" i="4"/>
  <c r="D7980" i="4"/>
  <c r="E7980" i="4"/>
  <c r="D7981" i="4"/>
  <c r="E7981" i="4"/>
  <c r="D7982" i="4"/>
  <c r="E7982" i="4"/>
  <c r="D7983" i="4"/>
  <c r="E7983" i="4"/>
  <c r="D7984" i="4"/>
  <c r="E7984" i="4"/>
  <c r="D7985" i="4"/>
  <c r="E7985" i="4"/>
  <c r="D7986" i="4"/>
  <c r="E7986" i="4"/>
  <c r="D7987" i="4"/>
  <c r="E7987" i="4"/>
  <c r="D7988" i="4"/>
  <c r="E7988" i="4"/>
  <c r="D7989" i="4"/>
  <c r="E7989" i="4"/>
  <c r="D7990" i="4"/>
  <c r="E7990" i="4"/>
  <c r="D7991" i="4"/>
  <c r="E7991" i="4"/>
  <c r="D7992" i="4"/>
  <c r="E7992" i="4"/>
  <c r="D7993" i="4"/>
  <c r="E7993" i="4"/>
  <c r="D7994" i="4"/>
  <c r="E7994" i="4"/>
  <c r="D7995" i="4"/>
  <c r="E7995" i="4"/>
  <c r="D7996" i="4"/>
  <c r="E7996" i="4"/>
  <c r="D7997" i="4"/>
  <c r="E7997" i="4"/>
  <c r="D7998" i="4"/>
  <c r="E7998" i="4"/>
  <c r="D7999" i="4"/>
  <c r="E7999" i="4"/>
  <c r="D8000" i="4"/>
  <c r="E8000" i="4"/>
  <c r="D8001" i="4"/>
  <c r="E8001" i="4"/>
  <c r="D8002" i="4"/>
  <c r="E8002" i="4"/>
  <c r="D8003" i="4"/>
  <c r="E8003" i="4"/>
  <c r="D8004" i="4"/>
  <c r="E8004" i="4"/>
  <c r="D8005" i="4"/>
  <c r="E8005" i="4"/>
  <c r="D8006" i="4"/>
  <c r="E8006" i="4"/>
  <c r="D8007" i="4"/>
  <c r="E8007" i="4"/>
  <c r="D8008" i="4"/>
  <c r="E8008" i="4"/>
  <c r="D8009" i="4"/>
  <c r="E8009" i="4"/>
  <c r="D8010" i="4"/>
  <c r="E8010" i="4"/>
  <c r="D8011" i="4"/>
  <c r="E8011" i="4"/>
  <c r="D8012" i="4"/>
  <c r="E8012" i="4"/>
  <c r="D8013" i="4"/>
  <c r="E8013" i="4"/>
  <c r="D8014" i="4"/>
  <c r="E8014" i="4"/>
  <c r="D8015" i="4"/>
  <c r="E8015" i="4"/>
  <c r="D8016" i="4"/>
  <c r="E8016" i="4"/>
  <c r="D8017" i="4"/>
  <c r="E8017" i="4"/>
  <c r="D8018" i="4"/>
  <c r="E8018" i="4"/>
  <c r="D8019" i="4"/>
  <c r="E8019" i="4"/>
  <c r="D8020" i="4"/>
  <c r="E8020" i="4"/>
  <c r="D8021" i="4"/>
  <c r="E8021" i="4"/>
  <c r="D8022" i="4"/>
  <c r="E8022" i="4"/>
  <c r="D8023" i="4"/>
  <c r="E8023" i="4"/>
  <c r="D8024" i="4"/>
  <c r="E8024" i="4"/>
  <c r="D8025" i="4"/>
  <c r="E8025" i="4"/>
  <c r="D8026" i="4"/>
  <c r="E8026" i="4"/>
  <c r="D8027" i="4"/>
  <c r="E8027" i="4"/>
  <c r="D8028" i="4"/>
  <c r="E8028" i="4"/>
  <c r="D8029" i="4"/>
  <c r="E8029" i="4"/>
  <c r="D8030" i="4"/>
  <c r="E8030" i="4"/>
  <c r="D8031" i="4"/>
  <c r="E8031" i="4"/>
  <c r="D8032" i="4"/>
  <c r="E8032" i="4"/>
  <c r="D8033" i="4"/>
  <c r="E8033" i="4"/>
  <c r="D8034" i="4"/>
  <c r="E8034" i="4"/>
  <c r="D8035" i="4"/>
  <c r="E8035" i="4"/>
  <c r="D8036" i="4"/>
  <c r="E8036" i="4"/>
  <c r="D8037" i="4"/>
  <c r="E8037" i="4"/>
  <c r="D8038" i="4"/>
  <c r="E8038" i="4"/>
  <c r="D8039" i="4"/>
  <c r="E8039" i="4"/>
  <c r="D8040" i="4"/>
  <c r="E8040" i="4"/>
  <c r="D8041" i="4"/>
  <c r="E8041" i="4"/>
  <c r="D8042" i="4"/>
  <c r="E8042" i="4"/>
  <c r="D8043" i="4"/>
  <c r="E8043" i="4"/>
  <c r="D8044" i="4"/>
  <c r="E8044" i="4"/>
  <c r="D8045" i="4"/>
  <c r="E8045" i="4"/>
  <c r="D8046" i="4"/>
  <c r="E8046" i="4"/>
  <c r="D8047" i="4"/>
  <c r="E8047" i="4"/>
  <c r="D8048" i="4"/>
  <c r="E8048" i="4"/>
  <c r="D8049" i="4"/>
  <c r="E8049" i="4"/>
  <c r="D8050" i="4"/>
  <c r="E8050" i="4"/>
  <c r="D8051" i="4"/>
  <c r="E8051" i="4"/>
  <c r="D8052" i="4"/>
  <c r="E8052" i="4"/>
  <c r="D8053" i="4"/>
  <c r="E8053" i="4"/>
  <c r="D8054" i="4"/>
  <c r="E8054" i="4"/>
  <c r="D8055" i="4"/>
  <c r="E8055" i="4"/>
  <c r="D8056" i="4"/>
  <c r="E8056" i="4"/>
  <c r="D8057" i="4"/>
  <c r="E8057" i="4"/>
  <c r="D8058" i="4"/>
  <c r="E8058" i="4"/>
  <c r="D8059" i="4"/>
  <c r="E8059" i="4"/>
  <c r="D8060" i="4"/>
  <c r="E8060" i="4"/>
  <c r="D8061" i="4"/>
  <c r="E8061" i="4"/>
  <c r="D8062" i="4"/>
  <c r="E8062" i="4"/>
  <c r="D8063" i="4"/>
  <c r="E8063" i="4"/>
  <c r="D8064" i="4"/>
  <c r="E8064" i="4"/>
  <c r="D8065" i="4"/>
  <c r="E8065" i="4"/>
  <c r="D8066" i="4"/>
  <c r="E8066" i="4"/>
  <c r="D8067" i="4"/>
  <c r="E8067" i="4"/>
  <c r="D8068" i="4"/>
  <c r="E8068" i="4"/>
  <c r="D8069" i="4"/>
  <c r="E8069" i="4"/>
  <c r="D8070" i="4"/>
  <c r="E8070" i="4"/>
  <c r="D8071" i="4"/>
  <c r="E8071" i="4"/>
  <c r="D8072" i="4"/>
  <c r="E8072" i="4"/>
  <c r="D8073" i="4"/>
  <c r="E8073" i="4"/>
  <c r="D8074" i="4"/>
  <c r="E8074" i="4"/>
  <c r="D8075" i="4"/>
  <c r="E8075" i="4"/>
  <c r="D8076" i="4"/>
  <c r="E8076" i="4"/>
  <c r="D8077" i="4"/>
  <c r="E8077" i="4"/>
  <c r="D8078" i="4"/>
  <c r="E8078" i="4"/>
  <c r="D8079" i="4"/>
  <c r="E8079" i="4"/>
  <c r="D8080" i="4"/>
  <c r="E8080" i="4"/>
  <c r="D8081" i="4"/>
  <c r="E8081" i="4"/>
  <c r="D8082" i="4"/>
  <c r="E8082" i="4"/>
  <c r="D8083" i="4"/>
  <c r="E8083" i="4"/>
  <c r="D8084" i="4"/>
  <c r="E8084" i="4"/>
  <c r="D8085" i="4"/>
  <c r="E8085" i="4"/>
  <c r="D8086" i="4"/>
  <c r="E8086" i="4"/>
  <c r="D8087" i="4"/>
  <c r="E8087" i="4"/>
  <c r="D8088" i="4"/>
  <c r="E8088" i="4"/>
  <c r="D8089" i="4"/>
  <c r="E8089" i="4"/>
  <c r="D8090" i="4"/>
  <c r="E8090" i="4"/>
  <c r="D8091" i="4"/>
  <c r="E8091" i="4"/>
  <c r="D8092" i="4"/>
  <c r="E8092" i="4"/>
  <c r="D8093" i="4"/>
  <c r="E8093" i="4"/>
  <c r="D8094" i="4"/>
  <c r="E8094" i="4"/>
  <c r="D8095" i="4"/>
  <c r="E8095" i="4"/>
  <c r="D8096" i="4"/>
  <c r="E8096" i="4"/>
  <c r="D8097" i="4"/>
  <c r="E8097" i="4"/>
  <c r="D8098" i="4"/>
  <c r="E8098" i="4"/>
  <c r="D8099" i="4"/>
  <c r="E8099" i="4"/>
  <c r="D8100" i="4"/>
  <c r="E8100" i="4"/>
  <c r="D8101" i="4"/>
  <c r="E8101" i="4"/>
  <c r="D8102" i="4"/>
  <c r="E8102" i="4"/>
  <c r="D8103" i="4"/>
  <c r="E8103" i="4"/>
  <c r="D8104" i="4"/>
  <c r="E8104" i="4"/>
  <c r="D8105" i="4"/>
  <c r="E8105" i="4"/>
  <c r="D8106" i="4"/>
  <c r="E8106" i="4"/>
  <c r="D8107" i="4"/>
  <c r="E8107" i="4"/>
  <c r="D8108" i="4"/>
  <c r="E8108" i="4"/>
  <c r="D8109" i="4"/>
  <c r="E8109" i="4"/>
  <c r="D8110" i="4"/>
  <c r="E8110" i="4"/>
  <c r="D8111" i="4"/>
  <c r="E8111" i="4"/>
  <c r="D8112" i="4"/>
  <c r="E8112" i="4"/>
  <c r="D8113" i="4"/>
  <c r="E8113" i="4"/>
  <c r="D8114" i="4"/>
  <c r="E8114" i="4"/>
  <c r="D8115" i="4"/>
  <c r="E8115" i="4"/>
  <c r="D8116" i="4"/>
  <c r="E8116" i="4"/>
  <c r="D8117" i="4"/>
  <c r="E8117" i="4"/>
  <c r="D8118" i="4"/>
  <c r="E8118" i="4"/>
  <c r="D8119" i="4"/>
  <c r="E8119" i="4"/>
  <c r="D8120" i="4"/>
  <c r="E8120" i="4"/>
  <c r="D8121" i="4"/>
  <c r="E8121" i="4"/>
  <c r="D8122" i="4"/>
  <c r="E8122" i="4"/>
  <c r="D8123" i="4"/>
  <c r="E8123" i="4"/>
  <c r="D8124" i="4"/>
  <c r="E8124" i="4"/>
  <c r="D8125" i="4"/>
  <c r="E8125" i="4"/>
  <c r="D8126" i="4"/>
  <c r="E8126" i="4"/>
  <c r="D8127" i="4"/>
  <c r="E8127" i="4"/>
  <c r="D8128" i="4"/>
  <c r="E8128" i="4"/>
  <c r="D8129" i="4"/>
  <c r="E8129" i="4"/>
  <c r="D8130" i="4"/>
  <c r="E8130" i="4"/>
  <c r="D8131" i="4"/>
  <c r="E8131" i="4"/>
  <c r="D8132" i="4"/>
  <c r="E8132" i="4"/>
  <c r="D8133" i="4"/>
  <c r="E8133" i="4"/>
  <c r="D8134" i="4"/>
  <c r="E8134" i="4"/>
  <c r="D8135" i="4"/>
  <c r="E8135" i="4"/>
  <c r="D8136" i="4"/>
  <c r="E8136" i="4"/>
  <c r="D8137" i="4"/>
  <c r="E8137" i="4"/>
  <c r="D8138" i="4"/>
  <c r="E8138" i="4"/>
  <c r="D8139" i="4"/>
  <c r="E8139" i="4"/>
  <c r="D8140" i="4"/>
  <c r="E8140" i="4"/>
  <c r="D8141" i="4"/>
  <c r="E8141" i="4"/>
  <c r="D8142" i="4"/>
  <c r="E8142" i="4"/>
  <c r="D8143" i="4"/>
  <c r="E8143" i="4"/>
  <c r="D8144" i="4"/>
  <c r="E8144" i="4"/>
  <c r="D8145" i="4"/>
  <c r="E8145" i="4"/>
  <c r="D8146" i="4"/>
  <c r="E8146" i="4"/>
  <c r="D8147" i="4"/>
  <c r="E8147" i="4"/>
  <c r="D8148" i="4"/>
  <c r="E8148" i="4"/>
  <c r="D8149" i="4"/>
  <c r="E8149" i="4"/>
  <c r="D8150" i="4"/>
  <c r="E8150" i="4"/>
  <c r="D8151" i="4"/>
  <c r="E8151" i="4"/>
  <c r="D8152" i="4"/>
  <c r="E8152" i="4"/>
  <c r="D8153" i="4"/>
  <c r="E8153" i="4"/>
  <c r="D8154" i="4"/>
  <c r="E8154" i="4"/>
  <c r="D8155" i="4"/>
  <c r="E8155" i="4"/>
  <c r="D8156" i="4"/>
  <c r="E8156" i="4"/>
  <c r="D8157" i="4"/>
  <c r="E8157" i="4"/>
  <c r="D8158" i="4"/>
  <c r="E8158" i="4"/>
  <c r="D8159" i="4"/>
  <c r="E8159" i="4"/>
  <c r="D8160" i="4"/>
  <c r="E8160" i="4"/>
  <c r="D8161" i="4"/>
  <c r="E8161" i="4"/>
  <c r="D8162" i="4"/>
  <c r="E8162" i="4"/>
  <c r="D8163" i="4"/>
  <c r="E8163" i="4"/>
  <c r="D8164" i="4"/>
  <c r="E8164" i="4"/>
  <c r="D8165" i="4"/>
  <c r="E8165" i="4"/>
  <c r="D8166" i="4"/>
  <c r="E8166" i="4"/>
  <c r="D8167" i="4"/>
  <c r="E8167" i="4"/>
  <c r="D8168" i="4"/>
  <c r="E8168" i="4"/>
  <c r="D8169" i="4"/>
  <c r="E8169" i="4"/>
  <c r="D8170" i="4"/>
  <c r="E8170" i="4"/>
  <c r="D8171" i="4"/>
  <c r="E8171" i="4"/>
  <c r="D8172" i="4"/>
  <c r="E8172" i="4"/>
  <c r="D8173" i="4"/>
  <c r="E8173" i="4"/>
  <c r="D8174" i="4"/>
  <c r="E8174" i="4"/>
  <c r="D8175" i="4"/>
  <c r="E8175" i="4"/>
  <c r="D8176" i="4"/>
  <c r="E8176" i="4"/>
  <c r="D8177" i="4"/>
  <c r="E8177" i="4"/>
  <c r="D8178" i="4"/>
  <c r="E8178" i="4"/>
  <c r="D8179" i="4"/>
  <c r="E8179" i="4"/>
  <c r="D8180" i="4"/>
  <c r="E8180" i="4"/>
  <c r="D8181" i="4"/>
  <c r="E8181" i="4"/>
  <c r="D8182" i="4"/>
  <c r="E8182" i="4"/>
  <c r="D8183" i="4"/>
  <c r="E8183" i="4"/>
  <c r="D8184" i="4"/>
  <c r="E8184" i="4"/>
  <c r="D8185" i="4"/>
  <c r="E8185" i="4"/>
  <c r="D8186" i="4"/>
  <c r="E8186" i="4"/>
  <c r="D8187" i="4"/>
  <c r="E8187" i="4"/>
  <c r="D8188" i="4"/>
  <c r="E8188" i="4"/>
  <c r="D8189" i="4"/>
  <c r="E8189" i="4"/>
  <c r="D8190" i="4"/>
  <c r="E8190" i="4"/>
  <c r="D8191" i="4"/>
  <c r="E8191" i="4"/>
  <c r="D8192" i="4"/>
  <c r="E8192" i="4"/>
  <c r="D8193" i="4"/>
  <c r="E8193" i="4"/>
  <c r="D8194" i="4"/>
  <c r="E8194" i="4"/>
  <c r="D8195" i="4"/>
  <c r="E8195" i="4"/>
  <c r="D8196" i="4"/>
  <c r="E8196" i="4"/>
  <c r="D8197" i="4"/>
  <c r="E8197" i="4"/>
  <c r="D8198" i="4"/>
  <c r="E8198" i="4"/>
  <c r="D8199" i="4"/>
  <c r="E8199" i="4"/>
  <c r="D8200" i="4"/>
  <c r="E8200" i="4"/>
  <c r="D8201" i="4"/>
  <c r="E8201" i="4"/>
  <c r="D8202" i="4"/>
  <c r="E8202" i="4"/>
  <c r="D8203" i="4"/>
  <c r="E8203" i="4"/>
  <c r="D8204" i="4"/>
  <c r="E8204" i="4"/>
  <c r="D8205" i="4"/>
  <c r="E8205" i="4"/>
  <c r="D8206" i="4"/>
  <c r="E8206" i="4"/>
  <c r="D8207" i="4"/>
  <c r="E8207" i="4"/>
  <c r="D8208" i="4"/>
  <c r="E8208" i="4"/>
  <c r="D8209" i="4"/>
  <c r="E8209" i="4"/>
  <c r="D8210" i="4"/>
  <c r="E8210" i="4"/>
  <c r="D8211" i="4"/>
  <c r="E8211" i="4"/>
  <c r="D8212" i="4"/>
  <c r="E8212" i="4"/>
  <c r="D8213" i="4"/>
  <c r="E8213" i="4"/>
  <c r="D8214" i="4"/>
  <c r="E8214" i="4"/>
  <c r="D8215" i="4"/>
  <c r="E8215" i="4"/>
  <c r="D8216" i="4"/>
  <c r="E8216" i="4"/>
  <c r="D8217" i="4"/>
  <c r="E8217" i="4"/>
  <c r="D8218" i="4"/>
  <c r="E8218" i="4"/>
  <c r="D8219" i="4"/>
  <c r="E8219" i="4"/>
  <c r="D8220" i="4"/>
  <c r="E8220" i="4"/>
  <c r="D8221" i="4"/>
  <c r="E8221" i="4"/>
  <c r="D8222" i="4"/>
  <c r="E8222" i="4"/>
  <c r="D8223" i="4"/>
  <c r="E8223" i="4"/>
  <c r="D8224" i="4"/>
  <c r="E8224" i="4"/>
  <c r="D8225" i="4"/>
  <c r="E8225" i="4"/>
  <c r="D8226" i="4"/>
  <c r="E8226" i="4"/>
  <c r="D8227" i="4"/>
  <c r="E8227" i="4"/>
  <c r="D8228" i="4"/>
  <c r="E8228" i="4"/>
  <c r="D8229" i="4"/>
  <c r="E8229" i="4"/>
  <c r="D8230" i="4"/>
  <c r="E8230" i="4"/>
  <c r="D8231" i="4"/>
  <c r="E8231" i="4"/>
  <c r="D8232" i="4"/>
  <c r="E8232" i="4"/>
  <c r="D8233" i="4"/>
  <c r="E8233" i="4"/>
  <c r="D8234" i="4"/>
  <c r="E8234" i="4"/>
  <c r="D8235" i="4"/>
  <c r="E8235" i="4"/>
  <c r="D8236" i="4"/>
  <c r="E8236" i="4"/>
  <c r="D8237" i="4"/>
  <c r="E8237" i="4"/>
  <c r="D8238" i="4"/>
  <c r="E8238" i="4"/>
  <c r="D8239" i="4"/>
  <c r="E8239" i="4"/>
  <c r="D8240" i="4"/>
  <c r="E8240" i="4"/>
  <c r="D8241" i="4"/>
  <c r="E8241" i="4"/>
  <c r="D8242" i="4"/>
  <c r="E8242" i="4"/>
  <c r="D8243" i="4"/>
  <c r="E8243" i="4"/>
  <c r="D8244" i="4"/>
  <c r="E8244" i="4"/>
  <c r="D8245" i="4"/>
  <c r="E8245" i="4"/>
  <c r="D8246" i="4"/>
  <c r="E8246" i="4"/>
  <c r="D8247" i="4"/>
  <c r="E8247" i="4"/>
  <c r="D8248" i="4"/>
  <c r="E8248" i="4"/>
  <c r="D8249" i="4"/>
  <c r="E8249" i="4"/>
  <c r="D8250" i="4"/>
  <c r="E8250" i="4"/>
  <c r="D8251" i="4"/>
  <c r="E8251" i="4"/>
  <c r="D8252" i="4"/>
  <c r="E8252" i="4"/>
  <c r="D8253" i="4"/>
  <c r="E8253" i="4"/>
  <c r="D8254" i="4"/>
  <c r="E8254" i="4"/>
  <c r="D8255" i="4"/>
  <c r="E8255" i="4"/>
  <c r="D8256" i="4"/>
  <c r="E8256" i="4"/>
  <c r="D8257" i="4"/>
  <c r="E8257" i="4"/>
  <c r="D8258" i="4"/>
  <c r="E8258" i="4"/>
  <c r="D8259" i="4"/>
  <c r="E8259" i="4"/>
  <c r="D8260" i="4"/>
  <c r="E8260" i="4"/>
  <c r="D8261" i="4"/>
  <c r="E8261" i="4"/>
  <c r="D8262" i="4"/>
  <c r="E8262" i="4"/>
  <c r="D8263" i="4"/>
  <c r="E8263" i="4"/>
  <c r="D8264" i="4"/>
  <c r="E8264" i="4"/>
  <c r="D8265" i="4"/>
  <c r="E8265" i="4"/>
  <c r="D8266" i="4"/>
  <c r="E8266" i="4"/>
  <c r="D8267" i="4"/>
  <c r="E8267" i="4"/>
  <c r="D8268" i="4"/>
  <c r="E8268" i="4"/>
  <c r="D8269" i="4"/>
  <c r="E8269" i="4"/>
  <c r="D8270" i="4"/>
  <c r="E8270" i="4"/>
  <c r="D8271" i="4"/>
  <c r="E8271" i="4"/>
  <c r="D8272" i="4"/>
  <c r="E8272" i="4"/>
  <c r="D8273" i="4"/>
  <c r="E8273" i="4"/>
  <c r="D8274" i="4"/>
  <c r="E8274" i="4"/>
  <c r="D8275" i="4"/>
  <c r="E8275" i="4"/>
  <c r="D8276" i="4"/>
  <c r="E8276" i="4"/>
  <c r="D8277" i="4"/>
  <c r="E8277" i="4"/>
  <c r="D8278" i="4"/>
  <c r="E8278" i="4"/>
  <c r="D8279" i="4"/>
  <c r="E8279" i="4"/>
  <c r="D8280" i="4"/>
  <c r="E8280" i="4"/>
  <c r="D8281" i="4"/>
  <c r="E8281" i="4"/>
  <c r="D8282" i="4"/>
  <c r="E8282" i="4"/>
  <c r="D8283" i="4"/>
  <c r="E8283" i="4"/>
  <c r="D8284" i="4"/>
  <c r="E8284" i="4"/>
  <c r="D8285" i="4"/>
  <c r="E8285" i="4"/>
  <c r="D8286" i="4"/>
  <c r="E8286" i="4"/>
  <c r="D8287" i="4"/>
  <c r="E8287" i="4"/>
  <c r="D8288" i="4"/>
  <c r="E8288" i="4"/>
  <c r="D8289" i="4"/>
  <c r="E8289" i="4"/>
  <c r="D8290" i="4"/>
  <c r="E8290" i="4"/>
  <c r="D8291" i="4"/>
  <c r="E8291" i="4"/>
  <c r="D8292" i="4"/>
  <c r="E8292" i="4"/>
  <c r="D8293" i="4"/>
  <c r="E8293" i="4"/>
  <c r="D8294" i="4"/>
  <c r="E8294" i="4"/>
  <c r="D8295" i="4"/>
  <c r="E8295" i="4"/>
  <c r="D8296" i="4"/>
  <c r="E8296" i="4"/>
  <c r="D8297" i="4"/>
  <c r="E8297" i="4"/>
  <c r="D8298" i="4"/>
  <c r="E8298" i="4"/>
  <c r="D8299" i="4"/>
  <c r="E8299" i="4"/>
  <c r="D8300" i="4"/>
  <c r="E8300" i="4"/>
  <c r="D8301" i="4"/>
  <c r="E8301" i="4"/>
  <c r="D8302" i="4"/>
  <c r="E8302" i="4"/>
  <c r="D8303" i="4"/>
  <c r="E8303" i="4"/>
  <c r="D8304" i="4"/>
  <c r="E8304" i="4"/>
  <c r="D8305" i="4"/>
  <c r="E8305" i="4"/>
  <c r="D8306" i="4"/>
  <c r="E8306" i="4"/>
  <c r="D8307" i="4"/>
  <c r="E8307" i="4"/>
  <c r="D8308" i="4"/>
  <c r="E8308" i="4"/>
  <c r="D8309" i="4"/>
  <c r="E8309" i="4"/>
  <c r="D8310" i="4"/>
  <c r="E8310" i="4"/>
  <c r="D8311" i="4"/>
  <c r="E8311" i="4"/>
  <c r="D8312" i="4"/>
  <c r="E8312" i="4"/>
  <c r="D8313" i="4"/>
  <c r="E8313" i="4"/>
  <c r="D8314" i="4"/>
  <c r="E8314" i="4"/>
  <c r="D8315" i="4"/>
  <c r="E8315" i="4"/>
  <c r="D8316" i="4"/>
  <c r="E8316" i="4"/>
  <c r="D8317" i="4"/>
  <c r="E8317" i="4"/>
  <c r="D8318" i="4"/>
  <c r="E8318" i="4"/>
  <c r="D8319" i="4"/>
  <c r="E8319" i="4"/>
  <c r="D8320" i="4"/>
  <c r="E8320" i="4"/>
  <c r="D8321" i="4"/>
  <c r="E8321" i="4"/>
  <c r="D8322" i="4"/>
  <c r="E8322" i="4"/>
  <c r="D8323" i="4"/>
  <c r="E8323" i="4"/>
  <c r="D8324" i="4"/>
  <c r="E8324" i="4"/>
  <c r="D8325" i="4"/>
  <c r="E8325" i="4"/>
  <c r="D8326" i="4"/>
  <c r="E8326" i="4"/>
  <c r="D8327" i="4"/>
  <c r="E8327" i="4"/>
  <c r="D8328" i="4"/>
  <c r="E8328" i="4"/>
  <c r="D8329" i="4"/>
  <c r="E8329" i="4"/>
  <c r="D8330" i="4"/>
  <c r="E8330" i="4"/>
  <c r="D8331" i="4"/>
  <c r="E8331" i="4"/>
  <c r="D8332" i="4"/>
  <c r="E8332" i="4"/>
  <c r="D8333" i="4"/>
  <c r="E8333" i="4"/>
  <c r="D8334" i="4"/>
  <c r="E8334" i="4"/>
  <c r="D8335" i="4"/>
  <c r="E8335" i="4"/>
  <c r="D8336" i="4"/>
  <c r="E8336" i="4"/>
  <c r="D8337" i="4"/>
  <c r="E8337" i="4"/>
  <c r="D8338" i="4"/>
  <c r="E8338" i="4"/>
  <c r="D8339" i="4"/>
  <c r="E8339" i="4"/>
  <c r="D8340" i="4"/>
  <c r="E8340" i="4"/>
  <c r="D8341" i="4"/>
  <c r="E8341" i="4"/>
  <c r="D8342" i="4"/>
  <c r="E8342" i="4"/>
  <c r="D8343" i="4"/>
  <c r="E8343" i="4"/>
  <c r="D8344" i="4"/>
  <c r="E8344" i="4"/>
  <c r="D8345" i="4"/>
  <c r="E8345" i="4"/>
  <c r="D8346" i="4"/>
  <c r="E8346" i="4"/>
  <c r="D8347" i="4"/>
  <c r="E8347" i="4"/>
  <c r="D8348" i="4"/>
  <c r="E8348" i="4"/>
  <c r="D8349" i="4"/>
  <c r="E8349" i="4"/>
  <c r="D8350" i="4"/>
  <c r="E8350" i="4"/>
  <c r="D8351" i="4"/>
  <c r="E8351" i="4"/>
  <c r="D8352" i="4"/>
  <c r="E8352" i="4"/>
  <c r="D8353" i="4"/>
  <c r="E8353" i="4"/>
  <c r="D8354" i="4"/>
  <c r="E8354" i="4"/>
  <c r="D8355" i="4"/>
  <c r="E8355" i="4"/>
  <c r="D8356" i="4"/>
  <c r="E8356" i="4"/>
  <c r="D8357" i="4"/>
  <c r="E8357" i="4"/>
  <c r="D8358" i="4"/>
  <c r="E8358" i="4"/>
  <c r="D8359" i="4"/>
  <c r="E8359" i="4"/>
  <c r="D8360" i="4"/>
  <c r="E8360" i="4"/>
  <c r="D8361" i="4"/>
  <c r="E8361" i="4"/>
  <c r="D8362" i="4"/>
  <c r="E8362" i="4"/>
  <c r="D8363" i="4"/>
  <c r="E8363" i="4"/>
  <c r="D8364" i="4"/>
  <c r="E8364" i="4"/>
  <c r="D8365" i="4"/>
  <c r="E8365" i="4"/>
  <c r="D8366" i="4"/>
  <c r="E8366" i="4"/>
  <c r="D8367" i="4"/>
  <c r="E8367" i="4"/>
  <c r="D8368" i="4"/>
  <c r="E8368" i="4"/>
  <c r="D8369" i="4"/>
  <c r="E8369" i="4"/>
  <c r="D8370" i="4"/>
  <c r="E8370" i="4"/>
  <c r="D8371" i="4"/>
  <c r="E8371" i="4"/>
  <c r="D8372" i="4"/>
  <c r="E8372" i="4"/>
  <c r="D8373" i="4"/>
  <c r="E8373" i="4"/>
  <c r="D8374" i="4"/>
  <c r="E8374" i="4"/>
  <c r="D8375" i="4"/>
  <c r="E8375" i="4"/>
  <c r="D8376" i="4"/>
  <c r="E8376" i="4"/>
  <c r="D8377" i="4"/>
  <c r="E8377" i="4"/>
  <c r="D8378" i="4"/>
  <c r="E8378" i="4"/>
  <c r="D8379" i="4"/>
  <c r="E8379" i="4"/>
  <c r="D8380" i="4"/>
  <c r="E8380" i="4"/>
  <c r="D8381" i="4"/>
  <c r="E8381" i="4"/>
  <c r="D8382" i="4"/>
  <c r="E8382" i="4"/>
  <c r="D8383" i="4"/>
  <c r="E8383" i="4"/>
  <c r="D8384" i="4"/>
  <c r="E8384" i="4"/>
  <c r="D8385" i="4"/>
  <c r="E8385" i="4"/>
  <c r="D8386" i="4"/>
  <c r="E8386" i="4"/>
  <c r="D8387" i="4"/>
  <c r="E8387" i="4"/>
  <c r="D8388" i="4"/>
  <c r="E8388" i="4"/>
  <c r="D8389" i="4"/>
  <c r="E8389" i="4"/>
  <c r="D8390" i="4"/>
  <c r="E8390" i="4"/>
  <c r="D8391" i="4"/>
  <c r="E8391" i="4"/>
  <c r="D8392" i="4"/>
  <c r="E8392" i="4"/>
  <c r="D8393" i="4"/>
  <c r="E8393" i="4"/>
  <c r="D8394" i="4"/>
  <c r="E8394" i="4"/>
  <c r="D8395" i="4"/>
  <c r="E8395" i="4"/>
  <c r="D8396" i="4"/>
  <c r="E8396" i="4"/>
  <c r="D8397" i="4"/>
  <c r="E8397" i="4"/>
  <c r="D8398" i="4"/>
  <c r="E8398" i="4"/>
  <c r="D8399" i="4"/>
  <c r="E8399" i="4"/>
  <c r="D8400" i="4"/>
  <c r="E8400" i="4"/>
  <c r="D8401" i="4"/>
  <c r="E8401" i="4"/>
  <c r="D8402" i="4"/>
  <c r="E8402" i="4"/>
  <c r="D8403" i="4"/>
  <c r="E8403" i="4"/>
  <c r="D8404" i="4"/>
  <c r="E8404" i="4"/>
  <c r="D8405" i="4"/>
  <c r="E8405" i="4"/>
  <c r="D8406" i="4"/>
  <c r="E8406" i="4"/>
  <c r="D8407" i="4"/>
  <c r="E8407" i="4"/>
  <c r="D8408" i="4"/>
  <c r="E8408" i="4"/>
  <c r="D8409" i="4"/>
  <c r="E8409" i="4"/>
  <c r="D8410" i="4"/>
  <c r="E8410" i="4"/>
  <c r="D8411" i="4"/>
  <c r="E8411" i="4"/>
  <c r="D8412" i="4"/>
  <c r="E8412" i="4"/>
  <c r="D8413" i="4"/>
  <c r="E8413" i="4"/>
  <c r="D8414" i="4"/>
  <c r="E8414" i="4"/>
  <c r="D8415" i="4"/>
  <c r="E8415" i="4"/>
  <c r="D8416" i="4"/>
  <c r="E8416" i="4"/>
  <c r="D8417" i="4"/>
  <c r="E8417" i="4"/>
  <c r="D8418" i="4"/>
  <c r="E8418" i="4"/>
  <c r="D8419" i="4"/>
  <c r="E8419" i="4"/>
  <c r="D8420" i="4"/>
  <c r="E8420" i="4"/>
  <c r="D8421" i="4"/>
  <c r="E8421" i="4"/>
  <c r="D8422" i="4"/>
  <c r="E8422" i="4"/>
  <c r="D8423" i="4"/>
  <c r="E8423" i="4"/>
  <c r="D8424" i="4"/>
  <c r="E8424" i="4"/>
  <c r="D8425" i="4"/>
  <c r="E8425" i="4"/>
  <c r="D8426" i="4"/>
  <c r="E8426" i="4"/>
  <c r="D8427" i="4"/>
  <c r="E8427" i="4"/>
  <c r="D8428" i="4"/>
  <c r="E8428" i="4"/>
  <c r="D8429" i="4"/>
  <c r="E8429" i="4"/>
  <c r="D8430" i="4"/>
  <c r="E8430" i="4"/>
  <c r="D8431" i="4"/>
  <c r="E8431" i="4"/>
  <c r="D8432" i="4"/>
  <c r="E8432" i="4"/>
  <c r="D8433" i="4"/>
  <c r="E8433" i="4"/>
  <c r="D8434" i="4"/>
  <c r="E8434" i="4"/>
  <c r="D8435" i="4"/>
  <c r="E8435" i="4"/>
  <c r="D8436" i="4"/>
  <c r="E8436" i="4"/>
  <c r="D8437" i="4"/>
  <c r="E8437" i="4"/>
  <c r="D8438" i="4"/>
  <c r="E8438" i="4"/>
  <c r="D8439" i="4"/>
  <c r="E8439" i="4"/>
  <c r="D8440" i="4"/>
  <c r="E8440" i="4"/>
  <c r="D8441" i="4"/>
  <c r="E8441" i="4"/>
  <c r="D8442" i="4"/>
  <c r="E8442" i="4"/>
  <c r="D8443" i="4"/>
  <c r="E8443" i="4"/>
  <c r="D8444" i="4"/>
  <c r="E8444" i="4"/>
  <c r="D8445" i="4"/>
  <c r="E8445" i="4"/>
  <c r="D8446" i="4"/>
  <c r="E8446" i="4"/>
  <c r="D8447" i="4"/>
  <c r="E8447" i="4"/>
  <c r="D8448" i="4"/>
  <c r="E8448" i="4"/>
  <c r="D8449" i="4"/>
  <c r="E8449" i="4"/>
  <c r="D8450" i="4"/>
  <c r="E8450" i="4"/>
  <c r="D8451" i="4"/>
  <c r="E8451" i="4"/>
  <c r="D8452" i="4"/>
  <c r="E8452" i="4"/>
  <c r="D8453" i="4"/>
  <c r="E8453" i="4"/>
  <c r="D8454" i="4"/>
  <c r="E8454" i="4"/>
  <c r="D8455" i="4"/>
  <c r="E8455" i="4"/>
  <c r="D8456" i="4"/>
  <c r="E8456" i="4"/>
  <c r="D8457" i="4"/>
  <c r="E8457" i="4"/>
  <c r="D8458" i="4"/>
  <c r="E8458" i="4"/>
  <c r="D8459" i="4"/>
  <c r="E8459" i="4"/>
  <c r="D8460" i="4"/>
  <c r="E8460" i="4"/>
  <c r="D8461" i="4"/>
  <c r="E8461" i="4"/>
  <c r="D8462" i="4"/>
  <c r="E8462" i="4"/>
  <c r="D8463" i="4"/>
  <c r="E8463" i="4"/>
  <c r="D8464" i="4"/>
  <c r="E8464" i="4"/>
  <c r="D8465" i="4"/>
  <c r="E8465" i="4"/>
  <c r="D8466" i="4"/>
  <c r="E8466" i="4"/>
  <c r="D8467" i="4"/>
  <c r="E8467" i="4"/>
  <c r="D8468" i="4"/>
  <c r="E8468" i="4"/>
  <c r="D8469" i="4"/>
  <c r="E8469" i="4"/>
  <c r="D8470" i="4"/>
  <c r="E8470" i="4"/>
  <c r="D8471" i="4"/>
  <c r="E8471" i="4"/>
  <c r="D8472" i="4"/>
  <c r="E8472" i="4"/>
  <c r="D8473" i="4"/>
  <c r="E8473" i="4"/>
  <c r="D8474" i="4"/>
  <c r="E8474" i="4"/>
  <c r="D8475" i="4"/>
  <c r="E8475" i="4"/>
  <c r="D8476" i="4"/>
  <c r="E8476" i="4"/>
  <c r="D8477" i="4"/>
  <c r="E8477" i="4"/>
  <c r="D8478" i="4"/>
  <c r="E8478" i="4"/>
  <c r="D8479" i="4"/>
  <c r="E8479" i="4"/>
  <c r="D8480" i="4"/>
  <c r="E8480" i="4"/>
  <c r="D8481" i="4"/>
  <c r="E8481" i="4"/>
  <c r="D8482" i="4"/>
  <c r="E8482" i="4"/>
  <c r="D8483" i="4"/>
  <c r="E8483" i="4"/>
  <c r="D8484" i="4"/>
  <c r="E8484" i="4"/>
  <c r="D8485" i="4"/>
  <c r="E8485" i="4"/>
  <c r="D8486" i="4"/>
  <c r="E8486" i="4"/>
  <c r="D8487" i="4"/>
  <c r="E8487" i="4"/>
  <c r="D8488" i="4"/>
  <c r="E8488" i="4"/>
  <c r="D8489" i="4"/>
  <c r="E8489" i="4"/>
  <c r="D8490" i="4"/>
  <c r="E8490" i="4"/>
  <c r="D8491" i="4"/>
  <c r="E8491" i="4"/>
  <c r="D8492" i="4"/>
  <c r="E8492" i="4"/>
  <c r="D8493" i="4"/>
  <c r="E8493" i="4"/>
  <c r="D8494" i="4"/>
  <c r="E8494" i="4"/>
  <c r="D8495" i="4"/>
  <c r="E8495" i="4"/>
  <c r="D8496" i="4"/>
  <c r="E8496" i="4"/>
  <c r="D8497" i="4"/>
  <c r="E8497" i="4"/>
  <c r="D8498" i="4"/>
  <c r="E8498" i="4"/>
  <c r="D8499" i="4"/>
  <c r="E8499" i="4"/>
  <c r="D8500" i="4"/>
  <c r="E8500" i="4"/>
  <c r="D8501" i="4"/>
  <c r="E8501" i="4"/>
  <c r="D8502" i="4"/>
  <c r="E8502" i="4"/>
  <c r="D8503" i="4"/>
  <c r="E8503" i="4"/>
  <c r="D8504" i="4"/>
  <c r="E8504" i="4"/>
  <c r="D8505" i="4"/>
  <c r="E8505" i="4"/>
  <c r="D8506" i="4"/>
  <c r="E8506" i="4"/>
  <c r="D8507" i="4"/>
  <c r="E8507" i="4"/>
  <c r="D8508" i="4"/>
  <c r="E8508" i="4"/>
  <c r="D8509" i="4"/>
  <c r="E8509" i="4"/>
  <c r="D8510" i="4"/>
  <c r="E8510" i="4"/>
  <c r="D8511" i="4"/>
  <c r="E8511" i="4"/>
  <c r="D8512" i="4"/>
  <c r="E8512" i="4"/>
  <c r="D8513" i="4"/>
  <c r="E8513" i="4"/>
  <c r="D8514" i="4"/>
  <c r="E8514" i="4"/>
  <c r="D8515" i="4"/>
  <c r="E8515" i="4"/>
  <c r="D8516" i="4"/>
  <c r="E8516" i="4"/>
  <c r="D8517" i="4"/>
  <c r="E8517" i="4"/>
  <c r="D8518" i="4"/>
  <c r="E8518" i="4"/>
  <c r="D8519" i="4"/>
  <c r="E8519" i="4"/>
  <c r="D8520" i="4"/>
  <c r="E8520" i="4"/>
  <c r="D8521" i="4"/>
  <c r="E8521" i="4"/>
  <c r="D8522" i="4"/>
  <c r="E8522" i="4"/>
  <c r="D8523" i="4"/>
  <c r="E8523" i="4"/>
  <c r="D8524" i="4"/>
  <c r="E8524" i="4"/>
  <c r="D8525" i="4"/>
  <c r="E8525" i="4"/>
  <c r="D8526" i="4"/>
  <c r="E8526" i="4"/>
  <c r="D8527" i="4"/>
  <c r="E8527" i="4"/>
  <c r="D8528" i="4"/>
  <c r="E8528" i="4"/>
  <c r="D8529" i="4"/>
  <c r="E8529" i="4"/>
  <c r="D8530" i="4"/>
  <c r="E8530" i="4"/>
  <c r="D8531" i="4"/>
  <c r="E8531" i="4"/>
  <c r="D8532" i="4"/>
  <c r="E8532" i="4"/>
  <c r="D8533" i="4"/>
  <c r="E8533" i="4"/>
  <c r="D8534" i="4"/>
  <c r="E8534" i="4"/>
  <c r="D8535" i="4"/>
  <c r="E8535" i="4"/>
  <c r="D8536" i="4"/>
  <c r="E8536" i="4"/>
  <c r="D8537" i="4"/>
  <c r="E8537" i="4"/>
  <c r="D8538" i="4"/>
  <c r="E8538" i="4"/>
  <c r="D8539" i="4"/>
  <c r="E8539" i="4"/>
  <c r="D8540" i="4"/>
  <c r="E8540" i="4"/>
  <c r="D8541" i="4"/>
  <c r="E8541" i="4"/>
  <c r="D8542" i="4"/>
  <c r="E8542" i="4"/>
  <c r="D8543" i="4"/>
  <c r="E8543" i="4"/>
  <c r="D8544" i="4"/>
  <c r="E8544" i="4"/>
  <c r="D8545" i="4"/>
  <c r="E8545" i="4"/>
  <c r="D8546" i="4"/>
  <c r="E8546" i="4"/>
  <c r="D8547" i="4"/>
  <c r="E8547" i="4"/>
  <c r="D8548" i="4"/>
  <c r="E8548" i="4"/>
  <c r="D8549" i="4"/>
  <c r="E8549" i="4"/>
  <c r="D8550" i="4"/>
  <c r="E8550" i="4"/>
  <c r="D8551" i="4"/>
  <c r="E8551" i="4"/>
  <c r="D8552" i="4"/>
  <c r="E8552" i="4"/>
  <c r="D8553" i="4"/>
  <c r="E8553" i="4"/>
  <c r="D8554" i="4"/>
  <c r="E8554" i="4"/>
  <c r="D8555" i="4"/>
  <c r="E8555" i="4"/>
  <c r="D8556" i="4"/>
  <c r="E8556" i="4"/>
  <c r="D8557" i="4"/>
  <c r="E8557" i="4"/>
  <c r="D8558" i="4"/>
  <c r="E8558" i="4"/>
  <c r="D8559" i="4"/>
  <c r="E8559" i="4"/>
  <c r="D8560" i="4"/>
  <c r="E8560" i="4"/>
  <c r="D8561" i="4"/>
  <c r="E8561" i="4"/>
  <c r="D8562" i="4"/>
  <c r="E8562" i="4"/>
  <c r="D8563" i="4"/>
  <c r="E8563" i="4"/>
  <c r="D8564" i="4"/>
  <c r="E8564" i="4"/>
  <c r="D8565" i="4"/>
  <c r="E8565" i="4"/>
  <c r="D8566" i="4"/>
  <c r="E8566" i="4"/>
  <c r="D8567" i="4"/>
  <c r="E8567" i="4"/>
  <c r="D8568" i="4"/>
  <c r="E8568" i="4"/>
  <c r="D8569" i="4"/>
  <c r="E8569" i="4"/>
  <c r="D8570" i="4"/>
  <c r="E8570" i="4"/>
  <c r="D8571" i="4"/>
  <c r="E8571" i="4"/>
  <c r="D8572" i="4"/>
  <c r="E8572" i="4"/>
  <c r="D8573" i="4"/>
  <c r="E8573" i="4"/>
  <c r="D8574" i="4"/>
  <c r="E8574" i="4"/>
  <c r="D8575" i="4"/>
  <c r="E8575" i="4"/>
  <c r="D8576" i="4"/>
  <c r="E8576" i="4"/>
  <c r="D8577" i="4"/>
  <c r="E8577" i="4"/>
  <c r="D8578" i="4"/>
  <c r="E8578" i="4"/>
  <c r="D8579" i="4"/>
  <c r="E8579" i="4"/>
  <c r="D8580" i="4"/>
  <c r="E8580" i="4"/>
  <c r="D8581" i="4"/>
  <c r="E8581" i="4"/>
  <c r="D8582" i="4"/>
  <c r="E8582" i="4"/>
  <c r="D8583" i="4"/>
  <c r="E8583" i="4"/>
  <c r="D8584" i="4"/>
  <c r="E8584" i="4"/>
  <c r="D8585" i="4"/>
  <c r="E8585" i="4"/>
  <c r="D8586" i="4"/>
  <c r="E8586" i="4"/>
  <c r="D8587" i="4"/>
  <c r="E8587" i="4"/>
  <c r="D8588" i="4"/>
  <c r="E8588" i="4"/>
  <c r="D8589" i="4"/>
  <c r="E8589" i="4"/>
  <c r="D8590" i="4"/>
  <c r="E8590" i="4"/>
  <c r="D8591" i="4"/>
  <c r="E8591" i="4"/>
  <c r="D8592" i="4"/>
  <c r="E8592" i="4"/>
  <c r="D8593" i="4"/>
  <c r="E8593" i="4"/>
  <c r="D8594" i="4"/>
  <c r="E8594" i="4"/>
  <c r="D8595" i="4"/>
  <c r="E8595" i="4"/>
  <c r="D8596" i="4"/>
  <c r="E8596" i="4"/>
  <c r="D8597" i="4"/>
  <c r="E8597" i="4"/>
  <c r="D8598" i="4"/>
  <c r="E8598" i="4"/>
  <c r="D8599" i="4"/>
  <c r="E8599" i="4"/>
  <c r="D8600" i="4"/>
  <c r="E8600" i="4"/>
  <c r="D8601" i="4"/>
  <c r="E8601" i="4"/>
  <c r="D8602" i="4"/>
  <c r="E8602" i="4"/>
  <c r="D8603" i="4"/>
  <c r="E8603" i="4"/>
  <c r="D8604" i="4"/>
  <c r="E8604" i="4"/>
  <c r="D8605" i="4"/>
  <c r="E8605" i="4"/>
  <c r="D8606" i="4"/>
  <c r="E8606" i="4"/>
  <c r="D8607" i="4"/>
  <c r="E8607" i="4"/>
  <c r="D8608" i="4"/>
  <c r="E8608" i="4"/>
  <c r="D8609" i="4"/>
  <c r="E8609" i="4"/>
  <c r="D8610" i="4"/>
  <c r="E8610" i="4"/>
  <c r="D8611" i="4"/>
  <c r="E8611" i="4"/>
  <c r="D8612" i="4"/>
  <c r="E8612" i="4"/>
  <c r="D8613" i="4"/>
  <c r="E8613" i="4"/>
  <c r="D8614" i="4"/>
  <c r="E8614" i="4"/>
  <c r="D8615" i="4"/>
  <c r="E8615" i="4"/>
  <c r="D8616" i="4"/>
  <c r="E8616" i="4"/>
  <c r="D8617" i="4"/>
  <c r="E8617" i="4"/>
  <c r="D8618" i="4"/>
  <c r="E8618" i="4"/>
  <c r="D8619" i="4"/>
  <c r="E8619" i="4"/>
  <c r="D8620" i="4"/>
  <c r="E8620" i="4"/>
  <c r="D8621" i="4"/>
  <c r="E8621" i="4"/>
  <c r="D8622" i="4"/>
  <c r="E8622" i="4"/>
  <c r="D8623" i="4"/>
  <c r="E8623" i="4"/>
  <c r="D8624" i="4"/>
  <c r="E8624" i="4"/>
  <c r="D8625" i="4"/>
  <c r="E8625" i="4"/>
  <c r="D8626" i="4"/>
  <c r="E8626" i="4"/>
  <c r="D8627" i="4"/>
  <c r="E8627" i="4"/>
  <c r="D8628" i="4"/>
  <c r="E8628" i="4"/>
  <c r="D8629" i="4"/>
  <c r="E8629" i="4"/>
  <c r="D8630" i="4"/>
  <c r="E8630" i="4"/>
  <c r="D8631" i="4"/>
  <c r="E8631" i="4"/>
  <c r="D8632" i="4"/>
  <c r="E8632" i="4"/>
  <c r="D8633" i="4"/>
  <c r="E8633" i="4"/>
  <c r="D8634" i="4"/>
  <c r="E8634" i="4"/>
  <c r="D8635" i="4"/>
  <c r="E8635" i="4"/>
  <c r="D8636" i="4"/>
  <c r="E8636" i="4"/>
  <c r="D8637" i="4"/>
  <c r="E8637" i="4"/>
  <c r="D8638" i="4"/>
  <c r="E8638" i="4"/>
  <c r="D8639" i="4"/>
  <c r="E8639" i="4"/>
  <c r="D8640" i="4"/>
  <c r="E8640" i="4"/>
  <c r="D8641" i="4"/>
  <c r="E8641" i="4"/>
  <c r="D8642" i="4"/>
  <c r="E8642" i="4"/>
  <c r="D8643" i="4"/>
  <c r="E8643" i="4"/>
  <c r="D8644" i="4"/>
  <c r="E8644" i="4"/>
  <c r="D8645" i="4"/>
  <c r="E8645" i="4"/>
  <c r="D8646" i="4"/>
  <c r="E8646" i="4"/>
  <c r="D8647" i="4"/>
  <c r="E8647" i="4"/>
  <c r="D8648" i="4"/>
  <c r="E8648" i="4"/>
  <c r="D8649" i="4"/>
  <c r="E8649" i="4"/>
  <c r="D8650" i="4"/>
  <c r="E8650" i="4"/>
  <c r="D8651" i="4"/>
  <c r="E8651" i="4"/>
  <c r="D8652" i="4"/>
  <c r="E8652" i="4"/>
  <c r="D8653" i="4"/>
  <c r="E8653" i="4"/>
  <c r="D8654" i="4"/>
  <c r="E8654" i="4"/>
  <c r="D8655" i="4"/>
  <c r="E8655" i="4"/>
  <c r="D8656" i="4"/>
  <c r="E8656" i="4"/>
  <c r="D8657" i="4"/>
  <c r="E8657" i="4"/>
  <c r="D8658" i="4"/>
  <c r="E8658" i="4"/>
  <c r="D8659" i="4"/>
  <c r="E8659" i="4"/>
  <c r="D8660" i="4"/>
  <c r="E8660" i="4"/>
  <c r="D8661" i="4"/>
  <c r="E8661" i="4"/>
  <c r="D8662" i="4"/>
  <c r="E8662" i="4"/>
  <c r="D8663" i="4"/>
  <c r="E8663" i="4"/>
  <c r="D8664" i="4"/>
  <c r="E8664" i="4"/>
  <c r="D8665" i="4"/>
  <c r="E8665" i="4"/>
  <c r="D8666" i="4"/>
  <c r="E8666" i="4"/>
  <c r="D8667" i="4"/>
  <c r="E8667" i="4"/>
  <c r="D8668" i="4"/>
  <c r="E8668" i="4"/>
  <c r="D8669" i="4"/>
  <c r="E8669" i="4"/>
  <c r="D8670" i="4"/>
  <c r="E8670" i="4"/>
  <c r="D8671" i="4"/>
  <c r="E8671" i="4"/>
  <c r="D8672" i="4"/>
  <c r="E8672" i="4"/>
  <c r="D8673" i="4"/>
  <c r="E8673" i="4"/>
  <c r="D8674" i="4"/>
  <c r="E8674" i="4"/>
  <c r="D8675" i="4"/>
  <c r="E8675" i="4"/>
  <c r="D8676" i="4"/>
  <c r="E8676" i="4"/>
  <c r="D8677" i="4"/>
  <c r="E8677" i="4"/>
  <c r="D8678" i="4"/>
  <c r="E8678" i="4"/>
  <c r="D8679" i="4"/>
  <c r="E8679" i="4"/>
  <c r="D8680" i="4"/>
  <c r="E8680" i="4"/>
  <c r="D8681" i="4"/>
  <c r="E8681" i="4"/>
  <c r="D8682" i="4"/>
  <c r="E8682" i="4"/>
  <c r="D8683" i="4"/>
  <c r="E8683" i="4"/>
  <c r="D8684" i="4"/>
  <c r="E8684" i="4"/>
  <c r="D8685" i="4"/>
  <c r="E8685" i="4"/>
  <c r="D8686" i="4"/>
  <c r="E8686" i="4"/>
  <c r="D8687" i="4"/>
  <c r="E8687" i="4"/>
  <c r="D8688" i="4"/>
  <c r="E8688" i="4"/>
  <c r="D8689" i="4"/>
  <c r="E8689" i="4"/>
  <c r="D8690" i="4"/>
  <c r="E8690" i="4"/>
  <c r="D8691" i="4"/>
  <c r="E8691" i="4"/>
  <c r="D8692" i="4"/>
  <c r="E8692" i="4"/>
  <c r="D8693" i="4"/>
  <c r="E8693" i="4"/>
  <c r="D8694" i="4"/>
  <c r="E8694" i="4"/>
  <c r="D8695" i="4"/>
  <c r="E8695" i="4"/>
  <c r="D8696" i="4"/>
  <c r="E8696" i="4"/>
  <c r="D8697" i="4"/>
  <c r="E8697" i="4"/>
  <c r="D8698" i="4"/>
  <c r="E8698" i="4"/>
  <c r="D8699" i="4"/>
  <c r="E8699" i="4"/>
  <c r="D8700" i="4"/>
  <c r="E8700" i="4"/>
  <c r="D8701" i="4"/>
  <c r="E8701" i="4"/>
  <c r="D8702" i="4"/>
  <c r="E8702" i="4"/>
  <c r="D8703" i="4"/>
  <c r="E8703" i="4"/>
  <c r="D8704" i="4"/>
  <c r="E8704" i="4"/>
  <c r="D8705" i="4"/>
  <c r="E8705" i="4"/>
  <c r="D8706" i="4"/>
  <c r="E8706" i="4"/>
  <c r="D8707" i="4"/>
  <c r="E8707" i="4"/>
  <c r="D8708" i="4"/>
  <c r="E8708" i="4"/>
  <c r="D8709" i="4"/>
  <c r="E8709" i="4"/>
  <c r="D8710" i="4"/>
  <c r="E8710" i="4"/>
  <c r="D8711" i="4"/>
  <c r="E8711" i="4"/>
  <c r="D8712" i="4"/>
  <c r="E8712" i="4"/>
  <c r="D8713" i="4"/>
  <c r="E8713" i="4"/>
  <c r="D8714" i="4"/>
  <c r="E8714" i="4"/>
  <c r="D8715" i="4"/>
  <c r="E8715" i="4"/>
  <c r="D8716" i="4"/>
  <c r="E8716" i="4"/>
  <c r="D8717" i="4"/>
  <c r="E8717" i="4"/>
  <c r="D8718" i="4"/>
  <c r="E8718" i="4"/>
  <c r="D8719" i="4"/>
  <c r="E8719" i="4"/>
  <c r="D8720" i="4"/>
  <c r="E8720" i="4"/>
  <c r="D8721" i="4"/>
  <c r="E8721" i="4"/>
  <c r="D8722" i="4"/>
  <c r="E8722" i="4"/>
  <c r="D8723" i="4"/>
  <c r="E8723" i="4"/>
  <c r="D8724" i="4"/>
  <c r="E8724" i="4"/>
  <c r="D8725" i="4"/>
  <c r="E8725" i="4"/>
  <c r="D8726" i="4"/>
  <c r="E8726" i="4"/>
  <c r="D8727" i="4"/>
  <c r="E8727" i="4"/>
  <c r="D8728" i="4"/>
  <c r="E8728" i="4"/>
  <c r="D8729" i="4"/>
  <c r="E8729" i="4"/>
  <c r="D8730" i="4"/>
  <c r="E8730" i="4"/>
  <c r="D8731" i="4"/>
  <c r="E8731" i="4"/>
  <c r="D8732" i="4"/>
  <c r="E8732" i="4"/>
  <c r="D8733" i="4"/>
  <c r="E8733" i="4"/>
  <c r="D8734" i="4"/>
  <c r="E8734" i="4"/>
  <c r="D8735" i="4"/>
  <c r="E8735" i="4"/>
  <c r="D8736" i="4"/>
  <c r="E8736" i="4"/>
  <c r="D8737" i="4"/>
  <c r="E8737" i="4"/>
  <c r="D8738" i="4"/>
  <c r="E8738" i="4"/>
  <c r="D8739" i="4"/>
  <c r="E8739" i="4"/>
  <c r="D8740" i="4"/>
  <c r="E8740" i="4"/>
  <c r="D8741" i="4"/>
  <c r="E8741" i="4"/>
  <c r="D8742" i="4"/>
  <c r="E8742" i="4"/>
  <c r="D8743" i="4"/>
  <c r="E8743" i="4"/>
  <c r="D8744" i="4"/>
  <c r="E8744" i="4"/>
  <c r="D8745" i="4"/>
  <c r="E8745" i="4"/>
  <c r="D8746" i="4"/>
  <c r="E8746" i="4"/>
  <c r="D8747" i="4"/>
  <c r="E8747" i="4"/>
  <c r="D8748" i="4"/>
  <c r="E8748" i="4"/>
  <c r="D8749" i="4"/>
  <c r="E8749" i="4"/>
  <c r="D8750" i="4"/>
  <c r="E8750" i="4"/>
  <c r="D8751" i="4"/>
  <c r="E8751" i="4"/>
  <c r="D8752" i="4"/>
  <c r="E8752" i="4"/>
  <c r="D8753" i="4"/>
  <c r="E8753" i="4"/>
  <c r="D8754" i="4"/>
  <c r="E8754" i="4"/>
  <c r="D8755" i="4"/>
  <c r="E8755" i="4"/>
  <c r="D8756" i="4"/>
  <c r="E8756" i="4"/>
  <c r="D8757" i="4"/>
  <c r="E8757" i="4"/>
  <c r="D8758" i="4"/>
  <c r="E8758" i="4"/>
  <c r="D8759" i="4"/>
  <c r="E8759" i="4"/>
  <c r="D8760" i="4"/>
  <c r="E8760" i="4"/>
  <c r="D8761" i="4"/>
  <c r="E8761" i="4"/>
  <c r="D8762" i="4"/>
  <c r="E8762" i="4"/>
  <c r="D8763" i="4"/>
  <c r="E8763" i="4"/>
  <c r="D8764" i="4"/>
  <c r="E8764" i="4"/>
  <c r="D8765" i="4"/>
  <c r="E8765" i="4"/>
  <c r="D8766" i="4"/>
  <c r="E8766" i="4"/>
  <c r="D8767" i="4"/>
  <c r="E8767" i="4"/>
  <c r="D8768" i="4"/>
  <c r="E8768" i="4"/>
  <c r="D8769" i="4"/>
  <c r="E8769" i="4"/>
  <c r="D8770" i="4"/>
  <c r="E8770" i="4"/>
  <c r="D8771" i="4"/>
  <c r="E8771" i="4"/>
  <c r="D8772" i="4"/>
  <c r="E8772" i="4"/>
  <c r="D8773" i="4"/>
  <c r="E8773" i="4"/>
  <c r="D8774" i="4"/>
  <c r="E8774" i="4"/>
  <c r="D8775" i="4"/>
  <c r="E8775" i="4"/>
  <c r="D8776" i="4"/>
  <c r="E8776" i="4"/>
  <c r="D8777" i="4"/>
  <c r="E8777" i="4"/>
  <c r="D8778" i="4"/>
  <c r="E8778" i="4"/>
  <c r="D8779" i="4"/>
  <c r="E8779" i="4"/>
  <c r="D8780" i="4"/>
  <c r="E8780" i="4"/>
  <c r="D8781" i="4"/>
  <c r="E8781" i="4"/>
  <c r="D8782" i="4"/>
  <c r="E8782" i="4"/>
  <c r="D8783" i="4"/>
  <c r="E8783" i="4"/>
  <c r="D8784" i="4"/>
  <c r="E8784" i="4"/>
  <c r="D8785" i="4"/>
  <c r="E8785" i="4"/>
  <c r="D8786" i="4"/>
  <c r="E8786" i="4"/>
  <c r="D8787" i="4"/>
  <c r="E8787" i="4"/>
  <c r="D8788" i="4"/>
  <c r="E8788" i="4"/>
  <c r="D8789" i="4"/>
  <c r="E8789" i="4"/>
  <c r="D8790" i="4"/>
  <c r="E8790" i="4"/>
  <c r="D8791" i="4"/>
  <c r="E8791" i="4"/>
  <c r="D8792" i="4"/>
  <c r="E8792" i="4"/>
  <c r="D8793" i="4"/>
  <c r="E8793" i="4"/>
  <c r="D8794" i="4"/>
  <c r="E8794" i="4"/>
  <c r="D8795" i="4"/>
  <c r="E8795" i="4"/>
  <c r="D8796" i="4"/>
  <c r="E8796" i="4"/>
  <c r="D8797" i="4"/>
  <c r="E8797" i="4"/>
  <c r="D8798" i="4"/>
  <c r="E8798" i="4"/>
  <c r="D8799" i="4"/>
  <c r="E8799" i="4"/>
  <c r="D8800" i="4"/>
  <c r="E8800" i="4"/>
  <c r="D8801" i="4"/>
  <c r="E8801" i="4"/>
  <c r="D8802" i="4"/>
  <c r="E8802" i="4"/>
  <c r="D8803" i="4"/>
  <c r="E8803" i="4"/>
  <c r="D8804" i="4"/>
  <c r="E8804" i="4"/>
  <c r="D8805" i="4"/>
  <c r="E8805" i="4"/>
  <c r="D8806" i="4"/>
  <c r="E8806" i="4"/>
  <c r="D8807" i="4"/>
  <c r="E8807" i="4"/>
  <c r="D8808" i="4"/>
  <c r="E8808" i="4"/>
  <c r="D8809" i="4"/>
  <c r="E8809" i="4"/>
  <c r="D8810" i="4"/>
  <c r="E8810" i="4"/>
  <c r="D8811" i="4"/>
  <c r="E8811" i="4"/>
  <c r="D8812" i="4"/>
  <c r="E8812" i="4"/>
  <c r="D8813" i="4"/>
  <c r="E8813" i="4"/>
  <c r="D8814" i="4"/>
  <c r="E8814" i="4"/>
  <c r="D8815" i="4"/>
  <c r="E8815" i="4"/>
  <c r="D8816" i="4"/>
  <c r="E8816" i="4"/>
  <c r="D8817" i="4"/>
  <c r="E8817" i="4"/>
  <c r="D8818" i="4"/>
  <c r="E8818" i="4"/>
  <c r="D8819" i="4"/>
  <c r="E8819" i="4"/>
  <c r="D8820" i="4"/>
  <c r="E8820" i="4"/>
  <c r="D8821" i="4"/>
  <c r="E8821" i="4"/>
  <c r="D8822" i="4"/>
  <c r="E8822" i="4"/>
  <c r="D8823" i="4"/>
  <c r="E8823" i="4"/>
  <c r="D8824" i="4"/>
  <c r="E8824" i="4"/>
  <c r="D8825" i="4"/>
  <c r="E8825" i="4"/>
  <c r="D8826" i="4"/>
  <c r="E8826" i="4"/>
  <c r="D8827" i="4"/>
  <c r="E8827" i="4"/>
  <c r="D8828" i="4"/>
  <c r="E8828" i="4"/>
  <c r="D8829" i="4"/>
  <c r="E8829" i="4"/>
  <c r="D8830" i="4"/>
  <c r="E8830" i="4"/>
  <c r="D8831" i="4"/>
  <c r="E8831" i="4"/>
  <c r="D8832" i="4"/>
  <c r="E8832" i="4"/>
  <c r="D8833" i="4"/>
  <c r="E8833" i="4"/>
  <c r="D8834" i="4"/>
  <c r="E8834" i="4"/>
  <c r="D8835" i="4"/>
  <c r="E8835" i="4"/>
  <c r="D8836" i="4"/>
  <c r="E8836" i="4"/>
  <c r="D8837" i="4"/>
  <c r="E8837" i="4"/>
  <c r="D8838" i="4"/>
  <c r="E8838" i="4"/>
  <c r="D8839" i="4"/>
  <c r="E8839" i="4"/>
  <c r="D8840" i="4"/>
  <c r="E8840" i="4"/>
  <c r="D8841" i="4"/>
  <c r="E8841" i="4"/>
  <c r="D8842" i="4"/>
  <c r="E8842" i="4"/>
  <c r="D8843" i="4"/>
  <c r="E8843" i="4"/>
  <c r="D8844" i="4"/>
  <c r="E8844" i="4"/>
  <c r="D8845" i="4"/>
  <c r="E8845" i="4"/>
  <c r="D8846" i="4"/>
  <c r="E8846" i="4"/>
  <c r="D8847" i="4"/>
  <c r="E8847" i="4"/>
  <c r="D8848" i="4"/>
  <c r="E8848" i="4"/>
  <c r="D8849" i="4"/>
  <c r="E8849" i="4"/>
  <c r="D8850" i="4"/>
  <c r="E8850" i="4"/>
  <c r="D8851" i="4"/>
  <c r="E8851" i="4"/>
  <c r="D8852" i="4"/>
  <c r="E8852" i="4"/>
  <c r="D8853" i="4"/>
  <c r="E8853" i="4"/>
  <c r="D8854" i="4"/>
  <c r="E8854" i="4"/>
  <c r="D8855" i="4"/>
  <c r="E8855" i="4"/>
  <c r="D8856" i="4"/>
  <c r="E8856" i="4"/>
  <c r="D8857" i="4"/>
  <c r="E8857" i="4"/>
  <c r="D8858" i="4"/>
  <c r="E8858" i="4"/>
  <c r="D8859" i="4"/>
  <c r="E8859" i="4"/>
  <c r="D8860" i="4"/>
  <c r="E8860" i="4"/>
  <c r="D8861" i="4"/>
  <c r="E8861" i="4"/>
  <c r="D8862" i="4"/>
  <c r="E8862" i="4"/>
  <c r="D8863" i="4"/>
  <c r="E8863" i="4"/>
  <c r="D8864" i="4"/>
  <c r="E8864" i="4"/>
  <c r="D8865" i="4"/>
  <c r="E8865" i="4"/>
  <c r="D8866" i="4"/>
  <c r="E8866" i="4"/>
  <c r="D8867" i="4"/>
  <c r="E8867" i="4"/>
  <c r="D8868" i="4"/>
  <c r="E8868" i="4"/>
  <c r="D8869" i="4"/>
  <c r="E8869" i="4"/>
  <c r="D8870" i="4"/>
  <c r="E8870" i="4"/>
  <c r="D8871" i="4"/>
  <c r="E8871" i="4"/>
  <c r="D8872" i="4"/>
  <c r="E8872" i="4"/>
  <c r="D8873" i="4"/>
  <c r="E8873" i="4"/>
  <c r="D8874" i="4"/>
  <c r="E8874" i="4"/>
  <c r="D8875" i="4"/>
  <c r="E8875" i="4"/>
  <c r="D8876" i="4"/>
  <c r="E8876" i="4"/>
  <c r="D8877" i="4"/>
  <c r="E8877" i="4"/>
  <c r="D8878" i="4"/>
  <c r="E8878" i="4"/>
  <c r="D8879" i="4"/>
  <c r="E8879" i="4"/>
  <c r="D8880" i="4"/>
  <c r="E8880" i="4"/>
  <c r="D8881" i="4"/>
  <c r="E8881" i="4"/>
  <c r="D8882" i="4"/>
  <c r="E8882" i="4"/>
  <c r="D8883" i="4"/>
  <c r="E8883" i="4"/>
  <c r="D8884" i="4"/>
  <c r="E8884" i="4"/>
  <c r="D8885" i="4"/>
  <c r="E8885" i="4"/>
  <c r="D8886" i="4"/>
  <c r="E8886" i="4"/>
  <c r="D8887" i="4"/>
  <c r="E8887" i="4"/>
  <c r="D8888" i="4"/>
  <c r="E8888" i="4"/>
  <c r="D8889" i="4"/>
  <c r="E8889" i="4"/>
  <c r="D8890" i="4"/>
  <c r="E8890" i="4"/>
  <c r="D8891" i="4"/>
  <c r="E8891" i="4"/>
  <c r="D8892" i="4"/>
  <c r="E8892" i="4"/>
  <c r="D8893" i="4"/>
  <c r="E8893" i="4"/>
  <c r="D8894" i="4"/>
  <c r="E8894" i="4"/>
  <c r="D8895" i="4"/>
  <c r="E8895" i="4"/>
  <c r="D8896" i="4"/>
  <c r="E8896" i="4"/>
  <c r="D8897" i="4"/>
  <c r="E8897" i="4"/>
  <c r="D8898" i="4"/>
  <c r="E8898" i="4"/>
  <c r="D8899" i="4"/>
  <c r="E8899" i="4"/>
  <c r="D8900" i="4"/>
  <c r="E8900" i="4"/>
  <c r="D8901" i="4"/>
  <c r="E8901" i="4"/>
  <c r="D8902" i="4"/>
  <c r="E8902" i="4"/>
  <c r="D8903" i="4"/>
  <c r="E8903" i="4"/>
  <c r="D8904" i="4"/>
  <c r="E8904" i="4"/>
  <c r="D8905" i="4"/>
  <c r="E8905" i="4"/>
  <c r="D8906" i="4"/>
  <c r="E8906" i="4"/>
  <c r="D8907" i="4"/>
  <c r="E8907" i="4"/>
  <c r="D8908" i="4"/>
  <c r="E8908" i="4"/>
  <c r="D8909" i="4"/>
  <c r="E8909" i="4"/>
  <c r="D8910" i="4"/>
  <c r="E8910" i="4"/>
  <c r="D8911" i="4"/>
  <c r="E8911" i="4"/>
  <c r="D8912" i="4"/>
  <c r="E8912" i="4"/>
  <c r="D8913" i="4"/>
  <c r="E8913" i="4"/>
  <c r="D8914" i="4"/>
  <c r="E8914" i="4"/>
  <c r="D8915" i="4"/>
  <c r="E8915" i="4"/>
  <c r="D8916" i="4"/>
  <c r="E8916" i="4"/>
  <c r="D8917" i="4"/>
  <c r="E8917" i="4"/>
  <c r="D8918" i="4"/>
  <c r="E8918" i="4"/>
  <c r="D8919" i="4"/>
  <c r="E8919" i="4"/>
  <c r="D8920" i="4"/>
  <c r="E8920" i="4"/>
  <c r="D8921" i="4"/>
  <c r="E8921" i="4"/>
  <c r="D8922" i="4"/>
  <c r="E8922" i="4"/>
  <c r="D8923" i="4"/>
  <c r="E8923" i="4"/>
  <c r="D8924" i="4"/>
  <c r="E8924" i="4"/>
  <c r="D8925" i="4"/>
  <c r="E8925" i="4"/>
  <c r="D8926" i="4"/>
  <c r="E8926" i="4"/>
  <c r="D8927" i="4"/>
  <c r="E8927" i="4"/>
  <c r="D8928" i="4"/>
  <c r="E8928" i="4"/>
  <c r="D8929" i="4"/>
  <c r="E8929" i="4"/>
  <c r="D8930" i="4"/>
  <c r="E8930" i="4"/>
  <c r="D8931" i="4"/>
  <c r="E8931" i="4"/>
  <c r="D8932" i="4"/>
  <c r="E8932" i="4"/>
  <c r="D8933" i="4"/>
  <c r="E8933" i="4"/>
  <c r="D8934" i="4"/>
  <c r="E8934" i="4"/>
  <c r="D8935" i="4"/>
  <c r="E8935" i="4"/>
  <c r="D8936" i="4"/>
  <c r="E8936" i="4"/>
  <c r="D8937" i="4"/>
  <c r="E8937" i="4"/>
  <c r="D8938" i="4"/>
  <c r="E8938" i="4"/>
  <c r="D8939" i="4"/>
  <c r="E8939" i="4"/>
  <c r="D8940" i="4"/>
  <c r="E8940" i="4"/>
  <c r="D8941" i="4"/>
  <c r="E8941" i="4"/>
  <c r="D8942" i="4"/>
  <c r="E8942" i="4"/>
  <c r="D8943" i="4"/>
  <c r="E8943" i="4"/>
  <c r="D8944" i="4"/>
  <c r="E8944" i="4"/>
  <c r="D8945" i="4"/>
  <c r="E8945" i="4"/>
  <c r="D8946" i="4"/>
  <c r="E8946" i="4"/>
  <c r="D8947" i="4"/>
  <c r="E8947" i="4"/>
  <c r="D8948" i="4"/>
  <c r="E8948" i="4"/>
  <c r="D8949" i="4"/>
  <c r="E8949" i="4"/>
  <c r="D8950" i="4"/>
  <c r="E8950" i="4"/>
  <c r="D8951" i="4"/>
  <c r="E8951" i="4"/>
  <c r="D8952" i="4"/>
  <c r="E8952" i="4"/>
  <c r="D8953" i="4"/>
  <c r="E8953" i="4"/>
  <c r="D8954" i="4"/>
  <c r="E8954" i="4"/>
  <c r="D8955" i="4"/>
  <c r="E8955" i="4"/>
  <c r="D8956" i="4"/>
  <c r="E8956" i="4"/>
  <c r="D8957" i="4"/>
  <c r="E8957" i="4"/>
  <c r="D8958" i="4"/>
  <c r="E8958" i="4"/>
  <c r="D8959" i="4"/>
  <c r="E8959" i="4"/>
  <c r="D8960" i="4"/>
  <c r="E8960" i="4"/>
  <c r="D8961" i="4"/>
  <c r="E8961" i="4"/>
  <c r="D8962" i="4"/>
  <c r="E8962" i="4"/>
  <c r="D8963" i="4"/>
  <c r="E8963" i="4"/>
  <c r="D8964" i="4"/>
  <c r="E8964" i="4"/>
  <c r="D8965" i="4"/>
  <c r="E8965" i="4"/>
  <c r="D8966" i="4"/>
  <c r="E8966" i="4"/>
  <c r="D8967" i="4"/>
  <c r="E8967" i="4"/>
  <c r="D8968" i="4"/>
  <c r="E8968" i="4"/>
  <c r="D8969" i="4"/>
  <c r="E8969" i="4"/>
  <c r="D8970" i="4"/>
  <c r="E8970" i="4"/>
  <c r="D8971" i="4"/>
  <c r="E8971" i="4"/>
  <c r="D8972" i="4"/>
  <c r="E8972" i="4"/>
  <c r="D8973" i="4"/>
  <c r="E8973" i="4"/>
  <c r="D8974" i="4"/>
  <c r="E8974" i="4"/>
  <c r="D8975" i="4"/>
  <c r="E8975" i="4"/>
  <c r="D8976" i="4"/>
  <c r="E8976" i="4"/>
  <c r="D8977" i="4"/>
  <c r="E8977" i="4"/>
  <c r="D8978" i="4"/>
  <c r="E8978" i="4"/>
  <c r="D8979" i="4"/>
  <c r="E8979" i="4"/>
  <c r="D8980" i="4"/>
  <c r="E8980" i="4"/>
  <c r="D8981" i="4"/>
  <c r="E8981" i="4"/>
  <c r="D8982" i="4"/>
  <c r="E8982" i="4"/>
  <c r="D8983" i="4"/>
  <c r="E8983" i="4"/>
  <c r="D8984" i="4"/>
  <c r="E8984" i="4"/>
  <c r="D8985" i="4"/>
  <c r="E8985" i="4"/>
  <c r="D8986" i="4"/>
  <c r="E8986" i="4"/>
  <c r="D8987" i="4"/>
  <c r="E8987" i="4"/>
  <c r="D8988" i="4"/>
  <c r="E8988" i="4"/>
  <c r="D8989" i="4"/>
  <c r="E8989" i="4"/>
  <c r="D8990" i="4"/>
  <c r="E8990" i="4"/>
  <c r="D8991" i="4"/>
  <c r="E8991" i="4"/>
  <c r="D8992" i="4"/>
  <c r="E8992" i="4"/>
  <c r="D8993" i="4"/>
  <c r="E8993" i="4"/>
  <c r="D8994" i="4"/>
  <c r="E8994" i="4"/>
  <c r="D8995" i="4"/>
  <c r="E8995" i="4"/>
  <c r="D8996" i="4"/>
  <c r="E8996" i="4"/>
  <c r="D8997" i="4"/>
  <c r="E8997" i="4"/>
  <c r="D8998" i="4"/>
  <c r="E8998" i="4"/>
  <c r="D8999" i="4"/>
  <c r="E8999" i="4"/>
  <c r="D9000" i="4"/>
  <c r="E9000" i="4"/>
  <c r="D9001" i="4"/>
  <c r="E9001" i="4"/>
  <c r="D9002" i="4"/>
  <c r="E9002" i="4"/>
  <c r="D9003" i="4"/>
  <c r="E9003" i="4"/>
  <c r="D9004" i="4"/>
  <c r="E9004" i="4"/>
  <c r="D9005" i="4"/>
  <c r="E9005" i="4"/>
  <c r="D9006" i="4"/>
  <c r="E9006" i="4"/>
  <c r="D9007" i="4"/>
  <c r="E9007" i="4"/>
  <c r="D9008" i="4"/>
  <c r="E9008" i="4"/>
  <c r="D9009" i="4"/>
  <c r="E9009" i="4"/>
  <c r="D9010" i="4"/>
  <c r="E9010" i="4"/>
  <c r="D9011" i="4"/>
  <c r="E9011" i="4"/>
  <c r="D9012" i="4"/>
  <c r="E9012" i="4"/>
  <c r="D9013" i="4"/>
  <c r="E9013" i="4"/>
  <c r="D9014" i="4"/>
  <c r="E9014" i="4"/>
  <c r="D9015" i="4"/>
  <c r="E9015" i="4"/>
  <c r="D9016" i="4"/>
  <c r="E9016" i="4"/>
  <c r="D9017" i="4"/>
  <c r="E9017" i="4"/>
  <c r="D9018" i="4"/>
  <c r="E9018" i="4"/>
  <c r="D9019" i="4"/>
  <c r="E9019" i="4"/>
  <c r="D9020" i="4"/>
  <c r="E9020" i="4"/>
  <c r="D9021" i="4"/>
  <c r="E9021" i="4"/>
  <c r="D9022" i="4"/>
  <c r="E9022" i="4"/>
  <c r="D9023" i="4"/>
  <c r="E9023" i="4"/>
  <c r="D9024" i="4"/>
  <c r="E9024" i="4"/>
  <c r="D9025" i="4"/>
  <c r="E9025" i="4"/>
  <c r="D9026" i="4"/>
  <c r="E9026" i="4"/>
  <c r="D9027" i="4"/>
  <c r="E9027" i="4"/>
  <c r="D9028" i="4"/>
  <c r="E9028" i="4"/>
  <c r="D9029" i="4"/>
  <c r="E9029" i="4"/>
  <c r="D9030" i="4"/>
  <c r="E9030" i="4"/>
  <c r="D9031" i="4"/>
  <c r="E9031" i="4"/>
  <c r="D9032" i="4"/>
  <c r="E9032" i="4"/>
  <c r="D9033" i="4"/>
  <c r="E9033" i="4"/>
  <c r="D9034" i="4"/>
  <c r="E9034" i="4"/>
  <c r="D9035" i="4"/>
  <c r="E9035" i="4"/>
  <c r="D9036" i="4"/>
  <c r="E9036" i="4"/>
  <c r="D9037" i="4"/>
  <c r="E9037" i="4"/>
  <c r="D9038" i="4"/>
  <c r="E9038" i="4"/>
  <c r="D9039" i="4"/>
  <c r="E9039" i="4"/>
  <c r="D9040" i="4"/>
  <c r="E9040" i="4"/>
  <c r="D9041" i="4"/>
  <c r="E9041" i="4"/>
  <c r="D9042" i="4"/>
  <c r="E9042" i="4"/>
  <c r="D9043" i="4"/>
  <c r="E9043" i="4"/>
  <c r="D9044" i="4"/>
  <c r="E9044" i="4"/>
  <c r="D9045" i="4"/>
  <c r="E9045" i="4"/>
  <c r="D9046" i="4"/>
  <c r="E9046" i="4"/>
  <c r="D9047" i="4"/>
  <c r="E9047" i="4"/>
  <c r="D9048" i="4"/>
  <c r="E9048" i="4"/>
  <c r="D9049" i="4"/>
  <c r="E9049" i="4"/>
  <c r="D9050" i="4"/>
  <c r="E9050" i="4"/>
  <c r="D9051" i="4"/>
  <c r="E9051" i="4"/>
  <c r="D9052" i="4"/>
  <c r="E9052" i="4"/>
  <c r="D9053" i="4"/>
  <c r="E9053" i="4"/>
  <c r="D9054" i="4"/>
  <c r="E9054" i="4"/>
  <c r="D9055" i="4"/>
  <c r="E9055" i="4"/>
  <c r="D9056" i="4"/>
  <c r="E9056" i="4"/>
  <c r="D9057" i="4"/>
  <c r="E9057" i="4"/>
  <c r="D9058" i="4"/>
  <c r="E9058" i="4"/>
  <c r="D9059" i="4"/>
  <c r="E9059" i="4"/>
  <c r="D9060" i="4"/>
  <c r="E9060" i="4"/>
  <c r="D9061" i="4"/>
  <c r="E9061" i="4"/>
  <c r="D9062" i="4"/>
  <c r="E9062" i="4"/>
  <c r="D9063" i="4"/>
  <c r="E9063" i="4"/>
  <c r="D9064" i="4"/>
  <c r="E9064" i="4"/>
  <c r="D9065" i="4"/>
  <c r="E9065" i="4"/>
  <c r="D9066" i="4"/>
  <c r="E9066" i="4"/>
  <c r="D9067" i="4"/>
  <c r="E9067" i="4"/>
  <c r="D9068" i="4"/>
  <c r="E9068" i="4"/>
  <c r="D9069" i="4"/>
  <c r="E9069" i="4"/>
  <c r="D9070" i="4"/>
  <c r="E9070" i="4"/>
  <c r="D9071" i="4"/>
  <c r="E9071" i="4"/>
  <c r="D9072" i="4"/>
  <c r="E9072" i="4"/>
  <c r="D9073" i="4"/>
  <c r="E9073" i="4"/>
  <c r="D9074" i="4"/>
  <c r="E9074" i="4"/>
  <c r="D9075" i="4"/>
  <c r="E9075" i="4"/>
  <c r="D9076" i="4"/>
  <c r="E9076" i="4"/>
  <c r="D9077" i="4"/>
  <c r="E9077" i="4"/>
  <c r="D9078" i="4"/>
  <c r="E9078" i="4"/>
  <c r="D9079" i="4"/>
  <c r="E9079" i="4"/>
  <c r="D9080" i="4"/>
  <c r="E9080" i="4"/>
  <c r="D9081" i="4"/>
  <c r="E9081" i="4"/>
  <c r="D9082" i="4"/>
  <c r="E9082" i="4"/>
  <c r="D9083" i="4"/>
  <c r="E9083" i="4"/>
  <c r="D9084" i="4"/>
  <c r="E9084" i="4"/>
  <c r="D9085" i="4"/>
  <c r="E9085" i="4"/>
  <c r="D9086" i="4"/>
  <c r="E9086" i="4"/>
  <c r="D9087" i="4"/>
  <c r="E9087" i="4"/>
  <c r="D9088" i="4"/>
  <c r="E9088" i="4"/>
  <c r="D9089" i="4"/>
  <c r="E9089" i="4"/>
  <c r="D9090" i="4"/>
  <c r="E9090" i="4"/>
  <c r="D9091" i="4"/>
  <c r="E9091" i="4"/>
  <c r="D9092" i="4"/>
  <c r="E9092" i="4"/>
  <c r="D9093" i="4"/>
  <c r="E9093" i="4"/>
  <c r="D9094" i="4"/>
  <c r="E9094" i="4"/>
  <c r="D9095" i="4"/>
  <c r="E9095" i="4"/>
  <c r="D9096" i="4"/>
  <c r="E9096" i="4"/>
  <c r="D9097" i="4"/>
  <c r="E9097" i="4"/>
  <c r="D9098" i="4"/>
  <c r="E9098" i="4"/>
  <c r="D9099" i="4"/>
  <c r="E9099" i="4"/>
  <c r="D9100" i="4"/>
  <c r="E9100" i="4"/>
  <c r="D9101" i="4"/>
  <c r="E9101" i="4"/>
  <c r="D9102" i="4"/>
  <c r="E9102" i="4"/>
  <c r="D9103" i="4"/>
  <c r="E9103" i="4"/>
  <c r="D9104" i="4"/>
  <c r="E9104" i="4"/>
  <c r="D9105" i="4"/>
  <c r="E9105" i="4"/>
  <c r="D9106" i="4"/>
  <c r="E9106" i="4"/>
  <c r="D9107" i="4"/>
  <c r="E9107" i="4"/>
  <c r="D9108" i="4"/>
  <c r="E9108" i="4"/>
  <c r="D9109" i="4"/>
  <c r="E9109" i="4"/>
  <c r="D9110" i="4"/>
  <c r="E9110" i="4"/>
  <c r="D9111" i="4"/>
  <c r="E9111" i="4"/>
  <c r="D9112" i="4"/>
  <c r="E9112" i="4"/>
  <c r="D9113" i="4"/>
  <c r="E9113" i="4"/>
  <c r="D9114" i="4"/>
  <c r="E9114" i="4"/>
  <c r="D9115" i="4"/>
  <c r="E9115" i="4"/>
  <c r="D9116" i="4"/>
  <c r="E9116" i="4"/>
  <c r="D9117" i="4"/>
  <c r="E9117" i="4"/>
  <c r="D9118" i="4"/>
  <c r="E9118" i="4"/>
  <c r="D9119" i="4"/>
  <c r="E9119" i="4"/>
  <c r="D9120" i="4"/>
  <c r="E9120" i="4"/>
  <c r="D9121" i="4"/>
  <c r="E9121" i="4"/>
  <c r="D9122" i="4"/>
  <c r="E9122" i="4"/>
  <c r="D9123" i="4"/>
  <c r="E9123" i="4"/>
  <c r="D9124" i="4"/>
  <c r="E9124" i="4"/>
  <c r="D9125" i="4"/>
  <c r="E9125" i="4"/>
  <c r="D9126" i="4"/>
  <c r="E9126" i="4"/>
  <c r="D9127" i="4"/>
  <c r="E9127" i="4"/>
  <c r="D9128" i="4"/>
  <c r="E9128" i="4"/>
  <c r="D9129" i="4"/>
  <c r="E9129" i="4"/>
  <c r="D9130" i="4"/>
  <c r="E9130" i="4"/>
  <c r="D9131" i="4"/>
  <c r="E9131" i="4"/>
  <c r="D9132" i="4"/>
  <c r="E9132" i="4"/>
  <c r="D9133" i="4"/>
  <c r="E9133" i="4"/>
  <c r="D9134" i="4"/>
  <c r="E9134" i="4"/>
  <c r="D9135" i="4"/>
  <c r="E9135" i="4"/>
  <c r="D9136" i="4"/>
  <c r="E9136" i="4"/>
  <c r="D9137" i="4"/>
  <c r="E9137" i="4"/>
  <c r="D9138" i="4"/>
  <c r="E9138" i="4"/>
  <c r="D9139" i="4"/>
  <c r="E9139" i="4"/>
  <c r="D9140" i="4"/>
  <c r="E9140" i="4"/>
  <c r="D9141" i="4"/>
  <c r="E9141" i="4"/>
  <c r="D9142" i="4"/>
  <c r="E9142" i="4"/>
  <c r="D9143" i="4"/>
  <c r="E9143" i="4"/>
  <c r="D9144" i="4"/>
  <c r="E9144" i="4"/>
  <c r="D9145" i="4"/>
  <c r="E9145" i="4"/>
  <c r="D9146" i="4"/>
  <c r="E9146" i="4"/>
  <c r="D9147" i="4"/>
  <c r="E9147" i="4"/>
  <c r="D9148" i="4"/>
  <c r="E9148" i="4"/>
  <c r="D9149" i="4"/>
  <c r="E9149" i="4"/>
  <c r="D9150" i="4"/>
  <c r="E9150" i="4"/>
  <c r="D9151" i="4"/>
  <c r="E9151" i="4"/>
  <c r="D9152" i="4"/>
  <c r="E9152" i="4"/>
  <c r="D9153" i="4"/>
  <c r="E9153" i="4"/>
  <c r="D9154" i="4"/>
  <c r="E9154" i="4"/>
  <c r="D9155" i="4"/>
  <c r="E9155" i="4"/>
  <c r="D9156" i="4"/>
  <c r="E9156" i="4"/>
  <c r="D9157" i="4"/>
  <c r="E9157" i="4"/>
  <c r="D9158" i="4"/>
  <c r="E9158" i="4"/>
  <c r="D9159" i="4"/>
  <c r="E9159" i="4"/>
  <c r="D9160" i="4"/>
  <c r="E9160" i="4"/>
  <c r="D9161" i="4"/>
  <c r="E9161" i="4"/>
  <c r="D9162" i="4"/>
  <c r="E9162" i="4"/>
  <c r="D9163" i="4"/>
  <c r="E9163" i="4"/>
  <c r="D9164" i="4"/>
  <c r="E9164" i="4"/>
  <c r="D9165" i="4"/>
  <c r="E9165" i="4"/>
  <c r="D9166" i="4"/>
  <c r="E9166" i="4"/>
  <c r="D9167" i="4"/>
  <c r="E9167" i="4"/>
  <c r="D9168" i="4"/>
  <c r="E9168" i="4"/>
  <c r="D9169" i="4"/>
  <c r="E9169" i="4"/>
  <c r="D9170" i="4"/>
  <c r="E9170" i="4"/>
  <c r="D9171" i="4"/>
  <c r="E9171" i="4"/>
  <c r="D9172" i="4"/>
  <c r="E9172" i="4"/>
  <c r="D9173" i="4"/>
  <c r="E9173" i="4"/>
  <c r="D9174" i="4"/>
  <c r="E9174" i="4"/>
  <c r="D9175" i="4"/>
  <c r="E9175" i="4"/>
  <c r="D9176" i="4"/>
  <c r="E9176" i="4"/>
  <c r="D9177" i="4"/>
  <c r="E9177" i="4"/>
  <c r="D9178" i="4"/>
  <c r="E9178" i="4"/>
  <c r="D9179" i="4"/>
  <c r="E9179" i="4"/>
  <c r="D9180" i="4"/>
  <c r="E9180" i="4"/>
  <c r="D9181" i="4"/>
  <c r="E9181" i="4"/>
  <c r="D9182" i="4"/>
  <c r="E9182" i="4"/>
  <c r="D9183" i="4"/>
  <c r="E9183" i="4"/>
  <c r="D9184" i="4"/>
  <c r="E9184" i="4"/>
  <c r="D9185" i="4"/>
  <c r="E9185" i="4"/>
  <c r="D9186" i="4"/>
  <c r="E9186" i="4"/>
  <c r="D9187" i="4"/>
  <c r="E9187" i="4"/>
  <c r="D9188" i="4"/>
  <c r="E9188" i="4"/>
  <c r="D9189" i="4"/>
  <c r="E9189" i="4"/>
  <c r="D9190" i="4"/>
  <c r="E9190" i="4"/>
  <c r="D9191" i="4"/>
  <c r="E9191" i="4"/>
  <c r="D9192" i="4"/>
  <c r="E9192" i="4"/>
  <c r="D9193" i="4"/>
  <c r="E9193" i="4"/>
  <c r="D9194" i="4"/>
  <c r="E9194" i="4"/>
  <c r="D9195" i="4"/>
  <c r="E9195" i="4"/>
  <c r="D9196" i="4"/>
  <c r="E9196" i="4"/>
  <c r="D9197" i="4"/>
  <c r="E9197" i="4"/>
  <c r="D9198" i="4"/>
  <c r="E9198" i="4"/>
  <c r="D9199" i="4"/>
  <c r="E9199" i="4"/>
  <c r="D9200" i="4"/>
  <c r="E9200" i="4"/>
  <c r="D9201" i="4"/>
  <c r="E9201" i="4"/>
  <c r="D9202" i="4"/>
  <c r="E9202" i="4"/>
  <c r="D9203" i="4"/>
  <c r="E9203" i="4"/>
  <c r="D9204" i="4"/>
  <c r="E9204" i="4"/>
  <c r="D9205" i="4"/>
  <c r="E9205" i="4"/>
  <c r="D9206" i="4"/>
  <c r="E9206" i="4"/>
  <c r="D9207" i="4"/>
  <c r="E9207" i="4"/>
  <c r="D9208" i="4"/>
  <c r="E9208" i="4"/>
  <c r="D9209" i="4"/>
  <c r="E9209" i="4"/>
  <c r="D9210" i="4"/>
  <c r="E9210" i="4"/>
  <c r="D9211" i="4"/>
  <c r="E9211" i="4"/>
  <c r="D9212" i="4"/>
  <c r="E9212" i="4"/>
  <c r="D9213" i="4"/>
  <c r="E9213" i="4"/>
  <c r="D9214" i="4"/>
  <c r="E9214" i="4"/>
  <c r="D9215" i="4"/>
  <c r="E9215" i="4"/>
  <c r="D9216" i="4"/>
  <c r="E9216" i="4"/>
  <c r="D9217" i="4"/>
  <c r="E9217" i="4"/>
  <c r="D9218" i="4"/>
  <c r="E9218" i="4"/>
  <c r="D9219" i="4"/>
  <c r="E9219" i="4"/>
  <c r="D9220" i="4"/>
  <c r="E9220" i="4"/>
  <c r="D9221" i="4"/>
  <c r="E9221" i="4"/>
  <c r="D9222" i="4"/>
  <c r="E9222" i="4"/>
  <c r="D9223" i="4"/>
  <c r="E9223" i="4"/>
  <c r="D9224" i="4"/>
  <c r="E9224" i="4"/>
  <c r="D9225" i="4"/>
  <c r="E9225" i="4"/>
  <c r="D9226" i="4"/>
  <c r="E9226" i="4"/>
  <c r="D9227" i="4"/>
  <c r="E9227" i="4"/>
  <c r="D9228" i="4"/>
  <c r="E9228" i="4"/>
  <c r="D9229" i="4"/>
  <c r="E9229" i="4"/>
  <c r="D9230" i="4"/>
  <c r="E9230" i="4"/>
  <c r="D9231" i="4"/>
  <c r="E9231" i="4"/>
  <c r="D9232" i="4"/>
  <c r="E9232" i="4"/>
  <c r="D9233" i="4"/>
  <c r="E9233" i="4"/>
  <c r="D9234" i="4"/>
  <c r="E9234" i="4"/>
  <c r="D9235" i="4"/>
  <c r="E9235" i="4"/>
  <c r="D9236" i="4"/>
  <c r="E9236" i="4"/>
  <c r="D9237" i="4"/>
  <c r="E9237" i="4"/>
  <c r="D9238" i="4"/>
  <c r="E9238" i="4"/>
  <c r="D9239" i="4"/>
  <c r="E9239" i="4"/>
  <c r="D9240" i="4"/>
  <c r="E9240" i="4"/>
  <c r="D9241" i="4"/>
  <c r="E9241" i="4"/>
  <c r="D9242" i="4"/>
  <c r="E9242" i="4"/>
  <c r="D9243" i="4"/>
  <c r="E9243" i="4"/>
  <c r="D9244" i="4"/>
  <c r="E9244" i="4"/>
  <c r="D9245" i="4"/>
  <c r="E9245" i="4"/>
  <c r="D9246" i="4"/>
  <c r="E9246" i="4"/>
  <c r="D9247" i="4"/>
  <c r="E9247" i="4"/>
  <c r="D9248" i="4"/>
  <c r="E9248" i="4"/>
  <c r="D9249" i="4"/>
  <c r="E9249" i="4"/>
  <c r="D9250" i="4"/>
  <c r="E9250" i="4"/>
  <c r="D9251" i="4"/>
  <c r="E9251" i="4"/>
  <c r="D9252" i="4"/>
  <c r="E9252" i="4"/>
  <c r="D9253" i="4"/>
  <c r="E9253" i="4"/>
  <c r="D9254" i="4"/>
  <c r="E9254" i="4"/>
  <c r="D9255" i="4"/>
  <c r="E9255" i="4"/>
  <c r="D9256" i="4"/>
  <c r="E9256" i="4"/>
  <c r="D9257" i="4"/>
  <c r="E9257" i="4"/>
  <c r="D9258" i="4"/>
  <c r="E9258" i="4"/>
  <c r="D9259" i="4"/>
  <c r="E9259" i="4"/>
  <c r="D9260" i="4"/>
  <c r="E9260" i="4"/>
  <c r="D9261" i="4"/>
  <c r="E9261" i="4"/>
  <c r="D9262" i="4"/>
  <c r="E9262" i="4"/>
  <c r="D9263" i="4"/>
  <c r="E9263" i="4"/>
  <c r="D9264" i="4"/>
  <c r="E9264" i="4"/>
  <c r="D9265" i="4"/>
  <c r="E9265" i="4"/>
  <c r="D9266" i="4"/>
  <c r="E9266" i="4"/>
  <c r="D9267" i="4"/>
  <c r="E9267" i="4"/>
  <c r="D9268" i="4"/>
  <c r="E9268" i="4"/>
  <c r="D9269" i="4"/>
  <c r="E9269" i="4"/>
  <c r="D9270" i="4"/>
  <c r="E9270" i="4"/>
  <c r="D9271" i="4"/>
  <c r="E9271" i="4"/>
  <c r="D9272" i="4"/>
  <c r="E9272" i="4"/>
  <c r="D9273" i="4"/>
  <c r="E9273" i="4"/>
  <c r="D9274" i="4"/>
  <c r="E9274" i="4"/>
  <c r="D9275" i="4"/>
  <c r="E9275" i="4"/>
  <c r="D9276" i="4"/>
  <c r="E9276" i="4"/>
  <c r="D9277" i="4"/>
  <c r="E9277" i="4"/>
  <c r="D9278" i="4"/>
  <c r="E9278" i="4"/>
  <c r="D9279" i="4"/>
  <c r="E9279" i="4"/>
  <c r="D9280" i="4"/>
  <c r="E9280" i="4"/>
  <c r="D9281" i="4"/>
  <c r="E9281" i="4"/>
  <c r="D9282" i="4"/>
  <c r="E9282" i="4"/>
  <c r="D9283" i="4"/>
  <c r="E9283" i="4"/>
  <c r="D9284" i="4"/>
  <c r="E9284" i="4"/>
  <c r="D9285" i="4"/>
  <c r="E9285" i="4"/>
  <c r="D9286" i="4"/>
  <c r="E9286" i="4"/>
  <c r="D9287" i="4"/>
  <c r="E9287" i="4"/>
  <c r="D9288" i="4"/>
  <c r="E9288" i="4"/>
  <c r="D9289" i="4"/>
  <c r="E9289" i="4"/>
  <c r="D9290" i="4"/>
  <c r="E9290" i="4"/>
  <c r="D9291" i="4"/>
  <c r="E9291" i="4"/>
  <c r="D9292" i="4"/>
  <c r="E9292" i="4"/>
  <c r="D9293" i="4"/>
  <c r="E9293" i="4"/>
  <c r="D9294" i="4"/>
  <c r="E9294" i="4"/>
  <c r="D9295" i="4"/>
  <c r="E9295" i="4"/>
  <c r="D9296" i="4"/>
  <c r="E9296" i="4"/>
  <c r="D9297" i="4"/>
  <c r="E9297" i="4"/>
  <c r="D9298" i="4"/>
  <c r="E9298" i="4"/>
  <c r="D9299" i="4"/>
  <c r="E9299" i="4"/>
  <c r="D9300" i="4"/>
  <c r="E9300" i="4"/>
  <c r="D9301" i="4"/>
  <c r="E9301" i="4"/>
  <c r="D9302" i="4"/>
  <c r="E9302" i="4"/>
  <c r="D9303" i="4"/>
  <c r="E9303" i="4"/>
  <c r="D9304" i="4"/>
  <c r="E9304" i="4"/>
  <c r="D9305" i="4"/>
  <c r="E9305" i="4"/>
  <c r="D9306" i="4"/>
  <c r="E9306" i="4"/>
  <c r="D9307" i="4"/>
  <c r="E9307" i="4"/>
  <c r="D9308" i="4"/>
  <c r="E9308" i="4"/>
  <c r="D9309" i="4"/>
  <c r="E9309" i="4"/>
  <c r="D9310" i="4"/>
  <c r="E9310" i="4"/>
  <c r="D9311" i="4"/>
  <c r="E9311" i="4"/>
  <c r="D9312" i="4"/>
  <c r="E9312" i="4"/>
  <c r="D9313" i="4"/>
  <c r="E9313" i="4"/>
  <c r="D9314" i="4"/>
  <c r="E9314" i="4"/>
  <c r="D9315" i="4"/>
  <c r="E9315" i="4"/>
  <c r="D9316" i="4"/>
  <c r="E9316" i="4"/>
  <c r="D9317" i="4"/>
  <c r="E9317" i="4"/>
  <c r="D9318" i="4"/>
  <c r="E9318" i="4"/>
  <c r="D9319" i="4"/>
  <c r="E9319" i="4"/>
  <c r="D9320" i="4"/>
  <c r="E9320" i="4"/>
  <c r="D9321" i="4"/>
  <c r="E9321" i="4"/>
  <c r="D9322" i="4"/>
  <c r="E9322" i="4"/>
  <c r="D9323" i="4"/>
  <c r="E9323" i="4"/>
  <c r="D9324" i="4"/>
  <c r="E9324" i="4"/>
  <c r="D9325" i="4"/>
  <c r="E9325" i="4"/>
  <c r="D9326" i="4"/>
  <c r="E9326" i="4"/>
  <c r="D9327" i="4"/>
  <c r="E9327" i="4"/>
  <c r="D9328" i="4"/>
  <c r="E9328" i="4"/>
  <c r="D9329" i="4"/>
  <c r="E9329" i="4"/>
  <c r="D9330" i="4"/>
  <c r="E9330" i="4"/>
  <c r="D9331" i="4"/>
  <c r="E9331" i="4"/>
  <c r="D9332" i="4"/>
  <c r="E9332" i="4"/>
  <c r="D9333" i="4"/>
  <c r="E9333" i="4"/>
  <c r="D9334" i="4"/>
  <c r="E9334" i="4"/>
  <c r="D9335" i="4"/>
  <c r="E9335" i="4"/>
  <c r="D9336" i="4"/>
  <c r="E9336" i="4"/>
  <c r="D9337" i="4"/>
  <c r="E9337" i="4"/>
  <c r="D9338" i="4"/>
  <c r="E9338" i="4"/>
  <c r="D9339" i="4"/>
  <c r="E9339" i="4"/>
  <c r="D9340" i="4"/>
  <c r="E9340" i="4"/>
  <c r="D9341" i="4"/>
  <c r="E9341" i="4"/>
  <c r="D9342" i="4"/>
  <c r="E9342" i="4"/>
  <c r="D9343" i="4"/>
  <c r="E9343" i="4"/>
  <c r="D9344" i="4"/>
  <c r="E9344" i="4"/>
  <c r="D9345" i="4"/>
  <c r="E9345" i="4"/>
  <c r="D9346" i="4"/>
  <c r="E9346" i="4"/>
  <c r="D9347" i="4"/>
  <c r="E9347" i="4"/>
  <c r="D9348" i="4"/>
  <c r="E9348" i="4"/>
  <c r="D9349" i="4"/>
  <c r="E9349" i="4"/>
  <c r="D9350" i="4"/>
  <c r="E9350" i="4"/>
  <c r="D9351" i="4"/>
  <c r="E9351" i="4"/>
  <c r="D9352" i="4"/>
  <c r="E9352" i="4"/>
  <c r="D9353" i="4"/>
  <c r="E9353" i="4"/>
  <c r="D9354" i="4"/>
  <c r="E9354" i="4"/>
  <c r="D9355" i="4"/>
  <c r="E9355" i="4"/>
  <c r="D9356" i="4"/>
  <c r="E9356" i="4"/>
  <c r="D9357" i="4"/>
  <c r="E9357" i="4"/>
  <c r="D9358" i="4"/>
  <c r="E9358" i="4"/>
  <c r="D9359" i="4"/>
  <c r="E9359" i="4"/>
  <c r="D9360" i="4"/>
  <c r="E9360" i="4"/>
  <c r="D9361" i="4"/>
  <c r="E9361" i="4"/>
  <c r="D9362" i="4"/>
  <c r="E9362" i="4"/>
  <c r="D9363" i="4"/>
  <c r="E9363" i="4"/>
  <c r="D9364" i="4"/>
  <c r="E9364" i="4"/>
  <c r="D9365" i="4"/>
  <c r="E9365" i="4"/>
  <c r="D9366" i="4"/>
  <c r="E9366" i="4"/>
  <c r="D9367" i="4"/>
  <c r="E9367" i="4"/>
  <c r="D9368" i="4"/>
  <c r="E9368" i="4"/>
  <c r="D9369" i="4"/>
  <c r="E9369" i="4"/>
  <c r="D9370" i="4"/>
  <c r="E9370" i="4"/>
  <c r="D9371" i="4"/>
  <c r="E9371" i="4"/>
  <c r="D9372" i="4"/>
  <c r="E9372" i="4"/>
  <c r="D9373" i="4"/>
  <c r="E9373" i="4"/>
  <c r="D9374" i="4"/>
  <c r="E9374" i="4"/>
  <c r="D9375" i="4"/>
  <c r="E9375" i="4"/>
  <c r="D9376" i="4"/>
  <c r="E9376" i="4"/>
  <c r="D9377" i="4"/>
  <c r="E9377" i="4"/>
  <c r="D9378" i="4"/>
  <c r="E9378" i="4"/>
  <c r="D9379" i="4"/>
  <c r="E9379" i="4"/>
  <c r="D9380" i="4"/>
  <c r="E9380" i="4"/>
  <c r="D9381" i="4"/>
  <c r="E9381" i="4"/>
  <c r="D9382" i="4"/>
  <c r="E9382" i="4"/>
  <c r="D9383" i="4"/>
  <c r="E9383" i="4"/>
  <c r="D9384" i="4"/>
  <c r="E9384" i="4"/>
  <c r="D9385" i="4"/>
  <c r="E9385" i="4"/>
  <c r="D9386" i="4"/>
  <c r="E9386" i="4"/>
  <c r="D9387" i="4"/>
  <c r="E9387" i="4"/>
  <c r="D9388" i="4"/>
  <c r="E9388" i="4"/>
  <c r="D9389" i="4"/>
  <c r="E9389" i="4"/>
  <c r="D9390" i="4"/>
  <c r="E9390" i="4"/>
  <c r="D9391" i="4"/>
  <c r="E9391" i="4"/>
  <c r="D9392" i="4"/>
  <c r="E9392" i="4"/>
  <c r="D9393" i="4"/>
  <c r="E9393" i="4"/>
  <c r="D9394" i="4"/>
  <c r="E9394" i="4"/>
  <c r="D9395" i="4"/>
  <c r="E9395" i="4"/>
  <c r="D9396" i="4"/>
  <c r="E9396" i="4"/>
  <c r="D9397" i="4"/>
  <c r="E9397" i="4"/>
  <c r="D9398" i="4"/>
  <c r="E9398" i="4"/>
  <c r="D9399" i="4"/>
  <c r="E9399" i="4"/>
  <c r="D9400" i="4"/>
  <c r="E9400" i="4"/>
  <c r="D9401" i="4"/>
  <c r="E9401" i="4"/>
  <c r="D9402" i="4"/>
  <c r="E9402" i="4"/>
  <c r="D9403" i="4"/>
  <c r="E9403" i="4"/>
  <c r="D9404" i="4"/>
  <c r="E9404" i="4"/>
  <c r="D9405" i="4"/>
  <c r="E9405" i="4"/>
  <c r="D9406" i="4"/>
  <c r="E9406" i="4"/>
  <c r="D9407" i="4"/>
  <c r="E9407" i="4"/>
  <c r="D9408" i="4"/>
  <c r="E9408" i="4"/>
  <c r="D9409" i="4"/>
  <c r="E9409" i="4"/>
  <c r="D9410" i="4"/>
  <c r="E9410" i="4"/>
  <c r="D9411" i="4"/>
  <c r="E9411" i="4"/>
  <c r="D9412" i="4"/>
  <c r="E9412" i="4"/>
  <c r="D9413" i="4"/>
  <c r="E9413" i="4"/>
  <c r="D9414" i="4"/>
  <c r="E9414" i="4"/>
  <c r="D9415" i="4"/>
  <c r="E9415" i="4"/>
  <c r="D9416" i="4"/>
  <c r="E9416" i="4"/>
  <c r="D9417" i="4"/>
  <c r="E9417" i="4"/>
  <c r="D9418" i="4"/>
  <c r="E9418" i="4"/>
  <c r="D9419" i="4"/>
  <c r="E9419" i="4"/>
  <c r="D9420" i="4"/>
  <c r="E9420" i="4"/>
  <c r="D9421" i="4"/>
  <c r="E9421" i="4"/>
  <c r="D9422" i="4"/>
  <c r="E9422" i="4"/>
  <c r="D9423" i="4"/>
  <c r="E9423" i="4"/>
  <c r="D9424" i="4"/>
  <c r="E9424" i="4"/>
  <c r="D9425" i="4"/>
  <c r="E9425" i="4"/>
  <c r="D9426" i="4"/>
  <c r="E9426" i="4"/>
  <c r="D9427" i="4"/>
  <c r="E9427" i="4"/>
  <c r="D9428" i="4"/>
  <c r="E9428" i="4"/>
  <c r="D9429" i="4"/>
  <c r="E9429" i="4"/>
  <c r="D9430" i="4"/>
  <c r="E9430" i="4"/>
  <c r="D9431" i="4"/>
  <c r="E9431" i="4"/>
  <c r="D9432" i="4"/>
  <c r="E9432" i="4"/>
  <c r="D9433" i="4"/>
  <c r="E9433" i="4"/>
  <c r="D9434" i="4"/>
  <c r="E9434" i="4"/>
  <c r="D9435" i="4"/>
  <c r="E9435" i="4"/>
  <c r="D9436" i="4"/>
  <c r="E9436" i="4"/>
  <c r="D9437" i="4"/>
  <c r="E9437" i="4"/>
  <c r="D9438" i="4"/>
  <c r="E9438" i="4"/>
  <c r="D9439" i="4"/>
  <c r="E9439" i="4"/>
  <c r="D9440" i="4"/>
  <c r="E9440" i="4"/>
  <c r="D9441" i="4"/>
  <c r="E9441" i="4"/>
  <c r="D9442" i="4"/>
  <c r="E9442" i="4"/>
  <c r="D9443" i="4"/>
  <c r="E9443" i="4"/>
  <c r="D9444" i="4"/>
  <c r="E9444" i="4"/>
  <c r="D9445" i="4"/>
  <c r="E9445" i="4"/>
  <c r="D9446" i="4"/>
  <c r="E9446" i="4"/>
  <c r="D9447" i="4"/>
  <c r="E9447" i="4"/>
  <c r="D9448" i="4"/>
  <c r="E9448" i="4"/>
  <c r="D9449" i="4"/>
  <c r="E9449" i="4"/>
  <c r="D9450" i="4"/>
  <c r="E9450" i="4"/>
  <c r="D9451" i="4"/>
  <c r="E9451" i="4"/>
  <c r="D9452" i="4"/>
  <c r="E9452" i="4"/>
  <c r="D9453" i="4"/>
  <c r="E9453" i="4"/>
  <c r="D9454" i="4"/>
  <c r="E9454" i="4"/>
  <c r="D9455" i="4"/>
  <c r="E9455" i="4"/>
  <c r="D9456" i="4"/>
  <c r="E9456" i="4"/>
  <c r="D9457" i="4"/>
  <c r="E9457" i="4"/>
  <c r="D9458" i="4"/>
  <c r="E9458" i="4"/>
  <c r="D9459" i="4"/>
  <c r="E9459" i="4"/>
  <c r="D9460" i="4"/>
  <c r="E9460" i="4"/>
  <c r="D9461" i="4"/>
  <c r="E9461" i="4"/>
  <c r="D9462" i="4"/>
  <c r="E9462" i="4"/>
  <c r="D9463" i="4"/>
  <c r="E9463" i="4"/>
  <c r="D9464" i="4"/>
  <c r="E9464" i="4"/>
  <c r="D9465" i="4"/>
  <c r="E9465" i="4"/>
  <c r="D9466" i="4"/>
  <c r="E9466" i="4"/>
  <c r="D9467" i="4"/>
  <c r="E9467" i="4"/>
  <c r="D9468" i="4"/>
  <c r="E9468" i="4"/>
  <c r="D9469" i="4"/>
  <c r="E9469" i="4"/>
  <c r="D9470" i="4"/>
  <c r="E9470" i="4"/>
  <c r="D9471" i="4"/>
  <c r="E9471" i="4"/>
  <c r="D9472" i="4"/>
  <c r="E9472" i="4"/>
  <c r="D9473" i="4"/>
  <c r="E9473" i="4"/>
  <c r="D9474" i="4"/>
  <c r="E9474" i="4"/>
  <c r="D9475" i="4"/>
  <c r="E9475" i="4"/>
  <c r="D9476" i="4"/>
  <c r="E9476" i="4"/>
  <c r="D9477" i="4"/>
  <c r="E9477" i="4"/>
  <c r="D9478" i="4"/>
  <c r="E9478" i="4"/>
  <c r="D9479" i="4"/>
  <c r="E9479" i="4"/>
  <c r="D9480" i="4"/>
  <c r="E9480" i="4"/>
  <c r="D9481" i="4"/>
  <c r="E9481" i="4"/>
  <c r="D9482" i="4"/>
  <c r="E9482" i="4"/>
  <c r="D9483" i="4"/>
  <c r="E9483" i="4"/>
  <c r="D9484" i="4"/>
  <c r="E9484" i="4"/>
  <c r="D9485" i="4"/>
  <c r="E9485" i="4"/>
  <c r="D9486" i="4"/>
  <c r="E9486" i="4"/>
  <c r="D9487" i="4"/>
  <c r="E9487" i="4"/>
  <c r="D9488" i="4"/>
  <c r="E9488" i="4"/>
  <c r="D9489" i="4"/>
  <c r="E9489" i="4"/>
  <c r="D9490" i="4"/>
  <c r="E9490" i="4"/>
  <c r="D9491" i="4"/>
  <c r="E9491" i="4"/>
  <c r="D9492" i="4"/>
  <c r="E9492" i="4"/>
  <c r="D9493" i="4"/>
  <c r="E9493" i="4"/>
  <c r="D9494" i="4"/>
  <c r="E9494" i="4"/>
  <c r="D9495" i="4"/>
  <c r="E9495" i="4"/>
  <c r="D9496" i="4"/>
  <c r="E9496" i="4"/>
  <c r="D9497" i="4"/>
  <c r="E9497" i="4"/>
  <c r="D9498" i="4"/>
  <c r="E9498" i="4"/>
  <c r="D9499" i="4"/>
  <c r="E9499" i="4"/>
  <c r="D9500" i="4"/>
  <c r="E9500" i="4"/>
  <c r="D9501" i="4"/>
  <c r="E9501" i="4"/>
  <c r="D9502" i="4"/>
  <c r="E9502" i="4"/>
  <c r="D9503" i="4"/>
  <c r="E9503" i="4"/>
  <c r="D9504" i="4"/>
  <c r="E9504" i="4"/>
  <c r="D9505" i="4"/>
  <c r="E9505" i="4"/>
  <c r="D9506" i="4"/>
  <c r="E9506" i="4"/>
  <c r="D9507" i="4"/>
  <c r="E9507" i="4"/>
  <c r="D9508" i="4"/>
  <c r="E9508" i="4"/>
  <c r="D9509" i="4"/>
  <c r="E9509" i="4"/>
  <c r="D9510" i="4"/>
  <c r="E9510" i="4"/>
  <c r="D9511" i="4"/>
  <c r="E9511" i="4"/>
  <c r="D9512" i="4"/>
  <c r="E9512" i="4"/>
  <c r="D9513" i="4"/>
  <c r="E9513" i="4"/>
  <c r="D9514" i="4"/>
  <c r="E9514" i="4"/>
  <c r="D9515" i="4"/>
  <c r="E9515" i="4"/>
  <c r="D9516" i="4"/>
  <c r="E9516" i="4"/>
  <c r="D9517" i="4"/>
  <c r="E9517" i="4"/>
  <c r="D9518" i="4"/>
  <c r="E9518" i="4"/>
  <c r="D9519" i="4"/>
  <c r="E9519" i="4"/>
  <c r="D9520" i="4"/>
  <c r="E9520" i="4"/>
  <c r="D9521" i="4"/>
  <c r="E9521" i="4"/>
  <c r="D9522" i="4"/>
  <c r="E9522" i="4"/>
  <c r="D9523" i="4"/>
  <c r="E9523" i="4"/>
  <c r="D9524" i="4"/>
  <c r="E9524" i="4"/>
  <c r="D9525" i="4"/>
  <c r="E9525" i="4"/>
  <c r="D9526" i="4"/>
  <c r="E9526" i="4"/>
  <c r="D9527" i="4"/>
  <c r="E9527" i="4"/>
  <c r="D9528" i="4"/>
  <c r="E9528" i="4"/>
  <c r="D9529" i="4"/>
  <c r="E9529" i="4"/>
  <c r="D9530" i="4"/>
  <c r="E9530" i="4"/>
  <c r="D9531" i="4"/>
  <c r="E9531" i="4"/>
  <c r="D9532" i="4"/>
  <c r="E9532" i="4"/>
  <c r="D9533" i="4"/>
  <c r="E9533" i="4"/>
  <c r="D9534" i="4"/>
  <c r="E9534" i="4"/>
  <c r="D9535" i="4"/>
  <c r="E9535" i="4"/>
  <c r="D9536" i="4"/>
  <c r="E9536" i="4"/>
  <c r="D9537" i="4"/>
  <c r="E9537" i="4"/>
  <c r="D9538" i="4"/>
  <c r="E9538" i="4"/>
  <c r="D9539" i="4"/>
  <c r="E9539" i="4"/>
  <c r="D9540" i="4"/>
  <c r="E9540" i="4"/>
  <c r="D9541" i="4"/>
  <c r="E9541" i="4"/>
  <c r="D9542" i="4"/>
  <c r="E9542" i="4"/>
  <c r="D9543" i="4"/>
  <c r="E9543" i="4"/>
  <c r="D9544" i="4"/>
  <c r="E9544" i="4"/>
  <c r="D9545" i="4"/>
  <c r="E9545" i="4"/>
  <c r="D9546" i="4"/>
  <c r="E9546" i="4"/>
  <c r="D9547" i="4"/>
  <c r="E9547" i="4"/>
  <c r="D9548" i="4"/>
  <c r="E9548" i="4"/>
  <c r="D9549" i="4"/>
  <c r="E9549" i="4"/>
  <c r="D9550" i="4"/>
  <c r="E9550" i="4"/>
  <c r="D9551" i="4"/>
  <c r="E9551" i="4"/>
  <c r="D9552" i="4"/>
  <c r="E9552" i="4"/>
  <c r="D9553" i="4"/>
  <c r="E9553" i="4"/>
  <c r="D9554" i="4"/>
  <c r="E9554" i="4"/>
  <c r="D9555" i="4"/>
  <c r="E9555" i="4"/>
  <c r="D9556" i="4"/>
  <c r="E9556" i="4"/>
  <c r="D9557" i="4"/>
  <c r="E9557" i="4"/>
  <c r="D9558" i="4"/>
  <c r="E9558" i="4"/>
  <c r="D9559" i="4"/>
  <c r="E9559" i="4"/>
  <c r="D9560" i="4"/>
  <c r="E9560" i="4"/>
  <c r="D9561" i="4"/>
  <c r="E9561" i="4"/>
  <c r="D9562" i="4"/>
  <c r="E9562" i="4"/>
  <c r="D9563" i="4"/>
  <c r="E9563" i="4"/>
  <c r="D9564" i="4"/>
  <c r="E9564" i="4"/>
  <c r="D9565" i="4"/>
  <c r="E9565" i="4"/>
  <c r="D9566" i="4"/>
  <c r="E9566" i="4"/>
  <c r="D9567" i="4"/>
  <c r="E9567" i="4"/>
  <c r="D9568" i="4"/>
  <c r="E9568" i="4"/>
  <c r="D9569" i="4"/>
  <c r="E9569" i="4"/>
  <c r="D9570" i="4"/>
  <c r="E9570" i="4"/>
  <c r="D9571" i="4"/>
  <c r="E9571" i="4"/>
  <c r="D9572" i="4"/>
  <c r="E9572" i="4"/>
  <c r="D9573" i="4"/>
  <c r="E9573" i="4"/>
  <c r="D9574" i="4"/>
  <c r="E9574" i="4"/>
  <c r="D9575" i="4"/>
  <c r="E9575" i="4"/>
  <c r="D9576" i="4"/>
  <c r="E9576" i="4"/>
  <c r="D9577" i="4"/>
  <c r="E9577" i="4"/>
  <c r="D9578" i="4"/>
  <c r="E9578" i="4"/>
  <c r="D9579" i="4"/>
  <c r="E9579" i="4"/>
  <c r="D9580" i="4"/>
  <c r="E9580" i="4"/>
  <c r="D9581" i="4"/>
  <c r="E9581" i="4"/>
  <c r="D9582" i="4"/>
  <c r="E9582" i="4"/>
  <c r="D9583" i="4"/>
  <c r="E9583" i="4"/>
  <c r="D9584" i="4"/>
  <c r="E9584" i="4"/>
  <c r="D9585" i="4"/>
  <c r="E9585" i="4"/>
  <c r="D9586" i="4"/>
  <c r="E9586" i="4"/>
  <c r="D9587" i="4"/>
  <c r="E9587" i="4"/>
  <c r="D9588" i="4"/>
  <c r="E9588" i="4"/>
  <c r="D9589" i="4"/>
  <c r="E9589" i="4"/>
  <c r="D9590" i="4"/>
  <c r="E9590" i="4"/>
  <c r="D9591" i="4"/>
  <c r="E9591" i="4"/>
  <c r="D9592" i="4"/>
  <c r="E9592" i="4"/>
  <c r="D9593" i="4"/>
  <c r="E9593" i="4"/>
  <c r="D9594" i="4"/>
  <c r="E9594" i="4"/>
  <c r="D9595" i="4"/>
  <c r="E9595" i="4"/>
  <c r="D9596" i="4"/>
  <c r="E9596" i="4"/>
  <c r="D9597" i="4"/>
  <c r="E9597" i="4"/>
  <c r="D9598" i="4"/>
  <c r="E9598" i="4"/>
  <c r="D9599" i="4"/>
  <c r="E9599" i="4"/>
  <c r="D9600" i="4"/>
  <c r="E9600" i="4"/>
  <c r="D9601" i="4"/>
  <c r="E9601" i="4"/>
  <c r="D9602" i="4"/>
  <c r="E9602" i="4"/>
  <c r="D9603" i="4"/>
  <c r="E9603" i="4"/>
  <c r="D9604" i="4"/>
  <c r="E9604" i="4"/>
  <c r="D9605" i="4"/>
  <c r="E9605" i="4"/>
  <c r="D9606" i="4"/>
  <c r="E9606" i="4"/>
  <c r="D9607" i="4"/>
  <c r="E9607" i="4"/>
  <c r="D9608" i="4"/>
  <c r="E9608" i="4"/>
  <c r="D9609" i="4"/>
  <c r="E9609" i="4"/>
  <c r="D9610" i="4"/>
  <c r="E9610" i="4"/>
  <c r="D9611" i="4"/>
  <c r="E9611" i="4"/>
  <c r="D9612" i="4"/>
  <c r="E9612" i="4"/>
  <c r="D9613" i="4"/>
  <c r="E9613" i="4"/>
  <c r="D9614" i="4"/>
  <c r="E9614" i="4"/>
  <c r="D9615" i="4"/>
  <c r="E9615" i="4"/>
  <c r="D9616" i="4"/>
  <c r="E9616" i="4"/>
  <c r="D9617" i="4"/>
  <c r="E9617" i="4"/>
  <c r="D9618" i="4"/>
  <c r="E9618" i="4"/>
  <c r="D9619" i="4"/>
  <c r="E9619" i="4"/>
  <c r="D9620" i="4"/>
  <c r="E9620" i="4"/>
  <c r="D9621" i="4"/>
  <c r="E9621" i="4"/>
  <c r="D9622" i="4"/>
  <c r="E9622" i="4"/>
  <c r="D9623" i="4"/>
  <c r="E9623" i="4"/>
  <c r="D9624" i="4"/>
  <c r="E9624" i="4"/>
  <c r="D9625" i="4"/>
  <c r="E9625" i="4"/>
  <c r="D9626" i="4"/>
  <c r="E9626" i="4"/>
  <c r="D9627" i="4"/>
  <c r="E9627" i="4"/>
  <c r="D9628" i="4"/>
  <c r="E9628" i="4"/>
  <c r="D9629" i="4"/>
  <c r="E9629" i="4"/>
  <c r="D9630" i="4"/>
  <c r="E9630" i="4"/>
  <c r="D9631" i="4"/>
  <c r="E9631" i="4"/>
  <c r="D9632" i="4"/>
  <c r="E9632" i="4"/>
  <c r="D9633" i="4"/>
  <c r="E9633" i="4"/>
  <c r="D9634" i="4"/>
  <c r="E9634" i="4"/>
  <c r="D9635" i="4"/>
  <c r="E9635" i="4"/>
  <c r="D9636" i="4"/>
  <c r="E9636" i="4"/>
  <c r="D9637" i="4"/>
  <c r="E9637" i="4"/>
  <c r="D9638" i="4"/>
  <c r="E9638" i="4"/>
  <c r="D9639" i="4"/>
  <c r="E9639" i="4"/>
  <c r="D9640" i="4"/>
  <c r="E9640" i="4"/>
  <c r="D9641" i="4"/>
  <c r="E9641" i="4"/>
  <c r="D9642" i="4"/>
  <c r="E9642" i="4"/>
  <c r="D9643" i="4"/>
  <c r="E9643" i="4"/>
  <c r="D9644" i="4"/>
  <c r="E9644" i="4"/>
  <c r="D9645" i="4"/>
  <c r="E9645" i="4"/>
  <c r="D9646" i="4"/>
  <c r="E9646" i="4"/>
  <c r="D9647" i="4"/>
  <c r="E9647" i="4"/>
  <c r="D9648" i="4"/>
  <c r="E9648" i="4"/>
  <c r="D9649" i="4"/>
  <c r="E9649" i="4"/>
  <c r="D9650" i="4"/>
  <c r="E9650" i="4"/>
  <c r="D9651" i="4"/>
  <c r="E9651" i="4"/>
  <c r="D9652" i="4"/>
  <c r="E9652" i="4"/>
  <c r="D9653" i="4"/>
  <c r="E9653" i="4"/>
  <c r="D9654" i="4"/>
  <c r="E9654" i="4"/>
  <c r="D9655" i="4"/>
  <c r="E9655" i="4"/>
  <c r="D9656" i="4"/>
  <c r="E9656" i="4"/>
  <c r="D9657" i="4"/>
  <c r="E9657" i="4"/>
  <c r="D9658" i="4"/>
  <c r="E9658" i="4"/>
  <c r="D9659" i="4"/>
  <c r="E9659" i="4"/>
  <c r="D9660" i="4"/>
  <c r="E9660" i="4"/>
  <c r="D9661" i="4"/>
  <c r="E9661" i="4"/>
  <c r="D9662" i="4"/>
  <c r="E9662" i="4"/>
  <c r="D9663" i="4"/>
  <c r="E9663" i="4"/>
  <c r="D9664" i="4"/>
  <c r="E9664" i="4"/>
  <c r="D9665" i="4"/>
  <c r="E9665" i="4"/>
  <c r="D9666" i="4"/>
  <c r="E9666" i="4"/>
  <c r="D9667" i="4"/>
  <c r="E9667" i="4"/>
  <c r="D9668" i="4"/>
  <c r="E9668" i="4"/>
  <c r="D9669" i="4"/>
  <c r="E9669" i="4"/>
  <c r="D9670" i="4"/>
  <c r="E9670" i="4"/>
  <c r="D9671" i="4"/>
  <c r="E9671" i="4"/>
  <c r="D9672" i="4"/>
  <c r="E9672" i="4"/>
  <c r="D9673" i="4"/>
  <c r="E9673" i="4"/>
  <c r="D9674" i="4"/>
  <c r="E9674" i="4"/>
  <c r="D9675" i="4"/>
  <c r="E9675" i="4"/>
  <c r="D9676" i="4"/>
  <c r="E9676" i="4"/>
  <c r="D9677" i="4"/>
  <c r="E9677" i="4"/>
  <c r="D9678" i="4"/>
  <c r="E9678" i="4"/>
  <c r="D9679" i="4"/>
  <c r="E9679" i="4"/>
  <c r="D9680" i="4"/>
  <c r="E9680" i="4"/>
  <c r="D9681" i="4"/>
  <c r="E9681" i="4"/>
  <c r="D9682" i="4"/>
  <c r="E9682" i="4"/>
  <c r="D9683" i="4"/>
  <c r="E9683" i="4"/>
  <c r="D9684" i="4"/>
  <c r="E9684" i="4"/>
  <c r="D9685" i="4"/>
  <c r="E9685" i="4"/>
  <c r="D9686" i="4"/>
  <c r="E9686" i="4"/>
  <c r="D9687" i="4"/>
  <c r="E9687" i="4"/>
  <c r="D9688" i="4"/>
  <c r="E9688" i="4"/>
  <c r="D9689" i="4"/>
  <c r="E9689" i="4"/>
  <c r="D9690" i="4"/>
  <c r="E9690" i="4"/>
  <c r="D9691" i="4"/>
  <c r="E9691" i="4"/>
  <c r="D9692" i="4"/>
  <c r="E9692" i="4"/>
  <c r="D9693" i="4"/>
  <c r="E9693" i="4"/>
  <c r="D9694" i="4"/>
  <c r="E9694" i="4"/>
  <c r="D9695" i="4"/>
  <c r="E9695" i="4"/>
  <c r="D9696" i="4"/>
  <c r="E9696" i="4"/>
  <c r="D9697" i="4"/>
  <c r="E9697" i="4"/>
  <c r="D9698" i="4"/>
  <c r="E9698" i="4"/>
  <c r="D9699" i="4"/>
  <c r="E9699" i="4"/>
  <c r="D9700" i="4"/>
  <c r="E9700" i="4"/>
  <c r="D9701" i="4"/>
  <c r="E9701" i="4"/>
  <c r="D9702" i="4"/>
  <c r="E9702" i="4"/>
  <c r="D9703" i="4"/>
  <c r="E9703" i="4"/>
  <c r="D9704" i="4"/>
  <c r="E9704" i="4"/>
  <c r="D9705" i="4"/>
  <c r="E9705" i="4"/>
  <c r="D9706" i="4"/>
  <c r="E9706" i="4"/>
  <c r="D9707" i="4"/>
  <c r="E9707" i="4"/>
  <c r="D9708" i="4"/>
  <c r="E9708" i="4"/>
  <c r="D9709" i="4"/>
  <c r="E9709" i="4"/>
  <c r="D9710" i="4"/>
  <c r="E9710" i="4"/>
  <c r="D9711" i="4"/>
  <c r="E9711" i="4"/>
  <c r="D9712" i="4"/>
  <c r="E9712" i="4"/>
  <c r="D9713" i="4"/>
  <c r="E9713" i="4"/>
  <c r="D9714" i="4"/>
  <c r="E9714" i="4"/>
  <c r="D9715" i="4"/>
  <c r="E9715" i="4"/>
  <c r="D9716" i="4"/>
  <c r="E9716" i="4"/>
  <c r="D9717" i="4"/>
  <c r="E9717" i="4"/>
  <c r="D9718" i="4"/>
  <c r="E9718" i="4"/>
  <c r="D9719" i="4"/>
  <c r="E9719" i="4"/>
  <c r="D9720" i="4"/>
  <c r="E9720" i="4"/>
  <c r="D9721" i="4"/>
  <c r="E9721" i="4"/>
  <c r="D9722" i="4"/>
  <c r="E9722" i="4"/>
  <c r="D9723" i="4"/>
  <c r="E9723" i="4"/>
  <c r="D9724" i="4"/>
  <c r="E9724" i="4"/>
  <c r="D9725" i="4"/>
  <c r="E9725" i="4"/>
  <c r="D9726" i="4"/>
  <c r="E9726" i="4"/>
  <c r="D9727" i="4"/>
  <c r="E9727" i="4"/>
  <c r="D9728" i="4"/>
  <c r="E9728" i="4"/>
  <c r="D9729" i="4"/>
  <c r="E9729" i="4"/>
  <c r="D9730" i="4"/>
  <c r="E9730" i="4"/>
  <c r="D9731" i="4"/>
  <c r="E9731" i="4"/>
  <c r="D9732" i="4"/>
  <c r="E9732" i="4"/>
  <c r="D9733" i="4"/>
  <c r="E9733" i="4"/>
  <c r="D9734" i="4"/>
  <c r="E9734" i="4"/>
  <c r="D9735" i="4"/>
  <c r="E9735" i="4"/>
  <c r="D9736" i="4"/>
  <c r="E9736" i="4"/>
  <c r="D9737" i="4"/>
  <c r="E9737" i="4"/>
  <c r="D9738" i="4"/>
  <c r="E9738" i="4"/>
  <c r="D9739" i="4"/>
  <c r="E9739" i="4"/>
  <c r="D9740" i="4"/>
  <c r="E9740" i="4"/>
  <c r="D9741" i="4"/>
  <c r="E9741" i="4"/>
  <c r="D9742" i="4"/>
  <c r="E9742" i="4"/>
  <c r="D9743" i="4"/>
  <c r="E9743" i="4"/>
  <c r="D9744" i="4"/>
  <c r="E9744" i="4"/>
  <c r="D9745" i="4"/>
  <c r="E9745" i="4"/>
  <c r="D9746" i="4"/>
  <c r="E9746" i="4"/>
  <c r="D9747" i="4"/>
  <c r="E9747" i="4"/>
  <c r="D9748" i="4"/>
  <c r="E9748" i="4"/>
  <c r="D9749" i="4"/>
  <c r="E9749" i="4"/>
  <c r="D9750" i="4"/>
  <c r="E9750" i="4"/>
  <c r="D9751" i="4"/>
  <c r="E9751" i="4"/>
  <c r="D9752" i="4"/>
  <c r="E9752" i="4"/>
  <c r="D9753" i="4"/>
  <c r="E9753" i="4"/>
  <c r="D9754" i="4"/>
  <c r="E9754" i="4"/>
  <c r="D9755" i="4"/>
  <c r="E9755" i="4"/>
  <c r="D9756" i="4"/>
  <c r="E9756" i="4"/>
  <c r="D9757" i="4"/>
  <c r="E9757" i="4"/>
  <c r="D9758" i="4"/>
  <c r="E9758" i="4"/>
  <c r="D9759" i="4"/>
  <c r="E9759" i="4"/>
  <c r="D9760" i="4"/>
  <c r="E9760" i="4"/>
  <c r="D9761" i="4"/>
  <c r="E9761" i="4"/>
  <c r="D9762" i="4"/>
  <c r="E9762" i="4"/>
  <c r="D9763" i="4"/>
  <c r="E9763" i="4"/>
  <c r="D9764" i="4"/>
  <c r="E9764" i="4"/>
  <c r="D9765" i="4"/>
  <c r="E9765" i="4"/>
  <c r="D9766" i="4"/>
  <c r="E9766" i="4"/>
  <c r="D9767" i="4"/>
  <c r="E9767" i="4"/>
  <c r="D9768" i="4"/>
  <c r="E9768" i="4"/>
  <c r="D9769" i="4"/>
  <c r="E9769" i="4"/>
  <c r="D9770" i="4"/>
  <c r="E9770" i="4"/>
  <c r="D9771" i="4"/>
  <c r="E9771" i="4"/>
  <c r="D9772" i="4"/>
  <c r="E9772" i="4"/>
  <c r="D9773" i="4"/>
  <c r="E9773" i="4"/>
  <c r="D9774" i="4"/>
  <c r="E9774" i="4"/>
  <c r="D9775" i="4"/>
  <c r="E9775" i="4"/>
  <c r="D9776" i="4"/>
  <c r="E9776" i="4"/>
  <c r="D9777" i="4"/>
  <c r="E9777" i="4"/>
  <c r="D9778" i="4"/>
  <c r="E9778" i="4"/>
  <c r="D9779" i="4"/>
  <c r="E9779" i="4"/>
  <c r="D9780" i="4"/>
  <c r="E9780" i="4"/>
  <c r="D9781" i="4"/>
  <c r="E9781" i="4"/>
  <c r="D9782" i="4"/>
  <c r="E9782" i="4"/>
  <c r="D9783" i="4"/>
  <c r="E9783" i="4"/>
  <c r="D9784" i="4"/>
  <c r="E9784" i="4"/>
  <c r="D9785" i="4"/>
  <c r="E9785" i="4"/>
  <c r="D9786" i="4"/>
  <c r="E9786" i="4"/>
  <c r="D9787" i="4"/>
  <c r="E9787" i="4"/>
  <c r="D9788" i="4"/>
  <c r="E9788" i="4"/>
  <c r="D9789" i="4"/>
  <c r="E9789" i="4"/>
  <c r="D9790" i="4"/>
  <c r="E9790" i="4"/>
  <c r="D9791" i="4"/>
  <c r="E9791" i="4"/>
  <c r="D9792" i="4"/>
  <c r="E9792" i="4"/>
  <c r="D9793" i="4"/>
  <c r="E9793" i="4"/>
  <c r="D9794" i="4"/>
  <c r="E9794" i="4"/>
  <c r="D9795" i="4"/>
  <c r="E9795" i="4"/>
  <c r="D9796" i="4"/>
  <c r="E9796" i="4"/>
  <c r="D9797" i="4"/>
  <c r="E9797" i="4"/>
  <c r="D9798" i="4"/>
  <c r="E9798" i="4"/>
  <c r="D9799" i="4"/>
  <c r="E9799" i="4"/>
  <c r="D9800" i="4"/>
  <c r="E9800" i="4"/>
  <c r="D9801" i="4"/>
  <c r="E9801" i="4"/>
  <c r="D9802" i="4"/>
  <c r="E9802" i="4"/>
  <c r="D9803" i="4"/>
  <c r="E9803" i="4"/>
  <c r="D9804" i="4"/>
  <c r="E9804" i="4"/>
  <c r="D9805" i="4"/>
  <c r="E9805" i="4"/>
  <c r="D9806" i="4"/>
  <c r="E9806" i="4"/>
  <c r="D9807" i="4"/>
  <c r="E9807" i="4"/>
  <c r="D9808" i="4"/>
  <c r="E9808" i="4"/>
  <c r="D9809" i="4"/>
  <c r="E9809" i="4"/>
  <c r="D9810" i="4"/>
  <c r="E9810" i="4"/>
  <c r="D9811" i="4"/>
  <c r="E9811" i="4"/>
  <c r="D9812" i="4"/>
  <c r="E9812" i="4"/>
  <c r="D9813" i="4"/>
  <c r="E9813" i="4"/>
  <c r="D9814" i="4"/>
  <c r="E9814" i="4"/>
  <c r="D9815" i="4"/>
  <c r="E9815" i="4"/>
  <c r="D9816" i="4"/>
  <c r="E9816" i="4"/>
  <c r="D9817" i="4"/>
  <c r="E9817" i="4"/>
  <c r="D9818" i="4"/>
  <c r="E9818" i="4"/>
  <c r="D9819" i="4"/>
  <c r="E9819" i="4"/>
  <c r="D9820" i="4"/>
  <c r="E9820" i="4"/>
  <c r="D9821" i="4"/>
  <c r="E9821" i="4"/>
  <c r="D9822" i="4"/>
  <c r="E9822" i="4"/>
  <c r="D9823" i="4"/>
  <c r="E9823" i="4"/>
  <c r="D9824" i="4"/>
  <c r="E9824" i="4"/>
  <c r="D9825" i="4"/>
  <c r="E9825" i="4"/>
  <c r="D9826" i="4"/>
  <c r="E9826" i="4"/>
  <c r="D9827" i="4"/>
  <c r="E9827" i="4"/>
  <c r="D9828" i="4"/>
  <c r="E9828" i="4"/>
  <c r="D9829" i="4"/>
  <c r="E9829" i="4"/>
  <c r="D9830" i="4"/>
  <c r="E9830" i="4"/>
  <c r="D9831" i="4"/>
  <c r="E9831" i="4"/>
  <c r="D9832" i="4"/>
  <c r="E9832" i="4"/>
  <c r="D9833" i="4"/>
  <c r="E9833" i="4"/>
  <c r="D9834" i="4"/>
  <c r="E9834" i="4"/>
  <c r="D9835" i="4"/>
  <c r="E9835" i="4"/>
  <c r="D9836" i="4"/>
  <c r="E9836" i="4"/>
  <c r="D9837" i="4"/>
  <c r="E9837" i="4"/>
  <c r="D9838" i="4"/>
  <c r="E9838" i="4"/>
  <c r="D9839" i="4"/>
  <c r="E9839" i="4"/>
  <c r="D9840" i="4"/>
  <c r="E9840" i="4"/>
  <c r="D9841" i="4"/>
  <c r="E9841" i="4"/>
  <c r="D9842" i="4"/>
  <c r="E9842" i="4"/>
  <c r="D9843" i="4"/>
  <c r="E9843" i="4"/>
  <c r="D9844" i="4"/>
  <c r="E9844" i="4"/>
  <c r="D9845" i="4"/>
  <c r="E9845" i="4"/>
  <c r="D9846" i="4"/>
  <c r="E9846" i="4"/>
  <c r="D9847" i="4"/>
  <c r="E9847" i="4"/>
  <c r="D9848" i="4"/>
  <c r="E9848" i="4"/>
  <c r="D9849" i="4"/>
  <c r="E9849" i="4"/>
  <c r="D9850" i="4"/>
  <c r="E9850" i="4"/>
  <c r="D9851" i="4"/>
  <c r="E9851" i="4"/>
  <c r="D9852" i="4"/>
  <c r="E9852" i="4"/>
  <c r="D9853" i="4"/>
  <c r="E9853" i="4"/>
  <c r="D9854" i="4"/>
  <c r="E9854" i="4"/>
  <c r="D9855" i="4"/>
  <c r="E9855" i="4"/>
  <c r="D9856" i="4"/>
  <c r="E9856" i="4"/>
  <c r="D9857" i="4"/>
  <c r="E9857" i="4"/>
  <c r="D9858" i="4"/>
  <c r="E9858" i="4"/>
  <c r="D9859" i="4"/>
  <c r="E9859" i="4"/>
  <c r="D9860" i="4"/>
  <c r="E9860" i="4"/>
  <c r="D9861" i="4"/>
  <c r="E9861" i="4"/>
  <c r="D9862" i="4"/>
  <c r="E9862" i="4"/>
  <c r="D9863" i="4"/>
  <c r="E9863" i="4"/>
  <c r="D9864" i="4"/>
  <c r="E9864" i="4"/>
  <c r="D9865" i="4"/>
  <c r="E9865" i="4"/>
  <c r="D9866" i="4"/>
  <c r="E9866" i="4"/>
  <c r="D9867" i="4"/>
  <c r="E9867" i="4"/>
  <c r="D9868" i="4"/>
  <c r="E9868" i="4"/>
  <c r="D9869" i="4"/>
  <c r="E9869" i="4"/>
  <c r="D9870" i="4"/>
  <c r="E9870" i="4"/>
  <c r="D9871" i="4"/>
  <c r="E9871" i="4"/>
  <c r="D9872" i="4"/>
  <c r="E9872" i="4"/>
  <c r="D9873" i="4"/>
  <c r="E9873" i="4"/>
  <c r="D9874" i="4"/>
  <c r="E9874" i="4"/>
  <c r="D9875" i="4"/>
  <c r="E9875" i="4"/>
  <c r="D9876" i="4"/>
  <c r="E9876" i="4"/>
  <c r="D9877" i="4"/>
  <c r="E9877" i="4"/>
  <c r="D9878" i="4"/>
  <c r="E9878" i="4"/>
  <c r="D9879" i="4"/>
  <c r="E9879" i="4"/>
  <c r="D9880" i="4"/>
  <c r="E9880" i="4"/>
  <c r="D9881" i="4"/>
  <c r="E9881" i="4"/>
  <c r="D9882" i="4"/>
  <c r="E9882" i="4"/>
  <c r="D9883" i="4"/>
  <c r="E9883" i="4"/>
  <c r="D9884" i="4"/>
  <c r="E9884" i="4"/>
  <c r="D9885" i="4"/>
  <c r="E9885" i="4"/>
  <c r="D9886" i="4"/>
  <c r="E9886" i="4"/>
  <c r="D9887" i="4"/>
  <c r="E9887" i="4"/>
  <c r="D9888" i="4"/>
  <c r="E9888" i="4"/>
  <c r="D9889" i="4"/>
  <c r="E9889" i="4"/>
  <c r="D9890" i="4"/>
  <c r="E9890" i="4"/>
  <c r="D9891" i="4"/>
  <c r="E9891" i="4"/>
  <c r="D9892" i="4"/>
  <c r="E9892" i="4"/>
  <c r="D9893" i="4"/>
  <c r="E9893" i="4"/>
  <c r="D9894" i="4"/>
  <c r="E9894" i="4"/>
  <c r="D9895" i="4"/>
  <c r="E9895" i="4"/>
  <c r="D9896" i="4"/>
  <c r="E9896" i="4"/>
  <c r="D9897" i="4"/>
  <c r="E9897" i="4"/>
  <c r="D9898" i="4"/>
  <c r="E9898" i="4"/>
  <c r="D9899" i="4"/>
  <c r="E9899" i="4"/>
  <c r="D9900" i="4"/>
  <c r="E9900" i="4"/>
  <c r="D9901" i="4"/>
  <c r="E9901" i="4"/>
  <c r="D9902" i="4"/>
  <c r="E9902" i="4"/>
  <c r="D9903" i="4"/>
  <c r="E9903" i="4"/>
  <c r="D9904" i="4"/>
  <c r="E9904" i="4"/>
  <c r="D9905" i="4"/>
  <c r="E9905" i="4"/>
  <c r="D9906" i="4"/>
  <c r="E9906" i="4"/>
  <c r="D9907" i="4"/>
  <c r="E9907" i="4"/>
  <c r="D9908" i="4"/>
  <c r="E9908" i="4"/>
  <c r="D9909" i="4"/>
  <c r="E9909" i="4"/>
  <c r="D9910" i="4"/>
  <c r="E9910" i="4"/>
  <c r="D9911" i="4"/>
  <c r="E9911" i="4"/>
  <c r="D9912" i="4"/>
  <c r="E9912" i="4"/>
  <c r="D9913" i="4"/>
  <c r="E9913" i="4"/>
  <c r="D9914" i="4"/>
  <c r="E9914" i="4"/>
  <c r="D9915" i="4"/>
  <c r="E9915" i="4"/>
  <c r="D9916" i="4"/>
  <c r="E9916" i="4"/>
  <c r="D9917" i="4"/>
  <c r="E9917" i="4"/>
  <c r="D9918" i="4"/>
  <c r="E9918" i="4"/>
  <c r="D9919" i="4"/>
  <c r="E9919" i="4"/>
  <c r="D9920" i="4"/>
  <c r="E9920" i="4"/>
  <c r="D9921" i="4"/>
  <c r="E9921" i="4"/>
  <c r="D9922" i="4"/>
  <c r="E9922" i="4"/>
  <c r="D9923" i="4"/>
  <c r="E9923" i="4"/>
  <c r="D9924" i="4"/>
  <c r="E9924" i="4"/>
  <c r="D9925" i="4"/>
  <c r="E9925" i="4"/>
  <c r="D9926" i="4"/>
  <c r="E9926" i="4"/>
  <c r="D9927" i="4"/>
  <c r="E9927" i="4"/>
  <c r="D9928" i="4"/>
  <c r="E9928" i="4"/>
  <c r="D9929" i="4"/>
  <c r="E9929" i="4"/>
  <c r="D9930" i="4"/>
  <c r="E9930" i="4"/>
  <c r="D9931" i="4"/>
  <c r="E9931" i="4"/>
  <c r="D9932" i="4"/>
  <c r="E9932" i="4"/>
  <c r="D9933" i="4"/>
  <c r="E9933" i="4"/>
  <c r="D9934" i="4"/>
  <c r="E9934" i="4"/>
  <c r="D9935" i="4"/>
  <c r="E9935" i="4"/>
  <c r="D9936" i="4"/>
  <c r="E9936" i="4"/>
  <c r="D9937" i="4"/>
  <c r="E9937" i="4"/>
  <c r="D9938" i="4"/>
  <c r="E9938" i="4"/>
  <c r="D9939" i="4"/>
  <c r="E9939" i="4"/>
  <c r="D9940" i="4"/>
  <c r="E9940" i="4"/>
  <c r="D9941" i="4"/>
  <c r="E9941" i="4"/>
  <c r="D9942" i="4"/>
  <c r="E9942" i="4"/>
  <c r="D9943" i="4"/>
  <c r="E9943" i="4"/>
  <c r="D9944" i="4"/>
  <c r="E9944" i="4"/>
  <c r="D9945" i="4"/>
  <c r="E9945" i="4"/>
  <c r="D9946" i="4"/>
  <c r="E9946" i="4"/>
  <c r="D9947" i="4"/>
  <c r="E9947" i="4"/>
  <c r="D9948" i="4"/>
  <c r="E9948" i="4"/>
  <c r="D9949" i="4"/>
  <c r="E9949" i="4"/>
  <c r="D9950" i="4"/>
  <c r="E9950" i="4"/>
  <c r="D9951" i="4"/>
  <c r="E9951" i="4"/>
  <c r="D9952" i="4"/>
  <c r="E9952" i="4"/>
  <c r="D9953" i="4"/>
  <c r="E9953" i="4"/>
  <c r="D9954" i="4"/>
  <c r="E9954" i="4"/>
  <c r="D9955" i="4"/>
  <c r="E9955" i="4"/>
  <c r="D9956" i="4"/>
  <c r="E9956" i="4"/>
  <c r="D9957" i="4"/>
  <c r="E9957" i="4"/>
  <c r="D9958" i="4"/>
  <c r="E9958" i="4"/>
  <c r="D9959" i="4"/>
  <c r="E9959" i="4"/>
  <c r="D9960" i="4"/>
  <c r="E9960" i="4"/>
  <c r="D9961" i="4"/>
  <c r="E9961" i="4"/>
  <c r="D9962" i="4"/>
  <c r="E9962" i="4"/>
  <c r="D9963" i="4"/>
  <c r="E9963" i="4"/>
  <c r="D9964" i="4"/>
  <c r="E9964" i="4"/>
  <c r="D9965" i="4"/>
  <c r="E9965" i="4"/>
  <c r="D9966" i="4"/>
  <c r="E9966" i="4"/>
  <c r="D9967" i="4"/>
  <c r="E9967" i="4"/>
  <c r="D9968" i="4"/>
  <c r="E9968" i="4"/>
  <c r="D9969" i="4"/>
  <c r="E9969" i="4"/>
  <c r="D9970" i="4"/>
  <c r="E9970" i="4"/>
  <c r="D9971" i="4"/>
  <c r="E9971" i="4"/>
  <c r="D9972" i="4"/>
  <c r="E9972" i="4"/>
  <c r="D9973" i="4"/>
  <c r="E9973" i="4"/>
  <c r="D9974" i="4"/>
  <c r="E9974" i="4"/>
  <c r="D9975" i="4"/>
  <c r="E9975" i="4"/>
  <c r="D9976" i="4"/>
  <c r="E9976" i="4"/>
  <c r="D9977" i="4"/>
  <c r="E9977" i="4"/>
  <c r="D9978" i="4"/>
  <c r="E9978" i="4"/>
  <c r="D9979" i="4"/>
  <c r="E9979" i="4"/>
  <c r="D9980" i="4"/>
  <c r="E9980" i="4"/>
  <c r="D9981" i="4"/>
  <c r="E9981" i="4"/>
  <c r="D9982" i="4"/>
  <c r="E9982" i="4"/>
  <c r="D9983" i="4"/>
  <c r="E9983" i="4"/>
  <c r="D9984" i="4"/>
  <c r="E9984" i="4"/>
  <c r="D9985" i="4"/>
  <c r="E9985" i="4"/>
  <c r="D9986" i="4"/>
  <c r="E9986" i="4"/>
  <c r="D9987" i="4"/>
  <c r="E9987" i="4"/>
  <c r="D9988" i="4"/>
  <c r="E9988" i="4"/>
  <c r="D9989" i="4"/>
  <c r="E9989" i="4"/>
  <c r="D9990" i="4"/>
  <c r="E9990" i="4"/>
  <c r="D9991" i="4"/>
  <c r="E9991" i="4"/>
  <c r="D9992" i="4"/>
  <c r="E9992" i="4"/>
  <c r="D9993" i="4"/>
  <c r="E9993" i="4"/>
  <c r="D9994" i="4"/>
  <c r="E9994" i="4"/>
  <c r="D9995" i="4"/>
  <c r="E9995" i="4"/>
  <c r="D9996" i="4"/>
  <c r="E9996" i="4"/>
  <c r="D9997" i="4"/>
  <c r="E9997" i="4"/>
  <c r="D9998" i="4"/>
  <c r="E9998" i="4"/>
  <c r="D9999" i="4"/>
  <c r="E9999" i="4"/>
  <c r="D10000" i="4"/>
  <c r="E10000" i="4"/>
  <c r="E2" i="4"/>
  <c r="D2" i="4"/>
  <c r="B3" i="4"/>
  <c r="C3" i="4"/>
  <c r="B4" i="4"/>
  <c r="C4" i="4"/>
  <c r="B5" i="4"/>
  <c r="C5" i="4"/>
  <c r="B6" i="4"/>
  <c r="C6" i="4"/>
  <c r="B7" i="4"/>
  <c r="C7" i="4"/>
  <c r="B8" i="4"/>
  <c r="C8" i="4"/>
  <c r="B9" i="4"/>
  <c r="C9" i="4"/>
  <c r="B10" i="4"/>
  <c r="C10" i="4"/>
  <c r="B11" i="4"/>
  <c r="C11" i="4"/>
  <c r="B12" i="4"/>
  <c r="C12" i="4"/>
  <c r="B13" i="4"/>
  <c r="C13" i="4"/>
  <c r="B14" i="4"/>
  <c r="C14" i="4"/>
  <c r="B15" i="4"/>
  <c r="C15" i="4"/>
  <c r="B16" i="4"/>
  <c r="C16" i="4"/>
  <c r="B17" i="4"/>
  <c r="C17" i="4"/>
  <c r="B18" i="4"/>
  <c r="C18" i="4"/>
  <c r="B19" i="4"/>
  <c r="C19" i="4"/>
  <c r="B20" i="4"/>
  <c r="C20" i="4"/>
  <c r="B21" i="4"/>
  <c r="C21" i="4"/>
  <c r="B22" i="4"/>
  <c r="C22" i="4"/>
  <c r="B23" i="4"/>
  <c r="C23" i="4"/>
  <c r="B24" i="4"/>
  <c r="C24" i="4"/>
  <c r="B25" i="4"/>
  <c r="C25" i="4"/>
  <c r="B26" i="4"/>
  <c r="C26" i="4"/>
  <c r="B27" i="4"/>
  <c r="C27" i="4"/>
  <c r="B28" i="4"/>
  <c r="C28" i="4"/>
  <c r="B29" i="4"/>
  <c r="C29" i="4"/>
  <c r="B30" i="4"/>
  <c r="C30" i="4"/>
  <c r="B31" i="4"/>
  <c r="C31" i="4"/>
  <c r="B32" i="4"/>
  <c r="C32" i="4"/>
  <c r="B33" i="4"/>
  <c r="C33" i="4"/>
  <c r="B34" i="4"/>
  <c r="C34" i="4"/>
  <c r="B35" i="4"/>
  <c r="C35" i="4"/>
  <c r="B36" i="4"/>
  <c r="C36" i="4"/>
  <c r="B37" i="4"/>
  <c r="C37" i="4"/>
  <c r="B38" i="4"/>
  <c r="C38" i="4"/>
  <c r="B39" i="4"/>
  <c r="C39" i="4"/>
  <c r="B40" i="4"/>
  <c r="C40" i="4"/>
  <c r="B41" i="4"/>
  <c r="C41" i="4"/>
  <c r="B42" i="4"/>
  <c r="C42" i="4"/>
  <c r="B43" i="4"/>
  <c r="C43" i="4"/>
  <c r="B44" i="4"/>
  <c r="C44" i="4"/>
  <c r="B45" i="4"/>
  <c r="C45" i="4"/>
  <c r="B46" i="4"/>
  <c r="C46" i="4"/>
  <c r="B47" i="4"/>
  <c r="C47" i="4"/>
  <c r="B48" i="4"/>
  <c r="C48" i="4"/>
  <c r="B49" i="4"/>
  <c r="C49" i="4"/>
  <c r="B50" i="4"/>
  <c r="C50" i="4"/>
  <c r="B51" i="4"/>
  <c r="C51" i="4"/>
  <c r="B52" i="4"/>
  <c r="C52" i="4"/>
  <c r="B53" i="4"/>
  <c r="C53" i="4"/>
  <c r="B54" i="4"/>
  <c r="C54" i="4"/>
  <c r="B55" i="4"/>
  <c r="C55" i="4"/>
  <c r="B56" i="4"/>
  <c r="C56" i="4"/>
  <c r="B57" i="4"/>
  <c r="C57" i="4"/>
  <c r="B58" i="4"/>
  <c r="C58" i="4"/>
  <c r="B59" i="4"/>
  <c r="C59" i="4"/>
  <c r="B60" i="4"/>
  <c r="C60" i="4"/>
  <c r="B61" i="4"/>
  <c r="C61" i="4"/>
  <c r="B62" i="4"/>
  <c r="C62" i="4"/>
  <c r="B63" i="4"/>
  <c r="C63" i="4"/>
  <c r="B64" i="4"/>
  <c r="C64" i="4"/>
  <c r="B65" i="4"/>
  <c r="C65" i="4"/>
  <c r="B66" i="4"/>
  <c r="C66" i="4"/>
  <c r="B67" i="4"/>
  <c r="C67" i="4"/>
  <c r="B68" i="4"/>
  <c r="C68" i="4"/>
  <c r="B69" i="4"/>
  <c r="C69" i="4"/>
  <c r="B70" i="4"/>
  <c r="C70" i="4"/>
  <c r="B71" i="4"/>
  <c r="C71" i="4"/>
  <c r="B72" i="4"/>
  <c r="C72" i="4"/>
  <c r="B73" i="4"/>
  <c r="C73" i="4"/>
  <c r="B74" i="4"/>
  <c r="C74" i="4"/>
  <c r="B75" i="4"/>
  <c r="C75" i="4"/>
  <c r="B76" i="4"/>
  <c r="C76" i="4"/>
  <c r="B77" i="4"/>
  <c r="C77" i="4"/>
  <c r="B78" i="4"/>
  <c r="C78" i="4"/>
  <c r="B79" i="4"/>
  <c r="C79" i="4"/>
  <c r="B80" i="4"/>
  <c r="C80" i="4"/>
  <c r="B81" i="4"/>
  <c r="C81" i="4"/>
  <c r="B82" i="4"/>
  <c r="C82" i="4"/>
  <c r="B83" i="4"/>
  <c r="C83" i="4"/>
  <c r="B84" i="4"/>
  <c r="C84" i="4"/>
  <c r="B85" i="4"/>
  <c r="C85" i="4"/>
  <c r="B86" i="4"/>
  <c r="C86" i="4"/>
  <c r="B87" i="4"/>
  <c r="C87" i="4"/>
  <c r="B88" i="4"/>
  <c r="C88" i="4"/>
  <c r="B89" i="4"/>
  <c r="C89" i="4"/>
  <c r="B90" i="4"/>
  <c r="C90" i="4"/>
  <c r="B91" i="4"/>
  <c r="C91" i="4"/>
  <c r="B92" i="4"/>
  <c r="C92" i="4"/>
  <c r="B93" i="4"/>
  <c r="C93" i="4"/>
  <c r="B94" i="4"/>
  <c r="C94" i="4"/>
  <c r="B95" i="4"/>
  <c r="C95" i="4"/>
  <c r="B96" i="4"/>
  <c r="C96" i="4"/>
  <c r="B97" i="4"/>
  <c r="C97" i="4"/>
  <c r="B98" i="4"/>
  <c r="C98" i="4"/>
  <c r="B99" i="4"/>
  <c r="C99" i="4"/>
  <c r="B100" i="4"/>
  <c r="C100" i="4"/>
  <c r="B101" i="4"/>
  <c r="C101" i="4"/>
  <c r="B102" i="4"/>
  <c r="C102" i="4"/>
  <c r="B103" i="4"/>
  <c r="C103" i="4"/>
  <c r="B104" i="4"/>
  <c r="C104" i="4"/>
  <c r="B105" i="4"/>
  <c r="C105" i="4"/>
  <c r="B106" i="4"/>
  <c r="C106" i="4"/>
  <c r="B107" i="4"/>
  <c r="C107" i="4"/>
  <c r="B108" i="4"/>
  <c r="C108" i="4"/>
  <c r="B109" i="4"/>
  <c r="C109" i="4"/>
  <c r="B110" i="4"/>
  <c r="C110" i="4"/>
  <c r="B111" i="4"/>
  <c r="C111" i="4"/>
  <c r="B112" i="4"/>
  <c r="C112" i="4"/>
  <c r="B113" i="4"/>
  <c r="C113" i="4"/>
  <c r="B114" i="4"/>
  <c r="C114" i="4"/>
  <c r="B115" i="4"/>
  <c r="C115" i="4"/>
  <c r="B116" i="4"/>
  <c r="C116" i="4"/>
  <c r="B117" i="4"/>
  <c r="C117" i="4"/>
  <c r="B118" i="4"/>
  <c r="C118" i="4"/>
  <c r="B119" i="4"/>
  <c r="C119" i="4"/>
  <c r="B120" i="4"/>
  <c r="C120" i="4"/>
  <c r="B121" i="4"/>
  <c r="C121" i="4"/>
  <c r="B122" i="4"/>
  <c r="C122" i="4"/>
  <c r="B123" i="4"/>
  <c r="C123" i="4"/>
  <c r="B124" i="4"/>
  <c r="C124" i="4"/>
  <c r="B125" i="4"/>
  <c r="C125" i="4"/>
  <c r="B126" i="4"/>
  <c r="C126" i="4"/>
  <c r="B127" i="4"/>
  <c r="C127" i="4"/>
  <c r="B128" i="4"/>
  <c r="C128" i="4"/>
  <c r="B129" i="4"/>
  <c r="C129" i="4"/>
  <c r="B130" i="4"/>
  <c r="C130" i="4"/>
  <c r="B131" i="4"/>
  <c r="C131" i="4"/>
  <c r="B132" i="4"/>
  <c r="C132" i="4"/>
  <c r="B133" i="4"/>
  <c r="C133" i="4"/>
  <c r="B134" i="4"/>
  <c r="C134" i="4"/>
  <c r="B135" i="4"/>
  <c r="C135" i="4"/>
  <c r="B136" i="4"/>
  <c r="C136" i="4"/>
  <c r="B137" i="4"/>
  <c r="C137" i="4"/>
  <c r="B138" i="4"/>
  <c r="C138" i="4"/>
  <c r="B139" i="4"/>
  <c r="C139" i="4"/>
  <c r="B140" i="4"/>
  <c r="C140" i="4"/>
  <c r="B141" i="4"/>
  <c r="C141" i="4"/>
  <c r="B142" i="4"/>
  <c r="C142" i="4"/>
  <c r="B143" i="4"/>
  <c r="C143" i="4"/>
  <c r="B144" i="4"/>
  <c r="C144" i="4"/>
  <c r="B145" i="4"/>
  <c r="C145" i="4"/>
  <c r="B146" i="4"/>
  <c r="C146" i="4"/>
  <c r="B147" i="4"/>
  <c r="C147" i="4"/>
  <c r="B148" i="4"/>
  <c r="C148" i="4"/>
  <c r="B149" i="4"/>
  <c r="C149" i="4"/>
  <c r="B150" i="4"/>
  <c r="C150" i="4"/>
  <c r="B151" i="4"/>
  <c r="C151" i="4"/>
  <c r="B152" i="4"/>
  <c r="C152" i="4"/>
  <c r="B153" i="4"/>
  <c r="C153" i="4"/>
  <c r="B154" i="4"/>
  <c r="C154" i="4"/>
  <c r="B155" i="4"/>
  <c r="C155" i="4"/>
  <c r="B156" i="4"/>
  <c r="C156" i="4"/>
  <c r="B157" i="4"/>
  <c r="C157" i="4"/>
  <c r="B158" i="4"/>
  <c r="C158" i="4"/>
  <c r="B159" i="4"/>
  <c r="C159" i="4"/>
  <c r="B160" i="4"/>
  <c r="C160" i="4"/>
  <c r="B161" i="4"/>
  <c r="C161" i="4"/>
  <c r="B162" i="4"/>
  <c r="C162" i="4"/>
  <c r="B163" i="4"/>
  <c r="C163" i="4"/>
  <c r="B164" i="4"/>
  <c r="C164" i="4"/>
  <c r="B165" i="4"/>
  <c r="C165" i="4"/>
  <c r="B166" i="4"/>
  <c r="C166" i="4"/>
  <c r="B167" i="4"/>
  <c r="C167" i="4"/>
  <c r="B168" i="4"/>
  <c r="C168" i="4"/>
  <c r="B169" i="4"/>
  <c r="C169" i="4"/>
  <c r="B170" i="4"/>
  <c r="C170" i="4"/>
  <c r="B171" i="4"/>
  <c r="C171" i="4"/>
  <c r="B172" i="4"/>
  <c r="C172" i="4"/>
  <c r="B173" i="4"/>
  <c r="C173" i="4"/>
  <c r="B174" i="4"/>
  <c r="C174" i="4"/>
  <c r="B175" i="4"/>
  <c r="C175" i="4"/>
  <c r="B176" i="4"/>
  <c r="C176" i="4"/>
  <c r="B177" i="4"/>
  <c r="C177" i="4"/>
  <c r="B178" i="4"/>
  <c r="C178" i="4"/>
  <c r="B179" i="4"/>
  <c r="C179" i="4"/>
  <c r="B180" i="4"/>
  <c r="C180" i="4"/>
  <c r="B181" i="4"/>
  <c r="C181" i="4"/>
  <c r="B182" i="4"/>
  <c r="C182" i="4"/>
  <c r="B183" i="4"/>
  <c r="C183" i="4"/>
  <c r="B184" i="4"/>
  <c r="C184" i="4"/>
  <c r="B185" i="4"/>
  <c r="C185" i="4"/>
  <c r="B186" i="4"/>
  <c r="C186" i="4"/>
  <c r="B187" i="4"/>
  <c r="C187" i="4"/>
  <c r="B188" i="4"/>
  <c r="C188" i="4"/>
  <c r="B189" i="4"/>
  <c r="C189" i="4"/>
  <c r="B190" i="4"/>
  <c r="C190" i="4"/>
  <c r="B191" i="4"/>
  <c r="C191" i="4"/>
  <c r="B192" i="4"/>
  <c r="C192" i="4"/>
  <c r="B193" i="4"/>
  <c r="C193" i="4"/>
  <c r="B194" i="4"/>
  <c r="C194" i="4"/>
  <c r="B195" i="4"/>
  <c r="C195" i="4"/>
  <c r="B196" i="4"/>
  <c r="C196" i="4"/>
  <c r="B197" i="4"/>
  <c r="C197" i="4"/>
  <c r="B198" i="4"/>
  <c r="C198" i="4"/>
  <c r="B199" i="4"/>
  <c r="C199" i="4"/>
  <c r="B200" i="4"/>
  <c r="C200" i="4"/>
  <c r="B201" i="4"/>
  <c r="C201" i="4"/>
  <c r="B202" i="4"/>
  <c r="C202" i="4"/>
  <c r="B203" i="4"/>
  <c r="C203" i="4"/>
  <c r="B204" i="4"/>
  <c r="C204" i="4"/>
  <c r="B205" i="4"/>
  <c r="C205" i="4"/>
  <c r="B206" i="4"/>
  <c r="C206" i="4"/>
  <c r="B207" i="4"/>
  <c r="C207" i="4"/>
  <c r="B208" i="4"/>
  <c r="C208" i="4"/>
  <c r="B209" i="4"/>
  <c r="C209" i="4"/>
  <c r="B210" i="4"/>
  <c r="C210" i="4"/>
  <c r="B211" i="4"/>
  <c r="C211" i="4"/>
  <c r="B212" i="4"/>
  <c r="C212" i="4"/>
  <c r="B213" i="4"/>
  <c r="C213" i="4"/>
  <c r="B214" i="4"/>
  <c r="C214" i="4"/>
  <c r="B215" i="4"/>
  <c r="C215" i="4"/>
  <c r="B216" i="4"/>
  <c r="C216" i="4"/>
  <c r="B217" i="4"/>
  <c r="C217" i="4"/>
  <c r="B218" i="4"/>
  <c r="C218" i="4"/>
  <c r="B219" i="4"/>
  <c r="C219" i="4"/>
  <c r="B220" i="4"/>
  <c r="C220" i="4"/>
  <c r="B221" i="4"/>
  <c r="C221" i="4"/>
  <c r="B222" i="4"/>
  <c r="C222" i="4"/>
  <c r="B223" i="4"/>
  <c r="C223" i="4"/>
  <c r="B224" i="4"/>
  <c r="C224" i="4"/>
  <c r="B225" i="4"/>
  <c r="C225" i="4"/>
  <c r="B226" i="4"/>
  <c r="C226" i="4"/>
  <c r="B227" i="4"/>
  <c r="C227" i="4"/>
  <c r="B228" i="4"/>
  <c r="C228" i="4"/>
  <c r="B229" i="4"/>
  <c r="C229" i="4"/>
  <c r="B230" i="4"/>
  <c r="C230" i="4"/>
  <c r="B231" i="4"/>
  <c r="C231" i="4"/>
  <c r="B232" i="4"/>
  <c r="C232" i="4"/>
  <c r="B233" i="4"/>
  <c r="C233" i="4"/>
  <c r="B234" i="4"/>
  <c r="C234" i="4"/>
  <c r="B235" i="4"/>
  <c r="C235" i="4"/>
  <c r="B236" i="4"/>
  <c r="C236" i="4"/>
  <c r="B237" i="4"/>
  <c r="C237" i="4"/>
  <c r="B238" i="4"/>
  <c r="C238" i="4"/>
  <c r="B239" i="4"/>
  <c r="C239" i="4"/>
  <c r="B240" i="4"/>
  <c r="C240" i="4"/>
  <c r="B241" i="4"/>
  <c r="C241" i="4"/>
  <c r="B242" i="4"/>
  <c r="C242" i="4"/>
  <c r="B243" i="4"/>
  <c r="C243" i="4"/>
  <c r="B244" i="4"/>
  <c r="C244" i="4"/>
  <c r="B245" i="4"/>
  <c r="C245" i="4"/>
  <c r="B246" i="4"/>
  <c r="C246" i="4"/>
  <c r="B247" i="4"/>
  <c r="C247" i="4"/>
  <c r="B248" i="4"/>
  <c r="C248" i="4"/>
  <c r="B249" i="4"/>
  <c r="C249" i="4"/>
  <c r="B250" i="4"/>
  <c r="C250" i="4"/>
  <c r="B251" i="4"/>
  <c r="C251" i="4"/>
  <c r="B252" i="4"/>
  <c r="C252" i="4"/>
  <c r="B253" i="4"/>
  <c r="C253" i="4"/>
  <c r="B254" i="4"/>
  <c r="C254" i="4"/>
  <c r="B255" i="4"/>
  <c r="C255" i="4"/>
  <c r="B256" i="4"/>
  <c r="C256" i="4"/>
  <c r="B257" i="4"/>
  <c r="C257" i="4"/>
  <c r="B258" i="4"/>
  <c r="C258" i="4"/>
  <c r="B259" i="4"/>
  <c r="C259" i="4"/>
  <c r="B260" i="4"/>
  <c r="C260" i="4"/>
  <c r="B261" i="4"/>
  <c r="C261" i="4"/>
  <c r="B262" i="4"/>
  <c r="C262" i="4"/>
  <c r="B263" i="4"/>
  <c r="C263" i="4"/>
  <c r="B264" i="4"/>
  <c r="C264" i="4"/>
  <c r="B265" i="4"/>
  <c r="C265" i="4"/>
  <c r="B266" i="4"/>
  <c r="C266" i="4"/>
  <c r="B267" i="4"/>
  <c r="C267" i="4"/>
  <c r="B268" i="4"/>
  <c r="C268" i="4"/>
  <c r="B269" i="4"/>
  <c r="C269" i="4"/>
  <c r="B270" i="4"/>
  <c r="C270" i="4"/>
  <c r="B271" i="4"/>
  <c r="C271" i="4"/>
  <c r="B272" i="4"/>
  <c r="C272" i="4"/>
  <c r="B273" i="4"/>
  <c r="C273" i="4"/>
  <c r="B274" i="4"/>
  <c r="C274" i="4"/>
  <c r="B275" i="4"/>
  <c r="C275" i="4"/>
  <c r="B276" i="4"/>
  <c r="C276" i="4"/>
  <c r="B277" i="4"/>
  <c r="C277" i="4"/>
  <c r="B278" i="4"/>
  <c r="C278" i="4"/>
  <c r="B279" i="4"/>
  <c r="C279" i="4"/>
  <c r="B280" i="4"/>
  <c r="C280" i="4"/>
  <c r="B281" i="4"/>
  <c r="C281" i="4"/>
  <c r="B282" i="4"/>
  <c r="C282" i="4"/>
  <c r="B283" i="4"/>
  <c r="C283" i="4"/>
  <c r="B284" i="4"/>
  <c r="C284" i="4"/>
  <c r="B285" i="4"/>
  <c r="C285" i="4"/>
  <c r="B286" i="4"/>
  <c r="C286" i="4"/>
  <c r="B287" i="4"/>
  <c r="C287" i="4"/>
  <c r="B288" i="4"/>
  <c r="C288" i="4"/>
  <c r="B289" i="4"/>
  <c r="C289" i="4"/>
  <c r="B290" i="4"/>
  <c r="C290" i="4"/>
  <c r="B291" i="4"/>
  <c r="C291" i="4"/>
  <c r="B292" i="4"/>
  <c r="C292" i="4"/>
  <c r="B293" i="4"/>
  <c r="C293" i="4"/>
  <c r="B294" i="4"/>
  <c r="C294" i="4"/>
  <c r="B295" i="4"/>
  <c r="C295" i="4"/>
  <c r="B296" i="4"/>
  <c r="C296" i="4"/>
  <c r="B297" i="4"/>
  <c r="C297" i="4"/>
  <c r="B298" i="4"/>
  <c r="C298" i="4"/>
  <c r="B299" i="4"/>
  <c r="C299" i="4"/>
  <c r="B300" i="4"/>
  <c r="C300" i="4"/>
  <c r="B301" i="4"/>
  <c r="C301" i="4"/>
  <c r="B302" i="4"/>
  <c r="C302" i="4"/>
  <c r="B303" i="4"/>
  <c r="C303" i="4"/>
  <c r="B304" i="4"/>
  <c r="C304" i="4"/>
  <c r="B305" i="4"/>
  <c r="C305" i="4"/>
  <c r="B306" i="4"/>
  <c r="C306" i="4"/>
  <c r="B307" i="4"/>
  <c r="C307" i="4"/>
  <c r="B308" i="4"/>
  <c r="C308" i="4"/>
  <c r="B309" i="4"/>
  <c r="C309" i="4"/>
  <c r="B310" i="4"/>
  <c r="C310" i="4"/>
  <c r="B311" i="4"/>
  <c r="C311" i="4"/>
  <c r="B312" i="4"/>
  <c r="C312" i="4"/>
  <c r="B313" i="4"/>
  <c r="C313" i="4"/>
  <c r="B314" i="4"/>
  <c r="C314" i="4"/>
  <c r="B315" i="4"/>
  <c r="C315" i="4"/>
  <c r="B316" i="4"/>
  <c r="C316" i="4"/>
  <c r="B317" i="4"/>
  <c r="C317" i="4"/>
  <c r="B318" i="4"/>
  <c r="C318" i="4"/>
  <c r="B319" i="4"/>
  <c r="C319" i="4"/>
  <c r="B320" i="4"/>
  <c r="C320" i="4"/>
  <c r="B321" i="4"/>
  <c r="C321" i="4"/>
  <c r="B322" i="4"/>
  <c r="C322" i="4"/>
  <c r="B323" i="4"/>
  <c r="C323" i="4"/>
  <c r="B324" i="4"/>
  <c r="C324" i="4"/>
  <c r="B325" i="4"/>
  <c r="C325" i="4"/>
  <c r="B326" i="4"/>
  <c r="C326" i="4"/>
  <c r="B327" i="4"/>
  <c r="C327" i="4"/>
  <c r="B328" i="4"/>
  <c r="C328" i="4"/>
  <c r="B329" i="4"/>
  <c r="C329" i="4"/>
  <c r="B330" i="4"/>
  <c r="C330" i="4"/>
  <c r="B331" i="4"/>
  <c r="C331" i="4"/>
  <c r="B332" i="4"/>
  <c r="C332" i="4"/>
  <c r="B333" i="4"/>
  <c r="C333" i="4"/>
  <c r="B334" i="4"/>
  <c r="C334" i="4"/>
  <c r="B335" i="4"/>
  <c r="C335" i="4"/>
  <c r="B336" i="4"/>
  <c r="C336" i="4"/>
  <c r="B337" i="4"/>
  <c r="C337" i="4"/>
  <c r="B338" i="4"/>
  <c r="C338" i="4"/>
  <c r="B339" i="4"/>
  <c r="C339" i="4"/>
  <c r="B340" i="4"/>
  <c r="C340" i="4"/>
  <c r="B341" i="4"/>
  <c r="C341" i="4"/>
  <c r="B342" i="4"/>
  <c r="C342" i="4"/>
  <c r="B343" i="4"/>
  <c r="C343" i="4"/>
  <c r="B344" i="4"/>
  <c r="C344" i="4"/>
  <c r="B345" i="4"/>
  <c r="C345" i="4"/>
  <c r="B346" i="4"/>
  <c r="C346" i="4"/>
  <c r="B347" i="4"/>
  <c r="C347" i="4"/>
  <c r="B348" i="4"/>
  <c r="C348" i="4"/>
  <c r="B349" i="4"/>
  <c r="C349" i="4"/>
  <c r="B350" i="4"/>
  <c r="C350" i="4"/>
  <c r="B351" i="4"/>
  <c r="C351" i="4"/>
  <c r="B352" i="4"/>
  <c r="C352" i="4"/>
  <c r="B353" i="4"/>
  <c r="C353" i="4"/>
  <c r="B354" i="4"/>
  <c r="C354" i="4"/>
  <c r="B355" i="4"/>
  <c r="C355" i="4"/>
  <c r="B356" i="4"/>
  <c r="C356" i="4"/>
  <c r="B357" i="4"/>
  <c r="C357" i="4"/>
  <c r="B358" i="4"/>
  <c r="C358" i="4"/>
  <c r="B359" i="4"/>
  <c r="C359" i="4"/>
  <c r="B360" i="4"/>
  <c r="C360" i="4"/>
  <c r="B361" i="4"/>
  <c r="C361" i="4"/>
  <c r="B362" i="4"/>
  <c r="C362" i="4"/>
  <c r="B363" i="4"/>
  <c r="C363" i="4"/>
  <c r="B364" i="4"/>
  <c r="C364" i="4"/>
  <c r="B365" i="4"/>
  <c r="C365" i="4"/>
  <c r="B366" i="4"/>
  <c r="C366" i="4"/>
  <c r="B367" i="4"/>
  <c r="C367" i="4"/>
  <c r="B368" i="4"/>
  <c r="C368" i="4"/>
  <c r="B369" i="4"/>
  <c r="C369" i="4"/>
  <c r="B370" i="4"/>
  <c r="C370" i="4"/>
  <c r="B371" i="4"/>
  <c r="C371" i="4"/>
  <c r="B372" i="4"/>
  <c r="C372" i="4"/>
  <c r="B373" i="4"/>
  <c r="C373" i="4"/>
  <c r="B374" i="4"/>
  <c r="C374" i="4"/>
  <c r="B375" i="4"/>
  <c r="C375" i="4"/>
  <c r="B376" i="4"/>
  <c r="C376" i="4"/>
  <c r="B377" i="4"/>
  <c r="C377" i="4"/>
  <c r="B378" i="4"/>
  <c r="C378" i="4"/>
  <c r="B379" i="4"/>
  <c r="C379" i="4"/>
  <c r="B380" i="4"/>
  <c r="C380" i="4"/>
  <c r="B381" i="4"/>
  <c r="C381" i="4"/>
  <c r="B382" i="4"/>
  <c r="C382" i="4"/>
  <c r="B383" i="4"/>
  <c r="C383" i="4"/>
  <c r="B384" i="4"/>
  <c r="C384" i="4"/>
  <c r="B385" i="4"/>
  <c r="C385" i="4"/>
  <c r="B386" i="4"/>
  <c r="C386" i="4"/>
  <c r="B387" i="4"/>
  <c r="C387" i="4"/>
  <c r="B388" i="4"/>
  <c r="C388" i="4"/>
  <c r="B389" i="4"/>
  <c r="C389" i="4"/>
  <c r="B390" i="4"/>
  <c r="C390" i="4"/>
  <c r="B391" i="4"/>
  <c r="C391" i="4"/>
  <c r="B392" i="4"/>
  <c r="C392" i="4"/>
  <c r="B393" i="4"/>
  <c r="C393" i="4"/>
  <c r="B394" i="4"/>
  <c r="C394" i="4"/>
  <c r="B395" i="4"/>
  <c r="C395" i="4"/>
  <c r="B396" i="4"/>
  <c r="C396" i="4"/>
  <c r="B397" i="4"/>
  <c r="C397" i="4"/>
  <c r="B398" i="4"/>
  <c r="C398" i="4"/>
  <c r="B399" i="4"/>
  <c r="C399" i="4"/>
  <c r="B400" i="4"/>
  <c r="C400" i="4"/>
  <c r="B401" i="4"/>
  <c r="C401" i="4"/>
  <c r="B402" i="4"/>
  <c r="C402" i="4"/>
  <c r="B403" i="4"/>
  <c r="C403" i="4"/>
  <c r="B404" i="4"/>
  <c r="C404" i="4"/>
  <c r="B405" i="4"/>
  <c r="C405" i="4"/>
  <c r="B406" i="4"/>
  <c r="C406" i="4"/>
  <c r="B407" i="4"/>
  <c r="C407" i="4"/>
  <c r="B408" i="4"/>
  <c r="C408" i="4"/>
  <c r="B409" i="4"/>
  <c r="C409" i="4"/>
  <c r="B410" i="4"/>
  <c r="C410" i="4"/>
  <c r="B411" i="4"/>
  <c r="C411" i="4"/>
  <c r="B412" i="4"/>
  <c r="C412" i="4"/>
  <c r="B413" i="4"/>
  <c r="C413" i="4"/>
  <c r="B414" i="4"/>
  <c r="C414" i="4"/>
  <c r="B415" i="4"/>
  <c r="C415" i="4"/>
  <c r="B416" i="4"/>
  <c r="C416" i="4"/>
  <c r="B417" i="4"/>
  <c r="C417" i="4"/>
  <c r="B418" i="4"/>
  <c r="C418" i="4"/>
  <c r="B419" i="4"/>
  <c r="C419" i="4"/>
  <c r="B420" i="4"/>
  <c r="C420" i="4"/>
  <c r="B421" i="4"/>
  <c r="C421" i="4"/>
  <c r="B422" i="4"/>
  <c r="C422" i="4"/>
  <c r="B423" i="4"/>
  <c r="C423" i="4"/>
  <c r="B424" i="4"/>
  <c r="C424" i="4"/>
  <c r="B425" i="4"/>
  <c r="C425" i="4"/>
  <c r="B426" i="4"/>
  <c r="C426" i="4"/>
  <c r="B427" i="4"/>
  <c r="C427" i="4"/>
  <c r="B428" i="4"/>
  <c r="C428" i="4"/>
  <c r="B429" i="4"/>
  <c r="C429" i="4"/>
  <c r="B430" i="4"/>
  <c r="C430" i="4"/>
  <c r="B431" i="4"/>
  <c r="C431" i="4"/>
  <c r="B432" i="4"/>
  <c r="C432" i="4"/>
  <c r="B433" i="4"/>
  <c r="C433" i="4"/>
  <c r="B434" i="4"/>
  <c r="C434" i="4"/>
  <c r="B435" i="4"/>
  <c r="C435" i="4"/>
  <c r="B436" i="4"/>
  <c r="C436" i="4"/>
  <c r="B437" i="4"/>
  <c r="C437" i="4"/>
  <c r="B438" i="4"/>
  <c r="C438" i="4"/>
  <c r="B439" i="4"/>
  <c r="C439" i="4"/>
  <c r="B440" i="4"/>
  <c r="C440" i="4"/>
  <c r="B441" i="4"/>
  <c r="C441" i="4"/>
  <c r="B442" i="4"/>
  <c r="C442" i="4"/>
  <c r="B443" i="4"/>
  <c r="C443" i="4"/>
  <c r="B444" i="4"/>
  <c r="C444" i="4"/>
  <c r="B445" i="4"/>
  <c r="C445" i="4"/>
  <c r="B446" i="4"/>
  <c r="C446" i="4"/>
  <c r="B447" i="4"/>
  <c r="C447" i="4"/>
  <c r="B448" i="4"/>
  <c r="C448" i="4"/>
  <c r="B449" i="4"/>
  <c r="C449" i="4"/>
  <c r="B450" i="4"/>
  <c r="C450" i="4"/>
  <c r="B451" i="4"/>
  <c r="C451" i="4"/>
  <c r="B452" i="4"/>
  <c r="C452" i="4"/>
  <c r="B453" i="4"/>
  <c r="C453" i="4"/>
  <c r="B454" i="4"/>
  <c r="C454" i="4"/>
  <c r="B455" i="4"/>
  <c r="C455" i="4"/>
  <c r="B456" i="4"/>
  <c r="C456" i="4"/>
  <c r="B457" i="4"/>
  <c r="C457" i="4"/>
  <c r="B458" i="4"/>
  <c r="C458" i="4"/>
  <c r="B459" i="4"/>
  <c r="C459" i="4"/>
  <c r="B460" i="4"/>
  <c r="C460" i="4"/>
  <c r="B461" i="4"/>
  <c r="C461" i="4"/>
  <c r="B462" i="4"/>
  <c r="C462" i="4"/>
  <c r="B463" i="4"/>
  <c r="C463" i="4"/>
  <c r="B464" i="4"/>
  <c r="C464" i="4"/>
  <c r="B465" i="4"/>
  <c r="C465" i="4"/>
  <c r="B466" i="4"/>
  <c r="C466" i="4"/>
  <c r="B467" i="4"/>
  <c r="C467" i="4"/>
  <c r="B468" i="4"/>
  <c r="C468" i="4"/>
  <c r="B469" i="4"/>
  <c r="C469" i="4"/>
  <c r="B470" i="4"/>
  <c r="C470" i="4"/>
  <c r="B471" i="4"/>
  <c r="C471" i="4"/>
  <c r="B472" i="4"/>
  <c r="C472" i="4"/>
  <c r="B473" i="4"/>
  <c r="C473" i="4"/>
  <c r="B474" i="4"/>
  <c r="C474" i="4"/>
  <c r="B475" i="4"/>
  <c r="C475" i="4"/>
  <c r="B476" i="4"/>
  <c r="C476" i="4"/>
  <c r="B477" i="4"/>
  <c r="C477" i="4"/>
  <c r="B478" i="4"/>
  <c r="C478" i="4"/>
  <c r="B479" i="4"/>
  <c r="C479" i="4"/>
  <c r="B480" i="4"/>
  <c r="C480" i="4"/>
  <c r="B481" i="4"/>
  <c r="C481" i="4"/>
  <c r="B482" i="4"/>
  <c r="C482" i="4"/>
  <c r="B483" i="4"/>
  <c r="C483" i="4"/>
  <c r="B484" i="4"/>
  <c r="C484" i="4"/>
  <c r="B485" i="4"/>
  <c r="C485" i="4"/>
  <c r="B486" i="4"/>
  <c r="C486" i="4"/>
  <c r="B487" i="4"/>
  <c r="C487" i="4"/>
  <c r="B488" i="4"/>
  <c r="C488" i="4"/>
  <c r="B489" i="4"/>
  <c r="C489" i="4"/>
  <c r="B490" i="4"/>
  <c r="C490" i="4"/>
  <c r="B491" i="4"/>
  <c r="C491" i="4"/>
  <c r="B492" i="4"/>
  <c r="C492" i="4"/>
  <c r="B493" i="4"/>
  <c r="C493" i="4"/>
  <c r="B494" i="4"/>
  <c r="C494" i="4"/>
  <c r="B495" i="4"/>
  <c r="C495" i="4"/>
  <c r="B496" i="4"/>
  <c r="C496" i="4"/>
  <c r="B497" i="4"/>
  <c r="C497" i="4"/>
  <c r="B498" i="4"/>
  <c r="C498" i="4"/>
  <c r="B499" i="4"/>
  <c r="C499" i="4"/>
  <c r="B500" i="4"/>
  <c r="C500" i="4"/>
  <c r="B501" i="4"/>
  <c r="C501" i="4"/>
  <c r="B502" i="4"/>
  <c r="C502" i="4"/>
  <c r="B503" i="4"/>
  <c r="C503" i="4"/>
  <c r="B504" i="4"/>
  <c r="C504" i="4"/>
  <c r="B505" i="4"/>
  <c r="C505" i="4"/>
  <c r="B506" i="4"/>
  <c r="C506" i="4"/>
  <c r="B507" i="4"/>
  <c r="C507" i="4"/>
  <c r="B508" i="4"/>
  <c r="C508" i="4"/>
  <c r="B509" i="4"/>
  <c r="C509" i="4"/>
  <c r="B510" i="4"/>
  <c r="C510" i="4"/>
  <c r="B511" i="4"/>
  <c r="C511" i="4"/>
  <c r="B512" i="4"/>
  <c r="C512" i="4"/>
  <c r="B513" i="4"/>
  <c r="C513" i="4"/>
  <c r="B514" i="4"/>
  <c r="C514" i="4"/>
  <c r="B515" i="4"/>
  <c r="C515" i="4"/>
  <c r="B516" i="4"/>
  <c r="C516" i="4"/>
  <c r="B517" i="4"/>
  <c r="C517" i="4"/>
  <c r="B518" i="4"/>
  <c r="C518" i="4"/>
  <c r="B519" i="4"/>
  <c r="C519" i="4"/>
  <c r="B520" i="4"/>
  <c r="C520" i="4"/>
  <c r="B521" i="4"/>
  <c r="C521" i="4"/>
  <c r="B522" i="4"/>
  <c r="C522" i="4"/>
  <c r="B523" i="4"/>
  <c r="C523" i="4"/>
  <c r="B524" i="4"/>
  <c r="C524" i="4"/>
  <c r="B525" i="4"/>
  <c r="C525" i="4"/>
  <c r="B526" i="4"/>
  <c r="C526" i="4"/>
  <c r="B527" i="4"/>
  <c r="C527" i="4"/>
  <c r="B528" i="4"/>
  <c r="C528" i="4"/>
  <c r="B529" i="4"/>
  <c r="C529" i="4"/>
  <c r="B530" i="4"/>
  <c r="C530" i="4"/>
  <c r="B531" i="4"/>
  <c r="C531" i="4"/>
  <c r="B532" i="4"/>
  <c r="C532" i="4"/>
  <c r="B533" i="4"/>
  <c r="C533" i="4"/>
  <c r="B534" i="4"/>
  <c r="C534" i="4"/>
  <c r="B535" i="4"/>
  <c r="C535" i="4"/>
  <c r="B536" i="4"/>
  <c r="C536" i="4"/>
  <c r="B537" i="4"/>
  <c r="C537" i="4"/>
  <c r="B538" i="4"/>
  <c r="C538" i="4"/>
  <c r="B539" i="4"/>
  <c r="C539" i="4"/>
  <c r="B540" i="4"/>
  <c r="C540" i="4"/>
  <c r="B541" i="4"/>
  <c r="C541" i="4"/>
  <c r="B542" i="4"/>
  <c r="C542" i="4"/>
  <c r="B543" i="4"/>
  <c r="C543" i="4"/>
  <c r="B544" i="4"/>
  <c r="C544" i="4"/>
  <c r="B545" i="4"/>
  <c r="C545" i="4"/>
  <c r="B546" i="4"/>
  <c r="C546" i="4"/>
  <c r="B547" i="4"/>
  <c r="C547" i="4"/>
  <c r="B548" i="4"/>
  <c r="C548" i="4"/>
  <c r="B549" i="4"/>
  <c r="C549" i="4"/>
  <c r="B550" i="4"/>
  <c r="C550" i="4"/>
  <c r="B551" i="4"/>
  <c r="C551" i="4"/>
  <c r="B552" i="4"/>
  <c r="C552" i="4"/>
  <c r="B553" i="4"/>
  <c r="C553" i="4"/>
  <c r="B554" i="4"/>
  <c r="C554" i="4"/>
  <c r="B555" i="4"/>
  <c r="C555" i="4"/>
  <c r="B556" i="4"/>
  <c r="C556" i="4"/>
  <c r="B557" i="4"/>
  <c r="C557" i="4"/>
  <c r="B558" i="4"/>
  <c r="C558" i="4"/>
  <c r="B559" i="4"/>
  <c r="C559" i="4"/>
  <c r="B560" i="4"/>
  <c r="C560" i="4"/>
  <c r="B561" i="4"/>
  <c r="C561" i="4"/>
  <c r="B562" i="4"/>
  <c r="C562" i="4"/>
  <c r="B563" i="4"/>
  <c r="C563" i="4"/>
  <c r="B564" i="4"/>
  <c r="C564" i="4"/>
  <c r="B565" i="4"/>
  <c r="C565" i="4"/>
  <c r="B566" i="4"/>
  <c r="C566" i="4"/>
  <c r="B567" i="4"/>
  <c r="C567" i="4"/>
  <c r="B568" i="4"/>
  <c r="C568" i="4"/>
  <c r="B569" i="4"/>
  <c r="C569" i="4"/>
  <c r="B570" i="4"/>
  <c r="C570" i="4"/>
  <c r="B571" i="4"/>
  <c r="C571" i="4"/>
  <c r="B572" i="4"/>
  <c r="C572" i="4"/>
  <c r="B573" i="4"/>
  <c r="C573" i="4"/>
  <c r="B574" i="4"/>
  <c r="C574" i="4"/>
  <c r="B575" i="4"/>
  <c r="C575" i="4"/>
  <c r="B576" i="4"/>
  <c r="C576" i="4"/>
  <c r="B577" i="4"/>
  <c r="C577" i="4"/>
  <c r="B578" i="4"/>
  <c r="C578" i="4"/>
  <c r="B579" i="4"/>
  <c r="C579" i="4"/>
  <c r="B580" i="4"/>
  <c r="C580" i="4"/>
  <c r="B581" i="4"/>
  <c r="C581" i="4"/>
  <c r="B582" i="4"/>
  <c r="C582" i="4"/>
  <c r="B583" i="4"/>
  <c r="C583" i="4"/>
  <c r="B584" i="4"/>
  <c r="C584" i="4"/>
  <c r="B585" i="4"/>
  <c r="C585" i="4"/>
  <c r="B586" i="4"/>
  <c r="C586" i="4"/>
  <c r="B587" i="4"/>
  <c r="C587" i="4"/>
  <c r="B588" i="4"/>
  <c r="C588" i="4"/>
  <c r="B589" i="4"/>
  <c r="C589" i="4"/>
  <c r="B590" i="4"/>
  <c r="C590" i="4"/>
  <c r="B591" i="4"/>
  <c r="C591" i="4"/>
  <c r="B592" i="4"/>
  <c r="C592" i="4"/>
  <c r="B593" i="4"/>
  <c r="C593" i="4"/>
  <c r="B594" i="4"/>
  <c r="C594" i="4"/>
  <c r="B595" i="4"/>
  <c r="C595" i="4"/>
  <c r="B596" i="4"/>
  <c r="C596" i="4"/>
  <c r="B597" i="4"/>
  <c r="C597" i="4"/>
  <c r="B598" i="4"/>
  <c r="C598" i="4"/>
  <c r="B599" i="4"/>
  <c r="C599" i="4"/>
  <c r="B600" i="4"/>
  <c r="C600" i="4"/>
  <c r="B601" i="4"/>
  <c r="C601" i="4"/>
  <c r="B602" i="4"/>
  <c r="C602" i="4"/>
  <c r="B603" i="4"/>
  <c r="C603" i="4"/>
  <c r="B604" i="4"/>
  <c r="C604" i="4"/>
  <c r="B605" i="4"/>
  <c r="C605" i="4"/>
  <c r="B606" i="4"/>
  <c r="C606" i="4"/>
  <c r="B607" i="4"/>
  <c r="C607" i="4"/>
  <c r="B608" i="4"/>
  <c r="C608" i="4"/>
  <c r="B609" i="4"/>
  <c r="C609" i="4"/>
  <c r="B610" i="4"/>
  <c r="C610" i="4"/>
  <c r="B611" i="4"/>
  <c r="C611" i="4"/>
  <c r="B612" i="4"/>
  <c r="C612" i="4"/>
  <c r="B613" i="4"/>
  <c r="C613" i="4"/>
  <c r="B614" i="4"/>
  <c r="C614" i="4"/>
  <c r="B615" i="4"/>
  <c r="C615" i="4"/>
  <c r="B616" i="4"/>
  <c r="C616" i="4"/>
  <c r="B617" i="4"/>
  <c r="C617" i="4"/>
  <c r="B618" i="4"/>
  <c r="C618" i="4"/>
  <c r="B619" i="4"/>
  <c r="C619" i="4"/>
  <c r="B620" i="4"/>
  <c r="C620" i="4"/>
  <c r="B621" i="4"/>
  <c r="C621" i="4"/>
  <c r="B622" i="4"/>
  <c r="C622" i="4"/>
  <c r="B623" i="4"/>
  <c r="C623" i="4"/>
  <c r="B624" i="4"/>
  <c r="C624" i="4"/>
  <c r="B625" i="4"/>
  <c r="C625" i="4"/>
  <c r="B626" i="4"/>
  <c r="C626" i="4"/>
  <c r="B627" i="4"/>
  <c r="C627" i="4"/>
  <c r="B628" i="4"/>
  <c r="C628" i="4"/>
  <c r="B629" i="4"/>
  <c r="C629" i="4"/>
  <c r="B630" i="4"/>
  <c r="C630" i="4"/>
  <c r="B631" i="4"/>
  <c r="C631" i="4"/>
  <c r="B632" i="4"/>
  <c r="C632" i="4"/>
  <c r="B633" i="4"/>
  <c r="C633" i="4"/>
  <c r="B634" i="4"/>
  <c r="C634" i="4"/>
  <c r="B635" i="4"/>
  <c r="C635" i="4"/>
  <c r="B636" i="4"/>
  <c r="C636" i="4"/>
  <c r="B637" i="4"/>
  <c r="C637" i="4"/>
  <c r="B638" i="4"/>
  <c r="C638" i="4"/>
  <c r="B639" i="4"/>
  <c r="C639" i="4"/>
  <c r="B640" i="4"/>
  <c r="C640" i="4"/>
  <c r="B641" i="4"/>
  <c r="C641" i="4"/>
  <c r="B642" i="4"/>
  <c r="C642" i="4"/>
  <c r="B643" i="4"/>
  <c r="C643" i="4"/>
  <c r="B644" i="4"/>
  <c r="C644" i="4"/>
  <c r="B645" i="4"/>
  <c r="C645" i="4"/>
  <c r="B646" i="4"/>
  <c r="C646" i="4"/>
  <c r="B647" i="4"/>
  <c r="C647" i="4"/>
  <c r="B648" i="4"/>
  <c r="C648" i="4"/>
  <c r="B649" i="4"/>
  <c r="C649" i="4"/>
  <c r="B650" i="4"/>
  <c r="C650" i="4"/>
  <c r="B651" i="4"/>
  <c r="C651" i="4"/>
  <c r="B652" i="4"/>
  <c r="C652" i="4"/>
  <c r="B653" i="4"/>
  <c r="C653" i="4"/>
  <c r="B654" i="4"/>
  <c r="C654" i="4"/>
  <c r="B655" i="4"/>
  <c r="C655" i="4"/>
  <c r="B656" i="4"/>
  <c r="C656" i="4"/>
  <c r="B657" i="4"/>
  <c r="C657" i="4"/>
  <c r="B658" i="4"/>
  <c r="C658" i="4"/>
  <c r="B659" i="4"/>
  <c r="C659" i="4"/>
  <c r="B660" i="4"/>
  <c r="C660" i="4"/>
  <c r="B661" i="4"/>
  <c r="C661" i="4"/>
  <c r="B662" i="4"/>
  <c r="C662" i="4"/>
  <c r="B663" i="4"/>
  <c r="C663" i="4"/>
  <c r="B664" i="4"/>
  <c r="C664" i="4"/>
  <c r="B665" i="4"/>
  <c r="C665" i="4"/>
  <c r="B666" i="4"/>
  <c r="C666" i="4"/>
  <c r="B667" i="4"/>
  <c r="C667" i="4"/>
  <c r="B668" i="4"/>
  <c r="C668" i="4"/>
  <c r="B669" i="4"/>
  <c r="C669" i="4"/>
  <c r="B670" i="4"/>
  <c r="C670" i="4"/>
  <c r="B671" i="4"/>
  <c r="C671" i="4"/>
  <c r="B672" i="4"/>
  <c r="C672" i="4"/>
  <c r="B673" i="4"/>
  <c r="C673" i="4"/>
  <c r="B674" i="4"/>
  <c r="C674" i="4"/>
  <c r="B675" i="4"/>
  <c r="C675" i="4"/>
  <c r="B676" i="4"/>
  <c r="C676" i="4"/>
  <c r="B677" i="4"/>
  <c r="C677" i="4"/>
  <c r="B678" i="4"/>
  <c r="C678" i="4"/>
  <c r="B679" i="4"/>
  <c r="C679" i="4"/>
  <c r="B680" i="4"/>
  <c r="C680" i="4"/>
  <c r="B681" i="4"/>
  <c r="C681" i="4"/>
  <c r="B682" i="4"/>
  <c r="C682" i="4"/>
  <c r="B683" i="4"/>
  <c r="C683" i="4"/>
  <c r="B684" i="4"/>
  <c r="C684" i="4"/>
  <c r="B685" i="4"/>
  <c r="C685" i="4"/>
  <c r="B686" i="4"/>
  <c r="C686" i="4"/>
  <c r="B687" i="4"/>
  <c r="C687" i="4"/>
  <c r="B688" i="4"/>
  <c r="C688" i="4"/>
  <c r="B689" i="4"/>
  <c r="C689" i="4"/>
  <c r="B690" i="4"/>
  <c r="C690" i="4"/>
  <c r="B691" i="4"/>
  <c r="C691" i="4"/>
  <c r="B692" i="4"/>
  <c r="C692" i="4"/>
  <c r="B693" i="4"/>
  <c r="C693" i="4"/>
  <c r="B694" i="4"/>
  <c r="C694" i="4"/>
  <c r="B695" i="4"/>
  <c r="C695" i="4"/>
  <c r="B696" i="4"/>
  <c r="C696" i="4"/>
  <c r="B697" i="4"/>
  <c r="C697" i="4"/>
  <c r="B698" i="4"/>
  <c r="C698" i="4"/>
  <c r="B699" i="4"/>
  <c r="C699" i="4"/>
  <c r="B700" i="4"/>
  <c r="C700" i="4"/>
  <c r="B701" i="4"/>
  <c r="C701" i="4"/>
  <c r="B702" i="4"/>
  <c r="C702" i="4"/>
  <c r="B703" i="4"/>
  <c r="C703" i="4"/>
  <c r="B704" i="4"/>
  <c r="C704" i="4"/>
  <c r="B705" i="4"/>
  <c r="C705" i="4"/>
  <c r="B706" i="4"/>
  <c r="C706" i="4"/>
  <c r="B707" i="4"/>
  <c r="C707" i="4"/>
  <c r="B708" i="4"/>
  <c r="C708" i="4"/>
  <c r="B709" i="4"/>
  <c r="C709" i="4"/>
  <c r="B710" i="4"/>
  <c r="C710" i="4"/>
  <c r="B711" i="4"/>
  <c r="C711" i="4"/>
  <c r="B712" i="4"/>
  <c r="C712" i="4"/>
  <c r="B713" i="4"/>
  <c r="C713" i="4"/>
  <c r="B714" i="4"/>
  <c r="C714" i="4"/>
  <c r="B715" i="4"/>
  <c r="C715" i="4"/>
  <c r="B716" i="4"/>
  <c r="C716" i="4"/>
  <c r="B717" i="4"/>
  <c r="C717" i="4"/>
  <c r="B718" i="4"/>
  <c r="C718" i="4"/>
  <c r="B719" i="4"/>
  <c r="C719" i="4"/>
  <c r="B720" i="4"/>
  <c r="C720" i="4"/>
  <c r="B721" i="4"/>
  <c r="C721" i="4"/>
  <c r="B722" i="4"/>
  <c r="C722" i="4"/>
  <c r="B723" i="4"/>
  <c r="C723" i="4"/>
  <c r="B724" i="4"/>
  <c r="C724" i="4"/>
  <c r="B725" i="4"/>
  <c r="C725" i="4"/>
  <c r="B726" i="4"/>
  <c r="C726" i="4"/>
  <c r="B727" i="4"/>
  <c r="C727" i="4"/>
  <c r="B728" i="4"/>
  <c r="C728" i="4"/>
  <c r="B729" i="4"/>
  <c r="C729" i="4"/>
  <c r="B730" i="4"/>
  <c r="C730" i="4"/>
  <c r="B731" i="4"/>
  <c r="C731" i="4"/>
  <c r="B732" i="4"/>
  <c r="C732" i="4"/>
  <c r="B733" i="4"/>
  <c r="C733" i="4"/>
  <c r="B734" i="4"/>
  <c r="C734" i="4"/>
  <c r="B735" i="4"/>
  <c r="C735" i="4"/>
  <c r="B736" i="4"/>
  <c r="C736" i="4"/>
  <c r="B737" i="4"/>
  <c r="C737" i="4"/>
  <c r="B738" i="4"/>
  <c r="C738" i="4"/>
  <c r="B739" i="4"/>
  <c r="C739" i="4"/>
  <c r="B740" i="4"/>
  <c r="C740" i="4"/>
  <c r="B741" i="4"/>
  <c r="C741" i="4"/>
  <c r="B742" i="4"/>
  <c r="C742" i="4"/>
  <c r="B743" i="4"/>
  <c r="C743" i="4"/>
  <c r="B744" i="4"/>
  <c r="C744" i="4"/>
  <c r="B745" i="4"/>
  <c r="C745" i="4"/>
  <c r="B746" i="4"/>
  <c r="C746" i="4"/>
  <c r="B747" i="4"/>
  <c r="C747" i="4"/>
  <c r="B748" i="4"/>
  <c r="C748" i="4"/>
  <c r="B749" i="4"/>
  <c r="C749" i="4"/>
  <c r="B750" i="4"/>
  <c r="C750" i="4"/>
  <c r="B751" i="4"/>
  <c r="C751" i="4"/>
  <c r="B752" i="4"/>
  <c r="C752" i="4"/>
  <c r="B753" i="4"/>
  <c r="C753" i="4"/>
  <c r="B754" i="4"/>
  <c r="C754" i="4"/>
  <c r="B755" i="4"/>
  <c r="C755" i="4"/>
  <c r="B756" i="4"/>
  <c r="C756" i="4"/>
  <c r="B757" i="4"/>
  <c r="C757" i="4"/>
  <c r="B758" i="4"/>
  <c r="C758" i="4"/>
  <c r="B759" i="4"/>
  <c r="C759" i="4"/>
  <c r="B760" i="4"/>
  <c r="C760" i="4"/>
  <c r="B761" i="4"/>
  <c r="C761" i="4"/>
  <c r="B762" i="4"/>
  <c r="C762" i="4"/>
  <c r="B763" i="4"/>
  <c r="C763" i="4"/>
  <c r="B764" i="4"/>
  <c r="C764" i="4"/>
  <c r="B765" i="4"/>
  <c r="C765" i="4"/>
  <c r="B766" i="4"/>
  <c r="C766" i="4"/>
  <c r="B767" i="4"/>
  <c r="C767" i="4"/>
  <c r="B768" i="4"/>
  <c r="C768" i="4"/>
  <c r="B769" i="4"/>
  <c r="C769" i="4"/>
  <c r="B770" i="4"/>
  <c r="C770" i="4"/>
  <c r="B771" i="4"/>
  <c r="C771" i="4"/>
  <c r="B772" i="4"/>
  <c r="C772" i="4"/>
  <c r="B773" i="4"/>
  <c r="C773" i="4"/>
  <c r="B774" i="4"/>
  <c r="C774" i="4"/>
  <c r="B775" i="4"/>
  <c r="C775" i="4"/>
  <c r="B776" i="4"/>
  <c r="C776" i="4"/>
  <c r="B777" i="4"/>
  <c r="C777" i="4"/>
  <c r="B778" i="4"/>
  <c r="C778" i="4"/>
  <c r="B779" i="4"/>
  <c r="C779" i="4"/>
  <c r="B780" i="4"/>
  <c r="C780" i="4"/>
  <c r="B781" i="4"/>
  <c r="C781" i="4"/>
  <c r="B782" i="4"/>
  <c r="C782" i="4"/>
  <c r="B783" i="4"/>
  <c r="C783" i="4"/>
  <c r="B784" i="4"/>
  <c r="C784" i="4"/>
  <c r="B785" i="4"/>
  <c r="C785" i="4"/>
  <c r="B786" i="4"/>
  <c r="C786" i="4"/>
  <c r="B787" i="4"/>
  <c r="C787" i="4"/>
  <c r="B788" i="4"/>
  <c r="C788" i="4"/>
  <c r="B789" i="4"/>
  <c r="C789" i="4"/>
  <c r="B790" i="4"/>
  <c r="C790" i="4"/>
  <c r="B791" i="4"/>
  <c r="C791" i="4"/>
  <c r="B792" i="4"/>
  <c r="C792" i="4"/>
  <c r="B793" i="4"/>
  <c r="C793" i="4"/>
  <c r="B794" i="4"/>
  <c r="C794" i="4"/>
  <c r="B795" i="4"/>
  <c r="C795" i="4"/>
  <c r="B796" i="4"/>
  <c r="C796" i="4"/>
  <c r="B797" i="4"/>
  <c r="C797" i="4"/>
  <c r="B798" i="4"/>
  <c r="C798" i="4"/>
  <c r="B799" i="4"/>
  <c r="C799" i="4"/>
  <c r="B800" i="4"/>
  <c r="C800" i="4"/>
  <c r="B801" i="4"/>
  <c r="C801" i="4"/>
  <c r="B802" i="4"/>
  <c r="C802" i="4"/>
  <c r="B803" i="4"/>
  <c r="C803" i="4"/>
  <c r="B804" i="4"/>
  <c r="C804" i="4"/>
  <c r="B805" i="4"/>
  <c r="C805" i="4"/>
  <c r="B806" i="4"/>
  <c r="C806" i="4"/>
  <c r="B807" i="4"/>
  <c r="C807" i="4"/>
  <c r="B808" i="4"/>
  <c r="C808" i="4"/>
  <c r="B809" i="4"/>
  <c r="C809" i="4"/>
  <c r="B810" i="4"/>
  <c r="C810" i="4"/>
  <c r="B811" i="4"/>
  <c r="C811" i="4"/>
  <c r="B812" i="4"/>
  <c r="C812" i="4"/>
  <c r="B813" i="4"/>
  <c r="C813" i="4"/>
  <c r="B814" i="4"/>
  <c r="C814" i="4"/>
  <c r="B815" i="4"/>
  <c r="C815" i="4"/>
  <c r="B816" i="4"/>
  <c r="C816" i="4"/>
  <c r="B817" i="4"/>
  <c r="C817" i="4"/>
  <c r="B818" i="4"/>
  <c r="C818" i="4"/>
  <c r="B819" i="4"/>
  <c r="C819" i="4"/>
  <c r="B820" i="4"/>
  <c r="C820" i="4"/>
  <c r="B821" i="4"/>
  <c r="C821" i="4"/>
  <c r="B822" i="4"/>
  <c r="C822" i="4"/>
  <c r="B823" i="4"/>
  <c r="C823" i="4"/>
  <c r="B824" i="4"/>
  <c r="C824" i="4"/>
  <c r="B825" i="4"/>
  <c r="C825" i="4"/>
  <c r="B826" i="4"/>
  <c r="C826" i="4"/>
  <c r="B827" i="4"/>
  <c r="C827" i="4"/>
  <c r="B828" i="4"/>
  <c r="C828" i="4"/>
  <c r="B829" i="4"/>
  <c r="C829" i="4"/>
  <c r="B830" i="4"/>
  <c r="C830" i="4"/>
  <c r="B831" i="4"/>
  <c r="C831" i="4"/>
  <c r="B832" i="4"/>
  <c r="C832" i="4"/>
  <c r="B833" i="4"/>
  <c r="C833" i="4"/>
  <c r="B834" i="4"/>
  <c r="C834" i="4"/>
  <c r="B835" i="4"/>
  <c r="C835" i="4"/>
  <c r="B836" i="4"/>
  <c r="C836" i="4"/>
  <c r="B837" i="4"/>
  <c r="C837" i="4"/>
  <c r="B838" i="4"/>
  <c r="C838" i="4"/>
  <c r="B839" i="4"/>
  <c r="C839" i="4"/>
  <c r="B840" i="4"/>
  <c r="C840" i="4"/>
  <c r="B841" i="4"/>
  <c r="C841" i="4"/>
  <c r="B842" i="4"/>
  <c r="C842" i="4"/>
  <c r="B843" i="4"/>
  <c r="C843" i="4"/>
  <c r="B844" i="4"/>
  <c r="C844" i="4"/>
  <c r="B845" i="4"/>
  <c r="C845" i="4"/>
  <c r="B846" i="4"/>
  <c r="C846" i="4"/>
  <c r="B847" i="4"/>
  <c r="C847" i="4"/>
  <c r="B848" i="4"/>
  <c r="C848" i="4"/>
  <c r="B849" i="4"/>
  <c r="C849" i="4"/>
  <c r="B850" i="4"/>
  <c r="C850" i="4"/>
  <c r="B851" i="4"/>
  <c r="C851" i="4"/>
  <c r="B852" i="4"/>
  <c r="C852" i="4"/>
  <c r="B853" i="4"/>
  <c r="C853" i="4"/>
  <c r="B854" i="4"/>
  <c r="C854" i="4"/>
  <c r="B855" i="4"/>
  <c r="C855" i="4"/>
  <c r="B856" i="4"/>
  <c r="C856" i="4"/>
  <c r="B857" i="4"/>
  <c r="C857" i="4"/>
  <c r="B858" i="4"/>
  <c r="C858" i="4"/>
  <c r="B859" i="4"/>
  <c r="C859" i="4"/>
  <c r="B860" i="4"/>
  <c r="C860" i="4"/>
  <c r="B861" i="4"/>
  <c r="C861" i="4"/>
  <c r="B862" i="4"/>
  <c r="C862" i="4"/>
  <c r="B863" i="4"/>
  <c r="C863" i="4"/>
  <c r="B864" i="4"/>
  <c r="C864" i="4"/>
  <c r="B865" i="4"/>
  <c r="C865" i="4"/>
  <c r="B866" i="4"/>
  <c r="C866" i="4"/>
  <c r="B867" i="4"/>
  <c r="C867" i="4"/>
  <c r="B868" i="4"/>
  <c r="C868" i="4"/>
  <c r="B869" i="4"/>
  <c r="C869" i="4"/>
  <c r="B870" i="4"/>
  <c r="C870" i="4"/>
  <c r="B871" i="4"/>
  <c r="C871" i="4"/>
  <c r="B872" i="4"/>
  <c r="C872" i="4"/>
  <c r="B873" i="4"/>
  <c r="C873" i="4"/>
  <c r="B874" i="4"/>
  <c r="C874" i="4"/>
  <c r="B875" i="4"/>
  <c r="C875" i="4"/>
  <c r="B876" i="4"/>
  <c r="C876" i="4"/>
  <c r="B877" i="4"/>
  <c r="C877" i="4"/>
  <c r="B878" i="4"/>
  <c r="C878" i="4"/>
  <c r="B879" i="4"/>
  <c r="C879" i="4"/>
  <c r="B880" i="4"/>
  <c r="C880" i="4"/>
  <c r="B881" i="4"/>
  <c r="C881" i="4"/>
  <c r="B882" i="4"/>
  <c r="C882" i="4"/>
  <c r="B883" i="4"/>
  <c r="C883" i="4"/>
  <c r="B884" i="4"/>
  <c r="C884" i="4"/>
  <c r="B885" i="4"/>
  <c r="C885" i="4"/>
  <c r="B886" i="4"/>
  <c r="C886" i="4"/>
  <c r="B887" i="4"/>
  <c r="C887" i="4"/>
  <c r="B888" i="4"/>
  <c r="C888" i="4"/>
  <c r="B889" i="4"/>
  <c r="C889" i="4"/>
  <c r="B890" i="4"/>
  <c r="C890" i="4"/>
  <c r="B891" i="4"/>
  <c r="C891" i="4"/>
  <c r="B892" i="4"/>
  <c r="C892" i="4"/>
  <c r="B893" i="4"/>
  <c r="C893" i="4"/>
  <c r="B894" i="4"/>
  <c r="C894" i="4"/>
  <c r="B895" i="4"/>
  <c r="C895" i="4"/>
  <c r="B896" i="4"/>
  <c r="C896" i="4"/>
  <c r="B897" i="4"/>
  <c r="C897" i="4"/>
  <c r="B898" i="4"/>
  <c r="C898" i="4"/>
  <c r="B899" i="4"/>
  <c r="C899" i="4"/>
  <c r="B900" i="4"/>
  <c r="C900" i="4"/>
  <c r="B901" i="4"/>
  <c r="C901" i="4"/>
  <c r="B902" i="4"/>
  <c r="C902" i="4"/>
  <c r="B903" i="4"/>
  <c r="C903" i="4"/>
  <c r="B904" i="4"/>
  <c r="C904" i="4"/>
  <c r="B905" i="4"/>
  <c r="C905" i="4"/>
  <c r="B906" i="4"/>
  <c r="C906" i="4"/>
  <c r="B907" i="4"/>
  <c r="C907" i="4"/>
  <c r="B908" i="4"/>
  <c r="C908" i="4"/>
  <c r="B909" i="4"/>
  <c r="C909" i="4"/>
  <c r="B910" i="4"/>
  <c r="C910" i="4"/>
  <c r="B911" i="4"/>
  <c r="C911" i="4"/>
  <c r="B912" i="4"/>
  <c r="C912" i="4"/>
  <c r="B913" i="4"/>
  <c r="C913" i="4"/>
  <c r="B914" i="4"/>
  <c r="C914" i="4"/>
  <c r="B915" i="4"/>
  <c r="C915" i="4"/>
  <c r="B916" i="4"/>
  <c r="C916" i="4"/>
  <c r="B917" i="4"/>
  <c r="C917" i="4"/>
  <c r="B918" i="4"/>
  <c r="C918" i="4"/>
  <c r="B919" i="4"/>
  <c r="C919" i="4"/>
  <c r="B920" i="4"/>
  <c r="C920" i="4"/>
  <c r="B921" i="4"/>
  <c r="C921" i="4"/>
  <c r="B922" i="4"/>
  <c r="C922" i="4"/>
  <c r="B923" i="4"/>
  <c r="C923" i="4"/>
  <c r="B924" i="4"/>
  <c r="C924" i="4"/>
  <c r="B925" i="4"/>
  <c r="C925" i="4"/>
  <c r="B926" i="4"/>
  <c r="C926" i="4"/>
  <c r="B927" i="4"/>
  <c r="C927" i="4"/>
  <c r="B928" i="4"/>
  <c r="C928" i="4"/>
  <c r="B929" i="4"/>
  <c r="C929" i="4"/>
  <c r="B930" i="4"/>
  <c r="C930" i="4"/>
  <c r="B931" i="4"/>
  <c r="C931" i="4"/>
  <c r="B932" i="4"/>
  <c r="C932" i="4"/>
  <c r="B933" i="4"/>
  <c r="C933" i="4"/>
  <c r="B934" i="4"/>
  <c r="C934" i="4"/>
  <c r="B935" i="4"/>
  <c r="C935" i="4"/>
  <c r="B936" i="4"/>
  <c r="C936" i="4"/>
  <c r="B937" i="4"/>
  <c r="C937" i="4"/>
  <c r="B938" i="4"/>
  <c r="C938" i="4"/>
  <c r="B939" i="4"/>
  <c r="C939" i="4"/>
  <c r="B940" i="4"/>
  <c r="C940" i="4"/>
  <c r="B941" i="4"/>
  <c r="C941" i="4"/>
  <c r="B942" i="4"/>
  <c r="C942" i="4"/>
  <c r="B943" i="4"/>
  <c r="C943" i="4"/>
  <c r="B944" i="4"/>
  <c r="C944" i="4"/>
  <c r="B945" i="4"/>
  <c r="C945" i="4"/>
  <c r="B946" i="4"/>
  <c r="C946" i="4"/>
  <c r="B947" i="4"/>
  <c r="C947" i="4"/>
  <c r="B948" i="4"/>
  <c r="C948" i="4"/>
  <c r="B949" i="4"/>
  <c r="C949" i="4"/>
  <c r="B950" i="4"/>
  <c r="C950" i="4"/>
  <c r="B951" i="4"/>
  <c r="C951" i="4"/>
  <c r="B952" i="4"/>
  <c r="C952" i="4"/>
  <c r="B953" i="4"/>
  <c r="C953" i="4"/>
  <c r="B954" i="4"/>
  <c r="C954" i="4"/>
  <c r="B955" i="4"/>
  <c r="C955" i="4"/>
  <c r="B956" i="4"/>
  <c r="C956" i="4"/>
  <c r="B957" i="4"/>
  <c r="C957" i="4"/>
  <c r="B958" i="4"/>
  <c r="C958" i="4"/>
  <c r="B959" i="4"/>
  <c r="C959" i="4"/>
  <c r="B960" i="4"/>
  <c r="C960" i="4"/>
  <c r="B961" i="4"/>
  <c r="C961" i="4"/>
  <c r="B962" i="4"/>
  <c r="C962" i="4"/>
  <c r="B963" i="4"/>
  <c r="C963" i="4"/>
  <c r="B964" i="4"/>
  <c r="C964" i="4"/>
  <c r="B965" i="4"/>
  <c r="C965" i="4"/>
  <c r="B966" i="4"/>
  <c r="C966" i="4"/>
  <c r="B967" i="4"/>
  <c r="C967" i="4"/>
  <c r="B968" i="4"/>
  <c r="C968" i="4"/>
  <c r="B969" i="4"/>
  <c r="C969" i="4"/>
  <c r="B970" i="4"/>
  <c r="C970" i="4"/>
  <c r="B971" i="4"/>
  <c r="C971" i="4"/>
  <c r="B972" i="4"/>
  <c r="C972" i="4"/>
  <c r="B973" i="4"/>
  <c r="C973" i="4"/>
  <c r="B974" i="4"/>
  <c r="C974" i="4"/>
  <c r="B975" i="4"/>
  <c r="C975" i="4"/>
  <c r="B976" i="4"/>
  <c r="C976" i="4"/>
  <c r="B977" i="4"/>
  <c r="C977" i="4"/>
  <c r="B978" i="4"/>
  <c r="C978" i="4"/>
  <c r="B979" i="4"/>
  <c r="C979" i="4"/>
  <c r="B980" i="4"/>
  <c r="C980" i="4"/>
  <c r="B981" i="4"/>
  <c r="C981" i="4"/>
  <c r="B982" i="4"/>
  <c r="C982" i="4"/>
  <c r="B983" i="4"/>
  <c r="C983" i="4"/>
  <c r="B984" i="4"/>
  <c r="C984" i="4"/>
  <c r="B985" i="4"/>
  <c r="C985" i="4"/>
  <c r="B986" i="4"/>
  <c r="C986" i="4"/>
  <c r="B987" i="4"/>
  <c r="C987" i="4"/>
  <c r="B988" i="4"/>
  <c r="C988" i="4"/>
  <c r="B989" i="4"/>
  <c r="C989" i="4"/>
  <c r="B990" i="4"/>
  <c r="C990" i="4"/>
  <c r="B991" i="4"/>
  <c r="C991" i="4"/>
  <c r="B992" i="4"/>
  <c r="C992" i="4"/>
  <c r="B993" i="4"/>
  <c r="C993" i="4"/>
  <c r="B994" i="4"/>
  <c r="C994" i="4"/>
  <c r="B995" i="4"/>
  <c r="C995" i="4"/>
  <c r="B996" i="4"/>
  <c r="C996" i="4"/>
  <c r="B997" i="4"/>
  <c r="C997" i="4"/>
  <c r="B998" i="4"/>
  <c r="C998" i="4"/>
  <c r="B999" i="4"/>
  <c r="C999" i="4"/>
  <c r="B1000" i="4"/>
  <c r="C1000" i="4"/>
  <c r="B1001" i="4"/>
  <c r="C1001" i="4"/>
  <c r="B1002" i="4"/>
  <c r="C1002" i="4"/>
  <c r="B1003" i="4"/>
  <c r="C1003" i="4"/>
  <c r="B1004" i="4"/>
  <c r="C1004" i="4"/>
  <c r="B1005" i="4"/>
  <c r="C1005" i="4"/>
  <c r="B1006" i="4"/>
  <c r="C1006" i="4"/>
  <c r="B1007" i="4"/>
  <c r="C1007" i="4"/>
  <c r="B1008" i="4"/>
  <c r="C1008" i="4"/>
  <c r="B1009" i="4"/>
  <c r="C1009" i="4"/>
  <c r="B1010" i="4"/>
  <c r="C1010" i="4"/>
  <c r="B1011" i="4"/>
  <c r="C1011" i="4"/>
  <c r="B1012" i="4"/>
  <c r="C1012" i="4"/>
  <c r="B1013" i="4"/>
  <c r="C1013" i="4"/>
  <c r="B1014" i="4"/>
  <c r="C1014" i="4"/>
  <c r="B1015" i="4"/>
  <c r="C1015" i="4"/>
  <c r="B1016" i="4"/>
  <c r="C1016" i="4"/>
  <c r="B1017" i="4"/>
  <c r="C1017" i="4"/>
  <c r="B1018" i="4"/>
  <c r="C1018" i="4"/>
  <c r="B1019" i="4"/>
  <c r="C1019" i="4"/>
  <c r="B1020" i="4"/>
  <c r="C1020" i="4"/>
  <c r="B1021" i="4"/>
  <c r="C1021" i="4"/>
  <c r="B1022" i="4"/>
  <c r="C1022" i="4"/>
  <c r="B1023" i="4"/>
  <c r="C1023" i="4"/>
  <c r="B1024" i="4"/>
  <c r="C1024" i="4"/>
  <c r="B1025" i="4"/>
  <c r="C1025" i="4"/>
  <c r="B1026" i="4"/>
  <c r="C1026" i="4"/>
  <c r="B1027" i="4"/>
  <c r="C1027" i="4"/>
  <c r="B1028" i="4"/>
  <c r="C1028" i="4"/>
  <c r="B1029" i="4"/>
  <c r="C1029" i="4"/>
  <c r="B1030" i="4"/>
  <c r="C1030" i="4"/>
  <c r="B1031" i="4"/>
  <c r="C1031" i="4"/>
  <c r="B1032" i="4"/>
  <c r="C1032" i="4"/>
  <c r="B1033" i="4"/>
  <c r="C1033" i="4"/>
  <c r="B1034" i="4"/>
  <c r="C1034" i="4"/>
  <c r="B1035" i="4"/>
  <c r="C1035" i="4"/>
  <c r="B1036" i="4"/>
  <c r="C1036" i="4"/>
  <c r="B1037" i="4"/>
  <c r="C1037" i="4"/>
  <c r="B1038" i="4"/>
  <c r="C1038" i="4"/>
  <c r="B1039" i="4"/>
  <c r="C1039" i="4"/>
  <c r="B1040" i="4"/>
  <c r="C1040" i="4"/>
  <c r="B1041" i="4"/>
  <c r="C1041" i="4"/>
  <c r="B1042" i="4"/>
  <c r="C1042" i="4"/>
  <c r="B1043" i="4"/>
  <c r="C1043" i="4"/>
  <c r="B1044" i="4"/>
  <c r="C1044" i="4"/>
  <c r="B1045" i="4"/>
  <c r="C1045" i="4"/>
  <c r="B1046" i="4"/>
  <c r="C1046" i="4"/>
  <c r="B1047" i="4"/>
  <c r="C1047" i="4"/>
  <c r="B1048" i="4"/>
  <c r="C1048" i="4"/>
  <c r="B1049" i="4"/>
  <c r="C1049" i="4"/>
  <c r="B1050" i="4"/>
  <c r="C1050" i="4"/>
  <c r="B1051" i="4"/>
  <c r="C1051" i="4"/>
  <c r="B1052" i="4"/>
  <c r="C1052" i="4"/>
  <c r="B1053" i="4"/>
  <c r="C1053" i="4"/>
  <c r="B1054" i="4"/>
  <c r="C1054" i="4"/>
  <c r="B1055" i="4"/>
  <c r="C1055" i="4"/>
  <c r="B1056" i="4"/>
  <c r="C1056" i="4"/>
  <c r="B1057" i="4"/>
  <c r="C1057" i="4"/>
  <c r="B1058" i="4"/>
  <c r="C1058" i="4"/>
  <c r="B1059" i="4"/>
  <c r="C1059" i="4"/>
  <c r="B1060" i="4"/>
  <c r="C1060" i="4"/>
  <c r="B1061" i="4"/>
  <c r="C1061" i="4"/>
  <c r="B1062" i="4"/>
  <c r="C1062" i="4"/>
  <c r="B1063" i="4"/>
  <c r="C1063" i="4"/>
  <c r="B1064" i="4"/>
  <c r="C1064" i="4"/>
  <c r="B1065" i="4"/>
  <c r="C1065" i="4"/>
  <c r="B1066" i="4"/>
  <c r="C1066" i="4"/>
  <c r="B1067" i="4"/>
  <c r="C1067" i="4"/>
  <c r="B1068" i="4"/>
  <c r="C1068" i="4"/>
  <c r="B1069" i="4"/>
  <c r="C1069" i="4"/>
  <c r="B1070" i="4"/>
  <c r="C1070" i="4"/>
  <c r="B1071" i="4"/>
  <c r="C1071" i="4"/>
  <c r="B1072" i="4"/>
  <c r="C1072" i="4"/>
  <c r="B1073" i="4"/>
  <c r="C1073" i="4"/>
  <c r="B1074" i="4"/>
  <c r="C1074" i="4"/>
  <c r="B1075" i="4"/>
  <c r="C1075" i="4"/>
  <c r="B1076" i="4"/>
  <c r="C1076" i="4"/>
  <c r="B1077" i="4"/>
  <c r="C1077" i="4"/>
  <c r="B1078" i="4"/>
  <c r="C1078" i="4"/>
  <c r="B1079" i="4"/>
  <c r="C1079" i="4"/>
  <c r="B1080" i="4"/>
  <c r="C1080" i="4"/>
  <c r="B1081" i="4"/>
  <c r="C1081" i="4"/>
  <c r="B1082" i="4"/>
  <c r="C1082" i="4"/>
  <c r="B1083" i="4"/>
  <c r="C1083" i="4"/>
  <c r="B1084" i="4"/>
  <c r="C1084" i="4"/>
  <c r="B1085" i="4"/>
  <c r="C1085" i="4"/>
  <c r="B1086" i="4"/>
  <c r="C1086" i="4"/>
  <c r="B1087" i="4"/>
  <c r="C1087" i="4"/>
  <c r="B1088" i="4"/>
  <c r="C1088" i="4"/>
  <c r="B1089" i="4"/>
  <c r="C1089" i="4"/>
  <c r="B1090" i="4"/>
  <c r="C1090" i="4"/>
  <c r="B1091" i="4"/>
  <c r="C1091" i="4"/>
  <c r="B1092" i="4"/>
  <c r="C1092" i="4"/>
  <c r="B1093" i="4"/>
  <c r="C1093" i="4"/>
  <c r="B1094" i="4"/>
  <c r="C1094" i="4"/>
  <c r="B1095" i="4"/>
  <c r="C1095" i="4"/>
  <c r="B1096" i="4"/>
  <c r="C1096" i="4"/>
  <c r="B1097" i="4"/>
  <c r="C1097" i="4"/>
  <c r="B1098" i="4"/>
  <c r="C1098" i="4"/>
  <c r="B1099" i="4"/>
  <c r="C1099" i="4"/>
  <c r="B1100" i="4"/>
  <c r="C1100" i="4"/>
  <c r="B1101" i="4"/>
  <c r="C1101" i="4"/>
  <c r="B1102" i="4"/>
  <c r="C1102" i="4"/>
  <c r="B1103" i="4"/>
  <c r="C1103" i="4"/>
  <c r="B1104" i="4"/>
  <c r="C1104" i="4"/>
  <c r="B1105" i="4"/>
  <c r="C1105" i="4"/>
  <c r="B1106" i="4"/>
  <c r="C1106" i="4"/>
  <c r="B1107" i="4"/>
  <c r="C1107" i="4"/>
  <c r="B1108" i="4"/>
  <c r="C1108" i="4"/>
  <c r="B1109" i="4"/>
  <c r="C1109" i="4"/>
  <c r="B1110" i="4"/>
  <c r="C1110" i="4"/>
  <c r="B1111" i="4"/>
  <c r="C1111" i="4"/>
  <c r="B1112" i="4"/>
  <c r="C1112" i="4"/>
  <c r="B1113" i="4"/>
  <c r="C1113" i="4"/>
  <c r="B1114" i="4"/>
  <c r="C1114" i="4"/>
  <c r="B1115" i="4"/>
  <c r="C1115" i="4"/>
  <c r="B1116" i="4"/>
  <c r="C1116" i="4"/>
  <c r="B1117" i="4"/>
  <c r="C1117" i="4"/>
  <c r="B1118" i="4"/>
  <c r="C1118" i="4"/>
  <c r="B1119" i="4"/>
  <c r="C1119" i="4"/>
  <c r="B1120" i="4"/>
  <c r="C1120" i="4"/>
  <c r="B1121" i="4"/>
  <c r="C1121" i="4"/>
  <c r="B1122" i="4"/>
  <c r="C1122" i="4"/>
  <c r="B1123" i="4"/>
  <c r="C1123" i="4"/>
  <c r="B1124" i="4"/>
  <c r="C1124" i="4"/>
  <c r="B1125" i="4"/>
  <c r="C1125" i="4"/>
  <c r="B1126" i="4"/>
  <c r="C1126" i="4"/>
  <c r="B1127" i="4"/>
  <c r="C1127" i="4"/>
  <c r="B1128" i="4"/>
  <c r="C1128" i="4"/>
  <c r="B1129" i="4"/>
  <c r="C1129" i="4"/>
  <c r="B1130" i="4"/>
  <c r="C1130" i="4"/>
  <c r="B1131" i="4"/>
  <c r="C1131" i="4"/>
  <c r="B1132" i="4"/>
  <c r="C1132" i="4"/>
  <c r="B1133" i="4"/>
  <c r="C1133" i="4"/>
  <c r="B1134" i="4"/>
  <c r="C1134" i="4"/>
  <c r="B1135" i="4"/>
  <c r="C1135" i="4"/>
  <c r="B1136" i="4"/>
  <c r="C1136" i="4"/>
  <c r="B1137" i="4"/>
  <c r="C1137" i="4"/>
  <c r="B1138" i="4"/>
  <c r="C1138" i="4"/>
  <c r="B1139" i="4"/>
  <c r="C1139" i="4"/>
  <c r="B1140" i="4"/>
  <c r="C1140" i="4"/>
  <c r="B1141" i="4"/>
  <c r="C1141" i="4"/>
  <c r="B1142" i="4"/>
  <c r="C1142" i="4"/>
  <c r="B1143" i="4"/>
  <c r="C1143" i="4"/>
  <c r="B1144" i="4"/>
  <c r="C1144" i="4"/>
  <c r="B1145" i="4"/>
  <c r="C1145" i="4"/>
  <c r="B1146" i="4"/>
  <c r="C1146" i="4"/>
  <c r="B1147" i="4"/>
  <c r="C1147" i="4"/>
  <c r="B1148" i="4"/>
  <c r="C1148" i="4"/>
  <c r="B1149" i="4"/>
  <c r="C1149" i="4"/>
  <c r="B1150" i="4"/>
  <c r="C1150" i="4"/>
  <c r="B1151" i="4"/>
  <c r="C1151" i="4"/>
  <c r="B1152" i="4"/>
  <c r="C1152" i="4"/>
  <c r="B1153" i="4"/>
  <c r="C1153" i="4"/>
  <c r="B1154" i="4"/>
  <c r="C1154" i="4"/>
  <c r="B1155" i="4"/>
  <c r="C1155" i="4"/>
  <c r="B1156" i="4"/>
  <c r="C1156" i="4"/>
  <c r="B1157" i="4"/>
  <c r="C1157" i="4"/>
  <c r="B1158" i="4"/>
  <c r="C1158" i="4"/>
  <c r="B1159" i="4"/>
  <c r="C1159" i="4"/>
  <c r="B1160" i="4"/>
  <c r="C1160" i="4"/>
  <c r="B1161" i="4"/>
  <c r="C1161" i="4"/>
  <c r="B1162" i="4"/>
  <c r="C1162" i="4"/>
  <c r="B1163" i="4"/>
  <c r="C1163" i="4"/>
  <c r="B1164" i="4"/>
  <c r="C1164" i="4"/>
  <c r="B1165" i="4"/>
  <c r="C1165" i="4"/>
  <c r="B1166" i="4"/>
  <c r="C1166" i="4"/>
  <c r="B1167" i="4"/>
  <c r="C1167" i="4"/>
  <c r="B1168" i="4"/>
  <c r="C1168" i="4"/>
  <c r="B1169" i="4"/>
  <c r="C1169" i="4"/>
  <c r="B1170" i="4"/>
  <c r="C1170" i="4"/>
  <c r="B1171" i="4"/>
  <c r="C1171" i="4"/>
  <c r="B1172" i="4"/>
  <c r="C1172" i="4"/>
  <c r="B1173" i="4"/>
  <c r="C1173" i="4"/>
  <c r="B1174" i="4"/>
  <c r="C1174" i="4"/>
  <c r="B1175" i="4"/>
  <c r="C1175" i="4"/>
  <c r="B1176" i="4"/>
  <c r="C1176" i="4"/>
  <c r="B1177" i="4"/>
  <c r="C1177" i="4"/>
  <c r="B1178" i="4"/>
  <c r="C1178" i="4"/>
  <c r="B1179" i="4"/>
  <c r="C1179" i="4"/>
  <c r="B1180" i="4"/>
  <c r="C1180" i="4"/>
  <c r="B1181" i="4"/>
  <c r="C1181" i="4"/>
  <c r="B1182" i="4"/>
  <c r="C1182" i="4"/>
  <c r="B1183" i="4"/>
  <c r="C1183" i="4"/>
  <c r="B1184" i="4"/>
  <c r="C1184" i="4"/>
  <c r="B1185" i="4"/>
  <c r="C1185" i="4"/>
  <c r="B1186" i="4"/>
  <c r="C1186" i="4"/>
  <c r="B1187" i="4"/>
  <c r="C1187" i="4"/>
  <c r="B1188" i="4"/>
  <c r="C1188" i="4"/>
  <c r="B1189" i="4"/>
  <c r="C1189" i="4"/>
  <c r="B1190" i="4"/>
  <c r="C1190" i="4"/>
  <c r="B1191" i="4"/>
  <c r="C1191" i="4"/>
  <c r="B1192" i="4"/>
  <c r="C1192" i="4"/>
  <c r="B1193" i="4"/>
  <c r="C1193" i="4"/>
  <c r="B1194" i="4"/>
  <c r="C1194" i="4"/>
  <c r="B1195" i="4"/>
  <c r="C1195" i="4"/>
  <c r="B1196" i="4"/>
  <c r="C1196" i="4"/>
  <c r="B1197" i="4"/>
  <c r="C1197" i="4"/>
  <c r="B1198" i="4"/>
  <c r="C1198" i="4"/>
  <c r="B1199" i="4"/>
  <c r="C1199" i="4"/>
  <c r="B1200" i="4"/>
  <c r="C1200" i="4"/>
  <c r="B1201" i="4"/>
  <c r="C1201" i="4"/>
  <c r="B1202" i="4"/>
  <c r="C1202" i="4"/>
  <c r="B1203" i="4"/>
  <c r="C1203" i="4"/>
  <c r="B1204" i="4"/>
  <c r="C1204" i="4"/>
  <c r="B1205" i="4"/>
  <c r="C1205" i="4"/>
  <c r="B1206" i="4"/>
  <c r="C1206" i="4"/>
  <c r="B1207" i="4"/>
  <c r="C1207" i="4"/>
  <c r="B1208" i="4"/>
  <c r="C1208" i="4"/>
  <c r="B1209" i="4"/>
  <c r="C1209" i="4"/>
  <c r="B1210" i="4"/>
  <c r="C1210" i="4"/>
  <c r="B1211" i="4"/>
  <c r="C1211" i="4"/>
  <c r="B1212" i="4"/>
  <c r="C1212" i="4"/>
  <c r="B1213" i="4"/>
  <c r="C1213" i="4"/>
  <c r="B1214" i="4"/>
  <c r="C1214" i="4"/>
  <c r="B1215" i="4"/>
  <c r="C1215" i="4"/>
  <c r="B1216" i="4"/>
  <c r="C1216" i="4"/>
  <c r="B1217" i="4"/>
  <c r="C1217" i="4"/>
  <c r="B1218" i="4"/>
  <c r="C1218" i="4"/>
  <c r="B1219" i="4"/>
  <c r="C1219" i="4"/>
  <c r="B1220" i="4"/>
  <c r="C1220" i="4"/>
  <c r="B1221" i="4"/>
  <c r="C1221" i="4"/>
  <c r="B1222" i="4"/>
  <c r="C1222" i="4"/>
  <c r="B1223" i="4"/>
  <c r="C1223" i="4"/>
  <c r="B1224" i="4"/>
  <c r="C1224" i="4"/>
  <c r="B1225" i="4"/>
  <c r="C1225" i="4"/>
  <c r="B1226" i="4"/>
  <c r="C1226" i="4"/>
  <c r="B1227" i="4"/>
  <c r="C1227" i="4"/>
  <c r="B1228" i="4"/>
  <c r="C1228" i="4"/>
  <c r="B1229" i="4"/>
  <c r="C1229" i="4"/>
  <c r="B1230" i="4"/>
  <c r="C1230" i="4"/>
  <c r="B1231" i="4"/>
  <c r="C1231" i="4"/>
  <c r="B1232" i="4"/>
  <c r="C1232" i="4"/>
  <c r="B1233" i="4"/>
  <c r="C1233" i="4"/>
  <c r="B1234" i="4"/>
  <c r="C1234" i="4"/>
  <c r="B1235" i="4"/>
  <c r="C1235" i="4"/>
  <c r="B1236" i="4"/>
  <c r="C1236" i="4"/>
  <c r="B1237" i="4"/>
  <c r="C1237" i="4"/>
  <c r="B1238" i="4"/>
  <c r="C1238" i="4"/>
  <c r="B1239" i="4"/>
  <c r="C1239" i="4"/>
  <c r="B1240" i="4"/>
  <c r="C1240" i="4"/>
  <c r="B1241" i="4"/>
  <c r="C1241" i="4"/>
  <c r="B1242" i="4"/>
  <c r="C1242" i="4"/>
  <c r="B1243" i="4"/>
  <c r="C1243" i="4"/>
  <c r="B1244" i="4"/>
  <c r="C1244" i="4"/>
  <c r="B1245" i="4"/>
  <c r="C1245" i="4"/>
  <c r="B1246" i="4"/>
  <c r="C1246" i="4"/>
  <c r="B1247" i="4"/>
  <c r="C1247" i="4"/>
  <c r="B1248" i="4"/>
  <c r="C1248" i="4"/>
  <c r="B1249" i="4"/>
  <c r="C1249" i="4"/>
  <c r="B1250" i="4"/>
  <c r="C1250" i="4"/>
  <c r="B1251" i="4"/>
  <c r="C1251" i="4"/>
  <c r="B1252" i="4"/>
  <c r="C1252" i="4"/>
  <c r="B1253" i="4"/>
  <c r="C1253" i="4"/>
  <c r="B1254" i="4"/>
  <c r="C1254" i="4"/>
  <c r="B1255" i="4"/>
  <c r="C1255" i="4"/>
  <c r="B1256" i="4"/>
  <c r="C1256" i="4"/>
  <c r="B1257" i="4"/>
  <c r="C1257" i="4"/>
  <c r="B1258" i="4"/>
  <c r="C1258" i="4"/>
  <c r="B1259" i="4"/>
  <c r="C1259" i="4"/>
  <c r="B1260" i="4"/>
  <c r="C1260" i="4"/>
  <c r="B1261" i="4"/>
  <c r="C1261" i="4"/>
  <c r="B1262" i="4"/>
  <c r="C1262" i="4"/>
  <c r="B1263" i="4"/>
  <c r="C1263" i="4"/>
  <c r="B1264" i="4"/>
  <c r="C1264" i="4"/>
  <c r="B1265" i="4"/>
  <c r="C1265" i="4"/>
  <c r="B1266" i="4"/>
  <c r="C1266" i="4"/>
  <c r="B1267" i="4"/>
  <c r="C1267" i="4"/>
  <c r="B1268" i="4"/>
  <c r="C1268" i="4"/>
  <c r="B1269" i="4"/>
  <c r="C1269" i="4"/>
  <c r="B1270" i="4"/>
  <c r="C1270" i="4"/>
  <c r="B1271" i="4"/>
  <c r="C1271" i="4"/>
  <c r="B1272" i="4"/>
  <c r="C1272" i="4"/>
  <c r="B1273" i="4"/>
  <c r="C1273" i="4"/>
  <c r="B1274" i="4"/>
  <c r="C1274" i="4"/>
  <c r="B1275" i="4"/>
  <c r="C1275" i="4"/>
  <c r="B1276" i="4"/>
  <c r="C1276" i="4"/>
  <c r="B1277" i="4"/>
  <c r="C1277" i="4"/>
  <c r="B1278" i="4"/>
  <c r="C1278" i="4"/>
  <c r="B1279" i="4"/>
  <c r="C1279" i="4"/>
  <c r="B1280" i="4"/>
  <c r="C1280" i="4"/>
  <c r="B1281" i="4"/>
  <c r="C1281" i="4"/>
  <c r="B1282" i="4"/>
  <c r="C1282" i="4"/>
  <c r="B1283" i="4"/>
  <c r="C1283" i="4"/>
  <c r="B1284" i="4"/>
  <c r="C1284" i="4"/>
  <c r="B1285" i="4"/>
  <c r="C1285" i="4"/>
  <c r="B1286" i="4"/>
  <c r="C1286" i="4"/>
  <c r="B1287" i="4"/>
  <c r="C1287" i="4"/>
  <c r="B1288" i="4"/>
  <c r="C1288" i="4"/>
  <c r="B1289" i="4"/>
  <c r="C1289" i="4"/>
  <c r="B1290" i="4"/>
  <c r="C1290" i="4"/>
  <c r="B1291" i="4"/>
  <c r="C1291" i="4"/>
  <c r="B1292" i="4"/>
  <c r="C1292" i="4"/>
  <c r="B1293" i="4"/>
  <c r="C1293" i="4"/>
  <c r="B1294" i="4"/>
  <c r="C1294" i="4"/>
  <c r="B1295" i="4"/>
  <c r="C1295" i="4"/>
  <c r="B1296" i="4"/>
  <c r="C1296" i="4"/>
  <c r="B1297" i="4"/>
  <c r="C1297" i="4"/>
  <c r="B1298" i="4"/>
  <c r="C1298" i="4"/>
  <c r="B1299" i="4"/>
  <c r="C1299" i="4"/>
  <c r="B1300" i="4"/>
  <c r="C1300" i="4"/>
  <c r="B1301" i="4"/>
  <c r="C1301" i="4"/>
  <c r="B1302" i="4"/>
  <c r="C1302" i="4"/>
  <c r="B1303" i="4"/>
  <c r="C1303" i="4"/>
  <c r="B1304" i="4"/>
  <c r="C1304" i="4"/>
  <c r="B1305" i="4"/>
  <c r="C1305" i="4"/>
  <c r="B1306" i="4"/>
  <c r="C1306" i="4"/>
  <c r="B1307" i="4"/>
  <c r="C1307" i="4"/>
  <c r="B1308" i="4"/>
  <c r="C1308" i="4"/>
  <c r="B1309" i="4"/>
  <c r="C1309" i="4"/>
  <c r="B1310" i="4"/>
  <c r="C1310" i="4"/>
  <c r="B1311" i="4"/>
  <c r="C1311" i="4"/>
  <c r="B1312" i="4"/>
  <c r="C1312" i="4"/>
  <c r="B1313" i="4"/>
  <c r="C1313" i="4"/>
  <c r="B1314" i="4"/>
  <c r="C1314" i="4"/>
  <c r="B1315" i="4"/>
  <c r="C1315" i="4"/>
  <c r="B1316" i="4"/>
  <c r="C1316" i="4"/>
  <c r="B1317" i="4"/>
  <c r="C1317" i="4"/>
  <c r="B1318" i="4"/>
  <c r="C1318" i="4"/>
  <c r="B1319" i="4"/>
  <c r="C1319" i="4"/>
  <c r="B1320" i="4"/>
  <c r="C1320" i="4"/>
  <c r="B1321" i="4"/>
  <c r="C1321" i="4"/>
  <c r="B1322" i="4"/>
  <c r="C1322" i="4"/>
  <c r="B1323" i="4"/>
  <c r="C1323" i="4"/>
  <c r="B1324" i="4"/>
  <c r="C1324" i="4"/>
  <c r="B1325" i="4"/>
  <c r="C1325" i="4"/>
  <c r="B1326" i="4"/>
  <c r="C1326" i="4"/>
  <c r="B1327" i="4"/>
  <c r="C1327" i="4"/>
  <c r="B1328" i="4"/>
  <c r="C1328" i="4"/>
  <c r="B1329" i="4"/>
  <c r="C1329" i="4"/>
  <c r="B1330" i="4"/>
  <c r="C1330" i="4"/>
  <c r="B1331" i="4"/>
  <c r="C1331" i="4"/>
  <c r="B1332" i="4"/>
  <c r="C1332" i="4"/>
  <c r="B1333" i="4"/>
  <c r="C1333" i="4"/>
  <c r="B1334" i="4"/>
  <c r="C1334" i="4"/>
  <c r="B1335" i="4"/>
  <c r="C1335" i="4"/>
  <c r="B1336" i="4"/>
  <c r="C1336" i="4"/>
  <c r="B1337" i="4"/>
  <c r="C1337" i="4"/>
  <c r="B1338" i="4"/>
  <c r="C1338" i="4"/>
  <c r="B1339" i="4"/>
  <c r="C1339" i="4"/>
  <c r="B1340" i="4"/>
  <c r="C1340" i="4"/>
  <c r="B1341" i="4"/>
  <c r="C1341" i="4"/>
  <c r="B1342" i="4"/>
  <c r="C1342" i="4"/>
  <c r="B1343" i="4"/>
  <c r="C1343" i="4"/>
  <c r="B1344" i="4"/>
  <c r="C1344" i="4"/>
  <c r="B1345" i="4"/>
  <c r="C1345" i="4"/>
  <c r="B1346" i="4"/>
  <c r="C1346" i="4"/>
  <c r="B1347" i="4"/>
  <c r="C1347" i="4"/>
  <c r="B1348" i="4"/>
  <c r="C1348" i="4"/>
  <c r="B1349" i="4"/>
  <c r="C1349" i="4"/>
  <c r="B1350" i="4"/>
  <c r="C1350" i="4"/>
  <c r="B1351" i="4"/>
  <c r="C1351" i="4"/>
  <c r="B1352" i="4"/>
  <c r="C1352" i="4"/>
  <c r="B1353" i="4"/>
  <c r="C1353" i="4"/>
  <c r="B1354" i="4"/>
  <c r="C1354" i="4"/>
  <c r="B1355" i="4"/>
  <c r="C1355" i="4"/>
  <c r="B1356" i="4"/>
  <c r="C1356" i="4"/>
  <c r="B1357" i="4"/>
  <c r="C1357" i="4"/>
  <c r="B1358" i="4"/>
  <c r="C1358" i="4"/>
  <c r="B1359" i="4"/>
  <c r="C1359" i="4"/>
  <c r="B1360" i="4"/>
  <c r="C1360" i="4"/>
  <c r="B1361" i="4"/>
  <c r="C1361" i="4"/>
  <c r="B1362" i="4"/>
  <c r="C1362" i="4"/>
  <c r="B1363" i="4"/>
  <c r="C1363" i="4"/>
  <c r="B1364" i="4"/>
  <c r="C1364" i="4"/>
  <c r="B1365" i="4"/>
  <c r="C1365" i="4"/>
  <c r="B1366" i="4"/>
  <c r="C1366" i="4"/>
  <c r="B1367" i="4"/>
  <c r="C1367" i="4"/>
  <c r="B1368" i="4"/>
  <c r="C1368" i="4"/>
  <c r="B1369" i="4"/>
  <c r="C1369" i="4"/>
  <c r="B1370" i="4"/>
  <c r="C1370" i="4"/>
  <c r="B1371" i="4"/>
  <c r="C1371" i="4"/>
  <c r="B1372" i="4"/>
  <c r="C1372" i="4"/>
  <c r="B1373" i="4"/>
  <c r="C1373" i="4"/>
  <c r="B1374" i="4"/>
  <c r="C1374" i="4"/>
  <c r="B1375" i="4"/>
  <c r="C1375" i="4"/>
  <c r="B1376" i="4"/>
  <c r="C1376" i="4"/>
  <c r="B1377" i="4"/>
  <c r="C1377" i="4"/>
  <c r="B1378" i="4"/>
  <c r="C1378" i="4"/>
  <c r="B1379" i="4"/>
  <c r="C1379" i="4"/>
  <c r="B1380" i="4"/>
  <c r="C1380" i="4"/>
  <c r="B1381" i="4"/>
  <c r="C1381" i="4"/>
  <c r="B1382" i="4"/>
  <c r="C1382" i="4"/>
  <c r="B1383" i="4"/>
  <c r="C1383" i="4"/>
  <c r="B1384" i="4"/>
  <c r="C1384" i="4"/>
  <c r="B1385" i="4"/>
  <c r="C1385" i="4"/>
  <c r="B1386" i="4"/>
  <c r="C1386" i="4"/>
  <c r="B1387" i="4"/>
  <c r="C1387" i="4"/>
  <c r="B1388" i="4"/>
  <c r="C1388" i="4"/>
  <c r="B1389" i="4"/>
  <c r="C1389" i="4"/>
  <c r="B1390" i="4"/>
  <c r="C1390" i="4"/>
  <c r="B1391" i="4"/>
  <c r="C1391" i="4"/>
  <c r="B1392" i="4"/>
  <c r="C1392" i="4"/>
  <c r="B1393" i="4"/>
  <c r="C1393" i="4"/>
  <c r="B1394" i="4"/>
  <c r="C1394" i="4"/>
  <c r="B1395" i="4"/>
  <c r="C1395" i="4"/>
  <c r="B1396" i="4"/>
  <c r="C1396" i="4"/>
  <c r="B1397" i="4"/>
  <c r="C1397" i="4"/>
  <c r="B1398" i="4"/>
  <c r="C1398" i="4"/>
  <c r="B1399" i="4"/>
  <c r="C1399" i="4"/>
  <c r="B1400" i="4"/>
  <c r="C1400" i="4"/>
  <c r="B1401" i="4"/>
  <c r="C1401" i="4"/>
  <c r="B1402" i="4"/>
  <c r="C1402" i="4"/>
  <c r="B1403" i="4"/>
  <c r="C1403" i="4"/>
  <c r="B1404" i="4"/>
  <c r="C1404" i="4"/>
  <c r="B1405" i="4"/>
  <c r="C1405" i="4"/>
  <c r="B1406" i="4"/>
  <c r="C1406" i="4"/>
  <c r="B1407" i="4"/>
  <c r="C1407" i="4"/>
  <c r="B1408" i="4"/>
  <c r="C1408" i="4"/>
  <c r="B1409" i="4"/>
  <c r="C1409" i="4"/>
  <c r="B1410" i="4"/>
  <c r="C1410" i="4"/>
  <c r="B1411" i="4"/>
  <c r="C1411" i="4"/>
  <c r="B1412" i="4"/>
  <c r="C1412" i="4"/>
  <c r="B1413" i="4"/>
  <c r="C1413" i="4"/>
  <c r="B1414" i="4"/>
  <c r="C1414" i="4"/>
  <c r="B1415" i="4"/>
  <c r="C1415" i="4"/>
  <c r="B1416" i="4"/>
  <c r="C1416" i="4"/>
  <c r="B1417" i="4"/>
  <c r="C1417" i="4"/>
  <c r="B1418" i="4"/>
  <c r="C1418" i="4"/>
  <c r="B1419" i="4"/>
  <c r="C1419" i="4"/>
  <c r="B1420" i="4"/>
  <c r="C1420" i="4"/>
  <c r="B1421" i="4"/>
  <c r="C1421" i="4"/>
  <c r="B1422" i="4"/>
  <c r="C1422" i="4"/>
  <c r="B1423" i="4"/>
  <c r="C1423" i="4"/>
  <c r="B1424" i="4"/>
  <c r="C1424" i="4"/>
  <c r="B1425" i="4"/>
  <c r="C1425" i="4"/>
  <c r="B1426" i="4"/>
  <c r="C1426" i="4"/>
  <c r="B1427" i="4"/>
  <c r="C1427" i="4"/>
  <c r="B1428" i="4"/>
  <c r="C1428" i="4"/>
  <c r="B1429" i="4"/>
  <c r="C1429" i="4"/>
  <c r="B1430" i="4"/>
  <c r="C1430" i="4"/>
  <c r="B1431" i="4"/>
  <c r="C1431" i="4"/>
  <c r="B1432" i="4"/>
  <c r="C1432" i="4"/>
  <c r="B1433" i="4"/>
  <c r="C1433" i="4"/>
  <c r="B1434" i="4"/>
  <c r="C1434" i="4"/>
  <c r="B1435" i="4"/>
  <c r="C1435" i="4"/>
  <c r="B1436" i="4"/>
  <c r="C1436" i="4"/>
  <c r="B1437" i="4"/>
  <c r="C1437" i="4"/>
  <c r="B1438" i="4"/>
  <c r="C1438" i="4"/>
  <c r="B1439" i="4"/>
  <c r="C1439" i="4"/>
  <c r="B1440" i="4"/>
  <c r="C1440" i="4"/>
  <c r="B1441" i="4"/>
  <c r="C1441" i="4"/>
  <c r="B1442" i="4"/>
  <c r="C1442" i="4"/>
  <c r="B1443" i="4"/>
  <c r="C1443" i="4"/>
  <c r="B1444" i="4"/>
  <c r="C1444" i="4"/>
  <c r="B1445" i="4"/>
  <c r="C1445" i="4"/>
  <c r="B1446" i="4"/>
  <c r="C1446" i="4"/>
  <c r="B1447" i="4"/>
  <c r="C1447" i="4"/>
  <c r="B1448" i="4"/>
  <c r="C1448" i="4"/>
  <c r="B1449" i="4"/>
  <c r="C1449" i="4"/>
  <c r="B1450" i="4"/>
  <c r="C1450" i="4"/>
  <c r="B1451" i="4"/>
  <c r="C1451" i="4"/>
  <c r="B1452" i="4"/>
  <c r="C1452" i="4"/>
  <c r="B1453" i="4"/>
  <c r="C1453" i="4"/>
  <c r="B1454" i="4"/>
  <c r="C1454" i="4"/>
  <c r="B1455" i="4"/>
  <c r="C1455" i="4"/>
  <c r="B1456" i="4"/>
  <c r="C1456" i="4"/>
  <c r="B1457" i="4"/>
  <c r="C1457" i="4"/>
  <c r="B1458" i="4"/>
  <c r="C1458" i="4"/>
  <c r="B1459" i="4"/>
  <c r="C1459" i="4"/>
  <c r="B1460" i="4"/>
  <c r="C1460" i="4"/>
  <c r="B1461" i="4"/>
  <c r="C1461" i="4"/>
  <c r="B1462" i="4"/>
  <c r="C1462" i="4"/>
  <c r="B1463" i="4"/>
  <c r="C1463" i="4"/>
  <c r="B1464" i="4"/>
  <c r="C1464" i="4"/>
  <c r="B1465" i="4"/>
  <c r="C1465" i="4"/>
  <c r="B1466" i="4"/>
  <c r="C1466" i="4"/>
  <c r="B1467" i="4"/>
  <c r="C1467" i="4"/>
  <c r="B1468" i="4"/>
  <c r="C1468" i="4"/>
  <c r="B1469" i="4"/>
  <c r="C1469" i="4"/>
  <c r="B1470" i="4"/>
  <c r="C1470" i="4"/>
  <c r="B1471" i="4"/>
  <c r="C1471" i="4"/>
  <c r="B1472" i="4"/>
  <c r="C1472" i="4"/>
  <c r="B1473" i="4"/>
  <c r="C1473" i="4"/>
  <c r="B1474" i="4"/>
  <c r="C1474" i="4"/>
  <c r="B1475" i="4"/>
  <c r="C1475" i="4"/>
  <c r="B1476" i="4"/>
  <c r="C1476" i="4"/>
  <c r="B1477" i="4"/>
  <c r="C1477" i="4"/>
  <c r="B1478" i="4"/>
  <c r="C1478" i="4"/>
  <c r="B1479" i="4"/>
  <c r="C1479" i="4"/>
  <c r="B1480" i="4"/>
  <c r="C1480" i="4"/>
  <c r="B1481" i="4"/>
  <c r="C1481" i="4"/>
  <c r="B1482" i="4"/>
  <c r="C1482" i="4"/>
  <c r="B1483" i="4"/>
  <c r="C1483" i="4"/>
  <c r="B1484" i="4"/>
  <c r="C1484" i="4"/>
  <c r="B1485" i="4"/>
  <c r="C1485" i="4"/>
  <c r="B1486" i="4"/>
  <c r="C1486" i="4"/>
  <c r="B1487" i="4"/>
  <c r="C1487" i="4"/>
  <c r="B1488" i="4"/>
  <c r="C1488" i="4"/>
  <c r="B1489" i="4"/>
  <c r="C1489" i="4"/>
  <c r="B1490" i="4"/>
  <c r="C1490" i="4"/>
  <c r="B1491" i="4"/>
  <c r="C1491" i="4"/>
  <c r="B1492" i="4"/>
  <c r="C1492" i="4"/>
  <c r="B1493" i="4"/>
  <c r="C1493" i="4"/>
  <c r="B1494" i="4"/>
  <c r="C1494" i="4"/>
  <c r="B1495" i="4"/>
  <c r="C1495" i="4"/>
  <c r="B1496" i="4"/>
  <c r="C1496" i="4"/>
  <c r="B1497" i="4"/>
  <c r="C1497" i="4"/>
  <c r="B1498" i="4"/>
  <c r="C1498" i="4"/>
  <c r="B1499" i="4"/>
  <c r="C1499" i="4"/>
  <c r="B1500" i="4"/>
  <c r="C1500" i="4"/>
  <c r="B1501" i="4"/>
  <c r="C1501" i="4"/>
  <c r="B1502" i="4"/>
  <c r="C1502" i="4"/>
  <c r="B1503" i="4"/>
  <c r="C1503" i="4"/>
  <c r="B1504" i="4"/>
  <c r="C1504" i="4"/>
  <c r="B1505" i="4"/>
  <c r="C1505" i="4"/>
  <c r="B1506" i="4"/>
  <c r="C1506" i="4"/>
  <c r="B1507" i="4"/>
  <c r="C1507" i="4"/>
  <c r="B1508" i="4"/>
  <c r="C1508" i="4"/>
  <c r="B1509" i="4"/>
  <c r="C1509" i="4"/>
  <c r="B1510" i="4"/>
  <c r="C1510" i="4"/>
  <c r="B1511" i="4"/>
  <c r="C1511" i="4"/>
  <c r="B1512" i="4"/>
  <c r="C1512" i="4"/>
  <c r="B1513" i="4"/>
  <c r="C1513" i="4"/>
  <c r="B1514" i="4"/>
  <c r="C1514" i="4"/>
  <c r="B1515" i="4"/>
  <c r="C1515" i="4"/>
  <c r="B1516" i="4"/>
  <c r="C1516" i="4"/>
  <c r="B1517" i="4"/>
  <c r="C1517" i="4"/>
  <c r="B1518" i="4"/>
  <c r="C1518" i="4"/>
  <c r="B1519" i="4"/>
  <c r="C1519" i="4"/>
  <c r="B1520" i="4"/>
  <c r="C1520" i="4"/>
  <c r="B1521" i="4"/>
  <c r="C1521" i="4"/>
  <c r="B1522" i="4"/>
  <c r="C1522" i="4"/>
  <c r="B1523" i="4"/>
  <c r="C1523" i="4"/>
  <c r="B1524" i="4"/>
  <c r="C1524" i="4"/>
  <c r="B1525" i="4"/>
  <c r="C1525" i="4"/>
  <c r="B1526" i="4"/>
  <c r="C1526" i="4"/>
  <c r="B1527" i="4"/>
  <c r="C1527" i="4"/>
  <c r="B1528" i="4"/>
  <c r="C1528" i="4"/>
  <c r="B1529" i="4"/>
  <c r="C1529" i="4"/>
  <c r="B1530" i="4"/>
  <c r="C1530" i="4"/>
  <c r="B1531" i="4"/>
  <c r="C1531" i="4"/>
  <c r="B1532" i="4"/>
  <c r="C1532" i="4"/>
  <c r="B1533" i="4"/>
  <c r="C1533" i="4"/>
  <c r="B1534" i="4"/>
  <c r="C1534" i="4"/>
  <c r="B1535" i="4"/>
  <c r="C1535" i="4"/>
  <c r="B1536" i="4"/>
  <c r="C1536" i="4"/>
  <c r="B1537" i="4"/>
  <c r="C1537" i="4"/>
  <c r="B1538" i="4"/>
  <c r="C1538" i="4"/>
  <c r="B1539" i="4"/>
  <c r="C1539" i="4"/>
  <c r="B1540" i="4"/>
  <c r="C1540" i="4"/>
  <c r="B1541" i="4"/>
  <c r="C1541" i="4"/>
  <c r="B1542" i="4"/>
  <c r="C1542" i="4"/>
  <c r="B1543" i="4"/>
  <c r="C1543" i="4"/>
  <c r="B1544" i="4"/>
  <c r="C1544" i="4"/>
  <c r="B1545" i="4"/>
  <c r="C1545" i="4"/>
  <c r="B1546" i="4"/>
  <c r="C1546" i="4"/>
  <c r="B1547" i="4"/>
  <c r="C1547" i="4"/>
  <c r="B1548" i="4"/>
  <c r="C1548" i="4"/>
  <c r="B1549" i="4"/>
  <c r="C1549" i="4"/>
  <c r="B1550" i="4"/>
  <c r="C1550" i="4"/>
  <c r="B1551" i="4"/>
  <c r="C1551" i="4"/>
  <c r="B1552" i="4"/>
  <c r="C1552" i="4"/>
  <c r="B1553" i="4"/>
  <c r="C1553" i="4"/>
  <c r="B1554" i="4"/>
  <c r="C1554" i="4"/>
  <c r="B1555" i="4"/>
  <c r="C1555" i="4"/>
  <c r="B1556" i="4"/>
  <c r="C1556" i="4"/>
  <c r="B1557" i="4"/>
  <c r="C1557" i="4"/>
  <c r="B1558" i="4"/>
  <c r="C1558" i="4"/>
  <c r="B1559" i="4"/>
  <c r="C1559" i="4"/>
  <c r="B1560" i="4"/>
  <c r="C1560" i="4"/>
  <c r="B1561" i="4"/>
  <c r="C1561" i="4"/>
  <c r="B1562" i="4"/>
  <c r="C1562" i="4"/>
  <c r="B1563" i="4"/>
  <c r="C1563" i="4"/>
  <c r="B1564" i="4"/>
  <c r="C1564" i="4"/>
  <c r="B1565" i="4"/>
  <c r="C1565" i="4"/>
  <c r="B1566" i="4"/>
  <c r="C1566" i="4"/>
  <c r="B1567" i="4"/>
  <c r="C1567" i="4"/>
  <c r="B1568" i="4"/>
  <c r="C1568" i="4"/>
  <c r="B1569" i="4"/>
  <c r="C1569" i="4"/>
  <c r="B1570" i="4"/>
  <c r="C1570" i="4"/>
  <c r="B1571" i="4"/>
  <c r="C1571" i="4"/>
  <c r="B1572" i="4"/>
  <c r="C1572" i="4"/>
  <c r="B1573" i="4"/>
  <c r="C1573" i="4"/>
  <c r="B1574" i="4"/>
  <c r="C1574" i="4"/>
  <c r="B1575" i="4"/>
  <c r="C1575" i="4"/>
  <c r="B1576" i="4"/>
  <c r="C1576" i="4"/>
  <c r="B1577" i="4"/>
  <c r="C1577" i="4"/>
  <c r="B1578" i="4"/>
  <c r="C1578" i="4"/>
  <c r="B1579" i="4"/>
  <c r="C1579" i="4"/>
  <c r="B1580" i="4"/>
  <c r="C1580" i="4"/>
  <c r="B1581" i="4"/>
  <c r="C1581" i="4"/>
  <c r="B1582" i="4"/>
  <c r="C1582" i="4"/>
  <c r="B1583" i="4"/>
  <c r="C1583" i="4"/>
  <c r="B1584" i="4"/>
  <c r="C1584" i="4"/>
  <c r="B1585" i="4"/>
  <c r="C1585" i="4"/>
  <c r="B1586" i="4"/>
  <c r="C1586" i="4"/>
  <c r="B1587" i="4"/>
  <c r="C1587" i="4"/>
  <c r="B1588" i="4"/>
  <c r="C1588" i="4"/>
  <c r="B1589" i="4"/>
  <c r="C1589" i="4"/>
  <c r="B1590" i="4"/>
  <c r="C1590" i="4"/>
  <c r="B1591" i="4"/>
  <c r="C1591" i="4"/>
  <c r="B1592" i="4"/>
  <c r="C1592" i="4"/>
  <c r="B1593" i="4"/>
  <c r="C1593" i="4"/>
  <c r="B1594" i="4"/>
  <c r="C1594" i="4"/>
  <c r="B1595" i="4"/>
  <c r="C1595" i="4"/>
  <c r="B1596" i="4"/>
  <c r="C1596" i="4"/>
  <c r="B1597" i="4"/>
  <c r="C1597" i="4"/>
  <c r="B1598" i="4"/>
  <c r="C1598" i="4"/>
  <c r="B1599" i="4"/>
  <c r="C1599" i="4"/>
  <c r="B1600" i="4"/>
  <c r="C1600" i="4"/>
  <c r="B1601" i="4"/>
  <c r="C1601" i="4"/>
  <c r="B1602" i="4"/>
  <c r="C1602" i="4"/>
  <c r="B1603" i="4"/>
  <c r="C1603" i="4"/>
  <c r="B1604" i="4"/>
  <c r="C1604" i="4"/>
  <c r="B1605" i="4"/>
  <c r="C1605" i="4"/>
  <c r="B1606" i="4"/>
  <c r="C1606" i="4"/>
  <c r="B1607" i="4"/>
  <c r="C1607" i="4"/>
  <c r="B1608" i="4"/>
  <c r="C1608" i="4"/>
  <c r="B1609" i="4"/>
  <c r="C1609" i="4"/>
  <c r="B1610" i="4"/>
  <c r="C1610" i="4"/>
  <c r="B1611" i="4"/>
  <c r="C1611" i="4"/>
  <c r="B1612" i="4"/>
  <c r="C1612" i="4"/>
  <c r="B1613" i="4"/>
  <c r="C1613" i="4"/>
  <c r="B1614" i="4"/>
  <c r="C1614" i="4"/>
  <c r="B1615" i="4"/>
  <c r="C1615" i="4"/>
  <c r="B1616" i="4"/>
  <c r="C1616" i="4"/>
  <c r="B1617" i="4"/>
  <c r="C1617" i="4"/>
  <c r="B1618" i="4"/>
  <c r="C1618" i="4"/>
  <c r="B1619" i="4"/>
  <c r="C1619" i="4"/>
  <c r="B1620" i="4"/>
  <c r="C1620" i="4"/>
  <c r="B1621" i="4"/>
  <c r="C1621" i="4"/>
  <c r="B1622" i="4"/>
  <c r="C1622" i="4"/>
  <c r="B1623" i="4"/>
  <c r="C1623" i="4"/>
  <c r="B1624" i="4"/>
  <c r="C1624" i="4"/>
  <c r="B1625" i="4"/>
  <c r="C1625" i="4"/>
  <c r="B1626" i="4"/>
  <c r="C1626" i="4"/>
  <c r="B1627" i="4"/>
  <c r="C1627" i="4"/>
  <c r="B1628" i="4"/>
  <c r="C1628" i="4"/>
  <c r="B1629" i="4"/>
  <c r="C1629" i="4"/>
  <c r="B1630" i="4"/>
  <c r="C1630" i="4"/>
  <c r="B1631" i="4"/>
  <c r="C1631" i="4"/>
  <c r="B1632" i="4"/>
  <c r="C1632" i="4"/>
  <c r="B1633" i="4"/>
  <c r="C1633" i="4"/>
  <c r="B1634" i="4"/>
  <c r="C1634" i="4"/>
  <c r="B1635" i="4"/>
  <c r="C1635" i="4"/>
  <c r="B1636" i="4"/>
  <c r="C1636" i="4"/>
  <c r="B1637" i="4"/>
  <c r="C1637" i="4"/>
  <c r="B1638" i="4"/>
  <c r="C1638" i="4"/>
  <c r="B1639" i="4"/>
  <c r="C1639" i="4"/>
  <c r="B1640" i="4"/>
  <c r="C1640" i="4"/>
  <c r="B1641" i="4"/>
  <c r="C1641" i="4"/>
  <c r="B1642" i="4"/>
  <c r="C1642" i="4"/>
  <c r="B1643" i="4"/>
  <c r="C1643" i="4"/>
  <c r="B1644" i="4"/>
  <c r="C1644" i="4"/>
  <c r="B1645" i="4"/>
  <c r="C1645" i="4"/>
  <c r="B1646" i="4"/>
  <c r="C1646" i="4"/>
  <c r="B1647" i="4"/>
  <c r="C1647" i="4"/>
  <c r="B1648" i="4"/>
  <c r="C1648" i="4"/>
  <c r="B1649" i="4"/>
  <c r="C1649" i="4"/>
  <c r="B1650" i="4"/>
  <c r="C1650" i="4"/>
  <c r="B1651" i="4"/>
  <c r="C1651" i="4"/>
  <c r="B1652" i="4"/>
  <c r="C1652" i="4"/>
  <c r="B1653" i="4"/>
  <c r="C1653" i="4"/>
  <c r="B1654" i="4"/>
  <c r="C1654" i="4"/>
  <c r="B1655" i="4"/>
  <c r="C1655" i="4"/>
  <c r="B1656" i="4"/>
  <c r="C1656" i="4"/>
  <c r="B1657" i="4"/>
  <c r="C1657" i="4"/>
  <c r="B1658" i="4"/>
  <c r="C1658" i="4"/>
  <c r="B1659" i="4"/>
  <c r="C1659" i="4"/>
  <c r="B1660" i="4"/>
  <c r="C1660" i="4"/>
  <c r="B1661" i="4"/>
  <c r="C1661" i="4"/>
  <c r="B1662" i="4"/>
  <c r="C1662" i="4"/>
  <c r="B1663" i="4"/>
  <c r="C1663" i="4"/>
  <c r="B1664" i="4"/>
  <c r="C1664" i="4"/>
  <c r="B1665" i="4"/>
  <c r="C1665" i="4"/>
  <c r="B1666" i="4"/>
  <c r="C1666" i="4"/>
  <c r="B1667" i="4"/>
  <c r="C1667" i="4"/>
  <c r="B1668" i="4"/>
  <c r="C1668" i="4"/>
  <c r="B1669" i="4"/>
  <c r="C1669" i="4"/>
  <c r="B1670" i="4"/>
  <c r="C1670" i="4"/>
  <c r="B1671" i="4"/>
  <c r="C1671" i="4"/>
  <c r="B1672" i="4"/>
  <c r="C1672" i="4"/>
  <c r="B1673" i="4"/>
  <c r="C1673" i="4"/>
  <c r="B1674" i="4"/>
  <c r="C1674" i="4"/>
  <c r="B1675" i="4"/>
  <c r="C1675" i="4"/>
  <c r="B1676" i="4"/>
  <c r="C1676" i="4"/>
  <c r="B1677" i="4"/>
  <c r="C1677" i="4"/>
  <c r="B1678" i="4"/>
  <c r="C1678" i="4"/>
  <c r="B1679" i="4"/>
  <c r="C1679" i="4"/>
  <c r="B1680" i="4"/>
  <c r="C1680" i="4"/>
  <c r="B1681" i="4"/>
  <c r="C1681" i="4"/>
  <c r="B1682" i="4"/>
  <c r="C1682" i="4"/>
  <c r="B1683" i="4"/>
  <c r="C1683" i="4"/>
  <c r="B1684" i="4"/>
  <c r="C1684" i="4"/>
  <c r="B1685" i="4"/>
  <c r="C1685" i="4"/>
  <c r="B1686" i="4"/>
  <c r="C1686" i="4"/>
  <c r="B1687" i="4"/>
  <c r="C1687" i="4"/>
  <c r="B1688" i="4"/>
  <c r="C1688" i="4"/>
  <c r="B1689" i="4"/>
  <c r="C1689" i="4"/>
  <c r="B1690" i="4"/>
  <c r="C1690" i="4"/>
  <c r="B1691" i="4"/>
  <c r="C1691" i="4"/>
  <c r="B1692" i="4"/>
  <c r="C1692" i="4"/>
  <c r="B1693" i="4"/>
  <c r="C1693" i="4"/>
  <c r="B1694" i="4"/>
  <c r="C1694" i="4"/>
  <c r="B1695" i="4"/>
  <c r="C1695" i="4"/>
  <c r="B1696" i="4"/>
  <c r="C1696" i="4"/>
  <c r="B1697" i="4"/>
  <c r="C1697" i="4"/>
  <c r="B1698" i="4"/>
  <c r="C1698" i="4"/>
  <c r="B1699" i="4"/>
  <c r="C1699" i="4"/>
  <c r="B1700" i="4"/>
  <c r="C1700" i="4"/>
  <c r="B1701" i="4"/>
  <c r="C1701" i="4"/>
  <c r="B1702" i="4"/>
  <c r="C1702" i="4"/>
  <c r="B1703" i="4"/>
  <c r="C1703" i="4"/>
  <c r="B1704" i="4"/>
  <c r="C1704" i="4"/>
  <c r="B1705" i="4"/>
  <c r="C1705" i="4"/>
  <c r="B1706" i="4"/>
  <c r="C1706" i="4"/>
  <c r="B1707" i="4"/>
  <c r="C1707" i="4"/>
  <c r="B1708" i="4"/>
  <c r="C1708" i="4"/>
  <c r="B1709" i="4"/>
  <c r="C1709" i="4"/>
  <c r="B1710" i="4"/>
  <c r="C1710" i="4"/>
  <c r="B1711" i="4"/>
  <c r="C1711" i="4"/>
  <c r="B1712" i="4"/>
  <c r="C1712" i="4"/>
  <c r="B1713" i="4"/>
  <c r="C1713" i="4"/>
  <c r="B1714" i="4"/>
  <c r="C1714" i="4"/>
  <c r="B1715" i="4"/>
  <c r="C1715" i="4"/>
  <c r="B1716" i="4"/>
  <c r="C1716" i="4"/>
  <c r="B1717" i="4"/>
  <c r="C1717" i="4"/>
  <c r="B1718" i="4"/>
  <c r="C1718" i="4"/>
  <c r="B1719" i="4"/>
  <c r="C1719" i="4"/>
  <c r="B1720" i="4"/>
  <c r="C1720" i="4"/>
  <c r="B1721" i="4"/>
  <c r="C1721" i="4"/>
  <c r="B1722" i="4"/>
  <c r="C1722" i="4"/>
  <c r="B1723" i="4"/>
  <c r="C1723" i="4"/>
  <c r="B1724" i="4"/>
  <c r="C1724" i="4"/>
  <c r="B1725" i="4"/>
  <c r="C1725" i="4"/>
  <c r="B1726" i="4"/>
  <c r="C1726" i="4"/>
  <c r="B1727" i="4"/>
  <c r="C1727" i="4"/>
  <c r="B1728" i="4"/>
  <c r="C1728" i="4"/>
  <c r="B1729" i="4"/>
  <c r="C1729" i="4"/>
  <c r="B1730" i="4"/>
  <c r="C1730" i="4"/>
  <c r="B1731" i="4"/>
  <c r="C1731" i="4"/>
  <c r="B1732" i="4"/>
  <c r="C1732" i="4"/>
  <c r="B1733" i="4"/>
  <c r="C1733" i="4"/>
  <c r="B1734" i="4"/>
  <c r="C1734" i="4"/>
  <c r="B1735" i="4"/>
  <c r="C1735" i="4"/>
  <c r="B1736" i="4"/>
  <c r="C1736" i="4"/>
  <c r="B1737" i="4"/>
  <c r="C1737" i="4"/>
  <c r="B1738" i="4"/>
  <c r="C1738" i="4"/>
  <c r="B1739" i="4"/>
  <c r="C1739" i="4"/>
  <c r="B1740" i="4"/>
  <c r="C1740" i="4"/>
  <c r="B1741" i="4"/>
  <c r="C1741" i="4"/>
  <c r="B1742" i="4"/>
  <c r="C1742" i="4"/>
  <c r="B1743" i="4"/>
  <c r="C1743" i="4"/>
  <c r="B1744" i="4"/>
  <c r="C1744" i="4"/>
  <c r="B1745" i="4"/>
  <c r="C1745" i="4"/>
  <c r="B1746" i="4"/>
  <c r="C1746" i="4"/>
  <c r="B1747" i="4"/>
  <c r="C1747" i="4"/>
  <c r="B1748" i="4"/>
  <c r="C1748" i="4"/>
  <c r="B1749" i="4"/>
  <c r="C1749" i="4"/>
  <c r="B1750" i="4"/>
  <c r="C1750" i="4"/>
  <c r="B1751" i="4"/>
  <c r="C1751" i="4"/>
  <c r="B1752" i="4"/>
  <c r="C1752" i="4"/>
  <c r="B1753" i="4"/>
  <c r="C1753" i="4"/>
  <c r="B1754" i="4"/>
  <c r="C1754" i="4"/>
  <c r="B1755" i="4"/>
  <c r="C1755" i="4"/>
  <c r="B1756" i="4"/>
  <c r="C1756" i="4"/>
  <c r="B1757" i="4"/>
  <c r="C1757" i="4"/>
  <c r="B1758" i="4"/>
  <c r="C1758" i="4"/>
  <c r="B1759" i="4"/>
  <c r="C1759" i="4"/>
  <c r="B1760" i="4"/>
  <c r="C1760" i="4"/>
  <c r="B1761" i="4"/>
  <c r="C1761" i="4"/>
  <c r="B1762" i="4"/>
  <c r="C1762" i="4"/>
  <c r="B1763" i="4"/>
  <c r="C1763" i="4"/>
  <c r="B1764" i="4"/>
  <c r="C1764" i="4"/>
  <c r="B1765" i="4"/>
  <c r="C1765" i="4"/>
  <c r="B1766" i="4"/>
  <c r="C1766" i="4"/>
  <c r="B1767" i="4"/>
  <c r="C1767" i="4"/>
  <c r="B1768" i="4"/>
  <c r="C1768" i="4"/>
  <c r="B1769" i="4"/>
  <c r="C1769" i="4"/>
  <c r="B1770" i="4"/>
  <c r="C1770" i="4"/>
  <c r="B1771" i="4"/>
  <c r="C1771" i="4"/>
  <c r="B1772" i="4"/>
  <c r="C1772" i="4"/>
  <c r="B1773" i="4"/>
  <c r="C1773" i="4"/>
  <c r="B1774" i="4"/>
  <c r="C1774" i="4"/>
  <c r="B1775" i="4"/>
  <c r="C1775" i="4"/>
  <c r="B1776" i="4"/>
  <c r="C1776" i="4"/>
  <c r="B1777" i="4"/>
  <c r="C1777" i="4"/>
  <c r="B1778" i="4"/>
  <c r="C1778" i="4"/>
  <c r="B1779" i="4"/>
  <c r="C1779" i="4"/>
  <c r="B1780" i="4"/>
  <c r="C1780" i="4"/>
  <c r="B1781" i="4"/>
  <c r="C1781" i="4"/>
  <c r="B1782" i="4"/>
  <c r="C1782" i="4"/>
  <c r="B1783" i="4"/>
  <c r="C1783" i="4"/>
  <c r="B1784" i="4"/>
  <c r="C1784" i="4"/>
  <c r="B1785" i="4"/>
  <c r="C1785" i="4"/>
  <c r="B1786" i="4"/>
  <c r="C1786" i="4"/>
  <c r="B1787" i="4"/>
  <c r="C1787" i="4"/>
  <c r="B1788" i="4"/>
  <c r="C1788" i="4"/>
  <c r="B1789" i="4"/>
  <c r="C1789" i="4"/>
  <c r="B1790" i="4"/>
  <c r="C1790" i="4"/>
  <c r="B1791" i="4"/>
  <c r="C1791" i="4"/>
  <c r="B1792" i="4"/>
  <c r="C1792" i="4"/>
  <c r="B1793" i="4"/>
  <c r="C1793" i="4"/>
  <c r="B1794" i="4"/>
  <c r="C1794" i="4"/>
  <c r="B1795" i="4"/>
  <c r="C1795" i="4"/>
  <c r="B1796" i="4"/>
  <c r="C1796" i="4"/>
  <c r="B1797" i="4"/>
  <c r="C1797" i="4"/>
  <c r="B1798" i="4"/>
  <c r="C1798" i="4"/>
  <c r="B1799" i="4"/>
  <c r="C1799" i="4"/>
  <c r="B1800" i="4"/>
  <c r="C1800" i="4"/>
  <c r="B1801" i="4"/>
  <c r="C1801" i="4"/>
  <c r="B1802" i="4"/>
  <c r="C1802" i="4"/>
  <c r="B1803" i="4"/>
  <c r="C1803" i="4"/>
  <c r="B1804" i="4"/>
  <c r="C1804" i="4"/>
  <c r="B1805" i="4"/>
  <c r="C1805" i="4"/>
  <c r="B1806" i="4"/>
  <c r="C1806" i="4"/>
  <c r="B1807" i="4"/>
  <c r="C1807" i="4"/>
  <c r="B1808" i="4"/>
  <c r="C1808" i="4"/>
  <c r="B1809" i="4"/>
  <c r="C1809" i="4"/>
  <c r="B1810" i="4"/>
  <c r="C1810" i="4"/>
  <c r="B1811" i="4"/>
  <c r="C1811" i="4"/>
  <c r="B1812" i="4"/>
  <c r="C1812" i="4"/>
  <c r="B1813" i="4"/>
  <c r="C1813" i="4"/>
  <c r="B1814" i="4"/>
  <c r="C1814" i="4"/>
  <c r="B1815" i="4"/>
  <c r="C1815" i="4"/>
  <c r="B1816" i="4"/>
  <c r="C1816" i="4"/>
  <c r="B1817" i="4"/>
  <c r="C1817" i="4"/>
  <c r="B1818" i="4"/>
  <c r="C1818" i="4"/>
  <c r="B1819" i="4"/>
  <c r="C1819" i="4"/>
  <c r="B1820" i="4"/>
  <c r="C1820" i="4"/>
  <c r="B1821" i="4"/>
  <c r="C1821" i="4"/>
  <c r="B1822" i="4"/>
  <c r="C1822" i="4"/>
  <c r="B1823" i="4"/>
  <c r="C1823" i="4"/>
  <c r="B1824" i="4"/>
  <c r="C1824" i="4"/>
  <c r="B1825" i="4"/>
  <c r="C1825" i="4"/>
  <c r="B1826" i="4"/>
  <c r="C1826" i="4"/>
  <c r="B1827" i="4"/>
  <c r="C1827" i="4"/>
  <c r="B1828" i="4"/>
  <c r="C1828" i="4"/>
  <c r="B1829" i="4"/>
  <c r="C1829" i="4"/>
  <c r="B1830" i="4"/>
  <c r="C1830" i="4"/>
  <c r="B1831" i="4"/>
  <c r="C1831" i="4"/>
  <c r="B1832" i="4"/>
  <c r="C1832" i="4"/>
  <c r="B1833" i="4"/>
  <c r="C1833" i="4"/>
  <c r="B1834" i="4"/>
  <c r="C1834" i="4"/>
  <c r="B1835" i="4"/>
  <c r="C1835" i="4"/>
  <c r="B1836" i="4"/>
  <c r="C1836" i="4"/>
  <c r="B1837" i="4"/>
  <c r="C1837" i="4"/>
  <c r="B1838" i="4"/>
  <c r="C1838" i="4"/>
  <c r="B1839" i="4"/>
  <c r="C1839" i="4"/>
  <c r="B1840" i="4"/>
  <c r="C1840" i="4"/>
  <c r="B1841" i="4"/>
  <c r="C1841" i="4"/>
  <c r="B1842" i="4"/>
  <c r="C1842" i="4"/>
  <c r="B1843" i="4"/>
  <c r="C1843" i="4"/>
  <c r="B1844" i="4"/>
  <c r="C1844" i="4"/>
  <c r="B1845" i="4"/>
  <c r="C1845" i="4"/>
  <c r="B1846" i="4"/>
  <c r="C1846" i="4"/>
  <c r="B1847" i="4"/>
  <c r="C1847" i="4"/>
  <c r="B1848" i="4"/>
  <c r="C1848" i="4"/>
  <c r="B1849" i="4"/>
  <c r="C1849" i="4"/>
  <c r="B1850" i="4"/>
  <c r="C1850" i="4"/>
  <c r="B1851" i="4"/>
  <c r="C1851" i="4"/>
  <c r="B1852" i="4"/>
  <c r="C1852" i="4"/>
  <c r="B1853" i="4"/>
  <c r="C1853" i="4"/>
  <c r="B1854" i="4"/>
  <c r="C1854" i="4"/>
  <c r="B1855" i="4"/>
  <c r="C1855" i="4"/>
  <c r="B1856" i="4"/>
  <c r="C1856" i="4"/>
  <c r="B1857" i="4"/>
  <c r="C1857" i="4"/>
  <c r="B1858" i="4"/>
  <c r="C1858" i="4"/>
  <c r="B1859" i="4"/>
  <c r="C1859" i="4"/>
  <c r="B1860" i="4"/>
  <c r="C1860" i="4"/>
  <c r="B1861" i="4"/>
  <c r="C1861" i="4"/>
  <c r="B1862" i="4"/>
  <c r="C1862" i="4"/>
  <c r="B1863" i="4"/>
  <c r="C1863" i="4"/>
  <c r="B1864" i="4"/>
  <c r="C1864" i="4"/>
  <c r="B1865" i="4"/>
  <c r="C1865" i="4"/>
  <c r="B1866" i="4"/>
  <c r="C1866" i="4"/>
  <c r="B1867" i="4"/>
  <c r="C1867" i="4"/>
  <c r="B1868" i="4"/>
  <c r="C1868" i="4"/>
  <c r="B1869" i="4"/>
  <c r="C1869" i="4"/>
  <c r="B1870" i="4"/>
  <c r="C1870" i="4"/>
  <c r="B1871" i="4"/>
  <c r="C1871" i="4"/>
  <c r="B1872" i="4"/>
  <c r="C1872" i="4"/>
  <c r="B1873" i="4"/>
  <c r="C1873" i="4"/>
  <c r="B1874" i="4"/>
  <c r="C1874" i="4"/>
  <c r="B1875" i="4"/>
  <c r="C1875" i="4"/>
  <c r="B1876" i="4"/>
  <c r="C1876" i="4"/>
  <c r="B1877" i="4"/>
  <c r="C1877" i="4"/>
  <c r="B1878" i="4"/>
  <c r="C1878" i="4"/>
  <c r="B1879" i="4"/>
  <c r="C1879" i="4"/>
  <c r="B1880" i="4"/>
  <c r="C1880" i="4"/>
  <c r="B1881" i="4"/>
  <c r="C1881" i="4"/>
  <c r="B1882" i="4"/>
  <c r="C1882" i="4"/>
  <c r="B1883" i="4"/>
  <c r="C1883" i="4"/>
  <c r="B1884" i="4"/>
  <c r="C1884" i="4"/>
  <c r="B1885" i="4"/>
  <c r="C1885" i="4"/>
  <c r="B1886" i="4"/>
  <c r="C1886" i="4"/>
  <c r="B1887" i="4"/>
  <c r="C1887" i="4"/>
  <c r="B1888" i="4"/>
  <c r="C1888" i="4"/>
  <c r="B1889" i="4"/>
  <c r="C1889" i="4"/>
  <c r="B1890" i="4"/>
  <c r="C1890" i="4"/>
  <c r="B1891" i="4"/>
  <c r="C1891" i="4"/>
  <c r="B1892" i="4"/>
  <c r="C1892" i="4"/>
  <c r="B1893" i="4"/>
  <c r="C1893" i="4"/>
  <c r="B1894" i="4"/>
  <c r="C1894" i="4"/>
  <c r="B1895" i="4"/>
  <c r="C1895" i="4"/>
  <c r="B1896" i="4"/>
  <c r="C1896" i="4"/>
  <c r="B1897" i="4"/>
  <c r="C1897" i="4"/>
  <c r="B1898" i="4"/>
  <c r="C1898" i="4"/>
  <c r="B1899" i="4"/>
  <c r="C1899" i="4"/>
  <c r="B1900" i="4"/>
  <c r="C1900" i="4"/>
  <c r="B1901" i="4"/>
  <c r="C1901" i="4"/>
  <c r="B1902" i="4"/>
  <c r="C1902" i="4"/>
  <c r="B1903" i="4"/>
  <c r="C1903" i="4"/>
  <c r="B1904" i="4"/>
  <c r="C1904" i="4"/>
  <c r="B1905" i="4"/>
  <c r="C1905" i="4"/>
  <c r="B1906" i="4"/>
  <c r="C1906" i="4"/>
  <c r="B1907" i="4"/>
  <c r="C1907" i="4"/>
  <c r="B1908" i="4"/>
  <c r="C1908" i="4"/>
  <c r="B1909" i="4"/>
  <c r="C1909" i="4"/>
  <c r="B1910" i="4"/>
  <c r="C1910" i="4"/>
  <c r="B1911" i="4"/>
  <c r="C1911" i="4"/>
  <c r="B1912" i="4"/>
  <c r="C1912" i="4"/>
  <c r="B1913" i="4"/>
  <c r="C1913" i="4"/>
  <c r="B1914" i="4"/>
  <c r="C1914" i="4"/>
  <c r="B1915" i="4"/>
  <c r="C1915" i="4"/>
  <c r="B1916" i="4"/>
  <c r="C1916" i="4"/>
  <c r="B1917" i="4"/>
  <c r="C1917" i="4"/>
  <c r="B1918" i="4"/>
  <c r="C1918" i="4"/>
  <c r="B1919" i="4"/>
  <c r="C1919" i="4"/>
  <c r="B1920" i="4"/>
  <c r="C1920" i="4"/>
  <c r="B1921" i="4"/>
  <c r="C1921" i="4"/>
  <c r="B1922" i="4"/>
  <c r="C1922" i="4"/>
  <c r="B1923" i="4"/>
  <c r="C1923" i="4"/>
  <c r="B1924" i="4"/>
  <c r="C1924" i="4"/>
  <c r="B1925" i="4"/>
  <c r="C1925" i="4"/>
  <c r="B1926" i="4"/>
  <c r="C1926" i="4"/>
  <c r="B1927" i="4"/>
  <c r="C1927" i="4"/>
  <c r="B1928" i="4"/>
  <c r="C1928" i="4"/>
  <c r="B1929" i="4"/>
  <c r="C1929" i="4"/>
  <c r="B1930" i="4"/>
  <c r="C1930" i="4"/>
  <c r="B1931" i="4"/>
  <c r="C1931" i="4"/>
  <c r="B1932" i="4"/>
  <c r="C1932" i="4"/>
  <c r="B1933" i="4"/>
  <c r="C1933" i="4"/>
  <c r="B1934" i="4"/>
  <c r="C1934" i="4"/>
  <c r="B1935" i="4"/>
  <c r="C1935" i="4"/>
  <c r="B1936" i="4"/>
  <c r="C1936" i="4"/>
  <c r="B1937" i="4"/>
  <c r="C1937" i="4"/>
  <c r="B1938" i="4"/>
  <c r="C1938" i="4"/>
  <c r="B1939" i="4"/>
  <c r="C1939" i="4"/>
  <c r="B1940" i="4"/>
  <c r="C1940" i="4"/>
  <c r="B1941" i="4"/>
  <c r="C1941" i="4"/>
  <c r="B1942" i="4"/>
  <c r="C1942" i="4"/>
  <c r="B1943" i="4"/>
  <c r="C1943" i="4"/>
  <c r="B1944" i="4"/>
  <c r="C1944" i="4"/>
  <c r="B1945" i="4"/>
  <c r="C1945" i="4"/>
  <c r="B1946" i="4"/>
  <c r="C1946" i="4"/>
  <c r="B1947" i="4"/>
  <c r="C1947" i="4"/>
  <c r="B1948" i="4"/>
  <c r="C1948" i="4"/>
  <c r="B1949" i="4"/>
  <c r="C1949" i="4"/>
  <c r="B1950" i="4"/>
  <c r="C1950" i="4"/>
  <c r="B1951" i="4"/>
  <c r="C1951" i="4"/>
  <c r="B1952" i="4"/>
  <c r="C1952" i="4"/>
  <c r="B1953" i="4"/>
  <c r="C1953" i="4"/>
  <c r="B1954" i="4"/>
  <c r="C1954" i="4"/>
  <c r="B1955" i="4"/>
  <c r="C1955" i="4"/>
  <c r="B1956" i="4"/>
  <c r="C1956" i="4"/>
  <c r="B1957" i="4"/>
  <c r="C1957" i="4"/>
  <c r="B1958" i="4"/>
  <c r="C1958" i="4"/>
  <c r="B1959" i="4"/>
  <c r="C1959" i="4"/>
  <c r="B1960" i="4"/>
  <c r="C1960" i="4"/>
  <c r="B1961" i="4"/>
  <c r="C1961" i="4"/>
  <c r="B1962" i="4"/>
  <c r="C1962" i="4"/>
  <c r="B1963" i="4"/>
  <c r="C1963" i="4"/>
  <c r="B1964" i="4"/>
  <c r="C1964" i="4"/>
  <c r="B1965" i="4"/>
  <c r="C1965" i="4"/>
  <c r="B1966" i="4"/>
  <c r="C1966" i="4"/>
  <c r="B1967" i="4"/>
  <c r="C1967" i="4"/>
  <c r="B1968" i="4"/>
  <c r="C1968" i="4"/>
  <c r="B1969" i="4"/>
  <c r="C1969" i="4"/>
  <c r="B1970" i="4"/>
  <c r="C1970" i="4"/>
  <c r="B1971" i="4"/>
  <c r="C1971" i="4"/>
  <c r="B1972" i="4"/>
  <c r="C1972" i="4"/>
  <c r="B1973" i="4"/>
  <c r="C1973" i="4"/>
  <c r="B1974" i="4"/>
  <c r="C1974" i="4"/>
  <c r="B1975" i="4"/>
  <c r="C1975" i="4"/>
  <c r="B1976" i="4"/>
  <c r="C1976" i="4"/>
  <c r="B1977" i="4"/>
  <c r="C1977" i="4"/>
  <c r="B1978" i="4"/>
  <c r="C1978" i="4"/>
  <c r="B1979" i="4"/>
  <c r="C1979" i="4"/>
  <c r="B1980" i="4"/>
  <c r="C1980" i="4"/>
  <c r="B1981" i="4"/>
  <c r="C1981" i="4"/>
  <c r="B1982" i="4"/>
  <c r="C1982" i="4"/>
  <c r="B1983" i="4"/>
  <c r="C1983" i="4"/>
  <c r="B1984" i="4"/>
  <c r="C1984" i="4"/>
  <c r="B1985" i="4"/>
  <c r="C1985" i="4"/>
  <c r="B1986" i="4"/>
  <c r="C1986" i="4"/>
  <c r="B1987" i="4"/>
  <c r="C1987" i="4"/>
  <c r="B1988" i="4"/>
  <c r="C1988" i="4"/>
  <c r="B1989" i="4"/>
  <c r="C1989" i="4"/>
  <c r="B1990" i="4"/>
  <c r="C1990" i="4"/>
  <c r="B1991" i="4"/>
  <c r="C1991" i="4"/>
  <c r="B1992" i="4"/>
  <c r="C1992" i="4"/>
  <c r="B1993" i="4"/>
  <c r="C1993" i="4"/>
  <c r="B1994" i="4"/>
  <c r="C1994" i="4"/>
  <c r="B1995" i="4"/>
  <c r="C1995" i="4"/>
  <c r="B1996" i="4"/>
  <c r="C1996" i="4"/>
  <c r="B1997" i="4"/>
  <c r="C1997" i="4"/>
  <c r="B1998" i="4"/>
  <c r="C1998" i="4"/>
  <c r="B1999" i="4"/>
  <c r="C1999" i="4"/>
  <c r="B2000" i="4"/>
  <c r="C2000" i="4"/>
  <c r="B2001" i="4"/>
  <c r="C2001" i="4"/>
  <c r="B2002" i="4"/>
  <c r="C2002" i="4"/>
  <c r="B2003" i="4"/>
  <c r="C2003" i="4"/>
  <c r="B2004" i="4"/>
  <c r="C2004" i="4"/>
  <c r="B2005" i="4"/>
  <c r="C2005" i="4"/>
  <c r="B2006" i="4"/>
  <c r="C2006" i="4"/>
  <c r="B2007" i="4"/>
  <c r="C2007" i="4"/>
  <c r="B2008" i="4"/>
  <c r="C2008" i="4"/>
  <c r="B2009" i="4"/>
  <c r="C2009" i="4"/>
  <c r="B2010" i="4"/>
  <c r="C2010" i="4"/>
  <c r="B2011" i="4"/>
  <c r="C2011" i="4"/>
  <c r="B2012" i="4"/>
  <c r="C2012" i="4"/>
  <c r="B2013" i="4"/>
  <c r="C2013" i="4"/>
  <c r="B2014" i="4"/>
  <c r="C2014" i="4"/>
  <c r="B2015" i="4"/>
  <c r="C2015" i="4"/>
  <c r="B2016" i="4"/>
  <c r="C2016" i="4"/>
  <c r="B2017" i="4"/>
  <c r="C2017" i="4"/>
  <c r="B2018" i="4"/>
  <c r="C2018" i="4"/>
  <c r="B2019" i="4"/>
  <c r="C2019" i="4"/>
  <c r="B2020" i="4"/>
  <c r="C2020" i="4"/>
  <c r="B2021" i="4"/>
  <c r="C2021" i="4"/>
  <c r="B2022" i="4"/>
  <c r="C2022" i="4"/>
  <c r="B2023" i="4"/>
  <c r="C2023" i="4"/>
  <c r="B2024" i="4"/>
  <c r="C2024" i="4"/>
  <c r="B2025" i="4"/>
  <c r="C2025" i="4"/>
  <c r="B2026" i="4"/>
  <c r="C2026" i="4"/>
  <c r="B2027" i="4"/>
  <c r="C2027" i="4"/>
  <c r="B2028" i="4"/>
  <c r="C2028" i="4"/>
  <c r="B2029" i="4"/>
  <c r="C2029" i="4"/>
  <c r="B2030" i="4"/>
  <c r="C2030" i="4"/>
  <c r="B2031" i="4"/>
  <c r="C2031" i="4"/>
  <c r="B2032" i="4"/>
  <c r="C2032" i="4"/>
  <c r="B2033" i="4"/>
  <c r="C2033" i="4"/>
  <c r="B2034" i="4"/>
  <c r="C2034" i="4"/>
  <c r="B2035" i="4"/>
  <c r="C2035" i="4"/>
  <c r="B2036" i="4"/>
  <c r="C2036" i="4"/>
  <c r="B2037" i="4"/>
  <c r="C2037" i="4"/>
  <c r="B2038" i="4"/>
  <c r="C2038" i="4"/>
  <c r="B2039" i="4"/>
  <c r="C2039" i="4"/>
  <c r="B2040" i="4"/>
  <c r="C2040" i="4"/>
  <c r="B2041" i="4"/>
  <c r="C2041" i="4"/>
  <c r="B2042" i="4"/>
  <c r="C2042" i="4"/>
  <c r="B2043" i="4"/>
  <c r="C2043" i="4"/>
  <c r="B2044" i="4"/>
  <c r="C2044" i="4"/>
  <c r="B2045" i="4"/>
  <c r="C2045" i="4"/>
  <c r="B2046" i="4"/>
  <c r="C2046" i="4"/>
  <c r="B2047" i="4"/>
  <c r="C2047" i="4"/>
  <c r="B2048" i="4"/>
  <c r="C2048" i="4"/>
  <c r="B2049" i="4"/>
  <c r="C2049" i="4"/>
  <c r="B2050" i="4"/>
  <c r="C2050" i="4"/>
  <c r="B2051" i="4"/>
  <c r="C2051" i="4"/>
  <c r="B2052" i="4"/>
  <c r="C2052" i="4"/>
  <c r="B2053" i="4"/>
  <c r="C2053" i="4"/>
  <c r="B2054" i="4"/>
  <c r="C2054" i="4"/>
  <c r="B2055" i="4"/>
  <c r="C2055" i="4"/>
  <c r="B2056" i="4"/>
  <c r="C2056" i="4"/>
  <c r="B2057" i="4"/>
  <c r="C2057" i="4"/>
  <c r="B2058" i="4"/>
  <c r="C2058" i="4"/>
  <c r="B2059" i="4"/>
  <c r="C2059" i="4"/>
  <c r="B2060" i="4"/>
  <c r="C2060" i="4"/>
  <c r="B2061" i="4"/>
  <c r="C2061" i="4"/>
  <c r="B2062" i="4"/>
  <c r="C2062" i="4"/>
  <c r="B2063" i="4"/>
  <c r="C2063" i="4"/>
  <c r="B2064" i="4"/>
  <c r="C2064" i="4"/>
  <c r="B2065" i="4"/>
  <c r="C2065" i="4"/>
  <c r="B2066" i="4"/>
  <c r="C2066" i="4"/>
  <c r="B2067" i="4"/>
  <c r="C2067" i="4"/>
  <c r="B2068" i="4"/>
  <c r="C2068" i="4"/>
  <c r="B2069" i="4"/>
  <c r="C2069" i="4"/>
  <c r="B2070" i="4"/>
  <c r="C2070" i="4"/>
  <c r="B2071" i="4"/>
  <c r="C2071" i="4"/>
  <c r="B2072" i="4"/>
  <c r="C2072" i="4"/>
  <c r="B2073" i="4"/>
  <c r="C2073" i="4"/>
  <c r="B2074" i="4"/>
  <c r="C2074" i="4"/>
  <c r="B2075" i="4"/>
  <c r="C2075" i="4"/>
  <c r="B2076" i="4"/>
  <c r="C2076" i="4"/>
  <c r="B2077" i="4"/>
  <c r="C2077" i="4"/>
  <c r="B2078" i="4"/>
  <c r="C2078" i="4"/>
  <c r="B2079" i="4"/>
  <c r="C2079" i="4"/>
  <c r="B2080" i="4"/>
  <c r="C2080" i="4"/>
  <c r="B2081" i="4"/>
  <c r="C2081" i="4"/>
  <c r="B2082" i="4"/>
  <c r="C2082" i="4"/>
  <c r="B2083" i="4"/>
  <c r="C2083" i="4"/>
  <c r="B2084" i="4"/>
  <c r="C2084" i="4"/>
  <c r="B2085" i="4"/>
  <c r="C2085" i="4"/>
  <c r="B2086" i="4"/>
  <c r="C2086" i="4"/>
  <c r="B2087" i="4"/>
  <c r="C2087" i="4"/>
  <c r="B2088" i="4"/>
  <c r="C2088" i="4"/>
  <c r="B2089" i="4"/>
  <c r="C2089" i="4"/>
  <c r="B2090" i="4"/>
  <c r="C2090" i="4"/>
  <c r="B2091" i="4"/>
  <c r="C2091" i="4"/>
  <c r="B2092" i="4"/>
  <c r="C2092" i="4"/>
  <c r="B2093" i="4"/>
  <c r="C2093" i="4"/>
  <c r="B2094" i="4"/>
  <c r="C2094" i="4"/>
  <c r="B2095" i="4"/>
  <c r="C2095" i="4"/>
  <c r="B2096" i="4"/>
  <c r="C2096" i="4"/>
  <c r="B2097" i="4"/>
  <c r="C2097" i="4"/>
  <c r="B2098" i="4"/>
  <c r="C2098" i="4"/>
  <c r="B2099" i="4"/>
  <c r="C2099" i="4"/>
  <c r="B2100" i="4"/>
  <c r="C2100" i="4"/>
  <c r="B2101" i="4"/>
  <c r="C2101" i="4"/>
  <c r="B2102" i="4"/>
  <c r="C2102" i="4"/>
  <c r="B2103" i="4"/>
  <c r="C2103" i="4"/>
  <c r="B2104" i="4"/>
  <c r="C2104" i="4"/>
  <c r="B2105" i="4"/>
  <c r="C2105" i="4"/>
  <c r="B2106" i="4"/>
  <c r="C2106" i="4"/>
  <c r="B2107" i="4"/>
  <c r="C2107" i="4"/>
  <c r="B2108" i="4"/>
  <c r="C2108" i="4"/>
  <c r="B2109" i="4"/>
  <c r="C2109" i="4"/>
  <c r="B2110" i="4"/>
  <c r="C2110" i="4"/>
  <c r="B2111" i="4"/>
  <c r="C2111" i="4"/>
  <c r="B2112" i="4"/>
  <c r="C2112" i="4"/>
  <c r="B2113" i="4"/>
  <c r="C2113" i="4"/>
  <c r="B2114" i="4"/>
  <c r="C2114" i="4"/>
  <c r="B2115" i="4"/>
  <c r="C2115" i="4"/>
  <c r="B2116" i="4"/>
  <c r="C2116" i="4"/>
  <c r="B2117" i="4"/>
  <c r="C2117" i="4"/>
  <c r="B2118" i="4"/>
  <c r="C2118" i="4"/>
  <c r="B2119" i="4"/>
  <c r="C2119" i="4"/>
  <c r="B2120" i="4"/>
  <c r="C2120" i="4"/>
  <c r="B2121" i="4"/>
  <c r="C2121" i="4"/>
  <c r="B2122" i="4"/>
  <c r="C2122" i="4"/>
  <c r="B2123" i="4"/>
  <c r="C2123" i="4"/>
  <c r="B2124" i="4"/>
  <c r="C2124" i="4"/>
  <c r="B2125" i="4"/>
  <c r="C2125" i="4"/>
  <c r="B2126" i="4"/>
  <c r="C2126" i="4"/>
  <c r="B2127" i="4"/>
  <c r="C2127" i="4"/>
  <c r="B2128" i="4"/>
  <c r="C2128" i="4"/>
  <c r="B2129" i="4"/>
  <c r="C2129" i="4"/>
  <c r="B2130" i="4"/>
  <c r="C2130" i="4"/>
  <c r="B2131" i="4"/>
  <c r="C2131" i="4"/>
  <c r="B2132" i="4"/>
  <c r="C2132" i="4"/>
  <c r="B2133" i="4"/>
  <c r="C2133" i="4"/>
  <c r="B2134" i="4"/>
  <c r="C2134" i="4"/>
  <c r="B2135" i="4"/>
  <c r="C2135" i="4"/>
  <c r="B2136" i="4"/>
  <c r="C2136" i="4"/>
  <c r="B2137" i="4"/>
  <c r="C2137" i="4"/>
  <c r="B2138" i="4"/>
  <c r="C2138" i="4"/>
  <c r="B2139" i="4"/>
  <c r="C2139" i="4"/>
  <c r="B2140" i="4"/>
  <c r="C2140" i="4"/>
  <c r="B2141" i="4"/>
  <c r="C2141" i="4"/>
  <c r="B2142" i="4"/>
  <c r="C2142" i="4"/>
  <c r="B2143" i="4"/>
  <c r="C2143" i="4"/>
  <c r="B2144" i="4"/>
  <c r="C2144" i="4"/>
  <c r="B2145" i="4"/>
  <c r="C2145" i="4"/>
  <c r="B2146" i="4"/>
  <c r="C2146" i="4"/>
  <c r="B2147" i="4"/>
  <c r="C2147" i="4"/>
  <c r="B2148" i="4"/>
  <c r="C2148" i="4"/>
  <c r="B2149" i="4"/>
  <c r="C2149" i="4"/>
  <c r="B2150" i="4"/>
  <c r="C2150" i="4"/>
  <c r="B2151" i="4"/>
  <c r="C2151" i="4"/>
  <c r="B2152" i="4"/>
  <c r="C2152" i="4"/>
  <c r="B2153" i="4"/>
  <c r="C2153" i="4"/>
  <c r="B2154" i="4"/>
  <c r="C2154" i="4"/>
  <c r="B2155" i="4"/>
  <c r="C2155" i="4"/>
  <c r="B2156" i="4"/>
  <c r="C2156" i="4"/>
  <c r="B2157" i="4"/>
  <c r="C2157" i="4"/>
  <c r="B2158" i="4"/>
  <c r="C2158" i="4"/>
  <c r="B2159" i="4"/>
  <c r="C2159" i="4"/>
  <c r="B2160" i="4"/>
  <c r="C2160" i="4"/>
  <c r="B2161" i="4"/>
  <c r="C2161" i="4"/>
  <c r="B2162" i="4"/>
  <c r="C2162" i="4"/>
  <c r="B2163" i="4"/>
  <c r="C2163" i="4"/>
  <c r="B2164" i="4"/>
  <c r="C2164" i="4"/>
  <c r="B2165" i="4"/>
  <c r="C2165" i="4"/>
  <c r="B2166" i="4"/>
  <c r="C2166" i="4"/>
  <c r="B2167" i="4"/>
  <c r="C2167" i="4"/>
  <c r="B2168" i="4"/>
  <c r="C2168" i="4"/>
  <c r="B2169" i="4"/>
  <c r="C2169" i="4"/>
  <c r="B2170" i="4"/>
  <c r="C2170" i="4"/>
  <c r="B2171" i="4"/>
  <c r="C2171" i="4"/>
  <c r="B2172" i="4"/>
  <c r="C2172" i="4"/>
  <c r="B2173" i="4"/>
  <c r="C2173" i="4"/>
  <c r="B2174" i="4"/>
  <c r="C2174" i="4"/>
  <c r="B2175" i="4"/>
  <c r="C2175" i="4"/>
  <c r="B2176" i="4"/>
  <c r="C2176" i="4"/>
  <c r="B2177" i="4"/>
  <c r="C2177" i="4"/>
  <c r="B2178" i="4"/>
  <c r="C2178" i="4"/>
  <c r="B2179" i="4"/>
  <c r="C2179" i="4"/>
  <c r="B2180" i="4"/>
  <c r="C2180" i="4"/>
  <c r="B2181" i="4"/>
  <c r="C2181" i="4"/>
  <c r="B2182" i="4"/>
  <c r="C2182" i="4"/>
  <c r="B2183" i="4"/>
  <c r="C2183" i="4"/>
  <c r="B2184" i="4"/>
  <c r="C2184" i="4"/>
  <c r="B2185" i="4"/>
  <c r="C2185" i="4"/>
  <c r="B2186" i="4"/>
  <c r="C2186" i="4"/>
  <c r="B2187" i="4"/>
  <c r="C2187" i="4"/>
  <c r="B2188" i="4"/>
  <c r="C2188" i="4"/>
  <c r="B2189" i="4"/>
  <c r="C2189" i="4"/>
  <c r="B2190" i="4"/>
  <c r="C2190" i="4"/>
  <c r="B2191" i="4"/>
  <c r="C2191" i="4"/>
  <c r="B2192" i="4"/>
  <c r="C2192" i="4"/>
  <c r="B2193" i="4"/>
  <c r="C2193" i="4"/>
  <c r="B2194" i="4"/>
  <c r="C2194" i="4"/>
  <c r="B2195" i="4"/>
  <c r="C2195" i="4"/>
  <c r="B2196" i="4"/>
  <c r="C2196" i="4"/>
  <c r="B2197" i="4"/>
  <c r="C2197" i="4"/>
  <c r="B2198" i="4"/>
  <c r="C2198" i="4"/>
  <c r="B2199" i="4"/>
  <c r="C2199" i="4"/>
  <c r="B2200" i="4"/>
  <c r="C2200" i="4"/>
  <c r="B2201" i="4"/>
  <c r="C2201" i="4"/>
  <c r="B2202" i="4"/>
  <c r="C2202" i="4"/>
  <c r="B2203" i="4"/>
  <c r="C2203" i="4"/>
  <c r="B2204" i="4"/>
  <c r="C2204" i="4"/>
  <c r="B2205" i="4"/>
  <c r="C2205" i="4"/>
  <c r="B2206" i="4"/>
  <c r="C2206" i="4"/>
  <c r="B2207" i="4"/>
  <c r="C2207" i="4"/>
  <c r="B2208" i="4"/>
  <c r="C2208" i="4"/>
  <c r="B2209" i="4"/>
  <c r="C2209" i="4"/>
  <c r="B2210" i="4"/>
  <c r="C2210" i="4"/>
  <c r="B2211" i="4"/>
  <c r="C2211" i="4"/>
  <c r="B2212" i="4"/>
  <c r="C2212" i="4"/>
  <c r="B2213" i="4"/>
  <c r="C2213" i="4"/>
  <c r="B2214" i="4"/>
  <c r="C2214" i="4"/>
  <c r="B2215" i="4"/>
  <c r="C2215" i="4"/>
  <c r="B2216" i="4"/>
  <c r="C2216" i="4"/>
  <c r="B2217" i="4"/>
  <c r="C2217" i="4"/>
  <c r="B2218" i="4"/>
  <c r="C2218" i="4"/>
  <c r="B2219" i="4"/>
  <c r="C2219" i="4"/>
  <c r="B2220" i="4"/>
  <c r="C2220" i="4"/>
  <c r="B2221" i="4"/>
  <c r="C2221" i="4"/>
  <c r="B2222" i="4"/>
  <c r="C2222" i="4"/>
  <c r="B2223" i="4"/>
  <c r="C2223" i="4"/>
  <c r="B2224" i="4"/>
  <c r="C2224" i="4"/>
  <c r="B2225" i="4"/>
  <c r="C2225" i="4"/>
  <c r="B2226" i="4"/>
  <c r="C2226" i="4"/>
  <c r="B2227" i="4"/>
  <c r="C2227" i="4"/>
  <c r="B2228" i="4"/>
  <c r="C2228" i="4"/>
  <c r="B2229" i="4"/>
  <c r="C2229" i="4"/>
  <c r="B2230" i="4"/>
  <c r="C2230" i="4"/>
  <c r="B2231" i="4"/>
  <c r="C2231" i="4"/>
  <c r="B2232" i="4"/>
  <c r="C2232" i="4"/>
  <c r="B2233" i="4"/>
  <c r="C2233" i="4"/>
  <c r="B2234" i="4"/>
  <c r="C2234" i="4"/>
  <c r="B2235" i="4"/>
  <c r="C2235" i="4"/>
  <c r="B2236" i="4"/>
  <c r="C2236" i="4"/>
  <c r="B2237" i="4"/>
  <c r="C2237" i="4"/>
  <c r="B2238" i="4"/>
  <c r="C2238" i="4"/>
  <c r="B2239" i="4"/>
  <c r="C2239" i="4"/>
  <c r="B2240" i="4"/>
  <c r="C2240" i="4"/>
  <c r="B2241" i="4"/>
  <c r="C2241" i="4"/>
  <c r="B2242" i="4"/>
  <c r="C2242" i="4"/>
  <c r="B2243" i="4"/>
  <c r="C2243" i="4"/>
  <c r="B2244" i="4"/>
  <c r="C2244" i="4"/>
  <c r="B2245" i="4"/>
  <c r="C2245" i="4"/>
  <c r="B2246" i="4"/>
  <c r="C2246" i="4"/>
  <c r="B2247" i="4"/>
  <c r="C2247" i="4"/>
  <c r="B2248" i="4"/>
  <c r="C2248" i="4"/>
  <c r="B2249" i="4"/>
  <c r="C2249" i="4"/>
  <c r="B2250" i="4"/>
  <c r="C2250" i="4"/>
  <c r="B2251" i="4"/>
  <c r="C2251" i="4"/>
  <c r="B2252" i="4"/>
  <c r="C2252" i="4"/>
  <c r="B2253" i="4"/>
  <c r="C2253" i="4"/>
  <c r="B2254" i="4"/>
  <c r="C2254" i="4"/>
  <c r="B2255" i="4"/>
  <c r="C2255" i="4"/>
  <c r="B2256" i="4"/>
  <c r="C2256" i="4"/>
  <c r="B2257" i="4"/>
  <c r="C2257" i="4"/>
  <c r="B2258" i="4"/>
  <c r="C2258" i="4"/>
  <c r="B2259" i="4"/>
  <c r="C2259" i="4"/>
  <c r="B2260" i="4"/>
  <c r="C2260" i="4"/>
  <c r="B2261" i="4"/>
  <c r="C2261" i="4"/>
  <c r="B2262" i="4"/>
  <c r="C2262" i="4"/>
  <c r="B2263" i="4"/>
  <c r="C2263" i="4"/>
  <c r="B2264" i="4"/>
  <c r="C2264" i="4"/>
  <c r="B2265" i="4"/>
  <c r="C2265" i="4"/>
  <c r="B2266" i="4"/>
  <c r="C2266" i="4"/>
  <c r="B2267" i="4"/>
  <c r="C2267" i="4"/>
  <c r="B2268" i="4"/>
  <c r="C2268" i="4"/>
  <c r="B2269" i="4"/>
  <c r="C2269" i="4"/>
  <c r="B2270" i="4"/>
  <c r="C2270" i="4"/>
  <c r="B2271" i="4"/>
  <c r="C2271" i="4"/>
  <c r="B2272" i="4"/>
  <c r="C2272" i="4"/>
  <c r="B2273" i="4"/>
  <c r="C2273" i="4"/>
  <c r="B2274" i="4"/>
  <c r="C2274" i="4"/>
  <c r="B2275" i="4"/>
  <c r="C2275" i="4"/>
  <c r="B2276" i="4"/>
  <c r="C2276" i="4"/>
  <c r="B2277" i="4"/>
  <c r="C2277" i="4"/>
  <c r="B2278" i="4"/>
  <c r="C2278" i="4"/>
  <c r="B2279" i="4"/>
  <c r="C2279" i="4"/>
  <c r="B2280" i="4"/>
  <c r="C2280" i="4"/>
  <c r="B2281" i="4"/>
  <c r="C2281" i="4"/>
  <c r="B2282" i="4"/>
  <c r="C2282" i="4"/>
  <c r="B2283" i="4"/>
  <c r="C2283" i="4"/>
  <c r="B2284" i="4"/>
  <c r="C2284" i="4"/>
  <c r="B2285" i="4"/>
  <c r="C2285" i="4"/>
  <c r="B2286" i="4"/>
  <c r="C2286" i="4"/>
  <c r="B2287" i="4"/>
  <c r="C2287" i="4"/>
  <c r="B2288" i="4"/>
  <c r="C2288" i="4"/>
  <c r="B2289" i="4"/>
  <c r="C2289" i="4"/>
  <c r="B2290" i="4"/>
  <c r="C2290" i="4"/>
  <c r="B2291" i="4"/>
  <c r="C2291" i="4"/>
  <c r="B2292" i="4"/>
  <c r="C2292" i="4"/>
  <c r="B2293" i="4"/>
  <c r="C2293" i="4"/>
  <c r="B2294" i="4"/>
  <c r="C2294" i="4"/>
  <c r="B2295" i="4"/>
  <c r="C2295" i="4"/>
  <c r="B2296" i="4"/>
  <c r="C2296" i="4"/>
  <c r="B2297" i="4"/>
  <c r="C2297" i="4"/>
  <c r="B2298" i="4"/>
  <c r="C2298" i="4"/>
  <c r="B2299" i="4"/>
  <c r="C2299" i="4"/>
  <c r="B2300" i="4"/>
  <c r="C2300" i="4"/>
  <c r="B2301" i="4"/>
  <c r="C2301" i="4"/>
  <c r="B2302" i="4"/>
  <c r="C2302" i="4"/>
  <c r="B2303" i="4"/>
  <c r="C2303" i="4"/>
  <c r="B2304" i="4"/>
  <c r="C2304" i="4"/>
  <c r="B2305" i="4"/>
  <c r="C2305" i="4"/>
  <c r="B2306" i="4"/>
  <c r="C2306" i="4"/>
  <c r="B2307" i="4"/>
  <c r="C2307" i="4"/>
  <c r="B2308" i="4"/>
  <c r="C2308" i="4"/>
  <c r="B2309" i="4"/>
  <c r="C2309" i="4"/>
  <c r="B2310" i="4"/>
  <c r="C2310" i="4"/>
  <c r="B2311" i="4"/>
  <c r="C2311" i="4"/>
  <c r="B2312" i="4"/>
  <c r="C2312" i="4"/>
  <c r="B2313" i="4"/>
  <c r="C2313" i="4"/>
  <c r="B2314" i="4"/>
  <c r="C2314" i="4"/>
  <c r="B2315" i="4"/>
  <c r="C2315" i="4"/>
  <c r="B2316" i="4"/>
  <c r="C2316" i="4"/>
  <c r="B2317" i="4"/>
  <c r="C2317" i="4"/>
  <c r="B2318" i="4"/>
  <c r="C2318" i="4"/>
  <c r="B2319" i="4"/>
  <c r="C2319" i="4"/>
  <c r="B2320" i="4"/>
  <c r="C2320" i="4"/>
  <c r="B2321" i="4"/>
  <c r="C2321" i="4"/>
  <c r="B2322" i="4"/>
  <c r="C2322" i="4"/>
  <c r="B2323" i="4"/>
  <c r="C2323" i="4"/>
  <c r="B2324" i="4"/>
  <c r="C2324" i="4"/>
  <c r="B2325" i="4"/>
  <c r="C2325" i="4"/>
  <c r="B2326" i="4"/>
  <c r="C2326" i="4"/>
  <c r="B2327" i="4"/>
  <c r="C2327" i="4"/>
  <c r="B2328" i="4"/>
  <c r="C2328" i="4"/>
  <c r="B2329" i="4"/>
  <c r="C2329" i="4"/>
  <c r="B2330" i="4"/>
  <c r="C2330" i="4"/>
  <c r="B2331" i="4"/>
  <c r="C2331" i="4"/>
  <c r="B2332" i="4"/>
  <c r="C2332" i="4"/>
  <c r="B2333" i="4"/>
  <c r="C2333" i="4"/>
  <c r="B2334" i="4"/>
  <c r="C2334" i="4"/>
  <c r="B2335" i="4"/>
  <c r="C2335" i="4"/>
  <c r="B2336" i="4"/>
  <c r="C2336" i="4"/>
  <c r="B2337" i="4"/>
  <c r="C2337" i="4"/>
  <c r="B2338" i="4"/>
  <c r="C2338" i="4"/>
  <c r="B2339" i="4"/>
  <c r="C2339" i="4"/>
  <c r="B2340" i="4"/>
  <c r="C2340" i="4"/>
  <c r="B2341" i="4"/>
  <c r="C2341" i="4"/>
  <c r="B2342" i="4"/>
  <c r="C2342" i="4"/>
  <c r="B2343" i="4"/>
  <c r="C2343" i="4"/>
  <c r="B2344" i="4"/>
  <c r="C2344" i="4"/>
  <c r="B2345" i="4"/>
  <c r="C2345" i="4"/>
  <c r="B2346" i="4"/>
  <c r="C2346" i="4"/>
  <c r="B2347" i="4"/>
  <c r="C2347" i="4"/>
  <c r="B2348" i="4"/>
  <c r="C2348" i="4"/>
  <c r="B2349" i="4"/>
  <c r="C2349" i="4"/>
  <c r="B2350" i="4"/>
  <c r="C2350" i="4"/>
  <c r="B2351" i="4"/>
  <c r="C2351" i="4"/>
  <c r="B2352" i="4"/>
  <c r="C2352" i="4"/>
  <c r="B2353" i="4"/>
  <c r="C2353" i="4"/>
  <c r="B2354" i="4"/>
  <c r="C2354" i="4"/>
  <c r="B2355" i="4"/>
  <c r="C2355" i="4"/>
  <c r="B2356" i="4"/>
  <c r="C2356" i="4"/>
  <c r="B2357" i="4"/>
  <c r="C2357" i="4"/>
  <c r="B2358" i="4"/>
  <c r="C2358" i="4"/>
  <c r="B2359" i="4"/>
  <c r="C2359" i="4"/>
  <c r="B2360" i="4"/>
  <c r="C2360" i="4"/>
  <c r="B2361" i="4"/>
  <c r="C2361" i="4"/>
  <c r="B2362" i="4"/>
  <c r="C2362" i="4"/>
  <c r="B2363" i="4"/>
  <c r="C2363" i="4"/>
  <c r="B2364" i="4"/>
  <c r="C2364" i="4"/>
  <c r="B2365" i="4"/>
  <c r="C2365" i="4"/>
  <c r="B2366" i="4"/>
  <c r="C2366" i="4"/>
  <c r="B2367" i="4"/>
  <c r="C2367" i="4"/>
  <c r="B2368" i="4"/>
  <c r="C2368" i="4"/>
  <c r="B2369" i="4"/>
  <c r="C2369" i="4"/>
  <c r="B2370" i="4"/>
  <c r="C2370" i="4"/>
  <c r="B2371" i="4"/>
  <c r="C2371" i="4"/>
  <c r="B2372" i="4"/>
  <c r="C2372" i="4"/>
  <c r="B2373" i="4"/>
  <c r="C2373" i="4"/>
  <c r="B2374" i="4"/>
  <c r="C2374" i="4"/>
  <c r="B2375" i="4"/>
  <c r="C2375" i="4"/>
  <c r="B2376" i="4"/>
  <c r="C2376" i="4"/>
  <c r="B2377" i="4"/>
  <c r="C2377" i="4"/>
  <c r="B2378" i="4"/>
  <c r="C2378" i="4"/>
  <c r="B2379" i="4"/>
  <c r="C2379" i="4"/>
  <c r="B2380" i="4"/>
  <c r="C2380" i="4"/>
  <c r="B2381" i="4"/>
  <c r="C2381" i="4"/>
  <c r="B2382" i="4"/>
  <c r="C2382" i="4"/>
  <c r="B2383" i="4"/>
  <c r="C2383" i="4"/>
  <c r="B2384" i="4"/>
  <c r="C2384" i="4"/>
  <c r="B2385" i="4"/>
  <c r="C2385" i="4"/>
  <c r="B2386" i="4"/>
  <c r="C2386" i="4"/>
  <c r="B2387" i="4"/>
  <c r="C2387" i="4"/>
  <c r="B2388" i="4"/>
  <c r="C2388" i="4"/>
  <c r="B2389" i="4"/>
  <c r="C2389" i="4"/>
  <c r="B2390" i="4"/>
  <c r="C2390" i="4"/>
  <c r="B2391" i="4"/>
  <c r="C2391" i="4"/>
  <c r="B2392" i="4"/>
  <c r="C2392" i="4"/>
  <c r="B2393" i="4"/>
  <c r="C2393" i="4"/>
  <c r="B2394" i="4"/>
  <c r="C2394" i="4"/>
  <c r="B2395" i="4"/>
  <c r="C2395" i="4"/>
  <c r="B2396" i="4"/>
  <c r="C2396" i="4"/>
  <c r="B2397" i="4"/>
  <c r="C2397" i="4"/>
  <c r="B2398" i="4"/>
  <c r="C2398" i="4"/>
  <c r="B2399" i="4"/>
  <c r="C2399" i="4"/>
  <c r="B2400" i="4"/>
  <c r="C2400" i="4"/>
  <c r="B2401" i="4"/>
  <c r="C2401" i="4"/>
  <c r="B2402" i="4"/>
  <c r="C2402" i="4"/>
  <c r="B2403" i="4"/>
  <c r="C2403" i="4"/>
  <c r="B2404" i="4"/>
  <c r="C2404" i="4"/>
  <c r="B2405" i="4"/>
  <c r="C2405" i="4"/>
  <c r="B2406" i="4"/>
  <c r="C2406" i="4"/>
  <c r="B2407" i="4"/>
  <c r="C2407" i="4"/>
  <c r="B2408" i="4"/>
  <c r="C2408" i="4"/>
  <c r="B2409" i="4"/>
  <c r="C2409" i="4"/>
  <c r="B2410" i="4"/>
  <c r="C2410" i="4"/>
  <c r="B2411" i="4"/>
  <c r="C2411" i="4"/>
  <c r="B2412" i="4"/>
  <c r="C2412" i="4"/>
  <c r="B2413" i="4"/>
  <c r="C2413" i="4"/>
  <c r="B2414" i="4"/>
  <c r="C2414" i="4"/>
  <c r="B2415" i="4"/>
  <c r="C2415" i="4"/>
  <c r="B2416" i="4"/>
  <c r="C2416" i="4"/>
  <c r="B2417" i="4"/>
  <c r="C2417" i="4"/>
  <c r="B2418" i="4"/>
  <c r="C2418" i="4"/>
  <c r="B2419" i="4"/>
  <c r="C2419" i="4"/>
  <c r="B2420" i="4"/>
  <c r="C2420" i="4"/>
  <c r="B2421" i="4"/>
  <c r="C2421" i="4"/>
  <c r="B2422" i="4"/>
  <c r="C2422" i="4"/>
  <c r="B2423" i="4"/>
  <c r="C2423" i="4"/>
  <c r="B2424" i="4"/>
  <c r="C2424" i="4"/>
  <c r="B2425" i="4"/>
  <c r="C2425" i="4"/>
  <c r="B2426" i="4"/>
  <c r="C2426" i="4"/>
  <c r="B2427" i="4"/>
  <c r="C2427" i="4"/>
  <c r="B2428" i="4"/>
  <c r="C2428" i="4"/>
  <c r="B2429" i="4"/>
  <c r="C2429" i="4"/>
  <c r="B2430" i="4"/>
  <c r="C2430" i="4"/>
  <c r="B2431" i="4"/>
  <c r="C2431" i="4"/>
  <c r="B2432" i="4"/>
  <c r="C2432" i="4"/>
  <c r="B2433" i="4"/>
  <c r="C2433" i="4"/>
  <c r="B2434" i="4"/>
  <c r="C2434" i="4"/>
  <c r="B2435" i="4"/>
  <c r="C2435" i="4"/>
  <c r="B2436" i="4"/>
  <c r="C2436" i="4"/>
  <c r="B2437" i="4"/>
  <c r="C2437" i="4"/>
  <c r="B2438" i="4"/>
  <c r="C2438" i="4"/>
  <c r="B2439" i="4"/>
  <c r="C2439" i="4"/>
  <c r="B2440" i="4"/>
  <c r="C2440" i="4"/>
  <c r="B2441" i="4"/>
  <c r="C2441" i="4"/>
  <c r="B2442" i="4"/>
  <c r="C2442" i="4"/>
  <c r="B2443" i="4"/>
  <c r="C2443" i="4"/>
  <c r="B2444" i="4"/>
  <c r="C2444" i="4"/>
  <c r="B2445" i="4"/>
  <c r="C2445" i="4"/>
  <c r="B2446" i="4"/>
  <c r="C2446" i="4"/>
  <c r="B2447" i="4"/>
  <c r="C2447" i="4"/>
  <c r="B2448" i="4"/>
  <c r="C2448" i="4"/>
  <c r="B2449" i="4"/>
  <c r="C2449" i="4"/>
  <c r="B2450" i="4"/>
  <c r="C2450" i="4"/>
  <c r="B2451" i="4"/>
  <c r="C2451" i="4"/>
  <c r="B2452" i="4"/>
  <c r="C2452" i="4"/>
  <c r="B2453" i="4"/>
  <c r="C2453" i="4"/>
  <c r="B2454" i="4"/>
  <c r="C2454" i="4"/>
  <c r="B2455" i="4"/>
  <c r="C2455" i="4"/>
  <c r="B2456" i="4"/>
  <c r="C2456" i="4"/>
  <c r="B2457" i="4"/>
  <c r="C2457" i="4"/>
  <c r="B2458" i="4"/>
  <c r="C2458" i="4"/>
  <c r="B2459" i="4"/>
  <c r="C2459" i="4"/>
  <c r="B2460" i="4"/>
  <c r="C2460" i="4"/>
  <c r="B2461" i="4"/>
  <c r="C2461" i="4"/>
  <c r="B2462" i="4"/>
  <c r="C2462" i="4"/>
  <c r="B2463" i="4"/>
  <c r="C2463" i="4"/>
  <c r="B2464" i="4"/>
  <c r="C2464" i="4"/>
  <c r="B2465" i="4"/>
  <c r="C2465" i="4"/>
  <c r="B2466" i="4"/>
  <c r="C2466" i="4"/>
  <c r="B2467" i="4"/>
  <c r="C2467" i="4"/>
  <c r="B2468" i="4"/>
  <c r="C2468" i="4"/>
  <c r="B2469" i="4"/>
  <c r="C2469" i="4"/>
  <c r="B2470" i="4"/>
  <c r="C2470" i="4"/>
  <c r="B2471" i="4"/>
  <c r="C2471" i="4"/>
  <c r="B2472" i="4"/>
  <c r="C2472" i="4"/>
  <c r="B2473" i="4"/>
  <c r="C2473" i="4"/>
  <c r="B2474" i="4"/>
  <c r="C2474" i="4"/>
  <c r="B2475" i="4"/>
  <c r="C2475" i="4"/>
  <c r="B2476" i="4"/>
  <c r="C2476" i="4"/>
  <c r="B2477" i="4"/>
  <c r="C2477" i="4"/>
  <c r="B2478" i="4"/>
  <c r="C2478" i="4"/>
  <c r="B2479" i="4"/>
  <c r="C2479" i="4"/>
  <c r="B2480" i="4"/>
  <c r="C2480" i="4"/>
  <c r="B2481" i="4"/>
  <c r="C2481" i="4"/>
  <c r="B2482" i="4"/>
  <c r="C2482" i="4"/>
  <c r="B2483" i="4"/>
  <c r="C2483" i="4"/>
  <c r="B2484" i="4"/>
  <c r="C2484" i="4"/>
  <c r="B2485" i="4"/>
  <c r="C2485" i="4"/>
  <c r="B2486" i="4"/>
  <c r="C2486" i="4"/>
  <c r="B2487" i="4"/>
  <c r="C2487" i="4"/>
  <c r="B2488" i="4"/>
  <c r="C2488" i="4"/>
  <c r="B2489" i="4"/>
  <c r="C2489" i="4"/>
  <c r="B2490" i="4"/>
  <c r="C2490" i="4"/>
  <c r="B2491" i="4"/>
  <c r="C2491" i="4"/>
  <c r="B2492" i="4"/>
  <c r="C2492" i="4"/>
  <c r="B2493" i="4"/>
  <c r="C2493" i="4"/>
  <c r="B2494" i="4"/>
  <c r="C2494" i="4"/>
  <c r="B2495" i="4"/>
  <c r="C2495" i="4"/>
  <c r="B2496" i="4"/>
  <c r="C2496" i="4"/>
  <c r="B2497" i="4"/>
  <c r="C2497" i="4"/>
  <c r="B2498" i="4"/>
  <c r="C2498" i="4"/>
  <c r="B2499" i="4"/>
  <c r="C2499" i="4"/>
  <c r="B2500" i="4"/>
  <c r="C2500" i="4"/>
  <c r="B2501" i="4"/>
  <c r="C2501" i="4"/>
  <c r="B2502" i="4"/>
  <c r="C2502" i="4"/>
  <c r="B2503" i="4"/>
  <c r="C2503" i="4"/>
  <c r="B2504" i="4"/>
  <c r="C2504" i="4"/>
  <c r="B2505" i="4"/>
  <c r="C2505" i="4"/>
  <c r="B2506" i="4"/>
  <c r="C2506" i="4"/>
  <c r="B2507" i="4"/>
  <c r="C2507" i="4"/>
  <c r="B2508" i="4"/>
  <c r="C2508" i="4"/>
  <c r="B2509" i="4"/>
  <c r="C2509" i="4"/>
  <c r="B2510" i="4"/>
  <c r="C2510" i="4"/>
  <c r="B2511" i="4"/>
  <c r="C2511" i="4"/>
  <c r="B2512" i="4"/>
  <c r="C2512" i="4"/>
  <c r="B2513" i="4"/>
  <c r="C2513" i="4"/>
  <c r="B2514" i="4"/>
  <c r="C2514" i="4"/>
  <c r="B2515" i="4"/>
  <c r="C2515" i="4"/>
  <c r="B2516" i="4"/>
  <c r="C2516" i="4"/>
  <c r="B2517" i="4"/>
  <c r="C2517" i="4"/>
  <c r="B2518" i="4"/>
  <c r="C2518" i="4"/>
  <c r="B2519" i="4"/>
  <c r="C2519" i="4"/>
  <c r="B2520" i="4"/>
  <c r="C2520" i="4"/>
  <c r="B2521" i="4"/>
  <c r="C2521" i="4"/>
  <c r="B2522" i="4"/>
  <c r="C2522" i="4"/>
  <c r="B2523" i="4"/>
  <c r="C2523" i="4"/>
  <c r="B2524" i="4"/>
  <c r="C2524" i="4"/>
  <c r="B2525" i="4"/>
  <c r="C2525" i="4"/>
  <c r="B2526" i="4"/>
  <c r="C2526" i="4"/>
  <c r="B2527" i="4"/>
  <c r="C2527" i="4"/>
  <c r="B2528" i="4"/>
  <c r="C2528" i="4"/>
  <c r="B2529" i="4"/>
  <c r="C2529" i="4"/>
  <c r="B2530" i="4"/>
  <c r="C2530" i="4"/>
  <c r="B2531" i="4"/>
  <c r="C2531" i="4"/>
  <c r="B2532" i="4"/>
  <c r="C2532" i="4"/>
  <c r="B2533" i="4"/>
  <c r="C2533" i="4"/>
  <c r="B2534" i="4"/>
  <c r="C2534" i="4"/>
  <c r="B2535" i="4"/>
  <c r="C2535" i="4"/>
  <c r="B2536" i="4"/>
  <c r="C2536" i="4"/>
  <c r="B2537" i="4"/>
  <c r="C2537" i="4"/>
  <c r="B2538" i="4"/>
  <c r="C2538" i="4"/>
  <c r="B2539" i="4"/>
  <c r="C2539" i="4"/>
  <c r="B2540" i="4"/>
  <c r="C2540" i="4"/>
  <c r="B2541" i="4"/>
  <c r="C2541" i="4"/>
  <c r="B2542" i="4"/>
  <c r="C2542" i="4"/>
  <c r="B2543" i="4"/>
  <c r="C2543" i="4"/>
  <c r="B2544" i="4"/>
  <c r="C2544" i="4"/>
  <c r="B2545" i="4"/>
  <c r="C2545" i="4"/>
  <c r="B2546" i="4"/>
  <c r="C2546" i="4"/>
  <c r="B2547" i="4"/>
  <c r="C2547" i="4"/>
  <c r="B2548" i="4"/>
  <c r="C2548" i="4"/>
  <c r="B2549" i="4"/>
  <c r="C2549" i="4"/>
  <c r="B2550" i="4"/>
  <c r="C2550" i="4"/>
  <c r="B2551" i="4"/>
  <c r="C2551" i="4"/>
  <c r="B2552" i="4"/>
  <c r="C2552" i="4"/>
  <c r="B2553" i="4"/>
  <c r="C2553" i="4"/>
  <c r="B2554" i="4"/>
  <c r="C2554" i="4"/>
  <c r="B2555" i="4"/>
  <c r="C2555" i="4"/>
  <c r="B2556" i="4"/>
  <c r="C2556" i="4"/>
  <c r="B2557" i="4"/>
  <c r="C2557" i="4"/>
  <c r="B2558" i="4"/>
  <c r="C2558" i="4"/>
  <c r="B2559" i="4"/>
  <c r="C2559" i="4"/>
  <c r="B2560" i="4"/>
  <c r="C2560" i="4"/>
  <c r="B2561" i="4"/>
  <c r="C2561" i="4"/>
  <c r="B2562" i="4"/>
  <c r="C2562" i="4"/>
  <c r="B2563" i="4"/>
  <c r="C2563" i="4"/>
  <c r="B2564" i="4"/>
  <c r="C2564" i="4"/>
  <c r="B2565" i="4"/>
  <c r="C2565" i="4"/>
  <c r="B2566" i="4"/>
  <c r="C2566" i="4"/>
  <c r="B2567" i="4"/>
  <c r="C2567" i="4"/>
  <c r="B2568" i="4"/>
  <c r="C2568" i="4"/>
  <c r="B2569" i="4"/>
  <c r="C2569" i="4"/>
  <c r="B2570" i="4"/>
  <c r="C2570" i="4"/>
  <c r="B2571" i="4"/>
  <c r="C2571" i="4"/>
  <c r="B2572" i="4"/>
  <c r="C2572" i="4"/>
  <c r="B2573" i="4"/>
  <c r="C2573" i="4"/>
  <c r="B2574" i="4"/>
  <c r="C2574" i="4"/>
  <c r="B2575" i="4"/>
  <c r="C2575" i="4"/>
  <c r="B2576" i="4"/>
  <c r="C2576" i="4"/>
  <c r="B2577" i="4"/>
  <c r="C2577" i="4"/>
  <c r="B2578" i="4"/>
  <c r="C2578" i="4"/>
  <c r="B2579" i="4"/>
  <c r="C2579" i="4"/>
  <c r="B2580" i="4"/>
  <c r="C2580" i="4"/>
  <c r="B2581" i="4"/>
  <c r="C2581" i="4"/>
  <c r="B2582" i="4"/>
  <c r="C2582" i="4"/>
  <c r="B2583" i="4"/>
  <c r="C2583" i="4"/>
  <c r="B2584" i="4"/>
  <c r="C2584" i="4"/>
  <c r="B2585" i="4"/>
  <c r="C2585" i="4"/>
  <c r="B2586" i="4"/>
  <c r="C2586" i="4"/>
  <c r="B2587" i="4"/>
  <c r="C2587" i="4"/>
  <c r="B2588" i="4"/>
  <c r="C2588" i="4"/>
  <c r="B2589" i="4"/>
  <c r="C2589" i="4"/>
  <c r="B2590" i="4"/>
  <c r="C2590" i="4"/>
  <c r="B2591" i="4"/>
  <c r="C2591" i="4"/>
  <c r="B2592" i="4"/>
  <c r="C2592" i="4"/>
  <c r="B2593" i="4"/>
  <c r="C2593" i="4"/>
  <c r="B2594" i="4"/>
  <c r="C2594" i="4"/>
  <c r="B2595" i="4"/>
  <c r="C2595" i="4"/>
  <c r="B2596" i="4"/>
  <c r="C2596" i="4"/>
  <c r="B2597" i="4"/>
  <c r="C2597" i="4"/>
  <c r="B2598" i="4"/>
  <c r="C2598" i="4"/>
  <c r="B2599" i="4"/>
  <c r="C2599" i="4"/>
  <c r="B2600" i="4"/>
  <c r="C2600" i="4"/>
  <c r="B2601" i="4"/>
  <c r="C2601" i="4"/>
  <c r="B2602" i="4"/>
  <c r="C2602" i="4"/>
  <c r="B2603" i="4"/>
  <c r="C2603" i="4"/>
  <c r="B2604" i="4"/>
  <c r="C2604" i="4"/>
  <c r="B2605" i="4"/>
  <c r="C2605" i="4"/>
  <c r="B2606" i="4"/>
  <c r="C2606" i="4"/>
  <c r="B2607" i="4"/>
  <c r="C2607" i="4"/>
  <c r="B2608" i="4"/>
  <c r="C2608" i="4"/>
  <c r="B2609" i="4"/>
  <c r="C2609" i="4"/>
  <c r="B2610" i="4"/>
  <c r="C2610" i="4"/>
  <c r="B2611" i="4"/>
  <c r="C2611" i="4"/>
  <c r="B2612" i="4"/>
  <c r="C2612" i="4"/>
  <c r="B2613" i="4"/>
  <c r="C2613" i="4"/>
  <c r="B2614" i="4"/>
  <c r="C2614" i="4"/>
  <c r="B2615" i="4"/>
  <c r="C2615" i="4"/>
  <c r="B2616" i="4"/>
  <c r="C2616" i="4"/>
  <c r="B2617" i="4"/>
  <c r="C2617" i="4"/>
  <c r="B2618" i="4"/>
  <c r="C2618" i="4"/>
  <c r="B2619" i="4"/>
  <c r="C2619" i="4"/>
  <c r="B2620" i="4"/>
  <c r="C2620" i="4"/>
  <c r="B2621" i="4"/>
  <c r="C2621" i="4"/>
  <c r="B2622" i="4"/>
  <c r="C2622" i="4"/>
  <c r="B2623" i="4"/>
  <c r="C2623" i="4"/>
  <c r="B2624" i="4"/>
  <c r="C2624" i="4"/>
  <c r="B2625" i="4"/>
  <c r="C2625" i="4"/>
  <c r="B2626" i="4"/>
  <c r="C2626" i="4"/>
  <c r="B2627" i="4"/>
  <c r="C2627" i="4"/>
  <c r="B2628" i="4"/>
  <c r="C2628" i="4"/>
  <c r="B2629" i="4"/>
  <c r="C2629" i="4"/>
  <c r="B2630" i="4"/>
  <c r="C2630" i="4"/>
  <c r="B2631" i="4"/>
  <c r="C2631" i="4"/>
  <c r="B2632" i="4"/>
  <c r="C2632" i="4"/>
  <c r="B2633" i="4"/>
  <c r="C2633" i="4"/>
  <c r="B2634" i="4"/>
  <c r="C2634" i="4"/>
  <c r="B2635" i="4"/>
  <c r="C2635" i="4"/>
  <c r="B2636" i="4"/>
  <c r="C2636" i="4"/>
  <c r="B2637" i="4"/>
  <c r="C2637" i="4"/>
  <c r="B2638" i="4"/>
  <c r="C2638" i="4"/>
  <c r="B2639" i="4"/>
  <c r="C2639" i="4"/>
  <c r="B2640" i="4"/>
  <c r="C2640" i="4"/>
  <c r="B2641" i="4"/>
  <c r="C2641" i="4"/>
  <c r="B2642" i="4"/>
  <c r="C2642" i="4"/>
  <c r="B2643" i="4"/>
  <c r="C2643" i="4"/>
  <c r="B2644" i="4"/>
  <c r="C2644" i="4"/>
  <c r="B2645" i="4"/>
  <c r="C2645" i="4"/>
  <c r="B2646" i="4"/>
  <c r="C2646" i="4"/>
  <c r="B2647" i="4"/>
  <c r="C2647" i="4"/>
  <c r="B2648" i="4"/>
  <c r="C2648" i="4"/>
  <c r="B2649" i="4"/>
  <c r="C2649" i="4"/>
  <c r="B2650" i="4"/>
  <c r="C2650" i="4"/>
  <c r="B2651" i="4"/>
  <c r="C2651" i="4"/>
  <c r="B2652" i="4"/>
  <c r="C2652" i="4"/>
  <c r="B2653" i="4"/>
  <c r="C2653" i="4"/>
  <c r="B2654" i="4"/>
  <c r="C2654" i="4"/>
  <c r="B2655" i="4"/>
  <c r="C2655" i="4"/>
  <c r="B2656" i="4"/>
  <c r="C2656" i="4"/>
  <c r="B2657" i="4"/>
  <c r="C2657" i="4"/>
  <c r="B2658" i="4"/>
  <c r="C2658" i="4"/>
  <c r="B2659" i="4"/>
  <c r="C2659" i="4"/>
  <c r="B2660" i="4"/>
  <c r="C2660" i="4"/>
  <c r="B2661" i="4"/>
  <c r="C2661" i="4"/>
  <c r="B2662" i="4"/>
  <c r="C2662" i="4"/>
  <c r="B2663" i="4"/>
  <c r="C2663" i="4"/>
  <c r="B2664" i="4"/>
  <c r="C2664" i="4"/>
  <c r="B2665" i="4"/>
  <c r="C2665" i="4"/>
  <c r="B2666" i="4"/>
  <c r="C2666" i="4"/>
  <c r="B2667" i="4"/>
  <c r="C2667" i="4"/>
  <c r="B2668" i="4"/>
  <c r="C2668" i="4"/>
  <c r="B2669" i="4"/>
  <c r="C2669" i="4"/>
  <c r="B2670" i="4"/>
  <c r="C2670" i="4"/>
  <c r="B2671" i="4"/>
  <c r="C2671" i="4"/>
  <c r="B2672" i="4"/>
  <c r="C2672" i="4"/>
  <c r="B2673" i="4"/>
  <c r="C2673" i="4"/>
  <c r="B2674" i="4"/>
  <c r="C2674" i="4"/>
  <c r="B2675" i="4"/>
  <c r="C2675" i="4"/>
  <c r="B2676" i="4"/>
  <c r="C2676" i="4"/>
  <c r="B2677" i="4"/>
  <c r="C2677" i="4"/>
  <c r="B2678" i="4"/>
  <c r="C2678" i="4"/>
  <c r="B2679" i="4"/>
  <c r="C2679" i="4"/>
  <c r="B2680" i="4"/>
  <c r="C2680" i="4"/>
  <c r="B2681" i="4"/>
  <c r="C2681" i="4"/>
  <c r="B2682" i="4"/>
  <c r="C2682" i="4"/>
  <c r="B2683" i="4"/>
  <c r="C2683" i="4"/>
  <c r="B2684" i="4"/>
  <c r="C2684" i="4"/>
  <c r="B2685" i="4"/>
  <c r="C2685" i="4"/>
  <c r="B2686" i="4"/>
  <c r="C2686" i="4"/>
  <c r="B2687" i="4"/>
  <c r="C2687" i="4"/>
  <c r="B2688" i="4"/>
  <c r="C2688" i="4"/>
  <c r="B2689" i="4"/>
  <c r="C2689" i="4"/>
  <c r="B2690" i="4"/>
  <c r="C2690" i="4"/>
  <c r="B2691" i="4"/>
  <c r="C2691" i="4"/>
  <c r="B2692" i="4"/>
  <c r="C2692" i="4"/>
  <c r="B2693" i="4"/>
  <c r="C2693" i="4"/>
  <c r="B2694" i="4"/>
  <c r="C2694" i="4"/>
  <c r="B2695" i="4"/>
  <c r="C2695" i="4"/>
  <c r="B2696" i="4"/>
  <c r="C2696" i="4"/>
  <c r="B2697" i="4"/>
  <c r="C2697" i="4"/>
  <c r="B2698" i="4"/>
  <c r="C2698" i="4"/>
  <c r="B2699" i="4"/>
  <c r="C2699" i="4"/>
  <c r="B2700" i="4"/>
  <c r="C2700" i="4"/>
  <c r="B2701" i="4"/>
  <c r="C2701" i="4"/>
  <c r="B2702" i="4"/>
  <c r="C2702" i="4"/>
  <c r="B2703" i="4"/>
  <c r="C2703" i="4"/>
  <c r="B2704" i="4"/>
  <c r="C2704" i="4"/>
  <c r="B2705" i="4"/>
  <c r="C2705" i="4"/>
  <c r="B2706" i="4"/>
  <c r="C2706" i="4"/>
  <c r="B2707" i="4"/>
  <c r="C2707" i="4"/>
  <c r="B2708" i="4"/>
  <c r="C2708" i="4"/>
  <c r="B2709" i="4"/>
  <c r="C2709" i="4"/>
  <c r="B2710" i="4"/>
  <c r="C2710" i="4"/>
  <c r="B2711" i="4"/>
  <c r="C2711" i="4"/>
  <c r="B2712" i="4"/>
  <c r="C2712" i="4"/>
  <c r="B2713" i="4"/>
  <c r="C2713" i="4"/>
  <c r="B2714" i="4"/>
  <c r="C2714" i="4"/>
  <c r="B2715" i="4"/>
  <c r="C2715" i="4"/>
  <c r="B2716" i="4"/>
  <c r="C2716" i="4"/>
  <c r="B2717" i="4"/>
  <c r="C2717" i="4"/>
  <c r="B2718" i="4"/>
  <c r="C2718" i="4"/>
  <c r="B2719" i="4"/>
  <c r="C2719" i="4"/>
  <c r="B2720" i="4"/>
  <c r="C2720" i="4"/>
  <c r="B2721" i="4"/>
  <c r="C2721" i="4"/>
  <c r="B2722" i="4"/>
  <c r="C2722" i="4"/>
  <c r="B2723" i="4"/>
  <c r="C2723" i="4"/>
  <c r="B2724" i="4"/>
  <c r="C2724" i="4"/>
  <c r="B2725" i="4"/>
  <c r="C2725" i="4"/>
  <c r="B2726" i="4"/>
  <c r="C2726" i="4"/>
  <c r="B2727" i="4"/>
  <c r="C2727" i="4"/>
  <c r="B2728" i="4"/>
  <c r="C2728" i="4"/>
  <c r="B2729" i="4"/>
  <c r="C2729" i="4"/>
  <c r="B2730" i="4"/>
  <c r="C2730" i="4"/>
  <c r="B2731" i="4"/>
  <c r="C2731" i="4"/>
  <c r="B2732" i="4"/>
  <c r="C2732" i="4"/>
  <c r="B2733" i="4"/>
  <c r="C2733" i="4"/>
  <c r="B2734" i="4"/>
  <c r="C2734" i="4"/>
  <c r="B2735" i="4"/>
  <c r="C2735" i="4"/>
  <c r="B2736" i="4"/>
  <c r="C2736" i="4"/>
  <c r="B2737" i="4"/>
  <c r="C2737" i="4"/>
  <c r="B2738" i="4"/>
  <c r="C2738" i="4"/>
  <c r="B2739" i="4"/>
  <c r="C2739" i="4"/>
  <c r="B2740" i="4"/>
  <c r="C2740" i="4"/>
  <c r="B2741" i="4"/>
  <c r="C2741" i="4"/>
  <c r="B2742" i="4"/>
  <c r="C2742" i="4"/>
  <c r="B2743" i="4"/>
  <c r="C2743" i="4"/>
  <c r="B2744" i="4"/>
  <c r="C2744" i="4"/>
  <c r="B2745" i="4"/>
  <c r="C2745" i="4"/>
  <c r="B2746" i="4"/>
  <c r="C2746" i="4"/>
  <c r="B2747" i="4"/>
  <c r="C2747" i="4"/>
  <c r="B2748" i="4"/>
  <c r="C2748" i="4"/>
  <c r="B2749" i="4"/>
  <c r="C2749" i="4"/>
  <c r="B2750" i="4"/>
  <c r="C2750" i="4"/>
  <c r="B2751" i="4"/>
  <c r="C2751" i="4"/>
  <c r="B2752" i="4"/>
  <c r="C2752" i="4"/>
  <c r="B2753" i="4"/>
  <c r="C2753" i="4"/>
  <c r="B2754" i="4"/>
  <c r="C2754" i="4"/>
  <c r="B2755" i="4"/>
  <c r="C2755" i="4"/>
  <c r="B2756" i="4"/>
  <c r="C2756" i="4"/>
  <c r="B2757" i="4"/>
  <c r="C2757" i="4"/>
  <c r="B2758" i="4"/>
  <c r="C2758" i="4"/>
  <c r="B2759" i="4"/>
  <c r="C2759" i="4"/>
  <c r="B2760" i="4"/>
  <c r="C2760" i="4"/>
  <c r="B2761" i="4"/>
  <c r="C2761" i="4"/>
  <c r="B2762" i="4"/>
  <c r="C2762" i="4"/>
  <c r="B2763" i="4"/>
  <c r="C2763" i="4"/>
  <c r="B2764" i="4"/>
  <c r="C2764" i="4"/>
  <c r="B2765" i="4"/>
  <c r="C2765" i="4"/>
  <c r="B2766" i="4"/>
  <c r="C2766" i="4"/>
  <c r="B2767" i="4"/>
  <c r="C2767" i="4"/>
  <c r="B2768" i="4"/>
  <c r="C2768" i="4"/>
  <c r="B2769" i="4"/>
  <c r="C2769" i="4"/>
  <c r="B2770" i="4"/>
  <c r="C2770" i="4"/>
  <c r="B2771" i="4"/>
  <c r="C2771" i="4"/>
  <c r="B2772" i="4"/>
  <c r="C2772" i="4"/>
  <c r="B2773" i="4"/>
  <c r="C2773" i="4"/>
  <c r="B2774" i="4"/>
  <c r="C2774" i="4"/>
  <c r="B2775" i="4"/>
  <c r="C2775" i="4"/>
  <c r="B2776" i="4"/>
  <c r="C2776" i="4"/>
  <c r="B2777" i="4"/>
  <c r="C2777" i="4"/>
  <c r="B2778" i="4"/>
  <c r="C2778" i="4"/>
  <c r="B2779" i="4"/>
  <c r="C2779" i="4"/>
  <c r="B2780" i="4"/>
  <c r="C2780" i="4"/>
  <c r="B2781" i="4"/>
  <c r="C2781" i="4"/>
  <c r="B2782" i="4"/>
  <c r="C2782" i="4"/>
  <c r="B2783" i="4"/>
  <c r="C2783" i="4"/>
  <c r="B2784" i="4"/>
  <c r="C2784" i="4"/>
  <c r="B2785" i="4"/>
  <c r="C2785" i="4"/>
  <c r="B2786" i="4"/>
  <c r="C2786" i="4"/>
  <c r="B2787" i="4"/>
  <c r="C2787" i="4"/>
  <c r="B2788" i="4"/>
  <c r="C2788" i="4"/>
  <c r="B2789" i="4"/>
  <c r="C2789" i="4"/>
  <c r="B2790" i="4"/>
  <c r="C2790" i="4"/>
  <c r="B2791" i="4"/>
  <c r="C2791" i="4"/>
  <c r="B2792" i="4"/>
  <c r="C2792" i="4"/>
  <c r="B2793" i="4"/>
  <c r="C2793" i="4"/>
  <c r="B2794" i="4"/>
  <c r="C2794" i="4"/>
  <c r="B2795" i="4"/>
  <c r="C2795" i="4"/>
  <c r="B2796" i="4"/>
  <c r="C2796" i="4"/>
  <c r="B2797" i="4"/>
  <c r="C2797" i="4"/>
  <c r="B2798" i="4"/>
  <c r="C2798" i="4"/>
  <c r="B2799" i="4"/>
  <c r="C2799" i="4"/>
  <c r="B2800" i="4"/>
  <c r="C2800" i="4"/>
  <c r="B2801" i="4"/>
  <c r="C2801" i="4"/>
  <c r="B2802" i="4"/>
  <c r="C2802" i="4"/>
  <c r="B2803" i="4"/>
  <c r="C2803" i="4"/>
  <c r="B2804" i="4"/>
  <c r="C2804" i="4"/>
  <c r="B2805" i="4"/>
  <c r="C2805" i="4"/>
  <c r="B2806" i="4"/>
  <c r="C2806" i="4"/>
  <c r="B2807" i="4"/>
  <c r="C2807" i="4"/>
  <c r="B2808" i="4"/>
  <c r="C2808" i="4"/>
  <c r="B2809" i="4"/>
  <c r="C2809" i="4"/>
  <c r="B2810" i="4"/>
  <c r="C2810" i="4"/>
  <c r="B2811" i="4"/>
  <c r="C2811" i="4"/>
  <c r="B2812" i="4"/>
  <c r="C2812" i="4"/>
  <c r="B2813" i="4"/>
  <c r="C2813" i="4"/>
  <c r="B2814" i="4"/>
  <c r="C2814" i="4"/>
  <c r="B2815" i="4"/>
  <c r="C2815" i="4"/>
  <c r="B2816" i="4"/>
  <c r="C2816" i="4"/>
  <c r="B2817" i="4"/>
  <c r="C2817" i="4"/>
  <c r="B2818" i="4"/>
  <c r="C2818" i="4"/>
  <c r="B2819" i="4"/>
  <c r="C2819" i="4"/>
  <c r="B2820" i="4"/>
  <c r="C2820" i="4"/>
  <c r="B2821" i="4"/>
  <c r="C2821" i="4"/>
  <c r="B2822" i="4"/>
  <c r="C2822" i="4"/>
  <c r="B2823" i="4"/>
  <c r="C2823" i="4"/>
  <c r="B2824" i="4"/>
  <c r="C2824" i="4"/>
  <c r="B2825" i="4"/>
  <c r="C2825" i="4"/>
  <c r="B2826" i="4"/>
  <c r="C2826" i="4"/>
  <c r="B2827" i="4"/>
  <c r="C2827" i="4"/>
  <c r="B2828" i="4"/>
  <c r="C2828" i="4"/>
  <c r="B2829" i="4"/>
  <c r="C2829" i="4"/>
  <c r="B2830" i="4"/>
  <c r="C2830" i="4"/>
  <c r="B2831" i="4"/>
  <c r="C2831" i="4"/>
  <c r="B2832" i="4"/>
  <c r="C2832" i="4"/>
  <c r="B2833" i="4"/>
  <c r="C2833" i="4"/>
  <c r="B2834" i="4"/>
  <c r="C2834" i="4"/>
  <c r="B2835" i="4"/>
  <c r="C2835" i="4"/>
  <c r="B2836" i="4"/>
  <c r="C2836" i="4"/>
  <c r="B2837" i="4"/>
  <c r="C2837" i="4"/>
  <c r="B2838" i="4"/>
  <c r="C2838" i="4"/>
  <c r="B2839" i="4"/>
  <c r="C2839" i="4"/>
  <c r="B2840" i="4"/>
  <c r="C2840" i="4"/>
  <c r="B2841" i="4"/>
  <c r="C2841" i="4"/>
  <c r="B2842" i="4"/>
  <c r="C2842" i="4"/>
  <c r="B2843" i="4"/>
  <c r="C2843" i="4"/>
  <c r="B2844" i="4"/>
  <c r="C2844" i="4"/>
  <c r="B2845" i="4"/>
  <c r="C2845" i="4"/>
  <c r="B2846" i="4"/>
  <c r="C2846" i="4"/>
  <c r="B2847" i="4"/>
  <c r="C2847" i="4"/>
  <c r="B2848" i="4"/>
  <c r="C2848" i="4"/>
  <c r="B2849" i="4"/>
  <c r="C2849" i="4"/>
  <c r="B2850" i="4"/>
  <c r="C2850" i="4"/>
  <c r="B2851" i="4"/>
  <c r="C2851" i="4"/>
  <c r="B2852" i="4"/>
  <c r="C2852" i="4"/>
  <c r="B2853" i="4"/>
  <c r="C2853" i="4"/>
  <c r="B2854" i="4"/>
  <c r="C2854" i="4"/>
  <c r="B2855" i="4"/>
  <c r="C2855" i="4"/>
  <c r="B2856" i="4"/>
  <c r="C2856" i="4"/>
  <c r="B2857" i="4"/>
  <c r="C2857" i="4"/>
  <c r="B2858" i="4"/>
  <c r="C2858" i="4"/>
  <c r="B2859" i="4"/>
  <c r="C2859" i="4"/>
  <c r="B2860" i="4"/>
  <c r="C2860" i="4"/>
  <c r="B2861" i="4"/>
  <c r="C2861" i="4"/>
  <c r="B2862" i="4"/>
  <c r="C2862" i="4"/>
  <c r="B2863" i="4"/>
  <c r="C2863" i="4"/>
  <c r="B2864" i="4"/>
  <c r="C2864" i="4"/>
  <c r="B2865" i="4"/>
  <c r="C2865" i="4"/>
  <c r="B2866" i="4"/>
  <c r="C2866" i="4"/>
  <c r="B2867" i="4"/>
  <c r="C2867" i="4"/>
  <c r="B2868" i="4"/>
  <c r="C2868" i="4"/>
  <c r="B2869" i="4"/>
  <c r="C2869" i="4"/>
  <c r="B2870" i="4"/>
  <c r="C2870" i="4"/>
  <c r="B2871" i="4"/>
  <c r="C2871" i="4"/>
  <c r="B2872" i="4"/>
  <c r="C2872" i="4"/>
  <c r="B2873" i="4"/>
  <c r="C2873" i="4"/>
  <c r="B2874" i="4"/>
  <c r="C2874" i="4"/>
  <c r="B2875" i="4"/>
  <c r="C2875" i="4"/>
  <c r="B2876" i="4"/>
  <c r="C2876" i="4"/>
  <c r="B2877" i="4"/>
  <c r="C2877" i="4"/>
  <c r="B2878" i="4"/>
  <c r="C2878" i="4"/>
  <c r="B2879" i="4"/>
  <c r="C2879" i="4"/>
  <c r="B2880" i="4"/>
  <c r="C2880" i="4"/>
  <c r="B2881" i="4"/>
  <c r="C2881" i="4"/>
  <c r="B2882" i="4"/>
  <c r="C2882" i="4"/>
  <c r="B2883" i="4"/>
  <c r="C2883" i="4"/>
  <c r="B2884" i="4"/>
  <c r="C2884" i="4"/>
  <c r="B2885" i="4"/>
  <c r="C2885" i="4"/>
  <c r="B2886" i="4"/>
  <c r="C2886" i="4"/>
  <c r="B2887" i="4"/>
  <c r="C2887" i="4"/>
  <c r="B2888" i="4"/>
  <c r="C2888" i="4"/>
  <c r="B2889" i="4"/>
  <c r="C2889" i="4"/>
  <c r="B2890" i="4"/>
  <c r="C2890" i="4"/>
  <c r="B2891" i="4"/>
  <c r="C2891" i="4"/>
  <c r="B2892" i="4"/>
  <c r="C2892" i="4"/>
  <c r="B2893" i="4"/>
  <c r="C2893" i="4"/>
  <c r="B2894" i="4"/>
  <c r="C2894" i="4"/>
  <c r="B2895" i="4"/>
  <c r="C2895" i="4"/>
  <c r="B2896" i="4"/>
  <c r="C2896" i="4"/>
  <c r="B2897" i="4"/>
  <c r="C2897" i="4"/>
  <c r="B2898" i="4"/>
  <c r="C2898" i="4"/>
  <c r="B2899" i="4"/>
  <c r="C2899" i="4"/>
  <c r="B2900" i="4"/>
  <c r="C2900" i="4"/>
  <c r="B2901" i="4"/>
  <c r="C2901" i="4"/>
  <c r="B2902" i="4"/>
  <c r="C2902" i="4"/>
  <c r="B2903" i="4"/>
  <c r="C2903" i="4"/>
  <c r="B2904" i="4"/>
  <c r="C2904" i="4"/>
  <c r="B2905" i="4"/>
  <c r="C2905" i="4"/>
  <c r="B2906" i="4"/>
  <c r="C2906" i="4"/>
  <c r="B2907" i="4"/>
  <c r="C2907" i="4"/>
  <c r="B2908" i="4"/>
  <c r="C2908" i="4"/>
  <c r="B2909" i="4"/>
  <c r="C2909" i="4"/>
  <c r="B2910" i="4"/>
  <c r="C2910" i="4"/>
  <c r="B2911" i="4"/>
  <c r="C2911" i="4"/>
  <c r="B2912" i="4"/>
  <c r="C2912" i="4"/>
  <c r="B2913" i="4"/>
  <c r="C2913" i="4"/>
  <c r="B2914" i="4"/>
  <c r="C2914" i="4"/>
  <c r="B2915" i="4"/>
  <c r="C2915" i="4"/>
  <c r="B2916" i="4"/>
  <c r="C2916" i="4"/>
  <c r="B2917" i="4"/>
  <c r="C2917" i="4"/>
  <c r="B2918" i="4"/>
  <c r="C2918" i="4"/>
  <c r="B2919" i="4"/>
  <c r="C2919" i="4"/>
  <c r="B2920" i="4"/>
  <c r="C2920" i="4"/>
  <c r="B2921" i="4"/>
  <c r="C2921" i="4"/>
  <c r="B2922" i="4"/>
  <c r="C2922" i="4"/>
  <c r="B2923" i="4"/>
  <c r="C2923" i="4"/>
  <c r="B2924" i="4"/>
  <c r="C2924" i="4"/>
  <c r="B2925" i="4"/>
  <c r="C2925" i="4"/>
  <c r="B2926" i="4"/>
  <c r="C2926" i="4"/>
  <c r="B2927" i="4"/>
  <c r="C2927" i="4"/>
  <c r="B2928" i="4"/>
  <c r="C2928" i="4"/>
  <c r="B2929" i="4"/>
  <c r="C2929" i="4"/>
  <c r="B2930" i="4"/>
  <c r="C2930" i="4"/>
  <c r="B2931" i="4"/>
  <c r="C2931" i="4"/>
  <c r="B2932" i="4"/>
  <c r="C2932" i="4"/>
  <c r="B2933" i="4"/>
  <c r="C2933" i="4"/>
  <c r="B2934" i="4"/>
  <c r="C2934" i="4"/>
  <c r="B2935" i="4"/>
  <c r="C2935" i="4"/>
  <c r="B2936" i="4"/>
  <c r="C2936" i="4"/>
  <c r="B2937" i="4"/>
  <c r="C2937" i="4"/>
  <c r="B2938" i="4"/>
  <c r="C2938" i="4"/>
  <c r="B2939" i="4"/>
  <c r="C2939" i="4"/>
  <c r="B2940" i="4"/>
  <c r="C2940" i="4"/>
  <c r="B2941" i="4"/>
  <c r="C2941" i="4"/>
  <c r="B2942" i="4"/>
  <c r="C2942" i="4"/>
  <c r="B2943" i="4"/>
  <c r="C2943" i="4"/>
  <c r="B2944" i="4"/>
  <c r="C2944" i="4"/>
  <c r="B2945" i="4"/>
  <c r="C2945" i="4"/>
  <c r="B2946" i="4"/>
  <c r="C2946" i="4"/>
  <c r="B2947" i="4"/>
  <c r="C2947" i="4"/>
  <c r="B2948" i="4"/>
  <c r="C2948" i="4"/>
  <c r="B2949" i="4"/>
  <c r="C2949" i="4"/>
  <c r="B2950" i="4"/>
  <c r="C2950" i="4"/>
  <c r="B2951" i="4"/>
  <c r="C2951" i="4"/>
  <c r="B2952" i="4"/>
  <c r="C2952" i="4"/>
  <c r="B2953" i="4"/>
  <c r="C2953" i="4"/>
  <c r="B2954" i="4"/>
  <c r="C2954" i="4"/>
  <c r="B2955" i="4"/>
  <c r="C2955" i="4"/>
  <c r="B2956" i="4"/>
  <c r="C2956" i="4"/>
  <c r="B2957" i="4"/>
  <c r="C2957" i="4"/>
  <c r="B2958" i="4"/>
  <c r="C2958" i="4"/>
  <c r="B2959" i="4"/>
  <c r="C2959" i="4"/>
  <c r="B2960" i="4"/>
  <c r="C2960" i="4"/>
  <c r="B2961" i="4"/>
  <c r="C2961" i="4"/>
  <c r="B2962" i="4"/>
  <c r="C2962" i="4"/>
  <c r="B2963" i="4"/>
  <c r="C2963" i="4"/>
  <c r="B2964" i="4"/>
  <c r="C2964" i="4"/>
  <c r="B2965" i="4"/>
  <c r="C2965" i="4"/>
  <c r="B2966" i="4"/>
  <c r="C2966" i="4"/>
  <c r="B2967" i="4"/>
  <c r="C2967" i="4"/>
  <c r="B2968" i="4"/>
  <c r="C2968" i="4"/>
  <c r="B2969" i="4"/>
  <c r="C2969" i="4"/>
  <c r="B2970" i="4"/>
  <c r="C2970" i="4"/>
  <c r="B2971" i="4"/>
  <c r="C2971" i="4"/>
  <c r="B2972" i="4"/>
  <c r="C2972" i="4"/>
  <c r="B2973" i="4"/>
  <c r="C2973" i="4"/>
  <c r="B2974" i="4"/>
  <c r="C2974" i="4"/>
  <c r="B2975" i="4"/>
  <c r="C2975" i="4"/>
  <c r="B2976" i="4"/>
  <c r="C2976" i="4"/>
  <c r="B2977" i="4"/>
  <c r="C2977" i="4"/>
  <c r="B2978" i="4"/>
  <c r="C2978" i="4"/>
  <c r="B2979" i="4"/>
  <c r="C2979" i="4"/>
  <c r="B2980" i="4"/>
  <c r="C2980" i="4"/>
  <c r="B2981" i="4"/>
  <c r="C2981" i="4"/>
  <c r="B2982" i="4"/>
  <c r="C2982" i="4"/>
  <c r="B2983" i="4"/>
  <c r="C2983" i="4"/>
  <c r="B2984" i="4"/>
  <c r="C2984" i="4"/>
  <c r="B2985" i="4"/>
  <c r="C2985" i="4"/>
  <c r="B2986" i="4"/>
  <c r="C2986" i="4"/>
  <c r="B2987" i="4"/>
  <c r="C2987" i="4"/>
  <c r="B2988" i="4"/>
  <c r="C2988" i="4"/>
  <c r="B2989" i="4"/>
  <c r="C2989" i="4"/>
  <c r="B2990" i="4"/>
  <c r="C2990" i="4"/>
  <c r="B2991" i="4"/>
  <c r="C2991" i="4"/>
  <c r="B2992" i="4"/>
  <c r="C2992" i="4"/>
  <c r="B2993" i="4"/>
  <c r="C2993" i="4"/>
  <c r="B2994" i="4"/>
  <c r="C2994" i="4"/>
  <c r="B2995" i="4"/>
  <c r="C2995" i="4"/>
  <c r="B2996" i="4"/>
  <c r="C2996" i="4"/>
  <c r="B2997" i="4"/>
  <c r="C2997" i="4"/>
  <c r="B2998" i="4"/>
  <c r="C2998" i="4"/>
  <c r="B2999" i="4"/>
  <c r="C2999" i="4"/>
  <c r="B3000" i="4"/>
  <c r="C3000" i="4"/>
  <c r="B3001" i="4"/>
  <c r="C3001" i="4"/>
  <c r="B3002" i="4"/>
  <c r="C3002" i="4"/>
  <c r="B3003" i="4"/>
  <c r="C3003" i="4"/>
  <c r="B3004" i="4"/>
  <c r="C3004" i="4"/>
  <c r="B3005" i="4"/>
  <c r="C3005" i="4"/>
  <c r="B3006" i="4"/>
  <c r="C3006" i="4"/>
  <c r="B3007" i="4"/>
  <c r="C3007" i="4"/>
  <c r="B3008" i="4"/>
  <c r="C3008" i="4"/>
  <c r="B3009" i="4"/>
  <c r="C3009" i="4"/>
  <c r="B3010" i="4"/>
  <c r="C3010" i="4"/>
  <c r="B3011" i="4"/>
  <c r="C3011" i="4"/>
  <c r="B3012" i="4"/>
  <c r="C3012" i="4"/>
  <c r="B3013" i="4"/>
  <c r="C3013" i="4"/>
  <c r="B3014" i="4"/>
  <c r="C3014" i="4"/>
  <c r="B3015" i="4"/>
  <c r="C3015" i="4"/>
  <c r="B3016" i="4"/>
  <c r="C3016" i="4"/>
  <c r="B3017" i="4"/>
  <c r="C3017" i="4"/>
  <c r="B3018" i="4"/>
  <c r="C3018" i="4"/>
  <c r="B3019" i="4"/>
  <c r="C3019" i="4"/>
  <c r="B3020" i="4"/>
  <c r="C3020" i="4"/>
  <c r="B3021" i="4"/>
  <c r="C3021" i="4"/>
  <c r="B3022" i="4"/>
  <c r="C3022" i="4"/>
  <c r="B3023" i="4"/>
  <c r="C3023" i="4"/>
  <c r="B3024" i="4"/>
  <c r="C3024" i="4"/>
  <c r="B3025" i="4"/>
  <c r="C3025" i="4"/>
  <c r="B3026" i="4"/>
  <c r="C3026" i="4"/>
  <c r="B3027" i="4"/>
  <c r="C3027" i="4"/>
  <c r="B3028" i="4"/>
  <c r="C3028" i="4"/>
  <c r="B3029" i="4"/>
  <c r="C3029" i="4"/>
  <c r="B3030" i="4"/>
  <c r="C3030" i="4"/>
  <c r="B3031" i="4"/>
  <c r="C3031" i="4"/>
  <c r="B3032" i="4"/>
  <c r="C3032" i="4"/>
  <c r="B3033" i="4"/>
  <c r="C3033" i="4"/>
  <c r="B3034" i="4"/>
  <c r="C3034" i="4"/>
  <c r="B3035" i="4"/>
  <c r="C3035" i="4"/>
  <c r="B3036" i="4"/>
  <c r="C3036" i="4"/>
  <c r="B3037" i="4"/>
  <c r="C3037" i="4"/>
  <c r="B3038" i="4"/>
  <c r="C3038" i="4"/>
  <c r="B3039" i="4"/>
  <c r="C3039" i="4"/>
  <c r="B3040" i="4"/>
  <c r="C3040" i="4"/>
  <c r="B3041" i="4"/>
  <c r="C3041" i="4"/>
  <c r="B3042" i="4"/>
  <c r="C3042" i="4"/>
  <c r="B3043" i="4"/>
  <c r="C3043" i="4"/>
  <c r="B3044" i="4"/>
  <c r="C3044" i="4"/>
  <c r="B3045" i="4"/>
  <c r="C3045" i="4"/>
  <c r="B3046" i="4"/>
  <c r="C3046" i="4"/>
  <c r="B3047" i="4"/>
  <c r="C3047" i="4"/>
  <c r="B3048" i="4"/>
  <c r="C3048" i="4"/>
  <c r="B3049" i="4"/>
  <c r="C3049" i="4"/>
  <c r="B3050" i="4"/>
  <c r="C3050" i="4"/>
  <c r="B3051" i="4"/>
  <c r="C3051" i="4"/>
  <c r="B3052" i="4"/>
  <c r="C3052" i="4"/>
  <c r="B3053" i="4"/>
  <c r="C3053" i="4"/>
  <c r="B3054" i="4"/>
  <c r="C3054" i="4"/>
  <c r="B3055" i="4"/>
  <c r="C3055" i="4"/>
  <c r="B3056" i="4"/>
  <c r="C3056" i="4"/>
  <c r="B3057" i="4"/>
  <c r="C3057" i="4"/>
  <c r="B3058" i="4"/>
  <c r="C3058" i="4"/>
  <c r="B3059" i="4"/>
  <c r="C3059" i="4"/>
  <c r="B3060" i="4"/>
  <c r="C3060" i="4"/>
  <c r="B3061" i="4"/>
  <c r="C3061" i="4"/>
  <c r="B3062" i="4"/>
  <c r="C3062" i="4"/>
  <c r="B3063" i="4"/>
  <c r="C3063" i="4"/>
  <c r="B3064" i="4"/>
  <c r="C3064" i="4"/>
  <c r="B3065" i="4"/>
  <c r="C3065" i="4"/>
  <c r="B3066" i="4"/>
  <c r="C3066" i="4"/>
  <c r="B3067" i="4"/>
  <c r="C3067" i="4"/>
  <c r="B3068" i="4"/>
  <c r="C3068" i="4"/>
  <c r="B3069" i="4"/>
  <c r="C3069" i="4"/>
  <c r="B3070" i="4"/>
  <c r="C3070" i="4"/>
  <c r="B3071" i="4"/>
  <c r="C3071" i="4"/>
  <c r="B3072" i="4"/>
  <c r="C3072" i="4"/>
  <c r="B3073" i="4"/>
  <c r="C3073" i="4"/>
  <c r="B3074" i="4"/>
  <c r="C3074" i="4"/>
  <c r="B3075" i="4"/>
  <c r="C3075" i="4"/>
  <c r="B3076" i="4"/>
  <c r="C3076" i="4"/>
  <c r="B3077" i="4"/>
  <c r="C3077" i="4"/>
  <c r="B3078" i="4"/>
  <c r="C3078" i="4"/>
  <c r="B3079" i="4"/>
  <c r="C3079" i="4"/>
  <c r="B3080" i="4"/>
  <c r="C3080" i="4"/>
  <c r="B3081" i="4"/>
  <c r="C3081" i="4"/>
  <c r="B3082" i="4"/>
  <c r="C3082" i="4"/>
  <c r="B3083" i="4"/>
  <c r="C3083" i="4"/>
  <c r="B3084" i="4"/>
  <c r="C3084" i="4"/>
  <c r="B3085" i="4"/>
  <c r="C3085" i="4"/>
  <c r="B3086" i="4"/>
  <c r="C3086" i="4"/>
  <c r="B3087" i="4"/>
  <c r="C3087" i="4"/>
  <c r="B3088" i="4"/>
  <c r="C3088" i="4"/>
  <c r="B3089" i="4"/>
  <c r="C3089" i="4"/>
  <c r="B3090" i="4"/>
  <c r="C3090" i="4"/>
  <c r="B3091" i="4"/>
  <c r="C3091" i="4"/>
  <c r="B3092" i="4"/>
  <c r="C3092" i="4"/>
  <c r="B3093" i="4"/>
  <c r="C3093" i="4"/>
  <c r="B3094" i="4"/>
  <c r="C3094" i="4"/>
  <c r="B3095" i="4"/>
  <c r="C3095" i="4"/>
  <c r="B3096" i="4"/>
  <c r="C3096" i="4"/>
  <c r="B3097" i="4"/>
  <c r="C3097" i="4"/>
  <c r="B3098" i="4"/>
  <c r="C3098" i="4"/>
  <c r="B3099" i="4"/>
  <c r="C3099" i="4"/>
  <c r="B3100" i="4"/>
  <c r="C3100" i="4"/>
  <c r="B3101" i="4"/>
  <c r="C3101" i="4"/>
  <c r="B3102" i="4"/>
  <c r="C3102" i="4"/>
  <c r="B3103" i="4"/>
  <c r="C3103" i="4"/>
  <c r="B3104" i="4"/>
  <c r="C3104" i="4"/>
  <c r="B3105" i="4"/>
  <c r="C3105" i="4"/>
  <c r="B3106" i="4"/>
  <c r="C3106" i="4"/>
  <c r="B3107" i="4"/>
  <c r="C3107" i="4"/>
  <c r="B3108" i="4"/>
  <c r="C3108" i="4"/>
  <c r="B3109" i="4"/>
  <c r="C3109" i="4"/>
  <c r="B3110" i="4"/>
  <c r="C3110" i="4"/>
  <c r="B3111" i="4"/>
  <c r="C3111" i="4"/>
  <c r="B3112" i="4"/>
  <c r="C3112" i="4"/>
  <c r="B3113" i="4"/>
  <c r="C3113" i="4"/>
  <c r="B3114" i="4"/>
  <c r="C3114" i="4"/>
  <c r="B3115" i="4"/>
  <c r="C3115" i="4"/>
  <c r="B3116" i="4"/>
  <c r="C3116" i="4"/>
  <c r="B3117" i="4"/>
  <c r="C3117" i="4"/>
  <c r="B3118" i="4"/>
  <c r="C3118" i="4"/>
  <c r="B3119" i="4"/>
  <c r="C3119" i="4"/>
  <c r="B3120" i="4"/>
  <c r="C3120" i="4"/>
  <c r="B3121" i="4"/>
  <c r="C3121" i="4"/>
  <c r="B3122" i="4"/>
  <c r="C3122" i="4"/>
  <c r="B3123" i="4"/>
  <c r="C3123" i="4"/>
  <c r="B3124" i="4"/>
  <c r="C3124" i="4"/>
  <c r="B3125" i="4"/>
  <c r="C3125" i="4"/>
  <c r="B3126" i="4"/>
  <c r="C3126" i="4"/>
  <c r="B3127" i="4"/>
  <c r="C3127" i="4"/>
  <c r="B3128" i="4"/>
  <c r="C3128" i="4"/>
  <c r="B3129" i="4"/>
  <c r="C3129" i="4"/>
  <c r="B3130" i="4"/>
  <c r="C3130" i="4"/>
  <c r="B3131" i="4"/>
  <c r="C3131" i="4"/>
  <c r="B3132" i="4"/>
  <c r="C3132" i="4"/>
  <c r="B3133" i="4"/>
  <c r="C3133" i="4"/>
  <c r="B3134" i="4"/>
  <c r="C3134" i="4"/>
  <c r="B3135" i="4"/>
  <c r="C3135" i="4"/>
  <c r="B3136" i="4"/>
  <c r="C3136" i="4"/>
  <c r="B3137" i="4"/>
  <c r="C3137" i="4"/>
  <c r="B3138" i="4"/>
  <c r="C3138" i="4"/>
  <c r="B3139" i="4"/>
  <c r="C3139" i="4"/>
  <c r="B3140" i="4"/>
  <c r="C3140" i="4"/>
  <c r="B3141" i="4"/>
  <c r="C3141" i="4"/>
  <c r="B3142" i="4"/>
  <c r="C3142" i="4"/>
  <c r="B3143" i="4"/>
  <c r="C3143" i="4"/>
  <c r="B3144" i="4"/>
  <c r="C3144" i="4"/>
  <c r="B3145" i="4"/>
  <c r="C3145" i="4"/>
  <c r="B3146" i="4"/>
  <c r="C3146" i="4"/>
  <c r="B3147" i="4"/>
  <c r="C3147" i="4"/>
  <c r="B3148" i="4"/>
  <c r="C3148" i="4"/>
  <c r="B3149" i="4"/>
  <c r="C3149" i="4"/>
  <c r="B3150" i="4"/>
  <c r="C3150" i="4"/>
  <c r="B3151" i="4"/>
  <c r="C3151" i="4"/>
  <c r="B3152" i="4"/>
  <c r="C3152" i="4"/>
  <c r="B3153" i="4"/>
  <c r="C3153" i="4"/>
  <c r="B3154" i="4"/>
  <c r="C3154" i="4"/>
  <c r="B3155" i="4"/>
  <c r="C3155" i="4"/>
  <c r="B3156" i="4"/>
  <c r="C3156" i="4"/>
  <c r="B3157" i="4"/>
  <c r="C3157" i="4"/>
  <c r="B3158" i="4"/>
  <c r="C3158" i="4"/>
  <c r="B3159" i="4"/>
  <c r="C3159" i="4"/>
  <c r="B3160" i="4"/>
  <c r="C3160" i="4"/>
  <c r="B3161" i="4"/>
  <c r="C3161" i="4"/>
  <c r="B3162" i="4"/>
  <c r="C3162" i="4"/>
  <c r="B3163" i="4"/>
  <c r="C3163" i="4"/>
  <c r="B3164" i="4"/>
  <c r="C3164" i="4"/>
  <c r="B3165" i="4"/>
  <c r="C3165" i="4"/>
  <c r="B3166" i="4"/>
  <c r="C3166" i="4"/>
  <c r="B3167" i="4"/>
  <c r="C3167" i="4"/>
  <c r="B3168" i="4"/>
  <c r="C3168" i="4"/>
  <c r="B3169" i="4"/>
  <c r="C3169" i="4"/>
  <c r="B3170" i="4"/>
  <c r="C3170" i="4"/>
  <c r="B3171" i="4"/>
  <c r="C3171" i="4"/>
  <c r="B3172" i="4"/>
  <c r="C3172" i="4"/>
  <c r="B3173" i="4"/>
  <c r="C3173" i="4"/>
  <c r="B3174" i="4"/>
  <c r="C3174" i="4"/>
  <c r="B3175" i="4"/>
  <c r="C3175" i="4"/>
  <c r="B3176" i="4"/>
  <c r="C3176" i="4"/>
  <c r="B3177" i="4"/>
  <c r="C3177" i="4"/>
  <c r="B3178" i="4"/>
  <c r="C3178" i="4"/>
  <c r="B3179" i="4"/>
  <c r="C3179" i="4"/>
  <c r="B3180" i="4"/>
  <c r="C3180" i="4"/>
  <c r="B3181" i="4"/>
  <c r="C3181" i="4"/>
  <c r="B3182" i="4"/>
  <c r="C3182" i="4"/>
  <c r="B3183" i="4"/>
  <c r="C3183" i="4"/>
  <c r="B3184" i="4"/>
  <c r="C3184" i="4"/>
  <c r="B3185" i="4"/>
  <c r="C3185" i="4"/>
  <c r="B3186" i="4"/>
  <c r="C3186" i="4"/>
  <c r="B3187" i="4"/>
  <c r="C3187" i="4"/>
  <c r="B3188" i="4"/>
  <c r="C3188" i="4"/>
  <c r="B3189" i="4"/>
  <c r="C3189" i="4"/>
  <c r="B3190" i="4"/>
  <c r="C3190" i="4"/>
  <c r="B3191" i="4"/>
  <c r="C3191" i="4"/>
  <c r="B3192" i="4"/>
  <c r="C3192" i="4"/>
  <c r="B3193" i="4"/>
  <c r="C3193" i="4"/>
  <c r="B3194" i="4"/>
  <c r="C3194" i="4"/>
  <c r="B3195" i="4"/>
  <c r="C3195" i="4"/>
  <c r="B3196" i="4"/>
  <c r="C3196" i="4"/>
  <c r="B3197" i="4"/>
  <c r="C3197" i="4"/>
  <c r="B3198" i="4"/>
  <c r="C3198" i="4"/>
  <c r="B3199" i="4"/>
  <c r="C3199" i="4"/>
  <c r="B3200" i="4"/>
  <c r="C3200" i="4"/>
  <c r="B3201" i="4"/>
  <c r="C3201" i="4"/>
  <c r="B3202" i="4"/>
  <c r="C3202" i="4"/>
  <c r="B3203" i="4"/>
  <c r="C3203" i="4"/>
  <c r="B3204" i="4"/>
  <c r="C3204" i="4"/>
  <c r="B3205" i="4"/>
  <c r="C3205" i="4"/>
  <c r="B3206" i="4"/>
  <c r="C3206" i="4"/>
  <c r="B3207" i="4"/>
  <c r="C3207" i="4"/>
  <c r="B3208" i="4"/>
  <c r="C3208" i="4"/>
  <c r="B3209" i="4"/>
  <c r="C3209" i="4"/>
  <c r="B3210" i="4"/>
  <c r="C3210" i="4"/>
  <c r="B3211" i="4"/>
  <c r="C3211" i="4"/>
  <c r="B3212" i="4"/>
  <c r="C3212" i="4"/>
  <c r="B3213" i="4"/>
  <c r="C3213" i="4"/>
  <c r="B3214" i="4"/>
  <c r="C3214" i="4"/>
  <c r="B3215" i="4"/>
  <c r="C3215" i="4"/>
  <c r="B3216" i="4"/>
  <c r="C3216" i="4"/>
  <c r="B3217" i="4"/>
  <c r="C3217" i="4"/>
  <c r="B3218" i="4"/>
  <c r="C3218" i="4"/>
  <c r="B3219" i="4"/>
  <c r="C3219" i="4"/>
  <c r="B3220" i="4"/>
  <c r="C3220" i="4"/>
  <c r="B3221" i="4"/>
  <c r="C3221" i="4"/>
  <c r="B3222" i="4"/>
  <c r="C3222" i="4"/>
  <c r="B3223" i="4"/>
  <c r="C3223" i="4"/>
  <c r="B3224" i="4"/>
  <c r="C3224" i="4"/>
  <c r="B3225" i="4"/>
  <c r="C3225" i="4"/>
  <c r="B3226" i="4"/>
  <c r="C3226" i="4"/>
  <c r="B3227" i="4"/>
  <c r="C3227" i="4"/>
  <c r="B3228" i="4"/>
  <c r="C3228" i="4"/>
  <c r="B3229" i="4"/>
  <c r="C3229" i="4"/>
  <c r="B3230" i="4"/>
  <c r="C3230" i="4"/>
  <c r="B3231" i="4"/>
  <c r="C3231" i="4"/>
  <c r="B3232" i="4"/>
  <c r="C3232" i="4"/>
  <c r="B3233" i="4"/>
  <c r="C3233" i="4"/>
  <c r="B3234" i="4"/>
  <c r="C3234" i="4"/>
  <c r="B3235" i="4"/>
  <c r="C3235" i="4"/>
  <c r="B3236" i="4"/>
  <c r="C3236" i="4"/>
  <c r="B3237" i="4"/>
  <c r="C3237" i="4"/>
  <c r="B3238" i="4"/>
  <c r="C3238" i="4"/>
  <c r="B3239" i="4"/>
  <c r="C3239" i="4"/>
  <c r="B3240" i="4"/>
  <c r="C3240" i="4"/>
  <c r="B3241" i="4"/>
  <c r="C3241" i="4"/>
  <c r="B3242" i="4"/>
  <c r="C3242" i="4"/>
  <c r="B3243" i="4"/>
  <c r="C3243" i="4"/>
  <c r="B3244" i="4"/>
  <c r="C3244" i="4"/>
  <c r="B3245" i="4"/>
  <c r="C3245" i="4"/>
  <c r="B3246" i="4"/>
  <c r="C3246" i="4"/>
  <c r="B3247" i="4"/>
  <c r="C3247" i="4"/>
  <c r="B3248" i="4"/>
  <c r="C3248" i="4"/>
  <c r="B3249" i="4"/>
  <c r="C3249" i="4"/>
  <c r="B3250" i="4"/>
  <c r="C3250" i="4"/>
  <c r="B3251" i="4"/>
  <c r="C3251" i="4"/>
  <c r="B3252" i="4"/>
  <c r="C3252" i="4"/>
  <c r="B3253" i="4"/>
  <c r="C3253" i="4"/>
  <c r="B3254" i="4"/>
  <c r="C3254" i="4"/>
  <c r="B3255" i="4"/>
  <c r="C3255" i="4"/>
  <c r="B3256" i="4"/>
  <c r="C3256" i="4"/>
  <c r="B3257" i="4"/>
  <c r="C3257" i="4"/>
  <c r="B3258" i="4"/>
  <c r="C3258" i="4"/>
  <c r="B3259" i="4"/>
  <c r="C3259" i="4"/>
  <c r="B3260" i="4"/>
  <c r="C3260" i="4"/>
  <c r="B3261" i="4"/>
  <c r="C3261" i="4"/>
  <c r="B3262" i="4"/>
  <c r="C3262" i="4"/>
  <c r="B3263" i="4"/>
  <c r="C3263" i="4"/>
  <c r="B3264" i="4"/>
  <c r="C3264" i="4"/>
  <c r="B3265" i="4"/>
  <c r="C3265" i="4"/>
  <c r="B3266" i="4"/>
  <c r="C3266" i="4"/>
  <c r="B3267" i="4"/>
  <c r="C3267" i="4"/>
  <c r="B3268" i="4"/>
  <c r="C3268" i="4"/>
  <c r="B3269" i="4"/>
  <c r="C3269" i="4"/>
  <c r="B3270" i="4"/>
  <c r="C3270" i="4"/>
  <c r="B3271" i="4"/>
  <c r="C3271" i="4"/>
  <c r="B3272" i="4"/>
  <c r="C3272" i="4"/>
  <c r="B3273" i="4"/>
  <c r="C3273" i="4"/>
  <c r="B3274" i="4"/>
  <c r="C3274" i="4"/>
  <c r="B3275" i="4"/>
  <c r="C3275" i="4"/>
  <c r="B3276" i="4"/>
  <c r="C3276" i="4"/>
  <c r="B3277" i="4"/>
  <c r="C3277" i="4"/>
  <c r="B3278" i="4"/>
  <c r="C3278" i="4"/>
  <c r="B3279" i="4"/>
  <c r="C3279" i="4"/>
  <c r="B3280" i="4"/>
  <c r="C3280" i="4"/>
  <c r="B3281" i="4"/>
  <c r="C3281" i="4"/>
  <c r="B3282" i="4"/>
  <c r="C3282" i="4"/>
  <c r="B3283" i="4"/>
  <c r="C3283" i="4"/>
  <c r="B3284" i="4"/>
  <c r="C3284" i="4"/>
  <c r="B3285" i="4"/>
  <c r="C3285" i="4"/>
  <c r="B3286" i="4"/>
  <c r="C3286" i="4"/>
  <c r="B3287" i="4"/>
  <c r="C3287" i="4"/>
  <c r="B3288" i="4"/>
  <c r="C3288" i="4"/>
  <c r="B3289" i="4"/>
  <c r="C3289" i="4"/>
  <c r="B3290" i="4"/>
  <c r="C3290" i="4"/>
  <c r="B3291" i="4"/>
  <c r="C3291" i="4"/>
  <c r="B3292" i="4"/>
  <c r="C3292" i="4"/>
  <c r="B3293" i="4"/>
  <c r="C3293" i="4"/>
  <c r="B3294" i="4"/>
  <c r="C3294" i="4"/>
  <c r="B3295" i="4"/>
  <c r="C3295" i="4"/>
  <c r="B3296" i="4"/>
  <c r="C3296" i="4"/>
  <c r="B3297" i="4"/>
  <c r="C3297" i="4"/>
  <c r="B3298" i="4"/>
  <c r="C3298" i="4"/>
  <c r="B3299" i="4"/>
  <c r="C3299" i="4"/>
  <c r="B3300" i="4"/>
  <c r="C3300" i="4"/>
  <c r="B3301" i="4"/>
  <c r="C3301" i="4"/>
  <c r="B3302" i="4"/>
  <c r="C3302" i="4"/>
  <c r="B3303" i="4"/>
  <c r="C3303" i="4"/>
  <c r="B3304" i="4"/>
  <c r="C3304" i="4"/>
  <c r="B3305" i="4"/>
  <c r="C3305" i="4"/>
  <c r="B3306" i="4"/>
  <c r="C3306" i="4"/>
  <c r="B3307" i="4"/>
  <c r="C3307" i="4"/>
  <c r="B3308" i="4"/>
  <c r="C3308" i="4"/>
  <c r="B3309" i="4"/>
  <c r="C3309" i="4"/>
  <c r="B3310" i="4"/>
  <c r="C3310" i="4"/>
  <c r="B3311" i="4"/>
  <c r="C3311" i="4"/>
  <c r="B3312" i="4"/>
  <c r="C3312" i="4"/>
  <c r="B3313" i="4"/>
  <c r="C3313" i="4"/>
  <c r="B3314" i="4"/>
  <c r="C3314" i="4"/>
  <c r="B3315" i="4"/>
  <c r="C3315" i="4"/>
  <c r="B3316" i="4"/>
  <c r="C3316" i="4"/>
  <c r="B3317" i="4"/>
  <c r="C3317" i="4"/>
  <c r="B3318" i="4"/>
  <c r="C3318" i="4"/>
  <c r="B3319" i="4"/>
  <c r="C3319" i="4"/>
  <c r="B3320" i="4"/>
  <c r="C3320" i="4"/>
  <c r="B3321" i="4"/>
  <c r="C3321" i="4"/>
  <c r="B3322" i="4"/>
  <c r="C3322" i="4"/>
  <c r="B3323" i="4"/>
  <c r="C3323" i="4"/>
  <c r="B3324" i="4"/>
  <c r="C3324" i="4"/>
  <c r="B3325" i="4"/>
  <c r="C3325" i="4"/>
  <c r="B3326" i="4"/>
  <c r="C3326" i="4"/>
  <c r="B3327" i="4"/>
  <c r="C3327" i="4"/>
  <c r="B3328" i="4"/>
  <c r="C3328" i="4"/>
  <c r="B3329" i="4"/>
  <c r="C3329" i="4"/>
  <c r="B3330" i="4"/>
  <c r="C3330" i="4"/>
  <c r="B3331" i="4"/>
  <c r="C3331" i="4"/>
  <c r="B3332" i="4"/>
  <c r="C3332" i="4"/>
  <c r="B3333" i="4"/>
  <c r="C3333" i="4"/>
  <c r="B3334" i="4"/>
  <c r="C3334" i="4"/>
  <c r="B3335" i="4"/>
  <c r="C3335" i="4"/>
  <c r="B3336" i="4"/>
  <c r="C3336" i="4"/>
  <c r="B3337" i="4"/>
  <c r="C3337" i="4"/>
  <c r="B3338" i="4"/>
  <c r="C3338" i="4"/>
  <c r="B3339" i="4"/>
  <c r="C3339" i="4"/>
  <c r="B3340" i="4"/>
  <c r="C3340" i="4"/>
  <c r="B3341" i="4"/>
  <c r="C3341" i="4"/>
  <c r="B3342" i="4"/>
  <c r="C3342" i="4"/>
  <c r="B3343" i="4"/>
  <c r="C3343" i="4"/>
  <c r="B3344" i="4"/>
  <c r="C3344" i="4"/>
  <c r="B3345" i="4"/>
  <c r="C3345" i="4"/>
  <c r="B3346" i="4"/>
  <c r="C3346" i="4"/>
  <c r="B3347" i="4"/>
  <c r="C3347" i="4"/>
  <c r="B3348" i="4"/>
  <c r="C3348" i="4"/>
  <c r="B3349" i="4"/>
  <c r="C3349" i="4"/>
  <c r="B3350" i="4"/>
  <c r="C3350" i="4"/>
  <c r="B3351" i="4"/>
  <c r="C3351" i="4"/>
  <c r="B3352" i="4"/>
  <c r="C3352" i="4"/>
  <c r="B3353" i="4"/>
  <c r="C3353" i="4"/>
  <c r="B3354" i="4"/>
  <c r="C3354" i="4"/>
  <c r="B3355" i="4"/>
  <c r="C3355" i="4"/>
  <c r="B3356" i="4"/>
  <c r="C3356" i="4"/>
  <c r="B3357" i="4"/>
  <c r="C3357" i="4"/>
  <c r="B3358" i="4"/>
  <c r="C3358" i="4"/>
  <c r="B3359" i="4"/>
  <c r="C3359" i="4"/>
  <c r="B3360" i="4"/>
  <c r="C3360" i="4"/>
  <c r="B3361" i="4"/>
  <c r="C3361" i="4"/>
  <c r="B3362" i="4"/>
  <c r="C3362" i="4"/>
  <c r="B3363" i="4"/>
  <c r="C3363" i="4"/>
  <c r="B3364" i="4"/>
  <c r="C3364" i="4"/>
  <c r="B3365" i="4"/>
  <c r="C3365" i="4"/>
  <c r="B3366" i="4"/>
  <c r="C3366" i="4"/>
  <c r="B3367" i="4"/>
  <c r="C3367" i="4"/>
  <c r="B3368" i="4"/>
  <c r="C3368" i="4"/>
  <c r="B3369" i="4"/>
  <c r="C3369" i="4"/>
  <c r="B3370" i="4"/>
  <c r="C3370" i="4"/>
  <c r="B3371" i="4"/>
  <c r="C3371" i="4"/>
  <c r="B3372" i="4"/>
  <c r="C3372" i="4"/>
  <c r="B3373" i="4"/>
  <c r="C3373" i="4"/>
  <c r="B3374" i="4"/>
  <c r="C3374" i="4"/>
  <c r="B3375" i="4"/>
  <c r="C3375" i="4"/>
  <c r="B3376" i="4"/>
  <c r="C3376" i="4"/>
  <c r="B3377" i="4"/>
  <c r="C3377" i="4"/>
  <c r="B3378" i="4"/>
  <c r="C3378" i="4"/>
  <c r="B3379" i="4"/>
  <c r="C3379" i="4"/>
  <c r="B3380" i="4"/>
  <c r="C3380" i="4"/>
  <c r="B3381" i="4"/>
  <c r="C3381" i="4"/>
  <c r="B3382" i="4"/>
  <c r="C3382" i="4"/>
  <c r="B3383" i="4"/>
  <c r="C3383" i="4"/>
  <c r="B3384" i="4"/>
  <c r="C3384" i="4"/>
  <c r="B3385" i="4"/>
  <c r="C3385" i="4"/>
  <c r="B3386" i="4"/>
  <c r="C3386" i="4"/>
  <c r="B3387" i="4"/>
  <c r="C3387" i="4"/>
  <c r="B3388" i="4"/>
  <c r="C3388" i="4"/>
  <c r="B3389" i="4"/>
  <c r="C3389" i="4"/>
  <c r="B3390" i="4"/>
  <c r="C3390" i="4"/>
  <c r="B3391" i="4"/>
  <c r="C3391" i="4"/>
  <c r="B3392" i="4"/>
  <c r="C3392" i="4"/>
  <c r="B3393" i="4"/>
  <c r="C3393" i="4"/>
  <c r="B3394" i="4"/>
  <c r="C3394" i="4"/>
  <c r="B3395" i="4"/>
  <c r="C3395" i="4"/>
  <c r="B3396" i="4"/>
  <c r="C3396" i="4"/>
  <c r="B3397" i="4"/>
  <c r="C3397" i="4"/>
  <c r="B3398" i="4"/>
  <c r="C3398" i="4"/>
  <c r="B3399" i="4"/>
  <c r="C3399" i="4"/>
  <c r="B3400" i="4"/>
  <c r="C3400" i="4"/>
  <c r="B3401" i="4"/>
  <c r="C3401" i="4"/>
  <c r="B3402" i="4"/>
  <c r="C3402" i="4"/>
  <c r="B3403" i="4"/>
  <c r="C3403" i="4"/>
  <c r="B3404" i="4"/>
  <c r="C3404" i="4"/>
  <c r="B3405" i="4"/>
  <c r="C3405" i="4"/>
  <c r="B3406" i="4"/>
  <c r="C3406" i="4"/>
  <c r="B3407" i="4"/>
  <c r="C3407" i="4"/>
  <c r="B3408" i="4"/>
  <c r="C3408" i="4"/>
  <c r="B3409" i="4"/>
  <c r="C3409" i="4"/>
  <c r="B3410" i="4"/>
  <c r="C3410" i="4"/>
  <c r="B3411" i="4"/>
  <c r="C3411" i="4"/>
  <c r="B3412" i="4"/>
  <c r="C3412" i="4"/>
  <c r="B3413" i="4"/>
  <c r="C3413" i="4"/>
  <c r="B3414" i="4"/>
  <c r="C3414" i="4"/>
  <c r="B3415" i="4"/>
  <c r="C3415" i="4"/>
  <c r="B3416" i="4"/>
  <c r="C3416" i="4"/>
  <c r="B3417" i="4"/>
  <c r="C3417" i="4"/>
  <c r="B3418" i="4"/>
  <c r="C3418" i="4"/>
  <c r="B3419" i="4"/>
  <c r="C3419" i="4"/>
  <c r="B3420" i="4"/>
  <c r="C3420" i="4"/>
  <c r="B3421" i="4"/>
  <c r="C3421" i="4"/>
  <c r="B3422" i="4"/>
  <c r="C3422" i="4"/>
  <c r="B3423" i="4"/>
  <c r="C3423" i="4"/>
  <c r="B3424" i="4"/>
  <c r="C3424" i="4"/>
  <c r="B3425" i="4"/>
  <c r="C3425" i="4"/>
  <c r="B3426" i="4"/>
  <c r="C3426" i="4"/>
  <c r="B3427" i="4"/>
  <c r="C3427" i="4"/>
  <c r="B3428" i="4"/>
  <c r="C3428" i="4"/>
  <c r="B3429" i="4"/>
  <c r="C3429" i="4"/>
  <c r="B3430" i="4"/>
  <c r="C3430" i="4"/>
  <c r="B3431" i="4"/>
  <c r="C3431" i="4"/>
  <c r="B3432" i="4"/>
  <c r="C3432" i="4"/>
  <c r="B3433" i="4"/>
  <c r="C3433" i="4"/>
  <c r="B3434" i="4"/>
  <c r="C3434" i="4"/>
  <c r="B3435" i="4"/>
  <c r="C3435" i="4"/>
  <c r="B3436" i="4"/>
  <c r="C3436" i="4"/>
  <c r="B3437" i="4"/>
  <c r="C3437" i="4"/>
  <c r="B3438" i="4"/>
  <c r="C3438" i="4"/>
  <c r="B3439" i="4"/>
  <c r="C3439" i="4"/>
  <c r="B3440" i="4"/>
  <c r="C3440" i="4"/>
  <c r="B3441" i="4"/>
  <c r="C3441" i="4"/>
  <c r="B3442" i="4"/>
  <c r="C3442" i="4"/>
  <c r="B3443" i="4"/>
  <c r="C3443" i="4"/>
  <c r="B3444" i="4"/>
  <c r="C3444" i="4"/>
  <c r="B3445" i="4"/>
  <c r="C3445" i="4"/>
  <c r="B3446" i="4"/>
  <c r="C3446" i="4"/>
  <c r="B3447" i="4"/>
  <c r="C3447" i="4"/>
  <c r="B3448" i="4"/>
  <c r="C3448" i="4"/>
  <c r="B3449" i="4"/>
  <c r="C3449" i="4"/>
  <c r="B3450" i="4"/>
  <c r="C3450" i="4"/>
  <c r="B3451" i="4"/>
  <c r="C3451" i="4"/>
  <c r="B3452" i="4"/>
  <c r="C3452" i="4"/>
  <c r="B3453" i="4"/>
  <c r="C3453" i="4"/>
  <c r="B3454" i="4"/>
  <c r="C3454" i="4"/>
  <c r="B3455" i="4"/>
  <c r="C3455" i="4"/>
  <c r="B3456" i="4"/>
  <c r="C3456" i="4"/>
  <c r="B3457" i="4"/>
  <c r="C3457" i="4"/>
  <c r="B3458" i="4"/>
  <c r="C3458" i="4"/>
  <c r="B3459" i="4"/>
  <c r="C3459" i="4"/>
  <c r="B3460" i="4"/>
  <c r="C3460" i="4"/>
  <c r="B3461" i="4"/>
  <c r="C3461" i="4"/>
  <c r="B3462" i="4"/>
  <c r="C3462" i="4"/>
  <c r="B3463" i="4"/>
  <c r="C3463" i="4"/>
  <c r="B3464" i="4"/>
  <c r="C3464" i="4"/>
  <c r="B3465" i="4"/>
  <c r="C3465" i="4"/>
  <c r="B3466" i="4"/>
  <c r="C3466" i="4"/>
  <c r="B3467" i="4"/>
  <c r="C3467" i="4"/>
  <c r="B3468" i="4"/>
  <c r="C3468" i="4"/>
  <c r="B3469" i="4"/>
  <c r="C3469" i="4"/>
  <c r="B3470" i="4"/>
  <c r="C3470" i="4"/>
  <c r="B3471" i="4"/>
  <c r="C3471" i="4"/>
  <c r="B3472" i="4"/>
  <c r="C3472" i="4"/>
  <c r="B3473" i="4"/>
  <c r="C3473" i="4"/>
  <c r="B3474" i="4"/>
  <c r="C3474" i="4"/>
  <c r="B3475" i="4"/>
  <c r="C3475" i="4"/>
  <c r="B3476" i="4"/>
  <c r="C3476" i="4"/>
  <c r="B3477" i="4"/>
  <c r="C3477" i="4"/>
  <c r="B3478" i="4"/>
  <c r="C3478" i="4"/>
  <c r="B3479" i="4"/>
  <c r="C3479" i="4"/>
  <c r="B3480" i="4"/>
  <c r="C3480" i="4"/>
  <c r="B3481" i="4"/>
  <c r="C3481" i="4"/>
  <c r="B3482" i="4"/>
  <c r="C3482" i="4"/>
  <c r="B3483" i="4"/>
  <c r="C3483" i="4"/>
  <c r="B3484" i="4"/>
  <c r="C3484" i="4"/>
  <c r="B3485" i="4"/>
  <c r="C3485" i="4"/>
  <c r="B3486" i="4"/>
  <c r="C3486" i="4"/>
  <c r="B3487" i="4"/>
  <c r="C3487" i="4"/>
  <c r="B3488" i="4"/>
  <c r="C3488" i="4"/>
  <c r="B3489" i="4"/>
  <c r="C3489" i="4"/>
  <c r="B3490" i="4"/>
  <c r="C3490" i="4"/>
  <c r="B3491" i="4"/>
  <c r="C3491" i="4"/>
  <c r="B3492" i="4"/>
  <c r="C3492" i="4"/>
  <c r="B3493" i="4"/>
  <c r="C3493" i="4"/>
  <c r="B3494" i="4"/>
  <c r="C3494" i="4"/>
  <c r="B3495" i="4"/>
  <c r="C3495" i="4"/>
  <c r="B3496" i="4"/>
  <c r="C3496" i="4"/>
  <c r="B3497" i="4"/>
  <c r="C3497" i="4"/>
  <c r="B3498" i="4"/>
  <c r="C3498" i="4"/>
  <c r="B3499" i="4"/>
  <c r="C3499" i="4"/>
  <c r="B3500" i="4"/>
  <c r="C3500" i="4"/>
  <c r="B3501" i="4"/>
  <c r="C3501" i="4"/>
  <c r="B3502" i="4"/>
  <c r="C3502" i="4"/>
  <c r="B3503" i="4"/>
  <c r="C3503" i="4"/>
  <c r="B3504" i="4"/>
  <c r="C3504" i="4"/>
  <c r="B3505" i="4"/>
  <c r="C3505" i="4"/>
  <c r="B3506" i="4"/>
  <c r="C3506" i="4"/>
  <c r="B3507" i="4"/>
  <c r="C3507" i="4"/>
  <c r="B3508" i="4"/>
  <c r="C3508" i="4"/>
  <c r="B3509" i="4"/>
  <c r="C3509" i="4"/>
  <c r="B3510" i="4"/>
  <c r="C3510" i="4"/>
  <c r="B3511" i="4"/>
  <c r="C3511" i="4"/>
  <c r="B3512" i="4"/>
  <c r="C3512" i="4"/>
  <c r="B3513" i="4"/>
  <c r="C3513" i="4"/>
  <c r="B3514" i="4"/>
  <c r="C3514" i="4"/>
  <c r="B3515" i="4"/>
  <c r="C3515" i="4"/>
  <c r="B3516" i="4"/>
  <c r="C3516" i="4"/>
  <c r="B3517" i="4"/>
  <c r="C3517" i="4"/>
  <c r="B3518" i="4"/>
  <c r="C3518" i="4"/>
  <c r="B3519" i="4"/>
  <c r="C3519" i="4"/>
  <c r="B3520" i="4"/>
  <c r="C3520" i="4"/>
  <c r="B3521" i="4"/>
  <c r="C3521" i="4"/>
  <c r="B3522" i="4"/>
  <c r="C3522" i="4"/>
  <c r="B3523" i="4"/>
  <c r="C3523" i="4"/>
  <c r="B3524" i="4"/>
  <c r="C3524" i="4"/>
  <c r="B3525" i="4"/>
  <c r="C3525" i="4"/>
  <c r="B3526" i="4"/>
  <c r="C3526" i="4"/>
  <c r="B3527" i="4"/>
  <c r="C3527" i="4"/>
  <c r="B3528" i="4"/>
  <c r="C3528" i="4"/>
  <c r="B3529" i="4"/>
  <c r="C3529" i="4"/>
  <c r="B3530" i="4"/>
  <c r="C3530" i="4"/>
  <c r="B3531" i="4"/>
  <c r="C3531" i="4"/>
  <c r="B3532" i="4"/>
  <c r="C3532" i="4"/>
  <c r="B3533" i="4"/>
  <c r="C3533" i="4"/>
  <c r="B3534" i="4"/>
  <c r="C3534" i="4"/>
  <c r="B3535" i="4"/>
  <c r="C3535" i="4"/>
  <c r="B3536" i="4"/>
  <c r="C3536" i="4"/>
  <c r="B3537" i="4"/>
  <c r="C3537" i="4"/>
  <c r="B3538" i="4"/>
  <c r="C3538" i="4"/>
  <c r="B3539" i="4"/>
  <c r="C3539" i="4"/>
  <c r="B3540" i="4"/>
  <c r="C3540" i="4"/>
  <c r="B3541" i="4"/>
  <c r="C3541" i="4"/>
  <c r="B3542" i="4"/>
  <c r="C3542" i="4"/>
  <c r="B3543" i="4"/>
  <c r="C3543" i="4"/>
  <c r="B3544" i="4"/>
  <c r="C3544" i="4"/>
  <c r="B3545" i="4"/>
  <c r="C3545" i="4"/>
  <c r="B3546" i="4"/>
  <c r="C3546" i="4"/>
  <c r="B3547" i="4"/>
  <c r="C3547" i="4"/>
  <c r="B3548" i="4"/>
  <c r="C3548" i="4"/>
  <c r="B3549" i="4"/>
  <c r="C3549" i="4"/>
  <c r="B3550" i="4"/>
  <c r="C3550" i="4"/>
  <c r="B3551" i="4"/>
  <c r="C3551" i="4"/>
  <c r="B3552" i="4"/>
  <c r="C3552" i="4"/>
  <c r="B3553" i="4"/>
  <c r="C3553" i="4"/>
  <c r="B3554" i="4"/>
  <c r="C3554" i="4"/>
  <c r="B3555" i="4"/>
  <c r="C3555" i="4"/>
  <c r="B3556" i="4"/>
  <c r="C3556" i="4"/>
  <c r="B3557" i="4"/>
  <c r="C3557" i="4"/>
  <c r="B3558" i="4"/>
  <c r="C3558" i="4"/>
  <c r="B3559" i="4"/>
  <c r="C3559" i="4"/>
  <c r="B3560" i="4"/>
  <c r="C3560" i="4"/>
  <c r="B3561" i="4"/>
  <c r="C3561" i="4"/>
  <c r="B3562" i="4"/>
  <c r="C3562" i="4"/>
  <c r="B3563" i="4"/>
  <c r="C3563" i="4"/>
  <c r="B3564" i="4"/>
  <c r="C3564" i="4"/>
  <c r="B3565" i="4"/>
  <c r="C3565" i="4"/>
  <c r="B3566" i="4"/>
  <c r="C3566" i="4"/>
  <c r="B3567" i="4"/>
  <c r="C3567" i="4"/>
  <c r="B3568" i="4"/>
  <c r="C3568" i="4"/>
  <c r="B3569" i="4"/>
  <c r="C3569" i="4"/>
  <c r="B3570" i="4"/>
  <c r="C3570" i="4"/>
  <c r="B3571" i="4"/>
  <c r="C3571" i="4"/>
  <c r="B3572" i="4"/>
  <c r="C3572" i="4"/>
  <c r="B3573" i="4"/>
  <c r="C3573" i="4"/>
  <c r="B3574" i="4"/>
  <c r="C3574" i="4"/>
  <c r="B3575" i="4"/>
  <c r="C3575" i="4"/>
  <c r="B3576" i="4"/>
  <c r="C3576" i="4"/>
  <c r="B3577" i="4"/>
  <c r="C3577" i="4"/>
  <c r="B3578" i="4"/>
  <c r="C3578" i="4"/>
  <c r="B3579" i="4"/>
  <c r="C3579" i="4"/>
  <c r="B3580" i="4"/>
  <c r="C3580" i="4"/>
  <c r="B3581" i="4"/>
  <c r="C3581" i="4"/>
  <c r="B3582" i="4"/>
  <c r="C3582" i="4"/>
  <c r="B3583" i="4"/>
  <c r="C3583" i="4"/>
  <c r="B3584" i="4"/>
  <c r="C3584" i="4"/>
  <c r="B3585" i="4"/>
  <c r="C3585" i="4"/>
  <c r="B3586" i="4"/>
  <c r="C3586" i="4"/>
  <c r="B3587" i="4"/>
  <c r="C3587" i="4"/>
  <c r="B3588" i="4"/>
  <c r="C3588" i="4"/>
  <c r="B3589" i="4"/>
  <c r="C3589" i="4"/>
  <c r="B3590" i="4"/>
  <c r="C3590" i="4"/>
  <c r="B3591" i="4"/>
  <c r="C3591" i="4"/>
  <c r="B3592" i="4"/>
  <c r="C3592" i="4"/>
  <c r="B3593" i="4"/>
  <c r="C3593" i="4"/>
  <c r="B3594" i="4"/>
  <c r="C3594" i="4"/>
  <c r="B3595" i="4"/>
  <c r="C3595" i="4"/>
  <c r="B3596" i="4"/>
  <c r="C3596" i="4"/>
  <c r="B3597" i="4"/>
  <c r="C3597" i="4"/>
  <c r="B3598" i="4"/>
  <c r="C3598" i="4"/>
  <c r="B3599" i="4"/>
  <c r="C3599" i="4"/>
  <c r="B3600" i="4"/>
  <c r="C3600" i="4"/>
  <c r="B3601" i="4"/>
  <c r="C3601" i="4"/>
  <c r="B3602" i="4"/>
  <c r="C3602" i="4"/>
  <c r="B3603" i="4"/>
  <c r="C3603" i="4"/>
  <c r="B3604" i="4"/>
  <c r="C3604" i="4"/>
  <c r="B3605" i="4"/>
  <c r="C3605" i="4"/>
  <c r="B3606" i="4"/>
  <c r="C3606" i="4"/>
  <c r="B3607" i="4"/>
  <c r="C3607" i="4"/>
  <c r="B3608" i="4"/>
  <c r="C3608" i="4"/>
  <c r="B3609" i="4"/>
  <c r="C3609" i="4"/>
  <c r="B3610" i="4"/>
  <c r="C3610" i="4"/>
  <c r="B3611" i="4"/>
  <c r="C3611" i="4"/>
  <c r="B3612" i="4"/>
  <c r="C3612" i="4"/>
  <c r="B3613" i="4"/>
  <c r="C3613" i="4"/>
  <c r="B3614" i="4"/>
  <c r="C3614" i="4"/>
  <c r="B3615" i="4"/>
  <c r="C3615" i="4"/>
  <c r="B3616" i="4"/>
  <c r="C3616" i="4"/>
  <c r="B3617" i="4"/>
  <c r="C3617" i="4"/>
  <c r="B3618" i="4"/>
  <c r="C3618" i="4"/>
  <c r="B3619" i="4"/>
  <c r="C3619" i="4"/>
  <c r="B3620" i="4"/>
  <c r="C3620" i="4"/>
  <c r="B3621" i="4"/>
  <c r="C3621" i="4"/>
  <c r="B3622" i="4"/>
  <c r="C3622" i="4"/>
  <c r="B3623" i="4"/>
  <c r="C3623" i="4"/>
  <c r="B3624" i="4"/>
  <c r="C3624" i="4"/>
  <c r="B3625" i="4"/>
  <c r="C3625" i="4"/>
  <c r="B3626" i="4"/>
  <c r="C3626" i="4"/>
  <c r="B3627" i="4"/>
  <c r="C3627" i="4"/>
  <c r="B3628" i="4"/>
  <c r="C3628" i="4"/>
  <c r="B3629" i="4"/>
  <c r="C3629" i="4"/>
  <c r="B3630" i="4"/>
  <c r="C3630" i="4"/>
  <c r="B3631" i="4"/>
  <c r="C3631" i="4"/>
  <c r="B3632" i="4"/>
  <c r="C3632" i="4"/>
  <c r="B3633" i="4"/>
  <c r="C3633" i="4"/>
  <c r="B3634" i="4"/>
  <c r="C3634" i="4"/>
  <c r="B3635" i="4"/>
  <c r="C3635" i="4"/>
  <c r="B3636" i="4"/>
  <c r="C3636" i="4"/>
  <c r="B3637" i="4"/>
  <c r="C3637" i="4"/>
  <c r="B3638" i="4"/>
  <c r="C3638" i="4"/>
  <c r="B3639" i="4"/>
  <c r="C3639" i="4"/>
  <c r="B3640" i="4"/>
  <c r="C3640" i="4"/>
  <c r="B3641" i="4"/>
  <c r="C3641" i="4"/>
  <c r="B3642" i="4"/>
  <c r="C3642" i="4"/>
  <c r="B3643" i="4"/>
  <c r="C3643" i="4"/>
  <c r="B3644" i="4"/>
  <c r="C3644" i="4"/>
  <c r="B3645" i="4"/>
  <c r="C3645" i="4"/>
  <c r="B3646" i="4"/>
  <c r="C3646" i="4"/>
  <c r="B3647" i="4"/>
  <c r="C3647" i="4"/>
  <c r="B3648" i="4"/>
  <c r="C3648" i="4"/>
  <c r="B3649" i="4"/>
  <c r="C3649" i="4"/>
  <c r="B3650" i="4"/>
  <c r="C3650" i="4"/>
  <c r="B3651" i="4"/>
  <c r="C3651" i="4"/>
  <c r="B3652" i="4"/>
  <c r="C3652" i="4"/>
  <c r="B3653" i="4"/>
  <c r="C3653" i="4"/>
  <c r="B3654" i="4"/>
  <c r="C3654" i="4"/>
  <c r="B3655" i="4"/>
  <c r="C3655" i="4"/>
  <c r="B3656" i="4"/>
  <c r="C3656" i="4"/>
  <c r="B3657" i="4"/>
  <c r="C3657" i="4"/>
  <c r="B3658" i="4"/>
  <c r="C3658" i="4"/>
  <c r="B3659" i="4"/>
  <c r="C3659" i="4"/>
  <c r="B3660" i="4"/>
  <c r="C3660" i="4"/>
  <c r="B3661" i="4"/>
  <c r="C3661" i="4"/>
  <c r="B3662" i="4"/>
  <c r="C3662" i="4"/>
  <c r="B3663" i="4"/>
  <c r="C3663" i="4"/>
  <c r="B3664" i="4"/>
  <c r="C3664" i="4"/>
  <c r="B3665" i="4"/>
  <c r="C3665" i="4"/>
  <c r="B3666" i="4"/>
  <c r="C3666" i="4"/>
  <c r="B3667" i="4"/>
  <c r="C3667" i="4"/>
  <c r="B3668" i="4"/>
  <c r="C3668" i="4"/>
  <c r="B3669" i="4"/>
  <c r="C3669" i="4"/>
  <c r="B3670" i="4"/>
  <c r="C3670" i="4"/>
  <c r="B3671" i="4"/>
  <c r="C3671" i="4"/>
  <c r="B3672" i="4"/>
  <c r="C3672" i="4"/>
  <c r="B3673" i="4"/>
  <c r="C3673" i="4"/>
  <c r="B3674" i="4"/>
  <c r="C3674" i="4"/>
  <c r="B3675" i="4"/>
  <c r="C3675" i="4"/>
  <c r="B3676" i="4"/>
  <c r="C3676" i="4"/>
  <c r="B3677" i="4"/>
  <c r="C3677" i="4"/>
  <c r="B3678" i="4"/>
  <c r="C3678" i="4"/>
  <c r="B3679" i="4"/>
  <c r="C3679" i="4"/>
  <c r="B3680" i="4"/>
  <c r="C3680" i="4"/>
  <c r="B3681" i="4"/>
  <c r="C3681" i="4"/>
  <c r="B3682" i="4"/>
  <c r="C3682" i="4"/>
  <c r="B3683" i="4"/>
  <c r="C3683" i="4"/>
  <c r="B3684" i="4"/>
  <c r="C3684" i="4"/>
  <c r="B3685" i="4"/>
  <c r="C3685" i="4"/>
  <c r="B3686" i="4"/>
  <c r="C3686" i="4"/>
  <c r="B3687" i="4"/>
  <c r="C3687" i="4"/>
  <c r="B3688" i="4"/>
  <c r="C3688" i="4"/>
  <c r="B3689" i="4"/>
  <c r="C3689" i="4"/>
  <c r="B3690" i="4"/>
  <c r="C3690" i="4"/>
  <c r="B3691" i="4"/>
  <c r="C3691" i="4"/>
  <c r="B3692" i="4"/>
  <c r="C3692" i="4"/>
  <c r="B3693" i="4"/>
  <c r="C3693" i="4"/>
  <c r="B3694" i="4"/>
  <c r="C3694" i="4"/>
  <c r="B3695" i="4"/>
  <c r="C3695" i="4"/>
  <c r="B3696" i="4"/>
  <c r="C3696" i="4"/>
  <c r="B3697" i="4"/>
  <c r="C3697" i="4"/>
  <c r="B3698" i="4"/>
  <c r="C3698" i="4"/>
  <c r="B3699" i="4"/>
  <c r="C3699" i="4"/>
  <c r="B3700" i="4"/>
  <c r="C3700" i="4"/>
  <c r="B3701" i="4"/>
  <c r="C3701" i="4"/>
  <c r="B3702" i="4"/>
  <c r="C3702" i="4"/>
  <c r="B3703" i="4"/>
  <c r="C3703" i="4"/>
  <c r="B3704" i="4"/>
  <c r="C3704" i="4"/>
  <c r="B3705" i="4"/>
  <c r="C3705" i="4"/>
  <c r="B3706" i="4"/>
  <c r="C3706" i="4"/>
  <c r="B3707" i="4"/>
  <c r="C3707" i="4"/>
  <c r="B3708" i="4"/>
  <c r="C3708" i="4"/>
  <c r="B3709" i="4"/>
  <c r="C3709" i="4"/>
  <c r="B3710" i="4"/>
  <c r="C3710" i="4"/>
  <c r="B3711" i="4"/>
  <c r="C3711" i="4"/>
  <c r="B3712" i="4"/>
  <c r="C3712" i="4"/>
  <c r="B3713" i="4"/>
  <c r="C3713" i="4"/>
  <c r="B3714" i="4"/>
  <c r="C3714" i="4"/>
  <c r="B3715" i="4"/>
  <c r="C3715" i="4"/>
  <c r="B3716" i="4"/>
  <c r="C3716" i="4"/>
  <c r="B3717" i="4"/>
  <c r="C3717" i="4"/>
  <c r="B3718" i="4"/>
  <c r="C3718" i="4"/>
  <c r="B3719" i="4"/>
  <c r="C3719" i="4"/>
  <c r="B3720" i="4"/>
  <c r="C3720" i="4"/>
  <c r="B3721" i="4"/>
  <c r="C3721" i="4"/>
  <c r="B3722" i="4"/>
  <c r="C3722" i="4"/>
  <c r="B3723" i="4"/>
  <c r="C3723" i="4"/>
  <c r="B3724" i="4"/>
  <c r="C3724" i="4"/>
  <c r="B3725" i="4"/>
  <c r="C3725" i="4"/>
  <c r="B3726" i="4"/>
  <c r="C3726" i="4"/>
  <c r="B3727" i="4"/>
  <c r="C3727" i="4"/>
  <c r="B3728" i="4"/>
  <c r="C3728" i="4"/>
  <c r="B3729" i="4"/>
  <c r="C3729" i="4"/>
  <c r="B3730" i="4"/>
  <c r="C3730" i="4"/>
  <c r="B3731" i="4"/>
  <c r="C3731" i="4"/>
  <c r="B3732" i="4"/>
  <c r="C3732" i="4"/>
  <c r="B3733" i="4"/>
  <c r="C3733" i="4"/>
  <c r="B3734" i="4"/>
  <c r="C3734" i="4"/>
  <c r="B3735" i="4"/>
  <c r="C3735" i="4"/>
  <c r="B3736" i="4"/>
  <c r="C3736" i="4"/>
  <c r="B3737" i="4"/>
  <c r="C3737" i="4"/>
  <c r="B3738" i="4"/>
  <c r="C3738" i="4"/>
  <c r="B3739" i="4"/>
  <c r="C3739" i="4"/>
  <c r="B3740" i="4"/>
  <c r="C3740" i="4"/>
  <c r="B3741" i="4"/>
  <c r="C3741" i="4"/>
  <c r="B3742" i="4"/>
  <c r="C3742" i="4"/>
  <c r="B3743" i="4"/>
  <c r="C3743" i="4"/>
  <c r="B3744" i="4"/>
  <c r="C3744" i="4"/>
  <c r="B3745" i="4"/>
  <c r="C3745" i="4"/>
  <c r="B3746" i="4"/>
  <c r="C3746" i="4"/>
  <c r="B3747" i="4"/>
  <c r="C3747" i="4"/>
  <c r="B3748" i="4"/>
  <c r="C3748" i="4"/>
  <c r="B3749" i="4"/>
  <c r="C3749" i="4"/>
  <c r="B3750" i="4"/>
  <c r="C3750" i="4"/>
  <c r="B3751" i="4"/>
  <c r="C3751" i="4"/>
  <c r="B3752" i="4"/>
  <c r="C3752" i="4"/>
  <c r="B3753" i="4"/>
  <c r="C3753" i="4"/>
  <c r="B3754" i="4"/>
  <c r="C3754" i="4"/>
  <c r="B3755" i="4"/>
  <c r="C3755" i="4"/>
  <c r="B3756" i="4"/>
  <c r="C3756" i="4"/>
  <c r="B3757" i="4"/>
  <c r="C3757" i="4"/>
  <c r="B3758" i="4"/>
  <c r="C3758" i="4"/>
  <c r="B3759" i="4"/>
  <c r="C3759" i="4"/>
  <c r="B3760" i="4"/>
  <c r="C3760" i="4"/>
  <c r="B3761" i="4"/>
  <c r="C3761" i="4"/>
  <c r="B3762" i="4"/>
  <c r="C3762" i="4"/>
  <c r="B3763" i="4"/>
  <c r="C3763" i="4"/>
  <c r="B3764" i="4"/>
  <c r="C3764" i="4"/>
  <c r="B3765" i="4"/>
  <c r="C3765" i="4"/>
  <c r="B3766" i="4"/>
  <c r="C3766" i="4"/>
  <c r="B3767" i="4"/>
  <c r="C3767" i="4"/>
  <c r="B3768" i="4"/>
  <c r="C3768" i="4"/>
  <c r="B3769" i="4"/>
  <c r="C3769" i="4"/>
  <c r="B3770" i="4"/>
  <c r="C3770" i="4"/>
  <c r="B3771" i="4"/>
  <c r="C3771" i="4"/>
  <c r="B3772" i="4"/>
  <c r="C3772" i="4"/>
  <c r="B3773" i="4"/>
  <c r="C3773" i="4"/>
  <c r="B3774" i="4"/>
  <c r="C3774" i="4"/>
  <c r="B3775" i="4"/>
  <c r="C3775" i="4"/>
  <c r="B3776" i="4"/>
  <c r="C3776" i="4"/>
  <c r="B3777" i="4"/>
  <c r="C3777" i="4"/>
  <c r="B3778" i="4"/>
  <c r="C3778" i="4"/>
  <c r="B3779" i="4"/>
  <c r="C3779" i="4"/>
  <c r="B3780" i="4"/>
  <c r="C3780" i="4"/>
  <c r="B3781" i="4"/>
  <c r="C3781" i="4"/>
  <c r="B3782" i="4"/>
  <c r="C3782" i="4"/>
  <c r="B3783" i="4"/>
  <c r="C3783" i="4"/>
  <c r="B3784" i="4"/>
  <c r="C3784" i="4"/>
  <c r="B3785" i="4"/>
  <c r="C3785" i="4"/>
  <c r="B3786" i="4"/>
  <c r="C3786" i="4"/>
  <c r="B3787" i="4"/>
  <c r="C3787" i="4"/>
  <c r="B3788" i="4"/>
  <c r="C3788" i="4"/>
  <c r="B3789" i="4"/>
  <c r="C3789" i="4"/>
  <c r="B3790" i="4"/>
  <c r="C3790" i="4"/>
  <c r="B3791" i="4"/>
  <c r="C3791" i="4"/>
  <c r="B3792" i="4"/>
  <c r="C3792" i="4"/>
  <c r="B3793" i="4"/>
  <c r="C3793" i="4"/>
  <c r="B3794" i="4"/>
  <c r="C3794" i="4"/>
  <c r="B3795" i="4"/>
  <c r="C3795" i="4"/>
  <c r="B3796" i="4"/>
  <c r="C3796" i="4"/>
  <c r="B3797" i="4"/>
  <c r="C3797" i="4"/>
  <c r="B3798" i="4"/>
  <c r="C3798" i="4"/>
  <c r="B3799" i="4"/>
  <c r="C3799" i="4"/>
  <c r="B3800" i="4"/>
  <c r="C3800" i="4"/>
  <c r="B3801" i="4"/>
  <c r="C3801" i="4"/>
  <c r="B3802" i="4"/>
  <c r="C3802" i="4"/>
  <c r="B3803" i="4"/>
  <c r="C3803" i="4"/>
  <c r="B3804" i="4"/>
  <c r="C3804" i="4"/>
  <c r="B3805" i="4"/>
  <c r="C3805" i="4"/>
  <c r="B3806" i="4"/>
  <c r="C3806" i="4"/>
  <c r="B3807" i="4"/>
  <c r="C3807" i="4"/>
  <c r="B3808" i="4"/>
  <c r="C3808" i="4"/>
  <c r="B3809" i="4"/>
  <c r="C3809" i="4"/>
  <c r="B3810" i="4"/>
  <c r="C3810" i="4"/>
  <c r="B3811" i="4"/>
  <c r="C3811" i="4"/>
  <c r="B3812" i="4"/>
  <c r="C3812" i="4"/>
  <c r="B3813" i="4"/>
  <c r="C3813" i="4"/>
  <c r="B3814" i="4"/>
  <c r="C3814" i="4"/>
  <c r="B3815" i="4"/>
  <c r="C3815" i="4"/>
  <c r="B3816" i="4"/>
  <c r="C3816" i="4"/>
  <c r="B3817" i="4"/>
  <c r="C3817" i="4"/>
  <c r="B3818" i="4"/>
  <c r="C3818" i="4"/>
  <c r="B3819" i="4"/>
  <c r="C3819" i="4"/>
  <c r="B3820" i="4"/>
  <c r="C3820" i="4"/>
  <c r="B3821" i="4"/>
  <c r="C3821" i="4"/>
  <c r="B3822" i="4"/>
  <c r="C3822" i="4"/>
  <c r="B3823" i="4"/>
  <c r="C3823" i="4"/>
  <c r="B3824" i="4"/>
  <c r="C3824" i="4"/>
  <c r="B3825" i="4"/>
  <c r="C3825" i="4"/>
  <c r="B3826" i="4"/>
  <c r="C3826" i="4"/>
  <c r="B3827" i="4"/>
  <c r="C3827" i="4"/>
  <c r="B3828" i="4"/>
  <c r="C3828" i="4"/>
  <c r="B3829" i="4"/>
  <c r="C3829" i="4"/>
  <c r="B3830" i="4"/>
  <c r="C3830" i="4"/>
  <c r="B3831" i="4"/>
  <c r="C3831" i="4"/>
  <c r="B3832" i="4"/>
  <c r="C3832" i="4"/>
  <c r="B3833" i="4"/>
  <c r="C3833" i="4"/>
  <c r="B3834" i="4"/>
  <c r="C3834" i="4"/>
  <c r="B3835" i="4"/>
  <c r="C3835" i="4"/>
  <c r="B3836" i="4"/>
  <c r="C3836" i="4"/>
  <c r="B3837" i="4"/>
  <c r="C3837" i="4"/>
  <c r="B3838" i="4"/>
  <c r="C3838" i="4"/>
  <c r="B3839" i="4"/>
  <c r="C3839" i="4"/>
  <c r="B3840" i="4"/>
  <c r="C3840" i="4"/>
  <c r="B3841" i="4"/>
  <c r="C3841" i="4"/>
  <c r="B3842" i="4"/>
  <c r="C3842" i="4"/>
  <c r="B3843" i="4"/>
  <c r="C3843" i="4"/>
  <c r="B3844" i="4"/>
  <c r="C3844" i="4"/>
  <c r="B3845" i="4"/>
  <c r="C3845" i="4"/>
  <c r="B3846" i="4"/>
  <c r="C3846" i="4"/>
  <c r="B3847" i="4"/>
  <c r="C3847" i="4"/>
  <c r="B3848" i="4"/>
  <c r="C3848" i="4"/>
  <c r="B3849" i="4"/>
  <c r="C3849" i="4"/>
  <c r="B3850" i="4"/>
  <c r="C3850" i="4"/>
  <c r="B3851" i="4"/>
  <c r="C3851" i="4"/>
  <c r="B3852" i="4"/>
  <c r="C3852" i="4"/>
  <c r="B3853" i="4"/>
  <c r="C3853" i="4"/>
  <c r="B3854" i="4"/>
  <c r="C3854" i="4"/>
  <c r="B3855" i="4"/>
  <c r="C3855" i="4"/>
  <c r="B3856" i="4"/>
  <c r="C3856" i="4"/>
  <c r="B3857" i="4"/>
  <c r="C3857" i="4"/>
  <c r="B3858" i="4"/>
  <c r="C3858" i="4"/>
  <c r="B3859" i="4"/>
  <c r="C3859" i="4"/>
  <c r="B3860" i="4"/>
  <c r="C3860" i="4"/>
  <c r="B3861" i="4"/>
  <c r="C3861" i="4"/>
  <c r="B3862" i="4"/>
  <c r="C3862" i="4"/>
  <c r="B3863" i="4"/>
  <c r="C3863" i="4"/>
  <c r="B3864" i="4"/>
  <c r="C3864" i="4"/>
  <c r="B3865" i="4"/>
  <c r="C3865" i="4"/>
  <c r="B3866" i="4"/>
  <c r="C3866" i="4"/>
  <c r="B3867" i="4"/>
  <c r="C3867" i="4"/>
  <c r="B3868" i="4"/>
  <c r="C3868" i="4"/>
  <c r="B3869" i="4"/>
  <c r="C3869" i="4"/>
  <c r="B3870" i="4"/>
  <c r="C3870" i="4"/>
  <c r="B3871" i="4"/>
  <c r="C3871" i="4"/>
  <c r="B3872" i="4"/>
  <c r="C3872" i="4"/>
  <c r="B3873" i="4"/>
  <c r="C3873" i="4"/>
  <c r="B3874" i="4"/>
  <c r="C3874" i="4"/>
  <c r="B3875" i="4"/>
  <c r="C3875" i="4"/>
  <c r="B3876" i="4"/>
  <c r="C3876" i="4"/>
  <c r="B3877" i="4"/>
  <c r="C3877" i="4"/>
  <c r="B3878" i="4"/>
  <c r="C3878" i="4"/>
  <c r="B3879" i="4"/>
  <c r="C3879" i="4"/>
  <c r="B3880" i="4"/>
  <c r="C3880" i="4"/>
  <c r="B3881" i="4"/>
  <c r="C3881" i="4"/>
  <c r="B3882" i="4"/>
  <c r="C3882" i="4"/>
  <c r="B3883" i="4"/>
  <c r="C3883" i="4"/>
  <c r="B3884" i="4"/>
  <c r="C3884" i="4"/>
  <c r="B3885" i="4"/>
  <c r="C3885" i="4"/>
  <c r="B3886" i="4"/>
  <c r="C3886" i="4"/>
  <c r="B3887" i="4"/>
  <c r="C3887" i="4"/>
  <c r="B3888" i="4"/>
  <c r="C3888" i="4"/>
  <c r="B3889" i="4"/>
  <c r="C3889" i="4"/>
  <c r="B3890" i="4"/>
  <c r="C3890" i="4"/>
  <c r="B3891" i="4"/>
  <c r="C3891" i="4"/>
  <c r="B3892" i="4"/>
  <c r="C3892" i="4"/>
  <c r="B3893" i="4"/>
  <c r="C3893" i="4"/>
  <c r="B3894" i="4"/>
  <c r="C3894" i="4"/>
  <c r="B3895" i="4"/>
  <c r="C3895" i="4"/>
  <c r="B3896" i="4"/>
  <c r="C3896" i="4"/>
  <c r="B3897" i="4"/>
  <c r="C3897" i="4"/>
  <c r="B3898" i="4"/>
  <c r="C3898" i="4"/>
  <c r="B3899" i="4"/>
  <c r="C3899" i="4"/>
  <c r="B3900" i="4"/>
  <c r="C3900" i="4"/>
  <c r="B3901" i="4"/>
  <c r="C3901" i="4"/>
  <c r="B3902" i="4"/>
  <c r="C3902" i="4"/>
  <c r="B3903" i="4"/>
  <c r="C3903" i="4"/>
  <c r="B3904" i="4"/>
  <c r="C3904" i="4"/>
  <c r="B3905" i="4"/>
  <c r="C3905" i="4"/>
  <c r="B3906" i="4"/>
  <c r="C3906" i="4"/>
  <c r="B3907" i="4"/>
  <c r="C3907" i="4"/>
  <c r="B3908" i="4"/>
  <c r="C3908" i="4"/>
  <c r="B3909" i="4"/>
  <c r="C3909" i="4"/>
  <c r="B3910" i="4"/>
  <c r="C3910" i="4"/>
  <c r="B3911" i="4"/>
  <c r="C3911" i="4"/>
  <c r="B3912" i="4"/>
  <c r="C3912" i="4"/>
  <c r="B3913" i="4"/>
  <c r="C3913" i="4"/>
  <c r="B3914" i="4"/>
  <c r="C3914" i="4"/>
  <c r="B3915" i="4"/>
  <c r="C3915" i="4"/>
  <c r="B3916" i="4"/>
  <c r="C3916" i="4"/>
  <c r="B3917" i="4"/>
  <c r="C3917" i="4"/>
  <c r="B3918" i="4"/>
  <c r="C3918" i="4"/>
  <c r="B3919" i="4"/>
  <c r="C3919" i="4"/>
  <c r="B3920" i="4"/>
  <c r="C3920" i="4"/>
  <c r="B3921" i="4"/>
  <c r="C3921" i="4"/>
  <c r="B3922" i="4"/>
  <c r="C3922" i="4"/>
  <c r="B3923" i="4"/>
  <c r="C3923" i="4"/>
  <c r="B3924" i="4"/>
  <c r="C3924" i="4"/>
  <c r="B3925" i="4"/>
  <c r="C3925" i="4"/>
  <c r="B3926" i="4"/>
  <c r="C3926" i="4"/>
  <c r="B3927" i="4"/>
  <c r="C3927" i="4"/>
  <c r="B3928" i="4"/>
  <c r="C3928" i="4"/>
  <c r="B3929" i="4"/>
  <c r="C3929" i="4"/>
  <c r="B3930" i="4"/>
  <c r="C3930" i="4"/>
  <c r="B3931" i="4"/>
  <c r="C3931" i="4"/>
  <c r="B3932" i="4"/>
  <c r="C3932" i="4"/>
  <c r="B3933" i="4"/>
  <c r="C3933" i="4"/>
  <c r="B3934" i="4"/>
  <c r="C3934" i="4"/>
  <c r="B3935" i="4"/>
  <c r="C3935" i="4"/>
  <c r="B3936" i="4"/>
  <c r="C3936" i="4"/>
  <c r="B3937" i="4"/>
  <c r="C3937" i="4"/>
  <c r="B3938" i="4"/>
  <c r="C3938" i="4"/>
  <c r="B3939" i="4"/>
  <c r="C3939" i="4"/>
  <c r="B3940" i="4"/>
  <c r="C3940" i="4"/>
  <c r="B3941" i="4"/>
  <c r="C3941" i="4"/>
  <c r="B3942" i="4"/>
  <c r="C3942" i="4"/>
  <c r="B3943" i="4"/>
  <c r="C3943" i="4"/>
  <c r="B3944" i="4"/>
  <c r="C3944" i="4"/>
  <c r="B3945" i="4"/>
  <c r="C3945" i="4"/>
  <c r="B3946" i="4"/>
  <c r="C3946" i="4"/>
  <c r="B3947" i="4"/>
  <c r="C3947" i="4"/>
  <c r="B3948" i="4"/>
  <c r="C3948" i="4"/>
  <c r="B3949" i="4"/>
  <c r="C3949" i="4"/>
  <c r="B3950" i="4"/>
  <c r="C3950" i="4"/>
  <c r="B3951" i="4"/>
  <c r="C3951" i="4"/>
  <c r="B3952" i="4"/>
  <c r="C3952" i="4"/>
  <c r="B3953" i="4"/>
  <c r="C3953" i="4"/>
  <c r="B3954" i="4"/>
  <c r="C3954" i="4"/>
  <c r="B3955" i="4"/>
  <c r="C3955" i="4"/>
  <c r="B3956" i="4"/>
  <c r="C3956" i="4"/>
  <c r="B3957" i="4"/>
  <c r="C3957" i="4"/>
  <c r="B3958" i="4"/>
  <c r="C3958" i="4"/>
  <c r="B3959" i="4"/>
  <c r="C3959" i="4"/>
  <c r="B3960" i="4"/>
  <c r="C3960" i="4"/>
  <c r="B3961" i="4"/>
  <c r="C3961" i="4"/>
  <c r="B3962" i="4"/>
  <c r="C3962" i="4"/>
  <c r="B3963" i="4"/>
  <c r="C3963" i="4"/>
  <c r="B3964" i="4"/>
  <c r="C3964" i="4"/>
  <c r="B3965" i="4"/>
  <c r="C3965" i="4"/>
  <c r="B3966" i="4"/>
  <c r="C3966" i="4"/>
  <c r="B3967" i="4"/>
  <c r="C3967" i="4"/>
  <c r="B3968" i="4"/>
  <c r="C3968" i="4"/>
  <c r="B3969" i="4"/>
  <c r="C3969" i="4"/>
  <c r="B3970" i="4"/>
  <c r="C3970" i="4"/>
  <c r="B3971" i="4"/>
  <c r="C3971" i="4"/>
  <c r="B3972" i="4"/>
  <c r="C3972" i="4"/>
  <c r="B3973" i="4"/>
  <c r="C3973" i="4"/>
  <c r="B3974" i="4"/>
  <c r="C3974" i="4"/>
  <c r="B3975" i="4"/>
  <c r="C3975" i="4"/>
  <c r="B3976" i="4"/>
  <c r="C3976" i="4"/>
  <c r="B3977" i="4"/>
  <c r="C3977" i="4"/>
  <c r="B3978" i="4"/>
  <c r="C3978" i="4"/>
  <c r="B3979" i="4"/>
  <c r="C3979" i="4"/>
  <c r="B3980" i="4"/>
  <c r="C3980" i="4"/>
  <c r="B3981" i="4"/>
  <c r="C3981" i="4"/>
  <c r="B3982" i="4"/>
  <c r="C3982" i="4"/>
  <c r="B3983" i="4"/>
  <c r="C3983" i="4"/>
  <c r="B3984" i="4"/>
  <c r="C3984" i="4"/>
  <c r="B3985" i="4"/>
  <c r="C3985" i="4"/>
  <c r="B3986" i="4"/>
  <c r="C3986" i="4"/>
  <c r="B3987" i="4"/>
  <c r="C3987" i="4"/>
  <c r="B3988" i="4"/>
  <c r="C3988" i="4"/>
  <c r="B3989" i="4"/>
  <c r="C3989" i="4"/>
  <c r="B3990" i="4"/>
  <c r="C3990" i="4"/>
  <c r="B3991" i="4"/>
  <c r="C3991" i="4"/>
  <c r="B3992" i="4"/>
  <c r="C3992" i="4"/>
  <c r="B3993" i="4"/>
  <c r="C3993" i="4"/>
  <c r="B3994" i="4"/>
  <c r="C3994" i="4"/>
  <c r="B3995" i="4"/>
  <c r="C3995" i="4"/>
  <c r="B3996" i="4"/>
  <c r="C3996" i="4"/>
  <c r="B3997" i="4"/>
  <c r="C3997" i="4"/>
  <c r="B3998" i="4"/>
  <c r="C3998" i="4"/>
  <c r="B3999" i="4"/>
  <c r="C3999" i="4"/>
  <c r="B4000" i="4"/>
  <c r="C4000" i="4"/>
  <c r="B4001" i="4"/>
  <c r="C4001" i="4"/>
  <c r="B4002" i="4"/>
  <c r="C4002" i="4"/>
  <c r="B4003" i="4"/>
  <c r="C4003" i="4"/>
  <c r="B4004" i="4"/>
  <c r="C4004" i="4"/>
  <c r="B4005" i="4"/>
  <c r="C4005" i="4"/>
  <c r="B4006" i="4"/>
  <c r="C4006" i="4"/>
  <c r="B4007" i="4"/>
  <c r="C4007" i="4"/>
  <c r="B4008" i="4"/>
  <c r="C4008" i="4"/>
  <c r="B4009" i="4"/>
  <c r="C4009" i="4"/>
  <c r="B4010" i="4"/>
  <c r="C4010" i="4"/>
  <c r="B4011" i="4"/>
  <c r="C4011" i="4"/>
  <c r="B4012" i="4"/>
  <c r="C4012" i="4"/>
  <c r="B4013" i="4"/>
  <c r="C4013" i="4"/>
  <c r="B4014" i="4"/>
  <c r="C4014" i="4"/>
  <c r="B4015" i="4"/>
  <c r="C4015" i="4"/>
  <c r="B4016" i="4"/>
  <c r="C4016" i="4"/>
  <c r="B4017" i="4"/>
  <c r="C4017" i="4"/>
  <c r="B4018" i="4"/>
  <c r="C4018" i="4"/>
  <c r="B4019" i="4"/>
  <c r="C4019" i="4"/>
  <c r="B4020" i="4"/>
  <c r="C4020" i="4"/>
  <c r="B4021" i="4"/>
  <c r="C4021" i="4"/>
  <c r="B4022" i="4"/>
  <c r="C4022" i="4"/>
  <c r="B4023" i="4"/>
  <c r="C4023" i="4"/>
  <c r="B4024" i="4"/>
  <c r="C4024" i="4"/>
  <c r="B4025" i="4"/>
  <c r="C4025" i="4"/>
  <c r="B4026" i="4"/>
  <c r="C4026" i="4"/>
  <c r="B4027" i="4"/>
  <c r="C4027" i="4"/>
  <c r="B4028" i="4"/>
  <c r="C4028" i="4"/>
  <c r="B4029" i="4"/>
  <c r="C4029" i="4"/>
  <c r="B4030" i="4"/>
  <c r="C4030" i="4"/>
  <c r="B4031" i="4"/>
  <c r="C4031" i="4"/>
  <c r="B4032" i="4"/>
  <c r="C4032" i="4"/>
  <c r="B4033" i="4"/>
  <c r="C4033" i="4"/>
  <c r="B4034" i="4"/>
  <c r="C4034" i="4"/>
  <c r="B4035" i="4"/>
  <c r="C4035" i="4"/>
  <c r="B4036" i="4"/>
  <c r="C4036" i="4"/>
  <c r="B4037" i="4"/>
  <c r="C4037" i="4"/>
  <c r="B4038" i="4"/>
  <c r="C4038" i="4"/>
  <c r="B4039" i="4"/>
  <c r="C4039" i="4"/>
  <c r="B4040" i="4"/>
  <c r="C4040" i="4"/>
  <c r="B4041" i="4"/>
  <c r="C4041" i="4"/>
  <c r="B4042" i="4"/>
  <c r="C4042" i="4"/>
  <c r="B4043" i="4"/>
  <c r="C4043" i="4"/>
  <c r="B4044" i="4"/>
  <c r="C4044" i="4"/>
  <c r="B4045" i="4"/>
  <c r="C4045" i="4"/>
  <c r="B4046" i="4"/>
  <c r="C4046" i="4"/>
  <c r="B4047" i="4"/>
  <c r="C4047" i="4"/>
  <c r="B4048" i="4"/>
  <c r="C4048" i="4"/>
  <c r="B4049" i="4"/>
  <c r="C4049" i="4"/>
  <c r="B4050" i="4"/>
  <c r="C4050" i="4"/>
  <c r="B4051" i="4"/>
  <c r="C4051" i="4"/>
  <c r="B4052" i="4"/>
  <c r="C4052" i="4"/>
  <c r="B4053" i="4"/>
  <c r="C4053" i="4"/>
  <c r="B4054" i="4"/>
  <c r="C4054" i="4"/>
  <c r="B4055" i="4"/>
  <c r="C4055" i="4"/>
  <c r="B4056" i="4"/>
  <c r="C4056" i="4"/>
  <c r="B4057" i="4"/>
  <c r="C4057" i="4"/>
  <c r="B4058" i="4"/>
  <c r="C4058" i="4"/>
  <c r="B4059" i="4"/>
  <c r="C4059" i="4"/>
  <c r="B4060" i="4"/>
  <c r="C4060" i="4"/>
  <c r="B4061" i="4"/>
  <c r="C4061" i="4"/>
  <c r="B4062" i="4"/>
  <c r="C4062" i="4"/>
  <c r="B4063" i="4"/>
  <c r="C4063" i="4"/>
  <c r="B4064" i="4"/>
  <c r="C4064" i="4"/>
  <c r="B4065" i="4"/>
  <c r="C4065" i="4"/>
  <c r="B4066" i="4"/>
  <c r="C4066" i="4"/>
  <c r="B4067" i="4"/>
  <c r="C4067" i="4"/>
  <c r="B4068" i="4"/>
  <c r="C4068" i="4"/>
  <c r="B4069" i="4"/>
  <c r="C4069" i="4"/>
  <c r="B4070" i="4"/>
  <c r="C4070" i="4"/>
  <c r="B4071" i="4"/>
  <c r="C4071" i="4"/>
  <c r="B4072" i="4"/>
  <c r="C4072" i="4"/>
  <c r="B4073" i="4"/>
  <c r="C4073" i="4"/>
  <c r="B4074" i="4"/>
  <c r="C4074" i="4"/>
  <c r="B4075" i="4"/>
  <c r="C4075" i="4"/>
  <c r="B4076" i="4"/>
  <c r="C4076" i="4"/>
  <c r="B4077" i="4"/>
  <c r="C4077" i="4"/>
  <c r="B4078" i="4"/>
  <c r="C4078" i="4"/>
  <c r="B4079" i="4"/>
  <c r="C4079" i="4"/>
  <c r="B4080" i="4"/>
  <c r="C4080" i="4"/>
  <c r="B4081" i="4"/>
  <c r="C4081" i="4"/>
  <c r="B4082" i="4"/>
  <c r="C4082" i="4"/>
  <c r="B4083" i="4"/>
  <c r="C4083" i="4"/>
  <c r="B4084" i="4"/>
  <c r="C4084" i="4"/>
  <c r="B4085" i="4"/>
  <c r="C4085" i="4"/>
  <c r="B4086" i="4"/>
  <c r="C4086" i="4"/>
  <c r="B4087" i="4"/>
  <c r="C4087" i="4"/>
  <c r="B4088" i="4"/>
  <c r="C4088" i="4"/>
  <c r="B4089" i="4"/>
  <c r="C4089" i="4"/>
  <c r="B4090" i="4"/>
  <c r="C4090" i="4"/>
  <c r="B4091" i="4"/>
  <c r="C4091" i="4"/>
  <c r="B4092" i="4"/>
  <c r="C4092" i="4"/>
  <c r="B4093" i="4"/>
  <c r="C4093" i="4"/>
  <c r="B4094" i="4"/>
  <c r="C4094" i="4"/>
  <c r="B4095" i="4"/>
  <c r="C4095" i="4"/>
  <c r="B4096" i="4"/>
  <c r="C4096" i="4"/>
  <c r="B4097" i="4"/>
  <c r="C4097" i="4"/>
  <c r="B4098" i="4"/>
  <c r="C4098" i="4"/>
  <c r="B4099" i="4"/>
  <c r="C4099" i="4"/>
  <c r="B4100" i="4"/>
  <c r="C4100" i="4"/>
  <c r="B4101" i="4"/>
  <c r="C4101" i="4"/>
  <c r="B4102" i="4"/>
  <c r="C4102" i="4"/>
  <c r="B4103" i="4"/>
  <c r="C4103" i="4"/>
  <c r="B4104" i="4"/>
  <c r="C4104" i="4"/>
  <c r="B4105" i="4"/>
  <c r="C4105" i="4"/>
  <c r="B4106" i="4"/>
  <c r="C4106" i="4"/>
  <c r="B4107" i="4"/>
  <c r="C4107" i="4"/>
  <c r="B4108" i="4"/>
  <c r="C4108" i="4"/>
  <c r="B4109" i="4"/>
  <c r="C4109" i="4"/>
  <c r="B4110" i="4"/>
  <c r="C4110" i="4"/>
  <c r="B4111" i="4"/>
  <c r="C4111" i="4"/>
  <c r="B4112" i="4"/>
  <c r="C4112" i="4"/>
  <c r="B4113" i="4"/>
  <c r="C4113" i="4"/>
  <c r="B4114" i="4"/>
  <c r="C4114" i="4"/>
  <c r="B4115" i="4"/>
  <c r="C4115" i="4"/>
  <c r="B4116" i="4"/>
  <c r="C4116" i="4"/>
  <c r="B4117" i="4"/>
  <c r="C4117" i="4"/>
  <c r="B4118" i="4"/>
  <c r="C4118" i="4"/>
  <c r="B4119" i="4"/>
  <c r="C4119" i="4"/>
  <c r="B4120" i="4"/>
  <c r="C4120" i="4"/>
  <c r="B4121" i="4"/>
  <c r="C4121" i="4"/>
  <c r="B4122" i="4"/>
  <c r="C4122" i="4"/>
  <c r="B4123" i="4"/>
  <c r="C4123" i="4"/>
  <c r="B4124" i="4"/>
  <c r="C4124" i="4"/>
  <c r="B4125" i="4"/>
  <c r="C4125" i="4"/>
  <c r="B4126" i="4"/>
  <c r="C4126" i="4"/>
  <c r="B4127" i="4"/>
  <c r="C4127" i="4"/>
  <c r="B4128" i="4"/>
  <c r="C4128" i="4"/>
  <c r="B4129" i="4"/>
  <c r="C4129" i="4"/>
  <c r="B4130" i="4"/>
  <c r="C4130" i="4"/>
  <c r="B4131" i="4"/>
  <c r="C4131" i="4"/>
  <c r="B4132" i="4"/>
  <c r="C4132" i="4"/>
  <c r="B4133" i="4"/>
  <c r="C4133" i="4"/>
  <c r="B4134" i="4"/>
  <c r="C4134" i="4"/>
  <c r="B4135" i="4"/>
  <c r="C4135" i="4"/>
  <c r="B4136" i="4"/>
  <c r="C4136" i="4"/>
  <c r="B4137" i="4"/>
  <c r="C4137" i="4"/>
  <c r="B4138" i="4"/>
  <c r="C4138" i="4"/>
  <c r="B4139" i="4"/>
  <c r="C4139" i="4"/>
  <c r="B4140" i="4"/>
  <c r="C4140" i="4"/>
  <c r="B4141" i="4"/>
  <c r="C4141" i="4"/>
  <c r="B4142" i="4"/>
  <c r="C4142" i="4"/>
  <c r="B4143" i="4"/>
  <c r="C4143" i="4"/>
  <c r="B4144" i="4"/>
  <c r="C4144" i="4"/>
  <c r="B4145" i="4"/>
  <c r="C4145" i="4"/>
  <c r="B4146" i="4"/>
  <c r="C4146" i="4"/>
  <c r="B4147" i="4"/>
  <c r="C4147" i="4"/>
  <c r="B4148" i="4"/>
  <c r="C4148" i="4"/>
  <c r="B4149" i="4"/>
  <c r="C4149" i="4"/>
  <c r="B4150" i="4"/>
  <c r="C4150" i="4"/>
  <c r="B4151" i="4"/>
  <c r="C4151" i="4"/>
  <c r="B4152" i="4"/>
  <c r="C4152" i="4"/>
  <c r="B4153" i="4"/>
  <c r="C4153" i="4"/>
  <c r="B4154" i="4"/>
  <c r="C4154" i="4"/>
  <c r="B4155" i="4"/>
  <c r="C4155" i="4"/>
  <c r="B4156" i="4"/>
  <c r="C4156" i="4"/>
  <c r="B4157" i="4"/>
  <c r="C4157" i="4"/>
  <c r="B4158" i="4"/>
  <c r="C4158" i="4"/>
  <c r="B4159" i="4"/>
  <c r="C4159" i="4"/>
  <c r="B4160" i="4"/>
  <c r="C4160" i="4"/>
  <c r="B4161" i="4"/>
  <c r="C4161" i="4"/>
  <c r="B4162" i="4"/>
  <c r="C4162" i="4"/>
  <c r="B4163" i="4"/>
  <c r="C4163" i="4"/>
  <c r="B4164" i="4"/>
  <c r="C4164" i="4"/>
  <c r="B4165" i="4"/>
  <c r="C4165" i="4"/>
  <c r="B4166" i="4"/>
  <c r="C4166" i="4"/>
  <c r="B4167" i="4"/>
  <c r="C4167" i="4"/>
  <c r="B4168" i="4"/>
  <c r="C4168" i="4"/>
  <c r="B4169" i="4"/>
  <c r="C4169" i="4"/>
  <c r="B4170" i="4"/>
  <c r="C4170" i="4"/>
  <c r="B4171" i="4"/>
  <c r="C4171" i="4"/>
  <c r="B4172" i="4"/>
  <c r="C4172" i="4"/>
  <c r="B4173" i="4"/>
  <c r="C4173" i="4"/>
  <c r="B4174" i="4"/>
  <c r="C4174" i="4"/>
  <c r="B4175" i="4"/>
  <c r="C4175" i="4"/>
  <c r="B4176" i="4"/>
  <c r="C4176" i="4"/>
  <c r="B4177" i="4"/>
  <c r="C4177" i="4"/>
  <c r="B4178" i="4"/>
  <c r="C4178" i="4"/>
  <c r="B4179" i="4"/>
  <c r="C4179" i="4"/>
  <c r="B4180" i="4"/>
  <c r="C4180" i="4"/>
  <c r="B4181" i="4"/>
  <c r="C4181" i="4"/>
  <c r="B4182" i="4"/>
  <c r="C4182" i="4"/>
  <c r="B4183" i="4"/>
  <c r="C4183" i="4"/>
  <c r="B4184" i="4"/>
  <c r="C4184" i="4"/>
  <c r="B4185" i="4"/>
  <c r="C4185" i="4"/>
  <c r="B4186" i="4"/>
  <c r="C4186" i="4"/>
  <c r="B4187" i="4"/>
  <c r="C4187" i="4"/>
  <c r="B4188" i="4"/>
  <c r="C4188" i="4"/>
  <c r="B4189" i="4"/>
  <c r="C4189" i="4"/>
  <c r="B4190" i="4"/>
  <c r="C4190" i="4"/>
  <c r="B4191" i="4"/>
  <c r="C4191" i="4"/>
  <c r="B4192" i="4"/>
  <c r="C4192" i="4"/>
  <c r="B4193" i="4"/>
  <c r="C4193" i="4"/>
  <c r="B4194" i="4"/>
  <c r="C4194" i="4"/>
  <c r="B4195" i="4"/>
  <c r="C4195" i="4"/>
  <c r="B4196" i="4"/>
  <c r="C4196" i="4"/>
  <c r="B4197" i="4"/>
  <c r="C4197" i="4"/>
  <c r="B4198" i="4"/>
  <c r="C4198" i="4"/>
  <c r="B4199" i="4"/>
  <c r="C4199" i="4"/>
  <c r="B4200" i="4"/>
  <c r="C4200" i="4"/>
  <c r="B4201" i="4"/>
  <c r="C4201" i="4"/>
  <c r="B4202" i="4"/>
  <c r="C4202" i="4"/>
  <c r="B4203" i="4"/>
  <c r="C4203" i="4"/>
  <c r="B4204" i="4"/>
  <c r="C4204" i="4"/>
  <c r="B4205" i="4"/>
  <c r="C4205" i="4"/>
  <c r="B4206" i="4"/>
  <c r="C4206" i="4"/>
  <c r="B4207" i="4"/>
  <c r="C4207" i="4"/>
  <c r="B4208" i="4"/>
  <c r="C4208" i="4"/>
  <c r="B4209" i="4"/>
  <c r="C4209" i="4"/>
  <c r="B4210" i="4"/>
  <c r="C4210" i="4"/>
  <c r="B4211" i="4"/>
  <c r="C4211" i="4"/>
  <c r="B4212" i="4"/>
  <c r="C4212" i="4"/>
  <c r="B4213" i="4"/>
  <c r="C4213" i="4"/>
  <c r="B4214" i="4"/>
  <c r="C4214" i="4"/>
  <c r="B4215" i="4"/>
  <c r="C4215" i="4"/>
  <c r="B4216" i="4"/>
  <c r="C4216" i="4"/>
  <c r="B4217" i="4"/>
  <c r="C4217" i="4"/>
  <c r="B4218" i="4"/>
  <c r="C4218" i="4"/>
  <c r="B4219" i="4"/>
  <c r="C4219" i="4"/>
  <c r="B4220" i="4"/>
  <c r="C4220" i="4"/>
  <c r="B4221" i="4"/>
  <c r="C4221" i="4"/>
  <c r="B4222" i="4"/>
  <c r="C4222" i="4"/>
  <c r="B4223" i="4"/>
  <c r="C4223" i="4"/>
  <c r="B4224" i="4"/>
  <c r="C4224" i="4"/>
  <c r="B4225" i="4"/>
  <c r="C4225" i="4"/>
  <c r="B4226" i="4"/>
  <c r="C4226" i="4"/>
  <c r="B4227" i="4"/>
  <c r="C4227" i="4"/>
  <c r="B4228" i="4"/>
  <c r="C4228" i="4"/>
  <c r="B4229" i="4"/>
  <c r="C4229" i="4"/>
  <c r="B4230" i="4"/>
  <c r="C4230" i="4"/>
  <c r="B4231" i="4"/>
  <c r="C4231" i="4"/>
  <c r="B4232" i="4"/>
  <c r="C4232" i="4"/>
  <c r="B4233" i="4"/>
  <c r="C4233" i="4"/>
  <c r="B4234" i="4"/>
  <c r="C4234" i="4"/>
  <c r="B4235" i="4"/>
  <c r="C4235" i="4"/>
  <c r="B4236" i="4"/>
  <c r="C4236" i="4"/>
  <c r="B4237" i="4"/>
  <c r="C4237" i="4"/>
  <c r="B4238" i="4"/>
  <c r="C4238" i="4"/>
  <c r="B4239" i="4"/>
  <c r="C4239" i="4"/>
  <c r="B4240" i="4"/>
  <c r="C4240" i="4"/>
  <c r="B4241" i="4"/>
  <c r="C4241" i="4"/>
  <c r="B4242" i="4"/>
  <c r="C4242" i="4"/>
  <c r="B4243" i="4"/>
  <c r="C4243" i="4"/>
  <c r="B4244" i="4"/>
  <c r="C4244" i="4"/>
  <c r="B4245" i="4"/>
  <c r="C4245" i="4"/>
  <c r="B4246" i="4"/>
  <c r="C4246" i="4"/>
  <c r="B4247" i="4"/>
  <c r="C4247" i="4"/>
  <c r="B4248" i="4"/>
  <c r="C4248" i="4"/>
  <c r="B4249" i="4"/>
  <c r="C4249" i="4"/>
  <c r="B4250" i="4"/>
  <c r="C4250" i="4"/>
  <c r="B4251" i="4"/>
  <c r="C4251" i="4"/>
  <c r="B4252" i="4"/>
  <c r="C4252" i="4"/>
  <c r="B4253" i="4"/>
  <c r="C4253" i="4"/>
  <c r="B4254" i="4"/>
  <c r="C4254" i="4"/>
  <c r="B4255" i="4"/>
  <c r="C4255" i="4"/>
  <c r="B4256" i="4"/>
  <c r="C4256" i="4"/>
  <c r="B4257" i="4"/>
  <c r="C4257" i="4"/>
  <c r="B4258" i="4"/>
  <c r="C4258" i="4"/>
  <c r="B4259" i="4"/>
  <c r="C4259" i="4"/>
  <c r="B4260" i="4"/>
  <c r="C4260" i="4"/>
  <c r="B4261" i="4"/>
  <c r="C4261" i="4"/>
  <c r="B4262" i="4"/>
  <c r="C4262" i="4"/>
  <c r="B4263" i="4"/>
  <c r="C4263" i="4"/>
  <c r="B4264" i="4"/>
  <c r="C4264" i="4"/>
  <c r="B4265" i="4"/>
  <c r="C4265" i="4"/>
  <c r="B4266" i="4"/>
  <c r="C4266" i="4"/>
  <c r="B4267" i="4"/>
  <c r="C4267" i="4"/>
  <c r="B4268" i="4"/>
  <c r="C4268" i="4"/>
  <c r="B4269" i="4"/>
  <c r="C4269" i="4"/>
  <c r="B4270" i="4"/>
  <c r="C4270" i="4"/>
  <c r="B4271" i="4"/>
  <c r="C4271" i="4"/>
  <c r="B4272" i="4"/>
  <c r="C4272" i="4"/>
  <c r="B4273" i="4"/>
  <c r="C4273" i="4"/>
  <c r="B4274" i="4"/>
  <c r="C4274" i="4"/>
  <c r="B4275" i="4"/>
  <c r="C4275" i="4"/>
  <c r="B4276" i="4"/>
  <c r="C4276" i="4"/>
  <c r="B4277" i="4"/>
  <c r="C4277" i="4"/>
  <c r="B4278" i="4"/>
  <c r="C4278" i="4"/>
  <c r="B4279" i="4"/>
  <c r="C4279" i="4"/>
  <c r="B4280" i="4"/>
  <c r="C4280" i="4"/>
  <c r="B4281" i="4"/>
  <c r="C4281" i="4"/>
  <c r="B4282" i="4"/>
  <c r="C4282" i="4"/>
  <c r="B4283" i="4"/>
  <c r="C4283" i="4"/>
  <c r="B4284" i="4"/>
  <c r="C4284" i="4"/>
  <c r="B4285" i="4"/>
  <c r="C4285" i="4"/>
  <c r="B4286" i="4"/>
  <c r="C4286" i="4"/>
  <c r="B4287" i="4"/>
  <c r="C4287" i="4"/>
  <c r="B4288" i="4"/>
  <c r="C4288" i="4"/>
  <c r="B4289" i="4"/>
  <c r="C4289" i="4"/>
  <c r="B4290" i="4"/>
  <c r="C4290" i="4"/>
  <c r="B4291" i="4"/>
  <c r="C4291" i="4"/>
  <c r="B4292" i="4"/>
  <c r="C4292" i="4"/>
  <c r="B4293" i="4"/>
  <c r="C4293" i="4"/>
  <c r="B4294" i="4"/>
  <c r="C4294" i="4"/>
  <c r="B4295" i="4"/>
  <c r="C4295" i="4"/>
  <c r="B4296" i="4"/>
  <c r="C4296" i="4"/>
  <c r="B4297" i="4"/>
  <c r="C4297" i="4"/>
  <c r="B4298" i="4"/>
  <c r="C4298" i="4"/>
  <c r="B4299" i="4"/>
  <c r="C4299" i="4"/>
  <c r="B4300" i="4"/>
  <c r="C4300" i="4"/>
  <c r="B4301" i="4"/>
  <c r="C4301" i="4"/>
  <c r="B4302" i="4"/>
  <c r="C4302" i="4"/>
  <c r="B4303" i="4"/>
  <c r="C4303" i="4"/>
  <c r="B4304" i="4"/>
  <c r="C4304" i="4"/>
  <c r="B4305" i="4"/>
  <c r="C4305" i="4"/>
  <c r="B4306" i="4"/>
  <c r="C4306" i="4"/>
  <c r="B4307" i="4"/>
  <c r="C4307" i="4"/>
  <c r="B4308" i="4"/>
  <c r="C4308" i="4"/>
  <c r="B4309" i="4"/>
  <c r="C4309" i="4"/>
  <c r="B4310" i="4"/>
  <c r="C4310" i="4"/>
  <c r="B4311" i="4"/>
  <c r="C4311" i="4"/>
  <c r="B4312" i="4"/>
  <c r="C4312" i="4"/>
  <c r="B4313" i="4"/>
  <c r="C4313" i="4"/>
  <c r="B4314" i="4"/>
  <c r="C4314" i="4"/>
  <c r="B4315" i="4"/>
  <c r="C4315" i="4"/>
  <c r="B4316" i="4"/>
  <c r="C4316" i="4"/>
  <c r="B4317" i="4"/>
  <c r="C4317" i="4"/>
  <c r="B4318" i="4"/>
  <c r="C4318" i="4"/>
  <c r="B4319" i="4"/>
  <c r="C4319" i="4"/>
  <c r="B4320" i="4"/>
  <c r="C4320" i="4"/>
  <c r="B4321" i="4"/>
  <c r="C4321" i="4"/>
  <c r="B4322" i="4"/>
  <c r="C4322" i="4"/>
  <c r="B4323" i="4"/>
  <c r="C4323" i="4"/>
  <c r="B4324" i="4"/>
  <c r="C4324" i="4"/>
  <c r="B4325" i="4"/>
  <c r="C4325" i="4"/>
  <c r="B4326" i="4"/>
  <c r="C4326" i="4"/>
  <c r="B4327" i="4"/>
  <c r="C4327" i="4"/>
  <c r="B4328" i="4"/>
  <c r="C4328" i="4"/>
  <c r="B4329" i="4"/>
  <c r="C4329" i="4"/>
  <c r="B4330" i="4"/>
  <c r="C4330" i="4"/>
  <c r="B4331" i="4"/>
  <c r="C4331" i="4"/>
  <c r="B4332" i="4"/>
  <c r="C4332" i="4"/>
  <c r="B4333" i="4"/>
  <c r="C4333" i="4"/>
  <c r="B4334" i="4"/>
  <c r="C4334" i="4"/>
  <c r="B4335" i="4"/>
  <c r="C4335" i="4"/>
  <c r="B4336" i="4"/>
  <c r="C4336" i="4"/>
  <c r="B4337" i="4"/>
  <c r="C4337" i="4"/>
  <c r="B4338" i="4"/>
  <c r="C4338" i="4"/>
  <c r="B4339" i="4"/>
  <c r="C4339" i="4"/>
  <c r="B4340" i="4"/>
  <c r="C4340" i="4"/>
  <c r="B4341" i="4"/>
  <c r="C4341" i="4"/>
  <c r="B4342" i="4"/>
  <c r="C4342" i="4"/>
  <c r="B4343" i="4"/>
  <c r="C4343" i="4"/>
  <c r="B4344" i="4"/>
  <c r="C4344" i="4"/>
  <c r="B4345" i="4"/>
  <c r="C4345" i="4"/>
  <c r="B4346" i="4"/>
  <c r="C4346" i="4"/>
  <c r="B4347" i="4"/>
  <c r="C4347" i="4"/>
  <c r="B4348" i="4"/>
  <c r="C4348" i="4"/>
  <c r="B4349" i="4"/>
  <c r="C4349" i="4"/>
  <c r="B4350" i="4"/>
  <c r="C4350" i="4"/>
  <c r="B4351" i="4"/>
  <c r="C4351" i="4"/>
  <c r="B4352" i="4"/>
  <c r="C4352" i="4"/>
  <c r="B4353" i="4"/>
  <c r="C4353" i="4"/>
  <c r="B4354" i="4"/>
  <c r="C4354" i="4"/>
  <c r="B4355" i="4"/>
  <c r="C4355" i="4"/>
  <c r="B4356" i="4"/>
  <c r="C4356" i="4"/>
  <c r="B4357" i="4"/>
  <c r="C4357" i="4"/>
  <c r="B4358" i="4"/>
  <c r="C4358" i="4"/>
  <c r="B4359" i="4"/>
  <c r="C4359" i="4"/>
  <c r="B4360" i="4"/>
  <c r="C4360" i="4"/>
  <c r="B4361" i="4"/>
  <c r="C4361" i="4"/>
  <c r="B4362" i="4"/>
  <c r="C4362" i="4"/>
  <c r="B4363" i="4"/>
  <c r="C4363" i="4"/>
  <c r="B4364" i="4"/>
  <c r="C4364" i="4"/>
  <c r="B4365" i="4"/>
  <c r="C4365" i="4"/>
  <c r="B4366" i="4"/>
  <c r="C4366" i="4"/>
  <c r="B4367" i="4"/>
  <c r="C4367" i="4"/>
  <c r="B4368" i="4"/>
  <c r="C4368" i="4"/>
  <c r="B4369" i="4"/>
  <c r="C4369" i="4"/>
  <c r="B4370" i="4"/>
  <c r="C4370" i="4"/>
  <c r="B4371" i="4"/>
  <c r="C4371" i="4"/>
  <c r="B4372" i="4"/>
  <c r="C4372" i="4"/>
  <c r="B4373" i="4"/>
  <c r="C4373" i="4"/>
  <c r="B4374" i="4"/>
  <c r="C4374" i="4"/>
  <c r="B4375" i="4"/>
  <c r="C4375" i="4"/>
  <c r="B4376" i="4"/>
  <c r="C4376" i="4"/>
  <c r="B4377" i="4"/>
  <c r="C4377" i="4"/>
  <c r="B4378" i="4"/>
  <c r="C4378" i="4"/>
  <c r="B4379" i="4"/>
  <c r="C4379" i="4"/>
  <c r="B4380" i="4"/>
  <c r="C4380" i="4"/>
  <c r="B4381" i="4"/>
  <c r="C4381" i="4"/>
  <c r="B4382" i="4"/>
  <c r="C4382" i="4"/>
  <c r="B4383" i="4"/>
  <c r="C4383" i="4"/>
  <c r="B4384" i="4"/>
  <c r="C4384" i="4"/>
  <c r="B4385" i="4"/>
  <c r="C4385" i="4"/>
  <c r="B4386" i="4"/>
  <c r="C4386" i="4"/>
  <c r="B4387" i="4"/>
  <c r="C4387" i="4"/>
  <c r="B4388" i="4"/>
  <c r="C4388" i="4"/>
  <c r="B4389" i="4"/>
  <c r="C4389" i="4"/>
  <c r="B4390" i="4"/>
  <c r="C4390" i="4"/>
  <c r="B4391" i="4"/>
  <c r="C4391" i="4"/>
  <c r="B4392" i="4"/>
  <c r="C4392" i="4"/>
  <c r="B4393" i="4"/>
  <c r="C4393" i="4"/>
  <c r="B4394" i="4"/>
  <c r="C4394" i="4"/>
  <c r="B4395" i="4"/>
  <c r="C4395" i="4"/>
  <c r="B4396" i="4"/>
  <c r="C4396" i="4"/>
  <c r="B4397" i="4"/>
  <c r="C4397" i="4"/>
  <c r="B4398" i="4"/>
  <c r="C4398" i="4"/>
  <c r="B4399" i="4"/>
  <c r="C4399" i="4"/>
  <c r="B4400" i="4"/>
  <c r="C4400" i="4"/>
  <c r="B4401" i="4"/>
  <c r="C4401" i="4"/>
  <c r="B4402" i="4"/>
  <c r="C4402" i="4"/>
  <c r="B4403" i="4"/>
  <c r="C4403" i="4"/>
  <c r="B4404" i="4"/>
  <c r="C4404" i="4"/>
  <c r="B4405" i="4"/>
  <c r="C4405" i="4"/>
  <c r="B4406" i="4"/>
  <c r="C4406" i="4"/>
  <c r="B4407" i="4"/>
  <c r="C4407" i="4"/>
  <c r="B4408" i="4"/>
  <c r="C4408" i="4"/>
  <c r="B4409" i="4"/>
  <c r="C4409" i="4"/>
  <c r="B4410" i="4"/>
  <c r="C4410" i="4"/>
  <c r="B4411" i="4"/>
  <c r="C4411" i="4"/>
  <c r="B4412" i="4"/>
  <c r="C4412" i="4"/>
  <c r="B4413" i="4"/>
  <c r="C4413" i="4"/>
  <c r="B4414" i="4"/>
  <c r="C4414" i="4"/>
  <c r="B4415" i="4"/>
  <c r="C4415" i="4"/>
  <c r="B4416" i="4"/>
  <c r="C4416" i="4"/>
  <c r="B4417" i="4"/>
  <c r="C4417" i="4"/>
  <c r="B4418" i="4"/>
  <c r="C4418" i="4"/>
  <c r="B4419" i="4"/>
  <c r="C4419" i="4"/>
  <c r="B4420" i="4"/>
  <c r="C4420" i="4"/>
  <c r="B4421" i="4"/>
  <c r="C4421" i="4"/>
  <c r="B4422" i="4"/>
  <c r="C4422" i="4"/>
  <c r="B4423" i="4"/>
  <c r="C4423" i="4"/>
  <c r="B4424" i="4"/>
  <c r="C4424" i="4"/>
  <c r="B4425" i="4"/>
  <c r="C4425" i="4"/>
  <c r="B4426" i="4"/>
  <c r="C4426" i="4"/>
  <c r="B4427" i="4"/>
  <c r="C4427" i="4"/>
  <c r="B4428" i="4"/>
  <c r="C4428" i="4"/>
  <c r="B4429" i="4"/>
  <c r="C4429" i="4"/>
  <c r="B4430" i="4"/>
  <c r="C4430" i="4"/>
  <c r="B4431" i="4"/>
  <c r="C4431" i="4"/>
  <c r="B4432" i="4"/>
  <c r="C4432" i="4"/>
  <c r="B4433" i="4"/>
  <c r="C4433" i="4"/>
  <c r="B4434" i="4"/>
  <c r="C4434" i="4"/>
  <c r="B4435" i="4"/>
  <c r="C4435" i="4"/>
  <c r="B4436" i="4"/>
  <c r="C4436" i="4"/>
  <c r="B4437" i="4"/>
  <c r="C4437" i="4"/>
  <c r="B4438" i="4"/>
  <c r="C4438" i="4"/>
  <c r="B4439" i="4"/>
  <c r="C4439" i="4"/>
  <c r="B4440" i="4"/>
  <c r="C4440" i="4"/>
  <c r="B4441" i="4"/>
  <c r="C4441" i="4"/>
  <c r="B4442" i="4"/>
  <c r="C4442" i="4"/>
  <c r="B4443" i="4"/>
  <c r="C4443" i="4"/>
  <c r="B4444" i="4"/>
  <c r="C4444" i="4"/>
  <c r="B4445" i="4"/>
  <c r="C4445" i="4"/>
  <c r="B4446" i="4"/>
  <c r="C4446" i="4"/>
  <c r="B4447" i="4"/>
  <c r="C4447" i="4"/>
  <c r="B4448" i="4"/>
  <c r="C4448" i="4"/>
  <c r="B4449" i="4"/>
  <c r="C4449" i="4"/>
  <c r="B4450" i="4"/>
  <c r="C4450" i="4"/>
  <c r="B4451" i="4"/>
  <c r="C4451" i="4"/>
  <c r="B4452" i="4"/>
  <c r="C4452" i="4"/>
  <c r="B4453" i="4"/>
  <c r="C4453" i="4"/>
  <c r="B4454" i="4"/>
  <c r="C4454" i="4"/>
  <c r="B4455" i="4"/>
  <c r="C4455" i="4"/>
  <c r="B4456" i="4"/>
  <c r="C4456" i="4"/>
  <c r="B4457" i="4"/>
  <c r="C4457" i="4"/>
  <c r="B4458" i="4"/>
  <c r="C4458" i="4"/>
  <c r="B4459" i="4"/>
  <c r="C4459" i="4"/>
  <c r="B4460" i="4"/>
  <c r="C4460" i="4"/>
  <c r="B4461" i="4"/>
  <c r="C4461" i="4"/>
  <c r="B4462" i="4"/>
  <c r="C4462" i="4"/>
  <c r="B4463" i="4"/>
  <c r="C4463" i="4"/>
  <c r="B4464" i="4"/>
  <c r="C4464" i="4"/>
  <c r="B4465" i="4"/>
  <c r="C4465" i="4"/>
  <c r="B4466" i="4"/>
  <c r="C4466" i="4"/>
  <c r="B4467" i="4"/>
  <c r="C4467" i="4"/>
  <c r="B4468" i="4"/>
  <c r="C4468" i="4"/>
  <c r="B4469" i="4"/>
  <c r="C4469" i="4"/>
  <c r="B4470" i="4"/>
  <c r="C4470" i="4"/>
  <c r="B4471" i="4"/>
  <c r="C4471" i="4"/>
  <c r="B4472" i="4"/>
  <c r="C4472" i="4"/>
  <c r="B4473" i="4"/>
  <c r="C4473" i="4"/>
  <c r="B4474" i="4"/>
  <c r="C4474" i="4"/>
  <c r="B4475" i="4"/>
  <c r="C4475" i="4"/>
  <c r="B4476" i="4"/>
  <c r="C4476" i="4"/>
  <c r="B4477" i="4"/>
  <c r="C4477" i="4"/>
  <c r="B4478" i="4"/>
  <c r="C4478" i="4"/>
  <c r="B4479" i="4"/>
  <c r="C4479" i="4"/>
  <c r="B4480" i="4"/>
  <c r="C4480" i="4"/>
  <c r="B4481" i="4"/>
  <c r="C4481" i="4"/>
  <c r="B4482" i="4"/>
  <c r="C4482" i="4"/>
  <c r="B4483" i="4"/>
  <c r="C4483" i="4"/>
  <c r="B4484" i="4"/>
  <c r="C4484" i="4"/>
  <c r="B4485" i="4"/>
  <c r="C4485" i="4"/>
  <c r="B4486" i="4"/>
  <c r="C4486" i="4"/>
  <c r="B4487" i="4"/>
  <c r="C4487" i="4"/>
  <c r="B4488" i="4"/>
  <c r="C4488" i="4"/>
  <c r="B4489" i="4"/>
  <c r="C4489" i="4"/>
  <c r="B4490" i="4"/>
  <c r="C4490" i="4"/>
  <c r="B4491" i="4"/>
  <c r="C4491" i="4"/>
  <c r="B4492" i="4"/>
  <c r="C4492" i="4"/>
  <c r="B4493" i="4"/>
  <c r="C4493" i="4"/>
  <c r="B4494" i="4"/>
  <c r="C4494" i="4"/>
  <c r="B4495" i="4"/>
  <c r="C4495" i="4"/>
  <c r="B4496" i="4"/>
  <c r="C4496" i="4"/>
  <c r="B4497" i="4"/>
  <c r="C4497" i="4"/>
  <c r="B4498" i="4"/>
  <c r="C4498" i="4"/>
  <c r="B4499" i="4"/>
  <c r="C4499" i="4"/>
  <c r="B4500" i="4"/>
  <c r="C4500" i="4"/>
  <c r="B4501" i="4"/>
  <c r="C4501" i="4"/>
  <c r="B4502" i="4"/>
  <c r="C4502" i="4"/>
  <c r="B4503" i="4"/>
  <c r="C4503" i="4"/>
  <c r="B4504" i="4"/>
  <c r="C4504" i="4"/>
  <c r="B4505" i="4"/>
  <c r="C4505" i="4"/>
  <c r="B4506" i="4"/>
  <c r="C4506" i="4"/>
  <c r="B4507" i="4"/>
  <c r="C4507" i="4"/>
  <c r="B4508" i="4"/>
  <c r="C4508" i="4"/>
  <c r="B4509" i="4"/>
  <c r="C4509" i="4"/>
  <c r="B4510" i="4"/>
  <c r="C4510" i="4"/>
  <c r="B4511" i="4"/>
  <c r="C4511" i="4"/>
  <c r="B4512" i="4"/>
  <c r="C4512" i="4"/>
  <c r="B4513" i="4"/>
  <c r="C4513" i="4"/>
  <c r="B4514" i="4"/>
  <c r="C4514" i="4"/>
  <c r="B4515" i="4"/>
  <c r="C4515" i="4"/>
  <c r="B4516" i="4"/>
  <c r="C4516" i="4"/>
  <c r="B4517" i="4"/>
  <c r="C4517" i="4"/>
  <c r="B4518" i="4"/>
  <c r="C4518" i="4"/>
  <c r="B4519" i="4"/>
  <c r="C4519" i="4"/>
  <c r="B4520" i="4"/>
  <c r="C4520" i="4"/>
  <c r="B4521" i="4"/>
  <c r="C4521" i="4"/>
  <c r="B4522" i="4"/>
  <c r="C4522" i="4"/>
  <c r="B4523" i="4"/>
  <c r="C4523" i="4"/>
  <c r="B4524" i="4"/>
  <c r="C4524" i="4"/>
  <c r="B4525" i="4"/>
  <c r="C4525" i="4"/>
  <c r="B4526" i="4"/>
  <c r="C4526" i="4"/>
  <c r="B4527" i="4"/>
  <c r="C4527" i="4"/>
  <c r="B4528" i="4"/>
  <c r="C4528" i="4"/>
  <c r="B4529" i="4"/>
  <c r="C4529" i="4"/>
  <c r="B4530" i="4"/>
  <c r="C4530" i="4"/>
  <c r="B4531" i="4"/>
  <c r="C4531" i="4"/>
  <c r="B4532" i="4"/>
  <c r="C4532" i="4"/>
  <c r="B4533" i="4"/>
  <c r="C4533" i="4"/>
  <c r="B4534" i="4"/>
  <c r="C4534" i="4"/>
  <c r="B4535" i="4"/>
  <c r="C4535" i="4"/>
  <c r="B4536" i="4"/>
  <c r="C4536" i="4"/>
  <c r="B4537" i="4"/>
  <c r="C4537" i="4"/>
  <c r="B4538" i="4"/>
  <c r="C4538" i="4"/>
  <c r="B4539" i="4"/>
  <c r="C4539" i="4"/>
  <c r="B4540" i="4"/>
  <c r="C4540" i="4"/>
  <c r="B4541" i="4"/>
  <c r="C4541" i="4"/>
  <c r="B4542" i="4"/>
  <c r="C4542" i="4"/>
  <c r="B4543" i="4"/>
  <c r="C4543" i="4"/>
  <c r="B4544" i="4"/>
  <c r="C4544" i="4"/>
  <c r="B4545" i="4"/>
  <c r="C4545" i="4"/>
  <c r="B4546" i="4"/>
  <c r="C4546" i="4"/>
  <c r="B4547" i="4"/>
  <c r="C4547" i="4"/>
  <c r="B4548" i="4"/>
  <c r="C4548" i="4"/>
  <c r="B4549" i="4"/>
  <c r="C4549" i="4"/>
  <c r="B4550" i="4"/>
  <c r="C4550" i="4"/>
  <c r="B4551" i="4"/>
  <c r="C4551" i="4"/>
  <c r="B4552" i="4"/>
  <c r="C4552" i="4"/>
  <c r="B4553" i="4"/>
  <c r="C4553" i="4"/>
  <c r="B4554" i="4"/>
  <c r="C4554" i="4"/>
  <c r="B4555" i="4"/>
  <c r="C4555" i="4"/>
  <c r="B4556" i="4"/>
  <c r="C4556" i="4"/>
  <c r="B4557" i="4"/>
  <c r="C4557" i="4"/>
  <c r="B4558" i="4"/>
  <c r="C4558" i="4"/>
  <c r="B4559" i="4"/>
  <c r="C4559" i="4"/>
  <c r="B4560" i="4"/>
  <c r="C4560" i="4"/>
  <c r="B4561" i="4"/>
  <c r="C4561" i="4"/>
  <c r="B4562" i="4"/>
  <c r="C4562" i="4"/>
  <c r="B4563" i="4"/>
  <c r="C4563" i="4"/>
  <c r="B4564" i="4"/>
  <c r="C4564" i="4"/>
  <c r="B4565" i="4"/>
  <c r="C4565" i="4"/>
  <c r="B4566" i="4"/>
  <c r="C4566" i="4"/>
  <c r="B4567" i="4"/>
  <c r="C4567" i="4"/>
  <c r="B4568" i="4"/>
  <c r="C4568" i="4"/>
  <c r="B4569" i="4"/>
  <c r="C4569" i="4"/>
  <c r="B4570" i="4"/>
  <c r="C4570" i="4"/>
  <c r="B4571" i="4"/>
  <c r="C4571" i="4"/>
  <c r="B4572" i="4"/>
  <c r="C4572" i="4"/>
  <c r="B4573" i="4"/>
  <c r="C4573" i="4"/>
  <c r="B4574" i="4"/>
  <c r="C4574" i="4"/>
  <c r="B4575" i="4"/>
  <c r="C4575" i="4"/>
  <c r="B4576" i="4"/>
  <c r="C4576" i="4"/>
  <c r="B4577" i="4"/>
  <c r="C4577" i="4"/>
  <c r="B4578" i="4"/>
  <c r="C4578" i="4"/>
  <c r="B4579" i="4"/>
  <c r="C4579" i="4"/>
  <c r="B4580" i="4"/>
  <c r="C4580" i="4"/>
  <c r="B4581" i="4"/>
  <c r="C4581" i="4"/>
  <c r="B4582" i="4"/>
  <c r="C4582" i="4"/>
  <c r="B4583" i="4"/>
  <c r="C4583" i="4"/>
  <c r="B4584" i="4"/>
  <c r="C4584" i="4"/>
  <c r="B4585" i="4"/>
  <c r="C4585" i="4"/>
  <c r="B4586" i="4"/>
  <c r="C4586" i="4"/>
  <c r="B4587" i="4"/>
  <c r="C4587" i="4"/>
  <c r="B4588" i="4"/>
  <c r="C4588" i="4"/>
  <c r="B4589" i="4"/>
  <c r="C4589" i="4"/>
  <c r="B4590" i="4"/>
  <c r="C4590" i="4"/>
  <c r="B4591" i="4"/>
  <c r="C4591" i="4"/>
  <c r="B4592" i="4"/>
  <c r="C4592" i="4"/>
  <c r="B4593" i="4"/>
  <c r="C4593" i="4"/>
  <c r="B4594" i="4"/>
  <c r="C4594" i="4"/>
  <c r="B4595" i="4"/>
  <c r="C4595" i="4"/>
  <c r="B4596" i="4"/>
  <c r="C4596" i="4"/>
  <c r="B4597" i="4"/>
  <c r="C4597" i="4"/>
  <c r="B4598" i="4"/>
  <c r="C4598" i="4"/>
  <c r="B4599" i="4"/>
  <c r="C4599" i="4"/>
  <c r="B4600" i="4"/>
  <c r="C4600" i="4"/>
  <c r="B4601" i="4"/>
  <c r="C4601" i="4"/>
  <c r="B4602" i="4"/>
  <c r="C4602" i="4"/>
  <c r="B4603" i="4"/>
  <c r="C4603" i="4"/>
  <c r="B4604" i="4"/>
  <c r="C4604" i="4"/>
  <c r="B4605" i="4"/>
  <c r="C4605" i="4"/>
  <c r="B4606" i="4"/>
  <c r="C4606" i="4"/>
  <c r="B4607" i="4"/>
  <c r="C4607" i="4"/>
  <c r="B4608" i="4"/>
  <c r="C4608" i="4"/>
  <c r="B4609" i="4"/>
  <c r="C4609" i="4"/>
  <c r="B4610" i="4"/>
  <c r="C4610" i="4"/>
  <c r="B4611" i="4"/>
  <c r="C4611" i="4"/>
  <c r="B4612" i="4"/>
  <c r="C4612" i="4"/>
  <c r="B4613" i="4"/>
  <c r="C4613" i="4"/>
  <c r="B4614" i="4"/>
  <c r="C4614" i="4"/>
  <c r="B4615" i="4"/>
  <c r="C4615" i="4"/>
  <c r="B4616" i="4"/>
  <c r="C4616" i="4"/>
  <c r="B4617" i="4"/>
  <c r="C4617" i="4"/>
  <c r="B4618" i="4"/>
  <c r="C4618" i="4"/>
  <c r="B4619" i="4"/>
  <c r="C4619" i="4"/>
  <c r="B4620" i="4"/>
  <c r="C4620" i="4"/>
  <c r="B4621" i="4"/>
  <c r="C4621" i="4"/>
  <c r="B4622" i="4"/>
  <c r="C4622" i="4"/>
  <c r="B4623" i="4"/>
  <c r="C4623" i="4"/>
  <c r="B4624" i="4"/>
  <c r="C4624" i="4"/>
  <c r="B4625" i="4"/>
  <c r="C4625" i="4"/>
  <c r="B4626" i="4"/>
  <c r="C4626" i="4"/>
  <c r="B4627" i="4"/>
  <c r="C4627" i="4"/>
  <c r="B4628" i="4"/>
  <c r="C4628" i="4"/>
  <c r="B4629" i="4"/>
  <c r="C4629" i="4"/>
  <c r="B4630" i="4"/>
  <c r="C4630" i="4"/>
  <c r="B4631" i="4"/>
  <c r="C4631" i="4"/>
  <c r="B4632" i="4"/>
  <c r="C4632" i="4"/>
  <c r="B4633" i="4"/>
  <c r="C4633" i="4"/>
  <c r="B4634" i="4"/>
  <c r="C4634" i="4"/>
  <c r="B4635" i="4"/>
  <c r="C4635" i="4"/>
  <c r="B4636" i="4"/>
  <c r="C4636" i="4"/>
  <c r="B4637" i="4"/>
  <c r="C4637" i="4"/>
  <c r="B4638" i="4"/>
  <c r="C4638" i="4"/>
  <c r="B4639" i="4"/>
  <c r="C4639" i="4"/>
  <c r="B4640" i="4"/>
  <c r="C4640" i="4"/>
  <c r="B4641" i="4"/>
  <c r="C4641" i="4"/>
  <c r="B4642" i="4"/>
  <c r="C4642" i="4"/>
  <c r="B4643" i="4"/>
  <c r="C4643" i="4"/>
  <c r="B4644" i="4"/>
  <c r="C4644" i="4"/>
  <c r="B4645" i="4"/>
  <c r="C4645" i="4"/>
  <c r="B4646" i="4"/>
  <c r="C4646" i="4"/>
  <c r="B4647" i="4"/>
  <c r="C4647" i="4"/>
  <c r="B4648" i="4"/>
  <c r="C4648" i="4"/>
  <c r="B4649" i="4"/>
  <c r="C4649" i="4"/>
  <c r="B4650" i="4"/>
  <c r="C4650" i="4"/>
  <c r="B4651" i="4"/>
  <c r="C4651" i="4"/>
  <c r="B4652" i="4"/>
  <c r="C4652" i="4"/>
  <c r="B4653" i="4"/>
  <c r="C4653" i="4"/>
  <c r="B4654" i="4"/>
  <c r="C4654" i="4"/>
  <c r="B4655" i="4"/>
  <c r="C4655" i="4"/>
  <c r="B4656" i="4"/>
  <c r="C4656" i="4"/>
  <c r="B4657" i="4"/>
  <c r="C4657" i="4"/>
  <c r="B4658" i="4"/>
  <c r="C4658" i="4"/>
  <c r="B4659" i="4"/>
  <c r="C4659" i="4"/>
  <c r="B4660" i="4"/>
  <c r="C4660" i="4"/>
  <c r="B4661" i="4"/>
  <c r="C4661" i="4"/>
  <c r="B4662" i="4"/>
  <c r="C4662" i="4"/>
  <c r="B4663" i="4"/>
  <c r="C4663" i="4"/>
  <c r="B4664" i="4"/>
  <c r="C4664" i="4"/>
  <c r="B4665" i="4"/>
  <c r="C4665" i="4"/>
  <c r="B4666" i="4"/>
  <c r="C4666" i="4"/>
  <c r="B4667" i="4"/>
  <c r="C4667" i="4"/>
  <c r="B4668" i="4"/>
  <c r="C4668" i="4"/>
  <c r="B4669" i="4"/>
  <c r="C4669" i="4"/>
  <c r="B4670" i="4"/>
  <c r="C4670" i="4"/>
  <c r="B4671" i="4"/>
  <c r="C4671" i="4"/>
  <c r="B4672" i="4"/>
  <c r="C4672" i="4"/>
  <c r="B4673" i="4"/>
  <c r="C4673" i="4"/>
  <c r="B4674" i="4"/>
  <c r="C4674" i="4"/>
  <c r="B4675" i="4"/>
  <c r="C4675" i="4"/>
  <c r="B4676" i="4"/>
  <c r="C4676" i="4"/>
  <c r="B4677" i="4"/>
  <c r="C4677" i="4"/>
  <c r="B4678" i="4"/>
  <c r="C4678" i="4"/>
  <c r="B4679" i="4"/>
  <c r="C4679" i="4"/>
  <c r="B4680" i="4"/>
  <c r="C4680" i="4"/>
  <c r="B4681" i="4"/>
  <c r="C4681" i="4"/>
  <c r="B4682" i="4"/>
  <c r="C4682" i="4"/>
  <c r="B4683" i="4"/>
  <c r="C4683" i="4"/>
  <c r="B4684" i="4"/>
  <c r="C4684" i="4"/>
  <c r="B4685" i="4"/>
  <c r="C4685" i="4"/>
  <c r="B4686" i="4"/>
  <c r="C4686" i="4"/>
  <c r="B4687" i="4"/>
  <c r="C4687" i="4"/>
  <c r="B4688" i="4"/>
  <c r="C4688" i="4"/>
  <c r="B4689" i="4"/>
  <c r="C4689" i="4"/>
  <c r="B4690" i="4"/>
  <c r="C4690" i="4"/>
  <c r="B4691" i="4"/>
  <c r="C4691" i="4"/>
  <c r="B4692" i="4"/>
  <c r="C4692" i="4"/>
  <c r="B4693" i="4"/>
  <c r="C4693" i="4"/>
  <c r="B4694" i="4"/>
  <c r="C4694" i="4"/>
  <c r="B4695" i="4"/>
  <c r="C4695" i="4"/>
  <c r="B4696" i="4"/>
  <c r="C4696" i="4"/>
  <c r="B4697" i="4"/>
  <c r="C4697" i="4"/>
  <c r="B4698" i="4"/>
  <c r="C4698" i="4"/>
  <c r="B4699" i="4"/>
  <c r="C4699" i="4"/>
  <c r="B4700" i="4"/>
  <c r="C4700" i="4"/>
  <c r="B4701" i="4"/>
  <c r="C4701" i="4"/>
  <c r="B4702" i="4"/>
  <c r="C4702" i="4"/>
  <c r="B4703" i="4"/>
  <c r="C4703" i="4"/>
  <c r="B4704" i="4"/>
  <c r="C4704" i="4"/>
  <c r="B4705" i="4"/>
  <c r="C4705" i="4"/>
  <c r="B4706" i="4"/>
  <c r="C4706" i="4"/>
  <c r="B4707" i="4"/>
  <c r="C4707" i="4"/>
  <c r="B4708" i="4"/>
  <c r="C4708" i="4"/>
  <c r="B4709" i="4"/>
  <c r="C4709" i="4"/>
  <c r="B4710" i="4"/>
  <c r="C4710" i="4"/>
  <c r="B4711" i="4"/>
  <c r="C4711" i="4"/>
  <c r="B4712" i="4"/>
  <c r="C4712" i="4"/>
  <c r="B4713" i="4"/>
  <c r="C4713" i="4"/>
  <c r="B4714" i="4"/>
  <c r="C4714" i="4"/>
  <c r="B4715" i="4"/>
  <c r="C4715" i="4"/>
  <c r="B4716" i="4"/>
  <c r="C4716" i="4"/>
  <c r="B4717" i="4"/>
  <c r="C4717" i="4"/>
  <c r="B4718" i="4"/>
  <c r="C4718" i="4"/>
  <c r="B4719" i="4"/>
  <c r="C4719" i="4"/>
  <c r="B4720" i="4"/>
  <c r="C4720" i="4"/>
  <c r="B4721" i="4"/>
  <c r="C4721" i="4"/>
  <c r="B4722" i="4"/>
  <c r="C4722" i="4"/>
  <c r="B4723" i="4"/>
  <c r="C4723" i="4"/>
  <c r="B4724" i="4"/>
  <c r="C4724" i="4"/>
  <c r="B4725" i="4"/>
  <c r="C4725" i="4"/>
  <c r="B4726" i="4"/>
  <c r="C4726" i="4"/>
  <c r="B4727" i="4"/>
  <c r="C4727" i="4"/>
  <c r="B4728" i="4"/>
  <c r="C4728" i="4"/>
  <c r="B4729" i="4"/>
  <c r="C4729" i="4"/>
  <c r="B4730" i="4"/>
  <c r="C4730" i="4"/>
  <c r="B4731" i="4"/>
  <c r="C4731" i="4"/>
  <c r="B4732" i="4"/>
  <c r="C4732" i="4"/>
  <c r="B4733" i="4"/>
  <c r="C4733" i="4"/>
  <c r="B4734" i="4"/>
  <c r="C4734" i="4"/>
  <c r="B4735" i="4"/>
  <c r="C4735" i="4"/>
  <c r="B4736" i="4"/>
  <c r="C4736" i="4"/>
  <c r="B4737" i="4"/>
  <c r="C4737" i="4"/>
  <c r="B4738" i="4"/>
  <c r="C4738" i="4"/>
  <c r="B4739" i="4"/>
  <c r="C4739" i="4"/>
  <c r="B4740" i="4"/>
  <c r="C4740" i="4"/>
  <c r="B4741" i="4"/>
  <c r="C4741" i="4"/>
  <c r="B4742" i="4"/>
  <c r="C4742" i="4"/>
  <c r="B4743" i="4"/>
  <c r="C4743" i="4"/>
  <c r="B4744" i="4"/>
  <c r="C4744" i="4"/>
  <c r="B4745" i="4"/>
  <c r="C4745" i="4"/>
  <c r="B4746" i="4"/>
  <c r="C4746" i="4"/>
  <c r="B4747" i="4"/>
  <c r="C4747" i="4"/>
  <c r="B4748" i="4"/>
  <c r="C4748" i="4"/>
  <c r="B4749" i="4"/>
  <c r="C4749" i="4"/>
  <c r="B4750" i="4"/>
  <c r="C4750" i="4"/>
  <c r="B4751" i="4"/>
  <c r="C4751" i="4"/>
  <c r="B4752" i="4"/>
  <c r="C4752" i="4"/>
  <c r="B4753" i="4"/>
  <c r="C4753" i="4"/>
  <c r="B4754" i="4"/>
  <c r="C4754" i="4"/>
  <c r="B4755" i="4"/>
  <c r="C4755" i="4"/>
  <c r="B4756" i="4"/>
  <c r="C4756" i="4"/>
  <c r="B4757" i="4"/>
  <c r="C4757" i="4"/>
  <c r="B4758" i="4"/>
  <c r="C4758" i="4"/>
  <c r="B4759" i="4"/>
  <c r="C4759" i="4"/>
  <c r="B4760" i="4"/>
  <c r="C4760" i="4"/>
  <c r="B4761" i="4"/>
  <c r="C4761" i="4"/>
  <c r="B4762" i="4"/>
  <c r="C4762" i="4"/>
  <c r="B4763" i="4"/>
  <c r="C4763" i="4"/>
  <c r="B4764" i="4"/>
  <c r="C4764" i="4"/>
  <c r="B4765" i="4"/>
  <c r="C4765" i="4"/>
  <c r="B4766" i="4"/>
  <c r="C4766" i="4"/>
  <c r="B4767" i="4"/>
  <c r="C4767" i="4"/>
  <c r="B4768" i="4"/>
  <c r="C4768" i="4"/>
  <c r="B4769" i="4"/>
  <c r="C4769" i="4"/>
  <c r="B4770" i="4"/>
  <c r="C4770" i="4"/>
  <c r="B4771" i="4"/>
  <c r="C4771" i="4"/>
  <c r="B4772" i="4"/>
  <c r="C4772" i="4"/>
  <c r="B4773" i="4"/>
  <c r="C4773" i="4"/>
  <c r="B4774" i="4"/>
  <c r="C4774" i="4"/>
  <c r="B4775" i="4"/>
  <c r="C4775" i="4"/>
  <c r="B4776" i="4"/>
  <c r="C4776" i="4"/>
  <c r="B4777" i="4"/>
  <c r="C4777" i="4"/>
  <c r="B4778" i="4"/>
  <c r="C4778" i="4"/>
  <c r="B4779" i="4"/>
  <c r="C4779" i="4"/>
  <c r="B4780" i="4"/>
  <c r="C4780" i="4"/>
  <c r="B4781" i="4"/>
  <c r="C4781" i="4"/>
  <c r="B4782" i="4"/>
  <c r="C4782" i="4"/>
  <c r="B4783" i="4"/>
  <c r="C4783" i="4"/>
  <c r="B4784" i="4"/>
  <c r="C4784" i="4"/>
  <c r="B4785" i="4"/>
  <c r="C4785" i="4"/>
  <c r="B4786" i="4"/>
  <c r="C4786" i="4"/>
  <c r="B4787" i="4"/>
  <c r="C4787" i="4"/>
  <c r="B4788" i="4"/>
  <c r="C4788" i="4"/>
  <c r="B4789" i="4"/>
  <c r="C4789" i="4"/>
  <c r="B4790" i="4"/>
  <c r="C4790" i="4"/>
  <c r="B4791" i="4"/>
  <c r="C4791" i="4"/>
  <c r="B4792" i="4"/>
  <c r="C4792" i="4"/>
  <c r="B4793" i="4"/>
  <c r="C4793" i="4"/>
  <c r="B4794" i="4"/>
  <c r="C4794" i="4"/>
  <c r="B4795" i="4"/>
  <c r="C4795" i="4"/>
  <c r="B4796" i="4"/>
  <c r="C4796" i="4"/>
  <c r="B4797" i="4"/>
  <c r="C4797" i="4"/>
  <c r="B4798" i="4"/>
  <c r="C4798" i="4"/>
  <c r="B4799" i="4"/>
  <c r="C4799" i="4"/>
  <c r="B4800" i="4"/>
  <c r="C4800" i="4"/>
  <c r="B4801" i="4"/>
  <c r="C4801" i="4"/>
  <c r="B4802" i="4"/>
  <c r="C4802" i="4"/>
  <c r="B4803" i="4"/>
  <c r="C4803" i="4"/>
  <c r="B4804" i="4"/>
  <c r="C4804" i="4"/>
  <c r="B4805" i="4"/>
  <c r="C4805" i="4"/>
  <c r="B4806" i="4"/>
  <c r="C4806" i="4"/>
  <c r="B4807" i="4"/>
  <c r="C4807" i="4"/>
  <c r="B4808" i="4"/>
  <c r="C4808" i="4"/>
  <c r="B4809" i="4"/>
  <c r="C4809" i="4"/>
  <c r="B4810" i="4"/>
  <c r="C4810" i="4"/>
  <c r="B4811" i="4"/>
  <c r="C4811" i="4"/>
  <c r="B4812" i="4"/>
  <c r="C4812" i="4"/>
  <c r="B4813" i="4"/>
  <c r="C4813" i="4"/>
  <c r="B4814" i="4"/>
  <c r="C4814" i="4"/>
  <c r="B4815" i="4"/>
  <c r="C4815" i="4"/>
  <c r="B4816" i="4"/>
  <c r="C4816" i="4"/>
  <c r="B4817" i="4"/>
  <c r="C4817" i="4"/>
  <c r="B4818" i="4"/>
  <c r="C4818" i="4"/>
  <c r="B4819" i="4"/>
  <c r="C4819" i="4"/>
  <c r="B4820" i="4"/>
  <c r="C4820" i="4"/>
  <c r="B4821" i="4"/>
  <c r="C4821" i="4"/>
  <c r="B4822" i="4"/>
  <c r="C4822" i="4"/>
  <c r="B4823" i="4"/>
  <c r="C4823" i="4"/>
  <c r="B4824" i="4"/>
  <c r="C4824" i="4"/>
  <c r="B4825" i="4"/>
  <c r="C4825" i="4"/>
  <c r="B4826" i="4"/>
  <c r="C4826" i="4"/>
  <c r="B4827" i="4"/>
  <c r="C4827" i="4"/>
  <c r="B4828" i="4"/>
  <c r="C4828" i="4"/>
  <c r="B4829" i="4"/>
  <c r="C4829" i="4"/>
  <c r="B4830" i="4"/>
  <c r="C4830" i="4"/>
  <c r="B4831" i="4"/>
  <c r="C4831" i="4"/>
  <c r="B4832" i="4"/>
  <c r="C4832" i="4"/>
  <c r="B4833" i="4"/>
  <c r="C4833" i="4"/>
  <c r="B4834" i="4"/>
  <c r="C4834" i="4"/>
  <c r="B4835" i="4"/>
  <c r="C4835" i="4"/>
  <c r="B4836" i="4"/>
  <c r="C4836" i="4"/>
  <c r="B4837" i="4"/>
  <c r="C4837" i="4"/>
  <c r="B4838" i="4"/>
  <c r="C4838" i="4"/>
  <c r="B4839" i="4"/>
  <c r="C4839" i="4"/>
  <c r="B4840" i="4"/>
  <c r="C4840" i="4"/>
  <c r="B4841" i="4"/>
  <c r="C4841" i="4"/>
  <c r="B4842" i="4"/>
  <c r="C4842" i="4"/>
  <c r="B4843" i="4"/>
  <c r="C4843" i="4"/>
  <c r="B4844" i="4"/>
  <c r="C4844" i="4"/>
  <c r="B4845" i="4"/>
  <c r="C4845" i="4"/>
  <c r="B4846" i="4"/>
  <c r="C4846" i="4"/>
  <c r="B4847" i="4"/>
  <c r="C4847" i="4"/>
  <c r="B4848" i="4"/>
  <c r="C4848" i="4"/>
  <c r="B4849" i="4"/>
  <c r="C4849" i="4"/>
  <c r="B4850" i="4"/>
  <c r="C4850" i="4"/>
  <c r="B4851" i="4"/>
  <c r="C4851" i="4"/>
  <c r="B4852" i="4"/>
  <c r="C4852" i="4"/>
  <c r="B4853" i="4"/>
  <c r="C4853" i="4"/>
  <c r="B4854" i="4"/>
  <c r="C4854" i="4"/>
  <c r="B4855" i="4"/>
  <c r="C4855" i="4"/>
  <c r="B4856" i="4"/>
  <c r="C4856" i="4"/>
  <c r="B4857" i="4"/>
  <c r="C4857" i="4"/>
  <c r="B4858" i="4"/>
  <c r="C4858" i="4"/>
  <c r="B4859" i="4"/>
  <c r="C4859" i="4"/>
  <c r="B4860" i="4"/>
  <c r="C4860" i="4"/>
  <c r="B4861" i="4"/>
  <c r="C4861" i="4"/>
  <c r="B4862" i="4"/>
  <c r="C4862" i="4"/>
  <c r="B4863" i="4"/>
  <c r="C4863" i="4"/>
  <c r="B4864" i="4"/>
  <c r="C4864" i="4"/>
  <c r="B4865" i="4"/>
  <c r="C4865" i="4"/>
  <c r="B4866" i="4"/>
  <c r="C4866" i="4"/>
  <c r="B4867" i="4"/>
  <c r="C4867" i="4"/>
  <c r="B4868" i="4"/>
  <c r="C4868" i="4"/>
  <c r="B4869" i="4"/>
  <c r="C4869" i="4"/>
  <c r="B4870" i="4"/>
  <c r="C4870" i="4"/>
  <c r="B4871" i="4"/>
  <c r="C4871" i="4"/>
  <c r="B4872" i="4"/>
  <c r="C4872" i="4"/>
  <c r="B4873" i="4"/>
  <c r="C4873" i="4"/>
  <c r="B4874" i="4"/>
  <c r="C4874" i="4"/>
  <c r="B4875" i="4"/>
  <c r="C4875" i="4"/>
  <c r="B4876" i="4"/>
  <c r="C4876" i="4"/>
  <c r="B4877" i="4"/>
  <c r="C4877" i="4"/>
  <c r="B4878" i="4"/>
  <c r="C4878" i="4"/>
  <c r="B4879" i="4"/>
  <c r="C4879" i="4"/>
  <c r="B4880" i="4"/>
  <c r="C4880" i="4"/>
  <c r="B4881" i="4"/>
  <c r="C4881" i="4"/>
  <c r="B4882" i="4"/>
  <c r="C4882" i="4"/>
  <c r="B4883" i="4"/>
  <c r="C4883" i="4"/>
  <c r="B4884" i="4"/>
  <c r="C4884" i="4"/>
  <c r="B4885" i="4"/>
  <c r="C4885" i="4"/>
  <c r="B4886" i="4"/>
  <c r="C4886" i="4"/>
  <c r="B4887" i="4"/>
  <c r="C4887" i="4"/>
  <c r="B4888" i="4"/>
  <c r="C4888" i="4"/>
  <c r="B4889" i="4"/>
  <c r="C4889" i="4"/>
  <c r="B4890" i="4"/>
  <c r="C4890" i="4"/>
  <c r="B4891" i="4"/>
  <c r="C4891" i="4"/>
  <c r="B4892" i="4"/>
  <c r="C4892" i="4"/>
  <c r="B4893" i="4"/>
  <c r="C4893" i="4"/>
  <c r="B4894" i="4"/>
  <c r="C4894" i="4"/>
  <c r="B4895" i="4"/>
  <c r="C4895" i="4"/>
  <c r="B4896" i="4"/>
  <c r="C4896" i="4"/>
  <c r="B4897" i="4"/>
  <c r="C4897" i="4"/>
  <c r="B4898" i="4"/>
  <c r="C4898" i="4"/>
  <c r="B4899" i="4"/>
  <c r="C4899" i="4"/>
  <c r="B4900" i="4"/>
  <c r="C4900" i="4"/>
  <c r="B4901" i="4"/>
  <c r="C4901" i="4"/>
  <c r="B4902" i="4"/>
  <c r="C4902" i="4"/>
  <c r="B4903" i="4"/>
  <c r="C4903" i="4"/>
  <c r="B4904" i="4"/>
  <c r="C4904" i="4"/>
  <c r="B4905" i="4"/>
  <c r="C4905" i="4"/>
  <c r="B4906" i="4"/>
  <c r="C4906" i="4"/>
  <c r="B4907" i="4"/>
  <c r="C4907" i="4"/>
  <c r="B4908" i="4"/>
  <c r="C4908" i="4"/>
  <c r="B4909" i="4"/>
  <c r="C4909" i="4"/>
  <c r="B4910" i="4"/>
  <c r="C4910" i="4"/>
  <c r="B4911" i="4"/>
  <c r="C4911" i="4"/>
  <c r="B4912" i="4"/>
  <c r="C4912" i="4"/>
  <c r="B4913" i="4"/>
  <c r="C4913" i="4"/>
  <c r="B4914" i="4"/>
  <c r="C4914" i="4"/>
  <c r="B4915" i="4"/>
  <c r="C4915" i="4"/>
  <c r="B4916" i="4"/>
  <c r="C4916" i="4"/>
  <c r="B4917" i="4"/>
  <c r="C4917" i="4"/>
  <c r="B4918" i="4"/>
  <c r="C4918" i="4"/>
  <c r="B4919" i="4"/>
  <c r="C4919" i="4"/>
  <c r="B4920" i="4"/>
  <c r="C4920" i="4"/>
  <c r="B4921" i="4"/>
  <c r="C4921" i="4"/>
  <c r="B4922" i="4"/>
  <c r="C4922" i="4"/>
  <c r="B4923" i="4"/>
  <c r="C4923" i="4"/>
  <c r="B4924" i="4"/>
  <c r="C4924" i="4"/>
  <c r="B4925" i="4"/>
  <c r="C4925" i="4"/>
  <c r="B4926" i="4"/>
  <c r="C4926" i="4"/>
  <c r="B4927" i="4"/>
  <c r="C4927" i="4"/>
  <c r="B4928" i="4"/>
  <c r="C4928" i="4"/>
  <c r="B4929" i="4"/>
  <c r="C4929" i="4"/>
  <c r="B4930" i="4"/>
  <c r="C4930" i="4"/>
  <c r="B4931" i="4"/>
  <c r="C4931" i="4"/>
  <c r="B4932" i="4"/>
  <c r="C4932" i="4"/>
  <c r="B4933" i="4"/>
  <c r="C4933" i="4"/>
  <c r="B4934" i="4"/>
  <c r="C4934" i="4"/>
  <c r="B4935" i="4"/>
  <c r="C4935" i="4"/>
  <c r="B4936" i="4"/>
  <c r="C4936" i="4"/>
  <c r="B4937" i="4"/>
  <c r="C4937" i="4"/>
  <c r="B4938" i="4"/>
  <c r="C4938" i="4"/>
  <c r="B4939" i="4"/>
  <c r="C4939" i="4"/>
  <c r="B4940" i="4"/>
  <c r="C4940" i="4"/>
  <c r="B4941" i="4"/>
  <c r="C4941" i="4"/>
  <c r="B4942" i="4"/>
  <c r="C4942" i="4"/>
  <c r="B4943" i="4"/>
  <c r="C4943" i="4"/>
  <c r="B4944" i="4"/>
  <c r="C4944" i="4"/>
  <c r="B4945" i="4"/>
  <c r="C4945" i="4"/>
  <c r="B4946" i="4"/>
  <c r="C4946" i="4"/>
  <c r="B4947" i="4"/>
  <c r="C4947" i="4"/>
  <c r="B4948" i="4"/>
  <c r="C4948" i="4"/>
  <c r="B4949" i="4"/>
  <c r="C4949" i="4"/>
  <c r="B4950" i="4"/>
  <c r="C4950" i="4"/>
  <c r="B4951" i="4"/>
  <c r="C4951" i="4"/>
  <c r="B4952" i="4"/>
  <c r="C4952" i="4"/>
  <c r="B4953" i="4"/>
  <c r="C4953" i="4"/>
  <c r="B4954" i="4"/>
  <c r="C4954" i="4"/>
  <c r="B4955" i="4"/>
  <c r="C4955" i="4"/>
  <c r="B4956" i="4"/>
  <c r="C4956" i="4"/>
  <c r="B4957" i="4"/>
  <c r="C4957" i="4"/>
  <c r="B4958" i="4"/>
  <c r="C4958" i="4"/>
  <c r="B4959" i="4"/>
  <c r="C4959" i="4"/>
  <c r="B4960" i="4"/>
  <c r="C4960" i="4"/>
  <c r="B4961" i="4"/>
  <c r="C4961" i="4"/>
  <c r="B4962" i="4"/>
  <c r="C4962" i="4"/>
  <c r="B4963" i="4"/>
  <c r="C4963" i="4"/>
  <c r="B4964" i="4"/>
  <c r="C4964" i="4"/>
  <c r="B4965" i="4"/>
  <c r="C4965" i="4"/>
  <c r="B4966" i="4"/>
  <c r="C4966" i="4"/>
  <c r="B4967" i="4"/>
  <c r="C4967" i="4"/>
  <c r="B4968" i="4"/>
  <c r="C4968" i="4"/>
  <c r="B4969" i="4"/>
  <c r="C4969" i="4"/>
  <c r="B4970" i="4"/>
  <c r="C4970" i="4"/>
  <c r="B4971" i="4"/>
  <c r="C4971" i="4"/>
  <c r="B4972" i="4"/>
  <c r="C4972" i="4"/>
  <c r="B4973" i="4"/>
  <c r="C4973" i="4"/>
  <c r="B4974" i="4"/>
  <c r="C4974" i="4"/>
  <c r="B4975" i="4"/>
  <c r="C4975" i="4"/>
  <c r="B4976" i="4"/>
  <c r="C4976" i="4"/>
  <c r="B4977" i="4"/>
  <c r="C4977" i="4"/>
  <c r="B4978" i="4"/>
  <c r="C4978" i="4"/>
  <c r="B4979" i="4"/>
  <c r="C4979" i="4"/>
  <c r="B4980" i="4"/>
  <c r="C4980" i="4"/>
  <c r="B4981" i="4"/>
  <c r="C4981" i="4"/>
  <c r="B4982" i="4"/>
  <c r="C4982" i="4"/>
  <c r="B4983" i="4"/>
  <c r="C4983" i="4"/>
  <c r="B4984" i="4"/>
  <c r="C4984" i="4"/>
  <c r="B4985" i="4"/>
  <c r="C4985" i="4"/>
  <c r="B4986" i="4"/>
  <c r="C4986" i="4"/>
  <c r="B4987" i="4"/>
  <c r="C4987" i="4"/>
  <c r="B4988" i="4"/>
  <c r="C4988" i="4"/>
  <c r="B4989" i="4"/>
  <c r="C4989" i="4"/>
  <c r="B4990" i="4"/>
  <c r="C4990" i="4"/>
  <c r="B4991" i="4"/>
  <c r="C4991" i="4"/>
  <c r="B4992" i="4"/>
  <c r="C4992" i="4"/>
  <c r="B4993" i="4"/>
  <c r="C4993" i="4"/>
  <c r="B4994" i="4"/>
  <c r="C4994" i="4"/>
  <c r="B4995" i="4"/>
  <c r="C4995" i="4"/>
  <c r="B4996" i="4"/>
  <c r="C4996" i="4"/>
  <c r="B4997" i="4"/>
  <c r="C4997" i="4"/>
  <c r="B4998" i="4"/>
  <c r="C4998" i="4"/>
  <c r="B4999" i="4"/>
  <c r="C4999" i="4"/>
  <c r="B5000" i="4"/>
  <c r="C5000" i="4"/>
  <c r="B5001" i="4"/>
  <c r="C5001" i="4"/>
  <c r="B5002" i="4"/>
  <c r="C5002" i="4"/>
  <c r="B5003" i="4"/>
  <c r="C5003" i="4"/>
  <c r="B5004" i="4"/>
  <c r="C5004" i="4"/>
  <c r="B5005" i="4"/>
  <c r="C5005" i="4"/>
  <c r="B5006" i="4"/>
  <c r="C5006" i="4"/>
  <c r="B5007" i="4"/>
  <c r="C5007" i="4"/>
  <c r="B5008" i="4"/>
  <c r="C5008" i="4"/>
  <c r="B5009" i="4"/>
  <c r="C5009" i="4"/>
  <c r="B5010" i="4"/>
  <c r="C5010" i="4"/>
  <c r="B5011" i="4"/>
  <c r="C5011" i="4"/>
  <c r="B5012" i="4"/>
  <c r="C5012" i="4"/>
  <c r="B5013" i="4"/>
  <c r="C5013" i="4"/>
  <c r="B5014" i="4"/>
  <c r="C5014" i="4"/>
  <c r="B5015" i="4"/>
  <c r="C5015" i="4"/>
  <c r="B5016" i="4"/>
  <c r="C5016" i="4"/>
  <c r="B5017" i="4"/>
  <c r="C5017" i="4"/>
  <c r="B5018" i="4"/>
  <c r="C5018" i="4"/>
  <c r="B5019" i="4"/>
  <c r="C5019" i="4"/>
  <c r="B5020" i="4"/>
  <c r="C5020" i="4"/>
  <c r="B5021" i="4"/>
  <c r="C5021" i="4"/>
  <c r="B5022" i="4"/>
  <c r="C5022" i="4"/>
  <c r="B5023" i="4"/>
  <c r="C5023" i="4"/>
  <c r="B5024" i="4"/>
  <c r="C5024" i="4"/>
  <c r="B5025" i="4"/>
  <c r="C5025" i="4"/>
  <c r="B5026" i="4"/>
  <c r="C5026" i="4"/>
  <c r="B5027" i="4"/>
  <c r="C5027" i="4"/>
  <c r="B5028" i="4"/>
  <c r="C5028" i="4"/>
  <c r="B5029" i="4"/>
  <c r="C5029" i="4"/>
  <c r="B5030" i="4"/>
  <c r="C5030" i="4"/>
  <c r="B5031" i="4"/>
  <c r="C5031" i="4"/>
  <c r="B5032" i="4"/>
  <c r="C5032" i="4"/>
  <c r="B5033" i="4"/>
  <c r="C5033" i="4"/>
  <c r="B5034" i="4"/>
  <c r="C5034" i="4"/>
  <c r="B5035" i="4"/>
  <c r="C5035" i="4"/>
  <c r="B5036" i="4"/>
  <c r="C5036" i="4"/>
  <c r="B5037" i="4"/>
  <c r="C5037" i="4"/>
  <c r="B5038" i="4"/>
  <c r="C5038" i="4"/>
  <c r="B5039" i="4"/>
  <c r="C5039" i="4"/>
  <c r="B5040" i="4"/>
  <c r="C5040" i="4"/>
  <c r="B5041" i="4"/>
  <c r="C5041" i="4"/>
  <c r="B5042" i="4"/>
  <c r="C5042" i="4"/>
  <c r="B5043" i="4"/>
  <c r="C5043" i="4"/>
  <c r="B5044" i="4"/>
  <c r="C5044" i="4"/>
  <c r="B5045" i="4"/>
  <c r="C5045" i="4"/>
  <c r="B5046" i="4"/>
  <c r="C5046" i="4"/>
  <c r="B5047" i="4"/>
  <c r="C5047" i="4"/>
  <c r="B5048" i="4"/>
  <c r="C5048" i="4"/>
  <c r="B5049" i="4"/>
  <c r="C5049" i="4"/>
  <c r="B5050" i="4"/>
  <c r="C5050" i="4"/>
  <c r="B5051" i="4"/>
  <c r="C5051" i="4"/>
  <c r="B5052" i="4"/>
  <c r="C5052" i="4"/>
  <c r="B5053" i="4"/>
  <c r="C5053" i="4"/>
  <c r="B5054" i="4"/>
  <c r="C5054" i="4"/>
  <c r="B5055" i="4"/>
  <c r="C5055" i="4"/>
  <c r="B5056" i="4"/>
  <c r="C5056" i="4"/>
  <c r="B5057" i="4"/>
  <c r="C5057" i="4"/>
  <c r="B5058" i="4"/>
  <c r="C5058" i="4"/>
  <c r="B5059" i="4"/>
  <c r="C5059" i="4"/>
  <c r="B5060" i="4"/>
  <c r="C5060" i="4"/>
  <c r="B5061" i="4"/>
  <c r="C5061" i="4"/>
  <c r="B5062" i="4"/>
  <c r="C5062" i="4"/>
  <c r="B5063" i="4"/>
  <c r="C5063" i="4"/>
  <c r="B5064" i="4"/>
  <c r="C5064" i="4"/>
  <c r="B5065" i="4"/>
  <c r="C5065" i="4"/>
  <c r="B5066" i="4"/>
  <c r="C5066" i="4"/>
  <c r="B5067" i="4"/>
  <c r="C5067" i="4"/>
  <c r="B5068" i="4"/>
  <c r="C5068" i="4"/>
  <c r="B5069" i="4"/>
  <c r="C5069" i="4"/>
  <c r="B5070" i="4"/>
  <c r="C5070" i="4"/>
  <c r="B5071" i="4"/>
  <c r="C5071" i="4"/>
  <c r="B5072" i="4"/>
  <c r="C5072" i="4"/>
  <c r="B5073" i="4"/>
  <c r="C5073" i="4"/>
  <c r="B5074" i="4"/>
  <c r="C5074" i="4"/>
  <c r="B5075" i="4"/>
  <c r="C5075" i="4"/>
  <c r="B5076" i="4"/>
  <c r="C5076" i="4"/>
  <c r="B5077" i="4"/>
  <c r="C5077" i="4"/>
  <c r="B5078" i="4"/>
  <c r="C5078" i="4"/>
  <c r="B5079" i="4"/>
  <c r="C5079" i="4"/>
  <c r="B5080" i="4"/>
  <c r="C5080" i="4"/>
  <c r="B5081" i="4"/>
  <c r="C5081" i="4"/>
  <c r="B5082" i="4"/>
  <c r="C5082" i="4"/>
  <c r="B5083" i="4"/>
  <c r="C5083" i="4"/>
  <c r="B5084" i="4"/>
  <c r="C5084" i="4"/>
  <c r="B5085" i="4"/>
  <c r="C5085" i="4"/>
  <c r="B5086" i="4"/>
  <c r="C5086" i="4"/>
  <c r="B5087" i="4"/>
  <c r="C5087" i="4"/>
  <c r="B5088" i="4"/>
  <c r="C5088" i="4"/>
  <c r="B5089" i="4"/>
  <c r="C5089" i="4"/>
  <c r="B5090" i="4"/>
  <c r="C5090" i="4"/>
  <c r="B5091" i="4"/>
  <c r="C5091" i="4"/>
  <c r="B5092" i="4"/>
  <c r="C5092" i="4"/>
  <c r="B5093" i="4"/>
  <c r="C5093" i="4"/>
  <c r="B5094" i="4"/>
  <c r="C5094" i="4"/>
  <c r="B5095" i="4"/>
  <c r="C5095" i="4"/>
  <c r="B5096" i="4"/>
  <c r="C5096" i="4"/>
  <c r="B5097" i="4"/>
  <c r="C5097" i="4"/>
  <c r="B5098" i="4"/>
  <c r="C5098" i="4"/>
  <c r="B5099" i="4"/>
  <c r="C5099" i="4"/>
  <c r="B5100" i="4"/>
  <c r="C5100" i="4"/>
  <c r="B5101" i="4"/>
  <c r="C5101" i="4"/>
  <c r="B5102" i="4"/>
  <c r="C5102" i="4"/>
  <c r="B5103" i="4"/>
  <c r="C5103" i="4"/>
  <c r="B5104" i="4"/>
  <c r="C5104" i="4"/>
  <c r="B5105" i="4"/>
  <c r="C5105" i="4"/>
  <c r="B5106" i="4"/>
  <c r="C5106" i="4"/>
  <c r="B5107" i="4"/>
  <c r="C5107" i="4"/>
  <c r="B5108" i="4"/>
  <c r="C5108" i="4"/>
  <c r="B5109" i="4"/>
  <c r="C5109" i="4"/>
  <c r="B5110" i="4"/>
  <c r="C5110" i="4"/>
  <c r="B5111" i="4"/>
  <c r="C5111" i="4"/>
  <c r="B5112" i="4"/>
  <c r="C5112" i="4"/>
  <c r="B5113" i="4"/>
  <c r="C5113" i="4"/>
  <c r="B5114" i="4"/>
  <c r="C5114" i="4"/>
  <c r="B5115" i="4"/>
  <c r="C5115" i="4"/>
  <c r="B5116" i="4"/>
  <c r="C5116" i="4"/>
  <c r="B5117" i="4"/>
  <c r="C5117" i="4"/>
  <c r="B5118" i="4"/>
  <c r="C5118" i="4"/>
  <c r="B5119" i="4"/>
  <c r="C5119" i="4"/>
  <c r="B5120" i="4"/>
  <c r="C5120" i="4"/>
  <c r="B5121" i="4"/>
  <c r="C5121" i="4"/>
  <c r="B5122" i="4"/>
  <c r="C5122" i="4"/>
  <c r="B5123" i="4"/>
  <c r="C5123" i="4"/>
  <c r="B5124" i="4"/>
  <c r="C5124" i="4"/>
  <c r="B5125" i="4"/>
  <c r="C5125" i="4"/>
  <c r="B5126" i="4"/>
  <c r="C5126" i="4"/>
  <c r="B5127" i="4"/>
  <c r="C5127" i="4"/>
  <c r="B5128" i="4"/>
  <c r="C5128" i="4"/>
  <c r="B5129" i="4"/>
  <c r="C5129" i="4"/>
  <c r="B5130" i="4"/>
  <c r="C5130" i="4"/>
  <c r="B5131" i="4"/>
  <c r="C5131" i="4"/>
  <c r="B5132" i="4"/>
  <c r="C5132" i="4"/>
  <c r="B5133" i="4"/>
  <c r="C5133" i="4"/>
  <c r="B5134" i="4"/>
  <c r="C5134" i="4"/>
  <c r="B5135" i="4"/>
  <c r="C5135" i="4"/>
  <c r="B5136" i="4"/>
  <c r="C5136" i="4"/>
  <c r="B5137" i="4"/>
  <c r="C5137" i="4"/>
  <c r="B5138" i="4"/>
  <c r="C5138" i="4"/>
  <c r="B5139" i="4"/>
  <c r="C5139" i="4"/>
  <c r="B5140" i="4"/>
  <c r="C5140" i="4"/>
  <c r="B5141" i="4"/>
  <c r="C5141" i="4"/>
  <c r="B5142" i="4"/>
  <c r="C5142" i="4"/>
  <c r="B5143" i="4"/>
  <c r="C5143" i="4"/>
  <c r="B5144" i="4"/>
  <c r="C5144" i="4"/>
  <c r="B5145" i="4"/>
  <c r="C5145" i="4"/>
  <c r="B5146" i="4"/>
  <c r="C5146" i="4"/>
  <c r="B5147" i="4"/>
  <c r="C5147" i="4"/>
  <c r="B5148" i="4"/>
  <c r="C5148" i="4"/>
  <c r="B5149" i="4"/>
  <c r="C5149" i="4"/>
  <c r="B5150" i="4"/>
  <c r="C5150" i="4"/>
  <c r="B5151" i="4"/>
  <c r="C5151" i="4"/>
  <c r="B5152" i="4"/>
  <c r="C5152" i="4"/>
  <c r="B5153" i="4"/>
  <c r="C5153" i="4"/>
  <c r="B5154" i="4"/>
  <c r="C5154" i="4"/>
  <c r="B5155" i="4"/>
  <c r="C5155" i="4"/>
  <c r="B5156" i="4"/>
  <c r="C5156" i="4"/>
  <c r="B5157" i="4"/>
  <c r="C5157" i="4"/>
  <c r="B5158" i="4"/>
  <c r="C5158" i="4"/>
  <c r="B5159" i="4"/>
  <c r="C5159" i="4"/>
  <c r="B5160" i="4"/>
  <c r="C5160" i="4"/>
  <c r="B5161" i="4"/>
  <c r="C5161" i="4"/>
  <c r="B5162" i="4"/>
  <c r="C5162" i="4"/>
  <c r="B5163" i="4"/>
  <c r="C5163" i="4"/>
  <c r="B5164" i="4"/>
  <c r="C5164" i="4"/>
  <c r="B5165" i="4"/>
  <c r="C5165" i="4"/>
  <c r="B5166" i="4"/>
  <c r="C5166" i="4"/>
  <c r="B5167" i="4"/>
  <c r="C5167" i="4"/>
  <c r="B5168" i="4"/>
  <c r="C5168" i="4"/>
  <c r="B5169" i="4"/>
  <c r="C5169" i="4"/>
  <c r="B5170" i="4"/>
  <c r="C5170" i="4"/>
  <c r="B5171" i="4"/>
  <c r="C5171" i="4"/>
  <c r="B5172" i="4"/>
  <c r="C5172" i="4"/>
  <c r="B5173" i="4"/>
  <c r="C5173" i="4"/>
  <c r="B5174" i="4"/>
  <c r="C5174" i="4"/>
  <c r="B5175" i="4"/>
  <c r="C5175" i="4"/>
  <c r="B5176" i="4"/>
  <c r="C5176" i="4"/>
  <c r="B5177" i="4"/>
  <c r="C5177" i="4"/>
  <c r="B5178" i="4"/>
  <c r="C5178" i="4"/>
  <c r="B5179" i="4"/>
  <c r="C5179" i="4"/>
  <c r="B5180" i="4"/>
  <c r="C5180" i="4"/>
  <c r="B5181" i="4"/>
  <c r="C5181" i="4"/>
  <c r="B5182" i="4"/>
  <c r="C5182" i="4"/>
  <c r="B5183" i="4"/>
  <c r="C5183" i="4"/>
  <c r="B5184" i="4"/>
  <c r="C5184" i="4"/>
  <c r="B5185" i="4"/>
  <c r="C5185" i="4"/>
  <c r="B5186" i="4"/>
  <c r="C5186" i="4"/>
  <c r="B5187" i="4"/>
  <c r="C5187" i="4"/>
  <c r="B5188" i="4"/>
  <c r="C5188" i="4"/>
  <c r="B5189" i="4"/>
  <c r="C5189" i="4"/>
  <c r="B5190" i="4"/>
  <c r="C5190" i="4"/>
  <c r="B5191" i="4"/>
  <c r="C5191" i="4"/>
  <c r="B5192" i="4"/>
  <c r="C5192" i="4"/>
  <c r="B5193" i="4"/>
  <c r="C5193" i="4"/>
  <c r="B5194" i="4"/>
  <c r="C5194" i="4"/>
  <c r="B5195" i="4"/>
  <c r="C5195" i="4"/>
  <c r="B5196" i="4"/>
  <c r="C5196" i="4"/>
  <c r="B5197" i="4"/>
  <c r="C5197" i="4"/>
  <c r="B5198" i="4"/>
  <c r="C5198" i="4"/>
  <c r="B5199" i="4"/>
  <c r="C5199" i="4"/>
  <c r="B5200" i="4"/>
  <c r="C5200" i="4"/>
  <c r="B5201" i="4"/>
  <c r="C5201" i="4"/>
  <c r="B5202" i="4"/>
  <c r="C5202" i="4"/>
  <c r="B5203" i="4"/>
  <c r="C5203" i="4"/>
  <c r="B5204" i="4"/>
  <c r="C5204" i="4"/>
  <c r="B5205" i="4"/>
  <c r="C5205" i="4"/>
  <c r="B5206" i="4"/>
  <c r="C5206" i="4"/>
  <c r="B5207" i="4"/>
  <c r="C5207" i="4"/>
  <c r="B5208" i="4"/>
  <c r="C5208" i="4"/>
  <c r="B5209" i="4"/>
  <c r="C5209" i="4"/>
  <c r="B5210" i="4"/>
  <c r="C5210" i="4"/>
  <c r="B5211" i="4"/>
  <c r="C5211" i="4"/>
  <c r="B5212" i="4"/>
  <c r="C5212" i="4"/>
  <c r="B5213" i="4"/>
  <c r="C5213" i="4"/>
  <c r="B5214" i="4"/>
  <c r="C5214" i="4"/>
  <c r="B5215" i="4"/>
  <c r="C5215" i="4"/>
  <c r="B5216" i="4"/>
  <c r="C5216" i="4"/>
  <c r="B5217" i="4"/>
  <c r="C5217" i="4"/>
  <c r="B5218" i="4"/>
  <c r="C5218" i="4"/>
  <c r="B5219" i="4"/>
  <c r="C5219" i="4"/>
  <c r="B5220" i="4"/>
  <c r="C5220" i="4"/>
  <c r="B5221" i="4"/>
  <c r="C5221" i="4"/>
  <c r="B5222" i="4"/>
  <c r="C5222" i="4"/>
  <c r="B5223" i="4"/>
  <c r="C5223" i="4"/>
  <c r="B5224" i="4"/>
  <c r="C5224" i="4"/>
  <c r="B5225" i="4"/>
  <c r="C5225" i="4"/>
  <c r="B5226" i="4"/>
  <c r="C5226" i="4"/>
  <c r="B5227" i="4"/>
  <c r="C5227" i="4"/>
  <c r="B5228" i="4"/>
  <c r="C5228" i="4"/>
  <c r="B5229" i="4"/>
  <c r="C5229" i="4"/>
  <c r="B5230" i="4"/>
  <c r="C5230" i="4"/>
  <c r="B5231" i="4"/>
  <c r="C5231" i="4"/>
  <c r="B5232" i="4"/>
  <c r="C5232" i="4"/>
  <c r="B5233" i="4"/>
  <c r="C5233" i="4"/>
  <c r="B5234" i="4"/>
  <c r="C5234" i="4"/>
  <c r="B5235" i="4"/>
  <c r="C5235" i="4"/>
  <c r="B5236" i="4"/>
  <c r="C5236" i="4"/>
  <c r="B5237" i="4"/>
  <c r="C5237" i="4"/>
  <c r="B5238" i="4"/>
  <c r="C5238" i="4"/>
  <c r="B5239" i="4"/>
  <c r="C5239" i="4"/>
  <c r="B5240" i="4"/>
  <c r="C5240" i="4"/>
  <c r="B5241" i="4"/>
  <c r="C5241" i="4"/>
  <c r="B5242" i="4"/>
  <c r="C5242" i="4"/>
  <c r="B5243" i="4"/>
  <c r="C5243" i="4"/>
  <c r="B5244" i="4"/>
  <c r="C5244" i="4"/>
  <c r="B5245" i="4"/>
  <c r="C5245" i="4"/>
  <c r="B5246" i="4"/>
  <c r="C5246" i="4"/>
  <c r="B5247" i="4"/>
  <c r="C5247" i="4"/>
  <c r="B5248" i="4"/>
  <c r="C5248" i="4"/>
  <c r="B5249" i="4"/>
  <c r="C5249" i="4"/>
  <c r="B5250" i="4"/>
  <c r="C5250" i="4"/>
  <c r="B5251" i="4"/>
  <c r="C5251" i="4"/>
  <c r="B5252" i="4"/>
  <c r="C5252" i="4"/>
  <c r="B5253" i="4"/>
  <c r="C5253" i="4"/>
  <c r="B5254" i="4"/>
  <c r="C5254" i="4"/>
  <c r="B5255" i="4"/>
  <c r="C5255" i="4"/>
  <c r="B5256" i="4"/>
  <c r="C5256" i="4"/>
  <c r="B5257" i="4"/>
  <c r="C5257" i="4"/>
  <c r="B5258" i="4"/>
  <c r="C5258" i="4"/>
  <c r="B5259" i="4"/>
  <c r="C5259" i="4"/>
  <c r="B5260" i="4"/>
  <c r="C5260" i="4"/>
  <c r="B5261" i="4"/>
  <c r="C5261" i="4"/>
  <c r="B5262" i="4"/>
  <c r="C5262" i="4"/>
  <c r="B5263" i="4"/>
  <c r="C5263" i="4"/>
  <c r="B5264" i="4"/>
  <c r="C5264" i="4"/>
  <c r="B5265" i="4"/>
  <c r="C5265" i="4"/>
  <c r="B5266" i="4"/>
  <c r="C5266" i="4"/>
  <c r="B5267" i="4"/>
  <c r="C5267" i="4"/>
  <c r="B5268" i="4"/>
  <c r="C5268" i="4"/>
  <c r="B5269" i="4"/>
  <c r="C5269" i="4"/>
  <c r="B5270" i="4"/>
  <c r="C5270" i="4"/>
  <c r="B5271" i="4"/>
  <c r="C5271" i="4"/>
  <c r="B5272" i="4"/>
  <c r="C5272" i="4"/>
  <c r="B5273" i="4"/>
  <c r="C5273" i="4"/>
  <c r="B5274" i="4"/>
  <c r="C5274" i="4"/>
  <c r="B5275" i="4"/>
  <c r="C5275" i="4"/>
  <c r="B5276" i="4"/>
  <c r="C5276" i="4"/>
  <c r="B5277" i="4"/>
  <c r="C5277" i="4"/>
  <c r="B5278" i="4"/>
  <c r="C5278" i="4"/>
  <c r="B5279" i="4"/>
  <c r="C5279" i="4"/>
  <c r="B5280" i="4"/>
  <c r="C5280" i="4"/>
  <c r="B5281" i="4"/>
  <c r="C5281" i="4"/>
  <c r="B5282" i="4"/>
  <c r="C5282" i="4"/>
  <c r="B5283" i="4"/>
  <c r="C5283" i="4"/>
  <c r="B5284" i="4"/>
  <c r="C5284" i="4"/>
  <c r="B5285" i="4"/>
  <c r="C5285" i="4"/>
  <c r="B5286" i="4"/>
  <c r="C5286" i="4"/>
  <c r="B5287" i="4"/>
  <c r="C5287" i="4"/>
  <c r="B5288" i="4"/>
  <c r="C5288" i="4"/>
  <c r="B5289" i="4"/>
  <c r="C5289" i="4"/>
  <c r="B5290" i="4"/>
  <c r="C5290" i="4"/>
  <c r="B5291" i="4"/>
  <c r="C5291" i="4"/>
  <c r="B5292" i="4"/>
  <c r="C5292" i="4"/>
  <c r="B5293" i="4"/>
  <c r="C5293" i="4"/>
  <c r="B5294" i="4"/>
  <c r="C5294" i="4"/>
  <c r="B5295" i="4"/>
  <c r="C5295" i="4"/>
  <c r="B5296" i="4"/>
  <c r="C5296" i="4"/>
  <c r="B5297" i="4"/>
  <c r="C5297" i="4"/>
  <c r="B5298" i="4"/>
  <c r="C5298" i="4"/>
  <c r="B5299" i="4"/>
  <c r="C5299" i="4"/>
  <c r="B5300" i="4"/>
  <c r="C5300" i="4"/>
  <c r="B5301" i="4"/>
  <c r="C5301" i="4"/>
  <c r="B5302" i="4"/>
  <c r="C5302" i="4"/>
  <c r="B5303" i="4"/>
  <c r="C5303" i="4"/>
  <c r="B5304" i="4"/>
  <c r="C5304" i="4"/>
  <c r="B5305" i="4"/>
  <c r="C5305" i="4"/>
  <c r="B5306" i="4"/>
  <c r="C5306" i="4"/>
  <c r="B5307" i="4"/>
  <c r="C5307" i="4"/>
  <c r="B5308" i="4"/>
  <c r="C5308" i="4"/>
  <c r="B5309" i="4"/>
  <c r="C5309" i="4"/>
  <c r="B5310" i="4"/>
  <c r="C5310" i="4"/>
  <c r="B5311" i="4"/>
  <c r="C5311" i="4"/>
  <c r="B5312" i="4"/>
  <c r="C5312" i="4"/>
  <c r="B5313" i="4"/>
  <c r="C5313" i="4"/>
  <c r="B5314" i="4"/>
  <c r="C5314" i="4"/>
  <c r="B5315" i="4"/>
  <c r="C5315" i="4"/>
  <c r="B5316" i="4"/>
  <c r="C5316" i="4"/>
  <c r="B5317" i="4"/>
  <c r="C5317" i="4"/>
  <c r="B5318" i="4"/>
  <c r="C5318" i="4"/>
  <c r="B5319" i="4"/>
  <c r="C5319" i="4"/>
  <c r="B5320" i="4"/>
  <c r="C5320" i="4"/>
  <c r="B5321" i="4"/>
  <c r="C5321" i="4"/>
  <c r="B5322" i="4"/>
  <c r="C5322" i="4"/>
  <c r="B5323" i="4"/>
  <c r="C5323" i="4"/>
  <c r="B5324" i="4"/>
  <c r="C5324" i="4"/>
  <c r="B5325" i="4"/>
  <c r="C5325" i="4"/>
  <c r="B5326" i="4"/>
  <c r="C5326" i="4"/>
  <c r="B5327" i="4"/>
  <c r="C5327" i="4"/>
  <c r="B5328" i="4"/>
  <c r="C5328" i="4"/>
  <c r="B5329" i="4"/>
  <c r="C5329" i="4"/>
  <c r="B5330" i="4"/>
  <c r="C5330" i="4"/>
  <c r="B5331" i="4"/>
  <c r="C5331" i="4"/>
  <c r="B5332" i="4"/>
  <c r="C5332" i="4"/>
  <c r="B5333" i="4"/>
  <c r="C5333" i="4"/>
  <c r="B5334" i="4"/>
  <c r="C5334" i="4"/>
  <c r="B5335" i="4"/>
  <c r="C5335" i="4"/>
  <c r="B5336" i="4"/>
  <c r="C5336" i="4"/>
  <c r="B5337" i="4"/>
  <c r="C5337" i="4"/>
  <c r="B5338" i="4"/>
  <c r="C5338" i="4"/>
  <c r="B5339" i="4"/>
  <c r="C5339" i="4"/>
  <c r="B5340" i="4"/>
  <c r="C5340" i="4"/>
  <c r="B5341" i="4"/>
  <c r="C5341" i="4"/>
  <c r="B5342" i="4"/>
  <c r="C5342" i="4"/>
  <c r="B5343" i="4"/>
  <c r="C5343" i="4"/>
  <c r="B5344" i="4"/>
  <c r="C5344" i="4"/>
  <c r="B5345" i="4"/>
  <c r="C5345" i="4"/>
  <c r="B5346" i="4"/>
  <c r="C5346" i="4"/>
  <c r="B5347" i="4"/>
  <c r="C5347" i="4"/>
  <c r="B5348" i="4"/>
  <c r="C5348" i="4"/>
  <c r="B5349" i="4"/>
  <c r="C5349" i="4"/>
  <c r="B5350" i="4"/>
  <c r="C5350" i="4"/>
  <c r="B5351" i="4"/>
  <c r="C5351" i="4"/>
  <c r="B5352" i="4"/>
  <c r="C5352" i="4"/>
  <c r="B5353" i="4"/>
  <c r="C5353" i="4"/>
  <c r="B5354" i="4"/>
  <c r="C5354" i="4"/>
  <c r="B5355" i="4"/>
  <c r="C5355" i="4"/>
  <c r="B5356" i="4"/>
  <c r="C5356" i="4"/>
  <c r="B5357" i="4"/>
  <c r="C5357" i="4"/>
  <c r="B5358" i="4"/>
  <c r="C5358" i="4"/>
  <c r="B5359" i="4"/>
  <c r="C5359" i="4"/>
  <c r="B5360" i="4"/>
  <c r="C5360" i="4"/>
  <c r="B5361" i="4"/>
  <c r="C5361" i="4"/>
  <c r="B5362" i="4"/>
  <c r="C5362" i="4"/>
  <c r="B5363" i="4"/>
  <c r="C5363" i="4"/>
  <c r="B5364" i="4"/>
  <c r="C5364" i="4"/>
  <c r="B5365" i="4"/>
  <c r="C5365" i="4"/>
  <c r="B5366" i="4"/>
  <c r="C5366" i="4"/>
  <c r="B5367" i="4"/>
  <c r="C5367" i="4"/>
  <c r="B5368" i="4"/>
  <c r="C5368" i="4"/>
  <c r="B5369" i="4"/>
  <c r="C5369" i="4"/>
  <c r="B5370" i="4"/>
  <c r="C5370" i="4"/>
  <c r="B5371" i="4"/>
  <c r="C5371" i="4"/>
  <c r="B5372" i="4"/>
  <c r="C5372" i="4"/>
  <c r="B5373" i="4"/>
  <c r="C5373" i="4"/>
  <c r="B5374" i="4"/>
  <c r="C5374" i="4"/>
  <c r="B5375" i="4"/>
  <c r="C5375" i="4"/>
  <c r="B5376" i="4"/>
  <c r="C5376" i="4"/>
  <c r="B5377" i="4"/>
  <c r="C5377" i="4"/>
  <c r="B5378" i="4"/>
  <c r="C5378" i="4"/>
  <c r="B5379" i="4"/>
  <c r="C5379" i="4"/>
  <c r="B5380" i="4"/>
  <c r="C5380" i="4"/>
  <c r="B5381" i="4"/>
  <c r="C5381" i="4"/>
  <c r="B5382" i="4"/>
  <c r="C5382" i="4"/>
  <c r="B5383" i="4"/>
  <c r="C5383" i="4"/>
  <c r="B5384" i="4"/>
  <c r="C5384" i="4"/>
  <c r="B5385" i="4"/>
  <c r="C5385" i="4"/>
  <c r="B5386" i="4"/>
  <c r="C5386" i="4"/>
  <c r="B5387" i="4"/>
  <c r="C5387" i="4"/>
  <c r="B5388" i="4"/>
  <c r="C5388" i="4"/>
  <c r="B5389" i="4"/>
  <c r="C5389" i="4"/>
  <c r="B5390" i="4"/>
  <c r="C5390" i="4"/>
  <c r="B5391" i="4"/>
  <c r="C5391" i="4"/>
  <c r="B5392" i="4"/>
  <c r="C5392" i="4"/>
  <c r="B5393" i="4"/>
  <c r="C5393" i="4"/>
  <c r="B5394" i="4"/>
  <c r="C5394" i="4"/>
  <c r="B5395" i="4"/>
  <c r="C5395" i="4"/>
  <c r="B5396" i="4"/>
  <c r="C5396" i="4"/>
  <c r="B5397" i="4"/>
  <c r="C5397" i="4"/>
  <c r="B5398" i="4"/>
  <c r="C5398" i="4"/>
  <c r="B5399" i="4"/>
  <c r="C5399" i="4"/>
  <c r="B5400" i="4"/>
  <c r="C5400" i="4"/>
  <c r="B5401" i="4"/>
  <c r="C5401" i="4"/>
  <c r="B5402" i="4"/>
  <c r="C5402" i="4"/>
  <c r="B5403" i="4"/>
  <c r="C5403" i="4"/>
  <c r="B5404" i="4"/>
  <c r="C5404" i="4"/>
  <c r="B5405" i="4"/>
  <c r="C5405" i="4"/>
  <c r="B5406" i="4"/>
  <c r="C5406" i="4"/>
  <c r="B5407" i="4"/>
  <c r="C5407" i="4"/>
  <c r="B5408" i="4"/>
  <c r="C5408" i="4"/>
  <c r="B5409" i="4"/>
  <c r="C5409" i="4"/>
  <c r="B5410" i="4"/>
  <c r="C5410" i="4"/>
  <c r="B5411" i="4"/>
  <c r="C5411" i="4"/>
  <c r="B5412" i="4"/>
  <c r="C5412" i="4"/>
  <c r="B5413" i="4"/>
  <c r="C5413" i="4"/>
  <c r="B5414" i="4"/>
  <c r="C5414" i="4"/>
  <c r="B5415" i="4"/>
  <c r="C5415" i="4"/>
  <c r="B5416" i="4"/>
  <c r="C5416" i="4"/>
  <c r="B5417" i="4"/>
  <c r="C5417" i="4"/>
  <c r="B5418" i="4"/>
  <c r="C5418" i="4"/>
  <c r="B5419" i="4"/>
  <c r="C5419" i="4"/>
  <c r="B5420" i="4"/>
  <c r="C5420" i="4"/>
  <c r="B5421" i="4"/>
  <c r="C5421" i="4"/>
  <c r="B5422" i="4"/>
  <c r="C5422" i="4"/>
  <c r="B5423" i="4"/>
  <c r="C5423" i="4"/>
  <c r="B5424" i="4"/>
  <c r="C5424" i="4"/>
  <c r="B5425" i="4"/>
  <c r="C5425" i="4"/>
  <c r="B5426" i="4"/>
  <c r="C5426" i="4"/>
  <c r="B5427" i="4"/>
  <c r="C5427" i="4"/>
  <c r="B5428" i="4"/>
  <c r="C5428" i="4"/>
  <c r="B5429" i="4"/>
  <c r="C5429" i="4"/>
  <c r="B5430" i="4"/>
  <c r="C5430" i="4"/>
  <c r="B5431" i="4"/>
  <c r="C5431" i="4"/>
  <c r="B5432" i="4"/>
  <c r="C5432" i="4"/>
  <c r="B5433" i="4"/>
  <c r="C5433" i="4"/>
  <c r="B5434" i="4"/>
  <c r="C5434" i="4"/>
  <c r="B5435" i="4"/>
  <c r="C5435" i="4"/>
  <c r="B5436" i="4"/>
  <c r="C5436" i="4"/>
  <c r="B5437" i="4"/>
  <c r="C5437" i="4"/>
  <c r="B5438" i="4"/>
  <c r="C5438" i="4"/>
  <c r="B5439" i="4"/>
  <c r="C5439" i="4"/>
  <c r="B5440" i="4"/>
  <c r="C5440" i="4"/>
  <c r="B5441" i="4"/>
  <c r="C5441" i="4"/>
  <c r="B5442" i="4"/>
  <c r="C5442" i="4"/>
  <c r="B5443" i="4"/>
  <c r="C5443" i="4"/>
  <c r="B5444" i="4"/>
  <c r="C5444" i="4"/>
  <c r="B5445" i="4"/>
  <c r="C5445" i="4"/>
  <c r="B5446" i="4"/>
  <c r="C5446" i="4"/>
  <c r="B5447" i="4"/>
  <c r="C5447" i="4"/>
  <c r="B5448" i="4"/>
  <c r="C5448" i="4"/>
  <c r="B5449" i="4"/>
  <c r="C5449" i="4"/>
  <c r="B5450" i="4"/>
  <c r="C5450" i="4"/>
  <c r="B5451" i="4"/>
  <c r="C5451" i="4"/>
  <c r="B5452" i="4"/>
  <c r="C5452" i="4"/>
  <c r="B5453" i="4"/>
  <c r="C5453" i="4"/>
  <c r="B5454" i="4"/>
  <c r="C5454" i="4"/>
  <c r="B5455" i="4"/>
  <c r="C5455" i="4"/>
  <c r="B5456" i="4"/>
  <c r="C5456" i="4"/>
  <c r="B5457" i="4"/>
  <c r="C5457" i="4"/>
  <c r="B5458" i="4"/>
  <c r="C5458" i="4"/>
  <c r="B5459" i="4"/>
  <c r="C5459" i="4"/>
  <c r="B5460" i="4"/>
  <c r="C5460" i="4"/>
  <c r="B5461" i="4"/>
  <c r="C5461" i="4"/>
  <c r="B5462" i="4"/>
  <c r="C5462" i="4"/>
  <c r="B5463" i="4"/>
  <c r="C5463" i="4"/>
  <c r="B5464" i="4"/>
  <c r="C5464" i="4"/>
  <c r="B5465" i="4"/>
  <c r="C5465" i="4"/>
  <c r="B5466" i="4"/>
  <c r="C5466" i="4"/>
  <c r="B5467" i="4"/>
  <c r="C5467" i="4"/>
  <c r="B5468" i="4"/>
  <c r="C5468" i="4"/>
  <c r="B5469" i="4"/>
  <c r="C5469" i="4"/>
  <c r="B5470" i="4"/>
  <c r="C5470" i="4"/>
  <c r="B5471" i="4"/>
  <c r="C5471" i="4"/>
  <c r="B5472" i="4"/>
  <c r="C5472" i="4"/>
  <c r="B5473" i="4"/>
  <c r="C5473" i="4"/>
  <c r="B5474" i="4"/>
  <c r="C5474" i="4"/>
  <c r="B5475" i="4"/>
  <c r="C5475" i="4"/>
  <c r="B5476" i="4"/>
  <c r="C5476" i="4"/>
  <c r="B5477" i="4"/>
  <c r="C5477" i="4"/>
  <c r="B5478" i="4"/>
  <c r="C5478" i="4"/>
  <c r="B5479" i="4"/>
  <c r="C5479" i="4"/>
  <c r="B5480" i="4"/>
  <c r="C5480" i="4"/>
  <c r="B5481" i="4"/>
  <c r="C5481" i="4"/>
  <c r="B5482" i="4"/>
  <c r="C5482" i="4"/>
  <c r="B5483" i="4"/>
  <c r="C5483" i="4"/>
  <c r="B5484" i="4"/>
  <c r="C5484" i="4"/>
  <c r="B5485" i="4"/>
  <c r="C5485" i="4"/>
  <c r="B5486" i="4"/>
  <c r="C5486" i="4"/>
  <c r="B5487" i="4"/>
  <c r="C5487" i="4"/>
  <c r="B5488" i="4"/>
  <c r="C5488" i="4"/>
  <c r="B5489" i="4"/>
  <c r="C5489" i="4"/>
  <c r="B5490" i="4"/>
  <c r="C5490" i="4"/>
  <c r="B5491" i="4"/>
  <c r="C5491" i="4"/>
  <c r="B5492" i="4"/>
  <c r="C5492" i="4"/>
  <c r="B5493" i="4"/>
  <c r="C5493" i="4"/>
  <c r="B5494" i="4"/>
  <c r="C5494" i="4"/>
  <c r="B5495" i="4"/>
  <c r="C5495" i="4"/>
  <c r="B5496" i="4"/>
  <c r="C5496" i="4"/>
  <c r="B5497" i="4"/>
  <c r="C5497" i="4"/>
  <c r="B5498" i="4"/>
  <c r="C5498" i="4"/>
  <c r="B5499" i="4"/>
  <c r="C5499" i="4"/>
  <c r="B5500" i="4"/>
  <c r="C5500" i="4"/>
  <c r="B5501" i="4"/>
  <c r="C5501" i="4"/>
  <c r="B5502" i="4"/>
  <c r="C5502" i="4"/>
  <c r="B5503" i="4"/>
  <c r="C5503" i="4"/>
  <c r="B5504" i="4"/>
  <c r="C5504" i="4"/>
  <c r="B5505" i="4"/>
  <c r="C5505" i="4"/>
  <c r="B5506" i="4"/>
  <c r="C5506" i="4"/>
  <c r="B5507" i="4"/>
  <c r="C5507" i="4"/>
  <c r="B5508" i="4"/>
  <c r="C5508" i="4"/>
  <c r="B5509" i="4"/>
  <c r="C5509" i="4"/>
  <c r="B5510" i="4"/>
  <c r="C5510" i="4"/>
  <c r="B5511" i="4"/>
  <c r="C5511" i="4"/>
  <c r="B5512" i="4"/>
  <c r="C5512" i="4"/>
  <c r="B5513" i="4"/>
  <c r="C5513" i="4"/>
  <c r="B5514" i="4"/>
  <c r="C5514" i="4"/>
  <c r="B5515" i="4"/>
  <c r="C5515" i="4"/>
  <c r="B5516" i="4"/>
  <c r="C5516" i="4"/>
  <c r="B5517" i="4"/>
  <c r="C5517" i="4"/>
  <c r="B5518" i="4"/>
  <c r="C5518" i="4"/>
  <c r="B5519" i="4"/>
  <c r="C5519" i="4"/>
  <c r="B5520" i="4"/>
  <c r="C5520" i="4"/>
  <c r="B5521" i="4"/>
  <c r="C5521" i="4"/>
  <c r="B5522" i="4"/>
  <c r="C5522" i="4"/>
  <c r="B5523" i="4"/>
  <c r="C5523" i="4"/>
  <c r="B5524" i="4"/>
  <c r="C5524" i="4"/>
  <c r="B5525" i="4"/>
  <c r="C5525" i="4"/>
  <c r="B5526" i="4"/>
  <c r="C5526" i="4"/>
  <c r="B5527" i="4"/>
  <c r="C5527" i="4"/>
  <c r="B5528" i="4"/>
  <c r="C5528" i="4"/>
  <c r="B5529" i="4"/>
  <c r="C5529" i="4"/>
  <c r="B5530" i="4"/>
  <c r="C5530" i="4"/>
  <c r="B5531" i="4"/>
  <c r="C5531" i="4"/>
  <c r="B5532" i="4"/>
  <c r="C5532" i="4"/>
  <c r="B5533" i="4"/>
  <c r="C5533" i="4"/>
  <c r="B5534" i="4"/>
  <c r="C5534" i="4"/>
  <c r="B5535" i="4"/>
  <c r="C5535" i="4"/>
  <c r="B5536" i="4"/>
  <c r="C5536" i="4"/>
  <c r="B5537" i="4"/>
  <c r="C5537" i="4"/>
  <c r="B5538" i="4"/>
  <c r="C5538" i="4"/>
  <c r="B5539" i="4"/>
  <c r="C5539" i="4"/>
  <c r="B5540" i="4"/>
  <c r="C5540" i="4"/>
  <c r="B5541" i="4"/>
  <c r="C5541" i="4"/>
  <c r="B5542" i="4"/>
  <c r="C5542" i="4"/>
  <c r="B5543" i="4"/>
  <c r="C5543" i="4"/>
  <c r="B5544" i="4"/>
  <c r="C5544" i="4"/>
  <c r="B5545" i="4"/>
  <c r="C5545" i="4"/>
  <c r="B5546" i="4"/>
  <c r="C5546" i="4"/>
  <c r="B5547" i="4"/>
  <c r="C5547" i="4"/>
  <c r="B5548" i="4"/>
  <c r="C5548" i="4"/>
  <c r="B5549" i="4"/>
  <c r="C5549" i="4"/>
  <c r="B5550" i="4"/>
  <c r="C5550" i="4"/>
  <c r="B5551" i="4"/>
  <c r="C5551" i="4"/>
  <c r="B5552" i="4"/>
  <c r="C5552" i="4"/>
  <c r="B5553" i="4"/>
  <c r="C5553" i="4"/>
  <c r="B5554" i="4"/>
  <c r="C5554" i="4"/>
  <c r="B5555" i="4"/>
  <c r="C5555" i="4"/>
  <c r="B5556" i="4"/>
  <c r="C5556" i="4"/>
  <c r="B5557" i="4"/>
  <c r="C5557" i="4"/>
  <c r="B5558" i="4"/>
  <c r="C5558" i="4"/>
  <c r="B5559" i="4"/>
  <c r="C5559" i="4"/>
  <c r="B5560" i="4"/>
  <c r="C5560" i="4"/>
  <c r="B5561" i="4"/>
  <c r="C5561" i="4"/>
  <c r="B5562" i="4"/>
  <c r="C5562" i="4"/>
  <c r="B5563" i="4"/>
  <c r="C5563" i="4"/>
  <c r="B5564" i="4"/>
  <c r="C5564" i="4"/>
  <c r="B5565" i="4"/>
  <c r="C5565" i="4"/>
  <c r="B5566" i="4"/>
  <c r="C5566" i="4"/>
  <c r="B5567" i="4"/>
  <c r="C5567" i="4"/>
  <c r="B5568" i="4"/>
  <c r="C5568" i="4"/>
  <c r="B5569" i="4"/>
  <c r="C5569" i="4"/>
  <c r="B5570" i="4"/>
  <c r="C5570" i="4"/>
  <c r="B5571" i="4"/>
  <c r="C5571" i="4"/>
  <c r="B5572" i="4"/>
  <c r="C5572" i="4"/>
  <c r="B5573" i="4"/>
  <c r="C5573" i="4"/>
  <c r="B5574" i="4"/>
  <c r="C5574" i="4"/>
  <c r="B5575" i="4"/>
  <c r="C5575" i="4"/>
  <c r="B5576" i="4"/>
  <c r="C5576" i="4"/>
  <c r="B5577" i="4"/>
  <c r="C5577" i="4"/>
  <c r="B5578" i="4"/>
  <c r="C5578" i="4"/>
  <c r="B5579" i="4"/>
  <c r="C5579" i="4"/>
  <c r="B5580" i="4"/>
  <c r="C5580" i="4"/>
  <c r="B5581" i="4"/>
  <c r="C5581" i="4"/>
  <c r="B5582" i="4"/>
  <c r="C5582" i="4"/>
  <c r="B5583" i="4"/>
  <c r="C5583" i="4"/>
  <c r="B5584" i="4"/>
  <c r="C5584" i="4"/>
  <c r="B5585" i="4"/>
  <c r="C5585" i="4"/>
  <c r="B5586" i="4"/>
  <c r="C5586" i="4"/>
  <c r="B5587" i="4"/>
  <c r="C5587" i="4"/>
  <c r="B5588" i="4"/>
  <c r="C5588" i="4"/>
  <c r="B5589" i="4"/>
  <c r="C5589" i="4"/>
  <c r="B5590" i="4"/>
  <c r="C5590" i="4"/>
  <c r="B5591" i="4"/>
  <c r="C5591" i="4"/>
  <c r="B5592" i="4"/>
  <c r="C5592" i="4"/>
  <c r="B5593" i="4"/>
  <c r="C5593" i="4"/>
  <c r="B5594" i="4"/>
  <c r="C5594" i="4"/>
  <c r="B5595" i="4"/>
  <c r="C5595" i="4"/>
  <c r="B5596" i="4"/>
  <c r="C5596" i="4"/>
  <c r="B5597" i="4"/>
  <c r="C5597" i="4"/>
  <c r="B5598" i="4"/>
  <c r="C5598" i="4"/>
  <c r="B5599" i="4"/>
  <c r="C5599" i="4"/>
  <c r="B5600" i="4"/>
  <c r="C5600" i="4"/>
  <c r="B5601" i="4"/>
  <c r="C5601" i="4"/>
  <c r="B5602" i="4"/>
  <c r="C5602" i="4"/>
  <c r="B5603" i="4"/>
  <c r="C5603" i="4"/>
  <c r="B5604" i="4"/>
  <c r="C5604" i="4"/>
  <c r="B5605" i="4"/>
  <c r="C5605" i="4"/>
  <c r="B5606" i="4"/>
  <c r="C5606" i="4"/>
  <c r="B5607" i="4"/>
  <c r="C5607" i="4"/>
  <c r="B5608" i="4"/>
  <c r="C5608" i="4"/>
  <c r="B5609" i="4"/>
  <c r="C5609" i="4"/>
  <c r="B5610" i="4"/>
  <c r="C5610" i="4"/>
  <c r="B5611" i="4"/>
  <c r="C5611" i="4"/>
  <c r="B5612" i="4"/>
  <c r="C5612" i="4"/>
  <c r="B5613" i="4"/>
  <c r="C5613" i="4"/>
  <c r="B5614" i="4"/>
  <c r="C5614" i="4"/>
  <c r="B5615" i="4"/>
  <c r="C5615" i="4"/>
  <c r="B5616" i="4"/>
  <c r="C5616" i="4"/>
  <c r="B5617" i="4"/>
  <c r="C5617" i="4"/>
  <c r="B5618" i="4"/>
  <c r="C5618" i="4"/>
  <c r="B5619" i="4"/>
  <c r="C5619" i="4"/>
  <c r="B5620" i="4"/>
  <c r="C5620" i="4"/>
  <c r="B5621" i="4"/>
  <c r="C5621" i="4"/>
  <c r="B5622" i="4"/>
  <c r="C5622" i="4"/>
  <c r="B5623" i="4"/>
  <c r="C5623" i="4"/>
  <c r="B5624" i="4"/>
  <c r="C5624" i="4"/>
  <c r="B5625" i="4"/>
  <c r="C5625" i="4"/>
  <c r="B5626" i="4"/>
  <c r="C5626" i="4"/>
  <c r="B5627" i="4"/>
  <c r="C5627" i="4"/>
  <c r="B5628" i="4"/>
  <c r="C5628" i="4"/>
  <c r="B5629" i="4"/>
  <c r="C5629" i="4"/>
  <c r="B5630" i="4"/>
  <c r="C5630" i="4"/>
  <c r="B5631" i="4"/>
  <c r="C5631" i="4"/>
  <c r="B5632" i="4"/>
  <c r="C5632" i="4"/>
  <c r="B5633" i="4"/>
  <c r="C5633" i="4"/>
  <c r="B5634" i="4"/>
  <c r="C5634" i="4"/>
  <c r="B5635" i="4"/>
  <c r="C5635" i="4"/>
  <c r="B5636" i="4"/>
  <c r="C5636" i="4"/>
  <c r="B5637" i="4"/>
  <c r="C5637" i="4"/>
  <c r="B5638" i="4"/>
  <c r="C5638" i="4"/>
  <c r="B5639" i="4"/>
  <c r="C5639" i="4"/>
  <c r="B5640" i="4"/>
  <c r="C5640" i="4"/>
  <c r="B5641" i="4"/>
  <c r="C5641" i="4"/>
  <c r="B5642" i="4"/>
  <c r="C5642" i="4"/>
  <c r="B5643" i="4"/>
  <c r="C5643" i="4"/>
  <c r="B5644" i="4"/>
  <c r="C5644" i="4"/>
  <c r="B5645" i="4"/>
  <c r="C5645" i="4"/>
  <c r="B5646" i="4"/>
  <c r="C5646" i="4"/>
  <c r="B5647" i="4"/>
  <c r="C5647" i="4"/>
  <c r="B5648" i="4"/>
  <c r="C5648" i="4"/>
  <c r="B5649" i="4"/>
  <c r="C5649" i="4"/>
  <c r="B5650" i="4"/>
  <c r="C5650" i="4"/>
  <c r="B5651" i="4"/>
  <c r="C5651" i="4"/>
  <c r="B5652" i="4"/>
  <c r="C5652" i="4"/>
  <c r="B5653" i="4"/>
  <c r="C5653" i="4"/>
  <c r="B5654" i="4"/>
  <c r="C5654" i="4"/>
  <c r="B5655" i="4"/>
  <c r="C5655" i="4"/>
  <c r="B5656" i="4"/>
  <c r="C5656" i="4"/>
  <c r="B5657" i="4"/>
  <c r="C5657" i="4"/>
  <c r="B5658" i="4"/>
  <c r="C5658" i="4"/>
  <c r="B5659" i="4"/>
  <c r="C5659" i="4"/>
  <c r="B5660" i="4"/>
  <c r="C5660" i="4"/>
  <c r="B5661" i="4"/>
  <c r="C5661" i="4"/>
  <c r="B5662" i="4"/>
  <c r="C5662" i="4"/>
  <c r="B5663" i="4"/>
  <c r="C5663" i="4"/>
  <c r="B5664" i="4"/>
  <c r="C5664" i="4"/>
  <c r="B5665" i="4"/>
  <c r="C5665" i="4"/>
  <c r="B5666" i="4"/>
  <c r="C5666" i="4"/>
  <c r="B5667" i="4"/>
  <c r="C5667" i="4"/>
  <c r="B5668" i="4"/>
  <c r="C5668" i="4"/>
  <c r="B5669" i="4"/>
  <c r="C5669" i="4"/>
  <c r="B5670" i="4"/>
  <c r="C5670" i="4"/>
  <c r="B5671" i="4"/>
  <c r="C5671" i="4"/>
  <c r="B5672" i="4"/>
  <c r="C5672" i="4"/>
  <c r="B5673" i="4"/>
  <c r="C5673" i="4"/>
  <c r="B5674" i="4"/>
  <c r="C5674" i="4"/>
  <c r="B5675" i="4"/>
  <c r="C5675" i="4"/>
  <c r="B5676" i="4"/>
  <c r="C5676" i="4"/>
  <c r="B5677" i="4"/>
  <c r="C5677" i="4"/>
  <c r="B5678" i="4"/>
  <c r="C5678" i="4"/>
  <c r="B5679" i="4"/>
  <c r="C5679" i="4"/>
  <c r="B5680" i="4"/>
  <c r="C5680" i="4"/>
  <c r="B5681" i="4"/>
  <c r="C5681" i="4"/>
  <c r="B5682" i="4"/>
  <c r="C5682" i="4"/>
  <c r="B5683" i="4"/>
  <c r="C5683" i="4"/>
  <c r="B5684" i="4"/>
  <c r="C5684" i="4"/>
  <c r="B5685" i="4"/>
  <c r="C5685" i="4"/>
  <c r="B5686" i="4"/>
  <c r="C5686" i="4"/>
  <c r="B5687" i="4"/>
  <c r="C5687" i="4"/>
  <c r="B5688" i="4"/>
  <c r="C5688" i="4"/>
  <c r="B5689" i="4"/>
  <c r="C5689" i="4"/>
  <c r="B5690" i="4"/>
  <c r="C5690" i="4"/>
  <c r="B5691" i="4"/>
  <c r="C5691" i="4"/>
  <c r="B5692" i="4"/>
  <c r="C5692" i="4"/>
  <c r="B5693" i="4"/>
  <c r="C5693" i="4"/>
  <c r="B5694" i="4"/>
  <c r="C5694" i="4"/>
  <c r="B5695" i="4"/>
  <c r="C5695" i="4"/>
  <c r="B5696" i="4"/>
  <c r="C5696" i="4"/>
  <c r="B5697" i="4"/>
  <c r="C5697" i="4"/>
  <c r="B5698" i="4"/>
  <c r="C5698" i="4"/>
  <c r="B5699" i="4"/>
  <c r="C5699" i="4"/>
  <c r="B5700" i="4"/>
  <c r="C5700" i="4"/>
  <c r="B5701" i="4"/>
  <c r="C5701" i="4"/>
  <c r="B5702" i="4"/>
  <c r="C5702" i="4"/>
  <c r="B5703" i="4"/>
  <c r="C5703" i="4"/>
  <c r="B5704" i="4"/>
  <c r="C5704" i="4"/>
  <c r="B5705" i="4"/>
  <c r="C5705" i="4"/>
  <c r="B5706" i="4"/>
  <c r="C5706" i="4"/>
  <c r="B5707" i="4"/>
  <c r="C5707" i="4"/>
  <c r="B5708" i="4"/>
  <c r="C5708" i="4"/>
  <c r="B5709" i="4"/>
  <c r="C5709" i="4"/>
  <c r="B5710" i="4"/>
  <c r="C5710" i="4"/>
  <c r="B5711" i="4"/>
  <c r="C5711" i="4"/>
  <c r="B5712" i="4"/>
  <c r="C5712" i="4"/>
  <c r="B5713" i="4"/>
  <c r="C5713" i="4"/>
  <c r="B5714" i="4"/>
  <c r="C5714" i="4"/>
  <c r="B5715" i="4"/>
  <c r="C5715" i="4"/>
  <c r="B5716" i="4"/>
  <c r="C5716" i="4"/>
  <c r="B5717" i="4"/>
  <c r="C5717" i="4"/>
  <c r="B5718" i="4"/>
  <c r="C5718" i="4"/>
  <c r="B5719" i="4"/>
  <c r="C5719" i="4"/>
  <c r="B5720" i="4"/>
  <c r="C5720" i="4"/>
  <c r="B5721" i="4"/>
  <c r="C5721" i="4"/>
  <c r="B5722" i="4"/>
  <c r="C5722" i="4"/>
  <c r="B5723" i="4"/>
  <c r="C5723" i="4"/>
  <c r="B5724" i="4"/>
  <c r="C5724" i="4"/>
  <c r="B5725" i="4"/>
  <c r="C5725" i="4"/>
  <c r="B5726" i="4"/>
  <c r="C5726" i="4"/>
  <c r="B5727" i="4"/>
  <c r="C5727" i="4"/>
  <c r="B5728" i="4"/>
  <c r="C5728" i="4"/>
  <c r="B5729" i="4"/>
  <c r="C5729" i="4"/>
  <c r="B5730" i="4"/>
  <c r="C5730" i="4"/>
  <c r="B5731" i="4"/>
  <c r="C5731" i="4"/>
  <c r="B5732" i="4"/>
  <c r="C5732" i="4"/>
  <c r="B5733" i="4"/>
  <c r="C5733" i="4"/>
  <c r="B5734" i="4"/>
  <c r="C5734" i="4"/>
  <c r="B5735" i="4"/>
  <c r="C5735" i="4"/>
  <c r="B5736" i="4"/>
  <c r="C5736" i="4"/>
  <c r="B5737" i="4"/>
  <c r="C5737" i="4"/>
  <c r="B5738" i="4"/>
  <c r="C5738" i="4"/>
  <c r="B5739" i="4"/>
  <c r="C5739" i="4"/>
  <c r="B5740" i="4"/>
  <c r="C5740" i="4"/>
  <c r="B5741" i="4"/>
  <c r="C5741" i="4"/>
  <c r="B5742" i="4"/>
  <c r="C5742" i="4"/>
  <c r="B5743" i="4"/>
  <c r="C5743" i="4"/>
  <c r="B5744" i="4"/>
  <c r="C5744" i="4"/>
  <c r="B5745" i="4"/>
  <c r="C5745" i="4"/>
  <c r="B5746" i="4"/>
  <c r="C5746" i="4"/>
  <c r="B5747" i="4"/>
  <c r="C5747" i="4"/>
  <c r="B5748" i="4"/>
  <c r="C5748" i="4"/>
  <c r="B5749" i="4"/>
  <c r="C5749" i="4"/>
  <c r="B5750" i="4"/>
  <c r="C5750" i="4"/>
  <c r="B5751" i="4"/>
  <c r="C5751" i="4"/>
  <c r="B5752" i="4"/>
  <c r="C5752" i="4"/>
  <c r="B5753" i="4"/>
  <c r="C5753" i="4"/>
  <c r="B5754" i="4"/>
  <c r="C5754" i="4"/>
  <c r="B5755" i="4"/>
  <c r="C5755" i="4"/>
  <c r="B5756" i="4"/>
  <c r="C5756" i="4"/>
  <c r="B5757" i="4"/>
  <c r="C5757" i="4"/>
  <c r="B5758" i="4"/>
  <c r="C5758" i="4"/>
  <c r="B5759" i="4"/>
  <c r="C5759" i="4"/>
  <c r="B5760" i="4"/>
  <c r="C5760" i="4"/>
  <c r="B5761" i="4"/>
  <c r="C5761" i="4"/>
  <c r="B5762" i="4"/>
  <c r="C5762" i="4"/>
  <c r="B5763" i="4"/>
  <c r="C5763" i="4"/>
  <c r="B5764" i="4"/>
  <c r="C5764" i="4"/>
  <c r="B5765" i="4"/>
  <c r="C5765" i="4"/>
  <c r="B5766" i="4"/>
  <c r="C5766" i="4"/>
  <c r="B5767" i="4"/>
  <c r="C5767" i="4"/>
  <c r="B5768" i="4"/>
  <c r="C5768" i="4"/>
  <c r="B5769" i="4"/>
  <c r="C5769" i="4"/>
  <c r="B5770" i="4"/>
  <c r="C5770" i="4"/>
  <c r="B5771" i="4"/>
  <c r="C5771" i="4"/>
  <c r="B5772" i="4"/>
  <c r="C5772" i="4"/>
  <c r="B5773" i="4"/>
  <c r="C5773" i="4"/>
  <c r="B5774" i="4"/>
  <c r="C5774" i="4"/>
  <c r="B5775" i="4"/>
  <c r="C5775" i="4"/>
  <c r="B5776" i="4"/>
  <c r="C5776" i="4"/>
  <c r="B5777" i="4"/>
  <c r="C5777" i="4"/>
  <c r="B5778" i="4"/>
  <c r="C5778" i="4"/>
  <c r="B5779" i="4"/>
  <c r="C5779" i="4"/>
  <c r="B5780" i="4"/>
  <c r="C5780" i="4"/>
  <c r="B5781" i="4"/>
  <c r="C5781" i="4"/>
  <c r="B5782" i="4"/>
  <c r="C5782" i="4"/>
  <c r="B5783" i="4"/>
  <c r="C5783" i="4"/>
  <c r="B5784" i="4"/>
  <c r="C5784" i="4"/>
  <c r="B5785" i="4"/>
  <c r="C5785" i="4"/>
  <c r="B5786" i="4"/>
  <c r="C5786" i="4"/>
  <c r="B5787" i="4"/>
  <c r="C5787" i="4"/>
  <c r="B5788" i="4"/>
  <c r="C5788" i="4"/>
  <c r="B5789" i="4"/>
  <c r="C5789" i="4"/>
  <c r="B5790" i="4"/>
  <c r="C5790" i="4"/>
  <c r="B5791" i="4"/>
  <c r="C5791" i="4"/>
  <c r="B5792" i="4"/>
  <c r="C5792" i="4"/>
  <c r="B5793" i="4"/>
  <c r="C5793" i="4"/>
  <c r="B5794" i="4"/>
  <c r="C5794" i="4"/>
  <c r="B5795" i="4"/>
  <c r="C5795" i="4"/>
  <c r="B5796" i="4"/>
  <c r="C5796" i="4"/>
  <c r="B5797" i="4"/>
  <c r="C5797" i="4"/>
  <c r="B5798" i="4"/>
  <c r="C5798" i="4"/>
  <c r="B5799" i="4"/>
  <c r="C5799" i="4"/>
  <c r="B5800" i="4"/>
  <c r="C5800" i="4"/>
  <c r="B5801" i="4"/>
  <c r="C5801" i="4"/>
  <c r="B5802" i="4"/>
  <c r="C5802" i="4"/>
  <c r="B5803" i="4"/>
  <c r="C5803" i="4"/>
  <c r="B5804" i="4"/>
  <c r="C5804" i="4"/>
  <c r="B5805" i="4"/>
  <c r="C5805" i="4"/>
  <c r="B5806" i="4"/>
  <c r="C5806" i="4"/>
  <c r="B5807" i="4"/>
  <c r="C5807" i="4"/>
  <c r="B5808" i="4"/>
  <c r="C5808" i="4"/>
  <c r="B5809" i="4"/>
  <c r="C5809" i="4"/>
  <c r="B5810" i="4"/>
  <c r="C5810" i="4"/>
  <c r="B5811" i="4"/>
  <c r="C5811" i="4"/>
  <c r="B5812" i="4"/>
  <c r="C5812" i="4"/>
  <c r="B5813" i="4"/>
  <c r="C5813" i="4"/>
  <c r="B5814" i="4"/>
  <c r="C5814" i="4"/>
  <c r="B5815" i="4"/>
  <c r="C5815" i="4"/>
  <c r="B5816" i="4"/>
  <c r="C5816" i="4"/>
  <c r="B5817" i="4"/>
  <c r="C5817" i="4"/>
  <c r="B5818" i="4"/>
  <c r="C5818" i="4"/>
  <c r="B5819" i="4"/>
  <c r="C5819" i="4"/>
  <c r="B5820" i="4"/>
  <c r="C5820" i="4"/>
  <c r="B5821" i="4"/>
  <c r="C5821" i="4"/>
  <c r="B5822" i="4"/>
  <c r="C5822" i="4"/>
  <c r="B5823" i="4"/>
  <c r="C5823" i="4"/>
  <c r="B5824" i="4"/>
  <c r="C5824" i="4"/>
  <c r="B5825" i="4"/>
  <c r="C5825" i="4"/>
  <c r="B5826" i="4"/>
  <c r="C5826" i="4"/>
  <c r="B5827" i="4"/>
  <c r="C5827" i="4"/>
  <c r="B5828" i="4"/>
  <c r="C5828" i="4"/>
  <c r="B5829" i="4"/>
  <c r="C5829" i="4"/>
  <c r="B5830" i="4"/>
  <c r="C5830" i="4"/>
  <c r="B5831" i="4"/>
  <c r="C5831" i="4"/>
  <c r="B5832" i="4"/>
  <c r="C5832" i="4"/>
  <c r="B5833" i="4"/>
  <c r="C5833" i="4"/>
  <c r="B5834" i="4"/>
  <c r="C5834" i="4"/>
  <c r="B5835" i="4"/>
  <c r="C5835" i="4"/>
  <c r="B5836" i="4"/>
  <c r="C5836" i="4"/>
  <c r="B5837" i="4"/>
  <c r="C5837" i="4"/>
  <c r="B5838" i="4"/>
  <c r="C5838" i="4"/>
  <c r="B5839" i="4"/>
  <c r="C5839" i="4"/>
  <c r="B5840" i="4"/>
  <c r="C5840" i="4"/>
  <c r="B5841" i="4"/>
  <c r="C5841" i="4"/>
  <c r="B5842" i="4"/>
  <c r="C5842" i="4"/>
  <c r="B5843" i="4"/>
  <c r="C5843" i="4"/>
  <c r="B5844" i="4"/>
  <c r="C5844" i="4"/>
  <c r="B5845" i="4"/>
  <c r="C5845" i="4"/>
  <c r="B5846" i="4"/>
  <c r="C5846" i="4"/>
  <c r="B5847" i="4"/>
  <c r="C5847" i="4"/>
  <c r="B5848" i="4"/>
  <c r="C5848" i="4"/>
  <c r="B5849" i="4"/>
  <c r="C5849" i="4"/>
  <c r="B5850" i="4"/>
  <c r="C5850" i="4"/>
  <c r="B5851" i="4"/>
  <c r="C5851" i="4"/>
  <c r="B5852" i="4"/>
  <c r="C5852" i="4"/>
  <c r="B5853" i="4"/>
  <c r="C5853" i="4"/>
  <c r="B5854" i="4"/>
  <c r="C5854" i="4"/>
  <c r="B5855" i="4"/>
  <c r="C5855" i="4"/>
  <c r="B5856" i="4"/>
  <c r="C5856" i="4"/>
  <c r="B5857" i="4"/>
  <c r="C5857" i="4"/>
  <c r="B5858" i="4"/>
  <c r="C5858" i="4"/>
  <c r="B5859" i="4"/>
  <c r="C5859" i="4"/>
  <c r="B5860" i="4"/>
  <c r="C5860" i="4"/>
  <c r="B5861" i="4"/>
  <c r="C5861" i="4"/>
  <c r="B5862" i="4"/>
  <c r="C5862" i="4"/>
  <c r="B5863" i="4"/>
  <c r="C5863" i="4"/>
  <c r="B5864" i="4"/>
  <c r="C5864" i="4"/>
  <c r="B5865" i="4"/>
  <c r="C5865" i="4"/>
  <c r="B5866" i="4"/>
  <c r="C5866" i="4"/>
  <c r="B5867" i="4"/>
  <c r="C5867" i="4"/>
  <c r="B5868" i="4"/>
  <c r="C5868" i="4"/>
  <c r="B5869" i="4"/>
  <c r="C5869" i="4"/>
  <c r="B5870" i="4"/>
  <c r="C5870" i="4"/>
  <c r="B5871" i="4"/>
  <c r="C5871" i="4"/>
  <c r="B5872" i="4"/>
  <c r="C5872" i="4"/>
  <c r="B5873" i="4"/>
  <c r="C5873" i="4"/>
  <c r="B5874" i="4"/>
  <c r="C5874" i="4"/>
  <c r="B5875" i="4"/>
  <c r="C5875" i="4"/>
  <c r="B5876" i="4"/>
  <c r="C5876" i="4"/>
  <c r="B5877" i="4"/>
  <c r="C5877" i="4"/>
  <c r="B5878" i="4"/>
  <c r="C5878" i="4"/>
  <c r="B5879" i="4"/>
  <c r="C5879" i="4"/>
  <c r="B5880" i="4"/>
  <c r="C5880" i="4"/>
  <c r="B5881" i="4"/>
  <c r="C5881" i="4"/>
  <c r="B5882" i="4"/>
  <c r="C5882" i="4"/>
  <c r="B5883" i="4"/>
  <c r="C5883" i="4"/>
  <c r="B5884" i="4"/>
  <c r="C5884" i="4"/>
  <c r="B5885" i="4"/>
  <c r="C5885" i="4"/>
  <c r="B5886" i="4"/>
  <c r="C5886" i="4"/>
  <c r="B5887" i="4"/>
  <c r="C5887" i="4"/>
  <c r="B5888" i="4"/>
  <c r="C5888" i="4"/>
  <c r="B5889" i="4"/>
  <c r="C5889" i="4"/>
  <c r="B5890" i="4"/>
  <c r="C5890" i="4"/>
  <c r="B5891" i="4"/>
  <c r="C5891" i="4"/>
  <c r="B5892" i="4"/>
  <c r="C5892" i="4"/>
  <c r="B5893" i="4"/>
  <c r="C5893" i="4"/>
  <c r="B5894" i="4"/>
  <c r="C5894" i="4"/>
  <c r="B5895" i="4"/>
  <c r="C5895" i="4"/>
  <c r="B5896" i="4"/>
  <c r="C5896" i="4"/>
  <c r="B5897" i="4"/>
  <c r="C5897" i="4"/>
  <c r="B5898" i="4"/>
  <c r="C5898" i="4"/>
  <c r="B5899" i="4"/>
  <c r="C5899" i="4"/>
  <c r="B5900" i="4"/>
  <c r="C5900" i="4"/>
  <c r="B5901" i="4"/>
  <c r="C5901" i="4"/>
  <c r="B5902" i="4"/>
  <c r="C5902" i="4"/>
  <c r="B5903" i="4"/>
  <c r="C5903" i="4"/>
  <c r="B5904" i="4"/>
  <c r="C5904" i="4"/>
  <c r="B5905" i="4"/>
  <c r="C5905" i="4"/>
  <c r="B5906" i="4"/>
  <c r="C5906" i="4"/>
  <c r="B5907" i="4"/>
  <c r="C5907" i="4"/>
  <c r="B5908" i="4"/>
  <c r="C5908" i="4"/>
  <c r="B5909" i="4"/>
  <c r="C5909" i="4"/>
  <c r="B5910" i="4"/>
  <c r="C5910" i="4"/>
  <c r="B5911" i="4"/>
  <c r="C5911" i="4"/>
  <c r="B5912" i="4"/>
  <c r="C5912" i="4"/>
  <c r="B5913" i="4"/>
  <c r="C5913" i="4"/>
  <c r="B5914" i="4"/>
  <c r="C5914" i="4"/>
  <c r="B5915" i="4"/>
  <c r="C5915" i="4"/>
  <c r="B5916" i="4"/>
  <c r="C5916" i="4"/>
  <c r="B5917" i="4"/>
  <c r="C5917" i="4"/>
  <c r="B5918" i="4"/>
  <c r="C5918" i="4"/>
  <c r="B5919" i="4"/>
  <c r="C5919" i="4"/>
  <c r="B5920" i="4"/>
  <c r="C5920" i="4"/>
  <c r="B5921" i="4"/>
  <c r="C5921" i="4"/>
  <c r="B5922" i="4"/>
  <c r="C5922" i="4"/>
  <c r="B5923" i="4"/>
  <c r="C5923" i="4"/>
  <c r="B5924" i="4"/>
  <c r="C5924" i="4"/>
  <c r="B5925" i="4"/>
  <c r="C5925" i="4"/>
  <c r="B5926" i="4"/>
  <c r="C5926" i="4"/>
  <c r="B5927" i="4"/>
  <c r="C5927" i="4"/>
  <c r="B5928" i="4"/>
  <c r="C5928" i="4"/>
  <c r="B5929" i="4"/>
  <c r="C5929" i="4"/>
  <c r="B5930" i="4"/>
  <c r="C5930" i="4"/>
  <c r="B5931" i="4"/>
  <c r="C5931" i="4"/>
  <c r="B5932" i="4"/>
  <c r="C5932" i="4"/>
  <c r="B5933" i="4"/>
  <c r="C5933" i="4"/>
  <c r="B5934" i="4"/>
  <c r="C5934" i="4"/>
  <c r="B5935" i="4"/>
  <c r="C5935" i="4"/>
  <c r="B5936" i="4"/>
  <c r="C5936" i="4"/>
  <c r="B5937" i="4"/>
  <c r="C5937" i="4"/>
  <c r="B5938" i="4"/>
  <c r="C5938" i="4"/>
  <c r="B5939" i="4"/>
  <c r="C5939" i="4"/>
  <c r="B5940" i="4"/>
  <c r="C5940" i="4"/>
  <c r="B5941" i="4"/>
  <c r="C5941" i="4"/>
  <c r="B5942" i="4"/>
  <c r="C5942" i="4"/>
  <c r="B5943" i="4"/>
  <c r="C5943" i="4"/>
  <c r="B5944" i="4"/>
  <c r="C5944" i="4"/>
  <c r="B5945" i="4"/>
  <c r="C5945" i="4"/>
  <c r="B5946" i="4"/>
  <c r="C5946" i="4"/>
  <c r="B5947" i="4"/>
  <c r="C5947" i="4"/>
  <c r="B5948" i="4"/>
  <c r="C5948" i="4"/>
  <c r="B5949" i="4"/>
  <c r="C5949" i="4"/>
  <c r="B5950" i="4"/>
  <c r="C5950" i="4"/>
  <c r="B5951" i="4"/>
  <c r="C5951" i="4"/>
  <c r="B5952" i="4"/>
  <c r="C5952" i="4"/>
  <c r="B5953" i="4"/>
  <c r="C5953" i="4"/>
  <c r="B5954" i="4"/>
  <c r="C5954" i="4"/>
  <c r="B5955" i="4"/>
  <c r="C5955" i="4"/>
  <c r="B5956" i="4"/>
  <c r="C5956" i="4"/>
  <c r="B5957" i="4"/>
  <c r="C5957" i="4"/>
  <c r="B5958" i="4"/>
  <c r="C5958" i="4"/>
  <c r="B5959" i="4"/>
  <c r="C5959" i="4"/>
  <c r="B5960" i="4"/>
  <c r="C5960" i="4"/>
  <c r="B5961" i="4"/>
  <c r="C5961" i="4"/>
  <c r="B5962" i="4"/>
  <c r="C5962" i="4"/>
  <c r="B5963" i="4"/>
  <c r="C5963" i="4"/>
  <c r="B5964" i="4"/>
  <c r="C5964" i="4"/>
  <c r="B5965" i="4"/>
  <c r="C5965" i="4"/>
  <c r="B5966" i="4"/>
  <c r="C5966" i="4"/>
  <c r="B5967" i="4"/>
  <c r="C5967" i="4"/>
  <c r="B5968" i="4"/>
  <c r="C5968" i="4"/>
  <c r="B5969" i="4"/>
  <c r="C5969" i="4"/>
  <c r="B5970" i="4"/>
  <c r="C5970" i="4"/>
  <c r="B5971" i="4"/>
  <c r="C5971" i="4"/>
  <c r="B5972" i="4"/>
  <c r="C5972" i="4"/>
  <c r="B5973" i="4"/>
  <c r="C5973" i="4"/>
  <c r="B5974" i="4"/>
  <c r="C5974" i="4"/>
  <c r="B5975" i="4"/>
  <c r="C5975" i="4"/>
  <c r="B5976" i="4"/>
  <c r="C5976" i="4"/>
  <c r="B5977" i="4"/>
  <c r="C5977" i="4"/>
  <c r="B5978" i="4"/>
  <c r="C5978" i="4"/>
  <c r="B5979" i="4"/>
  <c r="C5979" i="4"/>
  <c r="B5980" i="4"/>
  <c r="C5980" i="4"/>
  <c r="B5981" i="4"/>
  <c r="C5981" i="4"/>
  <c r="B5982" i="4"/>
  <c r="C5982" i="4"/>
  <c r="B5983" i="4"/>
  <c r="C5983" i="4"/>
  <c r="B5984" i="4"/>
  <c r="C5984" i="4"/>
  <c r="B5985" i="4"/>
  <c r="C5985" i="4"/>
  <c r="B5986" i="4"/>
  <c r="C5986" i="4"/>
  <c r="B5987" i="4"/>
  <c r="C5987" i="4"/>
  <c r="B5988" i="4"/>
  <c r="C5988" i="4"/>
  <c r="B5989" i="4"/>
  <c r="C5989" i="4"/>
  <c r="B5990" i="4"/>
  <c r="C5990" i="4"/>
  <c r="B5991" i="4"/>
  <c r="C5991" i="4"/>
  <c r="B5992" i="4"/>
  <c r="C5992" i="4"/>
  <c r="B5993" i="4"/>
  <c r="C5993" i="4"/>
  <c r="B5994" i="4"/>
  <c r="C5994" i="4"/>
  <c r="B5995" i="4"/>
  <c r="C5995" i="4"/>
  <c r="B5996" i="4"/>
  <c r="C5996" i="4"/>
  <c r="B5997" i="4"/>
  <c r="C5997" i="4"/>
  <c r="B5998" i="4"/>
  <c r="C5998" i="4"/>
  <c r="B5999" i="4"/>
  <c r="C5999" i="4"/>
  <c r="B6000" i="4"/>
  <c r="C6000" i="4"/>
  <c r="B6001" i="4"/>
  <c r="C6001" i="4"/>
  <c r="B6002" i="4"/>
  <c r="C6002" i="4"/>
  <c r="B6003" i="4"/>
  <c r="C6003" i="4"/>
  <c r="B6004" i="4"/>
  <c r="C6004" i="4"/>
  <c r="B6005" i="4"/>
  <c r="C6005" i="4"/>
  <c r="B6006" i="4"/>
  <c r="C6006" i="4"/>
  <c r="B6007" i="4"/>
  <c r="C6007" i="4"/>
  <c r="B6008" i="4"/>
  <c r="C6008" i="4"/>
  <c r="B6009" i="4"/>
  <c r="C6009" i="4"/>
  <c r="B6010" i="4"/>
  <c r="C6010" i="4"/>
  <c r="B6011" i="4"/>
  <c r="C6011" i="4"/>
  <c r="B6012" i="4"/>
  <c r="C6012" i="4"/>
  <c r="B6013" i="4"/>
  <c r="C6013" i="4"/>
  <c r="B6014" i="4"/>
  <c r="C6014" i="4"/>
  <c r="B6015" i="4"/>
  <c r="C6015" i="4"/>
  <c r="B6016" i="4"/>
  <c r="C6016" i="4"/>
  <c r="B6017" i="4"/>
  <c r="C6017" i="4"/>
  <c r="B6018" i="4"/>
  <c r="C6018" i="4"/>
  <c r="B6019" i="4"/>
  <c r="C6019" i="4"/>
  <c r="B6020" i="4"/>
  <c r="C6020" i="4"/>
  <c r="B6021" i="4"/>
  <c r="C6021" i="4"/>
  <c r="B6022" i="4"/>
  <c r="C6022" i="4"/>
  <c r="B6023" i="4"/>
  <c r="C6023" i="4"/>
  <c r="B6024" i="4"/>
  <c r="C6024" i="4"/>
  <c r="B6025" i="4"/>
  <c r="C6025" i="4"/>
  <c r="B6026" i="4"/>
  <c r="C6026" i="4"/>
  <c r="B6027" i="4"/>
  <c r="C6027" i="4"/>
  <c r="B6028" i="4"/>
  <c r="C6028" i="4"/>
  <c r="B6029" i="4"/>
  <c r="C6029" i="4"/>
  <c r="B6030" i="4"/>
  <c r="C6030" i="4"/>
  <c r="B6031" i="4"/>
  <c r="C6031" i="4"/>
  <c r="B6032" i="4"/>
  <c r="C6032" i="4"/>
  <c r="B6033" i="4"/>
  <c r="C6033" i="4"/>
  <c r="B6034" i="4"/>
  <c r="C6034" i="4"/>
  <c r="B6035" i="4"/>
  <c r="C6035" i="4"/>
  <c r="B6036" i="4"/>
  <c r="C6036" i="4"/>
  <c r="B6037" i="4"/>
  <c r="C6037" i="4"/>
  <c r="B6038" i="4"/>
  <c r="C6038" i="4"/>
  <c r="B6039" i="4"/>
  <c r="C6039" i="4"/>
  <c r="B6040" i="4"/>
  <c r="C6040" i="4"/>
  <c r="B6041" i="4"/>
  <c r="C6041" i="4"/>
  <c r="B6042" i="4"/>
  <c r="C6042" i="4"/>
  <c r="B6043" i="4"/>
  <c r="C6043" i="4"/>
  <c r="B6044" i="4"/>
  <c r="C6044" i="4"/>
  <c r="B6045" i="4"/>
  <c r="C6045" i="4"/>
  <c r="B6046" i="4"/>
  <c r="C6046" i="4"/>
  <c r="B6047" i="4"/>
  <c r="C6047" i="4"/>
  <c r="B6048" i="4"/>
  <c r="C6048" i="4"/>
  <c r="B6049" i="4"/>
  <c r="C6049" i="4"/>
  <c r="B6050" i="4"/>
  <c r="C6050" i="4"/>
  <c r="B6051" i="4"/>
  <c r="C6051" i="4"/>
  <c r="B6052" i="4"/>
  <c r="C6052" i="4"/>
  <c r="B6053" i="4"/>
  <c r="C6053" i="4"/>
  <c r="B6054" i="4"/>
  <c r="C6054" i="4"/>
  <c r="B6055" i="4"/>
  <c r="C6055" i="4"/>
  <c r="B6056" i="4"/>
  <c r="C6056" i="4"/>
  <c r="B6057" i="4"/>
  <c r="C6057" i="4"/>
  <c r="B6058" i="4"/>
  <c r="C6058" i="4"/>
  <c r="B6059" i="4"/>
  <c r="C6059" i="4"/>
  <c r="B6060" i="4"/>
  <c r="C6060" i="4"/>
  <c r="B6061" i="4"/>
  <c r="C6061" i="4"/>
  <c r="B6062" i="4"/>
  <c r="C6062" i="4"/>
  <c r="B6063" i="4"/>
  <c r="C6063" i="4"/>
  <c r="B6064" i="4"/>
  <c r="C6064" i="4"/>
  <c r="B6065" i="4"/>
  <c r="C6065" i="4"/>
  <c r="B6066" i="4"/>
  <c r="C6066" i="4"/>
  <c r="B6067" i="4"/>
  <c r="C6067" i="4"/>
  <c r="B6068" i="4"/>
  <c r="C6068" i="4"/>
  <c r="B6069" i="4"/>
  <c r="C6069" i="4"/>
  <c r="B6070" i="4"/>
  <c r="C6070" i="4"/>
  <c r="B6071" i="4"/>
  <c r="C6071" i="4"/>
  <c r="B6072" i="4"/>
  <c r="C6072" i="4"/>
  <c r="B6073" i="4"/>
  <c r="C6073" i="4"/>
  <c r="B6074" i="4"/>
  <c r="C6074" i="4"/>
  <c r="B6075" i="4"/>
  <c r="C6075" i="4"/>
  <c r="B6076" i="4"/>
  <c r="C6076" i="4"/>
  <c r="B6077" i="4"/>
  <c r="C6077" i="4"/>
  <c r="B6078" i="4"/>
  <c r="C6078" i="4"/>
  <c r="B6079" i="4"/>
  <c r="C6079" i="4"/>
  <c r="B6080" i="4"/>
  <c r="C6080" i="4"/>
  <c r="B6081" i="4"/>
  <c r="C6081" i="4"/>
  <c r="B6082" i="4"/>
  <c r="C6082" i="4"/>
  <c r="B6083" i="4"/>
  <c r="C6083" i="4"/>
  <c r="B6084" i="4"/>
  <c r="C6084" i="4"/>
  <c r="B6085" i="4"/>
  <c r="C6085" i="4"/>
  <c r="B6086" i="4"/>
  <c r="C6086" i="4"/>
  <c r="B6087" i="4"/>
  <c r="C6087" i="4"/>
  <c r="B6088" i="4"/>
  <c r="C6088" i="4"/>
  <c r="B6089" i="4"/>
  <c r="C6089" i="4"/>
  <c r="B6090" i="4"/>
  <c r="C6090" i="4"/>
  <c r="B6091" i="4"/>
  <c r="C6091" i="4"/>
  <c r="B6092" i="4"/>
  <c r="C6092" i="4"/>
  <c r="B6093" i="4"/>
  <c r="C6093" i="4"/>
  <c r="B6094" i="4"/>
  <c r="C6094" i="4"/>
  <c r="B6095" i="4"/>
  <c r="C6095" i="4"/>
  <c r="B6096" i="4"/>
  <c r="C6096" i="4"/>
  <c r="B6097" i="4"/>
  <c r="C6097" i="4"/>
  <c r="B6098" i="4"/>
  <c r="C6098" i="4"/>
  <c r="B6099" i="4"/>
  <c r="C6099" i="4"/>
  <c r="B6100" i="4"/>
  <c r="C6100" i="4"/>
  <c r="B6101" i="4"/>
  <c r="C6101" i="4"/>
  <c r="B6102" i="4"/>
  <c r="C6102" i="4"/>
  <c r="B6103" i="4"/>
  <c r="C6103" i="4"/>
  <c r="B6104" i="4"/>
  <c r="C6104" i="4"/>
  <c r="B6105" i="4"/>
  <c r="C6105" i="4"/>
  <c r="B6106" i="4"/>
  <c r="C6106" i="4"/>
  <c r="B6107" i="4"/>
  <c r="C6107" i="4"/>
  <c r="B6108" i="4"/>
  <c r="C6108" i="4"/>
  <c r="B6109" i="4"/>
  <c r="C6109" i="4"/>
  <c r="B6110" i="4"/>
  <c r="C6110" i="4"/>
  <c r="B6111" i="4"/>
  <c r="C6111" i="4"/>
  <c r="B6112" i="4"/>
  <c r="C6112" i="4"/>
  <c r="B6113" i="4"/>
  <c r="C6113" i="4"/>
  <c r="B6114" i="4"/>
  <c r="C6114" i="4"/>
  <c r="B6115" i="4"/>
  <c r="C6115" i="4"/>
  <c r="B6116" i="4"/>
  <c r="C6116" i="4"/>
  <c r="B6117" i="4"/>
  <c r="C6117" i="4"/>
  <c r="B6118" i="4"/>
  <c r="C6118" i="4"/>
  <c r="B6119" i="4"/>
  <c r="C6119" i="4"/>
  <c r="B6120" i="4"/>
  <c r="C6120" i="4"/>
  <c r="B6121" i="4"/>
  <c r="C6121" i="4"/>
  <c r="B6122" i="4"/>
  <c r="C6122" i="4"/>
  <c r="B6123" i="4"/>
  <c r="C6123" i="4"/>
  <c r="B6124" i="4"/>
  <c r="C6124" i="4"/>
  <c r="B6125" i="4"/>
  <c r="C6125" i="4"/>
  <c r="B6126" i="4"/>
  <c r="C6126" i="4"/>
  <c r="B6127" i="4"/>
  <c r="C6127" i="4"/>
  <c r="B6128" i="4"/>
  <c r="C6128" i="4"/>
  <c r="B6129" i="4"/>
  <c r="C6129" i="4"/>
  <c r="B6130" i="4"/>
  <c r="C6130" i="4"/>
  <c r="B6131" i="4"/>
  <c r="C6131" i="4"/>
  <c r="B6132" i="4"/>
  <c r="C6132" i="4"/>
  <c r="B6133" i="4"/>
  <c r="C6133" i="4"/>
  <c r="B6134" i="4"/>
  <c r="C6134" i="4"/>
  <c r="B6135" i="4"/>
  <c r="C6135" i="4"/>
  <c r="B6136" i="4"/>
  <c r="C6136" i="4"/>
  <c r="B6137" i="4"/>
  <c r="C6137" i="4"/>
  <c r="B6138" i="4"/>
  <c r="C6138" i="4"/>
  <c r="B6139" i="4"/>
  <c r="C6139" i="4"/>
  <c r="B6140" i="4"/>
  <c r="C6140" i="4"/>
  <c r="B6141" i="4"/>
  <c r="C6141" i="4"/>
  <c r="B6142" i="4"/>
  <c r="C6142" i="4"/>
  <c r="B6143" i="4"/>
  <c r="C6143" i="4"/>
  <c r="B6144" i="4"/>
  <c r="C6144" i="4"/>
  <c r="B6145" i="4"/>
  <c r="C6145" i="4"/>
  <c r="B6146" i="4"/>
  <c r="C6146" i="4"/>
  <c r="B6147" i="4"/>
  <c r="C6147" i="4"/>
  <c r="B6148" i="4"/>
  <c r="C6148" i="4"/>
  <c r="B6149" i="4"/>
  <c r="C6149" i="4"/>
  <c r="B6150" i="4"/>
  <c r="C6150" i="4"/>
  <c r="B6151" i="4"/>
  <c r="C6151" i="4"/>
  <c r="B6152" i="4"/>
  <c r="C6152" i="4"/>
  <c r="B6153" i="4"/>
  <c r="C6153" i="4"/>
  <c r="B6154" i="4"/>
  <c r="C6154" i="4"/>
  <c r="B6155" i="4"/>
  <c r="C6155" i="4"/>
  <c r="B6156" i="4"/>
  <c r="C6156" i="4"/>
  <c r="B6157" i="4"/>
  <c r="C6157" i="4"/>
  <c r="B6158" i="4"/>
  <c r="C6158" i="4"/>
  <c r="B6159" i="4"/>
  <c r="C6159" i="4"/>
  <c r="B6160" i="4"/>
  <c r="C6160" i="4"/>
  <c r="B6161" i="4"/>
  <c r="C6161" i="4"/>
  <c r="B6162" i="4"/>
  <c r="C6162" i="4"/>
  <c r="B6163" i="4"/>
  <c r="C6163" i="4"/>
  <c r="B6164" i="4"/>
  <c r="C6164" i="4"/>
  <c r="B6165" i="4"/>
  <c r="C6165" i="4"/>
  <c r="B6166" i="4"/>
  <c r="C6166" i="4"/>
  <c r="B6167" i="4"/>
  <c r="C6167" i="4"/>
  <c r="B6168" i="4"/>
  <c r="C6168" i="4"/>
  <c r="B6169" i="4"/>
  <c r="C6169" i="4"/>
  <c r="B6170" i="4"/>
  <c r="C6170" i="4"/>
  <c r="B6171" i="4"/>
  <c r="C6171" i="4"/>
  <c r="B6172" i="4"/>
  <c r="C6172" i="4"/>
  <c r="B6173" i="4"/>
  <c r="C6173" i="4"/>
  <c r="B6174" i="4"/>
  <c r="C6174" i="4"/>
  <c r="B6175" i="4"/>
  <c r="C6175" i="4"/>
  <c r="B6176" i="4"/>
  <c r="C6176" i="4"/>
  <c r="B6177" i="4"/>
  <c r="C6177" i="4"/>
  <c r="B6178" i="4"/>
  <c r="C6178" i="4"/>
  <c r="B6179" i="4"/>
  <c r="C6179" i="4"/>
  <c r="B6180" i="4"/>
  <c r="C6180" i="4"/>
  <c r="B6181" i="4"/>
  <c r="C6181" i="4"/>
  <c r="B6182" i="4"/>
  <c r="C6182" i="4"/>
  <c r="B6183" i="4"/>
  <c r="C6183" i="4"/>
  <c r="B6184" i="4"/>
  <c r="C6184" i="4"/>
  <c r="B6185" i="4"/>
  <c r="C6185" i="4"/>
  <c r="B6186" i="4"/>
  <c r="C6186" i="4"/>
  <c r="B6187" i="4"/>
  <c r="C6187" i="4"/>
  <c r="B6188" i="4"/>
  <c r="C6188" i="4"/>
  <c r="B6189" i="4"/>
  <c r="C6189" i="4"/>
  <c r="B6190" i="4"/>
  <c r="C6190" i="4"/>
  <c r="B6191" i="4"/>
  <c r="C6191" i="4"/>
  <c r="B6192" i="4"/>
  <c r="C6192" i="4"/>
  <c r="B6193" i="4"/>
  <c r="C6193" i="4"/>
  <c r="B6194" i="4"/>
  <c r="C6194" i="4"/>
  <c r="B6195" i="4"/>
  <c r="C6195" i="4"/>
  <c r="B6196" i="4"/>
  <c r="C6196" i="4"/>
  <c r="B6197" i="4"/>
  <c r="C6197" i="4"/>
  <c r="B6198" i="4"/>
  <c r="C6198" i="4"/>
  <c r="B6199" i="4"/>
  <c r="C6199" i="4"/>
  <c r="B6200" i="4"/>
  <c r="C6200" i="4"/>
  <c r="B6201" i="4"/>
  <c r="C6201" i="4"/>
  <c r="B6202" i="4"/>
  <c r="C6202" i="4"/>
  <c r="B6203" i="4"/>
  <c r="C6203" i="4"/>
  <c r="B6204" i="4"/>
  <c r="C6204" i="4"/>
  <c r="B6205" i="4"/>
  <c r="C6205" i="4"/>
  <c r="B6206" i="4"/>
  <c r="C6206" i="4"/>
  <c r="B6207" i="4"/>
  <c r="C6207" i="4"/>
  <c r="B6208" i="4"/>
  <c r="C6208" i="4"/>
  <c r="B6209" i="4"/>
  <c r="C6209" i="4"/>
  <c r="B6210" i="4"/>
  <c r="C6210" i="4"/>
  <c r="B6211" i="4"/>
  <c r="C6211" i="4"/>
  <c r="B6212" i="4"/>
  <c r="C6212" i="4"/>
  <c r="B6213" i="4"/>
  <c r="C6213" i="4"/>
  <c r="B6214" i="4"/>
  <c r="C6214" i="4"/>
  <c r="B6215" i="4"/>
  <c r="C6215" i="4"/>
  <c r="B6216" i="4"/>
  <c r="C6216" i="4"/>
  <c r="B6217" i="4"/>
  <c r="C6217" i="4"/>
  <c r="B6218" i="4"/>
  <c r="C6218" i="4"/>
  <c r="B6219" i="4"/>
  <c r="C6219" i="4"/>
  <c r="B6220" i="4"/>
  <c r="C6220" i="4"/>
  <c r="B6221" i="4"/>
  <c r="C6221" i="4"/>
  <c r="B6222" i="4"/>
  <c r="C6222" i="4"/>
  <c r="B6223" i="4"/>
  <c r="C6223" i="4"/>
  <c r="B6224" i="4"/>
  <c r="C6224" i="4"/>
  <c r="B6225" i="4"/>
  <c r="C6225" i="4"/>
  <c r="B6226" i="4"/>
  <c r="C6226" i="4"/>
  <c r="B6227" i="4"/>
  <c r="C6227" i="4"/>
  <c r="B6228" i="4"/>
  <c r="C6228" i="4"/>
  <c r="B6229" i="4"/>
  <c r="C6229" i="4"/>
  <c r="B6230" i="4"/>
  <c r="C6230" i="4"/>
  <c r="B6231" i="4"/>
  <c r="C6231" i="4"/>
  <c r="B6232" i="4"/>
  <c r="C6232" i="4"/>
  <c r="B6233" i="4"/>
  <c r="C6233" i="4"/>
  <c r="B6234" i="4"/>
  <c r="C6234" i="4"/>
  <c r="B6235" i="4"/>
  <c r="C6235" i="4"/>
  <c r="B6236" i="4"/>
  <c r="C6236" i="4"/>
  <c r="B6237" i="4"/>
  <c r="C6237" i="4"/>
  <c r="B6238" i="4"/>
  <c r="C6238" i="4"/>
  <c r="B6239" i="4"/>
  <c r="C6239" i="4"/>
  <c r="B6240" i="4"/>
  <c r="C6240" i="4"/>
  <c r="B6241" i="4"/>
  <c r="C6241" i="4"/>
  <c r="B6242" i="4"/>
  <c r="C6242" i="4"/>
  <c r="B6243" i="4"/>
  <c r="C6243" i="4"/>
  <c r="B6244" i="4"/>
  <c r="C6244" i="4"/>
  <c r="B6245" i="4"/>
  <c r="C6245" i="4"/>
  <c r="B6246" i="4"/>
  <c r="C6246" i="4"/>
  <c r="B6247" i="4"/>
  <c r="C6247" i="4"/>
  <c r="B6248" i="4"/>
  <c r="C6248" i="4"/>
  <c r="B6249" i="4"/>
  <c r="C6249" i="4"/>
  <c r="B6250" i="4"/>
  <c r="C6250" i="4"/>
  <c r="B6251" i="4"/>
  <c r="C6251" i="4"/>
  <c r="B6252" i="4"/>
  <c r="C6252" i="4"/>
  <c r="B6253" i="4"/>
  <c r="C6253" i="4"/>
  <c r="B6254" i="4"/>
  <c r="C6254" i="4"/>
  <c r="B6255" i="4"/>
  <c r="C6255" i="4"/>
  <c r="B6256" i="4"/>
  <c r="C6256" i="4"/>
  <c r="B6257" i="4"/>
  <c r="C6257" i="4"/>
  <c r="B6258" i="4"/>
  <c r="C6258" i="4"/>
  <c r="B6259" i="4"/>
  <c r="C6259" i="4"/>
  <c r="B6260" i="4"/>
  <c r="C6260" i="4"/>
  <c r="B6261" i="4"/>
  <c r="C6261" i="4"/>
  <c r="B6262" i="4"/>
  <c r="C6262" i="4"/>
  <c r="B6263" i="4"/>
  <c r="C6263" i="4"/>
  <c r="B6264" i="4"/>
  <c r="C6264" i="4"/>
  <c r="B6265" i="4"/>
  <c r="C6265" i="4"/>
  <c r="B6266" i="4"/>
  <c r="C6266" i="4"/>
  <c r="B6267" i="4"/>
  <c r="C6267" i="4"/>
  <c r="B6268" i="4"/>
  <c r="C6268" i="4"/>
  <c r="B6269" i="4"/>
  <c r="C6269" i="4"/>
  <c r="B6270" i="4"/>
  <c r="C6270" i="4"/>
  <c r="B6271" i="4"/>
  <c r="C6271" i="4"/>
  <c r="B6272" i="4"/>
  <c r="C6272" i="4"/>
  <c r="B6273" i="4"/>
  <c r="C6273" i="4"/>
  <c r="B6274" i="4"/>
  <c r="C6274" i="4"/>
  <c r="B6275" i="4"/>
  <c r="C6275" i="4"/>
  <c r="B6276" i="4"/>
  <c r="C6276" i="4"/>
  <c r="B6277" i="4"/>
  <c r="C6277" i="4"/>
  <c r="B6278" i="4"/>
  <c r="C6278" i="4"/>
  <c r="B6279" i="4"/>
  <c r="C6279" i="4"/>
  <c r="B6280" i="4"/>
  <c r="C6280" i="4"/>
  <c r="B6281" i="4"/>
  <c r="C6281" i="4"/>
  <c r="B6282" i="4"/>
  <c r="C6282" i="4"/>
  <c r="B6283" i="4"/>
  <c r="C6283" i="4"/>
  <c r="B6284" i="4"/>
  <c r="C6284" i="4"/>
  <c r="B6285" i="4"/>
  <c r="C6285" i="4"/>
  <c r="B6286" i="4"/>
  <c r="C6286" i="4"/>
  <c r="B6287" i="4"/>
  <c r="C6287" i="4"/>
  <c r="B6288" i="4"/>
  <c r="C6288" i="4"/>
  <c r="B6289" i="4"/>
  <c r="C6289" i="4"/>
  <c r="B6290" i="4"/>
  <c r="C6290" i="4"/>
  <c r="B6291" i="4"/>
  <c r="C6291" i="4"/>
  <c r="B6292" i="4"/>
  <c r="C6292" i="4"/>
  <c r="B6293" i="4"/>
  <c r="C6293" i="4"/>
  <c r="B6294" i="4"/>
  <c r="C6294" i="4"/>
  <c r="B6295" i="4"/>
  <c r="C6295" i="4"/>
  <c r="B6296" i="4"/>
  <c r="C6296" i="4"/>
  <c r="B6297" i="4"/>
  <c r="C6297" i="4"/>
  <c r="B6298" i="4"/>
  <c r="C6298" i="4"/>
  <c r="B6299" i="4"/>
  <c r="C6299" i="4"/>
  <c r="B6300" i="4"/>
  <c r="C6300" i="4"/>
  <c r="B6301" i="4"/>
  <c r="C6301" i="4"/>
  <c r="B6302" i="4"/>
  <c r="C6302" i="4"/>
  <c r="B6303" i="4"/>
  <c r="C6303" i="4"/>
  <c r="B6304" i="4"/>
  <c r="C6304" i="4"/>
  <c r="B6305" i="4"/>
  <c r="C6305" i="4"/>
  <c r="B6306" i="4"/>
  <c r="C6306" i="4"/>
  <c r="B6307" i="4"/>
  <c r="C6307" i="4"/>
  <c r="B6308" i="4"/>
  <c r="C6308" i="4"/>
  <c r="B6309" i="4"/>
  <c r="C6309" i="4"/>
  <c r="B6310" i="4"/>
  <c r="C6310" i="4"/>
  <c r="B6311" i="4"/>
  <c r="C6311" i="4"/>
  <c r="B6312" i="4"/>
  <c r="C6312" i="4"/>
  <c r="B6313" i="4"/>
  <c r="C6313" i="4"/>
  <c r="B6314" i="4"/>
  <c r="C6314" i="4"/>
  <c r="B6315" i="4"/>
  <c r="C6315" i="4"/>
  <c r="B6316" i="4"/>
  <c r="C6316" i="4"/>
  <c r="B6317" i="4"/>
  <c r="C6317" i="4"/>
  <c r="B6318" i="4"/>
  <c r="C6318" i="4"/>
  <c r="B6319" i="4"/>
  <c r="C6319" i="4"/>
  <c r="B6320" i="4"/>
  <c r="C6320" i="4"/>
  <c r="B6321" i="4"/>
  <c r="C6321" i="4"/>
  <c r="B6322" i="4"/>
  <c r="C6322" i="4"/>
  <c r="B6323" i="4"/>
  <c r="C6323" i="4"/>
  <c r="B6324" i="4"/>
  <c r="C6324" i="4"/>
  <c r="B6325" i="4"/>
  <c r="C6325" i="4"/>
  <c r="B6326" i="4"/>
  <c r="C6326" i="4"/>
  <c r="B6327" i="4"/>
  <c r="C6327" i="4"/>
  <c r="B6328" i="4"/>
  <c r="C6328" i="4"/>
  <c r="B6329" i="4"/>
  <c r="C6329" i="4"/>
  <c r="B6330" i="4"/>
  <c r="C6330" i="4"/>
  <c r="B6331" i="4"/>
  <c r="C6331" i="4"/>
  <c r="B6332" i="4"/>
  <c r="C6332" i="4"/>
  <c r="B6333" i="4"/>
  <c r="C6333" i="4"/>
  <c r="B6334" i="4"/>
  <c r="C6334" i="4"/>
  <c r="B6335" i="4"/>
  <c r="C6335" i="4"/>
  <c r="B6336" i="4"/>
  <c r="C6336" i="4"/>
  <c r="B6337" i="4"/>
  <c r="C6337" i="4"/>
  <c r="B6338" i="4"/>
  <c r="C6338" i="4"/>
  <c r="B6339" i="4"/>
  <c r="C6339" i="4"/>
  <c r="B6340" i="4"/>
  <c r="C6340" i="4"/>
  <c r="B6341" i="4"/>
  <c r="C6341" i="4"/>
  <c r="B6342" i="4"/>
  <c r="C6342" i="4"/>
  <c r="B6343" i="4"/>
  <c r="C6343" i="4"/>
  <c r="B6344" i="4"/>
  <c r="C6344" i="4"/>
  <c r="B6345" i="4"/>
  <c r="C6345" i="4"/>
  <c r="B6346" i="4"/>
  <c r="C6346" i="4"/>
  <c r="B6347" i="4"/>
  <c r="C6347" i="4"/>
  <c r="B6348" i="4"/>
  <c r="C6348" i="4"/>
  <c r="B6349" i="4"/>
  <c r="C6349" i="4"/>
  <c r="B6350" i="4"/>
  <c r="C6350" i="4"/>
  <c r="B6351" i="4"/>
  <c r="C6351" i="4"/>
  <c r="B6352" i="4"/>
  <c r="C6352" i="4"/>
  <c r="B6353" i="4"/>
  <c r="C6353" i="4"/>
  <c r="B6354" i="4"/>
  <c r="C6354" i="4"/>
  <c r="B6355" i="4"/>
  <c r="C6355" i="4"/>
  <c r="B6356" i="4"/>
  <c r="C6356" i="4"/>
  <c r="B6357" i="4"/>
  <c r="C6357" i="4"/>
  <c r="B6358" i="4"/>
  <c r="C6358" i="4"/>
  <c r="B6359" i="4"/>
  <c r="C6359" i="4"/>
  <c r="B6360" i="4"/>
  <c r="C6360" i="4"/>
  <c r="B6361" i="4"/>
  <c r="C6361" i="4"/>
  <c r="B6362" i="4"/>
  <c r="C6362" i="4"/>
  <c r="B6363" i="4"/>
  <c r="C6363" i="4"/>
  <c r="B6364" i="4"/>
  <c r="C6364" i="4"/>
  <c r="B6365" i="4"/>
  <c r="C6365" i="4"/>
  <c r="B6366" i="4"/>
  <c r="C6366" i="4"/>
  <c r="B6367" i="4"/>
  <c r="C6367" i="4"/>
  <c r="B6368" i="4"/>
  <c r="C6368" i="4"/>
  <c r="B6369" i="4"/>
  <c r="C6369" i="4"/>
  <c r="B6370" i="4"/>
  <c r="C6370" i="4"/>
  <c r="B6371" i="4"/>
  <c r="C6371" i="4"/>
  <c r="B6372" i="4"/>
  <c r="C6372" i="4"/>
  <c r="B6373" i="4"/>
  <c r="C6373" i="4"/>
  <c r="B6374" i="4"/>
  <c r="C6374" i="4"/>
  <c r="B6375" i="4"/>
  <c r="C6375" i="4"/>
  <c r="B6376" i="4"/>
  <c r="C6376" i="4"/>
  <c r="B6377" i="4"/>
  <c r="C6377" i="4"/>
  <c r="B6378" i="4"/>
  <c r="C6378" i="4"/>
  <c r="B6379" i="4"/>
  <c r="C6379" i="4"/>
  <c r="B6380" i="4"/>
  <c r="C6380" i="4"/>
  <c r="B6381" i="4"/>
  <c r="C6381" i="4"/>
  <c r="B6382" i="4"/>
  <c r="C6382" i="4"/>
  <c r="B6383" i="4"/>
  <c r="C6383" i="4"/>
  <c r="B6384" i="4"/>
  <c r="C6384" i="4"/>
  <c r="B6385" i="4"/>
  <c r="C6385" i="4"/>
  <c r="B6386" i="4"/>
  <c r="C6386" i="4"/>
  <c r="B6387" i="4"/>
  <c r="C6387" i="4"/>
  <c r="B6388" i="4"/>
  <c r="C6388" i="4"/>
  <c r="B6389" i="4"/>
  <c r="C6389" i="4"/>
  <c r="B6390" i="4"/>
  <c r="C6390" i="4"/>
  <c r="B6391" i="4"/>
  <c r="C6391" i="4"/>
  <c r="B6392" i="4"/>
  <c r="C6392" i="4"/>
  <c r="B6393" i="4"/>
  <c r="C6393" i="4"/>
  <c r="B6394" i="4"/>
  <c r="C6394" i="4"/>
  <c r="B6395" i="4"/>
  <c r="C6395" i="4"/>
  <c r="B6396" i="4"/>
  <c r="C6396" i="4"/>
  <c r="B6397" i="4"/>
  <c r="C6397" i="4"/>
  <c r="B6398" i="4"/>
  <c r="C6398" i="4"/>
  <c r="B6399" i="4"/>
  <c r="C6399" i="4"/>
  <c r="B6400" i="4"/>
  <c r="C6400" i="4"/>
  <c r="B6401" i="4"/>
  <c r="C6401" i="4"/>
  <c r="B6402" i="4"/>
  <c r="C6402" i="4"/>
  <c r="B6403" i="4"/>
  <c r="C6403" i="4"/>
  <c r="B6404" i="4"/>
  <c r="C6404" i="4"/>
  <c r="B6405" i="4"/>
  <c r="C6405" i="4"/>
  <c r="B6406" i="4"/>
  <c r="C6406" i="4"/>
  <c r="B6407" i="4"/>
  <c r="C6407" i="4"/>
  <c r="B6408" i="4"/>
  <c r="C6408" i="4"/>
  <c r="B6409" i="4"/>
  <c r="C6409" i="4"/>
  <c r="B6410" i="4"/>
  <c r="C6410" i="4"/>
  <c r="B6411" i="4"/>
  <c r="C6411" i="4"/>
  <c r="B6412" i="4"/>
  <c r="C6412" i="4"/>
  <c r="B6413" i="4"/>
  <c r="C6413" i="4"/>
  <c r="B6414" i="4"/>
  <c r="C6414" i="4"/>
  <c r="B6415" i="4"/>
  <c r="C6415" i="4"/>
  <c r="B6416" i="4"/>
  <c r="C6416" i="4"/>
  <c r="B6417" i="4"/>
  <c r="C6417" i="4"/>
  <c r="B6418" i="4"/>
  <c r="C6418" i="4"/>
  <c r="B6419" i="4"/>
  <c r="C6419" i="4"/>
  <c r="B6420" i="4"/>
  <c r="C6420" i="4"/>
  <c r="B6421" i="4"/>
  <c r="C6421" i="4"/>
  <c r="B6422" i="4"/>
  <c r="C6422" i="4"/>
  <c r="B6423" i="4"/>
  <c r="C6423" i="4"/>
  <c r="B6424" i="4"/>
  <c r="C6424" i="4"/>
  <c r="B6425" i="4"/>
  <c r="C6425" i="4"/>
  <c r="B6426" i="4"/>
  <c r="C6426" i="4"/>
  <c r="B6427" i="4"/>
  <c r="C6427" i="4"/>
  <c r="B6428" i="4"/>
  <c r="C6428" i="4"/>
  <c r="B6429" i="4"/>
  <c r="C6429" i="4"/>
  <c r="B6430" i="4"/>
  <c r="C6430" i="4"/>
  <c r="B6431" i="4"/>
  <c r="C6431" i="4"/>
  <c r="B6432" i="4"/>
  <c r="C6432" i="4"/>
  <c r="B6433" i="4"/>
  <c r="C6433" i="4"/>
  <c r="B6434" i="4"/>
  <c r="C6434" i="4"/>
  <c r="B6435" i="4"/>
  <c r="C6435" i="4"/>
  <c r="B6436" i="4"/>
  <c r="C6436" i="4"/>
  <c r="B6437" i="4"/>
  <c r="C6437" i="4"/>
  <c r="B6438" i="4"/>
  <c r="C6438" i="4"/>
  <c r="B6439" i="4"/>
  <c r="C6439" i="4"/>
  <c r="B6440" i="4"/>
  <c r="C6440" i="4"/>
  <c r="B6441" i="4"/>
  <c r="C6441" i="4"/>
  <c r="B6442" i="4"/>
  <c r="C6442" i="4"/>
  <c r="B6443" i="4"/>
  <c r="C6443" i="4"/>
  <c r="B6444" i="4"/>
  <c r="C6444" i="4"/>
  <c r="B6445" i="4"/>
  <c r="C6445" i="4"/>
  <c r="B6446" i="4"/>
  <c r="C6446" i="4"/>
  <c r="B6447" i="4"/>
  <c r="C6447" i="4"/>
  <c r="B6448" i="4"/>
  <c r="C6448" i="4"/>
  <c r="B6449" i="4"/>
  <c r="C6449" i="4"/>
  <c r="B6450" i="4"/>
  <c r="C6450" i="4"/>
  <c r="B6451" i="4"/>
  <c r="C6451" i="4"/>
  <c r="B6452" i="4"/>
  <c r="C6452" i="4"/>
  <c r="B6453" i="4"/>
  <c r="C6453" i="4"/>
  <c r="B6454" i="4"/>
  <c r="C6454" i="4"/>
  <c r="B6455" i="4"/>
  <c r="C6455" i="4"/>
  <c r="B6456" i="4"/>
  <c r="C6456" i="4"/>
  <c r="B6457" i="4"/>
  <c r="C6457" i="4"/>
  <c r="B6458" i="4"/>
  <c r="C6458" i="4"/>
  <c r="B6459" i="4"/>
  <c r="C6459" i="4"/>
  <c r="B6460" i="4"/>
  <c r="C6460" i="4"/>
  <c r="B6461" i="4"/>
  <c r="C6461" i="4"/>
  <c r="B6462" i="4"/>
  <c r="C6462" i="4"/>
  <c r="B6463" i="4"/>
  <c r="C6463" i="4"/>
  <c r="B6464" i="4"/>
  <c r="C6464" i="4"/>
  <c r="B6465" i="4"/>
  <c r="C6465" i="4"/>
  <c r="B6466" i="4"/>
  <c r="C6466" i="4"/>
  <c r="B6467" i="4"/>
  <c r="C6467" i="4"/>
  <c r="B6468" i="4"/>
  <c r="C6468" i="4"/>
  <c r="B6469" i="4"/>
  <c r="C6469" i="4"/>
  <c r="B6470" i="4"/>
  <c r="C6470" i="4"/>
  <c r="B6471" i="4"/>
  <c r="C6471" i="4"/>
  <c r="B6472" i="4"/>
  <c r="C6472" i="4"/>
  <c r="B6473" i="4"/>
  <c r="C6473" i="4"/>
  <c r="B6474" i="4"/>
  <c r="C6474" i="4"/>
  <c r="B6475" i="4"/>
  <c r="C6475" i="4"/>
  <c r="B6476" i="4"/>
  <c r="C6476" i="4"/>
  <c r="B6477" i="4"/>
  <c r="C6477" i="4"/>
  <c r="B6478" i="4"/>
  <c r="C6478" i="4"/>
  <c r="B6479" i="4"/>
  <c r="C6479" i="4"/>
  <c r="B6480" i="4"/>
  <c r="C6480" i="4"/>
  <c r="B6481" i="4"/>
  <c r="C6481" i="4"/>
  <c r="B6482" i="4"/>
  <c r="C6482" i="4"/>
  <c r="B6483" i="4"/>
  <c r="C6483" i="4"/>
  <c r="B6484" i="4"/>
  <c r="C6484" i="4"/>
  <c r="B6485" i="4"/>
  <c r="C6485" i="4"/>
  <c r="B6486" i="4"/>
  <c r="C6486" i="4"/>
  <c r="B6487" i="4"/>
  <c r="C6487" i="4"/>
  <c r="B6488" i="4"/>
  <c r="C6488" i="4"/>
  <c r="B6489" i="4"/>
  <c r="C6489" i="4"/>
  <c r="B6490" i="4"/>
  <c r="C6490" i="4"/>
  <c r="B6491" i="4"/>
  <c r="C6491" i="4"/>
  <c r="B6492" i="4"/>
  <c r="C6492" i="4"/>
  <c r="B6493" i="4"/>
  <c r="C6493" i="4"/>
  <c r="B6494" i="4"/>
  <c r="C6494" i="4"/>
  <c r="B6495" i="4"/>
  <c r="C6495" i="4"/>
  <c r="B6496" i="4"/>
  <c r="C6496" i="4"/>
  <c r="B6497" i="4"/>
  <c r="C6497" i="4"/>
  <c r="B6498" i="4"/>
  <c r="C6498" i="4"/>
  <c r="B6499" i="4"/>
  <c r="C6499" i="4"/>
  <c r="B6500" i="4"/>
  <c r="C6500" i="4"/>
  <c r="B6501" i="4"/>
  <c r="C6501" i="4"/>
  <c r="B6502" i="4"/>
  <c r="C6502" i="4"/>
  <c r="B6503" i="4"/>
  <c r="C6503" i="4"/>
  <c r="B6504" i="4"/>
  <c r="C6504" i="4"/>
  <c r="B6505" i="4"/>
  <c r="C6505" i="4"/>
  <c r="B6506" i="4"/>
  <c r="C6506" i="4"/>
  <c r="B6507" i="4"/>
  <c r="C6507" i="4"/>
  <c r="B6508" i="4"/>
  <c r="C6508" i="4"/>
  <c r="B6509" i="4"/>
  <c r="C6509" i="4"/>
  <c r="B6510" i="4"/>
  <c r="C6510" i="4"/>
  <c r="B6511" i="4"/>
  <c r="C6511" i="4"/>
  <c r="B6512" i="4"/>
  <c r="C6512" i="4"/>
  <c r="B6513" i="4"/>
  <c r="C6513" i="4"/>
  <c r="B6514" i="4"/>
  <c r="C6514" i="4"/>
  <c r="B6515" i="4"/>
  <c r="C6515" i="4"/>
  <c r="B6516" i="4"/>
  <c r="C6516" i="4"/>
  <c r="B6517" i="4"/>
  <c r="C6517" i="4"/>
  <c r="B6518" i="4"/>
  <c r="C6518" i="4"/>
  <c r="B6519" i="4"/>
  <c r="C6519" i="4"/>
  <c r="B6520" i="4"/>
  <c r="C6520" i="4"/>
  <c r="B6521" i="4"/>
  <c r="C6521" i="4"/>
  <c r="B6522" i="4"/>
  <c r="C6522" i="4"/>
  <c r="B6523" i="4"/>
  <c r="C6523" i="4"/>
  <c r="B6524" i="4"/>
  <c r="C6524" i="4"/>
  <c r="B6525" i="4"/>
  <c r="C6525" i="4"/>
  <c r="B6526" i="4"/>
  <c r="C6526" i="4"/>
  <c r="B6527" i="4"/>
  <c r="C6527" i="4"/>
  <c r="B6528" i="4"/>
  <c r="C6528" i="4"/>
  <c r="B6529" i="4"/>
  <c r="C6529" i="4"/>
  <c r="B6530" i="4"/>
  <c r="C6530" i="4"/>
  <c r="B6531" i="4"/>
  <c r="C6531" i="4"/>
  <c r="B6532" i="4"/>
  <c r="C6532" i="4"/>
  <c r="B6533" i="4"/>
  <c r="C6533" i="4"/>
  <c r="B6534" i="4"/>
  <c r="C6534" i="4"/>
  <c r="B6535" i="4"/>
  <c r="C6535" i="4"/>
  <c r="B6536" i="4"/>
  <c r="C6536" i="4"/>
  <c r="B6537" i="4"/>
  <c r="C6537" i="4"/>
  <c r="B6538" i="4"/>
  <c r="C6538" i="4"/>
  <c r="B6539" i="4"/>
  <c r="C6539" i="4"/>
  <c r="B6540" i="4"/>
  <c r="C6540" i="4"/>
  <c r="B6541" i="4"/>
  <c r="C6541" i="4"/>
  <c r="B6542" i="4"/>
  <c r="C6542" i="4"/>
  <c r="B6543" i="4"/>
  <c r="C6543" i="4"/>
  <c r="B6544" i="4"/>
  <c r="C6544" i="4"/>
  <c r="B6545" i="4"/>
  <c r="C6545" i="4"/>
  <c r="B6546" i="4"/>
  <c r="C6546" i="4"/>
  <c r="B6547" i="4"/>
  <c r="C6547" i="4"/>
  <c r="B6548" i="4"/>
  <c r="C6548" i="4"/>
  <c r="B6549" i="4"/>
  <c r="C6549" i="4"/>
  <c r="B6550" i="4"/>
  <c r="C6550" i="4"/>
  <c r="B6551" i="4"/>
  <c r="C6551" i="4"/>
  <c r="B6552" i="4"/>
  <c r="C6552" i="4"/>
  <c r="B6553" i="4"/>
  <c r="C6553" i="4"/>
  <c r="B6554" i="4"/>
  <c r="C6554" i="4"/>
  <c r="B6555" i="4"/>
  <c r="C6555" i="4"/>
  <c r="B6556" i="4"/>
  <c r="C6556" i="4"/>
  <c r="B6557" i="4"/>
  <c r="C6557" i="4"/>
  <c r="B6558" i="4"/>
  <c r="C6558" i="4"/>
  <c r="B6559" i="4"/>
  <c r="C6559" i="4"/>
  <c r="B6560" i="4"/>
  <c r="C6560" i="4"/>
  <c r="B6561" i="4"/>
  <c r="C6561" i="4"/>
  <c r="B6562" i="4"/>
  <c r="C6562" i="4"/>
  <c r="B6563" i="4"/>
  <c r="C6563" i="4"/>
  <c r="B6564" i="4"/>
  <c r="C6564" i="4"/>
  <c r="B6565" i="4"/>
  <c r="C6565" i="4"/>
  <c r="B6566" i="4"/>
  <c r="C6566" i="4"/>
  <c r="B6567" i="4"/>
  <c r="C6567" i="4"/>
  <c r="B6568" i="4"/>
  <c r="C6568" i="4"/>
  <c r="B6569" i="4"/>
  <c r="C6569" i="4"/>
  <c r="B6570" i="4"/>
  <c r="C6570" i="4"/>
  <c r="B6571" i="4"/>
  <c r="C6571" i="4"/>
  <c r="B6572" i="4"/>
  <c r="C6572" i="4"/>
  <c r="B6573" i="4"/>
  <c r="C6573" i="4"/>
  <c r="B6574" i="4"/>
  <c r="C6574" i="4"/>
  <c r="B6575" i="4"/>
  <c r="C6575" i="4"/>
  <c r="B6576" i="4"/>
  <c r="C6576" i="4"/>
  <c r="B6577" i="4"/>
  <c r="C6577" i="4"/>
  <c r="B6578" i="4"/>
  <c r="C6578" i="4"/>
  <c r="B6579" i="4"/>
  <c r="C6579" i="4"/>
  <c r="B6580" i="4"/>
  <c r="C6580" i="4"/>
  <c r="B6581" i="4"/>
  <c r="C6581" i="4"/>
  <c r="B6582" i="4"/>
  <c r="C6582" i="4"/>
  <c r="B6583" i="4"/>
  <c r="C6583" i="4"/>
  <c r="B6584" i="4"/>
  <c r="C6584" i="4"/>
  <c r="B6585" i="4"/>
  <c r="C6585" i="4"/>
  <c r="B6586" i="4"/>
  <c r="C6586" i="4"/>
  <c r="B6587" i="4"/>
  <c r="C6587" i="4"/>
  <c r="B6588" i="4"/>
  <c r="C6588" i="4"/>
  <c r="B6589" i="4"/>
  <c r="C6589" i="4"/>
  <c r="B6590" i="4"/>
  <c r="C6590" i="4"/>
  <c r="B6591" i="4"/>
  <c r="C6591" i="4"/>
  <c r="B6592" i="4"/>
  <c r="C6592" i="4"/>
  <c r="B6593" i="4"/>
  <c r="C6593" i="4"/>
  <c r="B6594" i="4"/>
  <c r="C6594" i="4"/>
  <c r="B6595" i="4"/>
  <c r="C6595" i="4"/>
  <c r="B6596" i="4"/>
  <c r="C6596" i="4"/>
  <c r="B6597" i="4"/>
  <c r="C6597" i="4"/>
  <c r="B6598" i="4"/>
  <c r="C6598" i="4"/>
  <c r="B6599" i="4"/>
  <c r="C6599" i="4"/>
  <c r="B6600" i="4"/>
  <c r="C6600" i="4"/>
  <c r="B6601" i="4"/>
  <c r="C6601" i="4"/>
  <c r="B6602" i="4"/>
  <c r="C6602" i="4"/>
  <c r="B6603" i="4"/>
  <c r="C6603" i="4"/>
  <c r="B6604" i="4"/>
  <c r="C6604" i="4"/>
  <c r="B6605" i="4"/>
  <c r="C6605" i="4"/>
  <c r="B6606" i="4"/>
  <c r="C6606" i="4"/>
  <c r="B6607" i="4"/>
  <c r="C6607" i="4"/>
  <c r="B6608" i="4"/>
  <c r="C6608" i="4"/>
  <c r="B6609" i="4"/>
  <c r="C6609" i="4"/>
  <c r="B6610" i="4"/>
  <c r="C6610" i="4"/>
  <c r="B6611" i="4"/>
  <c r="C6611" i="4"/>
  <c r="B6612" i="4"/>
  <c r="C6612" i="4"/>
  <c r="B6613" i="4"/>
  <c r="C6613" i="4"/>
  <c r="B6614" i="4"/>
  <c r="C6614" i="4"/>
  <c r="B6615" i="4"/>
  <c r="C6615" i="4"/>
  <c r="B6616" i="4"/>
  <c r="C6616" i="4"/>
  <c r="B6617" i="4"/>
  <c r="C6617" i="4"/>
  <c r="B6618" i="4"/>
  <c r="C6618" i="4"/>
  <c r="B6619" i="4"/>
  <c r="C6619" i="4"/>
  <c r="B6620" i="4"/>
  <c r="C6620" i="4"/>
  <c r="B6621" i="4"/>
  <c r="C6621" i="4"/>
  <c r="B6622" i="4"/>
  <c r="C6622" i="4"/>
  <c r="B6623" i="4"/>
  <c r="C6623" i="4"/>
  <c r="B6624" i="4"/>
  <c r="C6624" i="4"/>
  <c r="B6625" i="4"/>
  <c r="C6625" i="4"/>
  <c r="B6626" i="4"/>
  <c r="C6626" i="4"/>
  <c r="B6627" i="4"/>
  <c r="C6627" i="4"/>
  <c r="B6628" i="4"/>
  <c r="C6628" i="4"/>
  <c r="B6629" i="4"/>
  <c r="C6629" i="4"/>
  <c r="B6630" i="4"/>
  <c r="C6630" i="4"/>
  <c r="B6631" i="4"/>
  <c r="C6631" i="4"/>
  <c r="B6632" i="4"/>
  <c r="C6632" i="4"/>
  <c r="B6633" i="4"/>
  <c r="C6633" i="4"/>
  <c r="B6634" i="4"/>
  <c r="C6634" i="4"/>
  <c r="B6635" i="4"/>
  <c r="C6635" i="4"/>
  <c r="B6636" i="4"/>
  <c r="C6636" i="4"/>
  <c r="B6637" i="4"/>
  <c r="C6637" i="4"/>
  <c r="B6638" i="4"/>
  <c r="C6638" i="4"/>
  <c r="B6639" i="4"/>
  <c r="C6639" i="4"/>
  <c r="B6640" i="4"/>
  <c r="C6640" i="4"/>
  <c r="B6641" i="4"/>
  <c r="C6641" i="4"/>
  <c r="B6642" i="4"/>
  <c r="C6642" i="4"/>
  <c r="B6643" i="4"/>
  <c r="C6643" i="4"/>
  <c r="B6644" i="4"/>
  <c r="C6644" i="4"/>
  <c r="B6645" i="4"/>
  <c r="C6645" i="4"/>
  <c r="B6646" i="4"/>
  <c r="C6646" i="4"/>
  <c r="B6647" i="4"/>
  <c r="C6647" i="4"/>
  <c r="B6648" i="4"/>
  <c r="C6648" i="4"/>
  <c r="B6649" i="4"/>
  <c r="C6649" i="4"/>
  <c r="B6650" i="4"/>
  <c r="C6650" i="4"/>
  <c r="B6651" i="4"/>
  <c r="C6651" i="4"/>
  <c r="B6652" i="4"/>
  <c r="C6652" i="4"/>
  <c r="B6653" i="4"/>
  <c r="C6653" i="4"/>
  <c r="B6654" i="4"/>
  <c r="C6654" i="4"/>
  <c r="B6655" i="4"/>
  <c r="C6655" i="4"/>
  <c r="B6656" i="4"/>
  <c r="C6656" i="4"/>
  <c r="B6657" i="4"/>
  <c r="C6657" i="4"/>
  <c r="B6658" i="4"/>
  <c r="C6658" i="4"/>
  <c r="B6659" i="4"/>
  <c r="C6659" i="4"/>
  <c r="B6660" i="4"/>
  <c r="C6660" i="4"/>
  <c r="B6661" i="4"/>
  <c r="C6661" i="4"/>
  <c r="B6662" i="4"/>
  <c r="C6662" i="4"/>
  <c r="B6663" i="4"/>
  <c r="C6663" i="4"/>
  <c r="B6664" i="4"/>
  <c r="C6664" i="4"/>
  <c r="B6665" i="4"/>
  <c r="C6665" i="4"/>
  <c r="B6666" i="4"/>
  <c r="C6666" i="4"/>
  <c r="B6667" i="4"/>
  <c r="C6667" i="4"/>
  <c r="B6668" i="4"/>
  <c r="C6668" i="4"/>
  <c r="B6669" i="4"/>
  <c r="C6669" i="4"/>
  <c r="B6670" i="4"/>
  <c r="C6670" i="4"/>
  <c r="B6671" i="4"/>
  <c r="C6671" i="4"/>
  <c r="B6672" i="4"/>
  <c r="C6672" i="4"/>
  <c r="B6673" i="4"/>
  <c r="C6673" i="4"/>
  <c r="B6674" i="4"/>
  <c r="C6674" i="4"/>
  <c r="B6675" i="4"/>
  <c r="C6675" i="4"/>
  <c r="B6676" i="4"/>
  <c r="C6676" i="4"/>
  <c r="B6677" i="4"/>
  <c r="C6677" i="4"/>
  <c r="B6678" i="4"/>
  <c r="C6678" i="4"/>
  <c r="B6679" i="4"/>
  <c r="C6679" i="4"/>
  <c r="B6680" i="4"/>
  <c r="C6680" i="4"/>
  <c r="B6681" i="4"/>
  <c r="C6681" i="4"/>
  <c r="B6682" i="4"/>
  <c r="C6682" i="4"/>
  <c r="B6683" i="4"/>
  <c r="C6683" i="4"/>
  <c r="B6684" i="4"/>
  <c r="C6684" i="4"/>
  <c r="B6685" i="4"/>
  <c r="C6685" i="4"/>
  <c r="B6686" i="4"/>
  <c r="C6686" i="4"/>
  <c r="B6687" i="4"/>
  <c r="C6687" i="4"/>
  <c r="B6688" i="4"/>
  <c r="C6688" i="4"/>
  <c r="B6689" i="4"/>
  <c r="C6689" i="4"/>
  <c r="B6690" i="4"/>
  <c r="C6690" i="4"/>
  <c r="B6691" i="4"/>
  <c r="C6691" i="4"/>
  <c r="B6692" i="4"/>
  <c r="C6692" i="4"/>
  <c r="B6693" i="4"/>
  <c r="C6693" i="4"/>
  <c r="B6694" i="4"/>
  <c r="C6694" i="4"/>
  <c r="B6695" i="4"/>
  <c r="C6695" i="4"/>
  <c r="B6696" i="4"/>
  <c r="C6696" i="4"/>
  <c r="B6697" i="4"/>
  <c r="C6697" i="4"/>
  <c r="B6698" i="4"/>
  <c r="C6698" i="4"/>
  <c r="B6699" i="4"/>
  <c r="C6699" i="4"/>
  <c r="B6700" i="4"/>
  <c r="C6700" i="4"/>
  <c r="B6701" i="4"/>
  <c r="C6701" i="4"/>
  <c r="B6702" i="4"/>
  <c r="C6702" i="4"/>
  <c r="B6703" i="4"/>
  <c r="C6703" i="4"/>
  <c r="B6704" i="4"/>
  <c r="C6704" i="4"/>
  <c r="B6705" i="4"/>
  <c r="C6705" i="4"/>
  <c r="B6706" i="4"/>
  <c r="C6706" i="4"/>
  <c r="B6707" i="4"/>
  <c r="C6707" i="4"/>
  <c r="B6708" i="4"/>
  <c r="C6708" i="4"/>
  <c r="B6709" i="4"/>
  <c r="C6709" i="4"/>
  <c r="B6710" i="4"/>
  <c r="C6710" i="4"/>
  <c r="B6711" i="4"/>
  <c r="C6711" i="4"/>
  <c r="B6712" i="4"/>
  <c r="C6712" i="4"/>
  <c r="B6713" i="4"/>
  <c r="C6713" i="4"/>
  <c r="B6714" i="4"/>
  <c r="C6714" i="4"/>
  <c r="B6715" i="4"/>
  <c r="C6715" i="4"/>
  <c r="B6716" i="4"/>
  <c r="C6716" i="4"/>
  <c r="B6717" i="4"/>
  <c r="C6717" i="4"/>
  <c r="B6718" i="4"/>
  <c r="C6718" i="4"/>
  <c r="B6719" i="4"/>
  <c r="C6719" i="4"/>
  <c r="B6720" i="4"/>
  <c r="C6720" i="4"/>
  <c r="B6721" i="4"/>
  <c r="C6721" i="4"/>
  <c r="B6722" i="4"/>
  <c r="C6722" i="4"/>
  <c r="B6723" i="4"/>
  <c r="C6723" i="4"/>
  <c r="B6724" i="4"/>
  <c r="C6724" i="4"/>
  <c r="B6725" i="4"/>
  <c r="C6725" i="4"/>
  <c r="B6726" i="4"/>
  <c r="C6726" i="4"/>
  <c r="B6727" i="4"/>
  <c r="C6727" i="4"/>
  <c r="B6728" i="4"/>
  <c r="C6728" i="4"/>
  <c r="B6729" i="4"/>
  <c r="C6729" i="4"/>
  <c r="B6730" i="4"/>
  <c r="C6730" i="4"/>
  <c r="B6731" i="4"/>
  <c r="C6731" i="4"/>
  <c r="B6732" i="4"/>
  <c r="C6732" i="4"/>
  <c r="B6733" i="4"/>
  <c r="C6733" i="4"/>
  <c r="B6734" i="4"/>
  <c r="C6734" i="4"/>
  <c r="B6735" i="4"/>
  <c r="C6735" i="4"/>
  <c r="B6736" i="4"/>
  <c r="C6736" i="4"/>
  <c r="B6737" i="4"/>
  <c r="C6737" i="4"/>
  <c r="B6738" i="4"/>
  <c r="C6738" i="4"/>
  <c r="B6739" i="4"/>
  <c r="C6739" i="4"/>
  <c r="B6740" i="4"/>
  <c r="C6740" i="4"/>
  <c r="B6741" i="4"/>
  <c r="C6741" i="4"/>
  <c r="B6742" i="4"/>
  <c r="C6742" i="4"/>
  <c r="B6743" i="4"/>
  <c r="C6743" i="4"/>
  <c r="B6744" i="4"/>
  <c r="C6744" i="4"/>
  <c r="B6745" i="4"/>
  <c r="C6745" i="4"/>
  <c r="B6746" i="4"/>
  <c r="C6746" i="4"/>
  <c r="B6747" i="4"/>
  <c r="C6747" i="4"/>
  <c r="B6748" i="4"/>
  <c r="C6748" i="4"/>
  <c r="B6749" i="4"/>
  <c r="C6749" i="4"/>
  <c r="B6750" i="4"/>
  <c r="C6750" i="4"/>
  <c r="B6751" i="4"/>
  <c r="C6751" i="4"/>
  <c r="B6752" i="4"/>
  <c r="C6752" i="4"/>
  <c r="B6753" i="4"/>
  <c r="C6753" i="4"/>
  <c r="B6754" i="4"/>
  <c r="C6754" i="4"/>
  <c r="B6755" i="4"/>
  <c r="C6755" i="4"/>
  <c r="B6756" i="4"/>
  <c r="C6756" i="4"/>
  <c r="B6757" i="4"/>
  <c r="C6757" i="4"/>
  <c r="B6758" i="4"/>
  <c r="C6758" i="4"/>
  <c r="B6759" i="4"/>
  <c r="C6759" i="4"/>
  <c r="B6760" i="4"/>
  <c r="C6760" i="4"/>
  <c r="B6761" i="4"/>
  <c r="C6761" i="4"/>
  <c r="B6762" i="4"/>
  <c r="C6762" i="4"/>
  <c r="B6763" i="4"/>
  <c r="C6763" i="4"/>
  <c r="B6764" i="4"/>
  <c r="C6764" i="4"/>
  <c r="B6765" i="4"/>
  <c r="C6765" i="4"/>
  <c r="B6766" i="4"/>
  <c r="C6766" i="4"/>
  <c r="B6767" i="4"/>
  <c r="C6767" i="4"/>
  <c r="B6768" i="4"/>
  <c r="C6768" i="4"/>
  <c r="B6769" i="4"/>
  <c r="C6769" i="4"/>
  <c r="B6770" i="4"/>
  <c r="C6770" i="4"/>
  <c r="B6771" i="4"/>
  <c r="C6771" i="4"/>
  <c r="B6772" i="4"/>
  <c r="C6772" i="4"/>
  <c r="B6773" i="4"/>
  <c r="C6773" i="4"/>
  <c r="B6774" i="4"/>
  <c r="C6774" i="4"/>
  <c r="B6775" i="4"/>
  <c r="C6775" i="4"/>
  <c r="B6776" i="4"/>
  <c r="C6776" i="4"/>
  <c r="B6777" i="4"/>
  <c r="C6777" i="4"/>
  <c r="B6778" i="4"/>
  <c r="C6778" i="4"/>
  <c r="B6779" i="4"/>
  <c r="C6779" i="4"/>
  <c r="B6780" i="4"/>
  <c r="C6780" i="4"/>
  <c r="B6781" i="4"/>
  <c r="C6781" i="4"/>
  <c r="B6782" i="4"/>
  <c r="C6782" i="4"/>
  <c r="B6783" i="4"/>
  <c r="C6783" i="4"/>
  <c r="B6784" i="4"/>
  <c r="C6784" i="4"/>
  <c r="B6785" i="4"/>
  <c r="C6785" i="4"/>
  <c r="B6786" i="4"/>
  <c r="C6786" i="4"/>
  <c r="B6787" i="4"/>
  <c r="C6787" i="4"/>
  <c r="B6788" i="4"/>
  <c r="C6788" i="4"/>
  <c r="B6789" i="4"/>
  <c r="C6789" i="4"/>
  <c r="B6790" i="4"/>
  <c r="C6790" i="4"/>
  <c r="B6791" i="4"/>
  <c r="C6791" i="4"/>
  <c r="B6792" i="4"/>
  <c r="C6792" i="4"/>
  <c r="B6793" i="4"/>
  <c r="C6793" i="4"/>
  <c r="B6794" i="4"/>
  <c r="C6794" i="4"/>
  <c r="B6795" i="4"/>
  <c r="C6795" i="4"/>
  <c r="B6796" i="4"/>
  <c r="C6796" i="4"/>
  <c r="B6797" i="4"/>
  <c r="C6797" i="4"/>
  <c r="B6798" i="4"/>
  <c r="C6798" i="4"/>
  <c r="B6799" i="4"/>
  <c r="C6799" i="4"/>
  <c r="B6800" i="4"/>
  <c r="C6800" i="4"/>
  <c r="B6801" i="4"/>
  <c r="C6801" i="4"/>
  <c r="B6802" i="4"/>
  <c r="C6802" i="4"/>
  <c r="B6803" i="4"/>
  <c r="C6803" i="4"/>
  <c r="B6804" i="4"/>
  <c r="C6804" i="4"/>
  <c r="B6805" i="4"/>
  <c r="C6805" i="4"/>
  <c r="B6806" i="4"/>
  <c r="C6806" i="4"/>
  <c r="B6807" i="4"/>
  <c r="C6807" i="4"/>
  <c r="B6808" i="4"/>
  <c r="C6808" i="4"/>
  <c r="B6809" i="4"/>
  <c r="C6809" i="4"/>
  <c r="B6810" i="4"/>
  <c r="C6810" i="4"/>
  <c r="B6811" i="4"/>
  <c r="C6811" i="4"/>
  <c r="B6812" i="4"/>
  <c r="C6812" i="4"/>
  <c r="B6813" i="4"/>
  <c r="C6813" i="4"/>
  <c r="B6814" i="4"/>
  <c r="C6814" i="4"/>
  <c r="B6815" i="4"/>
  <c r="C6815" i="4"/>
  <c r="B6816" i="4"/>
  <c r="C6816" i="4"/>
  <c r="B6817" i="4"/>
  <c r="C6817" i="4"/>
  <c r="B6818" i="4"/>
  <c r="C6818" i="4"/>
  <c r="B6819" i="4"/>
  <c r="C6819" i="4"/>
  <c r="B6820" i="4"/>
  <c r="C6820" i="4"/>
  <c r="B6821" i="4"/>
  <c r="C6821" i="4"/>
  <c r="B6822" i="4"/>
  <c r="C6822" i="4"/>
  <c r="B6823" i="4"/>
  <c r="C6823" i="4"/>
  <c r="B6824" i="4"/>
  <c r="C6824" i="4"/>
  <c r="B6825" i="4"/>
  <c r="C6825" i="4"/>
  <c r="B6826" i="4"/>
  <c r="C6826" i="4"/>
  <c r="B6827" i="4"/>
  <c r="C6827" i="4"/>
  <c r="B6828" i="4"/>
  <c r="C6828" i="4"/>
  <c r="B6829" i="4"/>
  <c r="C6829" i="4"/>
  <c r="B6830" i="4"/>
  <c r="C6830" i="4"/>
  <c r="B6831" i="4"/>
  <c r="C6831" i="4"/>
  <c r="B6832" i="4"/>
  <c r="C6832" i="4"/>
  <c r="B6833" i="4"/>
  <c r="C6833" i="4"/>
  <c r="B6834" i="4"/>
  <c r="C6834" i="4"/>
  <c r="B6835" i="4"/>
  <c r="C6835" i="4"/>
  <c r="B6836" i="4"/>
  <c r="C6836" i="4"/>
  <c r="B6837" i="4"/>
  <c r="C6837" i="4"/>
  <c r="B6838" i="4"/>
  <c r="C6838" i="4"/>
  <c r="B6839" i="4"/>
  <c r="C6839" i="4"/>
  <c r="B6840" i="4"/>
  <c r="C6840" i="4"/>
  <c r="B6841" i="4"/>
  <c r="C6841" i="4"/>
  <c r="B6842" i="4"/>
  <c r="C6842" i="4"/>
  <c r="B6843" i="4"/>
  <c r="C6843" i="4"/>
  <c r="B6844" i="4"/>
  <c r="C6844" i="4"/>
  <c r="B6845" i="4"/>
  <c r="C6845" i="4"/>
  <c r="B6846" i="4"/>
  <c r="C6846" i="4"/>
  <c r="B6847" i="4"/>
  <c r="C6847" i="4"/>
  <c r="B6848" i="4"/>
  <c r="C6848" i="4"/>
  <c r="B6849" i="4"/>
  <c r="C6849" i="4"/>
  <c r="B6850" i="4"/>
  <c r="C6850" i="4"/>
  <c r="B6851" i="4"/>
  <c r="C6851" i="4"/>
  <c r="B6852" i="4"/>
  <c r="C6852" i="4"/>
  <c r="B6853" i="4"/>
  <c r="C6853" i="4"/>
  <c r="B6854" i="4"/>
  <c r="C6854" i="4"/>
  <c r="B6855" i="4"/>
  <c r="C6855" i="4"/>
  <c r="B6856" i="4"/>
  <c r="C6856" i="4"/>
  <c r="B6857" i="4"/>
  <c r="C6857" i="4"/>
  <c r="B6858" i="4"/>
  <c r="C6858" i="4"/>
  <c r="B6859" i="4"/>
  <c r="C6859" i="4"/>
  <c r="B6860" i="4"/>
  <c r="C6860" i="4"/>
  <c r="B6861" i="4"/>
  <c r="C6861" i="4"/>
  <c r="B6862" i="4"/>
  <c r="C6862" i="4"/>
  <c r="B6863" i="4"/>
  <c r="C6863" i="4"/>
  <c r="B6864" i="4"/>
  <c r="C6864" i="4"/>
  <c r="B6865" i="4"/>
  <c r="C6865" i="4"/>
  <c r="B6866" i="4"/>
  <c r="C6866" i="4"/>
  <c r="B6867" i="4"/>
  <c r="C6867" i="4"/>
  <c r="B6868" i="4"/>
  <c r="C6868" i="4"/>
  <c r="B6869" i="4"/>
  <c r="C6869" i="4"/>
  <c r="B6870" i="4"/>
  <c r="C6870" i="4"/>
  <c r="B6871" i="4"/>
  <c r="C6871" i="4"/>
  <c r="B6872" i="4"/>
  <c r="C6872" i="4"/>
  <c r="B6873" i="4"/>
  <c r="C6873" i="4"/>
  <c r="B6874" i="4"/>
  <c r="C6874" i="4"/>
  <c r="B6875" i="4"/>
  <c r="C6875" i="4"/>
  <c r="B6876" i="4"/>
  <c r="C6876" i="4"/>
  <c r="B6877" i="4"/>
  <c r="C6877" i="4"/>
  <c r="B6878" i="4"/>
  <c r="C6878" i="4"/>
  <c r="B6879" i="4"/>
  <c r="C6879" i="4"/>
  <c r="B6880" i="4"/>
  <c r="C6880" i="4"/>
  <c r="B6881" i="4"/>
  <c r="C6881" i="4"/>
  <c r="B6882" i="4"/>
  <c r="C6882" i="4"/>
  <c r="B6883" i="4"/>
  <c r="C6883" i="4"/>
  <c r="B6884" i="4"/>
  <c r="C6884" i="4"/>
  <c r="B6885" i="4"/>
  <c r="C6885" i="4"/>
  <c r="B6886" i="4"/>
  <c r="C6886" i="4"/>
  <c r="B6887" i="4"/>
  <c r="C6887" i="4"/>
  <c r="B6888" i="4"/>
  <c r="C6888" i="4"/>
  <c r="B6889" i="4"/>
  <c r="C6889" i="4"/>
  <c r="B6890" i="4"/>
  <c r="C6890" i="4"/>
  <c r="B6891" i="4"/>
  <c r="C6891" i="4"/>
  <c r="B6892" i="4"/>
  <c r="C6892" i="4"/>
  <c r="B6893" i="4"/>
  <c r="C6893" i="4"/>
  <c r="B6894" i="4"/>
  <c r="C6894" i="4"/>
  <c r="B6895" i="4"/>
  <c r="C6895" i="4"/>
  <c r="B6896" i="4"/>
  <c r="C6896" i="4"/>
  <c r="B6897" i="4"/>
  <c r="C6897" i="4"/>
  <c r="B6898" i="4"/>
  <c r="C6898" i="4"/>
  <c r="B6899" i="4"/>
  <c r="C6899" i="4"/>
  <c r="B6900" i="4"/>
  <c r="C6900" i="4"/>
  <c r="B6901" i="4"/>
  <c r="C6901" i="4"/>
  <c r="B6902" i="4"/>
  <c r="C6902" i="4"/>
  <c r="B6903" i="4"/>
  <c r="C6903" i="4"/>
  <c r="B6904" i="4"/>
  <c r="C6904" i="4"/>
  <c r="B6905" i="4"/>
  <c r="C6905" i="4"/>
  <c r="B6906" i="4"/>
  <c r="C6906" i="4"/>
  <c r="B6907" i="4"/>
  <c r="C6907" i="4"/>
  <c r="B6908" i="4"/>
  <c r="C6908" i="4"/>
  <c r="B6909" i="4"/>
  <c r="C6909" i="4"/>
  <c r="B6910" i="4"/>
  <c r="C6910" i="4"/>
  <c r="B6911" i="4"/>
  <c r="C6911" i="4"/>
  <c r="B6912" i="4"/>
  <c r="C6912" i="4"/>
  <c r="B6913" i="4"/>
  <c r="C6913" i="4"/>
  <c r="B6914" i="4"/>
  <c r="C6914" i="4"/>
  <c r="B6915" i="4"/>
  <c r="C6915" i="4"/>
  <c r="B6916" i="4"/>
  <c r="C6916" i="4"/>
  <c r="B6917" i="4"/>
  <c r="C6917" i="4"/>
  <c r="B6918" i="4"/>
  <c r="C6918" i="4"/>
  <c r="B6919" i="4"/>
  <c r="C6919" i="4"/>
  <c r="B6920" i="4"/>
  <c r="C6920" i="4"/>
  <c r="B6921" i="4"/>
  <c r="C6921" i="4"/>
  <c r="B6922" i="4"/>
  <c r="C6922" i="4"/>
  <c r="B6923" i="4"/>
  <c r="C6923" i="4"/>
  <c r="B6924" i="4"/>
  <c r="C6924" i="4"/>
  <c r="B6925" i="4"/>
  <c r="C6925" i="4"/>
  <c r="B6926" i="4"/>
  <c r="C6926" i="4"/>
  <c r="B6927" i="4"/>
  <c r="C6927" i="4"/>
  <c r="B6928" i="4"/>
  <c r="C6928" i="4"/>
  <c r="B6929" i="4"/>
  <c r="C6929" i="4"/>
  <c r="B6930" i="4"/>
  <c r="C6930" i="4"/>
  <c r="B6931" i="4"/>
  <c r="C6931" i="4"/>
  <c r="B6932" i="4"/>
  <c r="C6932" i="4"/>
  <c r="B6933" i="4"/>
  <c r="C6933" i="4"/>
  <c r="B6934" i="4"/>
  <c r="C6934" i="4"/>
  <c r="B6935" i="4"/>
  <c r="C6935" i="4"/>
  <c r="B6936" i="4"/>
  <c r="C6936" i="4"/>
  <c r="B6937" i="4"/>
  <c r="C6937" i="4"/>
  <c r="B6938" i="4"/>
  <c r="C6938" i="4"/>
  <c r="B6939" i="4"/>
  <c r="C6939" i="4"/>
  <c r="B6940" i="4"/>
  <c r="C6940" i="4"/>
  <c r="B6941" i="4"/>
  <c r="C6941" i="4"/>
  <c r="B6942" i="4"/>
  <c r="C6942" i="4"/>
  <c r="B6943" i="4"/>
  <c r="C6943" i="4"/>
  <c r="B6944" i="4"/>
  <c r="C6944" i="4"/>
  <c r="B6945" i="4"/>
  <c r="C6945" i="4"/>
  <c r="B6946" i="4"/>
  <c r="C6946" i="4"/>
  <c r="B6947" i="4"/>
  <c r="C6947" i="4"/>
  <c r="B6948" i="4"/>
  <c r="C6948" i="4"/>
  <c r="B6949" i="4"/>
  <c r="C6949" i="4"/>
  <c r="B6950" i="4"/>
  <c r="C6950" i="4"/>
  <c r="B6951" i="4"/>
  <c r="C6951" i="4"/>
  <c r="B6952" i="4"/>
  <c r="C6952" i="4"/>
  <c r="B6953" i="4"/>
  <c r="C6953" i="4"/>
  <c r="B6954" i="4"/>
  <c r="C6954" i="4"/>
  <c r="B6955" i="4"/>
  <c r="C6955" i="4"/>
  <c r="B6956" i="4"/>
  <c r="C6956" i="4"/>
  <c r="B6957" i="4"/>
  <c r="C6957" i="4"/>
  <c r="B6958" i="4"/>
  <c r="C6958" i="4"/>
  <c r="B6959" i="4"/>
  <c r="C6959" i="4"/>
  <c r="B6960" i="4"/>
  <c r="C6960" i="4"/>
  <c r="B6961" i="4"/>
  <c r="C6961" i="4"/>
  <c r="B6962" i="4"/>
  <c r="C6962" i="4"/>
  <c r="B6963" i="4"/>
  <c r="C6963" i="4"/>
  <c r="B6964" i="4"/>
  <c r="C6964" i="4"/>
  <c r="B6965" i="4"/>
  <c r="C6965" i="4"/>
  <c r="B6966" i="4"/>
  <c r="C6966" i="4"/>
  <c r="B6967" i="4"/>
  <c r="C6967" i="4"/>
  <c r="B6968" i="4"/>
  <c r="C6968" i="4"/>
  <c r="B6969" i="4"/>
  <c r="C6969" i="4"/>
  <c r="B6970" i="4"/>
  <c r="C6970" i="4"/>
  <c r="B6971" i="4"/>
  <c r="C6971" i="4"/>
  <c r="B6972" i="4"/>
  <c r="C6972" i="4"/>
  <c r="B6973" i="4"/>
  <c r="C6973" i="4"/>
  <c r="B6974" i="4"/>
  <c r="C6974" i="4"/>
  <c r="B6975" i="4"/>
  <c r="C6975" i="4"/>
  <c r="B6976" i="4"/>
  <c r="C6976" i="4"/>
  <c r="B6977" i="4"/>
  <c r="C6977" i="4"/>
  <c r="B6978" i="4"/>
  <c r="C6978" i="4"/>
  <c r="B6979" i="4"/>
  <c r="C6979" i="4"/>
  <c r="B6980" i="4"/>
  <c r="C6980" i="4"/>
  <c r="B6981" i="4"/>
  <c r="C6981" i="4"/>
  <c r="B6982" i="4"/>
  <c r="C6982" i="4"/>
  <c r="B6983" i="4"/>
  <c r="C6983" i="4"/>
  <c r="B6984" i="4"/>
  <c r="C6984" i="4"/>
  <c r="B6985" i="4"/>
  <c r="C6985" i="4"/>
  <c r="B6986" i="4"/>
  <c r="C6986" i="4"/>
  <c r="B6987" i="4"/>
  <c r="C6987" i="4"/>
  <c r="B6988" i="4"/>
  <c r="C6988" i="4"/>
  <c r="B6989" i="4"/>
  <c r="C6989" i="4"/>
  <c r="B6990" i="4"/>
  <c r="C6990" i="4"/>
  <c r="B6991" i="4"/>
  <c r="C6991" i="4"/>
  <c r="B6992" i="4"/>
  <c r="C6992" i="4"/>
  <c r="B6993" i="4"/>
  <c r="C6993" i="4"/>
  <c r="B6994" i="4"/>
  <c r="C6994" i="4"/>
  <c r="B6995" i="4"/>
  <c r="C6995" i="4"/>
  <c r="B6996" i="4"/>
  <c r="C6996" i="4"/>
  <c r="B6997" i="4"/>
  <c r="C6997" i="4"/>
  <c r="B6998" i="4"/>
  <c r="C6998" i="4"/>
  <c r="B6999" i="4"/>
  <c r="C6999" i="4"/>
  <c r="B7000" i="4"/>
  <c r="C7000" i="4"/>
  <c r="B7001" i="4"/>
  <c r="C7001" i="4"/>
  <c r="B7002" i="4"/>
  <c r="C7002" i="4"/>
  <c r="B7003" i="4"/>
  <c r="C7003" i="4"/>
  <c r="B7004" i="4"/>
  <c r="C7004" i="4"/>
  <c r="B7005" i="4"/>
  <c r="C7005" i="4"/>
  <c r="B7006" i="4"/>
  <c r="C7006" i="4"/>
  <c r="B7007" i="4"/>
  <c r="C7007" i="4"/>
  <c r="B7008" i="4"/>
  <c r="C7008" i="4"/>
  <c r="B7009" i="4"/>
  <c r="C7009" i="4"/>
  <c r="B7010" i="4"/>
  <c r="C7010" i="4"/>
  <c r="B7011" i="4"/>
  <c r="C7011" i="4"/>
  <c r="B7012" i="4"/>
  <c r="C7012" i="4"/>
  <c r="B7013" i="4"/>
  <c r="C7013" i="4"/>
  <c r="B7014" i="4"/>
  <c r="C7014" i="4"/>
  <c r="B7015" i="4"/>
  <c r="C7015" i="4"/>
  <c r="B7016" i="4"/>
  <c r="C7016" i="4"/>
  <c r="B7017" i="4"/>
  <c r="C7017" i="4"/>
  <c r="B7018" i="4"/>
  <c r="C7018" i="4"/>
  <c r="B7019" i="4"/>
  <c r="C7019" i="4"/>
  <c r="B7020" i="4"/>
  <c r="C7020" i="4"/>
  <c r="B7021" i="4"/>
  <c r="C7021" i="4"/>
  <c r="B7022" i="4"/>
  <c r="C7022" i="4"/>
  <c r="B7023" i="4"/>
  <c r="C7023" i="4"/>
  <c r="B7024" i="4"/>
  <c r="C7024" i="4"/>
  <c r="B7025" i="4"/>
  <c r="C7025" i="4"/>
  <c r="B7026" i="4"/>
  <c r="C7026" i="4"/>
  <c r="B7027" i="4"/>
  <c r="C7027" i="4"/>
  <c r="B7028" i="4"/>
  <c r="C7028" i="4"/>
  <c r="B7029" i="4"/>
  <c r="C7029" i="4"/>
  <c r="B7030" i="4"/>
  <c r="C7030" i="4"/>
  <c r="B7031" i="4"/>
  <c r="C7031" i="4"/>
  <c r="B7032" i="4"/>
  <c r="C7032" i="4"/>
  <c r="B7033" i="4"/>
  <c r="C7033" i="4"/>
  <c r="B7034" i="4"/>
  <c r="C7034" i="4"/>
  <c r="B7035" i="4"/>
  <c r="C7035" i="4"/>
  <c r="B7036" i="4"/>
  <c r="C7036" i="4"/>
  <c r="B7037" i="4"/>
  <c r="C7037" i="4"/>
  <c r="B7038" i="4"/>
  <c r="C7038" i="4"/>
  <c r="B7039" i="4"/>
  <c r="C7039" i="4"/>
  <c r="B7040" i="4"/>
  <c r="C7040" i="4"/>
  <c r="B7041" i="4"/>
  <c r="C7041" i="4"/>
  <c r="B7042" i="4"/>
  <c r="C7042" i="4"/>
  <c r="B7043" i="4"/>
  <c r="C7043" i="4"/>
  <c r="B7044" i="4"/>
  <c r="C7044" i="4"/>
  <c r="B7045" i="4"/>
  <c r="C7045" i="4"/>
  <c r="B7046" i="4"/>
  <c r="C7046" i="4"/>
  <c r="B7047" i="4"/>
  <c r="C7047" i="4"/>
  <c r="B7048" i="4"/>
  <c r="C7048" i="4"/>
  <c r="B7049" i="4"/>
  <c r="C7049" i="4"/>
  <c r="B7050" i="4"/>
  <c r="C7050" i="4"/>
  <c r="B7051" i="4"/>
  <c r="C7051" i="4"/>
  <c r="B7052" i="4"/>
  <c r="C7052" i="4"/>
  <c r="B7053" i="4"/>
  <c r="C7053" i="4"/>
  <c r="B7054" i="4"/>
  <c r="C7054" i="4"/>
  <c r="B7055" i="4"/>
  <c r="C7055" i="4"/>
  <c r="B7056" i="4"/>
  <c r="C7056" i="4"/>
  <c r="B7057" i="4"/>
  <c r="C7057" i="4"/>
  <c r="B7058" i="4"/>
  <c r="C7058" i="4"/>
  <c r="B7059" i="4"/>
  <c r="C7059" i="4"/>
  <c r="B7060" i="4"/>
  <c r="C7060" i="4"/>
  <c r="B7061" i="4"/>
  <c r="C7061" i="4"/>
  <c r="B7062" i="4"/>
  <c r="C7062" i="4"/>
  <c r="B7063" i="4"/>
  <c r="C7063" i="4"/>
  <c r="B7064" i="4"/>
  <c r="C7064" i="4"/>
  <c r="B7065" i="4"/>
  <c r="C7065" i="4"/>
  <c r="B7066" i="4"/>
  <c r="C7066" i="4"/>
  <c r="B7067" i="4"/>
  <c r="C7067" i="4"/>
  <c r="B7068" i="4"/>
  <c r="C7068" i="4"/>
  <c r="B7069" i="4"/>
  <c r="C7069" i="4"/>
  <c r="B7070" i="4"/>
  <c r="C7070" i="4"/>
  <c r="B7071" i="4"/>
  <c r="C7071" i="4"/>
  <c r="B7072" i="4"/>
  <c r="C7072" i="4"/>
  <c r="B7073" i="4"/>
  <c r="C7073" i="4"/>
  <c r="B7074" i="4"/>
  <c r="C7074" i="4"/>
  <c r="B7075" i="4"/>
  <c r="C7075" i="4"/>
  <c r="B7076" i="4"/>
  <c r="C7076" i="4"/>
  <c r="B7077" i="4"/>
  <c r="C7077" i="4"/>
  <c r="B7078" i="4"/>
  <c r="C7078" i="4"/>
  <c r="B7079" i="4"/>
  <c r="C7079" i="4"/>
  <c r="B7080" i="4"/>
  <c r="C7080" i="4"/>
  <c r="B7081" i="4"/>
  <c r="C7081" i="4"/>
  <c r="B7082" i="4"/>
  <c r="C7082" i="4"/>
  <c r="B7083" i="4"/>
  <c r="C7083" i="4"/>
  <c r="B7084" i="4"/>
  <c r="C7084" i="4"/>
  <c r="B7085" i="4"/>
  <c r="C7085" i="4"/>
  <c r="B7086" i="4"/>
  <c r="C7086" i="4"/>
  <c r="B7087" i="4"/>
  <c r="C7087" i="4"/>
  <c r="B7088" i="4"/>
  <c r="C7088" i="4"/>
  <c r="B7089" i="4"/>
  <c r="C7089" i="4"/>
  <c r="B7090" i="4"/>
  <c r="C7090" i="4"/>
  <c r="B7091" i="4"/>
  <c r="C7091" i="4"/>
  <c r="B7092" i="4"/>
  <c r="C7092" i="4"/>
  <c r="B7093" i="4"/>
  <c r="C7093" i="4"/>
  <c r="B7094" i="4"/>
  <c r="C7094" i="4"/>
  <c r="B7095" i="4"/>
  <c r="C7095" i="4"/>
  <c r="B7096" i="4"/>
  <c r="C7096" i="4"/>
  <c r="B7097" i="4"/>
  <c r="C7097" i="4"/>
  <c r="B7098" i="4"/>
  <c r="C7098" i="4"/>
  <c r="B7099" i="4"/>
  <c r="C7099" i="4"/>
  <c r="B7100" i="4"/>
  <c r="C7100" i="4"/>
  <c r="B7101" i="4"/>
  <c r="C7101" i="4"/>
  <c r="B7102" i="4"/>
  <c r="C7102" i="4"/>
  <c r="B7103" i="4"/>
  <c r="C7103" i="4"/>
  <c r="B7104" i="4"/>
  <c r="C7104" i="4"/>
  <c r="B7105" i="4"/>
  <c r="C7105" i="4"/>
  <c r="B7106" i="4"/>
  <c r="C7106" i="4"/>
  <c r="B7107" i="4"/>
  <c r="C7107" i="4"/>
  <c r="B7108" i="4"/>
  <c r="C7108" i="4"/>
  <c r="B7109" i="4"/>
  <c r="C7109" i="4"/>
  <c r="B7110" i="4"/>
  <c r="C7110" i="4"/>
  <c r="B7111" i="4"/>
  <c r="C7111" i="4"/>
  <c r="B7112" i="4"/>
  <c r="C7112" i="4"/>
  <c r="B7113" i="4"/>
  <c r="C7113" i="4"/>
  <c r="B7114" i="4"/>
  <c r="C7114" i="4"/>
  <c r="B7115" i="4"/>
  <c r="C7115" i="4"/>
  <c r="B7116" i="4"/>
  <c r="C7116" i="4"/>
  <c r="B7117" i="4"/>
  <c r="C7117" i="4"/>
  <c r="B7118" i="4"/>
  <c r="C7118" i="4"/>
  <c r="B7119" i="4"/>
  <c r="C7119" i="4"/>
  <c r="B7120" i="4"/>
  <c r="C7120" i="4"/>
  <c r="B7121" i="4"/>
  <c r="C7121" i="4"/>
  <c r="B7122" i="4"/>
  <c r="C7122" i="4"/>
  <c r="B7123" i="4"/>
  <c r="C7123" i="4"/>
  <c r="B7124" i="4"/>
  <c r="C7124" i="4"/>
  <c r="B7125" i="4"/>
  <c r="C7125" i="4"/>
  <c r="B7126" i="4"/>
  <c r="C7126" i="4"/>
  <c r="B7127" i="4"/>
  <c r="C7127" i="4"/>
  <c r="B7128" i="4"/>
  <c r="C7128" i="4"/>
  <c r="B7129" i="4"/>
  <c r="C7129" i="4"/>
  <c r="B7130" i="4"/>
  <c r="C7130" i="4"/>
  <c r="B7131" i="4"/>
  <c r="C7131" i="4"/>
  <c r="B7132" i="4"/>
  <c r="C7132" i="4"/>
  <c r="B7133" i="4"/>
  <c r="C7133" i="4"/>
  <c r="B7134" i="4"/>
  <c r="C7134" i="4"/>
  <c r="B7135" i="4"/>
  <c r="C7135" i="4"/>
  <c r="B7136" i="4"/>
  <c r="C7136" i="4"/>
  <c r="B7137" i="4"/>
  <c r="C7137" i="4"/>
  <c r="B7138" i="4"/>
  <c r="C7138" i="4"/>
  <c r="B7139" i="4"/>
  <c r="C7139" i="4"/>
  <c r="B7140" i="4"/>
  <c r="C7140" i="4"/>
  <c r="B7141" i="4"/>
  <c r="C7141" i="4"/>
  <c r="B7142" i="4"/>
  <c r="C7142" i="4"/>
  <c r="B7143" i="4"/>
  <c r="C7143" i="4"/>
  <c r="B7144" i="4"/>
  <c r="C7144" i="4"/>
  <c r="B7145" i="4"/>
  <c r="C7145" i="4"/>
  <c r="B7146" i="4"/>
  <c r="C7146" i="4"/>
  <c r="B7147" i="4"/>
  <c r="C7147" i="4"/>
  <c r="B7148" i="4"/>
  <c r="C7148" i="4"/>
  <c r="B7149" i="4"/>
  <c r="C7149" i="4"/>
  <c r="B7150" i="4"/>
  <c r="C7150" i="4"/>
  <c r="B7151" i="4"/>
  <c r="C7151" i="4"/>
  <c r="B7152" i="4"/>
  <c r="C7152" i="4"/>
  <c r="B7153" i="4"/>
  <c r="C7153" i="4"/>
  <c r="B7154" i="4"/>
  <c r="C7154" i="4"/>
  <c r="B7155" i="4"/>
  <c r="C7155" i="4"/>
  <c r="B7156" i="4"/>
  <c r="C7156" i="4"/>
  <c r="B7157" i="4"/>
  <c r="C7157" i="4"/>
  <c r="B7158" i="4"/>
  <c r="C7158" i="4"/>
  <c r="B7159" i="4"/>
  <c r="C7159" i="4"/>
  <c r="B7160" i="4"/>
  <c r="C7160" i="4"/>
  <c r="B7161" i="4"/>
  <c r="C7161" i="4"/>
  <c r="B7162" i="4"/>
  <c r="C7162" i="4"/>
  <c r="B7163" i="4"/>
  <c r="C7163" i="4"/>
  <c r="B7164" i="4"/>
  <c r="C7164" i="4"/>
  <c r="B7165" i="4"/>
  <c r="C7165" i="4"/>
  <c r="B7166" i="4"/>
  <c r="C7166" i="4"/>
  <c r="B7167" i="4"/>
  <c r="C7167" i="4"/>
  <c r="B7168" i="4"/>
  <c r="C7168" i="4"/>
  <c r="B7169" i="4"/>
  <c r="C7169" i="4"/>
  <c r="B7170" i="4"/>
  <c r="C7170" i="4"/>
  <c r="B7171" i="4"/>
  <c r="C7171" i="4"/>
  <c r="B7172" i="4"/>
  <c r="C7172" i="4"/>
  <c r="B7173" i="4"/>
  <c r="C7173" i="4"/>
  <c r="B7174" i="4"/>
  <c r="C7174" i="4"/>
  <c r="B7175" i="4"/>
  <c r="C7175" i="4"/>
  <c r="B7176" i="4"/>
  <c r="C7176" i="4"/>
  <c r="B7177" i="4"/>
  <c r="C7177" i="4"/>
  <c r="B7178" i="4"/>
  <c r="C7178" i="4"/>
  <c r="B7179" i="4"/>
  <c r="C7179" i="4"/>
  <c r="B7180" i="4"/>
  <c r="C7180" i="4"/>
  <c r="B7181" i="4"/>
  <c r="C7181" i="4"/>
  <c r="B7182" i="4"/>
  <c r="C7182" i="4"/>
  <c r="B7183" i="4"/>
  <c r="C7183" i="4"/>
  <c r="B7184" i="4"/>
  <c r="C7184" i="4"/>
  <c r="B7185" i="4"/>
  <c r="C7185" i="4"/>
  <c r="B7186" i="4"/>
  <c r="C7186" i="4"/>
  <c r="B7187" i="4"/>
  <c r="C7187" i="4"/>
  <c r="B7188" i="4"/>
  <c r="C7188" i="4"/>
  <c r="B7189" i="4"/>
  <c r="C7189" i="4"/>
  <c r="B7190" i="4"/>
  <c r="C7190" i="4"/>
  <c r="B7191" i="4"/>
  <c r="C7191" i="4"/>
  <c r="B7192" i="4"/>
  <c r="C7192" i="4"/>
  <c r="B7193" i="4"/>
  <c r="C7193" i="4"/>
  <c r="B7194" i="4"/>
  <c r="C7194" i="4"/>
  <c r="B7195" i="4"/>
  <c r="C7195" i="4"/>
  <c r="B7196" i="4"/>
  <c r="C7196" i="4"/>
  <c r="B7197" i="4"/>
  <c r="C7197" i="4"/>
  <c r="B7198" i="4"/>
  <c r="C7198" i="4"/>
  <c r="B7199" i="4"/>
  <c r="C7199" i="4"/>
  <c r="B7200" i="4"/>
  <c r="C7200" i="4"/>
  <c r="B7201" i="4"/>
  <c r="C7201" i="4"/>
  <c r="B7202" i="4"/>
  <c r="C7202" i="4"/>
  <c r="B7203" i="4"/>
  <c r="C7203" i="4"/>
  <c r="B7204" i="4"/>
  <c r="C7204" i="4"/>
  <c r="B7205" i="4"/>
  <c r="C7205" i="4"/>
  <c r="B7206" i="4"/>
  <c r="C7206" i="4"/>
  <c r="B7207" i="4"/>
  <c r="C7207" i="4"/>
  <c r="B7208" i="4"/>
  <c r="C7208" i="4"/>
  <c r="B7209" i="4"/>
  <c r="C7209" i="4"/>
  <c r="B7210" i="4"/>
  <c r="C7210" i="4"/>
  <c r="B7211" i="4"/>
  <c r="C7211" i="4"/>
  <c r="B7212" i="4"/>
  <c r="C7212" i="4"/>
  <c r="B7213" i="4"/>
  <c r="C7213" i="4"/>
  <c r="B7214" i="4"/>
  <c r="C7214" i="4"/>
  <c r="B7215" i="4"/>
  <c r="C7215" i="4"/>
  <c r="B7216" i="4"/>
  <c r="C7216" i="4"/>
  <c r="B7217" i="4"/>
  <c r="C7217" i="4"/>
  <c r="B7218" i="4"/>
  <c r="C7218" i="4"/>
  <c r="B7219" i="4"/>
  <c r="C7219" i="4"/>
  <c r="B7220" i="4"/>
  <c r="C7220" i="4"/>
  <c r="B7221" i="4"/>
  <c r="C7221" i="4"/>
  <c r="B7222" i="4"/>
  <c r="C7222" i="4"/>
  <c r="B7223" i="4"/>
  <c r="C7223" i="4"/>
  <c r="B7224" i="4"/>
  <c r="C7224" i="4"/>
  <c r="B7225" i="4"/>
  <c r="C7225" i="4"/>
  <c r="B7226" i="4"/>
  <c r="C7226" i="4"/>
  <c r="B7227" i="4"/>
  <c r="C7227" i="4"/>
  <c r="B7228" i="4"/>
  <c r="C7228" i="4"/>
  <c r="B7229" i="4"/>
  <c r="C7229" i="4"/>
  <c r="B7230" i="4"/>
  <c r="C7230" i="4"/>
  <c r="B7231" i="4"/>
  <c r="C7231" i="4"/>
  <c r="B7232" i="4"/>
  <c r="C7232" i="4"/>
  <c r="B7233" i="4"/>
  <c r="C7233" i="4"/>
  <c r="B7234" i="4"/>
  <c r="C7234" i="4"/>
  <c r="B7235" i="4"/>
  <c r="C7235" i="4"/>
  <c r="B7236" i="4"/>
  <c r="C7236" i="4"/>
  <c r="B7237" i="4"/>
  <c r="C7237" i="4"/>
  <c r="B7238" i="4"/>
  <c r="C7238" i="4"/>
  <c r="B7239" i="4"/>
  <c r="C7239" i="4"/>
  <c r="B7240" i="4"/>
  <c r="C7240" i="4"/>
  <c r="B7241" i="4"/>
  <c r="C7241" i="4"/>
  <c r="B7242" i="4"/>
  <c r="C7242" i="4"/>
  <c r="B7243" i="4"/>
  <c r="C7243" i="4"/>
  <c r="B7244" i="4"/>
  <c r="C7244" i="4"/>
  <c r="B7245" i="4"/>
  <c r="C7245" i="4"/>
  <c r="B7246" i="4"/>
  <c r="C7246" i="4"/>
  <c r="B7247" i="4"/>
  <c r="C7247" i="4"/>
  <c r="B7248" i="4"/>
  <c r="C7248" i="4"/>
  <c r="B7249" i="4"/>
  <c r="C7249" i="4"/>
  <c r="B7250" i="4"/>
  <c r="C7250" i="4"/>
  <c r="B7251" i="4"/>
  <c r="C7251" i="4"/>
  <c r="B7252" i="4"/>
  <c r="C7252" i="4"/>
  <c r="B7253" i="4"/>
  <c r="C7253" i="4"/>
  <c r="B7254" i="4"/>
  <c r="C7254" i="4"/>
  <c r="B7255" i="4"/>
  <c r="C7255" i="4"/>
  <c r="B7256" i="4"/>
  <c r="C7256" i="4"/>
  <c r="B7257" i="4"/>
  <c r="C7257" i="4"/>
  <c r="B7258" i="4"/>
  <c r="C7258" i="4"/>
  <c r="B7259" i="4"/>
  <c r="C7259" i="4"/>
  <c r="B7260" i="4"/>
  <c r="C7260" i="4"/>
  <c r="B7261" i="4"/>
  <c r="C7261" i="4"/>
  <c r="B7262" i="4"/>
  <c r="C7262" i="4"/>
  <c r="B7263" i="4"/>
  <c r="C7263" i="4"/>
  <c r="B7264" i="4"/>
  <c r="C7264" i="4"/>
  <c r="B7265" i="4"/>
  <c r="C7265" i="4"/>
  <c r="B7266" i="4"/>
  <c r="C7266" i="4"/>
  <c r="B7267" i="4"/>
  <c r="C7267" i="4"/>
  <c r="B7268" i="4"/>
  <c r="C7268" i="4"/>
  <c r="B7269" i="4"/>
  <c r="C7269" i="4"/>
  <c r="B7270" i="4"/>
  <c r="C7270" i="4"/>
  <c r="B7271" i="4"/>
  <c r="C7271" i="4"/>
  <c r="B7272" i="4"/>
  <c r="C7272" i="4"/>
  <c r="B7273" i="4"/>
  <c r="C7273" i="4"/>
  <c r="B7274" i="4"/>
  <c r="C7274" i="4"/>
  <c r="B7275" i="4"/>
  <c r="C7275" i="4"/>
  <c r="B7276" i="4"/>
  <c r="C7276" i="4"/>
  <c r="B7277" i="4"/>
  <c r="C7277" i="4"/>
  <c r="B7278" i="4"/>
  <c r="C7278" i="4"/>
  <c r="B7279" i="4"/>
  <c r="C7279" i="4"/>
  <c r="B7280" i="4"/>
  <c r="C7280" i="4"/>
  <c r="B7281" i="4"/>
  <c r="C7281" i="4"/>
  <c r="B7282" i="4"/>
  <c r="C7282" i="4"/>
  <c r="B7283" i="4"/>
  <c r="C7283" i="4"/>
  <c r="B7284" i="4"/>
  <c r="C7284" i="4"/>
  <c r="B7285" i="4"/>
  <c r="C7285" i="4"/>
  <c r="B7286" i="4"/>
  <c r="C7286" i="4"/>
  <c r="B7287" i="4"/>
  <c r="C7287" i="4"/>
  <c r="B7288" i="4"/>
  <c r="C7288" i="4"/>
  <c r="B7289" i="4"/>
  <c r="C7289" i="4"/>
  <c r="B7290" i="4"/>
  <c r="C7290" i="4"/>
  <c r="B7291" i="4"/>
  <c r="C7291" i="4"/>
  <c r="B7292" i="4"/>
  <c r="C7292" i="4"/>
  <c r="B7293" i="4"/>
  <c r="C7293" i="4"/>
  <c r="B7294" i="4"/>
  <c r="C7294" i="4"/>
  <c r="B7295" i="4"/>
  <c r="C7295" i="4"/>
  <c r="B7296" i="4"/>
  <c r="C7296" i="4"/>
  <c r="B7297" i="4"/>
  <c r="C7297" i="4"/>
  <c r="B7298" i="4"/>
  <c r="C7298" i="4"/>
  <c r="B7299" i="4"/>
  <c r="C7299" i="4"/>
  <c r="B7300" i="4"/>
  <c r="C7300" i="4"/>
  <c r="B7301" i="4"/>
  <c r="C7301" i="4"/>
  <c r="B7302" i="4"/>
  <c r="C7302" i="4"/>
  <c r="B7303" i="4"/>
  <c r="C7303" i="4"/>
  <c r="B7304" i="4"/>
  <c r="C7304" i="4"/>
  <c r="B7305" i="4"/>
  <c r="C7305" i="4"/>
  <c r="B7306" i="4"/>
  <c r="C7306" i="4"/>
  <c r="B7307" i="4"/>
  <c r="C7307" i="4"/>
  <c r="B7308" i="4"/>
  <c r="C7308" i="4"/>
  <c r="B7309" i="4"/>
  <c r="C7309" i="4"/>
  <c r="B7310" i="4"/>
  <c r="C7310" i="4"/>
  <c r="B7311" i="4"/>
  <c r="C7311" i="4"/>
  <c r="B7312" i="4"/>
  <c r="C7312" i="4"/>
  <c r="B7313" i="4"/>
  <c r="C7313" i="4"/>
  <c r="B7314" i="4"/>
  <c r="C7314" i="4"/>
  <c r="B7315" i="4"/>
  <c r="C7315" i="4"/>
  <c r="B7316" i="4"/>
  <c r="C7316" i="4"/>
  <c r="B7317" i="4"/>
  <c r="C7317" i="4"/>
  <c r="B7318" i="4"/>
  <c r="C7318" i="4"/>
  <c r="B7319" i="4"/>
  <c r="C7319" i="4"/>
  <c r="B7320" i="4"/>
  <c r="C7320" i="4"/>
  <c r="B7321" i="4"/>
  <c r="C7321" i="4"/>
  <c r="B7322" i="4"/>
  <c r="C7322" i="4"/>
  <c r="B7323" i="4"/>
  <c r="C7323" i="4"/>
  <c r="B7324" i="4"/>
  <c r="C7324" i="4"/>
  <c r="B7325" i="4"/>
  <c r="C7325" i="4"/>
  <c r="B7326" i="4"/>
  <c r="C7326" i="4"/>
  <c r="B7327" i="4"/>
  <c r="C7327" i="4"/>
  <c r="B7328" i="4"/>
  <c r="C7328" i="4"/>
  <c r="B7329" i="4"/>
  <c r="C7329" i="4"/>
  <c r="B7330" i="4"/>
  <c r="C7330" i="4"/>
  <c r="B7331" i="4"/>
  <c r="C7331" i="4"/>
  <c r="B7332" i="4"/>
  <c r="C7332" i="4"/>
  <c r="B7333" i="4"/>
  <c r="C7333" i="4"/>
  <c r="B7334" i="4"/>
  <c r="C7334" i="4"/>
  <c r="B7335" i="4"/>
  <c r="C7335" i="4"/>
  <c r="B7336" i="4"/>
  <c r="C7336" i="4"/>
  <c r="B7337" i="4"/>
  <c r="C7337" i="4"/>
  <c r="B7338" i="4"/>
  <c r="C7338" i="4"/>
  <c r="B7339" i="4"/>
  <c r="C7339" i="4"/>
  <c r="B7340" i="4"/>
  <c r="C7340" i="4"/>
  <c r="B7341" i="4"/>
  <c r="C7341" i="4"/>
  <c r="B7342" i="4"/>
  <c r="C7342" i="4"/>
  <c r="B7343" i="4"/>
  <c r="C7343" i="4"/>
  <c r="B7344" i="4"/>
  <c r="C7344" i="4"/>
  <c r="B7345" i="4"/>
  <c r="C7345" i="4"/>
  <c r="B7346" i="4"/>
  <c r="C7346" i="4"/>
  <c r="B7347" i="4"/>
  <c r="C7347" i="4"/>
  <c r="B7348" i="4"/>
  <c r="C7348" i="4"/>
  <c r="B7349" i="4"/>
  <c r="C7349" i="4"/>
  <c r="B7350" i="4"/>
  <c r="C7350" i="4"/>
  <c r="B7351" i="4"/>
  <c r="C7351" i="4"/>
  <c r="B7352" i="4"/>
  <c r="C7352" i="4"/>
  <c r="B7353" i="4"/>
  <c r="C7353" i="4"/>
  <c r="B7354" i="4"/>
  <c r="C7354" i="4"/>
  <c r="B7355" i="4"/>
  <c r="C7355" i="4"/>
  <c r="B7356" i="4"/>
  <c r="C7356" i="4"/>
  <c r="B7357" i="4"/>
  <c r="C7357" i="4"/>
  <c r="B7358" i="4"/>
  <c r="C7358" i="4"/>
  <c r="B7359" i="4"/>
  <c r="C7359" i="4"/>
  <c r="B7360" i="4"/>
  <c r="C7360" i="4"/>
  <c r="B7361" i="4"/>
  <c r="C7361" i="4"/>
  <c r="B7362" i="4"/>
  <c r="C7362" i="4"/>
  <c r="B7363" i="4"/>
  <c r="C7363" i="4"/>
  <c r="B7364" i="4"/>
  <c r="C7364" i="4"/>
  <c r="B7365" i="4"/>
  <c r="C7365" i="4"/>
  <c r="B7366" i="4"/>
  <c r="C7366" i="4"/>
  <c r="B7367" i="4"/>
  <c r="C7367" i="4"/>
  <c r="B7368" i="4"/>
  <c r="C7368" i="4"/>
  <c r="B7369" i="4"/>
  <c r="C7369" i="4"/>
  <c r="B7370" i="4"/>
  <c r="C7370" i="4"/>
  <c r="B7371" i="4"/>
  <c r="C7371" i="4"/>
  <c r="B7372" i="4"/>
  <c r="C7372" i="4"/>
  <c r="B7373" i="4"/>
  <c r="C7373" i="4"/>
  <c r="B7374" i="4"/>
  <c r="C7374" i="4"/>
  <c r="B7375" i="4"/>
  <c r="C7375" i="4"/>
  <c r="B7376" i="4"/>
  <c r="C7376" i="4"/>
  <c r="B7377" i="4"/>
  <c r="C7377" i="4"/>
  <c r="B7378" i="4"/>
  <c r="C7378" i="4"/>
  <c r="B7379" i="4"/>
  <c r="C7379" i="4"/>
  <c r="B7380" i="4"/>
  <c r="C7380" i="4"/>
  <c r="B7381" i="4"/>
  <c r="C7381" i="4"/>
  <c r="B7382" i="4"/>
  <c r="C7382" i="4"/>
  <c r="B7383" i="4"/>
  <c r="C7383" i="4"/>
  <c r="B7384" i="4"/>
  <c r="C7384" i="4"/>
  <c r="B7385" i="4"/>
  <c r="C7385" i="4"/>
  <c r="B7386" i="4"/>
  <c r="C7386" i="4"/>
  <c r="B7387" i="4"/>
  <c r="C7387" i="4"/>
  <c r="B7388" i="4"/>
  <c r="C7388" i="4"/>
  <c r="B7389" i="4"/>
  <c r="C7389" i="4"/>
  <c r="B7390" i="4"/>
  <c r="C7390" i="4"/>
  <c r="B7391" i="4"/>
  <c r="C7391" i="4"/>
  <c r="B7392" i="4"/>
  <c r="C7392" i="4"/>
  <c r="B7393" i="4"/>
  <c r="C7393" i="4"/>
  <c r="B7394" i="4"/>
  <c r="C7394" i="4"/>
  <c r="B7395" i="4"/>
  <c r="C7395" i="4"/>
  <c r="B7396" i="4"/>
  <c r="C7396" i="4"/>
  <c r="B7397" i="4"/>
  <c r="C7397" i="4"/>
  <c r="B7398" i="4"/>
  <c r="C7398" i="4"/>
  <c r="B7399" i="4"/>
  <c r="C7399" i="4"/>
  <c r="B7400" i="4"/>
  <c r="C7400" i="4"/>
  <c r="B7401" i="4"/>
  <c r="C7401" i="4"/>
  <c r="B7402" i="4"/>
  <c r="C7402" i="4"/>
  <c r="B7403" i="4"/>
  <c r="C7403" i="4"/>
  <c r="B7404" i="4"/>
  <c r="C7404" i="4"/>
  <c r="B7405" i="4"/>
  <c r="C7405" i="4"/>
  <c r="B7406" i="4"/>
  <c r="C7406" i="4"/>
  <c r="B7407" i="4"/>
  <c r="C7407" i="4"/>
  <c r="B7408" i="4"/>
  <c r="C7408" i="4"/>
  <c r="B7409" i="4"/>
  <c r="C7409" i="4"/>
  <c r="B7410" i="4"/>
  <c r="C7410" i="4"/>
  <c r="B7411" i="4"/>
  <c r="C7411" i="4"/>
  <c r="B7412" i="4"/>
  <c r="C7412" i="4"/>
  <c r="B7413" i="4"/>
  <c r="C7413" i="4"/>
  <c r="B7414" i="4"/>
  <c r="C7414" i="4"/>
  <c r="B7415" i="4"/>
  <c r="C7415" i="4"/>
  <c r="B7416" i="4"/>
  <c r="C7416" i="4"/>
  <c r="B7417" i="4"/>
  <c r="C7417" i="4"/>
  <c r="B7418" i="4"/>
  <c r="C7418" i="4"/>
  <c r="B7419" i="4"/>
  <c r="C7419" i="4"/>
  <c r="B7420" i="4"/>
  <c r="C7420" i="4"/>
  <c r="B7421" i="4"/>
  <c r="C7421" i="4"/>
  <c r="B7422" i="4"/>
  <c r="C7422" i="4"/>
  <c r="B7423" i="4"/>
  <c r="C7423" i="4"/>
  <c r="B7424" i="4"/>
  <c r="C7424" i="4"/>
  <c r="B7425" i="4"/>
  <c r="C7425" i="4"/>
  <c r="B7426" i="4"/>
  <c r="C7426" i="4"/>
  <c r="B7427" i="4"/>
  <c r="C7427" i="4"/>
  <c r="B7428" i="4"/>
  <c r="C7428" i="4"/>
  <c r="B7429" i="4"/>
  <c r="C7429" i="4"/>
  <c r="B7430" i="4"/>
  <c r="C7430" i="4"/>
  <c r="B7431" i="4"/>
  <c r="C7431" i="4"/>
  <c r="B7432" i="4"/>
  <c r="C7432" i="4"/>
  <c r="B7433" i="4"/>
  <c r="C7433" i="4"/>
  <c r="B7434" i="4"/>
  <c r="C7434" i="4"/>
  <c r="B7435" i="4"/>
  <c r="C7435" i="4"/>
  <c r="B7436" i="4"/>
  <c r="C7436" i="4"/>
  <c r="B7437" i="4"/>
  <c r="C7437" i="4"/>
  <c r="B7438" i="4"/>
  <c r="C7438" i="4"/>
  <c r="B7439" i="4"/>
  <c r="C7439" i="4"/>
  <c r="B7440" i="4"/>
  <c r="C7440" i="4"/>
  <c r="B7441" i="4"/>
  <c r="C7441" i="4"/>
  <c r="B7442" i="4"/>
  <c r="C7442" i="4"/>
  <c r="B7443" i="4"/>
  <c r="C7443" i="4"/>
  <c r="B7444" i="4"/>
  <c r="C7444" i="4"/>
  <c r="B7445" i="4"/>
  <c r="C7445" i="4"/>
  <c r="B7446" i="4"/>
  <c r="C7446" i="4"/>
  <c r="B7447" i="4"/>
  <c r="C7447" i="4"/>
  <c r="B7448" i="4"/>
  <c r="C7448" i="4"/>
  <c r="B7449" i="4"/>
  <c r="C7449" i="4"/>
  <c r="B7450" i="4"/>
  <c r="C7450" i="4"/>
  <c r="B7451" i="4"/>
  <c r="C7451" i="4"/>
  <c r="B7452" i="4"/>
  <c r="C7452" i="4"/>
  <c r="B7453" i="4"/>
  <c r="C7453" i="4"/>
  <c r="B7454" i="4"/>
  <c r="C7454" i="4"/>
  <c r="B7455" i="4"/>
  <c r="C7455" i="4"/>
  <c r="B7456" i="4"/>
  <c r="C7456" i="4"/>
  <c r="B7457" i="4"/>
  <c r="C7457" i="4"/>
  <c r="B7458" i="4"/>
  <c r="C7458" i="4"/>
  <c r="B7459" i="4"/>
  <c r="C7459" i="4"/>
  <c r="B7460" i="4"/>
  <c r="C7460" i="4"/>
  <c r="B7461" i="4"/>
  <c r="C7461" i="4"/>
  <c r="B7462" i="4"/>
  <c r="C7462" i="4"/>
  <c r="B7463" i="4"/>
  <c r="C7463" i="4"/>
  <c r="B7464" i="4"/>
  <c r="C7464" i="4"/>
  <c r="B7465" i="4"/>
  <c r="C7465" i="4"/>
  <c r="B7466" i="4"/>
  <c r="C7466" i="4"/>
  <c r="B7467" i="4"/>
  <c r="C7467" i="4"/>
  <c r="B7468" i="4"/>
  <c r="C7468" i="4"/>
  <c r="B7469" i="4"/>
  <c r="C7469" i="4"/>
  <c r="B7470" i="4"/>
  <c r="C7470" i="4"/>
  <c r="B7471" i="4"/>
  <c r="C7471" i="4"/>
  <c r="B7472" i="4"/>
  <c r="C7472" i="4"/>
  <c r="B7473" i="4"/>
  <c r="C7473" i="4"/>
  <c r="B7474" i="4"/>
  <c r="C7474" i="4"/>
  <c r="B7475" i="4"/>
  <c r="C7475" i="4"/>
  <c r="B7476" i="4"/>
  <c r="C7476" i="4"/>
  <c r="B7477" i="4"/>
  <c r="C7477" i="4"/>
  <c r="B7478" i="4"/>
  <c r="C7478" i="4"/>
  <c r="B7479" i="4"/>
  <c r="C7479" i="4"/>
  <c r="B7480" i="4"/>
  <c r="C7480" i="4"/>
  <c r="B7481" i="4"/>
  <c r="C7481" i="4"/>
  <c r="B7482" i="4"/>
  <c r="C7482" i="4"/>
  <c r="B7483" i="4"/>
  <c r="C7483" i="4"/>
  <c r="B7484" i="4"/>
  <c r="C7484" i="4"/>
  <c r="B7485" i="4"/>
  <c r="C7485" i="4"/>
  <c r="B7486" i="4"/>
  <c r="C7486" i="4"/>
  <c r="B7487" i="4"/>
  <c r="C7487" i="4"/>
  <c r="B7488" i="4"/>
  <c r="C7488" i="4"/>
  <c r="B7489" i="4"/>
  <c r="C7489" i="4"/>
  <c r="B7490" i="4"/>
  <c r="C7490" i="4"/>
  <c r="B7491" i="4"/>
  <c r="C7491" i="4"/>
  <c r="B7492" i="4"/>
  <c r="C7492" i="4"/>
  <c r="B7493" i="4"/>
  <c r="C7493" i="4"/>
  <c r="B7494" i="4"/>
  <c r="C7494" i="4"/>
  <c r="B7495" i="4"/>
  <c r="C7495" i="4"/>
  <c r="B7496" i="4"/>
  <c r="C7496" i="4"/>
  <c r="B7497" i="4"/>
  <c r="C7497" i="4"/>
  <c r="B7498" i="4"/>
  <c r="C7498" i="4"/>
  <c r="B7499" i="4"/>
  <c r="C7499" i="4"/>
  <c r="B7500" i="4"/>
  <c r="C7500" i="4"/>
  <c r="B7501" i="4"/>
  <c r="C7501" i="4"/>
  <c r="B7502" i="4"/>
  <c r="C7502" i="4"/>
  <c r="B7503" i="4"/>
  <c r="C7503" i="4"/>
  <c r="B7504" i="4"/>
  <c r="C7504" i="4"/>
  <c r="B7505" i="4"/>
  <c r="C7505" i="4"/>
  <c r="B7506" i="4"/>
  <c r="C7506" i="4"/>
  <c r="B7507" i="4"/>
  <c r="C7507" i="4"/>
  <c r="B7508" i="4"/>
  <c r="C7508" i="4"/>
  <c r="B7509" i="4"/>
  <c r="C7509" i="4"/>
  <c r="B7510" i="4"/>
  <c r="C7510" i="4"/>
  <c r="B7511" i="4"/>
  <c r="C7511" i="4"/>
  <c r="B7512" i="4"/>
  <c r="C7512" i="4"/>
  <c r="B7513" i="4"/>
  <c r="C7513" i="4"/>
  <c r="B7514" i="4"/>
  <c r="C7514" i="4"/>
  <c r="B7515" i="4"/>
  <c r="C7515" i="4"/>
  <c r="B7516" i="4"/>
  <c r="C7516" i="4"/>
  <c r="B7517" i="4"/>
  <c r="C7517" i="4"/>
  <c r="B7518" i="4"/>
  <c r="C7518" i="4"/>
  <c r="B7519" i="4"/>
  <c r="C7519" i="4"/>
  <c r="B7520" i="4"/>
  <c r="C7520" i="4"/>
  <c r="B7521" i="4"/>
  <c r="C7521" i="4"/>
  <c r="B7522" i="4"/>
  <c r="C7522" i="4"/>
  <c r="B7523" i="4"/>
  <c r="C7523" i="4"/>
  <c r="B7524" i="4"/>
  <c r="C7524" i="4"/>
  <c r="B7525" i="4"/>
  <c r="C7525" i="4"/>
  <c r="B7526" i="4"/>
  <c r="C7526" i="4"/>
  <c r="B7527" i="4"/>
  <c r="C7527" i="4"/>
  <c r="B7528" i="4"/>
  <c r="C7528" i="4"/>
  <c r="B7529" i="4"/>
  <c r="C7529" i="4"/>
  <c r="B7530" i="4"/>
  <c r="C7530" i="4"/>
  <c r="B7531" i="4"/>
  <c r="C7531" i="4"/>
  <c r="B7532" i="4"/>
  <c r="C7532" i="4"/>
  <c r="B7533" i="4"/>
  <c r="C7533" i="4"/>
  <c r="B7534" i="4"/>
  <c r="C7534" i="4"/>
  <c r="B7535" i="4"/>
  <c r="C7535" i="4"/>
  <c r="B7536" i="4"/>
  <c r="C7536" i="4"/>
  <c r="B7537" i="4"/>
  <c r="C7537" i="4"/>
  <c r="B7538" i="4"/>
  <c r="C7538" i="4"/>
  <c r="B7539" i="4"/>
  <c r="C7539" i="4"/>
  <c r="B7540" i="4"/>
  <c r="C7540" i="4"/>
  <c r="B7541" i="4"/>
  <c r="C7541" i="4"/>
  <c r="B7542" i="4"/>
  <c r="C7542" i="4"/>
  <c r="B7543" i="4"/>
  <c r="C7543" i="4"/>
  <c r="B7544" i="4"/>
  <c r="C7544" i="4"/>
  <c r="B7545" i="4"/>
  <c r="C7545" i="4"/>
  <c r="B7546" i="4"/>
  <c r="C7546" i="4"/>
  <c r="B7547" i="4"/>
  <c r="C7547" i="4"/>
  <c r="B7548" i="4"/>
  <c r="C7548" i="4"/>
  <c r="B7549" i="4"/>
  <c r="C7549" i="4"/>
  <c r="B7550" i="4"/>
  <c r="C7550" i="4"/>
  <c r="B7551" i="4"/>
  <c r="C7551" i="4"/>
  <c r="B7552" i="4"/>
  <c r="C7552" i="4"/>
  <c r="B7553" i="4"/>
  <c r="C7553" i="4"/>
  <c r="B7554" i="4"/>
  <c r="C7554" i="4"/>
  <c r="B7555" i="4"/>
  <c r="C7555" i="4"/>
  <c r="B7556" i="4"/>
  <c r="C7556" i="4"/>
  <c r="B7557" i="4"/>
  <c r="C7557" i="4"/>
  <c r="B7558" i="4"/>
  <c r="C7558" i="4"/>
  <c r="B7559" i="4"/>
  <c r="C7559" i="4"/>
  <c r="B7560" i="4"/>
  <c r="C7560" i="4"/>
  <c r="B7561" i="4"/>
  <c r="C7561" i="4"/>
  <c r="B7562" i="4"/>
  <c r="C7562" i="4"/>
  <c r="B7563" i="4"/>
  <c r="C7563" i="4"/>
  <c r="B7564" i="4"/>
  <c r="C7564" i="4"/>
  <c r="B7565" i="4"/>
  <c r="C7565" i="4"/>
  <c r="B7566" i="4"/>
  <c r="C7566" i="4"/>
  <c r="B7567" i="4"/>
  <c r="C7567" i="4"/>
  <c r="B7568" i="4"/>
  <c r="C7568" i="4"/>
  <c r="B7569" i="4"/>
  <c r="C7569" i="4"/>
  <c r="B7570" i="4"/>
  <c r="C7570" i="4"/>
  <c r="B7571" i="4"/>
  <c r="C7571" i="4"/>
  <c r="B7572" i="4"/>
  <c r="C7572" i="4"/>
  <c r="B7573" i="4"/>
  <c r="C7573" i="4"/>
  <c r="B7574" i="4"/>
  <c r="C7574" i="4"/>
  <c r="B7575" i="4"/>
  <c r="C7575" i="4"/>
  <c r="B7576" i="4"/>
  <c r="C7576" i="4"/>
  <c r="B7577" i="4"/>
  <c r="C7577" i="4"/>
  <c r="B7578" i="4"/>
  <c r="C7578" i="4"/>
  <c r="B7579" i="4"/>
  <c r="C7579" i="4"/>
  <c r="B7580" i="4"/>
  <c r="C7580" i="4"/>
  <c r="B7581" i="4"/>
  <c r="C7581" i="4"/>
  <c r="B7582" i="4"/>
  <c r="C7582" i="4"/>
  <c r="B7583" i="4"/>
  <c r="C7583" i="4"/>
  <c r="B7584" i="4"/>
  <c r="C7584" i="4"/>
  <c r="B7585" i="4"/>
  <c r="C7585" i="4"/>
  <c r="B7586" i="4"/>
  <c r="C7586" i="4"/>
  <c r="B7587" i="4"/>
  <c r="C7587" i="4"/>
  <c r="B7588" i="4"/>
  <c r="C7588" i="4"/>
  <c r="B7589" i="4"/>
  <c r="C7589" i="4"/>
  <c r="B7590" i="4"/>
  <c r="C7590" i="4"/>
  <c r="B7591" i="4"/>
  <c r="C7591" i="4"/>
  <c r="B7592" i="4"/>
  <c r="C7592" i="4"/>
  <c r="B7593" i="4"/>
  <c r="C7593" i="4"/>
  <c r="B7594" i="4"/>
  <c r="C7594" i="4"/>
  <c r="B7595" i="4"/>
  <c r="C7595" i="4"/>
  <c r="B7596" i="4"/>
  <c r="C7596" i="4"/>
  <c r="B7597" i="4"/>
  <c r="C7597" i="4"/>
  <c r="B7598" i="4"/>
  <c r="C7598" i="4"/>
  <c r="B7599" i="4"/>
  <c r="C7599" i="4"/>
  <c r="B7600" i="4"/>
  <c r="C7600" i="4"/>
  <c r="B7601" i="4"/>
  <c r="C7601" i="4"/>
  <c r="B7602" i="4"/>
  <c r="C7602" i="4"/>
  <c r="B7603" i="4"/>
  <c r="C7603" i="4"/>
  <c r="B7604" i="4"/>
  <c r="C7604" i="4"/>
  <c r="B7605" i="4"/>
  <c r="C7605" i="4"/>
  <c r="B7606" i="4"/>
  <c r="C7606" i="4"/>
  <c r="B7607" i="4"/>
  <c r="C7607" i="4"/>
  <c r="B7608" i="4"/>
  <c r="C7608" i="4"/>
  <c r="B7609" i="4"/>
  <c r="C7609" i="4"/>
  <c r="B7610" i="4"/>
  <c r="C7610" i="4"/>
  <c r="B7611" i="4"/>
  <c r="C7611" i="4"/>
  <c r="B7612" i="4"/>
  <c r="C7612" i="4"/>
  <c r="B7613" i="4"/>
  <c r="C7613" i="4"/>
  <c r="B7614" i="4"/>
  <c r="C7614" i="4"/>
  <c r="B7615" i="4"/>
  <c r="C7615" i="4"/>
  <c r="B7616" i="4"/>
  <c r="C7616" i="4"/>
  <c r="B7617" i="4"/>
  <c r="C7617" i="4"/>
  <c r="B7618" i="4"/>
  <c r="C7618" i="4"/>
  <c r="B7619" i="4"/>
  <c r="C7619" i="4"/>
  <c r="B7620" i="4"/>
  <c r="C7620" i="4"/>
  <c r="B7621" i="4"/>
  <c r="C7621" i="4"/>
  <c r="B7622" i="4"/>
  <c r="C7622" i="4"/>
  <c r="B7623" i="4"/>
  <c r="C7623" i="4"/>
  <c r="B7624" i="4"/>
  <c r="C7624" i="4"/>
  <c r="B7625" i="4"/>
  <c r="C7625" i="4"/>
  <c r="B7626" i="4"/>
  <c r="C7626" i="4"/>
  <c r="B7627" i="4"/>
  <c r="C7627" i="4"/>
  <c r="B7628" i="4"/>
  <c r="C7628" i="4"/>
  <c r="B7629" i="4"/>
  <c r="C7629" i="4"/>
  <c r="B7630" i="4"/>
  <c r="C7630" i="4"/>
  <c r="B7631" i="4"/>
  <c r="C7631" i="4"/>
  <c r="B7632" i="4"/>
  <c r="C7632" i="4"/>
  <c r="B7633" i="4"/>
  <c r="C7633" i="4"/>
  <c r="B7634" i="4"/>
  <c r="C7634" i="4"/>
  <c r="B7635" i="4"/>
  <c r="C7635" i="4"/>
  <c r="B7636" i="4"/>
  <c r="C7636" i="4"/>
  <c r="B7637" i="4"/>
  <c r="C7637" i="4"/>
  <c r="B7638" i="4"/>
  <c r="C7638" i="4"/>
  <c r="B7639" i="4"/>
  <c r="C7639" i="4"/>
  <c r="B7640" i="4"/>
  <c r="C7640" i="4"/>
  <c r="B7641" i="4"/>
  <c r="C7641" i="4"/>
  <c r="B7642" i="4"/>
  <c r="C7642" i="4"/>
  <c r="B7643" i="4"/>
  <c r="C7643" i="4"/>
  <c r="B7644" i="4"/>
  <c r="C7644" i="4"/>
  <c r="B7645" i="4"/>
  <c r="C7645" i="4"/>
  <c r="B7646" i="4"/>
  <c r="C7646" i="4"/>
  <c r="B7647" i="4"/>
  <c r="C7647" i="4"/>
  <c r="B7648" i="4"/>
  <c r="C7648" i="4"/>
  <c r="B7649" i="4"/>
  <c r="C7649" i="4"/>
  <c r="B7650" i="4"/>
  <c r="C7650" i="4"/>
  <c r="B7651" i="4"/>
  <c r="C7651" i="4"/>
  <c r="B7652" i="4"/>
  <c r="C7652" i="4"/>
  <c r="B7653" i="4"/>
  <c r="C7653" i="4"/>
  <c r="B7654" i="4"/>
  <c r="C7654" i="4"/>
  <c r="B7655" i="4"/>
  <c r="C7655" i="4"/>
  <c r="B7656" i="4"/>
  <c r="C7656" i="4"/>
  <c r="B7657" i="4"/>
  <c r="C7657" i="4"/>
  <c r="B7658" i="4"/>
  <c r="C7658" i="4"/>
  <c r="B7659" i="4"/>
  <c r="C7659" i="4"/>
  <c r="B7660" i="4"/>
  <c r="C7660" i="4"/>
  <c r="B7661" i="4"/>
  <c r="C7661" i="4"/>
  <c r="B7662" i="4"/>
  <c r="C7662" i="4"/>
  <c r="B7663" i="4"/>
  <c r="C7663" i="4"/>
  <c r="B7664" i="4"/>
  <c r="C7664" i="4"/>
  <c r="B7665" i="4"/>
  <c r="C7665" i="4"/>
  <c r="B7666" i="4"/>
  <c r="C7666" i="4"/>
  <c r="B7667" i="4"/>
  <c r="C7667" i="4"/>
  <c r="B7668" i="4"/>
  <c r="C7668" i="4"/>
  <c r="B7669" i="4"/>
  <c r="C7669" i="4"/>
  <c r="B7670" i="4"/>
  <c r="C7670" i="4"/>
  <c r="B7671" i="4"/>
  <c r="C7671" i="4"/>
  <c r="B7672" i="4"/>
  <c r="C7672" i="4"/>
  <c r="B7673" i="4"/>
  <c r="C7673" i="4"/>
  <c r="B7674" i="4"/>
  <c r="C7674" i="4"/>
  <c r="B7675" i="4"/>
  <c r="C7675" i="4"/>
  <c r="B7676" i="4"/>
  <c r="C7676" i="4"/>
  <c r="B7677" i="4"/>
  <c r="C7677" i="4"/>
  <c r="B7678" i="4"/>
  <c r="C7678" i="4"/>
  <c r="B7679" i="4"/>
  <c r="C7679" i="4"/>
  <c r="B7680" i="4"/>
  <c r="C7680" i="4"/>
  <c r="B7681" i="4"/>
  <c r="C7681" i="4"/>
  <c r="B7682" i="4"/>
  <c r="C7682" i="4"/>
  <c r="B7683" i="4"/>
  <c r="C7683" i="4"/>
  <c r="B7684" i="4"/>
  <c r="C7684" i="4"/>
  <c r="B7685" i="4"/>
  <c r="C7685" i="4"/>
  <c r="B7686" i="4"/>
  <c r="C7686" i="4"/>
  <c r="B7687" i="4"/>
  <c r="C7687" i="4"/>
  <c r="B7688" i="4"/>
  <c r="C7688" i="4"/>
  <c r="B7689" i="4"/>
  <c r="C7689" i="4"/>
  <c r="B7690" i="4"/>
  <c r="C7690" i="4"/>
  <c r="B7691" i="4"/>
  <c r="C7691" i="4"/>
  <c r="B7692" i="4"/>
  <c r="C7692" i="4"/>
  <c r="B7693" i="4"/>
  <c r="C7693" i="4"/>
  <c r="B7694" i="4"/>
  <c r="C7694" i="4"/>
  <c r="B7695" i="4"/>
  <c r="C7695" i="4"/>
  <c r="B7696" i="4"/>
  <c r="C7696" i="4"/>
  <c r="B7697" i="4"/>
  <c r="C7697" i="4"/>
  <c r="B7698" i="4"/>
  <c r="C7698" i="4"/>
  <c r="B7699" i="4"/>
  <c r="C7699" i="4"/>
  <c r="B7700" i="4"/>
  <c r="C7700" i="4"/>
  <c r="B7701" i="4"/>
  <c r="C7701" i="4"/>
  <c r="B7702" i="4"/>
  <c r="C7702" i="4"/>
  <c r="B7703" i="4"/>
  <c r="C7703" i="4"/>
  <c r="B7704" i="4"/>
  <c r="C7704" i="4"/>
  <c r="B7705" i="4"/>
  <c r="C7705" i="4"/>
  <c r="B7706" i="4"/>
  <c r="C7706" i="4"/>
  <c r="B7707" i="4"/>
  <c r="C7707" i="4"/>
  <c r="B7708" i="4"/>
  <c r="C7708" i="4"/>
  <c r="B7709" i="4"/>
  <c r="C7709" i="4"/>
  <c r="B7710" i="4"/>
  <c r="C7710" i="4"/>
  <c r="B7711" i="4"/>
  <c r="C7711" i="4"/>
  <c r="B7712" i="4"/>
  <c r="C7712" i="4"/>
  <c r="B7713" i="4"/>
  <c r="C7713" i="4"/>
  <c r="B7714" i="4"/>
  <c r="C7714" i="4"/>
  <c r="B7715" i="4"/>
  <c r="C7715" i="4"/>
  <c r="B7716" i="4"/>
  <c r="C7716" i="4"/>
  <c r="B7717" i="4"/>
  <c r="C7717" i="4"/>
  <c r="B7718" i="4"/>
  <c r="C7718" i="4"/>
  <c r="B7719" i="4"/>
  <c r="C7719" i="4"/>
  <c r="B7720" i="4"/>
  <c r="C7720" i="4"/>
  <c r="B7721" i="4"/>
  <c r="C7721" i="4"/>
  <c r="B7722" i="4"/>
  <c r="C7722" i="4"/>
  <c r="B7723" i="4"/>
  <c r="C7723" i="4"/>
  <c r="B7724" i="4"/>
  <c r="C7724" i="4"/>
  <c r="B7725" i="4"/>
  <c r="C7725" i="4"/>
  <c r="B7726" i="4"/>
  <c r="C7726" i="4"/>
  <c r="B7727" i="4"/>
  <c r="C7727" i="4"/>
  <c r="B7728" i="4"/>
  <c r="C7728" i="4"/>
  <c r="B7729" i="4"/>
  <c r="C7729" i="4"/>
  <c r="B7730" i="4"/>
  <c r="C7730" i="4"/>
  <c r="B7731" i="4"/>
  <c r="C7731" i="4"/>
  <c r="B7732" i="4"/>
  <c r="C7732" i="4"/>
  <c r="B7733" i="4"/>
  <c r="C7733" i="4"/>
  <c r="B7734" i="4"/>
  <c r="C7734" i="4"/>
  <c r="B7735" i="4"/>
  <c r="C7735" i="4"/>
  <c r="B7736" i="4"/>
  <c r="C7736" i="4"/>
  <c r="B7737" i="4"/>
  <c r="C7737" i="4"/>
  <c r="B7738" i="4"/>
  <c r="C7738" i="4"/>
  <c r="B7739" i="4"/>
  <c r="C7739" i="4"/>
  <c r="B7740" i="4"/>
  <c r="C7740" i="4"/>
  <c r="B7741" i="4"/>
  <c r="C7741" i="4"/>
  <c r="B7742" i="4"/>
  <c r="C7742" i="4"/>
  <c r="B7743" i="4"/>
  <c r="C7743" i="4"/>
  <c r="B7744" i="4"/>
  <c r="C7744" i="4"/>
  <c r="B7745" i="4"/>
  <c r="C7745" i="4"/>
  <c r="B7746" i="4"/>
  <c r="C7746" i="4"/>
  <c r="B7747" i="4"/>
  <c r="C7747" i="4"/>
  <c r="B7748" i="4"/>
  <c r="C7748" i="4"/>
  <c r="B7749" i="4"/>
  <c r="C7749" i="4"/>
  <c r="B7750" i="4"/>
  <c r="C7750" i="4"/>
  <c r="B7751" i="4"/>
  <c r="C7751" i="4"/>
  <c r="B7752" i="4"/>
  <c r="C7752" i="4"/>
  <c r="B7753" i="4"/>
  <c r="C7753" i="4"/>
  <c r="B7754" i="4"/>
  <c r="C7754" i="4"/>
  <c r="B7755" i="4"/>
  <c r="C7755" i="4"/>
  <c r="B7756" i="4"/>
  <c r="C7756" i="4"/>
  <c r="B7757" i="4"/>
  <c r="C7757" i="4"/>
  <c r="B7758" i="4"/>
  <c r="C7758" i="4"/>
  <c r="B7759" i="4"/>
  <c r="C7759" i="4"/>
  <c r="B7760" i="4"/>
  <c r="C7760" i="4"/>
  <c r="B7761" i="4"/>
  <c r="C7761" i="4"/>
  <c r="B7762" i="4"/>
  <c r="C7762" i="4"/>
  <c r="B7763" i="4"/>
  <c r="C7763" i="4"/>
  <c r="B7764" i="4"/>
  <c r="C7764" i="4"/>
  <c r="B7765" i="4"/>
  <c r="C7765" i="4"/>
  <c r="B7766" i="4"/>
  <c r="C7766" i="4"/>
  <c r="B7767" i="4"/>
  <c r="C7767" i="4"/>
  <c r="B7768" i="4"/>
  <c r="C7768" i="4"/>
  <c r="B7769" i="4"/>
  <c r="C7769" i="4"/>
  <c r="B7770" i="4"/>
  <c r="C7770" i="4"/>
  <c r="B7771" i="4"/>
  <c r="C7771" i="4"/>
  <c r="B7772" i="4"/>
  <c r="C7772" i="4"/>
  <c r="B7773" i="4"/>
  <c r="C7773" i="4"/>
  <c r="B7774" i="4"/>
  <c r="C7774" i="4"/>
  <c r="B7775" i="4"/>
  <c r="C7775" i="4"/>
  <c r="B7776" i="4"/>
  <c r="C7776" i="4"/>
  <c r="B7777" i="4"/>
  <c r="C7777" i="4"/>
  <c r="B7778" i="4"/>
  <c r="C7778" i="4"/>
  <c r="B7779" i="4"/>
  <c r="C7779" i="4"/>
  <c r="B7780" i="4"/>
  <c r="C7780" i="4"/>
  <c r="B7781" i="4"/>
  <c r="C7781" i="4"/>
  <c r="B7782" i="4"/>
  <c r="C7782" i="4"/>
  <c r="B7783" i="4"/>
  <c r="C7783" i="4"/>
  <c r="B7784" i="4"/>
  <c r="C7784" i="4"/>
  <c r="B7785" i="4"/>
  <c r="C7785" i="4"/>
  <c r="B7786" i="4"/>
  <c r="C7786" i="4"/>
  <c r="B7787" i="4"/>
  <c r="C7787" i="4"/>
  <c r="B7788" i="4"/>
  <c r="C7788" i="4"/>
  <c r="B7789" i="4"/>
  <c r="C7789" i="4"/>
  <c r="B7790" i="4"/>
  <c r="C7790" i="4"/>
  <c r="B7791" i="4"/>
  <c r="C7791" i="4"/>
  <c r="B7792" i="4"/>
  <c r="C7792" i="4"/>
  <c r="B7793" i="4"/>
  <c r="C7793" i="4"/>
  <c r="B7794" i="4"/>
  <c r="C7794" i="4"/>
  <c r="B7795" i="4"/>
  <c r="C7795" i="4"/>
  <c r="B7796" i="4"/>
  <c r="C7796" i="4"/>
  <c r="B7797" i="4"/>
  <c r="C7797" i="4"/>
  <c r="B7798" i="4"/>
  <c r="C7798" i="4"/>
  <c r="B7799" i="4"/>
  <c r="C7799" i="4"/>
  <c r="B7800" i="4"/>
  <c r="C7800" i="4"/>
  <c r="B7801" i="4"/>
  <c r="C7801" i="4"/>
  <c r="B7802" i="4"/>
  <c r="C7802" i="4"/>
  <c r="B7803" i="4"/>
  <c r="C7803" i="4"/>
  <c r="B7804" i="4"/>
  <c r="C7804" i="4"/>
  <c r="B7805" i="4"/>
  <c r="C7805" i="4"/>
  <c r="B7806" i="4"/>
  <c r="C7806" i="4"/>
  <c r="B7807" i="4"/>
  <c r="C7807" i="4"/>
  <c r="B7808" i="4"/>
  <c r="C7808" i="4"/>
  <c r="B7809" i="4"/>
  <c r="C7809" i="4"/>
  <c r="B7810" i="4"/>
  <c r="C7810" i="4"/>
  <c r="B7811" i="4"/>
  <c r="C7811" i="4"/>
  <c r="B7812" i="4"/>
  <c r="C7812" i="4"/>
  <c r="B7813" i="4"/>
  <c r="C7813" i="4"/>
  <c r="B7814" i="4"/>
  <c r="C7814" i="4"/>
  <c r="B7815" i="4"/>
  <c r="C7815" i="4"/>
  <c r="B7816" i="4"/>
  <c r="C7816" i="4"/>
  <c r="B7817" i="4"/>
  <c r="C7817" i="4"/>
  <c r="B7818" i="4"/>
  <c r="C7818" i="4"/>
  <c r="B7819" i="4"/>
  <c r="C7819" i="4"/>
  <c r="B7820" i="4"/>
  <c r="C7820" i="4"/>
  <c r="B7821" i="4"/>
  <c r="C7821" i="4"/>
  <c r="B7822" i="4"/>
  <c r="C7822" i="4"/>
  <c r="B7823" i="4"/>
  <c r="C7823" i="4"/>
  <c r="B7824" i="4"/>
  <c r="C7824" i="4"/>
  <c r="B7825" i="4"/>
  <c r="C7825" i="4"/>
  <c r="B7826" i="4"/>
  <c r="C7826" i="4"/>
  <c r="B7827" i="4"/>
  <c r="C7827" i="4"/>
  <c r="B7828" i="4"/>
  <c r="C7828" i="4"/>
  <c r="B7829" i="4"/>
  <c r="C7829" i="4"/>
  <c r="B7830" i="4"/>
  <c r="C7830" i="4"/>
  <c r="B7831" i="4"/>
  <c r="C7831" i="4"/>
  <c r="B7832" i="4"/>
  <c r="C7832" i="4"/>
  <c r="B7833" i="4"/>
  <c r="C7833" i="4"/>
  <c r="B7834" i="4"/>
  <c r="C7834" i="4"/>
  <c r="B7835" i="4"/>
  <c r="C7835" i="4"/>
  <c r="B7836" i="4"/>
  <c r="C7836" i="4"/>
  <c r="B7837" i="4"/>
  <c r="C7837" i="4"/>
  <c r="B7838" i="4"/>
  <c r="C7838" i="4"/>
  <c r="B7839" i="4"/>
  <c r="C7839" i="4"/>
  <c r="B7840" i="4"/>
  <c r="C7840" i="4"/>
  <c r="B7841" i="4"/>
  <c r="C7841" i="4"/>
  <c r="B7842" i="4"/>
  <c r="C7842" i="4"/>
  <c r="B7843" i="4"/>
  <c r="C7843" i="4"/>
  <c r="B7844" i="4"/>
  <c r="C7844" i="4"/>
  <c r="B7845" i="4"/>
  <c r="C7845" i="4"/>
  <c r="B7846" i="4"/>
  <c r="C7846" i="4"/>
  <c r="B7847" i="4"/>
  <c r="C7847" i="4"/>
  <c r="B7848" i="4"/>
  <c r="C7848" i="4"/>
  <c r="B7849" i="4"/>
  <c r="C7849" i="4"/>
  <c r="B7850" i="4"/>
  <c r="C7850" i="4"/>
  <c r="B7851" i="4"/>
  <c r="C7851" i="4"/>
  <c r="B7852" i="4"/>
  <c r="C7852" i="4"/>
  <c r="B7853" i="4"/>
  <c r="C7853" i="4"/>
  <c r="B7854" i="4"/>
  <c r="C7854" i="4"/>
  <c r="B7855" i="4"/>
  <c r="C7855" i="4"/>
  <c r="B7856" i="4"/>
  <c r="C7856" i="4"/>
  <c r="B7857" i="4"/>
  <c r="C7857" i="4"/>
  <c r="B7858" i="4"/>
  <c r="C7858" i="4"/>
  <c r="B7859" i="4"/>
  <c r="C7859" i="4"/>
  <c r="B7860" i="4"/>
  <c r="C7860" i="4"/>
  <c r="B7861" i="4"/>
  <c r="C7861" i="4"/>
  <c r="B7862" i="4"/>
  <c r="C7862" i="4"/>
  <c r="B7863" i="4"/>
  <c r="C7863" i="4"/>
  <c r="B7864" i="4"/>
  <c r="C7864" i="4"/>
  <c r="B7865" i="4"/>
  <c r="C7865" i="4"/>
  <c r="B7866" i="4"/>
  <c r="C7866" i="4"/>
  <c r="B7867" i="4"/>
  <c r="C7867" i="4"/>
  <c r="B7868" i="4"/>
  <c r="C7868" i="4"/>
  <c r="B7869" i="4"/>
  <c r="C7869" i="4"/>
  <c r="B7870" i="4"/>
  <c r="C7870" i="4"/>
  <c r="B7871" i="4"/>
  <c r="C7871" i="4"/>
  <c r="B7872" i="4"/>
  <c r="C7872" i="4"/>
  <c r="B7873" i="4"/>
  <c r="C7873" i="4"/>
  <c r="B7874" i="4"/>
  <c r="C7874" i="4"/>
  <c r="B7875" i="4"/>
  <c r="C7875" i="4"/>
  <c r="B7876" i="4"/>
  <c r="C7876" i="4"/>
  <c r="B7877" i="4"/>
  <c r="C7877" i="4"/>
  <c r="B7878" i="4"/>
  <c r="C7878" i="4"/>
  <c r="B7879" i="4"/>
  <c r="C7879" i="4"/>
  <c r="B7880" i="4"/>
  <c r="C7880" i="4"/>
  <c r="B7881" i="4"/>
  <c r="C7881" i="4"/>
  <c r="B7882" i="4"/>
  <c r="C7882" i="4"/>
  <c r="B7883" i="4"/>
  <c r="C7883" i="4"/>
  <c r="B7884" i="4"/>
  <c r="C7884" i="4"/>
  <c r="B7885" i="4"/>
  <c r="C7885" i="4"/>
  <c r="B7886" i="4"/>
  <c r="C7886" i="4"/>
  <c r="B7887" i="4"/>
  <c r="C7887" i="4"/>
  <c r="B7888" i="4"/>
  <c r="C7888" i="4"/>
  <c r="B7889" i="4"/>
  <c r="C7889" i="4"/>
  <c r="B7890" i="4"/>
  <c r="C7890" i="4"/>
  <c r="B7891" i="4"/>
  <c r="C7891" i="4"/>
  <c r="B7892" i="4"/>
  <c r="C7892" i="4"/>
  <c r="B7893" i="4"/>
  <c r="C7893" i="4"/>
  <c r="B7894" i="4"/>
  <c r="C7894" i="4"/>
  <c r="B7895" i="4"/>
  <c r="C7895" i="4"/>
  <c r="B7896" i="4"/>
  <c r="C7896" i="4"/>
  <c r="B7897" i="4"/>
  <c r="C7897" i="4"/>
  <c r="B7898" i="4"/>
  <c r="C7898" i="4"/>
  <c r="B7899" i="4"/>
  <c r="C7899" i="4"/>
  <c r="B7900" i="4"/>
  <c r="C7900" i="4"/>
  <c r="B7901" i="4"/>
  <c r="C7901" i="4"/>
  <c r="B7902" i="4"/>
  <c r="C7902" i="4"/>
  <c r="B7903" i="4"/>
  <c r="C7903" i="4"/>
  <c r="B7904" i="4"/>
  <c r="C7904" i="4"/>
  <c r="B7905" i="4"/>
  <c r="C7905" i="4"/>
  <c r="B7906" i="4"/>
  <c r="C7906" i="4"/>
  <c r="B7907" i="4"/>
  <c r="C7907" i="4"/>
  <c r="B7908" i="4"/>
  <c r="C7908" i="4"/>
  <c r="B7909" i="4"/>
  <c r="C7909" i="4"/>
  <c r="B7910" i="4"/>
  <c r="C7910" i="4"/>
  <c r="B7911" i="4"/>
  <c r="C7911" i="4"/>
  <c r="B7912" i="4"/>
  <c r="C7912" i="4"/>
  <c r="B7913" i="4"/>
  <c r="C7913" i="4"/>
  <c r="B7914" i="4"/>
  <c r="C7914" i="4"/>
  <c r="B7915" i="4"/>
  <c r="C7915" i="4"/>
  <c r="B7916" i="4"/>
  <c r="C7916" i="4"/>
  <c r="B7917" i="4"/>
  <c r="C7917" i="4"/>
  <c r="B7918" i="4"/>
  <c r="C7918" i="4"/>
  <c r="B7919" i="4"/>
  <c r="C7919" i="4"/>
  <c r="B7920" i="4"/>
  <c r="C7920" i="4"/>
  <c r="B7921" i="4"/>
  <c r="C7921" i="4"/>
  <c r="B7922" i="4"/>
  <c r="C7922" i="4"/>
  <c r="B7923" i="4"/>
  <c r="C7923" i="4"/>
  <c r="B7924" i="4"/>
  <c r="C7924" i="4"/>
  <c r="B7925" i="4"/>
  <c r="C7925" i="4"/>
  <c r="B7926" i="4"/>
  <c r="C7926" i="4"/>
  <c r="B7927" i="4"/>
  <c r="C7927" i="4"/>
  <c r="B7928" i="4"/>
  <c r="C7928" i="4"/>
  <c r="B7929" i="4"/>
  <c r="C7929" i="4"/>
  <c r="B7930" i="4"/>
  <c r="C7930" i="4"/>
  <c r="B7931" i="4"/>
  <c r="C7931" i="4"/>
  <c r="B7932" i="4"/>
  <c r="C7932" i="4"/>
  <c r="B7933" i="4"/>
  <c r="C7933" i="4"/>
  <c r="B7934" i="4"/>
  <c r="C7934" i="4"/>
  <c r="B7935" i="4"/>
  <c r="C7935" i="4"/>
  <c r="B7936" i="4"/>
  <c r="C7936" i="4"/>
  <c r="B7937" i="4"/>
  <c r="C7937" i="4"/>
  <c r="B7938" i="4"/>
  <c r="C7938" i="4"/>
  <c r="B7939" i="4"/>
  <c r="C7939" i="4"/>
  <c r="B7940" i="4"/>
  <c r="C7940" i="4"/>
  <c r="B7941" i="4"/>
  <c r="C7941" i="4"/>
  <c r="B7942" i="4"/>
  <c r="C7942" i="4"/>
  <c r="B7943" i="4"/>
  <c r="C7943" i="4"/>
  <c r="B7944" i="4"/>
  <c r="C7944" i="4"/>
  <c r="B7945" i="4"/>
  <c r="C7945" i="4"/>
  <c r="B7946" i="4"/>
  <c r="C7946" i="4"/>
  <c r="B7947" i="4"/>
  <c r="C7947" i="4"/>
  <c r="B7948" i="4"/>
  <c r="C7948" i="4"/>
  <c r="B7949" i="4"/>
  <c r="C7949" i="4"/>
  <c r="B7950" i="4"/>
  <c r="C7950" i="4"/>
  <c r="B7951" i="4"/>
  <c r="C7951" i="4"/>
  <c r="B7952" i="4"/>
  <c r="C7952" i="4"/>
  <c r="B7953" i="4"/>
  <c r="C7953" i="4"/>
  <c r="B7954" i="4"/>
  <c r="C7954" i="4"/>
  <c r="B7955" i="4"/>
  <c r="C7955" i="4"/>
  <c r="B7956" i="4"/>
  <c r="C7956" i="4"/>
  <c r="B7957" i="4"/>
  <c r="C7957" i="4"/>
  <c r="B7958" i="4"/>
  <c r="C7958" i="4"/>
  <c r="B7959" i="4"/>
  <c r="C7959" i="4"/>
  <c r="B7960" i="4"/>
  <c r="C7960" i="4"/>
  <c r="B7961" i="4"/>
  <c r="C7961" i="4"/>
  <c r="B7962" i="4"/>
  <c r="C7962" i="4"/>
  <c r="B7963" i="4"/>
  <c r="C7963" i="4"/>
  <c r="B7964" i="4"/>
  <c r="C7964" i="4"/>
  <c r="B7965" i="4"/>
  <c r="C7965" i="4"/>
  <c r="B7966" i="4"/>
  <c r="C7966" i="4"/>
  <c r="B7967" i="4"/>
  <c r="C7967" i="4"/>
  <c r="B7968" i="4"/>
  <c r="C7968" i="4"/>
  <c r="B7969" i="4"/>
  <c r="C7969" i="4"/>
  <c r="B7970" i="4"/>
  <c r="C7970" i="4"/>
  <c r="B7971" i="4"/>
  <c r="C7971" i="4"/>
  <c r="B7972" i="4"/>
  <c r="C7972" i="4"/>
  <c r="B7973" i="4"/>
  <c r="C7973" i="4"/>
  <c r="B7974" i="4"/>
  <c r="C7974" i="4"/>
  <c r="B7975" i="4"/>
  <c r="C7975" i="4"/>
  <c r="B7976" i="4"/>
  <c r="C7976" i="4"/>
  <c r="B7977" i="4"/>
  <c r="C7977" i="4"/>
  <c r="B7978" i="4"/>
  <c r="C7978" i="4"/>
  <c r="B7979" i="4"/>
  <c r="C7979" i="4"/>
  <c r="B7980" i="4"/>
  <c r="C7980" i="4"/>
  <c r="B7981" i="4"/>
  <c r="C7981" i="4"/>
  <c r="B7982" i="4"/>
  <c r="C7982" i="4"/>
  <c r="B7983" i="4"/>
  <c r="C7983" i="4"/>
  <c r="B7984" i="4"/>
  <c r="C7984" i="4"/>
  <c r="B7985" i="4"/>
  <c r="C7985" i="4"/>
  <c r="B7986" i="4"/>
  <c r="C7986" i="4"/>
  <c r="B7987" i="4"/>
  <c r="C7987" i="4"/>
  <c r="B7988" i="4"/>
  <c r="C7988" i="4"/>
  <c r="B7989" i="4"/>
  <c r="C7989" i="4"/>
  <c r="B7990" i="4"/>
  <c r="C7990" i="4"/>
  <c r="B7991" i="4"/>
  <c r="C7991" i="4"/>
  <c r="B7992" i="4"/>
  <c r="C7992" i="4"/>
  <c r="B7993" i="4"/>
  <c r="C7993" i="4"/>
  <c r="B7994" i="4"/>
  <c r="C7994" i="4"/>
  <c r="B7995" i="4"/>
  <c r="C7995" i="4"/>
  <c r="B7996" i="4"/>
  <c r="C7996" i="4"/>
  <c r="B7997" i="4"/>
  <c r="C7997" i="4"/>
  <c r="B7998" i="4"/>
  <c r="C7998" i="4"/>
  <c r="B7999" i="4"/>
  <c r="C7999" i="4"/>
  <c r="B8000" i="4"/>
  <c r="C8000" i="4"/>
  <c r="B8001" i="4"/>
  <c r="C8001" i="4"/>
  <c r="B8002" i="4"/>
  <c r="C8002" i="4"/>
  <c r="B8003" i="4"/>
  <c r="C8003" i="4"/>
  <c r="B8004" i="4"/>
  <c r="C8004" i="4"/>
  <c r="B8005" i="4"/>
  <c r="C8005" i="4"/>
  <c r="B8006" i="4"/>
  <c r="C8006" i="4"/>
  <c r="B8007" i="4"/>
  <c r="C8007" i="4"/>
  <c r="B8008" i="4"/>
  <c r="C8008" i="4"/>
  <c r="B8009" i="4"/>
  <c r="C8009" i="4"/>
  <c r="B8010" i="4"/>
  <c r="C8010" i="4"/>
  <c r="B8011" i="4"/>
  <c r="C8011" i="4"/>
  <c r="B8012" i="4"/>
  <c r="C8012" i="4"/>
  <c r="B8013" i="4"/>
  <c r="C8013" i="4"/>
  <c r="B8014" i="4"/>
  <c r="C8014" i="4"/>
  <c r="B8015" i="4"/>
  <c r="C8015" i="4"/>
  <c r="B8016" i="4"/>
  <c r="C8016" i="4"/>
  <c r="B8017" i="4"/>
  <c r="C8017" i="4"/>
  <c r="B8018" i="4"/>
  <c r="C8018" i="4"/>
  <c r="B8019" i="4"/>
  <c r="C8019" i="4"/>
  <c r="B8020" i="4"/>
  <c r="C8020" i="4"/>
  <c r="B8021" i="4"/>
  <c r="C8021" i="4"/>
  <c r="B8022" i="4"/>
  <c r="C8022" i="4"/>
  <c r="B8023" i="4"/>
  <c r="C8023" i="4"/>
  <c r="B8024" i="4"/>
  <c r="C8024" i="4"/>
  <c r="B8025" i="4"/>
  <c r="C8025" i="4"/>
  <c r="B8026" i="4"/>
  <c r="C8026" i="4"/>
  <c r="B8027" i="4"/>
  <c r="C8027" i="4"/>
  <c r="B8028" i="4"/>
  <c r="C8028" i="4"/>
  <c r="B8029" i="4"/>
  <c r="C8029" i="4"/>
  <c r="B8030" i="4"/>
  <c r="C8030" i="4"/>
  <c r="B8031" i="4"/>
  <c r="C8031" i="4"/>
  <c r="B8032" i="4"/>
  <c r="C8032" i="4"/>
  <c r="B8033" i="4"/>
  <c r="C8033" i="4"/>
  <c r="B8034" i="4"/>
  <c r="C8034" i="4"/>
  <c r="B8035" i="4"/>
  <c r="C8035" i="4"/>
  <c r="B8036" i="4"/>
  <c r="C8036" i="4"/>
  <c r="B8037" i="4"/>
  <c r="C8037" i="4"/>
  <c r="B8038" i="4"/>
  <c r="C8038" i="4"/>
  <c r="B8039" i="4"/>
  <c r="C8039" i="4"/>
  <c r="B8040" i="4"/>
  <c r="C8040" i="4"/>
  <c r="B8041" i="4"/>
  <c r="C8041" i="4"/>
  <c r="B8042" i="4"/>
  <c r="C8042" i="4"/>
  <c r="B8043" i="4"/>
  <c r="C8043" i="4"/>
  <c r="B8044" i="4"/>
  <c r="C8044" i="4"/>
  <c r="B8045" i="4"/>
  <c r="C8045" i="4"/>
  <c r="B8046" i="4"/>
  <c r="C8046" i="4"/>
  <c r="B8047" i="4"/>
  <c r="C8047" i="4"/>
  <c r="B8048" i="4"/>
  <c r="C8048" i="4"/>
  <c r="B8049" i="4"/>
  <c r="C8049" i="4"/>
  <c r="B8050" i="4"/>
  <c r="C8050" i="4"/>
  <c r="B8051" i="4"/>
  <c r="C8051" i="4"/>
  <c r="B8052" i="4"/>
  <c r="C8052" i="4"/>
  <c r="B8053" i="4"/>
  <c r="C8053" i="4"/>
  <c r="B8054" i="4"/>
  <c r="C8054" i="4"/>
  <c r="B8055" i="4"/>
  <c r="C8055" i="4"/>
  <c r="B8056" i="4"/>
  <c r="C8056" i="4"/>
  <c r="B8057" i="4"/>
  <c r="C8057" i="4"/>
  <c r="B8058" i="4"/>
  <c r="C8058" i="4"/>
  <c r="B8059" i="4"/>
  <c r="C8059" i="4"/>
  <c r="B8060" i="4"/>
  <c r="C8060" i="4"/>
  <c r="B8061" i="4"/>
  <c r="C8061" i="4"/>
  <c r="B8062" i="4"/>
  <c r="C8062" i="4"/>
  <c r="B8063" i="4"/>
  <c r="C8063" i="4"/>
  <c r="B8064" i="4"/>
  <c r="C8064" i="4"/>
  <c r="B8065" i="4"/>
  <c r="C8065" i="4"/>
  <c r="B8066" i="4"/>
  <c r="C8066" i="4"/>
  <c r="B8067" i="4"/>
  <c r="C8067" i="4"/>
  <c r="B8068" i="4"/>
  <c r="C8068" i="4"/>
  <c r="B8069" i="4"/>
  <c r="C8069" i="4"/>
  <c r="B8070" i="4"/>
  <c r="C8070" i="4"/>
  <c r="B8071" i="4"/>
  <c r="C8071" i="4"/>
  <c r="B8072" i="4"/>
  <c r="C8072" i="4"/>
  <c r="B8073" i="4"/>
  <c r="C8073" i="4"/>
  <c r="B8074" i="4"/>
  <c r="C8074" i="4"/>
  <c r="B8075" i="4"/>
  <c r="C8075" i="4"/>
  <c r="B8076" i="4"/>
  <c r="C8076" i="4"/>
  <c r="B8077" i="4"/>
  <c r="C8077" i="4"/>
  <c r="B8078" i="4"/>
  <c r="C8078" i="4"/>
  <c r="B8079" i="4"/>
  <c r="C8079" i="4"/>
  <c r="B8080" i="4"/>
  <c r="C8080" i="4"/>
  <c r="B8081" i="4"/>
  <c r="C8081" i="4"/>
  <c r="B8082" i="4"/>
  <c r="C8082" i="4"/>
  <c r="B8083" i="4"/>
  <c r="C8083" i="4"/>
  <c r="B8084" i="4"/>
  <c r="C8084" i="4"/>
  <c r="B8085" i="4"/>
  <c r="C8085" i="4"/>
  <c r="B8086" i="4"/>
  <c r="C8086" i="4"/>
  <c r="B8087" i="4"/>
  <c r="C8087" i="4"/>
  <c r="B8088" i="4"/>
  <c r="C8088" i="4"/>
  <c r="B8089" i="4"/>
  <c r="C8089" i="4"/>
  <c r="B8090" i="4"/>
  <c r="C8090" i="4"/>
  <c r="B8091" i="4"/>
  <c r="C8091" i="4"/>
  <c r="B8092" i="4"/>
  <c r="C8092" i="4"/>
  <c r="B8093" i="4"/>
  <c r="C8093" i="4"/>
  <c r="B8094" i="4"/>
  <c r="C8094" i="4"/>
  <c r="B8095" i="4"/>
  <c r="C8095" i="4"/>
  <c r="B8096" i="4"/>
  <c r="C8096" i="4"/>
  <c r="B8097" i="4"/>
  <c r="C8097" i="4"/>
  <c r="B8098" i="4"/>
  <c r="C8098" i="4"/>
  <c r="B8099" i="4"/>
  <c r="C8099" i="4"/>
  <c r="B8100" i="4"/>
  <c r="C8100" i="4"/>
  <c r="B8101" i="4"/>
  <c r="C8101" i="4"/>
  <c r="B8102" i="4"/>
  <c r="C8102" i="4"/>
  <c r="B8103" i="4"/>
  <c r="C8103" i="4"/>
  <c r="B8104" i="4"/>
  <c r="C8104" i="4"/>
  <c r="B8105" i="4"/>
  <c r="C8105" i="4"/>
  <c r="B8106" i="4"/>
  <c r="C8106" i="4"/>
  <c r="B8107" i="4"/>
  <c r="C8107" i="4"/>
  <c r="B8108" i="4"/>
  <c r="C8108" i="4"/>
  <c r="B8109" i="4"/>
  <c r="C8109" i="4"/>
  <c r="B8110" i="4"/>
  <c r="C8110" i="4"/>
  <c r="B8111" i="4"/>
  <c r="C8111" i="4"/>
  <c r="B8112" i="4"/>
  <c r="C8112" i="4"/>
  <c r="B8113" i="4"/>
  <c r="C8113" i="4"/>
  <c r="B8114" i="4"/>
  <c r="C8114" i="4"/>
  <c r="B8115" i="4"/>
  <c r="C8115" i="4"/>
  <c r="B8116" i="4"/>
  <c r="C8116" i="4"/>
  <c r="B8117" i="4"/>
  <c r="C8117" i="4"/>
  <c r="B8118" i="4"/>
  <c r="C8118" i="4"/>
  <c r="B8119" i="4"/>
  <c r="C8119" i="4"/>
  <c r="B8120" i="4"/>
  <c r="C8120" i="4"/>
  <c r="B8121" i="4"/>
  <c r="C8121" i="4"/>
  <c r="B8122" i="4"/>
  <c r="C8122" i="4"/>
  <c r="B8123" i="4"/>
  <c r="C8123" i="4"/>
  <c r="B8124" i="4"/>
  <c r="C8124" i="4"/>
  <c r="B8125" i="4"/>
  <c r="C8125" i="4"/>
  <c r="B8126" i="4"/>
  <c r="C8126" i="4"/>
  <c r="B8127" i="4"/>
  <c r="C8127" i="4"/>
  <c r="B8128" i="4"/>
  <c r="C8128" i="4"/>
  <c r="B8129" i="4"/>
  <c r="C8129" i="4"/>
  <c r="B8130" i="4"/>
  <c r="C8130" i="4"/>
  <c r="B8131" i="4"/>
  <c r="C8131" i="4"/>
  <c r="B8132" i="4"/>
  <c r="C8132" i="4"/>
  <c r="B8133" i="4"/>
  <c r="C8133" i="4"/>
  <c r="B8134" i="4"/>
  <c r="C8134" i="4"/>
  <c r="B8135" i="4"/>
  <c r="C8135" i="4"/>
  <c r="B8136" i="4"/>
  <c r="C8136" i="4"/>
  <c r="B8137" i="4"/>
  <c r="C8137" i="4"/>
  <c r="B8138" i="4"/>
  <c r="C8138" i="4"/>
  <c r="B8139" i="4"/>
  <c r="C8139" i="4"/>
  <c r="B8140" i="4"/>
  <c r="C8140" i="4"/>
  <c r="B8141" i="4"/>
  <c r="C8141" i="4"/>
  <c r="B8142" i="4"/>
  <c r="C8142" i="4"/>
  <c r="B8143" i="4"/>
  <c r="C8143" i="4"/>
  <c r="B8144" i="4"/>
  <c r="C8144" i="4"/>
  <c r="B8145" i="4"/>
  <c r="C8145" i="4"/>
  <c r="B8146" i="4"/>
  <c r="C8146" i="4"/>
  <c r="B8147" i="4"/>
  <c r="C8147" i="4"/>
  <c r="B8148" i="4"/>
  <c r="C8148" i="4"/>
  <c r="B8149" i="4"/>
  <c r="C8149" i="4"/>
  <c r="B8150" i="4"/>
  <c r="C8150" i="4"/>
  <c r="B8151" i="4"/>
  <c r="C8151" i="4"/>
  <c r="B8152" i="4"/>
  <c r="C8152" i="4"/>
  <c r="B8153" i="4"/>
  <c r="C8153" i="4"/>
  <c r="B8154" i="4"/>
  <c r="C8154" i="4"/>
  <c r="B8155" i="4"/>
  <c r="C8155" i="4"/>
  <c r="B8156" i="4"/>
  <c r="C8156" i="4"/>
  <c r="B8157" i="4"/>
  <c r="C8157" i="4"/>
  <c r="B8158" i="4"/>
  <c r="C8158" i="4"/>
  <c r="B8159" i="4"/>
  <c r="C8159" i="4"/>
  <c r="B8160" i="4"/>
  <c r="C8160" i="4"/>
  <c r="B8161" i="4"/>
  <c r="C8161" i="4"/>
  <c r="B8162" i="4"/>
  <c r="C8162" i="4"/>
  <c r="B8163" i="4"/>
  <c r="C8163" i="4"/>
  <c r="B8164" i="4"/>
  <c r="C8164" i="4"/>
  <c r="B8165" i="4"/>
  <c r="C8165" i="4"/>
  <c r="B8166" i="4"/>
  <c r="C8166" i="4"/>
  <c r="B8167" i="4"/>
  <c r="C8167" i="4"/>
  <c r="B8168" i="4"/>
  <c r="C8168" i="4"/>
  <c r="B8169" i="4"/>
  <c r="C8169" i="4"/>
  <c r="B8170" i="4"/>
  <c r="C8170" i="4"/>
  <c r="B8171" i="4"/>
  <c r="C8171" i="4"/>
  <c r="B8172" i="4"/>
  <c r="C8172" i="4"/>
  <c r="B8173" i="4"/>
  <c r="C8173" i="4"/>
  <c r="B8174" i="4"/>
  <c r="C8174" i="4"/>
  <c r="B8175" i="4"/>
  <c r="C8175" i="4"/>
  <c r="B8176" i="4"/>
  <c r="C8176" i="4"/>
  <c r="B8177" i="4"/>
  <c r="C8177" i="4"/>
  <c r="B8178" i="4"/>
  <c r="C8178" i="4"/>
  <c r="B8179" i="4"/>
  <c r="C8179" i="4"/>
  <c r="B8180" i="4"/>
  <c r="C8180" i="4"/>
  <c r="B8181" i="4"/>
  <c r="C8181" i="4"/>
  <c r="B8182" i="4"/>
  <c r="C8182" i="4"/>
  <c r="B8183" i="4"/>
  <c r="C8183" i="4"/>
  <c r="B8184" i="4"/>
  <c r="C8184" i="4"/>
  <c r="B8185" i="4"/>
  <c r="C8185" i="4"/>
  <c r="B8186" i="4"/>
  <c r="C8186" i="4"/>
  <c r="B8187" i="4"/>
  <c r="C8187" i="4"/>
  <c r="B8188" i="4"/>
  <c r="C8188" i="4"/>
  <c r="B8189" i="4"/>
  <c r="C8189" i="4"/>
  <c r="B8190" i="4"/>
  <c r="C8190" i="4"/>
  <c r="B8191" i="4"/>
  <c r="C8191" i="4"/>
  <c r="B8192" i="4"/>
  <c r="C8192" i="4"/>
  <c r="B8193" i="4"/>
  <c r="C8193" i="4"/>
  <c r="B8194" i="4"/>
  <c r="C8194" i="4"/>
  <c r="B8195" i="4"/>
  <c r="C8195" i="4"/>
  <c r="B8196" i="4"/>
  <c r="C8196" i="4"/>
  <c r="B8197" i="4"/>
  <c r="C8197" i="4"/>
  <c r="B8198" i="4"/>
  <c r="C8198" i="4"/>
  <c r="B8199" i="4"/>
  <c r="C8199" i="4"/>
  <c r="B8200" i="4"/>
  <c r="C8200" i="4"/>
  <c r="B8201" i="4"/>
  <c r="C8201" i="4"/>
  <c r="B8202" i="4"/>
  <c r="C8202" i="4"/>
  <c r="B8203" i="4"/>
  <c r="C8203" i="4"/>
  <c r="B8204" i="4"/>
  <c r="C8204" i="4"/>
  <c r="B8205" i="4"/>
  <c r="C8205" i="4"/>
  <c r="B8206" i="4"/>
  <c r="C8206" i="4"/>
  <c r="B8207" i="4"/>
  <c r="C8207" i="4"/>
  <c r="B8208" i="4"/>
  <c r="C8208" i="4"/>
  <c r="B8209" i="4"/>
  <c r="C8209" i="4"/>
  <c r="B8210" i="4"/>
  <c r="C8210" i="4"/>
  <c r="B8211" i="4"/>
  <c r="C8211" i="4"/>
  <c r="B8212" i="4"/>
  <c r="C8212" i="4"/>
  <c r="B8213" i="4"/>
  <c r="C8213" i="4"/>
  <c r="B8214" i="4"/>
  <c r="C8214" i="4"/>
  <c r="B8215" i="4"/>
  <c r="C8215" i="4"/>
  <c r="B8216" i="4"/>
  <c r="C8216" i="4"/>
  <c r="B8217" i="4"/>
  <c r="C8217" i="4"/>
  <c r="B8218" i="4"/>
  <c r="C8218" i="4"/>
  <c r="B8219" i="4"/>
  <c r="C8219" i="4"/>
  <c r="B8220" i="4"/>
  <c r="C8220" i="4"/>
  <c r="B8221" i="4"/>
  <c r="C8221" i="4"/>
  <c r="B8222" i="4"/>
  <c r="C8222" i="4"/>
  <c r="B8223" i="4"/>
  <c r="C8223" i="4"/>
  <c r="B8224" i="4"/>
  <c r="C8224" i="4"/>
  <c r="B8225" i="4"/>
  <c r="C8225" i="4"/>
  <c r="B8226" i="4"/>
  <c r="C8226" i="4"/>
  <c r="B8227" i="4"/>
  <c r="C8227" i="4"/>
  <c r="B8228" i="4"/>
  <c r="C8228" i="4"/>
  <c r="B8229" i="4"/>
  <c r="C8229" i="4"/>
  <c r="B8230" i="4"/>
  <c r="C8230" i="4"/>
  <c r="B8231" i="4"/>
  <c r="C8231" i="4"/>
  <c r="B8232" i="4"/>
  <c r="C8232" i="4"/>
  <c r="B8233" i="4"/>
  <c r="C8233" i="4"/>
  <c r="B8234" i="4"/>
  <c r="C8234" i="4"/>
  <c r="B8235" i="4"/>
  <c r="C8235" i="4"/>
  <c r="B8236" i="4"/>
  <c r="C8236" i="4"/>
  <c r="B8237" i="4"/>
  <c r="C8237" i="4"/>
  <c r="B8238" i="4"/>
  <c r="C8238" i="4"/>
  <c r="B8239" i="4"/>
  <c r="C8239" i="4"/>
  <c r="B8240" i="4"/>
  <c r="C8240" i="4"/>
  <c r="B8241" i="4"/>
  <c r="C8241" i="4"/>
  <c r="B8242" i="4"/>
  <c r="C8242" i="4"/>
  <c r="B8243" i="4"/>
  <c r="C8243" i="4"/>
  <c r="B8244" i="4"/>
  <c r="C8244" i="4"/>
  <c r="B8245" i="4"/>
  <c r="C8245" i="4"/>
  <c r="B8246" i="4"/>
  <c r="C8246" i="4"/>
  <c r="B8247" i="4"/>
  <c r="C8247" i="4"/>
  <c r="B8248" i="4"/>
  <c r="C8248" i="4"/>
  <c r="B8249" i="4"/>
  <c r="C8249" i="4"/>
  <c r="B8250" i="4"/>
  <c r="C8250" i="4"/>
  <c r="B8251" i="4"/>
  <c r="C8251" i="4"/>
  <c r="B8252" i="4"/>
  <c r="C8252" i="4"/>
  <c r="B8253" i="4"/>
  <c r="C8253" i="4"/>
  <c r="B8254" i="4"/>
  <c r="C8254" i="4"/>
  <c r="B8255" i="4"/>
  <c r="C8255" i="4"/>
  <c r="B8256" i="4"/>
  <c r="C8256" i="4"/>
  <c r="B8257" i="4"/>
  <c r="C8257" i="4"/>
  <c r="B8258" i="4"/>
  <c r="C8258" i="4"/>
  <c r="B8259" i="4"/>
  <c r="C8259" i="4"/>
  <c r="B8260" i="4"/>
  <c r="C8260" i="4"/>
  <c r="B8261" i="4"/>
  <c r="C8261" i="4"/>
  <c r="B8262" i="4"/>
  <c r="C8262" i="4"/>
  <c r="B8263" i="4"/>
  <c r="C8263" i="4"/>
  <c r="B8264" i="4"/>
  <c r="C8264" i="4"/>
  <c r="B8265" i="4"/>
  <c r="C8265" i="4"/>
  <c r="B8266" i="4"/>
  <c r="C8266" i="4"/>
  <c r="B8267" i="4"/>
  <c r="C8267" i="4"/>
  <c r="B8268" i="4"/>
  <c r="C8268" i="4"/>
  <c r="B8269" i="4"/>
  <c r="C8269" i="4"/>
  <c r="B8270" i="4"/>
  <c r="C8270" i="4"/>
  <c r="B8271" i="4"/>
  <c r="C8271" i="4"/>
  <c r="B8272" i="4"/>
  <c r="C8272" i="4"/>
  <c r="B8273" i="4"/>
  <c r="C8273" i="4"/>
  <c r="B8274" i="4"/>
  <c r="C8274" i="4"/>
  <c r="B8275" i="4"/>
  <c r="C8275" i="4"/>
  <c r="B8276" i="4"/>
  <c r="C8276" i="4"/>
  <c r="B8277" i="4"/>
  <c r="C8277" i="4"/>
  <c r="B8278" i="4"/>
  <c r="C8278" i="4"/>
  <c r="B8279" i="4"/>
  <c r="C8279" i="4"/>
  <c r="B8280" i="4"/>
  <c r="C8280" i="4"/>
  <c r="B8281" i="4"/>
  <c r="C8281" i="4"/>
  <c r="B8282" i="4"/>
  <c r="C8282" i="4"/>
  <c r="B8283" i="4"/>
  <c r="C8283" i="4"/>
  <c r="B8284" i="4"/>
  <c r="C8284" i="4"/>
  <c r="B8285" i="4"/>
  <c r="C8285" i="4"/>
  <c r="B8286" i="4"/>
  <c r="C8286" i="4"/>
  <c r="B8287" i="4"/>
  <c r="C8287" i="4"/>
  <c r="B8288" i="4"/>
  <c r="C8288" i="4"/>
  <c r="B8289" i="4"/>
  <c r="C8289" i="4"/>
  <c r="B8290" i="4"/>
  <c r="C8290" i="4"/>
  <c r="B8291" i="4"/>
  <c r="C8291" i="4"/>
  <c r="B8292" i="4"/>
  <c r="C8292" i="4"/>
  <c r="B8293" i="4"/>
  <c r="C8293" i="4"/>
  <c r="B8294" i="4"/>
  <c r="C8294" i="4"/>
  <c r="B8295" i="4"/>
  <c r="C8295" i="4"/>
  <c r="B8296" i="4"/>
  <c r="C8296" i="4"/>
  <c r="B8297" i="4"/>
  <c r="C8297" i="4"/>
  <c r="B8298" i="4"/>
  <c r="C8298" i="4"/>
  <c r="B8299" i="4"/>
  <c r="C8299" i="4"/>
  <c r="B8300" i="4"/>
  <c r="C8300" i="4"/>
  <c r="B8301" i="4"/>
  <c r="C8301" i="4"/>
  <c r="B8302" i="4"/>
  <c r="C8302" i="4"/>
  <c r="B8303" i="4"/>
  <c r="C8303" i="4"/>
  <c r="B8304" i="4"/>
  <c r="C8304" i="4"/>
  <c r="B8305" i="4"/>
  <c r="C8305" i="4"/>
  <c r="B8306" i="4"/>
  <c r="C8306" i="4"/>
  <c r="B8307" i="4"/>
  <c r="C8307" i="4"/>
  <c r="B8308" i="4"/>
  <c r="C8308" i="4"/>
  <c r="B8309" i="4"/>
  <c r="C8309" i="4"/>
  <c r="B8310" i="4"/>
  <c r="C8310" i="4"/>
  <c r="B8311" i="4"/>
  <c r="C8311" i="4"/>
  <c r="B8312" i="4"/>
  <c r="C8312" i="4"/>
  <c r="B8313" i="4"/>
  <c r="C8313" i="4"/>
  <c r="B8314" i="4"/>
  <c r="C8314" i="4"/>
  <c r="B8315" i="4"/>
  <c r="C8315" i="4"/>
  <c r="B8316" i="4"/>
  <c r="C8316" i="4"/>
  <c r="B8317" i="4"/>
  <c r="C8317" i="4"/>
  <c r="B8318" i="4"/>
  <c r="C8318" i="4"/>
  <c r="B8319" i="4"/>
  <c r="C8319" i="4"/>
  <c r="B8320" i="4"/>
  <c r="C8320" i="4"/>
  <c r="B8321" i="4"/>
  <c r="C8321" i="4"/>
  <c r="B8322" i="4"/>
  <c r="C8322" i="4"/>
  <c r="B8323" i="4"/>
  <c r="C8323" i="4"/>
  <c r="B8324" i="4"/>
  <c r="C8324" i="4"/>
  <c r="B8325" i="4"/>
  <c r="C8325" i="4"/>
  <c r="B8326" i="4"/>
  <c r="C8326" i="4"/>
  <c r="B8327" i="4"/>
  <c r="C8327" i="4"/>
  <c r="B8328" i="4"/>
  <c r="C8328" i="4"/>
  <c r="B8329" i="4"/>
  <c r="C8329" i="4"/>
  <c r="B8330" i="4"/>
  <c r="C8330" i="4"/>
  <c r="B8331" i="4"/>
  <c r="C8331" i="4"/>
  <c r="B8332" i="4"/>
  <c r="C8332" i="4"/>
  <c r="B8333" i="4"/>
  <c r="C8333" i="4"/>
  <c r="B8334" i="4"/>
  <c r="C8334" i="4"/>
  <c r="B8335" i="4"/>
  <c r="C8335" i="4"/>
  <c r="B8336" i="4"/>
  <c r="C8336" i="4"/>
  <c r="B8337" i="4"/>
  <c r="C8337" i="4"/>
  <c r="B8338" i="4"/>
  <c r="C8338" i="4"/>
  <c r="B8339" i="4"/>
  <c r="C8339" i="4"/>
  <c r="B8340" i="4"/>
  <c r="C8340" i="4"/>
  <c r="B8341" i="4"/>
  <c r="C8341" i="4"/>
  <c r="B8342" i="4"/>
  <c r="C8342" i="4"/>
  <c r="B8343" i="4"/>
  <c r="C8343" i="4"/>
  <c r="B8344" i="4"/>
  <c r="C8344" i="4"/>
  <c r="B8345" i="4"/>
  <c r="C8345" i="4"/>
  <c r="B8346" i="4"/>
  <c r="C8346" i="4"/>
  <c r="B8347" i="4"/>
  <c r="C8347" i="4"/>
  <c r="B8348" i="4"/>
  <c r="C8348" i="4"/>
  <c r="B8349" i="4"/>
  <c r="C8349" i="4"/>
  <c r="B8350" i="4"/>
  <c r="C8350" i="4"/>
  <c r="B8351" i="4"/>
  <c r="C8351" i="4"/>
  <c r="B8352" i="4"/>
  <c r="C8352" i="4"/>
  <c r="B8353" i="4"/>
  <c r="C8353" i="4"/>
  <c r="B8354" i="4"/>
  <c r="C8354" i="4"/>
  <c r="B8355" i="4"/>
  <c r="C8355" i="4"/>
  <c r="B8356" i="4"/>
  <c r="C8356" i="4"/>
  <c r="B8357" i="4"/>
  <c r="C8357" i="4"/>
  <c r="B8358" i="4"/>
  <c r="C8358" i="4"/>
  <c r="B8359" i="4"/>
  <c r="C8359" i="4"/>
  <c r="B8360" i="4"/>
  <c r="C8360" i="4"/>
  <c r="B8361" i="4"/>
  <c r="C8361" i="4"/>
  <c r="B8362" i="4"/>
  <c r="C8362" i="4"/>
  <c r="B8363" i="4"/>
  <c r="C8363" i="4"/>
  <c r="B8364" i="4"/>
  <c r="C8364" i="4"/>
  <c r="B8365" i="4"/>
  <c r="C8365" i="4"/>
  <c r="B8366" i="4"/>
  <c r="C8366" i="4"/>
  <c r="B8367" i="4"/>
  <c r="C8367" i="4"/>
  <c r="B8368" i="4"/>
  <c r="C8368" i="4"/>
  <c r="B8369" i="4"/>
  <c r="C8369" i="4"/>
  <c r="B8370" i="4"/>
  <c r="C8370" i="4"/>
  <c r="B8371" i="4"/>
  <c r="C8371" i="4"/>
  <c r="B8372" i="4"/>
  <c r="C8372" i="4"/>
  <c r="B8373" i="4"/>
  <c r="C8373" i="4"/>
  <c r="B8374" i="4"/>
  <c r="C8374" i="4"/>
  <c r="B8375" i="4"/>
  <c r="C8375" i="4"/>
  <c r="B8376" i="4"/>
  <c r="C8376" i="4"/>
  <c r="B8377" i="4"/>
  <c r="C8377" i="4"/>
  <c r="B8378" i="4"/>
  <c r="C8378" i="4"/>
  <c r="B8379" i="4"/>
  <c r="C8379" i="4"/>
  <c r="B8380" i="4"/>
  <c r="C8380" i="4"/>
  <c r="B8381" i="4"/>
  <c r="C8381" i="4"/>
  <c r="B8382" i="4"/>
  <c r="C8382" i="4"/>
  <c r="B8383" i="4"/>
  <c r="C8383" i="4"/>
  <c r="B8384" i="4"/>
  <c r="C8384" i="4"/>
  <c r="B8385" i="4"/>
  <c r="C8385" i="4"/>
  <c r="B8386" i="4"/>
  <c r="C8386" i="4"/>
  <c r="B8387" i="4"/>
  <c r="C8387" i="4"/>
  <c r="B8388" i="4"/>
  <c r="C8388" i="4"/>
  <c r="B8389" i="4"/>
  <c r="C8389" i="4"/>
  <c r="B8390" i="4"/>
  <c r="C8390" i="4"/>
  <c r="B8391" i="4"/>
  <c r="C8391" i="4"/>
  <c r="B8392" i="4"/>
  <c r="C8392" i="4"/>
  <c r="B8393" i="4"/>
  <c r="C8393" i="4"/>
  <c r="B8394" i="4"/>
  <c r="C8394" i="4"/>
  <c r="B8395" i="4"/>
  <c r="C8395" i="4"/>
  <c r="B8396" i="4"/>
  <c r="C8396" i="4"/>
  <c r="B8397" i="4"/>
  <c r="C8397" i="4"/>
  <c r="B8398" i="4"/>
  <c r="C8398" i="4"/>
  <c r="B8399" i="4"/>
  <c r="C8399" i="4"/>
  <c r="B8400" i="4"/>
  <c r="C8400" i="4"/>
  <c r="B8401" i="4"/>
  <c r="C8401" i="4"/>
  <c r="B8402" i="4"/>
  <c r="C8402" i="4"/>
  <c r="B8403" i="4"/>
  <c r="C8403" i="4"/>
  <c r="B8404" i="4"/>
  <c r="C8404" i="4"/>
  <c r="B8405" i="4"/>
  <c r="C8405" i="4"/>
  <c r="B8406" i="4"/>
  <c r="C8406" i="4"/>
  <c r="B8407" i="4"/>
  <c r="C8407" i="4"/>
  <c r="B8408" i="4"/>
  <c r="C8408" i="4"/>
  <c r="B8409" i="4"/>
  <c r="C8409" i="4"/>
  <c r="B8410" i="4"/>
  <c r="C8410" i="4"/>
  <c r="B8411" i="4"/>
  <c r="C8411" i="4"/>
  <c r="B8412" i="4"/>
  <c r="C8412" i="4"/>
  <c r="B8413" i="4"/>
  <c r="C8413" i="4"/>
  <c r="B8414" i="4"/>
  <c r="C8414" i="4"/>
  <c r="B8415" i="4"/>
  <c r="C8415" i="4"/>
  <c r="B8416" i="4"/>
  <c r="C8416" i="4"/>
  <c r="B8417" i="4"/>
  <c r="C8417" i="4"/>
  <c r="B8418" i="4"/>
  <c r="C8418" i="4"/>
  <c r="B8419" i="4"/>
  <c r="C8419" i="4"/>
  <c r="B8420" i="4"/>
  <c r="C8420" i="4"/>
  <c r="B8421" i="4"/>
  <c r="C8421" i="4"/>
  <c r="B8422" i="4"/>
  <c r="C8422" i="4"/>
  <c r="B8423" i="4"/>
  <c r="C8423" i="4"/>
  <c r="B8424" i="4"/>
  <c r="C8424" i="4"/>
  <c r="B8425" i="4"/>
  <c r="C8425" i="4"/>
  <c r="B8426" i="4"/>
  <c r="C8426" i="4"/>
  <c r="B8427" i="4"/>
  <c r="C8427" i="4"/>
  <c r="B8428" i="4"/>
  <c r="C8428" i="4"/>
  <c r="B8429" i="4"/>
  <c r="C8429" i="4"/>
  <c r="B8430" i="4"/>
  <c r="C8430" i="4"/>
  <c r="B8431" i="4"/>
  <c r="C8431" i="4"/>
  <c r="B8432" i="4"/>
  <c r="C8432" i="4"/>
  <c r="B8433" i="4"/>
  <c r="C8433" i="4"/>
  <c r="B8434" i="4"/>
  <c r="C8434" i="4"/>
  <c r="B8435" i="4"/>
  <c r="C8435" i="4"/>
  <c r="B8436" i="4"/>
  <c r="C8436" i="4"/>
  <c r="B8437" i="4"/>
  <c r="C8437" i="4"/>
  <c r="B8438" i="4"/>
  <c r="C8438" i="4"/>
  <c r="B8439" i="4"/>
  <c r="C8439" i="4"/>
  <c r="B8440" i="4"/>
  <c r="C8440" i="4"/>
  <c r="B8441" i="4"/>
  <c r="C8441" i="4"/>
  <c r="B8442" i="4"/>
  <c r="C8442" i="4"/>
  <c r="B8443" i="4"/>
  <c r="C8443" i="4"/>
  <c r="B8444" i="4"/>
  <c r="C8444" i="4"/>
  <c r="B8445" i="4"/>
  <c r="C8445" i="4"/>
  <c r="B8446" i="4"/>
  <c r="C8446" i="4"/>
  <c r="B8447" i="4"/>
  <c r="C8447" i="4"/>
  <c r="B8448" i="4"/>
  <c r="C8448" i="4"/>
  <c r="B8449" i="4"/>
  <c r="C8449" i="4"/>
  <c r="B8450" i="4"/>
  <c r="C8450" i="4"/>
  <c r="B8451" i="4"/>
  <c r="C8451" i="4"/>
  <c r="B8452" i="4"/>
  <c r="C8452" i="4"/>
  <c r="B8453" i="4"/>
  <c r="C8453" i="4"/>
  <c r="B8454" i="4"/>
  <c r="C8454" i="4"/>
  <c r="B8455" i="4"/>
  <c r="C8455" i="4"/>
  <c r="B8456" i="4"/>
  <c r="C8456" i="4"/>
  <c r="B8457" i="4"/>
  <c r="C8457" i="4"/>
  <c r="B8458" i="4"/>
  <c r="C8458" i="4"/>
  <c r="B8459" i="4"/>
  <c r="C8459" i="4"/>
  <c r="B8460" i="4"/>
  <c r="C8460" i="4"/>
  <c r="B8461" i="4"/>
  <c r="C8461" i="4"/>
  <c r="B8462" i="4"/>
  <c r="C8462" i="4"/>
  <c r="B8463" i="4"/>
  <c r="C8463" i="4"/>
  <c r="B8464" i="4"/>
  <c r="C8464" i="4"/>
  <c r="B8465" i="4"/>
  <c r="C8465" i="4"/>
  <c r="B8466" i="4"/>
  <c r="C8466" i="4"/>
  <c r="B8467" i="4"/>
  <c r="C8467" i="4"/>
  <c r="B8468" i="4"/>
  <c r="C8468" i="4"/>
  <c r="B8469" i="4"/>
  <c r="C8469" i="4"/>
  <c r="B8470" i="4"/>
  <c r="C8470" i="4"/>
  <c r="B8471" i="4"/>
  <c r="C8471" i="4"/>
  <c r="B8472" i="4"/>
  <c r="C8472" i="4"/>
  <c r="B8473" i="4"/>
  <c r="C8473" i="4"/>
  <c r="B8474" i="4"/>
  <c r="C8474" i="4"/>
  <c r="B8475" i="4"/>
  <c r="C8475" i="4"/>
  <c r="B8476" i="4"/>
  <c r="C8476" i="4"/>
  <c r="B8477" i="4"/>
  <c r="C8477" i="4"/>
  <c r="B8478" i="4"/>
  <c r="C8478" i="4"/>
  <c r="B8479" i="4"/>
  <c r="C8479" i="4"/>
  <c r="B8480" i="4"/>
  <c r="C8480" i="4"/>
  <c r="B8481" i="4"/>
  <c r="C8481" i="4"/>
  <c r="B8482" i="4"/>
  <c r="C8482" i="4"/>
  <c r="B8483" i="4"/>
  <c r="C8483" i="4"/>
  <c r="B8484" i="4"/>
  <c r="C8484" i="4"/>
  <c r="B8485" i="4"/>
  <c r="C8485" i="4"/>
  <c r="B8486" i="4"/>
  <c r="C8486" i="4"/>
  <c r="B8487" i="4"/>
  <c r="C8487" i="4"/>
  <c r="B8488" i="4"/>
  <c r="C8488" i="4"/>
  <c r="B8489" i="4"/>
  <c r="C8489" i="4"/>
  <c r="B8490" i="4"/>
  <c r="C8490" i="4"/>
  <c r="B8491" i="4"/>
  <c r="C8491" i="4"/>
  <c r="B8492" i="4"/>
  <c r="C8492" i="4"/>
  <c r="B8493" i="4"/>
  <c r="C8493" i="4"/>
  <c r="B8494" i="4"/>
  <c r="C8494" i="4"/>
  <c r="B8495" i="4"/>
  <c r="C8495" i="4"/>
  <c r="B8496" i="4"/>
  <c r="C8496" i="4"/>
  <c r="B8497" i="4"/>
  <c r="C8497" i="4"/>
  <c r="B8498" i="4"/>
  <c r="C8498" i="4"/>
  <c r="B8499" i="4"/>
  <c r="C8499" i="4"/>
  <c r="B8500" i="4"/>
  <c r="C8500" i="4"/>
  <c r="B8501" i="4"/>
  <c r="C8501" i="4"/>
  <c r="B8502" i="4"/>
  <c r="C8502" i="4"/>
  <c r="B8503" i="4"/>
  <c r="C8503" i="4"/>
  <c r="B8504" i="4"/>
  <c r="C8504" i="4"/>
  <c r="B8505" i="4"/>
  <c r="C8505" i="4"/>
  <c r="B8506" i="4"/>
  <c r="C8506" i="4"/>
  <c r="B8507" i="4"/>
  <c r="C8507" i="4"/>
  <c r="B8508" i="4"/>
  <c r="C8508" i="4"/>
  <c r="B8509" i="4"/>
  <c r="C8509" i="4"/>
  <c r="B8510" i="4"/>
  <c r="C8510" i="4"/>
  <c r="B8511" i="4"/>
  <c r="C8511" i="4"/>
  <c r="B8512" i="4"/>
  <c r="C8512" i="4"/>
  <c r="B8513" i="4"/>
  <c r="C8513" i="4"/>
  <c r="B8514" i="4"/>
  <c r="C8514" i="4"/>
  <c r="B8515" i="4"/>
  <c r="C8515" i="4"/>
  <c r="B8516" i="4"/>
  <c r="C8516" i="4"/>
  <c r="B8517" i="4"/>
  <c r="C8517" i="4"/>
  <c r="B8518" i="4"/>
  <c r="C8518" i="4"/>
  <c r="B8519" i="4"/>
  <c r="C8519" i="4"/>
  <c r="B8520" i="4"/>
  <c r="C8520" i="4"/>
  <c r="B8521" i="4"/>
  <c r="C8521" i="4"/>
  <c r="B8522" i="4"/>
  <c r="C8522" i="4"/>
  <c r="B8523" i="4"/>
  <c r="C8523" i="4"/>
  <c r="B8524" i="4"/>
  <c r="C8524" i="4"/>
  <c r="B8525" i="4"/>
  <c r="C8525" i="4"/>
  <c r="B8526" i="4"/>
  <c r="C8526" i="4"/>
  <c r="B8527" i="4"/>
  <c r="C8527" i="4"/>
  <c r="B8528" i="4"/>
  <c r="C8528" i="4"/>
  <c r="B8529" i="4"/>
  <c r="C8529" i="4"/>
  <c r="B8530" i="4"/>
  <c r="C8530" i="4"/>
  <c r="B8531" i="4"/>
  <c r="C8531" i="4"/>
  <c r="B8532" i="4"/>
  <c r="C8532" i="4"/>
  <c r="B8533" i="4"/>
  <c r="C8533" i="4"/>
  <c r="B8534" i="4"/>
  <c r="C8534" i="4"/>
  <c r="B8535" i="4"/>
  <c r="C8535" i="4"/>
  <c r="B8536" i="4"/>
  <c r="C8536" i="4"/>
  <c r="B8537" i="4"/>
  <c r="C8537" i="4"/>
  <c r="B8538" i="4"/>
  <c r="C8538" i="4"/>
  <c r="B8539" i="4"/>
  <c r="C8539" i="4"/>
  <c r="B8540" i="4"/>
  <c r="C8540" i="4"/>
  <c r="B8541" i="4"/>
  <c r="C8541" i="4"/>
  <c r="B8542" i="4"/>
  <c r="C8542" i="4"/>
  <c r="B8543" i="4"/>
  <c r="C8543" i="4"/>
  <c r="B8544" i="4"/>
  <c r="C8544" i="4"/>
  <c r="B8545" i="4"/>
  <c r="C8545" i="4"/>
  <c r="B8546" i="4"/>
  <c r="C8546" i="4"/>
  <c r="B8547" i="4"/>
  <c r="C8547" i="4"/>
  <c r="B8548" i="4"/>
  <c r="C8548" i="4"/>
  <c r="B8549" i="4"/>
  <c r="C8549" i="4"/>
  <c r="B8550" i="4"/>
  <c r="C8550" i="4"/>
  <c r="B8551" i="4"/>
  <c r="C8551" i="4"/>
  <c r="B8552" i="4"/>
  <c r="C8552" i="4"/>
  <c r="B8553" i="4"/>
  <c r="C8553" i="4"/>
  <c r="B8554" i="4"/>
  <c r="C8554" i="4"/>
  <c r="B8555" i="4"/>
  <c r="C8555" i="4"/>
  <c r="B8556" i="4"/>
  <c r="C8556" i="4"/>
  <c r="B8557" i="4"/>
  <c r="C8557" i="4"/>
  <c r="B8558" i="4"/>
  <c r="C8558" i="4"/>
  <c r="B8559" i="4"/>
  <c r="C8559" i="4"/>
  <c r="B8560" i="4"/>
  <c r="C8560" i="4"/>
  <c r="B8561" i="4"/>
  <c r="C8561" i="4"/>
  <c r="B8562" i="4"/>
  <c r="C8562" i="4"/>
  <c r="B8563" i="4"/>
  <c r="C8563" i="4"/>
  <c r="B8564" i="4"/>
  <c r="C8564" i="4"/>
  <c r="B8565" i="4"/>
  <c r="C8565" i="4"/>
  <c r="B8566" i="4"/>
  <c r="C8566" i="4"/>
  <c r="B8567" i="4"/>
  <c r="C8567" i="4"/>
  <c r="B8568" i="4"/>
  <c r="C8568" i="4"/>
  <c r="B8569" i="4"/>
  <c r="C8569" i="4"/>
  <c r="B8570" i="4"/>
  <c r="C8570" i="4"/>
  <c r="B8571" i="4"/>
  <c r="C8571" i="4"/>
  <c r="B8572" i="4"/>
  <c r="C8572" i="4"/>
  <c r="B8573" i="4"/>
  <c r="C8573" i="4"/>
  <c r="B8574" i="4"/>
  <c r="C8574" i="4"/>
  <c r="B8575" i="4"/>
  <c r="C8575" i="4"/>
  <c r="B8576" i="4"/>
  <c r="C8576" i="4"/>
  <c r="B8577" i="4"/>
  <c r="C8577" i="4"/>
  <c r="B8578" i="4"/>
  <c r="C8578" i="4"/>
  <c r="B8579" i="4"/>
  <c r="C8579" i="4"/>
  <c r="B8580" i="4"/>
  <c r="C8580" i="4"/>
  <c r="B8581" i="4"/>
  <c r="C8581" i="4"/>
  <c r="B8582" i="4"/>
  <c r="C8582" i="4"/>
  <c r="B8583" i="4"/>
  <c r="C8583" i="4"/>
  <c r="B8584" i="4"/>
  <c r="C8584" i="4"/>
  <c r="B8585" i="4"/>
  <c r="C8585" i="4"/>
  <c r="B8586" i="4"/>
  <c r="C8586" i="4"/>
  <c r="B8587" i="4"/>
  <c r="C8587" i="4"/>
  <c r="B8588" i="4"/>
  <c r="C8588" i="4"/>
  <c r="B8589" i="4"/>
  <c r="C8589" i="4"/>
  <c r="B8590" i="4"/>
  <c r="C8590" i="4"/>
  <c r="B8591" i="4"/>
  <c r="C8591" i="4"/>
  <c r="B8592" i="4"/>
  <c r="C8592" i="4"/>
  <c r="B8593" i="4"/>
  <c r="C8593" i="4"/>
  <c r="B8594" i="4"/>
  <c r="C8594" i="4"/>
  <c r="B8595" i="4"/>
  <c r="C8595" i="4"/>
  <c r="B8596" i="4"/>
  <c r="C8596" i="4"/>
  <c r="B8597" i="4"/>
  <c r="C8597" i="4"/>
  <c r="B8598" i="4"/>
  <c r="C8598" i="4"/>
  <c r="B8599" i="4"/>
  <c r="C8599" i="4"/>
  <c r="B8600" i="4"/>
  <c r="C8600" i="4"/>
  <c r="B8601" i="4"/>
  <c r="C8601" i="4"/>
  <c r="B8602" i="4"/>
  <c r="C8602" i="4"/>
  <c r="B8603" i="4"/>
  <c r="C8603" i="4"/>
  <c r="B8604" i="4"/>
  <c r="C8604" i="4"/>
  <c r="B8605" i="4"/>
  <c r="C8605" i="4"/>
  <c r="B8606" i="4"/>
  <c r="C8606" i="4"/>
  <c r="B8607" i="4"/>
  <c r="C8607" i="4"/>
  <c r="B8608" i="4"/>
  <c r="C8608" i="4"/>
  <c r="B8609" i="4"/>
  <c r="C8609" i="4"/>
  <c r="B8610" i="4"/>
  <c r="C8610" i="4"/>
  <c r="B8611" i="4"/>
  <c r="C8611" i="4"/>
  <c r="B8612" i="4"/>
  <c r="C8612" i="4"/>
  <c r="B8613" i="4"/>
  <c r="C8613" i="4"/>
  <c r="B8614" i="4"/>
  <c r="C8614" i="4"/>
  <c r="B8615" i="4"/>
  <c r="C8615" i="4"/>
  <c r="B8616" i="4"/>
  <c r="C8616" i="4"/>
  <c r="B8617" i="4"/>
  <c r="C8617" i="4"/>
  <c r="B8618" i="4"/>
  <c r="C8618" i="4"/>
  <c r="B8619" i="4"/>
  <c r="C8619" i="4"/>
  <c r="B8620" i="4"/>
  <c r="C8620" i="4"/>
  <c r="B8621" i="4"/>
  <c r="C8621" i="4"/>
  <c r="B8622" i="4"/>
  <c r="C8622" i="4"/>
  <c r="B8623" i="4"/>
  <c r="C8623" i="4"/>
  <c r="B8624" i="4"/>
  <c r="C8624" i="4"/>
  <c r="B8625" i="4"/>
  <c r="C8625" i="4"/>
  <c r="B8626" i="4"/>
  <c r="C8626" i="4"/>
  <c r="B8627" i="4"/>
  <c r="C8627" i="4"/>
  <c r="B8628" i="4"/>
  <c r="C8628" i="4"/>
  <c r="B8629" i="4"/>
  <c r="C8629" i="4"/>
  <c r="B8630" i="4"/>
  <c r="C8630" i="4"/>
  <c r="B8631" i="4"/>
  <c r="C8631" i="4"/>
  <c r="B8632" i="4"/>
  <c r="C8632" i="4"/>
  <c r="B8633" i="4"/>
  <c r="C8633" i="4"/>
  <c r="B8634" i="4"/>
  <c r="C8634" i="4"/>
  <c r="B8635" i="4"/>
  <c r="C8635" i="4"/>
  <c r="B8636" i="4"/>
  <c r="C8636" i="4"/>
  <c r="B8637" i="4"/>
  <c r="C8637" i="4"/>
  <c r="B8638" i="4"/>
  <c r="C8638" i="4"/>
  <c r="B8639" i="4"/>
  <c r="C8639" i="4"/>
  <c r="B8640" i="4"/>
  <c r="C8640" i="4"/>
  <c r="B8641" i="4"/>
  <c r="C8641" i="4"/>
  <c r="B8642" i="4"/>
  <c r="C8642" i="4"/>
  <c r="B8643" i="4"/>
  <c r="C8643" i="4"/>
  <c r="B8644" i="4"/>
  <c r="C8644" i="4"/>
  <c r="B8645" i="4"/>
  <c r="C8645" i="4"/>
  <c r="B8646" i="4"/>
  <c r="C8646" i="4"/>
  <c r="B8647" i="4"/>
  <c r="C8647" i="4"/>
  <c r="B8648" i="4"/>
  <c r="C8648" i="4"/>
  <c r="B8649" i="4"/>
  <c r="C8649" i="4"/>
  <c r="B8650" i="4"/>
  <c r="C8650" i="4"/>
  <c r="B8651" i="4"/>
  <c r="C8651" i="4"/>
  <c r="B8652" i="4"/>
  <c r="C8652" i="4"/>
  <c r="B8653" i="4"/>
  <c r="C8653" i="4"/>
  <c r="B8654" i="4"/>
  <c r="C8654" i="4"/>
  <c r="B8655" i="4"/>
  <c r="C8655" i="4"/>
  <c r="B8656" i="4"/>
  <c r="C8656" i="4"/>
  <c r="B8657" i="4"/>
  <c r="C8657" i="4"/>
  <c r="B8658" i="4"/>
  <c r="C8658" i="4"/>
  <c r="B8659" i="4"/>
  <c r="C8659" i="4"/>
  <c r="B8660" i="4"/>
  <c r="C8660" i="4"/>
  <c r="B8661" i="4"/>
  <c r="C8661" i="4"/>
  <c r="B8662" i="4"/>
  <c r="C8662" i="4"/>
  <c r="B8663" i="4"/>
  <c r="C8663" i="4"/>
  <c r="B8664" i="4"/>
  <c r="C8664" i="4"/>
  <c r="B8665" i="4"/>
  <c r="C8665" i="4"/>
  <c r="B8666" i="4"/>
  <c r="C8666" i="4"/>
  <c r="B8667" i="4"/>
  <c r="C8667" i="4"/>
  <c r="B8668" i="4"/>
  <c r="C8668" i="4"/>
  <c r="B8669" i="4"/>
  <c r="C8669" i="4"/>
  <c r="B8670" i="4"/>
  <c r="C8670" i="4"/>
  <c r="B8671" i="4"/>
  <c r="C8671" i="4"/>
  <c r="B8672" i="4"/>
  <c r="C8672" i="4"/>
  <c r="B8673" i="4"/>
  <c r="C8673" i="4"/>
  <c r="B8674" i="4"/>
  <c r="C8674" i="4"/>
  <c r="B8675" i="4"/>
  <c r="C8675" i="4"/>
  <c r="B8676" i="4"/>
  <c r="C8676" i="4"/>
  <c r="B8677" i="4"/>
  <c r="C8677" i="4"/>
  <c r="B8678" i="4"/>
  <c r="C8678" i="4"/>
  <c r="B8679" i="4"/>
  <c r="C8679" i="4"/>
  <c r="B8680" i="4"/>
  <c r="C8680" i="4"/>
  <c r="B8681" i="4"/>
  <c r="C8681" i="4"/>
  <c r="B8682" i="4"/>
  <c r="C8682" i="4"/>
  <c r="B8683" i="4"/>
  <c r="C8683" i="4"/>
  <c r="B8684" i="4"/>
  <c r="C8684" i="4"/>
  <c r="B8685" i="4"/>
  <c r="C8685" i="4"/>
  <c r="B8686" i="4"/>
  <c r="C8686" i="4"/>
  <c r="B8687" i="4"/>
  <c r="C8687" i="4"/>
  <c r="B8688" i="4"/>
  <c r="C8688" i="4"/>
  <c r="B8689" i="4"/>
  <c r="C8689" i="4"/>
  <c r="B8690" i="4"/>
  <c r="C8690" i="4"/>
  <c r="B8691" i="4"/>
  <c r="C8691" i="4"/>
  <c r="B8692" i="4"/>
  <c r="C8692" i="4"/>
  <c r="B8693" i="4"/>
  <c r="C8693" i="4"/>
  <c r="B8694" i="4"/>
  <c r="C8694" i="4"/>
  <c r="B8695" i="4"/>
  <c r="C8695" i="4"/>
  <c r="B8696" i="4"/>
  <c r="C8696" i="4"/>
  <c r="B8697" i="4"/>
  <c r="C8697" i="4"/>
  <c r="B8698" i="4"/>
  <c r="C8698" i="4"/>
  <c r="B8699" i="4"/>
  <c r="C8699" i="4"/>
  <c r="B8700" i="4"/>
  <c r="C8700" i="4"/>
  <c r="B8701" i="4"/>
  <c r="C8701" i="4"/>
  <c r="B8702" i="4"/>
  <c r="C8702" i="4"/>
  <c r="B8703" i="4"/>
  <c r="C8703" i="4"/>
  <c r="B8704" i="4"/>
  <c r="C8704" i="4"/>
  <c r="B8705" i="4"/>
  <c r="C8705" i="4"/>
  <c r="B8706" i="4"/>
  <c r="C8706" i="4"/>
  <c r="B8707" i="4"/>
  <c r="C8707" i="4"/>
  <c r="B8708" i="4"/>
  <c r="C8708" i="4"/>
  <c r="B8709" i="4"/>
  <c r="C8709" i="4"/>
  <c r="B8710" i="4"/>
  <c r="C8710" i="4"/>
  <c r="B8711" i="4"/>
  <c r="C8711" i="4"/>
  <c r="B8712" i="4"/>
  <c r="C8712" i="4"/>
  <c r="B8713" i="4"/>
  <c r="C8713" i="4"/>
  <c r="B8714" i="4"/>
  <c r="C8714" i="4"/>
  <c r="B8715" i="4"/>
  <c r="C8715" i="4"/>
  <c r="B8716" i="4"/>
  <c r="C8716" i="4"/>
  <c r="B8717" i="4"/>
  <c r="C8717" i="4"/>
  <c r="B8718" i="4"/>
  <c r="C8718" i="4"/>
  <c r="B8719" i="4"/>
  <c r="C8719" i="4"/>
  <c r="B8720" i="4"/>
  <c r="C8720" i="4"/>
  <c r="B8721" i="4"/>
  <c r="C8721" i="4"/>
  <c r="B8722" i="4"/>
  <c r="C8722" i="4"/>
  <c r="B8723" i="4"/>
  <c r="C8723" i="4"/>
  <c r="B8724" i="4"/>
  <c r="C8724" i="4"/>
  <c r="B8725" i="4"/>
  <c r="C8725" i="4"/>
  <c r="B8726" i="4"/>
  <c r="C8726" i="4"/>
  <c r="B8727" i="4"/>
  <c r="C8727" i="4"/>
  <c r="B8728" i="4"/>
  <c r="C8728" i="4"/>
  <c r="B8729" i="4"/>
  <c r="C8729" i="4"/>
  <c r="B8730" i="4"/>
  <c r="C8730" i="4"/>
  <c r="B8731" i="4"/>
  <c r="C8731" i="4"/>
  <c r="B8732" i="4"/>
  <c r="C8732" i="4"/>
  <c r="B8733" i="4"/>
  <c r="C8733" i="4"/>
  <c r="B8734" i="4"/>
  <c r="C8734" i="4"/>
  <c r="B8735" i="4"/>
  <c r="C8735" i="4"/>
  <c r="B8736" i="4"/>
  <c r="C8736" i="4"/>
  <c r="B8737" i="4"/>
  <c r="C8737" i="4"/>
  <c r="B8738" i="4"/>
  <c r="C8738" i="4"/>
  <c r="B8739" i="4"/>
  <c r="C8739" i="4"/>
  <c r="B8740" i="4"/>
  <c r="C8740" i="4"/>
  <c r="B8741" i="4"/>
  <c r="C8741" i="4"/>
  <c r="B8742" i="4"/>
  <c r="C8742" i="4"/>
  <c r="B8743" i="4"/>
  <c r="C8743" i="4"/>
  <c r="B8744" i="4"/>
  <c r="C8744" i="4"/>
  <c r="B8745" i="4"/>
  <c r="C8745" i="4"/>
  <c r="B8746" i="4"/>
  <c r="C8746" i="4"/>
  <c r="B8747" i="4"/>
  <c r="C8747" i="4"/>
  <c r="B8748" i="4"/>
  <c r="C8748" i="4"/>
  <c r="B8749" i="4"/>
  <c r="C8749" i="4"/>
  <c r="B8750" i="4"/>
  <c r="C8750" i="4"/>
  <c r="B8751" i="4"/>
  <c r="C8751" i="4"/>
  <c r="B8752" i="4"/>
  <c r="C8752" i="4"/>
  <c r="B8753" i="4"/>
  <c r="C8753" i="4"/>
  <c r="B8754" i="4"/>
  <c r="C8754" i="4"/>
  <c r="B8755" i="4"/>
  <c r="C8755" i="4"/>
  <c r="B8756" i="4"/>
  <c r="C8756" i="4"/>
  <c r="B8757" i="4"/>
  <c r="C8757" i="4"/>
  <c r="B8758" i="4"/>
  <c r="C8758" i="4"/>
  <c r="B8759" i="4"/>
  <c r="C8759" i="4"/>
  <c r="B8760" i="4"/>
  <c r="C8760" i="4"/>
  <c r="B8761" i="4"/>
  <c r="C8761" i="4"/>
  <c r="B8762" i="4"/>
  <c r="C8762" i="4"/>
  <c r="B8763" i="4"/>
  <c r="C8763" i="4"/>
  <c r="B8764" i="4"/>
  <c r="C8764" i="4"/>
  <c r="B8765" i="4"/>
  <c r="C8765" i="4"/>
  <c r="B8766" i="4"/>
  <c r="C8766" i="4"/>
  <c r="B8767" i="4"/>
  <c r="C8767" i="4"/>
  <c r="B8768" i="4"/>
  <c r="C8768" i="4"/>
  <c r="B8769" i="4"/>
  <c r="C8769" i="4"/>
  <c r="B8770" i="4"/>
  <c r="C8770" i="4"/>
  <c r="B8771" i="4"/>
  <c r="C8771" i="4"/>
  <c r="B8772" i="4"/>
  <c r="C8772" i="4"/>
  <c r="B8773" i="4"/>
  <c r="C8773" i="4"/>
  <c r="B8774" i="4"/>
  <c r="C8774" i="4"/>
  <c r="B8775" i="4"/>
  <c r="C8775" i="4"/>
  <c r="B8776" i="4"/>
  <c r="C8776" i="4"/>
  <c r="B8777" i="4"/>
  <c r="C8777" i="4"/>
  <c r="B8778" i="4"/>
  <c r="C8778" i="4"/>
  <c r="B8779" i="4"/>
  <c r="C8779" i="4"/>
  <c r="B8780" i="4"/>
  <c r="C8780" i="4"/>
  <c r="B8781" i="4"/>
  <c r="C8781" i="4"/>
  <c r="B8782" i="4"/>
  <c r="C8782" i="4"/>
  <c r="B8783" i="4"/>
  <c r="C8783" i="4"/>
  <c r="B8784" i="4"/>
  <c r="C8784" i="4"/>
  <c r="B8785" i="4"/>
  <c r="C8785" i="4"/>
  <c r="B8786" i="4"/>
  <c r="C8786" i="4"/>
  <c r="B8787" i="4"/>
  <c r="C8787" i="4"/>
  <c r="B8788" i="4"/>
  <c r="C8788" i="4"/>
  <c r="B8789" i="4"/>
  <c r="C8789" i="4"/>
  <c r="B8790" i="4"/>
  <c r="C8790" i="4"/>
  <c r="B8791" i="4"/>
  <c r="C8791" i="4"/>
  <c r="B8792" i="4"/>
  <c r="C8792" i="4"/>
  <c r="B8793" i="4"/>
  <c r="C8793" i="4"/>
  <c r="B8794" i="4"/>
  <c r="C8794" i="4"/>
  <c r="B8795" i="4"/>
  <c r="C8795" i="4"/>
  <c r="B8796" i="4"/>
  <c r="C8796" i="4"/>
  <c r="B8797" i="4"/>
  <c r="C8797" i="4"/>
  <c r="B8798" i="4"/>
  <c r="C8798" i="4"/>
  <c r="B8799" i="4"/>
  <c r="C8799" i="4"/>
  <c r="B8800" i="4"/>
  <c r="C8800" i="4"/>
  <c r="B8801" i="4"/>
  <c r="C8801" i="4"/>
  <c r="B8802" i="4"/>
  <c r="C8802" i="4"/>
  <c r="B8803" i="4"/>
  <c r="C8803" i="4"/>
  <c r="B8804" i="4"/>
  <c r="C8804" i="4"/>
  <c r="B8805" i="4"/>
  <c r="C8805" i="4"/>
  <c r="B8806" i="4"/>
  <c r="C8806" i="4"/>
  <c r="B8807" i="4"/>
  <c r="C8807" i="4"/>
  <c r="B8808" i="4"/>
  <c r="C8808" i="4"/>
  <c r="B8809" i="4"/>
  <c r="C8809" i="4"/>
  <c r="B8810" i="4"/>
  <c r="C8810" i="4"/>
  <c r="B8811" i="4"/>
  <c r="C8811" i="4"/>
  <c r="B8812" i="4"/>
  <c r="C8812" i="4"/>
  <c r="B8813" i="4"/>
  <c r="C8813" i="4"/>
  <c r="B8814" i="4"/>
  <c r="C8814" i="4"/>
  <c r="B8815" i="4"/>
  <c r="C8815" i="4"/>
  <c r="B8816" i="4"/>
  <c r="C8816" i="4"/>
  <c r="B8817" i="4"/>
  <c r="C8817" i="4"/>
  <c r="B8818" i="4"/>
  <c r="C8818" i="4"/>
  <c r="B8819" i="4"/>
  <c r="C8819" i="4"/>
  <c r="B8820" i="4"/>
  <c r="C8820" i="4"/>
  <c r="B8821" i="4"/>
  <c r="C8821" i="4"/>
  <c r="B8822" i="4"/>
  <c r="C8822" i="4"/>
  <c r="B8823" i="4"/>
  <c r="C8823" i="4"/>
  <c r="B8824" i="4"/>
  <c r="C8824" i="4"/>
  <c r="B8825" i="4"/>
  <c r="C8825" i="4"/>
  <c r="B8826" i="4"/>
  <c r="C8826" i="4"/>
  <c r="B8827" i="4"/>
  <c r="C8827" i="4"/>
  <c r="B8828" i="4"/>
  <c r="C8828" i="4"/>
  <c r="B8829" i="4"/>
  <c r="C8829" i="4"/>
  <c r="B8830" i="4"/>
  <c r="C8830" i="4"/>
  <c r="B8831" i="4"/>
  <c r="C8831" i="4"/>
  <c r="B8832" i="4"/>
  <c r="C8832" i="4"/>
  <c r="B8833" i="4"/>
  <c r="C8833" i="4"/>
  <c r="B8834" i="4"/>
  <c r="C8834" i="4"/>
  <c r="B8835" i="4"/>
  <c r="C8835" i="4"/>
  <c r="B8836" i="4"/>
  <c r="C8836" i="4"/>
  <c r="B8837" i="4"/>
  <c r="C8837" i="4"/>
  <c r="B8838" i="4"/>
  <c r="C8838" i="4"/>
  <c r="B8839" i="4"/>
  <c r="C8839" i="4"/>
  <c r="B8840" i="4"/>
  <c r="C8840" i="4"/>
  <c r="B8841" i="4"/>
  <c r="C8841" i="4"/>
  <c r="B8842" i="4"/>
  <c r="C8842" i="4"/>
  <c r="B8843" i="4"/>
  <c r="C8843" i="4"/>
  <c r="B8844" i="4"/>
  <c r="C8844" i="4"/>
  <c r="B8845" i="4"/>
  <c r="C8845" i="4"/>
  <c r="B8846" i="4"/>
  <c r="C8846" i="4"/>
  <c r="B8847" i="4"/>
  <c r="C8847" i="4"/>
  <c r="B8848" i="4"/>
  <c r="C8848" i="4"/>
  <c r="B8849" i="4"/>
  <c r="C8849" i="4"/>
  <c r="B8850" i="4"/>
  <c r="C8850" i="4"/>
  <c r="B8851" i="4"/>
  <c r="C8851" i="4"/>
  <c r="B8852" i="4"/>
  <c r="C8852" i="4"/>
  <c r="B8853" i="4"/>
  <c r="C8853" i="4"/>
  <c r="B8854" i="4"/>
  <c r="C8854" i="4"/>
  <c r="B8855" i="4"/>
  <c r="C8855" i="4"/>
  <c r="B8856" i="4"/>
  <c r="C8856" i="4"/>
  <c r="B8857" i="4"/>
  <c r="C8857" i="4"/>
  <c r="B8858" i="4"/>
  <c r="C8858" i="4"/>
  <c r="B8859" i="4"/>
  <c r="C8859" i="4"/>
  <c r="B8860" i="4"/>
  <c r="C8860" i="4"/>
  <c r="B8861" i="4"/>
  <c r="C8861" i="4"/>
  <c r="B8862" i="4"/>
  <c r="C8862" i="4"/>
  <c r="B8863" i="4"/>
  <c r="C8863" i="4"/>
  <c r="B8864" i="4"/>
  <c r="C8864" i="4"/>
  <c r="B8865" i="4"/>
  <c r="C8865" i="4"/>
  <c r="B8866" i="4"/>
  <c r="C8866" i="4"/>
  <c r="B8867" i="4"/>
  <c r="C8867" i="4"/>
  <c r="B8868" i="4"/>
  <c r="C8868" i="4"/>
  <c r="B8869" i="4"/>
  <c r="C8869" i="4"/>
  <c r="B8870" i="4"/>
  <c r="C8870" i="4"/>
  <c r="B8871" i="4"/>
  <c r="C8871" i="4"/>
  <c r="B8872" i="4"/>
  <c r="C8872" i="4"/>
  <c r="B8873" i="4"/>
  <c r="C8873" i="4"/>
  <c r="B8874" i="4"/>
  <c r="C8874" i="4"/>
  <c r="B8875" i="4"/>
  <c r="C8875" i="4"/>
  <c r="B8876" i="4"/>
  <c r="C8876" i="4"/>
  <c r="B8877" i="4"/>
  <c r="C8877" i="4"/>
  <c r="B8878" i="4"/>
  <c r="C8878" i="4"/>
  <c r="B8879" i="4"/>
  <c r="C8879" i="4"/>
  <c r="B8880" i="4"/>
  <c r="C8880" i="4"/>
  <c r="B8881" i="4"/>
  <c r="C8881" i="4"/>
  <c r="B8882" i="4"/>
  <c r="C8882" i="4"/>
  <c r="B8883" i="4"/>
  <c r="C8883" i="4"/>
  <c r="B8884" i="4"/>
  <c r="C8884" i="4"/>
  <c r="B8885" i="4"/>
  <c r="C8885" i="4"/>
  <c r="B8886" i="4"/>
  <c r="C8886" i="4"/>
  <c r="B8887" i="4"/>
  <c r="C8887" i="4"/>
  <c r="B8888" i="4"/>
  <c r="C8888" i="4"/>
  <c r="B8889" i="4"/>
  <c r="C8889" i="4"/>
  <c r="B8890" i="4"/>
  <c r="C8890" i="4"/>
  <c r="B8891" i="4"/>
  <c r="C8891" i="4"/>
  <c r="B8892" i="4"/>
  <c r="C8892" i="4"/>
  <c r="B8893" i="4"/>
  <c r="C8893" i="4"/>
  <c r="B8894" i="4"/>
  <c r="C8894" i="4"/>
  <c r="B8895" i="4"/>
  <c r="C8895" i="4"/>
  <c r="B8896" i="4"/>
  <c r="C8896" i="4"/>
  <c r="B8897" i="4"/>
  <c r="C8897" i="4"/>
  <c r="B8898" i="4"/>
  <c r="C8898" i="4"/>
  <c r="B8899" i="4"/>
  <c r="C8899" i="4"/>
  <c r="B8900" i="4"/>
  <c r="C8900" i="4"/>
  <c r="B8901" i="4"/>
  <c r="C8901" i="4"/>
  <c r="B8902" i="4"/>
  <c r="C8902" i="4"/>
  <c r="B8903" i="4"/>
  <c r="C8903" i="4"/>
  <c r="B8904" i="4"/>
  <c r="C8904" i="4"/>
  <c r="B8905" i="4"/>
  <c r="C8905" i="4"/>
  <c r="B8906" i="4"/>
  <c r="C8906" i="4"/>
  <c r="B8907" i="4"/>
  <c r="C8907" i="4"/>
  <c r="B8908" i="4"/>
  <c r="C8908" i="4"/>
  <c r="B8909" i="4"/>
  <c r="C8909" i="4"/>
  <c r="B8910" i="4"/>
  <c r="C8910" i="4"/>
  <c r="B8911" i="4"/>
  <c r="C8911" i="4"/>
  <c r="B8912" i="4"/>
  <c r="C8912" i="4"/>
  <c r="B8913" i="4"/>
  <c r="C8913" i="4"/>
  <c r="B8914" i="4"/>
  <c r="C8914" i="4"/>
  <c r="B8915" i="4"/>
  <c r="C8915" i="4"/>
  <c r="B8916" i="4"/>
  <c r="C8916" i="4"/>
  <c r="B8917" i="4"/>
  <c r="C8917" i="4"/>
  <c r="B8918" i="4"/>
  <c r="C8918" i="4"/>
  <c r="B8919" i="4"/>
  <c r="C8919" i="4"/>
  <c r="B8920" i="4"/>
  <c r="C8920" i="4"/>
  <c r="B8921" i="4"/>
  <c r="C8921" i="4"/>
  <c r="B8922" i="4"/>
  <c r="C8922" i="4"/>
  <c r="B8923" i="4"/>
  <c r="C8923" i="4"/>
  <c r="B8924" i="4"/>
  <c r="C8924" i="4"/>
  <c r="B8925" i="4"/>
  <c r="C8925" i="4"/>
  <c r="B8926" i="4"/>
  <c r="C8926" i="4"/>
  <c r="B8927" i="4"/>
  <c r="C8927" i="4"/>
  <c r="B8928" i="4"/>
  <c r="C8928" i="4"/>
  <c r="B8929" i="4"/>
  <c r="C8929" i="4"/>
  <c r="B8930" i="4"/>
  <c r="C8930" i="4"/>
  <c r="B8931" i="4"/>
  <c r="C8931" i="4"/>
  <c r="B8932" i="4"/>
  <c r="C8932" i="4"/>
  <c r="B8933" i="4"/>
  <c r="C8933" i="4"/>
  <c r="B8934" i="4"/>
  <c r="C8934" i="4"/>
  <c r="B8935" i="4"/>
  <c r="C8935" i="4"/>
  <c r="B8936" i="4"/>
  <c r="C8936" i="4"/>
  <c r="B8937" i="4"/>
  <c r="C8937" i="4"/>
  <c r="B8938" i="4"/>
  <c r="C8938" i="4"/>
  <c r="B8939" i="4"/>
  <c r="C8939" i="4"/>
  <c r="B8940" i="4"/>
  <c r="C8940" i="4"/>
  <c r="B8941" i="4"/>
  <c r="C8941" i="4"/>
  <c r="B8942" i="4"/>
  <c r="C8942" i="4"/>
  <c r="B8943" i="4"/>
  <c r="C8943" i="4"/>
  <c r="B8944" i="4"/>
  <c r="C8944" i="4"/>
  <c r="B8945" i="4"/>
  <c r="C8945" i="4"/>
  <c r="B8946" i="4"/>
  <c r="C8946" i="4"/>
  <c r="B8947" i="4"/>
  <c r="C8947" i="4"/>
  <c r="B8948" i="4"/>
  <c r="C8948" i="4"/>
  <c r="B8949" i="4"/>
  <c r="C8949" i="4"/>
  <c r="B8950" i="4"/>
  <c r="C8950" i="4"/>
  <c r="B8951" i="4"/>
  <c r="C8951" i="4"/>
  <c r="B8952" i="4"/>
  <c r="C8952" i="4"/>
  <c r="B8953" i="4"/>
  <c r="C8953" i="4"/>
  <c r="B8954" i="4"/>
  <c r="C8954" i="4"/>
  <c r="B8955" i="4"/>
  <c r="C8955" i="4"/>
  <c r="B8956" i="4"/>
  <c r="C8956" i="4"/>
  <c r="B8957" i="4"/>
  <c r="C8957" i="4"/>
  <c r="B8958" i="4"/>
  <c r="C8958" i="4"/>
  <c r="B8959" i="4"/>
  <c r="C8959" i="4"/>
  <c r="B8960" i="4"/>
  <c r="C8960" i="4"/>
  <c r="B8961" i="4"/>
  <c r="C8961" i="4"/>
  <c r="B8962" i="4"/>
  <c r="C8962" i="4"/>
  <c r="B8963" i="4"/>
  <c r="C8963" i="4"/>
  <c r="B8964" i="4"/>
  <c r="C8964" i="4"/>
  <c r="B8965" i="4"/>
  <c r="C8965" i="4"/>
  <c r="B8966" i="4"/>
  <c r="C8966" i="4"/>
  <c r="B8967" i="4"/>
  <c r="C8967" i="4"/>
  <c r="B8968" i="4"/>
  <c r="C8968" i="4"/>
  <c r="B8969" i="4"/>
  <c r="C8969" i="4"/>
  <c r="B8970" i="4"/>
  <c r="C8970" i="4"/>
  <c r="B8971" i="4"/>
  <c r="C8971" i="4"/>
  <c r="B8972" i="4"/>
  <c r="C8972" i="4"/>
  <c r="B8973" i="4"/>
  <c r="C8973" i="4"/>
  <c r="B8974" i="4"/>
  <c r="C8974" i="4"/>
  <c r="B8975" i="4"/>
  <c r="C8975" i="4"/>
  <c r="B8976" i="4"/>
  <c r="C8976" i="4"/>
  <c r="B8977" i="4"/>
  <c r="C8977" i="4"/>
  <c r="B8978" i="4"/>
  <c r="C8978" i="4"/>
  <c r="B8979" i="4"/>
  <c r="C8979" i="4"/>
  <c r="B8980" i="4"/>
  <c r="C8980" i="4"/>
  <c r="B8981" i="4"/>
  <c r="C8981" i="4"/>
  <c r="B8982" i="4"/>
  <c r="C8982" i="4"/>
  <c r="B8983" i="4"/>
  <c r="C8983" i="4"/>
  <c r="B8984" i="4"/>
  <c r="C8984" i="4"/>
  <c r="B8985" i="4"/>
  <c r="C8985" i="4"/>
  <c r="B8986" i="4"/>
  <c r="C8986" i="4"/>
  <c r="B8987" i="4"/>
  <c r="C8987" i="4"/>
  <c r="B8988" i="4"/>
  <c r="C8988" i="4"/>
  <c r="B8989" i="4"/>
  <c r="C8989" i="4"/>
  <c r="B8990" i="4"/>
  <c r="C8990" i="4"/>
  <c r="B8991" i="4"/>
  <c r="C8991" i="4"/>
  <c r="B8992" i="4"/>
  <c r="C8992" i="4"/>
  <c r="B8993" i="4"/>
  <c r="C8993" i="4"/>
  <c r="B8994" i="4"/>
  <c r="C8994" i="4"/>
  <c r="B8995" i="4"/>
  <c r="C8995" i="4"/>
  <c r="B8996" i="4"/>
  <c r="C8996" i="4"/>
  <c r="B8997" i="4"/>
  <c r="C8997" i="4"/>
  <c r="B8998" i="4"/>
  <c r="C8998" i="4"/>
  <c r="B8999" i="4"/>
  <c r="C8999" i="4"/>
  <c r="B9000" i="4"/>
  <c r="C9000" i="4"/>
  <c r="B9001" i="4"/>
  <c r="C9001" i="4"/>
  <c r="B9002" i="4"/>
  <c r="C9002" i="4"/>
  <c r="B9003" i="4"/>
  <c r="C9003" i="4"/>
  <c r="B9004" i="4"/>
  <c r="C9004" i="4"/>
  <c r="B9005" i="4"/>
  <c r="C9005" i="4"/>
  <c r="B9006" i="4"/>
  <c r="C9006" i="4"/>
  <c r="B9007" i="4"/>
  <c r="C9007" i="4"/>
  <c r="B9008" i="4"/>
  <c r="C9008" i="4"/>
  <c r="B9009" i="4"/>
  <c r="C9009" i="4"/>
  <c r="B9010" i="4"/>
  <c r="C9010" i="4"/>
  <c r="B9011" i="4"/>
  <c r="C9011" i="4"/>
  <c r="B9012" i="4"/>
  <c r="C9012" i="4"/>
  <c r="B9013" i="4"/>
  <c r="C9013" i="4"/>
  <c r="B9014" i="4"/>
  <c r="C9014" i="4"/>
  <c r="B9015" i="4"/>
  <c r="C9015" i="4"/>
  <c r="B9016" i="4"/>
  <c r="C9016" i="4"/>
  <c r="B9017" i="4"/>
  <c r="C9017" i="4"/>
  <c r="B9018" i="4"/>
  <c r="C9018" i="4"/>
  <c r="B9019" i="4"/>
  <c r="C9019" i="4"/>
  <c r="B9020" i="4"/>
  <c r="C9020" i="4"/>
  <c r="B9021" i="4"/>
  <c r="C9021" i="4"/>
  <c r="B9022" i="4"/>
  <c r="C9022" i="4"/>
  <c r="B9023" i="4"/>
  <c r="C9023" i="4"/>
  <c r="B9024" i="4"/>
  <c r="C9024" i="4"/>
  <c r="B9025" i="4"/>
  <c r="C9025" i="4"/>
  <c r="B9026" i="4"/>
  <c r="C9026" i="4"/>
  <c r="B9027" i="4"/>
  <c r="C9027" i="4"/>
  <c r="B9028" i="4"/>
  <c r="C9028" i="4"/>
  <c r="B9029" i="4"/>
  <c r="C9029" i="4"/>
  <c r="B9030" i="4"/>
  <c r="C9030" i="4"/>
  <c r="B9031" i="4"/>
  <c r="C9031" i="4"/>
  <c r="B9032" i="4"/>
  <c r="C9032" i="4"/>
  <c r="B9033" i="4"/>
  <c r="C9033" i="4"/>
  <c r="B9034" i="4"/>
  <c r="C9034" i="4"/>
  <c r="B9035" i="4"/>
  <c r="C9035" i="4"/>
  <c r="B9036" i="4"/>
  <c r="C9036" i="4"/>
  <c r="B9037" i="4"/>
  <c r="C9037" i="4"/>
  <c r="B9038" i="4"/>
  <c r="C9038" i="4"/>
  <c r="B9039" i="4"/>
  <c r="C9039" i="4"/>
  <c r="B9040" i="4"/>
  <c r="C9040" i="4"/>
  <c r="B9041" i="4"/>
  <c r="C9041" i="4"/>
  <c r="B9042" i="4"/>
  <c r="C9042" i="4"/>
  <c r="B9043" i="4"/>
  <c r="C9043" i="4"/>
  <c r="B9044" i="4"/>
  <c r="C9044" i="4"/>
  <c r="B9045" i="4"/>
  <c r="C9045" i="4"/>
  <c r="B9046" i="4"/>
  <c r="C9046" i="4"/>
  <c r="B9047" i="4"/>
  <c r="C9047" i="4"/>
  <c r="B9048" i="4"/>
  <c r="C9048" i="4"/>
  <c r="B9049" i="4"/>
  <c r="C9049" i="4"/>
  <c r="B9050" i="4"/>
  <c r="C9050" i="4"/>
  <c r="B9051" i="4"/>
  <c r="C9051" i="4"/>
  <c r="B9052" i="4"/>
  <c r="C9052" i="4"/>
  <c r="B9053" i="4"/>
  <c r="C9053" i="4"/>
  <c r="B9054" i="4"/>
  <c r="C9054" i="4"/>
  <c r="B9055" i="4"/>
  <c r="C9055" i="4"/>
  <c r="B9056" i="4"/>
  <c r="C9056" i="4"/>
  <c r="B9057" i="4"/>
  <c r="C9057" i="4"/>
  <c r="B9058" i="4"/>
  <c r="C9058" i="4"/>
  <c r="B9059" i="4"/>
  <c r="C9059" i="4"/>
  <c r="B9060" i="4"/>
  <c r="C9060" i="4"/>
  <c r="B9061" i="4"/>
  <c r="C9061" i="4"/>
  <c r="B9062" i="4"/>
  <c r="C9062" i="4"/>
  <c r="B9063" i="4"/>
  <c r="C9063" i="4"/>
  <c r="B9064" i="4"/>
  <c r="C9064" i="4"/>
  <c r="B9065" i="4"/>
  <c r="C9065" i="4"/>
  <c r="B9066" i="4"/>
  <c r="C9066" i="4"/>
  <c r="B9067" i="4"/>
  <c r="C9067" i="4"/>
  <c r="B9068" i="4"/>
  <c r="C9068" i="4"/>
  <c r="B9069" i="4"/>
  <c r="C9069" i="4"/>
  <c r="B9070" i="4"/>
  <c r="C9070" i="4"/>
  <c r="B9071" i="4"/>
  <c r="C9071" i="4"/>
  <c r="B9072" i="4"/>
  <c r="C9072" i="4"/>
  <c r="B9073" i="4"/>
  <c r="C9073" i="4"/>
  <c r="B9074" i="4"/>
  <c r="C9074" i="4"/>
  <c r="B9075" i="4"/>
  <c r="C9075" i="4"/>
  <c r="B9076" i="4"/>
  <c r="C9076" i="4"/>
  <c r="B9077" i="4"/>
  <c r="C9077" i="4"/>
  <c r="B9078" i="4"/>
  <c r="C9078" i="4"/>
  <c r="B9079" i="4"/>
  <c r="C9079" i="4"/>
  <c r="B9080" i="4"/>
  <c r="C9080" i="4"/>
  <c r="B9081" i="4"/>
  <c r="C9081" i="4"/>
  <c r="B9082" i="4"/>
  <c r="C9082" i="4"/>
  <c r="B9083" i="4"/>
  <c r="C9083" i="4"/>
  <c r="B9084" i="4"/>
  <c r="C9084" i="4"/>
  <c r="B9085" i="4"/>
  <c r="C9085" i="4"/>
  <c r="B9086" i="4"/>
  <c r="C9086" i="4"/>
  <c r="B9087" i="4"/>
  <c r="C9087" i="4"/>
  <c r="B9088" i="4"/>
  <c r="C9088" i="4"/>
  <c r="B9089" i="4"/>
  <c r="C9089" i="4"/>
  <c r="B9090" i="4"/>
  <c r="C9090" i="4"/>
  <c r="B9091" i="4"/>
  <c r="C9091" i="4"/>
  <c r="B9092" i="4"/>
  <c r="C9092" i="4"/>
  <c r="B9093" i="4"/>
  <c r="C9093" i="4"/>
  <c r="B9094" i="4"/>
  <c r="C9094" i="4"/>
  <c r="B9095" i="4"/>
  <c r="C9095" i="4"/>
  <c r="B9096" i="4"/>
  <c r="C9096" i="4"/>
  <c r="B9097" i="4"/>
  <c r="C9097" i="4"/>
  <c r="B9098" i="4"/>
  <c r="C9098" i="4"/>
  <c r="B9099" i="4"/>
  <c r="C9099" i="4"/>
  <c r="B9100" i="4"/>
  <c r="C9100" i="4"/>
  <c r="B9101" i="4"/>
  <c r="C9101" i="4"/>
  <c r="B9102" i="4"/>
  <c r="C9102" i="4"/>
  <c r="B9103" i="4"/>
  <c r="C9103" i="4"/>
  <c r="B9104" i="4"/>
  <c r="C9104" i="4"/>
  <c r="B9105" i="4"/>
  <c r="C9105" i="4"/>
  <c r="B9106" i="4"/>
  <c r="C9106" i="4"/>
  <c r="B9107" i="4"/>
  <c r="C9107" i="4"/>
  <c r="B9108" i="4"/>
  <c r="C9108" i="4"/>
  <c r="B9109" i="4"/>
  <c r="C9109" i="4"/>
  <c r="B9110" i="4"/>
  <c r="C9110" i="4"/>
  <c r="B9111" i="4"/>
  <c r="C9111" i="4"/>
  <c r="B9112" i="4"/>
  <c r="C9112" i="4"/>
  <c r="B9113" i="4"/>
  <c r="C9113" i="4"/>
  <c r="B9114" i="4"/>
  <c r="C9114" i="4"/>
  <c r="B9115" i="4"/>
  <c r="C9115" i="4"/>
  <c r="B9116" i="4"/>
  <c r="C9116" i="4"/>
  <c r="B9117" i="4"/>
  <c r="C9117" i="4"/>
  <c r="B9118" i="4"/>
  <c r="C9118" i="4"/>
  <c r="B9119" i="4"/>
  <c r="C9119" i="4"/>
  <c r="B9120" i="4"/>
  <c r="C9120" i="4"/>
  <c r="B9121" i="4"/>
  <c r="C9121" i="4"/>
  <c r="B9122" i="4"/>
  <c r="C9122" i="4"/>
  <c r="B9123" i="4"/>
  <c r="C9123" i="4"/>
  <c r="B9124" i="4"/>
  <c r="C9124" i="4"/>
  <c r="B9125" i="4"/>
  <c r="C9125" i="4"/>
  <c r="B9126" i="4"/>
  <c r="C9126" i="4"/>
  <c r="B9127" i="4"/>
  <c r="C9127" i="4"/>
  <c r="B9128" i="4"/>
  <c r="C9128" i="4"/>
  <c r="B9129" i="4"/>
  <c r="C9129" i="4"/>
  <c r="B9130" i="4"/>
  <c r="C9130" i="4"/>
  <c r="B9131" i="4"/>
  <c r="C9131" i="4"/>
  <c r="B9132" i="4"/>
  <c r="C9132" i="4"/>
  <c r="B9133" i="4"/>
  <c r="C9133" i="4"/>
  <c r="B9134" i="4"/>
  <c r="C9134" i="4"/>
  <c r="B9135" i="4"/>
  <c r="C9135" i="4"/>
  <c r="B9136" i="4"/>
  <c r="C9136" i="4"/>
  <c r="B9137" i="4"/>
  <c r="C9137" i="4"/>
  <c r="B9138" i="4"/>
  <c r="C9138" i="4"/>
  <c r="B9139" i="4"/>
  <c r="C9139" i="4"/>
  <c r="B9140" i="4"/>
  <c r="C9140" i="4"/>
  <c r="B9141" i="4"/>
  <c r="C9141" i="4"/>
  <c r="B9142" i="4"/>
  <c r="C9142" i="4"/>
  <c r="B9143" i="4"/>
  <c r="C9143" i="4"/>
  <c r="B9144" i="4"/>
  <c r="C9144" i="4"/>
  <c r="B9145" i="4"/>
  <c r="C9145" i="4"/>
  <c r="B9146" i="4"/>
  <c r="C9146" i="4"/>
  <c r="B9147" i="4"/>
  <c r="C9147" i="4"/>
  <c r="B9148" i="4"/>
  <c r="C9148" i="4"/>
  <c r="B9149" i="4"/>
  <c r="C9149" i="4"/>
  <c r="B9150" i="4"/>
  <c r="C9150" i="4"/>
  <c r="B9151" i="4"/>
  <c r="C9151" i="4"/>
  <c r="B9152" i="4"/>
  <c r="C9152" i="4"/>
  <c r="B9153" i="4"/>
  <c r="C9153" i="4"/>
  <c r="B9154" i="4"/>
  <c r="C9154" i="4"/>
  <c r="B9155" i="4"/>
  <c r="C9155" i="4"/>
  <c r="B9156" i="4"/>
  <c r="C9156" i="4"/>
  <c r="B9157" i="4"/>
  <c r="C9157" i="4"/>
  <c r="B9158" i="4"/>
  <c r="C9158" i="4"/>
  <c r="B9159" i="4"/>
  <c r="C9159" i="4"/>
  <c r="B9160" i="4"/>
  <c r="C9160" i="4"/>
  <c r="B9161" i="4"/>
  <c r="C9161" i="4"/>
  <c r="B9162" i="4"/>
  <c r="C9162" i="4"/>
  <c r="B9163" i="4"/>
  <c r="C9163" i="4"/>
  <c r="B9164" i="4"/>
  <c r="C9164" i="4"/>
  <c r="B9165" i="4"/>
  <c r="C9165" i="4"/>
  <c r="B9166" i="4"/>
  <c r="C9166" i="4"/>
  <c r="B9167" i="4"/>
  <c r="C9167" i="4"/>
  <c r="B9168" i="4"/>
  <c r="C9168" i="4"/>
  <c r="B9169" i="4"/>
  <c r="C9169" i="4"/>
  <c r="B9170" i="4"/>
  <c r="C9170" i="4"/>
  <c r="B9171" i="4"/>
  <c r="C9171" i="4"/>
  <c r="B9172" i="4"/>
  <c r="C9172" i="4"/>
  <c r="B9173" i="4"/>
  <c r="C9173" i="4"/>
  <c r="B9174" i="4"/>
  <c r="C9174" i="4"/>
  <c r="B9175" i="4"/>
  <c r="C9175" i="4"/>
  <c r="B9176" i="4"/>
  <c r="C9176" i="4"/>
  <c r="B9177" i="4"/>
  <c r="C9177" i="4"/>
  <c r="B9178" i="4"/>
  <c r="C9178" i="4"/>
  <c r="B9179" i="4"/>
  <c r="C9179" i="4"/>
  <c r="B9180" i="4"/>
  <c r="C9180" i="4"/>
  <c r="B9181" i="4"/>
  <c r="C9181" i="4"/>
  <c r="B9182" i="4"/>
  <c r="C9182" i="4"/>
  <c r="B9183" i="4"/>
  <c r="C9183" i="4"/>
  <c r="B9184" i="4"/>
  <c r="C9184" i="4"/>
  <c r="B9185" i="4"/>
  <c r="C9185" i="4"/>
  <c r="B9186" i="4"/>
  <c r="C9186" i="4"/>
  <c r="B9187" i="4"/>
  <c r="C9187" i="4"/>
  <c r="B9188" i="4"/>
  <c r="C9188" i="4"/>
  <c r="B9189" i="4"/>
  <c r="C9189" i="4"/>
  <c r="B9190" i="4"/>
  <c r="C9190" i="4"/>
  <c r="B9191" i="4"/>
  <c r="C9191" i="4"/>
  <c r="B9192" i="4"/>
  <c r="C9192" i="4"/>
  <c r="B9193" i="4"/>
  <c r="C9193" i="4"/>
  <c r="B9194" i="4"/>
  <c r="C9194" i="4"/>
  <c r="B9195" i="4"/>
  <c r="C9195" i="4"/>
  <c r="B9196" i="4"/>
  <c r="C9196" i="4"/>
  <c r="B9197" i="4"/>
  <c r="C9197" i="4"/>
  <c r="B9198" i="4"/>
  <c r="C9198" i="4"/>
  <c r="B9199" i="4"/>
  <c r="C9199" i="4"/>
  <c r="B9200" i="4"/>
  <c r="C9200" i="4"/>
  <c r="B9201" i="4"/>
  <c r="C9201" i="4"/>
  <c r="B9202" i="4"/>
  <c r="C9202" i="4"/>
  <c r="B9203" i="4"/>
  <c r="C9203" i="4"/>
  <c r="B9204" i="4"/>
  <c r="C9204" i="4"/>
  <c r="B9205" i="4"/>
  <c r="C9205" i="4"/>
  <c r="B9206" i="4"/>
  <c r="C9206" i="4"/>
  <c r="B9207" i="4"/>
  <c r="C9207" i="4"/>
  <c r="B9208" i="4"/>
  <c r="C9208" i="4"/>
  <c r="B9209" i="4"/>
  <c r="C9209" i="4"/>
  <c r="B9210" i="4"/>
  <c r="C9210" i="4"/>
  <c r="B9211" i="4"/>
  <c r="C9211" i="4"/>
  <c r="B9212" i="4"/>
  <c r="C9212" i="4"/>
  <c r="B9213" i="4"/>
  <c r="C9213" i="4"/>
  <c r="B9214" i="4"/>
  <c r="C9214" i="4"/>
  <c r="B9215" i="4"/>
  <c r="C9215" i="4"/>
  <c r="B9216" i="4"/>
  <c r="C9216" i="4"/>
  <c r="B9217" i="4"/>
  <c r="C9217" i="4"/>
  <c r="B9218" i="4"/>
  <c r="C9218" i="4"/>
  <c r="B9219" i="4"/>
  <c r="C9219" i="4"/>
  <c r="B9220" i="4"/>
  <c r="C9220" i="4"/>
  <c r="B9221" i="4"/>
  <c r="C9221" i="4"/>
  <c r="B9222" i="4"/>
  <c r="C9222" i="4"/>
  <c r="B9223" i="4"/>
  <c r="C9223" i="4"/>
  <c r="B9224" i="4"/>
  <c r="C9224" i="4"/>
  <c r="B9225" i="4"/>
  <c r="C9225" i="4"/>
  <c r="B9226" i="4"/>
  <c r="C9226" i="4"/>
  <c r="B9227" i="4"/>
  <c r="C9227" i="4"/>
  <c r="B9228" i="4"/>
  <c r="C9228" i="4"/>
  <c r="B9229" i="4"/>
  <c r="C9229" i="4"/>
  <c r="B9230" i="4"/>
  <c r="C9230" i="4"/>
  <c r="B9231" i="4"/>
  <c r="C9231" i="4"/>
  <c r="B9232" i="4"/>
  <c r="C9232" i="4"/>
  <c r="B9233" i="4"/>
  <c r="C9233" i="4"/>
  <c r="B9234" i="4"/>
  <c r="C9234" i="4"/>
  <c r="B9235" i="4"/>
  <c r="C9235" i="4"/>
  <c r="B9236" i="4"/>
  <c r="C9236" i="4"/>
  <c r="B9237" i="4"/>
  <c r="C9237" i="4"/>
  <c r="B9238" i="4"/>
  <c r="C9238" i="4"/>
  <c r="B9239" i="4"/>
  <c r="C9239" i="4"/>
  <c r="B9240" i="4"/>
  <c r="C9240" i="4"/>
  <c r="B9241" i="4"/>
  <c r="C9241" i="4"/>
  <c r="B9242" i="4"/>
  <c r="C9242" i="4"/>
  <c r="B9243" i="4"/>
  <c r="C9243" i="4"/>
  <c r="B9244" i="4"/>
  <c r="C9244" i="4"/>
  <c r="B9245" i="4"/>
  <c r="C9245" i="4"/>
  <c r="B9246" i="4"/>
  <c r="C9246" i="4"/>
  <c r="B9247" i="4"/>
  <c r="C9247" i="4"/>
  <c r="B9248" i="4"/>
  <c r="C9248" i="4"/>
  <c r="B9249" i="4"/>
  <c r="C9249" i="4"/>
  <c r="B9250" i="4"/>
  <c r="C9250" i="4"/>
  <c r="B9251" i="4"/>
  <c r="C9251" i="4"/>
  <c r="B9252" i="4"/>
  <c r="C9252" i="4"/>
  <c r="B9253" i="4"/>
  <c r="C9253" i="4"/>
  <c r="B9254" i="4"/>
  <c r="C9254" i="4"/>
  <c r="B9255" i="4"/>
  <c r="C9255" i="4"/>
  <c r="B9256" i="4"/>
  <c r="C9256" i="4"/>
  <c r="B9257" i="4"/>
  <c r="C9257" i="4"/>
  <c r="B9258" i="4"/>
  <c r="C9258" i="4"/>
  <c r="B9259" i="4"/>
  <c r="C9259" i="4"/>
  <c r="B9260" i="4"/>
  <c r="C9260" i="4"/>
  <c r="B9261" i="4"/>
  <c r="C9261" i="4"/>
  <c r="B9262" i="4"/>
  <c r="C9262" i="4"/>
  <c r="B9263" i="4"/>
  <c r="C9263" i="4"/>
  <c r="B9264" i="4"/>
  <c r="C9264" i="4"/>
  <c r="B9265" i="4"/>
  <c r="C9265" i="4"/>
  <c r="B9266" i="4"/>
  <c r="C9266" i="4"/>
  <c r="B9267" i="4"/>
  <c r="C9267" i="4"/>
  <c r="B9268" i="4"/>
  <c r="C9268" i="4"/>
  <c r="B9269" i="4"/>
  <c r="C9269" i="4"/>
  <c r="B9270" i="4"/>
  <c r="C9270" i="4"/>
  <c r="B9271" i="4"/>
  <c r="C9271" i="4"/>
  <c r="B9272" i="4"/>
  <c r="C9272" i="4"/>
  <c r="B9273" i="4"/>
  <c r="C9273" i="4"/>
  <c r="B9274" i="4"/>
  <c r="C9274" i="4"/>
  <c r="B9275" i="4"/>
  <c r="C9275" i="4"/>
  <c r="B9276" i="4"/>
  <c r="C9276" i="4"/>
  <c r="B9277" i="4"/>
  <c r="C9277" i="4"/>
  <c r="B9278" i="4"/>
  <c r="C9278" i="4"/>
  <c r="B9279" i="4"/>
  <c r="C9279" i="4"/>
  <c r="B9280" i="4"/>
  <c r="C9280" i="4"/>
  <c r="B9281" i="4"/>
  <c r="C9281" i="4"/>
  <c r="B9282" i="4"/>
  <c r="C9282" i="4"/>
  <c r="B9283" i="4"/>
  <c r="C9283" i="4"/>
  <c r="B9284" i="4"/>
  <c r="C9284" i="4"/>
  <c r="B9285" i="4"/>
  <c r="C9285" i="4"/>
  <c r="B9286" i="4"/>
  <c r="C9286" i="4"/>
  <c r="B9287" i="4"/>
  <c r="C9287" i="4"/>
  <c r="B9288" i="4"/>
  <c r="C9288" i="4"/>
  <c r="B9289" i="4"/>
  <c r="C9289" i="4"/>
  <c r="B9290" i="4"/>
  <c r="C9290" i="4"/>
  <c r="B9291" i="4"/>
  <c r="C9291" i="4"/>
  <c r="B9292" i="4"/>
  <c r="C9292" i="4"/>
  <c r="B9293" i="4"/>
  <c r="C9293" i="4"/>
  <c r="B9294" i="4"/>
  <c r="C9294" i="4"/>
  <c r="B9295" i="4"/>
  <c r="C9295" i="4"/>
  <c r="B9296" i="4"/>
  <c r="C9296" i="4"/>
  <c r="B9297" i="4"/>
  <c r="C9297" i="4"/>
  <c r="B9298" i="4"/>
  <c r="C9298" i="4"/>
  <c r="B9299" i="4"/>
  <c r="C9299" i="4"/>
  <c r="B9300" i="4"/>
  <c r="C9300" i="4"/>
  <c r="B9301" i="4"/>
  <c r="C9301" i="4"/>
  <c r="B9302" i="4"/>
  <c r="C9302" i="4"/>
  <c r="B9303" i="4"/>
  <c r="C9303" i="4"/>
  <c r="B9304" i="4"/>
  <c r="C9304" i="4"/>
  <c r="B9305" i="4"/>
  <c r="C9305" i="4"/>
  <c r="B9306" i="4"/>
  <c r="C9306" i="4"/>
  <c r="B9307" i="4"/>
  <c r="C9307" i="4"/>
  <c r="B9308" i="4"/>
  <c r="C9308" i="4"/>
  <c r="B9309" i="4"/>
  <c r="C9309" i="4"/>
  <c r="B9310" i="4"/>
  <c r="C9310" i="4"/>
  <c r="B9311" i="4"/>
  <c r="C9311" i="4"/>
  <c r="B9312" i="4"/>
  <c r="C9312" i="4"/>
  <c r="B9313" i="4"/>
  <c r="C9313" i="4"/>
  <c r="B9314" i="4"/>
  <c r="C9314" i="4"/>
  <c r="B9315" i="4"/>
  <c r="C9315" i="4"/>
  <c r="B9316" i="4"/>
  <c r="C9316" i="4"/>
  <c r="B9317" i="4"/>
  <c r="C9317" i="4"/>
  <c r="B9318" i="4"/>
  <c r="C9318" i="4"/>
  <c r="B9319" i="4"/>
  <c r="C9319" i="4"/>
  <c r="B9320" i="4"/>
  <c r="C9320" i="4"/>
  <c r="B9321" i="4"/>
  <c r="C9321" i="4"/>
  <c r="B9322" i="4"/>
  <c r="C9322" i="4"/>
  <c r="B9323" i="4"/>
  <c r="C9323" i="4"/>
  <c r="B9324" i="4"/>
  <c r="C9324" i="4"/>
  <c r="B9325" i="4"/>
  <c r="C9325" i="4"/>
  <c r="B9326" i="4"/>
  <c r="C9326" i="4"/>
  <c r="B9327" i="4"/>
  <c r="C9327" i="4"/>
  <c r="B9328" i="4"/>
  <c r="C9328" i="4"/>
  <c r="B9329" i="4"/>
  <c r="C9329" i="4"/>
  <c r="B9330" i="4"/>
  <c r="C9330" i="4"/>
  <c r="B9331" i="4"/>
  <c r="C9331" i="4"/>
  <c r="B9332" i="4"/>
  <c r="C9332" i="4"/>
  <c r="B9333" i="4"/>
  <c r="C9333" i="4"/>
  <c r="B9334" i="4"/>
  <c r="C9334" i="4"/>
  <c r="B9335" i="4"/>
  <c r="C9335" i="4"/>
  <c r="B9336" i="4"/>
  <c r="C9336" i="4"/>
  <c r="B9337" i="4"/>
  <c r="C9337" i="4"/>
  <c r="B9338" i="4"/>
  <c r="C9338" i="4"/>
  <c r="B9339" i="4"/>
  <c r="C9339" i="4"/>
  <c r="B9340" i="4"/>
  <c r="C9340" i="4"/>
  <c r="B9341" i="4"/>
  <c r="C9341" i="4"/>
  <c r="B9342" i="4"/>
  <c r="C9342" i="4"/>
  <c r="B9343" i="4"/>
  <c r="C9343" i="4"/>
  <c r="B9344" i="4"/>
  <c r="C9344" i="4"/>
  <c r="B9345" i="4"/>
  <c r="C9345" i="4"/>
  <c r="B9346" i="4"/>
  <c r="C9346" i="4"/>
  <c r="B9347" i="4"/>
  <c r="C9347" i="4"/>
  <c r="B9348" i="4"/>
  <c r="C9348" i="4"/>
  <c r="B9349" i="4"/>
  <c r="C9349" i="4"/>
  <c r="B9350" i="4"/>
  <c r="C9350" i="4"/>
  <c r="B9351" i="4"/>
  <c r="C9351" i="4"/>
  <c r="B9352" i="4"/>
  <c r="C9352" i="4"/>
  <c r="B9353" i="4"/>
  <c r="C9353" i="4"/>
  <c r="B9354" i="4"/>
  <c r="C9354" i="4"/>
  <c r="B9355" i="4"/>
  <c r="C9355" i="4"/>
  <c r="B9356" i="4"/>
  <c r="C9356" i="4"/>
  <c r="B9357" i="4"/>
  <c r="C9357" i="4"/>
  <c r="B9358" i="4"/>
  <c r="C9358" i="4"/>
  <c r="B9359" i="4"/>
  <c r="C9359" i="4"/>
  <c r="B9360" i="4"/>
  <c r="C9360" i="4"/>
  <c r="B9361" i="4"/>
  <c r="C9361" i="4"/>
  <c r="B9362" i="4"/>
  <c r="C9362" i="4"/>
  <c r="B9363" i="4"/>
  <c r="C9363" i="4"/>
  <c r="B9364" i="4"/>
  <c r="C9364" i="4"/>
  <c r="B9365" i="4"/>
  <c r="C9365" i="4"/>
  <c r="B9366" i="4"/>
  <c r="C9366" i="4"/>
  <c r="B9367" i="4"/>
  <c r="C9367" i="4"/>
  <c r="B9368" i="4"/>
  <c r="C9368" i="4"/>
  <c r="B9369" i="4"/>
  <c r="C9369" i="4"/>
  <c r="B9370" i="4"/>
  <c r="C9370" i="4"/>
  <c r="B9371" i="4"/>
  <c r="C9371" i="4"/>
  <c r="B9372" i="4"/>
  <c r="C9372" i="4"/>
  <c r="B9373" i="4"/>
  <c r="C9373" i="4"/>
  <c r="B9374" i="4"/>
  <c r="C9374" i="4"/>
  <c r="B9375" i="4"/>
  <c r="C9375" i="4"/>
  <c r="B9376" i="4"/>
  <c r="C9376" i="4"/>
  <c r="B9377" i="4"/>
  <c r="C9377" i="4"/>
  <c r="B9378" i="4"/>
  <c r="C9378" i="4"/>
  <c r="B9379" i="4"/>
  <c r="C9379" i="4"/>
  <c r="B9380" i="4"/>
  <c r="C9380" i="4"/>
  <c r="B9381" i="4"/>
  <c r="C9381" i="4"/>
  <c r="B9382" i="4"/>
  <c r="C9382" i="4"/>
  <c r="B9383" i="4"/>
  <c r="C9383" i="4"/>
  <c r="B9384" i="4"/>
  <c r="C9384" i="4"/>
  <c r="B9385" i="4"/>
  <c r="C9385" i="4"/>
  <c r="B9386" i="4"/>
  <c r="C9386" i="4"/>
  <c r="B9387" i="4"/>
  <c r="C9387" i="4"/>
  <c r="B9388" i="4"/>
  <c r="C9388" i="4"/>
  <c r="B9389" i="4"/>
  <c r="C9389" i="4"/>
  <c r="B9390" i="4"/>
  <c r="C9390" i="4"/>
  <c r="B9391" i="4"/>
  <c r="C9391" i="4"/>
  <c r="B9392" i="4"/>
  <c r="C9392" i="4"/>
  <c r="B9393" i="4"/>
  <c r="C9393" i="4"/>
  <c r="B9394" i="4"/>
  <c r="C9394" i="4"/>
  <c r="B9395" i="4"/>
  <c r="C9395" i="4"/>
  <c r="B9396" i="4"/>
  <c r="C9396" i="4"/>
  <c r="B9397" i="4"/>
  <c r="C9397" i="4"/>
  <c r="B9398" i="4"/>
  <c r="C9398" i="4"/>
  <c r="B9399" i="4"/>
  <c r="C9399" i="4"/>
  <c r="B9400" i="4"/>
  <c r="C9400" i="4"/>
  <c r="B9401" i="4"/>
  <c r="C9401" i="4"/>
  <c r="B9402" i="4"/>
  <c r="C9402" i="4"/>
  <c r="B9403" i="4"/>
  <c r="C9403" i="4"/>
  <c r="B9404" i="4"/>
  <c r="C9404" i="4"/>
  <c r="B9405" i="4"/>
  <c r="C9405" i="4"/>
  <c r="B9406" i="4"/>
  <c r="C9406" i="4"/>
  <c r="B9407" i="4"/>
  <c r="C9407" i="4"/>
  <c r="B9408" i="4"/>
  <c r="C9408" i="4"/>
  <c r="B9409" i="4"/>
  <c r="C9409" i="4"/>
  <c r="B9410" i="4"/>
  <c r="C9410" i="4"/>
  <c r="B9411" i="4"/>
  <c r="C9411" i="4"/>
  <c r="B9412" i="4"/>
  <c r="C9412" i="4"/>
  <c r="B9413" i="4"/>
  <c r="C9413" i="4"/>
  <c r="B9414" i="4"/>
  <c r="C9414" i="4"/>
  <c r="B9415" i="4"/>
  <c r="C9415" i="4"/>
  <c r="B9416" i="4"/>
  <c r="C9416" i="4"/>
  <c r="B9417" i="4"/>
  <c r="C9417" i="4"/>
  <c r="B9418" i="4"/>
  <c r="C9418" i="4"/>
  <c r="B9419" i="4"/>
  <c r="C9419" i="4"/>
  <c r="B9420" i="4"/>
  <c r="C9420" i="4"/>
  <c r="B9421" i="4"/>
  <c r="C9421" i="4"/>
  <c r="B9422" i="4"/>
  <c r="C9422" i="4"/>
  <c r="B9423" i="4"/>
  <c r="C9423" i="4"/>
  <c r="B9424" i="4"/>
  <c r="C9424" i="4"/>
  <c r="B9425" i="4"/>
  <c r="C9425" i="4"/>
  <c r="B9426" i="4"/>
  <c r="C9426" i="4"/>
  <c r="B9427" i="4"/>
  <c r="C9427" i="4"/>
  <c r="B9428" i="4"/>
  <c r="C9428" i="4"/>
  <c r="B9429" i="4"/>
  <c r="C9429" i="4"/>
  <c r="B9430" i="4"/>
  <c r="C9430" i="4"/>
  <c r="B9431" i="4"/>
  <c r="C9431" i="4"/>
  <c r="B9432" i="4"/>
  <c r="C9432" i="4"/>
  <c r="B9433" i="4"/>
  <c r="C9433" i="4"/>
  <c r="B9434" i="4"/>
  <c r="C9434" i="4"/>
  <c r="B9435" i="4"/>
  <c r="C9435" i="4"/>
  <c r="B9436" i="4"/>
  <c r="C9436" i="4"/>
  <c r="B9437" i="4"/>
  <c r="C9437" i="4"/>
  <c r="B9438" i="4"/>
  <c r="C9438" i="4"/>
  <c r="B9439" i="4"/>
  <c r="C9439" i="4"/>
  <c r="B9440" i="4"/>
  <c r="C9440" i="4"/>
  <c r="B9441" i="4"/>
  <c r="C9441" i="4"/>
  <c r="B9442" i="4"/>
  <c r="C9442" i="4"/>
  <c r="B9443" i="4"/>
  <c r="C9443" i="4"/>
  <c r="B9444" i="4"/>
  <c r="C9444" i="4"/>
  <c r="B9445" i="4"/>
  <c r="C9445" i="4"/>
  <c r="B9446" i="4"/>
  <c r="C9446" i="4"/>
  <c r="B9447" i="4"/>
  <c r="C9447" i="4"/>
  <c r="B9448" i="4"/>
  <c r="C9448" i="4"/>
  <c r="B9449" i="4"/>
  <c r="C9449" i="4"/>
  <c r="B9450" i="4"/>
  <c r="C9450" i="4"/>
  <c r="B9451" i="4"/>
  <c r="C9451" i="4"/>
  <c r="B9452" i="4"/>
  <c r="C9452" i="4"/>
  <c r="B9453" i="4"/>
  <c r="C9453" i="4"/>
  <c r="B9454" i="4"/>
  <c r="C9454" i="4"/>
  <c r="B9455" i="4"/>
  <c r="C9455" i="4"/>
  <c r="B9456" i="4"/>
  <c r="C9456" i="4"/>
  <c r="B9457" i="4"/>
  <c r="C9457" i="4"/>
  <c r="B9458" i="4"/>
  <c r="C9458" i="4"/>
  <c r="B9459" i="4"/>
  <c r="C9459" i="4"/>
  <c r="B9460" i="4"/>
  <c r="C9460" i="4"/>
  <c r="B9461" i="4"/>
  <c r="C9461" i="4"/>
  <c r="B9462" i="4"/>
  <c r="C9462" i="4"/>
  <c r="B9463" i="4"/>
  <c r="C9463" i="4"/>
  <c r="B9464" i="4"/>
  <c r="C9464" i="4"/>
  <c r="B9465" i="4"/>
  <c r="C9465" i="4"/>
  <c r="B9466" i="4"/>
  <c r="C9466" i="4"/>
  <c r="B9467" i="4"/>
  <c r="C9467" i="4"/>
  <c r="B9468" i="4"/>
  <c r="C9468" i="4"/>
  <c r="B9469" i="4"/>
  <c r="C9469" i="4"/>
  <c r="B9470" i="4"/>
  <c r="C9470" i="4"/>
  <c r="B9471" i="4"/>
  <c r="C9471" i="4"/>
  <c r="B9472" i="4"/>
  <c r="C9472" i="4"/>
  <c r="B9473" i="4"/>
  <c r="C9473" i="4"/>
  <c r="B9474" i="4"/>
  <c r="C9474" i="4"/>
  <c r="B9475" i="4"/>
  <c r="C9475" i="4"/>
  <c r="B9476" i="4"/>
  <c r="C9476" i="4"/>
  <c r="B9477" i="4"/>
  <c r="C9477" i="4"/>
  <c r="B9478" i="4"/>
  <c r="C9478" i="4"/>
  <c r="B9479" i="4"/>
  <c r="C9479" i="4"/>
  <c r="B9480" i="4"/>
  <c r="C9480" i="4"/>
  <c r="B9481" i="4"/>
  <c r="C9481" i="4"/>
  <c r="B9482" i="4"/>
  <c r="C9482" i="4"/>
  <c r="B9483" i="4"/>
  <c r="C9483" i="4"/>
  <c r="B9484" i="4"/>
  <c r="C9484" i="4"/>
  <c r="B9485" i="4"/>
  <c r="C9485" i="4"/>
  <c r="B9486" i="4"/>
  <c r="C9486" i="4"/>
  <c r="B9487" i="4"/>
  <c r="C9487" i="4"/>
  <c r="B9488" i="4"/>
  <c r="C9488" i="4"/>
  <c r="B9489" i="4"/>
  <c r="C9489" i="4"/>
  <c r="B9490" i="4"/>
  <c r="C9490" i="4"/>
  <c r="B9491" i="4"/>
  <c r="C9491" i="4"/>
  <c r="B9492" i="4"/>
  <c r="C9492" i="4"/>
  <c r="B9493" i="4"/>
  <c r="C9493" i="4"/>
  <c r="B9494" i="4"/>
  <c r="C9494" i="4"/>
  <c r="B9495" i="4"/>
  <c r="C9495" i="4"/>
  <c r="B9496" i="4"/>
  <c r="C9496" i="4"/>
  <c r="B9497" i="4"/>
  <c r="C9497" i="4"/>
  <c r="B9498" i="4"/>
  <c r="C9498" i="4"/>
  <c r="B9499" i="4"/>
  <c r="C9499" i="4"/>
  <c r="B9500" i="4"/>
  <c r="C9500" i="4"/>
  <c r="B9501" i="4"/>
  <c r="C9501" i="4"/>
  <c r="B9502" i="4"/>
  <c r="C9502" i="4"/>
  <c r="B9503" i="4"/>
  <c r="C9503" i="4"/>
  <c r="B9504" i="4"/>
  <c r="C9504" i="4"/>
  <c r="B9505" i="4"/>
  <c r="C9505" i="4"/>
  <c r="B9506" i="4"/>
  <c r="C9506" i="4"/>
  <c r="B9507" i="4"/>
  <c r="C9507" i="4"/>
  <c r="B9508" i="4"/>
  <c r="C9508" i="4"/>
  <c r="B9509" i="4"/>
  <c r="C9509" i="4"/>
  <c r="B9510" i="4"/>
  <c r="C9510" i="4"/>
  <c r="B9511" i="4"/>
  <c r="C9511" i="4"/>
  <c r="B9512" i="4"/>
  <c r="C9512" i="4"/>
  <c r="B9513" i="4"/>
  <c r="C9513" i="4"/>
  <c r="B9514" i="4"/>
  <c r="C9514" i="4"/>
  <c r="B9515" i="4"/>
  <c r="C9515" i="4"/>
  <c r="B9516" i="4"/>
  <c r="C9516" i="4"/>
  <c r="B9517" i="4"/>
  <c r="C9517" i="4"/>
  <c r="B9518" i="4"/>
  <c r="C9518" i="4"/>
  <c r="B9519" i="4"/>
  <c r="C9519" i="4"/>
  <c r="B9520" i="4"/>
  <c r="C9520" i="4"/>
  <c r="B9521" i="4"/>
  <c r="C9521" i="4"/>
  <c r="B9522" i="4"/>
  <c r="C9522" i="4"/>
  <c r="B9523" i="4"/>
  <c r="C9523" i="4"/>
  <c r="B9524" i="4"/>
  <c r="C9524" i="4"/>
  <c r="B9525" i="4"/>
  <c r="C9525" i="4"/>
  <c r="B9526" i="4"/>
  <c r="C9526" i="4"/>
  <c r="B9527" i="4"/>
  <c r="C9527" i="4"/>
  <c r="B9528" i="4"/>
  <c r="C9528" i="4"/>
  <c r="B9529" i="4"/>
  <c r="C9529" i="4"/>
  <c r="B9530" i="4"/>
  <c r="C9530" i="4"/>
  <c r="B9531" i="4"/>
  <c r="C9531" i="4"/>
  <c r="B9532" i="4"/>
  <c r="C9532" i="4"/>
  <c r="B9533" i="4"/>
  <c r="C9533" i="4"/>
  <c r="B9534" i="4"/>
  <c r="C9534" i="4"/>
  <c r="B9535" i="4"/>
  <c r="C9535" i="4"/>
  <c r="B9536" i="4"/>
  <c r="C9536" i="4"/>
  <c r="B9537" i="4"/>
  <c r="C9537" i="4"/>
  <c r="B9538" i="4"/>
  <c r="C9538" i="4"/>
  <c r="B9539" i="4"/>
  <c r="C9539" i="4"/>
  <c r="B9540" i="4"/>
  <c r="C9540" i="4"/>
  <c r="B9541" i="4"/>
  <c r="C9541" i="4"/>
  <c r="B9542" i="4"/>
  <c r="C9542" i="4"/>
  <c r="B9543" i="4"/>
  <c r="C9543" i="4"/>
  <c r="B9544" i="4"/>
  <c r="C9544" i="4"/>
  <c r="B9545" i="4"/>
  <c r="C9545" i="4"/>
  <c r="B9546" i="4"/>
  <c r="C9546" i="4"/>
  <c r="B9547" i="4"/>
  <c r="C9547" i="4"/>
  <c r="B9548" i="4"/>
  <c r="C9548" i="4"/>
  <c r="B9549" i="4"/>
  <c r="C9549" i="4"/>
  <c r="B9550" i="4"/>
  <c r="C9550" i="4"/>
  <c r="B9551" i="4"/>
  <c r="C9551" i="4"/>
  <c r="B9552" i="4"/>
  <c r="C9552" i="4"/>
  <c r="B9553" i="4"/>
  <c r="C9553" i="4"/>
  <c r="B9554" i="4"/>
  <c r="C9554" i="4"/>
  <c r="B9555" i="4"/>
  <c r="C9555" i="4"/>
  <c r="B9556" i="4"/>
  <c r="C9556" i="4"/>
  <c r="B9557" i="4"/>
  <c r="C9557" i="4"/>
  <c r="B9558" i="4"/>
  <c r="C9558" i="4"/>
  <c r="B9559" i="4"/>
  <c r="C9559" i="4"/>
  <c r="B9560" i="4"/>
  <c r="C9560" i="4"/>
  <c r="B9561" i="4"/>
  <c r="C9561" i="4"/>
  <c r="B9562" i="4"/>
  <c r="C9562" i="4"/>
  <c r="B9563" i="4"/>
  <c r="C9563" i="4"/>
  <c r="B9564" i="4"/>
  <c r="C9564" i="4"/>
  <c r="B9565" i="4"/>
  <c r="C9565" i="4"/>
  <c r="B9566" i="4"/>
  <c r="C9566" i="4"/>
  <c r="B9567" i="4"/>
  <c r="C9567" i="4"/>
  <c r="B9568" i="4"/>
  <c r="C9568" i="4"/>
  <c r="B9569" i="4"/>
  <c r="C9569" i="4"/>
  <c r="B9570" i="4"/>
  <c r="C9570" i="4"/>
  <c r="B9571" i="4"/>
  <c r="C9571" i="4"/>
  <c r="B9572" i="4"/>
  <c r="C9572" i="4"/>
  <c r="B9573" i="4"/>
  <c r="C9573" i="4"/>
  <c r="B9574" i="4"/>
  <c r="C9574" i="4"/>
  <c r="B9575" i="4"/>
  <c r="C9575" i="4"/>
  <c r="B9576" i="4"/>
  <c r="C9576" i="4"/>
  <c r="B9577" i="4"/>
  <c r="C9577" i="4"/>
  <c r="B9578" i="4"/>
  <c r="C9578" i="4"/>
  <c r="B9579" i="4"/>
  <c r="C9579" i="4"/>
  <c r="B9580" i="4"/>
  <c r="C9580" i="4"/>
  <c r="B9581" i="4"/>
  <c r="C9581" i="4"/>
  <c r="B9582" i="4"/>
  <c r="C9582" i="4"/>
  <c r="B9583" i="4"/>
  <c r="C9583" i="4"/>
  <c r="B9584" i="4"/>
  <c r="C9584" i="4"/>
  <c r="B9585" i="4"/>
  <c r="C9585" i="4"/>
  <c r="B9586" i="4"/>
  <c r="C9586" i="4"/>
  <c r="B9587" i="4"/>
  <c r="C9587" i="4"/>
  <c r="B9588" i="4"/>
  <c r="C9588" i="4"/>
  <c r="B9589" i="4"/>
  <c r="C9589" i="4"/>
  <c r="B9590" i="4"/>
  <c r="C9590" i="4"/>
  <c r="B9591" i="4"/>
  <c r="C9591" i="4"/>
  <c r="B9592" i="4"/>
  <c r="C9592" i="4"/>
  <c r="B9593" i="4"/>
  <c r="C9593" i="4"/>
  <c r="B9594" i="4"/>
  <c r="C9594" i="4"/>
  <c r="B9595" i="4"/>
  <c r="C9595" i="4"/>
  <c r="B9596" i="4"/>
  <c r="C9596" i="4"/>
  <c r="B9597" i="4"/>
  <c r="C9597" i="4"/>
  <c r="B9598" i="4"/>
  <c r="C9598" i="4"/>
  <c r="B9599" i="4"/>
  <c r="C9599" i="4"/>
  <c r="B9600" i="4"/>
  <c r="C9600" i="4"/>
  <c r="B9601" i="4"/>
  <c r="C9601" i="4"/>
  <c r="B9602" i="4"/>
  <c r="C9602" i="4"/>
  <c r="B9603" i="4"/>
  <c r="C9603" i="4"/>
  <c r="B9604" i="4"/>
  <c r="C9604" i="4"/>
  <c r="B9605" i="4"/>
  <c r="C9605" i="4"/>
  <c r="B9606" i="4"/>
  <c r="C9606" i="4"/>
  <c r="B9607" i="4"/>
  <c r="C9607" i="4"/>
  <c r="B9608" i="4"/>
  <c r="C9608" i="4"/>
  <c r="B9609" i="4"/>
  <c r="C9609" i="4"/>
  <c r="B9610" i="4"/>
  <c r="C9610" i="4"/>
  <c r="B9611" i="4"/>
  <c r="C9611" i="4"/>
  <c r="B9612" i="4"/>
  <c r="C9612" i="4"/>
  <c r="B9613" i="4"/>
  <c r="C9613" i="4"/>
  <c r="B9614" i="4"/>
  <c r="C9614" i="4"/>
  <c r="B9615" i="4"/>
  <c r="C9615" i="4"/>
  <c r="B9616" i="4"/>
  <c r="C9616" i="4"/>
  <c r="B9617" i="4"/>
  <c r="C9617" i="4"/>
  <c r="B9618" i="4"/>
  <c r="C9618" i="4"/>
  <c r="B9619" i="4"/>
  <c r="C9619" i="4"/>
  <c r="B9620" i="4"/>
  <c r="C9620" i="4"/>
  <c r="B9621" i="4"/>
  <c r="C9621" i="4"/>
  <c r="B9622" i="4"/>
  <c r="C9622" i="4"/>
  <c r="B9623" i="4"/>
  <c r="C9623" i="4"/>
  <c r="B9624" i="4"/>
  <c r="C9624" i="4"/>
  <c r="B9625" i="4"/>
  <c r="C9625" i="4"/>
  <c r="B9626" i="4"/>
  <c r="C9626" i="4"/>
  <c r="B9627" i="4"/>
  <c r="C9627" i="4"/>
  <c r="B9628" i="4"/>
  <c r="C9628" i="4"/>
  <c r="B9629" i="4"/>
  <c r="C9629" i="4"/>
  <c r="B9630" i="4"/>
  <c r="C9630" i="4"/>
  <c r="B9631" i="4"/>
  <c r="C9631" i="4"/>
  <c r="B9632" i="4"/>
  <c r="C9632" i="4"/>
  <c r="B9633" i="4"/>
  <c r="C9633" i="4"/>
  <c r="B9634" i="4"/>
  <c r="C9634" i="4"/>
  <c r="B9635" i="4"/>
  <c r="C9635" i="4"/>
  <c r="B9636" i="4"/>
  <c r="C9636" i="4"/>
  <c r="B9637" i="4"/>
  <c r="C9637" i="4"/>
  <c r="B9638" i="4"/>
  <c r="C9638" i="4"/>
  <c r="B9639" i="4"/>
  <c r="C9639" i="4"/>
  <c r="B9640" i="4"/>
  <c r="C9640" i="4"/>
  <c r="B9641" i="4"/>
  <c r="C9641" i="4"/>
  <c r="B9642" i="4"/>
  <c r="C9642" i="4"/>
  <c r="B9643" i="4"/>
  <c r="C9643" i="4"/>
  <c r="B9644" i="4"/>
  <c r="C9644" i="4"/>
  <c r="B9645" i="4"/>
  <c r="C9645" i="4"/>
  <c r="B9646" i="4"/>
  <c r="C9646" i="4"/>
  <c r="B9647" i="4"/>
  <c r="C9647" i="4"/>
  <c r="B9648" i="4"/>
  <c r="C9648" i="4"/>
  <c r="B9649" i="4"/>
  <c r="C9649" i="4"/>
  <c r="B9650" i="4"/>
  <c r="C9650" i="4"/>
  <c r="B9651" i="4"/>
  <c r="C9651" i="4"/>
  <c r="B9652" i="4"/>
  <c r="C9652" i="4"/>
  <c r="B9653" i="4"/>
  <c r="C9653" i="4"/>
  <c r="B9654" i="4"/>
  <c r="C9654" i="4"/>
  <c r="B9655" i="4"/>
  <c r="C9655" i="4"/>
  <c r="B9656" i="4"/>
  <c r="C9656" i="4"/>
  <c r="B9657" i="4"/>
  <c r="C9657" i="4"/>
  <c r="B9658" i="4"/>
  <c r="C9658" i="4"/>
  <c r="B9659" i="4"/>
  <c r="C9659" i="4"/>
  <c r="B9660" i="4"/>
  <c r="C9660" i="4"/>
  <c r="B9661" i="4"/>
  <c r="C9661" i="4"/>
  <c r="B9662" i="4"/>
  <c r="C9662" i="4"/>
  <c r="B9663" i="4"/>
  <c r="C9663" i="4"/>
  <c r="B9664" i="4"/>
  <c r="C9664" i="4"/>
  <c r="B9665" i="4"/>
  <c r="C9665" i="4"/>
  <c r="B9666" i="4"/>
  <c r="C9666" i="4"/>
  <c r="B9667" i="4"/>
  <c r="C9667" i="4"/>
  <c r="B9668" i="4"/>
  <c r="C9668" i="4"/>
  <c r="B9669" i="4"/>
  <c r="C9669" i="4"/>
  <c r="B9670" i="4"/>
  <c r="C9670" i="4"/>
  <c r="B9671" i="4"/>
  <c r="C9671" i="4"/>
  <c r="B9672" i="4"/>
  <c r="C9672" i="4"/>
  <c r="B9673" i="4"/>
  <c r="C9673" i="4"/>
  <c r="B9674" i="4"/>
  <c r="C9674" i="4"/>
  <c r="B9675" i="4"/>
  <c r="C9675" i="4"/>
  <c r="B9676" i="4"/>
  <c r="C9676" i="4"/>
  <c r="B9677" i="4"/>
  <c r="C9677" i="4"/>
  <c r="B9678" i="4"/>
  <c r="C9678" i="4"/>
  <c r="B9679" i="4"/>
  <c r="C9679" i="4"/>
  <c r="B9680" i="4"/>
  <c r="C9680" i="4"/>
  <c r="B9681" i="4"/>
  <c r="C9681" i="4"/>
  <c r="B9682" i="4"/>
  <c r="C9682" i="4"/>
  <c r="B9683" i="4"/>
  <c r="C9683" i="4"/>
  <c r="B9684" i="4"/>
  <c r="C9684" i="4"/>
  <c r="B9685" i="4"/>
  <c r="C9685" i="4"/>
  <c r="B9686" i="4"/>
  <c r="C9686" i="4"/>
  <c r="B9687" i="4"/>
  <c r="C9687" i="4"/>
  <c r="B9688" i="4"/>
  <c r="C9688" i="4"/>
  <c r="B9689" i="4"/>
  <c r="C9689" i="4"/>
  <c r="B9690" i="4"/>
  <c r="C9690" i="4"/>
  <c r="B9691" i="4"/>
  <c r="C9691" i="4"/>
  <c r="B9692" i="4"/>
  <c r="C9692" i="4"/>
  <c r="B9693" i="4"/>
  <c r="C9693" i="4"/>
  <c r="B9694" i="4"/>
  <c r="C9694" i="4"/>
  <c r="B9695" i="4"/>
  <c r="C9695" i="4"/>
  <c r="B9696" i="4"/>
  <c r="C9696" i="4"/>
  <c r="B9697" i="4"/>
  <c r="C9697" i="4"/>
  <c r="B9698" i="4"/>
  <c r="C9698" i="4"/>
  <c r="B9699" i="4"/>
  <c r="C9699" i="4"/>
  <c r="B9700" i="4"/>
  <c r="C9700" i="4"/>
  <c r="B9701" i="4"/>
  <c r="C9701" i="4"/>
  <c r="B9702" i="4"/>
  <c r="C9702" i="4"/>
  <c r="B9703" i="4"/>
  <c r="C9703" i="4"/>
  <c r="B9704" i="4"/>
  <c r="C9704" i="4"/>
  <c r="B9705" i="4"/>
  <c r="C9705" i="4"/>
  <c r="B9706" i="4"/>
  <c r="C9706" i="4"/>
  <c r="B9707" i="4"/>
  <c r="C9707" i="4"/>
  <c r="B9708" i="4"/>
  <c r="C9708" i="4"/>
  <c r="B9709" i="4"/>
  <c r="C9709" i="4"/>
  <c r="B9710" i="4"/>
  <c r="C9710" i="4"/>
  <c r="B9711" i="4"/>
  <c r="C9711" i="4"/>
  <c r="B9712" i="4"/>
  <c r="C9712" i="4"/>
  <c r="B9713" i="4"/>
  <c r="C9713" i="4"/>
  <c r="B9714" i="4"/>
  <c r="C9714" i="4"/>
  <c r="B9715" i="4"/>
  <c r="C9715" i="4"/>
  <c r="B9716" i="4"/>
  <c r="C9716" i="4"/>
  <c r="B9717" i="4"/>
  <c r="C9717" i="4"/>
  <c r="B9718" i="4"/>
  <c r="C9718" i="4"/>
  <c r="B9719" i="4"/>
  <c r="C9719" i="4"/>
  <c r="B9720" i="4"/>
  <c r="C9720" i="4"/>
  <c r="B9721" i="4"/>
  <c r="C9721" i="4"/>
  <c r="B9722" i="4"/>
  <c r="C9722" i="4"/>
  <c r="B9723" i="4"/>
  <c r="C9723" i="4"/>
  <c r="B9724" i="4"/>
  <c r="C9724" i="4"/>
  <c r="B9725" i="4"/>
  <c r="C9725" i="4"/>
  <c r="B9726" i="4"/>
  <c r="C9726" i="4"/>
  <c r="B9727" i="4"/>
  <c r="C9727" i="4"/>
  <c r="B9728" i="4"/>
  <c r="C9728" i="4"/>
  <c r="B9729" i="4"/>
  <c r="C9729" i="4"/>
  <c r="B9730" i="4"/>
  <c r="C9730" i="4"/>
  <c r="B9731" i="4"/>
  <c r="C9731" i="4"/>
  <c r="B9732" i="4"/>
  <c r="C9732" i="4"/>
  <c r="B9733" i="4"/>
  <c r="C9733" i="4"/>
  <c r="B9734" i="4"/>
  <c r="C9734" i="4"/>
  <c r="B9735" i="4"/>
  <c r="C9735" i="4"/>
  <c r="B9736" i="4"/>
  <c r="C9736" i="4"/>
  <c r="B9737" i="4"/>
  <c r="C9737" i="4"/>
  <c r="B9738" i="4"/>
  <c r="C9738" i="4"/>
  <c r="B9739" i="4"/>
  <c r="C9739" i="4"/>
  <c r="B9740" i="4"/>
  <c r="C9740" i="4"/>
  <c r="B9741" i="4"/>
  <c r="C9741" i="4"/>
  <c r="B9742" i="4"/>
  <c r="C9742" i="4"/>
  <c r="B9743" i="4"/>
  <c r="C9743" i="4"/>
  <c r="B9744" i="4"/>
  <c r="C9744" i="4"/>
  <c r="B9745" i="4"/>
  <c r="C9745" i="4"/>
  <c r="B9746" i="4"/>
  <c r="C9746" i="4"/>
  <c r="B9747" i="4"/>
  <c r="C9747" i="4"/>
  <c r="B9748" i="4"/>
  <c r="C9748" i="4"/>
  <c r="B9749" i="4"/>
  <c r="C9749" i="4"/>
  <c r="B9750" i="4"/>
  <c r="C9750" i="4"/>
  <c r="B9751" i="4"/>
  <c r="C9751" i="4"/>
  <c r="B9752" i="4"/>
  <c r="C9752" i="4"/>
  <c r="B9753" i="4"/>
  <c r="C9753" i="4"/>
  <c r="B9754" i="4"/>
  <c r="C9754" i="4"/>
  <c r="B9755" i="4"/>
  <c r="C9755" i="4"/>
  <c r="B9756" i="4"/>
  <c r="C9756" i="4"/>
  <c r="B9757" i="4"/>
  <c r="C9757" i="4"/>
  <c r="B9758" i="4"/>
  <c r="C9758" i="4"/>
  <c r="B9759" i="4"/>
  <c r="C9759" i="4"/>
  <c r="B9760" i="4"/>
  <c r="C9760" i="4"/>
  <c r="B9761" i="4"/>
  <c r="C9761" i="4"/>
  <c r="B9762" i="4"/>
  <c r="C9762" i="4"/>
  <c r="B9763" i="4"/>
  <c r="C9763" i="4"/>
  <c r="B9764" i="4"/>
  <c r="C9764" i="4"/>
  <c r="B9765" i="4"/>
  <c r="C9765" i="4"/>
  <c r="B9766" i="4"/>
  <c r="C9766" i="4"/>
  <c r="B9767" i="4"/>
  <c r="C9767" i="4"/>
  <c r="B9768" i="4"/>
  <c r="C9768" i="4"/>
  <c r="B9769" i="4"/>
  <c r="C9769" i="4"/>
  <c r="B9770" i="4"/>
  <c r="C9770" i="4"/>
  <c r="B9771" i="4"/>
  <c r="C9771" i="4"/>
  <c r="B9772" i="4"/>
  <c r="C9772" i="4"/>
  <c r="B9773" i="4"/>
  <c r="C9773" i="4"/>
  <c r="B9774" i="4"/>
  <c r="C9774" i="4"/>
  <c r="B9775" i="4"/>
  <c r="C9775" i="4"/>
  <c r="B9776" i="4"/>
  <c r="C9776" i="4"/>
  <c r="B9777" i="4"/>
  <c r="C9777" i="4"/>
  <c r="B9778" i="4"/>
  <c r="C9778" i="4"/>
  <c r="B9779" i="4"/>
  <c r="C9779" i="4"/>
  <c r="B9780" i="4"/>
  <c r="C9780" i="4"/>
  <c r="B9781" i="4"/>
  <c r="C9781" i="4"/>
  <c r="B9782" i="4"/>
  <c r="C9782" i="4"/>
  <c r="B9783" i="4"/>
  <c r="C9783" i="4"/>
  <c r="B9784" i="4"/>
  <c r="C9784" i="4"/>
  <c r="B9785" i="4"/>
  <c r="C9785" i="4"/>
  <c r="B9786" i="4"/>
  <c r="C9786" i="4"/>
  <c r="B9787" i="4"/>
  <c r="C9787" i="4"/>
  <c r="B9788" i="4"/>
  <c r="C9788" i="4"/>
  <c r="B9789" i="4"/>
  <c r="C9789" i="4"/>
  <c r="B9790" i="4"/>
  <c r="C9790" i="4"/>
  <c r="B9791" i="4"/>
  <c r="C9791" i="4"/>
  <c r="B9792" i="4"/>
  <c r="C9792" i="4"/>
  <c r="B9793" i="4"/>
  <c r="C9793" i="4"/>
  <c r="B9794" i="4"/>
  <c r="C9794" i="4"/>
  <c r="B9795" i="4"/>
  <c r="C9795" i="4"/>
  <c r="B9796" i="4"/>
  <c r="C9796" i="4"/>
  <c r="B9797" i="4"/>
  <c r="C9797" i="4"/>
  <c r="B9798" i="4"/>
  <c r="C9798" i="4"/>
  <c r="B9799" i="4"/>
  <c r="C9799" i="4"/>
  <c r="B9800" i="4"/>
  <c r="C9800" i="4"/>
  <c r="B9801" i="4"/>
  <c r="C9801" i="4"/>
  <c r="B9802" i="4"/>
  <c r="C9802" i="4"/>
  <c r="B9803" i="4"/>
  <c r="C9803" i="4"/>
  <c r="B9804" i="4"/>
  <c r="C9804" i="4"/>
  <c r="B9805" i="4"/>
  <c r="C9805" i="4"/>
  <c r="B9806" i="4"/>
  <c r="C9806" i="4"/>
  <c r="B9807" i="4"/>
  <c r="C9807" i="4"/>
  <c r="B9808" i="4"/>
  <c r="C9808" i="4"/>
  <c r="B9809" i="4"/>
  <c r="C9809" i="4"/>
  <c r="B9810" i="4"/>
  <c r="C9810" i="4"/>
  <c r="B9811" i="4"/>
  <c r="C9811" i="4"/>
  <c r="B9812" i="4"/>
  <c r="C9812" i="4"/>
  <c r="B9813" i="4"/>
  <c r="C9813" i="4"/>
  <c r="B9814" i="4"/>
  <c r="C9814" i="4"/>
  <c r="B9815" i="4"/>
  <c r="C9815" i="4"/>
  <c r="B9816" i="4"/>
  <c r="C9816" i="4"/>
  <c r="B9817" i="4"/>
  <c r="C9817" i="4"/>
  <c r="B9818" i="4"/>
  <c r="C9818" i="4"/>
  <c r="B9819" i="4"/>
  <c r="C9819" i="4"/>
  <c r="B9820" i="4"/>
  <c r="C9820" i="4"/>
  <c r="B9821" i="4"/>
  <c r="C9821" i="4"/>
  <c r="B9822" i="4"/>
  <c r="C9822" i="4"/>
  <c r="B9823" i="4"/>
  <c r="C9823" i="4"/>
  <c r="B9824" i="4"/>
  <c r="C9824" i="4"/>
  <c r="B9825" i="4"/>
  <c r="C9825" i="4"/>
  <c r="B9826" i="4"/>
  <c r="C9826" i="4"/>
  <c r="B9827" i="4"/>
  <c r="C9827" i="4"/>
  <c r="B9828" i="4"/>
  <c r="C9828" i="4"/>
  <c r="B9829" i="4"/>
  <c r="C9829" i="4"/>
  <c r="B9830" i="4"/>
  <c r="C9830" i="4"/>
  <c r="B9831" i="4"/>
  <c r="C9831" i="4"/>
  <c r="B9832" i="4"/>
  <c r="C9832" i="4"/>
  <c r="B9833" i="4"/>
  <c r="C9833" i="4"/>
  <c r="B9834" i="4"/>
  <c r="C9834" i="4"/>
  <c r="B9835" i="4"/>
  <c r="C9835" i="4"/>
  <c r="B9836" i="4"/>
  <c r="C9836" i="4"/>
  <c r="B9837" i="4"/>
  <c r="C9837" i="4"/>
  <c r="B9838" i="4"/>
  <c r="C9838" i="4"/>
  <c r="B9839" i="4"/>
  <c r="C9839" i="4"/>
  <c r="B9840" i="4"/>
  <c r="C9840" i="4"/>
  <c r="B9841" i="4"/>
  <c r="C9841" i="4"/>
  <c r="B9842" i="4"/>
  <c r="C9842" i="4"/>
  <c r="B9843" i="4"/>
  <c r="C9843" i="4"/>
  <c r="B9844" i="4"/>
  <c r="C9844" i="4"/>
  <c r="B9845" i="4"/>
  <c r="C9845" i="4"/>
  <c r="B9846" i="4"/>
  <c r="C9846" i="4"/>
  <c r="B9847" i="4"/>
  <c r="C9847" i="4"/>
  <c r="B9848" i="4"/>
  <c r="C9848" i="4"/>
  <c r="B9849" i="4"/>
  <c r="C9849" i="4"/>
  <c r="B9850" i="4"/>
  <c r="C9850" i="4"/>
  <c r="B9851" i="4"/>
  <c r="C9851" i="4"/>
  <c r="B9852" i="4"/>
  <c r="C9852" i="4"/>
  <c r="B9853" i="4"/>
  <c r="C9853" i="4"/>
  <c r="B9854" i="4"/>
  <c r="C9854" i="4"/>
  <c r="B9855" i="4"/>
  <c r="C9855" i="4"/>
  <c r="B9856" i="4"/>
  <c r="C9856" i="4"/>
  <c r="B9857" i="4"/>
  <c r="C9857" i="4"/>
  <c r="B9858" i="4"/>
  <c r="C9858" i="4"/>
  <c r="B9859" i="4"/>
  <c r="C9859" i="4"/>
  <c r="B9860" i="4"/>
  <c r="C9860" i="4"/>
  <c r="B9861" i="4"/>
  <c r="C9861" i="4"/>
  <c r="B9862" i="4"/>
  <c r="C9862" i="4"/>
  <c r="B9863" i="4"/>
  <c r="C9863" i="4"/>
  <c r="B9864" i="4"/>
  <c r="C9864" i="4"/>
  <c r="B9865" i="4"/>
  <c r="C9865" i="4"/>
  <c r="B9866" i="4"/>
  <c r="C9866" i="4"/>
  <c r="B9867" i="4"/>
  <c r="C9867" i="4"/>
  <c r="B9868" i="4"/>
  <c r="C9868" i="4"/>
  <c r="B9869" i="4"/>
  <c r="C9869" i="4"/>
  <c r="B9870" i="4"/>
  <c r="C9870" i="4"/>
  <c r="B9871" i="4"/>
  <c r="C9871" i="4"/>
  <c r="B9872" i="4"/>
  <c r="C9872" i="4"/>
  <c r="B9873" i="4"/>
  <c r="C9873" i="4"/>
  <c r="B9874" i="4"/>
  <c r="C9874" i="4"/>
  <c r="B9875" i="4"/>
  <c r="C9875" i="4"/>
  <c r="B9876" i="4"/>
  <c r="C9876" i="4"/>
  <c r="B9877" i="4"/>
  <c r="C9877" i="4"/>
  <c r="B9878" i="4"/>
  <c r="C9878" i="4"/>
  <c r="B9879" i="4"/>
  <c r="C9879" i="4"/>
  <c r="B9880" i="4"/>
  <c r="C9880" i="4"/>
  <c r="B9881" i="4"/>
  <c r="C9881" i="4"/>
  <c r="B9882" i="4"/>
  <c r="C9882" i="4"/>
  <c r="B9883" i="4"/>
  <c r="C9883" i="4"/>
  <c r="B9884" i="4"/>
  <c r="C9884" i="4"/>
  <c r="B9885" i="4"/>
  <c r="C9885" i="4"/>
  <c r="B9886" i="4"/>
  <c r="C9886" i="4"/>
  <c r="B9887" i="4"/>
  <c r="C9887" i="4"/>
  <c r="B9888" i="4"/>
  <c r="C9888" i="4"/>
  <c r="B9889" i="4"/>
  <c r="C9889" i="4"/>
  <c r="B9890" i="4"/>
  <c r="C9890" i="4"/>
  <c r="B9891" i="4"/>
  <c r="C9891" i="4"/>
  <c r="B9892" i="4"/>
  <c r="C9892" i="4"/>
  <c r="B9893" i="4"/>
  <c r="C9893" i="4"/>
  <c r="B9894" i="4"/>
  <c r="C9894" i="4"/>
  <c r="B9895" i="4"/>
  <c r="C9895" i="4"/>
  <c r="B9896" i="4"/>
  <c r="C9896" i="4"/>
  <c r="B9897" i="4"/>
  <c r="C9897" i="4"/>
  <c r="B9898" i="4"/>
  <c r="C9898" i="4"/>
  <c r="B9899" i="4"/>
  <c r="C9899" i="4"/>
  <c r="B9900" i="4"/>
  <c r="C9900" i="4"/>
  <c r="B9901" i="4"/>
  <c r="C9901" i="4"/>
  <c r="B9902" i="4"/>
  <c r="C9902" i="4"/>
  <c r="B9903" i="4"/>
  <c r="C9903" i="4"/>
  <c r="B9904" i="4"/>
  <c r="C9904" i="4"/>
  <c r="B9905" i="4"/>
  <c r="C9905" i="4"/>
  <c r="B9906" i="4"/>
  <c r="C9906" i="4"/>
  <c r="B9907" i="4"/>
  <c r="C9907" i="4"/>
  <c r="B9908" i="4"/>
  <c r="C9908" i="4"/>
  <c r="B9909" i="4"/>
  <c r="C9909" i="4"/>
  <c r="B9910" i="4"/>
  <c r="C9910" i="4"/>
  <c r="B9911" i="4"/>
  <c r="C9911" i="4"/>
  <c r="B9912" i="4"/>
  <c r="C9912" i="4"/>
  <c r="B9913" i="4"/>
  <c r="C9913" i="4"/>
  <c r="B9914" i="4"/>
  <c r="C9914" i="4"/>
  <c r="B9915" i="4"/>
  <c r="C9915" i="4"/>
  <c r="B9916" i="4"/>
  <c r="C9916" i="4"/>
  <c r="B9917" i="4"/>
  <c r="C9917" i="4"/>
  <c r="B9918" i="4"/>
  <c r="C9918" i="4"/>
  <c r="B9919" i="4"/>
  <c r="C9919" i="4"/>
  <c r="B9920" i="4"/>
  <c r="C9920" i="4"/>
  <c r="B9921" i="4"/>
  <c r="C9921" i="4"/>
  <c r="B9922" i="4"/>
  <c r="C9922" i="4"/>
  <c r="B9923" i="4"/>
  <c r="C9923" i="4"/>
  <c r="B9924" i="4"/>
  <c r="C9924" i="4"/>
  <c r="B9925" i="4"/>
  <c r="C9925" i="4"/>
  <c r="B9926" i="4"/>
  <c r="C9926" i="4"/>
  <c r="B9927" i="4"/>
  <c r="C9927" i="4"/>
  <c r="B9928" i="4"/>
  <c r="C9928" i="4"/>
  <c r="B9929" i="4"/>
  <c r="C9929" i="4"/>
  <c r="B9930" i="4"/>
  <c r="C9930" i="4"/>
  <c r="B9931" i="4"/>
  <c r="C9931" i="4"/>
  <c r="B9932" i="4"/>
  <c r="C9932" i="4"/>
  <c r="B9933" i="4"/>
  <c r="C9933" i="4"/>
  <c r="B9934" i="4"/>
  <c r="C9934" i="4"/>
  <c r="B9935" i="4"/>
  <c r="C9935" i="4"/>
  <c r="B9936" i="4"/>
  <c r="C9936" i="4"/>
  <c r="B9937" i="4"/>
  <c r="C9937" i="4"/>
  <c r="B9938" i="4"/>
  <c r="C9938" i="4"/>
  <c r="B9939" i="4"/>
  <c r="C9939" i="4"/>
  <c r="B9940" i="4"/>
  <c r="C9940" i="4"/>
  <c r="B9941" i="4"/>
  <c r="C9941" i="4"/>
  <c r="B9942" i="4"/>
  <c r="C9942" i="4"/>
  <c r="B9943" i="4"/>
  <c r="C9943" i="4"/>
  <c r="B9944" i="4"/>
  <c r="C9944" i="4"/>
  <c r="B9945" i="4"/>
  <c r="C9945" i="4"/>
  <c r="B9946" i="4"/>
  <c r="C9946" i="4"/>
  <c r="B9947" i="4"/>
  <c r="C9947" i="4"/>
  <c r="B9948" i="4"/>
  <c r="C9948" i="4"/>
  <c r="B9949" i="4"/>
  <c r="C9949" i="4"/>
  <c r="B9950" i="4"/>
  <c r="C9950" i="4"/>
  <c r="B9951" i="4"/>
  <c r="C9951" i="4"/>
  <c r="B9952" i="4"/>
  <c r="C9952" i="4"/>
  <c r="B9953" i="4"/>
  <c r="C9953" i="4"/>
  <c r="B9954" i="4"/>
  <c r="C9954" i="4"/>
  <c r="B9955" i="4"/>
  <c r="C9955" i="4"/>
  <c r="B9956" i="4"/>
  <c r="C9956" i="4"/>
  <c r="B9957" i="4"/>
  <c r="C9957" i="4"/>
  <c r="B9958" i="4"/>
  <c r="C9958" i="4"/>
  <c r="B9959" i="4"/>
  <c r="C9959" i="4"/>
  <c r="B9960" i="4"/>
  <c r="C9960" i="4"/>
  <c r="B9961" i="4"/>
  <c r="C9961" i="4"/>
  <c r="B9962" i="4"/>
  <c r="C9962" i="4"/>
  <c r="B9963" i="4"/>
  <c r="C9963" i="4"/>
  <c r="B9964" i="4"/>
  <c r="C9964" i="4"/>
  <c r="B9965" i="4"/>
  <c r="C9965" i="4"/>
  <c r="B9966" i="4"/>
  <c r="C9966" i="4"/>
  <c r="B9967" i="4"/>
  <c r="C9967" i="4"/>
  <c r="B9968" i="4"/>
  <c r="C9968" i="4"/>
  <c r="B9969" i="4"/>
  <c r="C9969" i="4"/>
  <c r="B9970" i="4"/>
  <c r="C9970" i="4"/>
  <c r="B9971" i="4"/>
  <c r="C9971" i="4"/>
  <c r="B9972" i="4"/>
  <c r="C9972" i="4"/>
  <c r="B9973" i="4"/>
  <c r="C9973" i="4"/>
  <c r="B9974" i="4"/>
  <c r="C9974" i="4"/>
  <c r="B9975" i="4"/>
  <c r="C9975" i="4"/>
  <c r="B9976" i="4"/>
  <c r="C9976" i="4"/>
  <c r="B9977" i="4"/>
  <c r="C9977" i="4"/>
  <c r="B9978" i="4"/>
  <c r="C9978" i="4"/>
  <c r="B9979" i="4"/>
  <c r="C9979" i="4"/>
  <c r="B9980" i="4"/>
  <c r="C9980" i="4"/>
  <c r="B9981" i="4"/>
  <c r="C9981" i="4"/>
  <c r="B9982" i="4"/>
  <c r="C9982" i="4"/>
  <c r="B9983" i="4"/>
  <c r="C9983" i="4"/>
  <c r="B9984" i="4"/>
  <c r="C9984" i="4"/>
  <c r="B9985" i="4"/>
  <c r="C9985" i="4"/>
  <c r="B9986" i="4"/>
  <c r="C9986" i="4"/>
  <c r="B9987" i="4"/>
  <c r="C9987" i="4"/>
  <c r="B9988" i="4"/>
  <c r="C9988" i="4"/>
  <c r="B9989" i="4"/>
  <c r="C9989" i="4"/>
  <c r="B9990" i="4"/>
  <c r="C9990" i="4"/>
  <c r="B9991" i="4"/>
  <c r="C9991" i="4"/>
  <c r="B9992" i="4"/>
  <c r="C9992" i="4"/>
  <c r="B9993" i="4"/>
  <c r="C9993" i="4"/>
  <c r="B9994" i="4"/>
  <c r="C9994" i="4"/>
  <c r="B9995" i="4"/>
  <c r="C9995" i="4"/>
  <c r="B9996" i="4"/>
  <c r="C9996" i="4"/>
  <c r="B9997" i="4"/>
  <c r="C9997" i="4"/>
  <c r="B9998" i="4"/>
  <c r="C9998" i="4"/>
  <c r="B9999" i="4"/>
  <c r="C9999" i="4"/>
  <c r="B10000" i="4"/>
  <c r="C10000" i="4"/>
  <c r="C2" i="4"/>
  <c r="B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8761" i="4"/>
  <c r="A8762" i="4"/>
  <c r="A8763" i="4"/>
  <c r="A8764" i="4"/>
  <c r="A8765" i="4"/>
  <c r="A8766" i="4"/>
  <c r="A8767" i="4"/>
  <c r="A8768" i="4"/>
  <c r="A8769" i="4"/>
  <c r="A8770" i="4"/>
  <c r="A8771" i="4"/>
  <c r="A8772" i="4"/>
  <c r="A8773" i="4"/>
  <c r="A8774" i="4"/>
  <c r="A8775" i="4"/>
  <c r="A8776" i="4"/>
  <c r="A8777" i="4"/>
  <c r="A8778" i="4"/>
  <c r="A8779" i="4"/>
  <c r="A8780" i="4"/>
  <c r="A8781" i="4"/>
  <c r="A8782" i="4"/>
  <c r="A8783" i="4"/>
  <c r="A8784" i="4"/>
  <c r="A8785" i="4"/>
  <c r="A8786" i="4"/>
  <c r="A8787" i="4"/>
  <c r="A8788" i="4"/>
  <c r="A8789" i="4"/>
  <c r="A8790" i="4"/>
  <c r="A8791" i="4"/>
  <c r="A8792" i="4"/>
  <c r="A8793" i="4"/>
  <c r="A8794" i="4"/>
  <c r="A8795" i="4"/>
  <c r="A8796" i="4"/>
  <c r="A8797" i="4"/>
  <c r="A8798" i="4"/>
  <c r="A8799" i="4"/>
  <c r="A8800" i="4"/>
  <c r="A8801" i="4"/>
  <c r="A8802" i="4"/>
  <c r="A8803" i="4"/>
  <c r="A8804" i="4"/>
  <c r="A8805" i="4"/>
  <c r="A8806" i="4"/>
  <c r="A8807" i="4"/>
  <c r="A8808" i="4"/>
  <c r="A8809" i="4"/>
  <c r="A8810" i="4"/>
  <c r="A8811" i="4"/>
  <c r="A8812" i="4"/>
  <c r="A8813" i="4"/>
  <c r="A8814" i="4"/>
  <c r="A8815" i="4"/>
  <c r="A8816" i="4"/>
  <c r="A8817" i="4"/>
  <c r="A8818" i="4"/>
  <c r="A8819" i="4"/>
  <c r="A8820" i="4"/>
  <c r="A8821" i="4"/>
  <c r="A8822" i="4"/>
  <c r="A8823" i="4"/>
  <c r="A8824" i="4"/>
  <c r="A8825" i="4"/>
  <c r="A8826" i="4"/>
  <c r="A8827" i="4"/>
  <c r="A8828" i="4"/>
  <c r="A8829" i="4"/>
  <c r="A8830" i="4"/>
  <c r="A8831" i="4"/>
  <c r="A8832" i="4"/>
  <c r="A8833" i="4"/>
  <c r="A8834" i="4"/>
  <c r="A8835" i="4"/>
  <c r="A8836" i="4"/>
  <c r="A8837" i="4"/>
  <c r="A8838" i="4"/>
  <c r="A8839" i="4"/>
  <c r="A8840" i="4"/>
  <c r="A8841" i="4"/>
  <c r="A8842" i="4"/>
  <c r="A8843" i="4"/>
  <c r="A8844" i="4"/>
  <c r="A8845" i="4"/>
  <c r="A8846" i="4"/>
  <c r="A8847" i="4"/>
  <c r="A8848" i="4"/>
  <c r="A8849" i="4"/>
  <c r="A8850" i="4"/>
  <c r="A8851" i="4"/>
  <c r="A8852" i="4"/>
  <c r="A8853" i="4"/>
  <c r="A8854" i="4"/>
  <c r="A8855" i="4"/>
  <c r="A8856" i="4"/>
  <c r="A8857" i="4"/>
  <c r="A8858" i="4"/>
  <c r="A8859" i="4"/>
  <c r="A8860" i="4"/>
  <c r="A8861" i="4"/>
  <c r="A8862" i="4"/>
  <c r="A8863" i="4"/>
  <c r="A8864" i="4"/>
  <c r="A8865" i="4"/>
  <c r="A8866" i="4"/>
  <c r="A8867" i="4"/>
  <c r="A8868" i="4"/>
  <c r="A8869" i="4"/>
  <c r="A8870" i="4"/>
  <c r="A8871" i="4"/>
  <c r="A8872" i="4"/>
  <c r="A8873" i="4"/>
  <c r="A8874" i="4"/>
  <c r="A8875" i="4"/>
  <c r="A8876" i="4"/>
  <c r="A8877" i="4"/>
  <c r="A8878" i="4"/>
  <c r="A8879" i="4"/>
  <c r="A8880" i="4"/>
  <c r="A8881" i="4"/>
  <c r="A8882" i="4"/>
  <c r="A8883" i="4"/>
  <c r="A8884" i="4"/>
  <c r="A8885" i="4"/>
  <c r="A8886" i="4"/>
  <c r="A8887" i="4"/>
  <c r="A8888" i="4"/>
  <c r="A8889" i="4"/>
  <c r="A8890" i="4"/>
  <c r="A8891" i="4"/>
  <c r="A8892" i="4"/>
  <c r="A8893" i="4"/>
  <c r="A8894" i="4"/>
  <c r="A8895" i="4"/>
  <c r="A8896" i="4"/>
  <c r="A8897" i="4"/>
  <c r="A8898" i="4"/>
  <c r="A8899" i="4"/>
  <c r="A8900" i="4"/>
  <c r="A8901" i="4"/>
  <c r="A8902" i="4"/>
  <c r="A8903" i="4"/>
  <c r="A8904" i="4"/>
  <c r="A8905" i="4"/>
  <c r="A8906" i="4"/>
  <c r="A8907" i="4"/>
  <c r="A8908" i="4"/>
  <c r="A8909" i="4"/>
  <c r="A8910" i="4"/>
  <c r="A8911" i="4"/>
  <c r="A8912" i="4"/>
  <c r="A8913" i="4"/>
  <c r="A8914" i="4"/>
  <c r="A8915" i="4"/>
  <c r="A8916" i="4"/>
  <c r="A8917" i="4"/>
  <c r="A8918" i="4"/>
  <c r="A8919" i="4"/>
  <c r="A8920" i="4"/>
  <c r="A8921" i="4"/>
  <c r="A8922" i="4"/>
  <c r="A8923" i="4"/>
  <c r="A8924" i="4"/>
  <c r="A8925" i="4"/>
  <c r="A8926" i="4"/>
  <c r="A8927" i="4"/>
  <c r="A8928" i="4"/>
  <c r="A8929" i="4"/>
  <c r="A8930" i="4"/>
  <c r="A8931" i="4"/>
  <c r="A8932" i="4"/>
  <c r="A8933" i="4"/>
  <c r="A8934" i="4"/>
  <c r="A8935" i="4"/>
  <c r="A8936" i="4"/>
  <c r="A8937" i="4"/>
  <c r="A8938" i="4"/>
  <c r="A8939" i="4"/>
  <c r="A8940" i="4"/>
  <c r="A8941" i="4"/>
  <c r="A8942" i="4"/>
  <c r="A8943" i="4"/>
  <c r="A8944" i="4"/>
  <c r="A8945" i="4"/>
  <c r="A8946" i="4"/>
  <c r="A8947" i="4"/>
  <c r="A8948" i="4"/>
  <c r="A8949" i="4"/>
  <c r="A8950" i="4"/>
  <c r="A8951" i="4"/>
  <c r="A8952" i="4"/>
  <c r="A8953" i="4"/>
  <c r="A8954" i="4"/>
  <c r="A8955" i="4"/>
  <c r="A8956" i="4"/>
  <c r="A8957" i="4"/>
  <c r="A8958" i="4"/>
  <c r="A8959" i="4"/>
  <c r="A8960" i="4"/>
  <c r="A8961" i="4"/>
  <c r="A8962" i="4"/>
  <c r="A8963" i="4"/>
  <c r="A8964" i="4"/>
  <c r="A8965" i="4"/>
  <c r="A8966" i="4"/>
  <c r="A8967" i="4"/>
  <c r="A8968" i="4"/>
  <c r="A8969" i="4"/>
  <c r="A8970" i="4"/>
  <c r="A8971" i="4"/>
  <c r="A8972" i="4"/>
  <c r="A8973" i="4"/>
  <c r="A8974" i="4"/>
  <c r="A8975" i="4"/>
  <c r="A8976" i="4"/>
  <c r="A8977" i="4"/>
  <c r="A8978" i="4"/>
  <c r="A8979" i="4"/>
  <c r="A8980" i="4"/>
  <c r="A8981" i="4"/>
  <c r="A8982" i="4"/>
  <c r="A8983" i="4"/>
  <c r="A8984" i="4"/>
  <c r="A8985" i="4"/>
  <c r="A8986" i="4"/>
  <c r="A8987" i="4"/>
  <c r="A8988" i="4"/>
  <c r="A8989" i="4"/>
  <c r="A8990" i="4"/>
  <c r="A8991" i="4"/>
  <c r="A8992" i="4"/>
  <c r="A8993" i="4"/>
  <c r="A8994" i="4"/>
  <c r="A8995" i="4"/>
  <c r="A8996" i="4"/>
  <c r="A8997" i="4"/>
  <c r="A8998" i="4"/>
  <c r="A8999" i="4"/>
  <c r="A9000" i="4"/>
  <c r="A9001" i="4"/>
  <c r="A9002" i="4"/>
  <c r="A9003" i="4"/>
  <c r="A9004" i="4"/>
  <c r="A9005" i="4"/>
  <c r="A9006" i="4"/>
  <c r="A9007" i="4"/>
  <c r="A9008" i="4"/>
  <c r="A9009" i="4"/>
  <c r="A9010" i="4"/>
  <c r="A9011" i="4"/>
  <c r="A9012" i="4"/>
  <c r="A9013" i="4"/>
  <c r="A9014" i="4"/>
  <c r="A9015" i="4"/>
  <c r="A9016" i="4"/>
  <c r="A9017" i="4"/>
  <c r="A9018" i="4"/>
  <c r="A9019" i="4"/>
  <c r="A9020" i="4"/>
  <c r="A9021" i="4"/>
  <c r="A9022" i="4"/>
  <c r="A9023" i="4"/>
  <c r="A9024" i="4"/>
  <c r="A9025" i="4"/>
  <c r="A9026" i="4"/>
  <c r="A9027" i="4"/>
  <c r="A9028" i="4"/>
  <c r="A9029" i="4"/>
  <c r="A9030" i="4"/>
  <c r="A9031" i="4"/>
  <c r="A9032" i="4"/>
  <c r="A9033" i="4"/>
  <c r="A9034" i="4"/>
  <c r="A9035" i="4"/>
  <c r="A9036" i="4"/>
  <c r="A9037" i="4"/>
  <c r="A9038" i="4"/>
  <c r="A9039" i="4"/>
  <c r="A9040" i="4"/>
  <c r="A9041" i="4"/>
  <c r="A9042" i="4"/>
  <c r="A9043" i="4"/>
  <c r="A9044" i="4"/>
  <c r="A9045" i="4"/>
  <c r="A9046" i="4"/>
  <c r="A9047" i="4"/>
  <c r="A9048" i="4"/>
  <c r="A9049" i="4"/>
  <c r="A9050" i="4"/>
  <c r="A9051" i="4"/>
  <c r="A9052" i="4"/>
  <c r="A9053" i="4"/>
  <c r="A9054" i="4"/>
  <c r="A9055" i="4"/>
  <c r="A9056" i="4"/>
  <c r="A9057" i="4"/>
  <c r="A9058" i="4"/>
  <c r="A9059" i="4"/>
  <c r="A9060" i="4"/>
  <c r="A9061" i="4"/>
  <c r="A9062" i="4"/>
  <c r="A9063" i="4"/>
  <c r="A9064" i="4"/>
  <c r="A9065" i="4"/>
  <c r="A9066" i="4"/>
  <c r="A9067" i="4"/>
  <c r="A9068" i="4"/>
  <c r="A9069" i="4"/>
  <c r="A9070" i="4"/>
  <c r="A9071" i="4"/>
  <c r="A9072" i="4"/>
  <c r="A9073" i="4"/>
  <c r="A9074" i="4"/>
  <c r="A9075" i="4"/>
  <c r="A9076" i="4"/>
  <c r="A9077" i="4"/>
  <c r="A9078" i="4"/>
  <c r="A9079" i="4"/>
  <c r="A9080" i="4"/>
  <c r="A9081" i="4"/>
  <c r="A9082" i="4"/>
  <c r="A9083" i="4"/>
  <c r="A9084" i="4"/>
  <c r="A9085" i="4"/>
  <c r="A9086" i="4"/>
  <c r="A9087" i="4"/>
  <c r="A9088" i="4"/>
  <c r="A9089" i="4"/>
  <c r="A9090" i="4"/>
  <c r="A9091" i="4"/>
  <c r="A9092" i="4"/>
  <c r="A9093" i="4"/>
  <c r="A9094" i="4"/>
  <c r="A9095" i="4"/>
  <c r="A9096" i="4"/>
  <c r="A9097" i="4"/>
  <c r="A9098" i="4"/>
  <c r="A9099" i="4"/>
  <c r="A9100" i="4"/>
  <c r="A9101" i="4"/>
  <c r="A9102" i="4"/>
  <c r="A9103" i="4"/>
  <c r="A9104" i="4"/>
  <c r="A9105" i="4"/>
  <c r="A9106" i="4"/>
  <c r="A9107" i="4"/>
  <c r="A9108" i="4"/>
  <c r="A9109" i="4"/>
  <c r="A9110" i="4"/>
  <c r="A9111" i="4"/>
  <c r="A9112" i="4"/>
  <c r="A9113" i="4"/>
  <c r="A9114" i="4"/>
  <c r="A9115" i="4"/>
  <c r="A9116" i="4"/>
  <c r="A9117" i="4"/>
  <c r="A9118" i="4"/>
  <c r="A9119" i="4"/>
  <c r="A9120" i="4"/>
  <c r="A9121" i="4"/>
  <c r="A9122" i="4"/>
  <c r="A9123" i="4"/>
  <c r="A9124" i="4"/>
  <c r="A9125" i="4"/>
  <c r="A9126" i="4"/>
  <c r="A9127" i="4"/>
  <c r="A9128" i="4"/>
  <c r="A9129" i="4"/>
  <c r="A9130" i="4"/>
  <c r="A9131" i="4"/>
  <c r="A9132" i="4"/>
  <c r="A9133" i="4"/>
  <c r="A9134" i="4"/>
  <c r="A9135" i="4"/>
  <c r="A9136" i="4"/>
  <c r="A9137" i="4"/>
  <c r="A9138" i="4"/>
  <c r="A9139" i="4"/>
  <c r="A9140" i="4"/>
  <c r="A9141" i="4"/>
  <c r="A9142" i="4"/>
  <c r="A9143" i="4"/>
  <c r="A9144" i="4"/>
  <c r="A9145" i="4"/>
  <c r="A9146" i="4"/>
  <c r="A9147" i="4"/>
  <c r="A9148" i="4"/>
  <c r="A9149" i="4"/>
  <c r="A9150" i="4"/>
  <c r="A9151" i="4"/>
  <c r="A9152" i="4"/>
  <c r="A9153" i="4"/>
  <c r="A9154" i="4"/>
  <c r="A9155" i="4"/>
  <c r="A9156" i="4"/>
  <c r="A9157" i="4"/>
  <c r="A9158" i="4"/>
  <c r="A9159" i="4"/>
  <c r="A9160" i="4"/>
  <c r="A9161" i="4"/>
  <c r="A9162" i="4"/>
  <c r="A9163" i="4"/>
  <c r="A9164" i="4"/>
  <c r="A9165" i="4"/>
  <c r="A9166" i="4"/>
  <c r="A9167" i="4"/>
  <c r="A9168" i="4"/>
  <c r="A9169" i="4"/>
  <c r="A9170" i="4"/>
  <c r="A9171" i="4"/>
  <c r="A9172" i="4"/>
  <c r="A9173" i="4"/>
  <c r="A9174" i="4"/>
  <c r="A9175" i="4"/>
  <c r="A9176" i="4"/>
  <c r="A9177" i="4"/>
  <c r="A9178" i="4"/>
  <c r="A9179" i="4"/>
  <c r="A9180" i="4"/>
  <c r="A9181" i="4"/>
  <c r="A9182" i="4"/>
  <c r="A9183" i="4"/>
  <c r="A9184" i="4"/>
  <c r="A9185" i="4"/>
  <c r="A9186" i="4"/>
  <c r="A9187" i="4"/>
  <c r="A9188" i="4"/>
  <c r="A9189" i="4"/>
  <c r="A9190" i="4"/>
  <c r="A9191" i="4"/>
  <c r="A9192" i="4"/>
  <c r="A9193" i="4"/>
  <c r="A9194" i="4"/>
  <c r="A9195" i="4"/>
  <c r="A9196" i="4"/>
  <c r="A9197" i="4"/>
  <c r="A9198" i="4"/>
  <c r="A9199" i="4"/>
  <c r="A9200" i="4"/>
  <c r="A9201" i="4"/>
  <c r="A9202" i="4"/>
  <c r="A9203" i="4"/>
  <c r="A9204" i="4"/>
  <c r="A9205" i="4"/>
  <c r="A9206" i="4"/>
  <c r="A9207" i="4"/>
  <c r="A9208" i="4"/>
  <c r="A9209" i="4"/>
  <c r="A9210" i="4"/>
  <c r="A9211" i="4"/>
  <c r="A9212" i="4"/>
  <c r="A9213" i="4"/>
  <c r="A9214" i="4"/>
  <c r="A9215" i="4"/>
  <c r="A9216" i="4"/>
  <c r="A9217" i="4"/>
  <c r="A9218" i="4"/>
  <c r="A9219" i="4"/>
  <c r="A9220" i="4"/>
  <c r="A9221" i="4"/>
  <c r="A9222" i="4"/>
  <c r="A9223" i="4"/>
  <c r="A9224" i="4"/>
  <c r="A9225" i="4"/>
  <c r="A9226" i="4"/>
  <c r="A9227" i="4"/>
  <c r="A9228" i="4"/>
  <c r="A9229" i="4"/>
  <c r="A9230" i="4"/>
  <c r="A9231" i="4"/>
  <c r="A9232" i="4"/>
  <c r="A9233" i="4"/>
  <c r="A9234" i="4"/>
  <c r="A9235" i="4"/>
  <c r="A9236" i="4"/>
  <c r="A9237" i="4"/>
  <c r="A9238" i="4"/>
  <c r="A9239" i="4"/>
  <c r="A9240" i="4"/>
  <c r="A9241" i="4"/>
  <c r="A9242" i="4"/>
  <c r="A9243" i="4"/>
  <c r="A9244" i="4"/>
  <c r="A9245" i="4"/>
  <c r="A9246" i="4"/>
  <c r="A9247" i="4"/>
  <c r="A9248" i="4"/>
  <c r="A9249" i="4"/>
  <c r="A9250" i="4"/>
  <c r="A9251" i="4"/>
  <c r="A9252" i="4"/>
  <c r="A9253" i="4"/>
  <c r="A9254" i="4"/>
  <c r="A9255" i="4"/>
  <c r="A9256" i="4"/>
  <c r="A9257" i="4"/>
  <c r="A9258" i="4"/>
  <c r="A9259" i="4"/>
  <c r="A9260" i="4"/>
  <c r="A9261" i="4"/>
  <c r="A9262" i="4"/>
  <c r="A9263" i="4"/>
  <c r="A9264" i="4"/>
  <c r="A9265" i="4"/>
  <c r="A9266" i="4"/>
  <c r="A9267" i="4"/>
  <c r="A9268" i="4"/>
  <c r="A9269" i="4"/>
  <c r="A9270" i="4"/>
  <c r="A9271" i="4"/>
  <c r="A9272" i="4"/>
  <c r="A9273" i="4"/>
  <c r="A9274" i="4"/>
  <c r="A9275" i="4"/>
  <c r="A9276" i="4"/>
  <c r="A9277" i="4"/>
  <c r="A9278" i="4"/>
  <c r="A9279" i="4"/>
  <c r="A9280" i="4"/>
  <c r="A9281" i="4"/>
  <c r="A9282" i="4"/>
  <c r="A9283" i="4"/>
  <c r="A9284" i="4"/>
  <c r="A9285" i="4"/>
  <c r="A9286" i="4"/>
  <c r="A9287" i="4"/>
  <c r="A9288" i="4"/>
  <c r="A9289" i="4"/>
  <c r="A9290" i="4"/>
  <c r="A9291" i="4"/>
  <c r="A9292" i="4"/>
  <c r="A9293" i="4"/>
  <c r="A9294" i="4"/>
  <c r="A9295" i="4"/>
  <c r="A9296" i="4"/>
  <c r="A9297" i="4"/>
  <c r="A9298" i="4"/>
  <c r="A9299" i="4"/>
  <c r="A9300" i="4"/>
  <c r="A9301" i="4"/>
  <c r="A9302" i="4"/>
  <c r="A9303" i="4"/>
  <c r="A9304" i="4"/>
  <c r="A9305" i="4"/>
  <c r="A9306" i="4"/>
  <c r="A9307" i="4"/>
  <c r="A9308" i="4"/>
  <c r="A9309" i="4"/>
  <c r="A9310" i="4"/>
  <c r="A9311" i="4"/>
  <c r="A9312" i="4"/>
  <c r="A9313" i="4"/>
  <c r="A9314" i="4"/>
  <c r="A9315" i="4"/>
  <c r="A9316" i="4"/>
  <c r="A9317" i="4"/>
  <c r="A9318" i="4"/>
  <c r="A9319" i="4"/>
  <c r="A9320" i="4"/>
  <c r="A9321" i="4"/>
  <c r="A9322" i="4"/>
  <c r="A9323" i="4"/>
  <c r="A9324" i="4"/>
  <c r="A9325" i="4"/>
  <c r="A9326" i="4"/>
  <c r="A9327" i="4"/>
  <c r="A9328" i="4"/>
  <c r="A9329" i="4"/>
  <c r="A9330" i="4"/>
  <c r="A9331" i="4"/>
  <c r="A9332" i="4"/>
  <c r="A9333" i="4"/>
  <c r="A9334" i="4"/>
  <c r="A9335" i="4"/>
  <c r="A9336" i="4"/>
  <c r="A9337" i="4"/>
  <c r="A9338" i="4"/>
  <c r="A9339" i="4"/>
  <c r="A9340" i="4"/>
  <c r="A9341" i="4"/>
  <c r="A9342" i="4"/>
  <c r="A9343" i="4"/>
  <c r="A9344" i="4"/>
  <c r="A9345" i="4"/>
  <c r="A9346" i="4"/>
  <c r="A9347" i="4"/>
  <c r="A9348" i="4"/>
  <c r="A9349" i="4"/>
  <c r="A9350" i="4"/>
  <c r="A9351" i="4"/>
  <c r="A9352" i="4"/>
  <c r="A9353" i="4"/>
  <c r="A9354" i="4"/>
  <c r="A9355" i="4"/>
  <c r="A9356" i="4"/>
  <c r="A9357" i="4"/>
  <c r="A9358" i="4"/>
  <c r="A9359" i="4"/>
  <c r="A9360" i="4"/>
  <c r="A9361" i="4"/>
  <c r="A9362" i="4"/>
  <c r="A9363" i="4"/>
  <c r="A9364" i="4"/>
  <c r="A9365" i="4"/>
  <c r="A9366" i="4"/>
  <c r="A9367" i="4"/>
  <c r="A9368" i="4"/>
  <c r="A9369" i="4"/>
  <c r="A9370" i="4"/>
  <c r="A9371" i="4"/>
  <c r="A9372" i="4"/>
  <c r="A9373" i="4"/>
  <c r="A9374" i="4"/>
  <c r="A9375" i="4"/>
  <c r="A9376" i="4"/>
  <c r="A9377" i="4"/>
  <c r="A9378" i="4"/>
  <c r="A9379" i="4"/>
  <c r="A9380" i="4"/>
  <c r="A9381" i="4"/>
  <c r="A9382" i="4"/>
  <c r="A9383" i="4"/>
  <c r="A9384" i="4"/>
  <c r="A9385" i="4"/>
  <c r="A9386" i="4"/>
  <c r="A9387" i="4"/>
  <c r="A9388" i="4"/>
  <c r="A9389" i="4"/>
  <c r="A9390" i="4"/>
  <c r="A9391" i="4"/>
  <c r="A9392" i="4"/>
  <c r="A9393" i="4"/>
  <c r="A9394" i="4"/>
  <c r="A9395" i="4"/>
  <c r="A9396" i="4"/>
  <c r="A9397" i="4"/>
  <c r="A9398" i="4"/>
  <c r="A9399" i="4"/>
  <c r="A9400" i="4"/>
  <c r="A9401" i="4"/>
  <c r="A9402" i="4"/>
  <c r="A9403" i="4"/>
  <c r="A9404" i="4"/>
  <c r="A9405" i="4"/>
  <c r="A9406" i="4"/>
  <c r="A9407" i="4"/>
  <c r="A9408" i="4"/>
  <c r="A9409" i="4"/>
  <c r="A9410" i="4"/>
  <c r="A9411" i="4"/>
  <c r="A9412" i="4"/>
  <c r="A9413" i="4"/>
  <c r="A9414" i="4"/>
  <c r="A9415" i="4"/>
  <c r="A9416" i="4"/>
  <c r="A9417" i="4"/>
  <c r="A9418" i="4"/>
  <c r="A9419" i="4"/>
  <c r="A9420" i="4"/>
  <c r="A9421" i="4"/>
  <c r="A9422" i="4"/>
  <c r="A9423" i="4"/>
  <c r="A9424" i="4"/>
  <c r="A9425" i="4"/>
  <c r="A9426" i="4"/>
  <c r="A9427" i="4"/>
  <c r="A9428" i="4"/>
  <c r="A9429" i="4"/>
  <c r="A9430" i="4"/>
  <c r="A9431" i="4"/>
  <c r="A9432" i="4"/>
  <c r="A9433" i="4"/>
  <c r="A9434" i="4"/>
  <c r="A9435" i="4"/>
  <c r="A9436" i="4"/>
  <c r="A9437" i="4"/>
  <c r="A9438" i="4"/>
  <c r="A9439" i="4"/>
  <c r="A9440" i="4"/>
  <c r="A9441" i="4"/>
  <c r="A9442" i="4"/>
  <c r="A9443" i="4"/>
  <c r="A9444" i="4"/>
  <c r="A9445" i="4"/>
  <c r="A9446" i="4"/>
  <c r="A9447" i="4"/>
  <c r="A9448" i="4"/>
  <c r="A9449" i="4"/>
  <c r="A9450" i="4"/>
  <c r="A9451" i="4"/>
  <c r="A9452" i="4"/>
  <c r="A9453" i="4"/>
  <c r="A9454" i="4"/>
  <c r="A9455" i="4"/>
  <c r="A9456" i="4"/>
  <c r="A9457" i="4"/>
  <c r="A9458" i="4"/>
  <c r="A9459" i="4"/>
  <c r="A9460" i="4"/>
  <c r="A9461" i="4"/>
  <c r="A9462" i="4"/>
  <c r="A9463" i="4"/>
  <c r="A9464" i="4"/>
  <c r="A9465" i="4"/>
  <c r="A9466" i="4"/>
  <c r="A9467" i="4"/>
  <c r="A9468" i="4"/>
  <c r="A9469" i="4"/>
  <c r="A9470" i="4"/>
  <c r="A9471" i="4"/>
  <c r="A9472" i="4"/>
  <c r="A9473" i="4"/>
  <c r="A9474" i="4"/>
  <c r="A9475" i="4"/>
  <c r="A9476" i="4"/>
  <c r="A9477" i="4"/>
  <c r="A9478" i="4"/>
  <c r="A9479" i="4"/>
  <c r="A9480" i="4"/>
  <c r="A9481" i="4"/>
  <c r="A9482" i="4"/>
  <c r="A9483" i="4"/>
  <c r="A9484" i="4"/>
  <c r="A9485" i="4"/>
  <c r="A9486" i="4"/>
  <c r="A9487" i="4"/>
  <c r="A9488" i="4"/>
  <c r="A9489" i="4"/>
  <c r="A9490" i="4"/>
  <c r="A9491" i="4"/>
  <c r="A9492" i="4"/>
  <c r="A9493" i="4"/>
  <c r="A9494" i="4"/>
  <c r="A9495" i="4"/>
  <c r="A9496" i="4"/>
  <c r="A9497" i="4"/>
  <c r="A9498" i="4"/>
  <c r="A9499" i="4"/>
  <c r="A9500" i="4"/>
  <c r="A9501" i="4"/>
  <c r="A9502" i="4"/>
  <c r="A9503" i="4"/>
  <c r="A9504" i="4"/>
  <c r="A9505" i="4"/>
  <c r="A9506" i="4"/>
  <c r="A9507" i="4"/>
  <c r="A9508" i="4"/>
  <c r="A9509" i="4"/>
  <c r="A9510" i="4"/>
  <c r="A9511" i="4"/>
  <c r="A9512" i="4"/>
  <c r="A9513" i="4"/>
  <c r="A9514" i="4"/>
  <c r="A9515" i="4"/>
  <c r="A9516" i="4"/>
  <c r="A9517" i="4"/>
  <c r="A9518" i="4"/>
  <c r="A9519" i="4"/>
  <c r="A9520" i="4"/>
  <c r="A9521" i="4"/>
  <c r="A9522" i="4"/>
  <c r="A9523" i="4"/>
  <c r="A9524" i="4"/>
  <c r="A9525" i="4"/>
  <c r="A9526" i="4"/>
  <c r="A9527" i="4"/>
  <c r="A9528" i="4"/>
  <c r="A9529" i="4"/>
  <c r="A9530" i="4"/>
  <c r="A9531" i="4"/>
  <c r="A9532" i="4"/>
  <c r="A9533" i="4"/>
  <c r="A9534" i="4"/>
  <c r="A9535" i="4"/>
  <c r="A9536" i="4"/>
  <c r="A9537" i="4"/>
  <c r="A9538" i="4"/>
  <c r="A9539" i="4"/>
  <c r="A9540" i="4"/>
  <c r="A9541" i="4"/>
  <c r="A9542" i="4"/>
  <c r="A9543" i="4"/>
  <c r="A9544" i="4"/>
  <c r="A9545" i="4"/>
  <c r="A9546" i="4"/>
  <c r="A9547" i="4"/>
  <c r="A9548" i="4"/>
  <c r="A9549" i="4"/>
  <c r="A9550" i="4"/>
  <c r="A9551" i="4"/>
  <c r="A9552" i="4"/>
  <c r="A9553" i="4"/>
  <c r="A9554" i="4"/>
  <c r="A9555" i="4"/>
  <c r="A9556" i="4"/>
  <c r="A9557" i="4"/>
  <c r="A9558" i="4"/>
  <c r="A9559" i="4"/>
  <c r="A9560" i="4"/>
  <c r="A9561" i="4"/>
  <c r="A9562" i="4"/>
  <c r="A9563" i="4"/>
  <c r="A9564" i="4"/>
  <c r="A9565" i="4"/>
  <c r="A9566" i="4"/>
  <c r="A9567" i="4"/>
  <c r="A9568" i="4"/>
  <c r="A9569" i="4"/>
  <c r="A9570" i="4"/>
  <c r="A9571" i="4"/>
  <c r="A9572" i="4"/>
  <c r="A9573" i="4"/>
  <c r="A9574" i="4"/>
  <c r="A9575" i="4"/>
  <c r="A9576" i="4"/>
  <c r="A9577" i="4"/>
  <c r="A9578" i="4"/>
  <c r="A9579" i="4"/>
  <c r="A9580" i="4"/>
  <c r="A9581" i="4"/>
  <c r="A9582" i="4"/>
  <c r="A9583" i="4"/>
  <c r="A9584" i="4"/>
  <c r="A9585" i="4"/>
  <c r="A9586" i="4"/>
  <c r="A9587" i="4"/>
  <c r="A9588" i="4"/>
  <c r="A9589" i="4"/>
  <c r="A9590" i="4"/>
  <c r="A9591" i="4"/>
  <c r="A9592" i="4"/>
  <c r="A9593" i="4"/>
  <c r="A9594" i="4"/>
  <c r="A9595" i="4"/>
  <c r="A9596" i="4"/>
  <c r="A9597" i="4"/>
  <c r="A9598" i="4"/>
  <c r="A9599" i="4"/>
  <c r="A9600" i="4"/>
  <c r="A9601" i="4"/>
  <c r="A9602" i="4"/>
  <c r="A9603" i="4"/>
  <c r="A9604" i="4"/>
  <c r="A9605" i="4"/>
  <c r="A9606" i="4"/>
  <c r="A9607" i="4"/>
  <c r="A9608" i="4"/>
  <c r="A9609" i="4"/>
  <c r="A9610" i="4"/>
  <c r="A9611" i="4"/>
  <c r="A9612" i="4"/>
  <c r="A9613" i="4"/>
  <c r="A9614" i="4"/>
  <c r="A9615" i="4"/>
  <c r="A9616" i="4"/>
  <c r="A9617" i="4"/>
  <c r="A9618" i="4"/>
  <c r="A9619" i="4"/>
  <c r="A9620" i="4"/>
  <c r="A9621" i="4"/>
  <c r="A9622" i="4"/>
  <c r="A9623" i="4"/>
  <c r="A9624" i="4"/>
  <c r="A9625" i="4"/>
  <c r="A9626" i="4"/>
  <c r="A9627" i="4"/>
  <c r="A9628" i="4"/>
  <c r="A9629" i="4"/>
  <c r="A9630" i="4"/>
  <c r="A9631" i="4"/>
  <c r="A9632" i="4"/>
  <c r="A9633" i="4"/>
  <c r="A9634" i="4"/>
  <c r="A9635" i="4"/>
  <c r="A9636" i="4"/>
  <c r="A9637" i="4"/>
  <c r="A9638" i="4"/>
  <c r="A9639" i="4"/>
  <c r="A9640" i="4"/>
  <c r="A9641" i="4"/>
  <c r="A9642" i="4"/>
  <c r="A9643" i="4"/>
  <c r="A9644" i="4"/>
  <c r="A9645" i="4"/>
  <c r="A9646" i="4"/>
  <c r="A9647" i="4"/>
  <c r="A9648" i="4"/>
  <c r="A9649" i="4"/>
  <c r="A9650" i="4"/>
  <c r="A9651" i="4"/>
  <c r="A9652" i="4"/>
  <c r="A9653" i="4"/>
  <c r="A9654" i="4"/>
  <c r="A9655" i="4"/>
  <c r="A9656" i="4"/>
  <c r="A9657" i="4"/>
  <c r="A9658" i="4"/>
  <c r="A9659" i="4"/>
  <c r="A9660" i="4"/>
  <c r="A9661" i="4"/>
  <c r="A9662" i="4"/>
  <c r="A9663" i="4"/>
  <c r="A9664" i="4"/>
  <c r="A9665" i="4"/>
  <c r="A9666" i="4"/>
  <c r="A9667" i="4"/>
  <c r="A9668" i="4"/>
  <c r="A9669" i="4"/>
  <c r="A9670" i="4"/>
  <c r="A9671" i="4"/>
  <c r="A9672" i="4"/>
  <c r="A9673" i="4"/>
  <c r="A9674" i="4"/>
  <c r="A9675" i="4"/>
  <c r="A9676" i="4"/>
  <c r="A9677" i="4"/>
  <c r="A9678" i="4"/>
  <c r="A9679" i="4"/>
  <c r="A9680" i="4"/>
  <c r="A9681" i="4"/>
  <c r="A9682" i="4"/>
  <c r="A9683" i="4"/>
  <c r="A9684" i="4"/>
  <c r="A9685" i="4"/>
  <c r="A9686" i="4"/>
  <c r="A9687" i="4"/>
  <c r="A9688" i="4"/>
  <c r="A9689" i="4"/>
  <c r="A9690" i="4"/>
  <c r="A9691" i="4"/>
  <c r="A9692" i="4"/>
  <c r="A9693" i="4"/>
  <c r="A9694" i="4"/>
  <c r="A9695" i="4"/>
  <c r="A9696" i="4"/>
  <c r="A9697" i="4"/>
  <c r="A9698" i="4"/>
  <c r="A9699" i="4"/>
  <c r="A9700" i="4"/>
  <c r="A9701" i="4"/>
  <c r="A9702" i="4"/>
  <c r="A9703" i="4"/>
  <c r="A9704" i="4"/>
  <c r="A9705" i="4"/>
  <c r="A9706" i="4"/>
  <c r="A9707" i="4"/>
  <c r="A9708" i="4"/>
  <c r="A9709" i="4"/>
  <c r="A9710" i="4"/>
  <c r="A9711" i="4"/>
  <c r="A9712" i="4"/>
  <c r="A9713" i="4"/>
  <c r="A9714" i="4"/>
  <c r="A9715" i="4"/>
  <c r="A9716" i="4"/>
  <c r="A9717" i="4"/>
  <c r="A9718" i="4"/>
  <c r="A9719" i="4"/>
  <c r="A9720" i="4"/>
  <c r="A9721" i="4"/>
  <c r="A9722" i="4"/>
  <c r="A9723" i="4"/>
  <c r="A9724" i="4"/>
  <c r="A9725" i="4"/>
  <c r="A9726" i="4"/>
  <c r="A9727" i="4"/>
  <c r="A9728" i="4"/>
  <c r="A9729" i="4"/>
  <c r="A9730" i="4"/>
  <c r="A9731" i="4"/>
  <c r="A9732" i="4"/>
  <c r="A9733" i="4"/>
  <c r="A9734" i="4"/>
  <c r="A9735" i="4"/>
  <c r="A9736" i="4"/>
  <c r="A9737" i="4"/>
  <c r="A9738" i="4"/>
  <c r="A9739" i="4"/>
  <c r="A9740" i="4"/>
  <c r="A9741" i="4"/>
  <c r="A9742" i="4"/>
  <c r="A9743" i="4"/>
  <c r="A9744" i="4"/>
  <c r="A9745" i="4"/>
  <c r="A9746" i="4"/>
  <c r="A9747" i="4"/>
  <c r="A9748" i="4"/>
  <c r="A9749" i="4"/>
  <c r="A9750" i="4"/>
  <c r="A9751" i="4"/>
  <c r="A9752" i="4"/>
  <c r="A9753" i="4"/>
  <c r="A9754" i="4"/>
  <c r="A9755" i="4"/>
  <c r="A9756" i="4"/>
  <c r="A9757" i="4"/>
  <c r="A9758" i="4"/>
  <c r="A9759" i="4"/>
  <c r="A9760" i="4"/>
  <c r="A9761" i="4"/>
  <c r="A9762" i="4"/>
  <c r="A9763" i="4"/>
  <c r="A9764" i="4"/>
  <c r="A9765" i="4"/>
  <c r="A9766" i="4"/>
  <c r="A9767" i="4"/>
  <c r="A9768" i="4"/>
  <c r="A9769" i="4"/>
  <c r="A9770" i="4"/>
  <c r="A9771" i="4"/>
  <c r="A9772" i="4"/>
  <c r="A9773" i="4"/>
  <c r="A9774" i="4"/>
  <c r="A9775" i="4"/>
  <c r="A9776" i="4"/>
  <c r="A9777" i="4"/>
  <c r="A9778" i="4"/>
  <c r="A9779" i="4"/>
  <c r="A9780" i="4"/>
  <c r="A9781" i="4"/>
  <c r="A9782" i="4"/>
  <c r="A9783" i="4"/>
  <c r="A9784" i="4"/>
  <c r="A9785" i="4"/>
  <c r="A9786" i="4"/>
  <c r="A9787" i="4"/>
  <c r="A9788" i="4"/>
  <c r="A9789" i="4"/>
  <c r="A9790" i="4"/>
  <c r="A9791" i="4"/>
  <c r="A9792" i="4"/>
  <c r="A9793" i="4"/>
  <c r="A9794" i="4"/>
  <c r="A9795" i="4"/>
  <c r="A9796" i="4"/>
  <c r="A9797" i="4"/>
  <c r="A9798" i="4"/>
  <c r="A9799" i="4"/>
  <c r="A9800" i="4"/>
  <c r="A9801" i="4"/>
  <c r="A9802" i="4"/>
  <c r="A9803" i="4"/>
  <c r="A9804" i="4"/>
  <c r="A9805" i="4"/>
  <c r="A9806" i="4"/>
  <c r="A9807" i="4"/>
  <c r="A9808" i="4"/>
  <c r="A9809" i="4"/>
  <c r="A9810" i="4"/>
  <c r="A9811" i="4"/>
  <c r="A9812" i="4"/>
  <c r="A9813" i="4"/>
  <c r="A9814" i="4"/>
  <c r="A9815" i="4"/>
  <c r="A9816" i="4"/>
  <c r="A9817" i="4"/>
  <c r="A9818" i="4"/>
  <c r="A9819" i="4"/>
  <c r="A9820" i="4"/>
  <c r="A9821" i="4"/>
  <c r="A9822" i="4"/>
  <c r="A9823" i="4"/>
  <c r="A9824" i="4"/>
  <c r="A9825" i="4"/>
  <c r="A9826" i="4"/>
  <c r="A9827" i="4"/>
  <c r="A9828" i="4"/>
  <c r="A9829" i="4"/>
  <c r="A9830" i="4"/>
  <c r="A9831" i="4"/>
  <c r="A9832" i="4"/>
  <c r="A9833" i="4"/>
  <c r="A9834" i="4"/>
  <c r="A9835" i="4"/>
  <c r="A9836" i="4"/>
  <c r="A9837" i="4"/>
  <c r="A9838" i="4"/>
  <c r="A9839" i="4"/>
  <c r="A9840" i="4"/>
  <c r="A9841" i="4"/>
  <c r="A9842" i="4"/>
  <c r="A9843" i="4"/>
  <c r="A9844" i="4"/>
  <c r="A9845" i="4"/>
  <c r="A9846" i="4"/>
  <c r="A9847" i="4"/>
  <c r="A9848" i="4"/>
  <c r="A9849" i="4"/>
  <c r="A9850" i="4"/>
  <c r="A9851" i="4"/>
  <c r="A9852" i="4"/>
  <c r="A9853" i="4"/>
  <c r="A9854" i="4"/>
  <c r="A9855" i="4"/>
  <c r="A9856" i="4"/>
  <c r="A9857" i="4"/>
  <c r="A9858" i="4"/>
  <c r="A9859" i="4"/>
  <c r="A9860" i="4"/>
  <c r="A9861" i="4"/>
  <c r="A9862" i="4"/>
  <c r="A9863" i="4"/>
  <c r="A9864" i="4"/>
  <c r="A9865" i="4"/>
  <c r="A9866" i="4"/>
  <c r="A9867" i="4"/>
  <c r="A9868" i="4"/>
  <c r="A9869" i="4"/>
  <c r="A9870" i="4"/>
  <c r="A9871" i="4"/>
  <c r="A9872" i="4"/>
  <c r="A9873" i="4"/>
  <c r="A9874" i="4"/>
  <c r="A9875" i="4"/>
  <c r="A9876" i="4"/>
  <c r="A9877" i="4"/>
  <c r="A9878" i="4"/>
  <c r="A9879" i="4"/>
  <c r="A9880" i="4"/>
  <c r="A9881" i="4"/>
  <c r="A9882" i="4"/>
  <c r="A9883" i="4"/>
  <c r="A9884" i="4"/>
  <c r="A9885" i="4"/>
  <c r="A9886" i="4"/>
  <c r="A9887" i="4"/>
  <c r="A9888" i="4"/>
  <c r="A9889" i="4"/>
  <c r="A9890" i="4"/>
  <c r="A9891" i="4"/>
  <c r="A9892" i="4"/>
  <c r="A9893" i="4"/>
  <c r="A9894" i="4"/>
  <c r="A9895" i="4"/>
  <c r="A9896" i="4"/>
  <c r="A9897" i="4"/>
  <c r="A9898" i="4"/>
  <c r="A9899" i="4"/>
  <c r="A9900" i="4"/>
  <c r="A9901" i="4"/>
  <c r="A9902" i="4"/>
  <c r="A9903" i="4"/>
  <c r="A9904" i="4"/>
  <c r="A9905" i="4"/>
  <c r="A9906" i="4"/>
  <c r="A9907" i="4"/>
  <c r="A9908" i="4"/>
  <c r="A9909" i="4"/>
  <c r="A9910" i="4"/>
  <c r="A9911" i="4"/>
  <c r="A9912" i="4"/>
  <c r="A9913" i="4"/>
  <c r="A9914" i="4"/>
  <c r="A9915" i="4"/>
  <c r="A9916" i="4"/>
  <c r="A9917" i="4"/>
  <c r="A9918" i="4"/>
  <c r="A9919" i="4"/>
  <c r="A9920" i="4"/>
  <c r="A9921" i="4"/>
  <c r="A9922" i="4"/>
  <c r="A9923" i="4"/>
  <c r="A9924" i="4"/>
  <c r="A9925" i="4"/>
  <c r="A9926" i="4"/>
  <c r="A9927" i="4"/>
  <c r="A9928" i="4"/>
  <c r="A9929" i="4"/>
  <c r="A9930" i="4"/>
  <c r="A9931" i="4"/>
  <c r="A9932" i="4"/>
  <c r="A9933" i="4"/>
  <c r="A9934" i="4"/>
  <c r="A9935" i="4"/>
  <c r="A9936" i="4"/>
  <c r="A9937" i="4"/>
  <c r="A9938" i="4"/>
  <c r="A9939" i="4"/>
  <c r="A9940" i="4"/>
  <c r="A9941" i="4"/>
  <c r="A9942" i="4"/>
  <c r="A9943" i="4"/>
  <c r="A9944" i="4"/>
  <c r="A9945" i="4"/>
  <c r="A9946" i="4"/>
  <c r="A9947" i="4"/>
  <c r="A9948" i="4"/>
  <c r="A9949" i="4"/>
  <c r="A9950" i="4"/>
  <c r="A9951" i="4"/>
  <c r="A9952" i="4"/>
  <c r="A9953" i="4"/>
  <c r="A9954" i="4"/>
  <c r="A9955" i="4"/>
  <c r="A9956" i="4"/>
  <c r="A9957" i="4"/>
  <c r="A9958" i="4"/>
  <c r="A9959" i="4"/>
  <c r="A9960" i="4"/>
  <c r="A9961" i="4"/>
  <c r="A9962" i="4"/>
  <c r="A9963" i="4"/>
  <c r="A9964" i="4"/>
  <c r="A9965" i="4"/>
  <c r="A9966" i="4"/>
  <c r="A9967" i="4"/>
  <c r="A9968" i="4"/>
  <c r="A9969" i="4"/>
  <c r="A9970" i="4"/>
  <c r="A9971" i="4"/>
  <c r="A9972" i="4"/>
  <c r="A9973" i="4"/>
  <c r="A9974" i="4"/>
  <c r="A9975" i="4"/>
  <c r="A9976" i="4"/>
  <c r="A9977" i="4"/>
  <c r="A9978" i="4"/>
  <c r="A9979" i="4"/>
  <c r="A9980" i="4"/>
  <c r="A9981" i="4"/>
  <c r="A9982" i="4"/>
  <c r="A9983" i="4"/>
  <c r="A9984" i="4"/>
  <c r="A9985" i="4"/>
  <c r="A9986" i="4"/>
  <c r="A9987" i="4"/>
  <c r="A9988" i="4"/>
  <c r="A9989" i="4"/>
  <c r="A9990" i="4"/>
  <c r="A9991" i="4"/>
  <c r="A9992" i="4"/>
  <c r="A9993" i="4"/>
  <c r="A9994" i="4"/>
  <c r="A9995" i="4"/>
  <c r="A9996" i="4"/>
  <c r="A9997" i="4"/>
  <c r="A9998" i="4"/>
  <c r="A9999" i="4"/>
  <c r="A10000" i="4"/>
  <c r="A2" i="4"/>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2" i="3"/>
  <c r="C3" i="3"/>
  <c r="D3" i="3"/>
  <c r="C4" i="3"/>
  <c r="D4" i="3"/>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C21" i="3"/>
  <c r="D21" i="3"/>
  <c r="C22" i="3"/>
  <c r="D22" i="3"/>
  <c r="C23" i="3"/>
  <c r="D23" i="3"/>
  <c r="C24" i="3"/>
  <c r="D24" i="3"/>
  <c r="C25" i="3"/>
  <c r="D25" i="3"/>
  <c r="C26" i="3"/>
  <c r="D26" i="3"/>
  <c r="C27" i="3"/>
  <c r="D27" i="3"/>
  <c r="C28" i="3"/>
  <c r="D28" i="3"/>
  <c r="C29" i="3"/>
  <c r="D29" i="3"/>
  <c r="C30" i="3"/>
  <c r="D30" i="3"/>
  <c r="C31" i="3"/>
  <c r="D31" i="3"/>
  <c r="C32" i="3"/>
  <c r="D32" i="3"/>
  <c r="C33" i="3"/>
  <c r="D33" i="3"/>
  <c r="C34" i="3"/>
  <c r="D34" i="3"/>
  <c r="C35" i="3"/>
  <c r="D35" i="3"/>
  <c r="C36" i="3"/>
  <c r="D36" i="3"/>
  <c r="C37" i="3"/>
  <c r="D37" i="3"/>
  <c r="C38" i="3"/>
  <c r="D38" i="3"/>
  <c r="C39" i="3"/>
  <c r="D39" i="3"/>
  <c r="C40" i="3"/>
  <c r="D40" i="3"/>
  <c r="C41" i="3"/>
  <c r="D41" i="3"/>
  <c r="C42" i="3"/>
  <c r="D42"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C117" i="3"/>
  <c r="D117" i="3"/>
  <c r="C118" i="3"/>
  <c r="D118" i="3"/>
  <c r="C119" i="3"/>
  <c r="D119" i="3"/>
  <c r="C120" i="3"/>
  <c r="D120" i="3"/>
  <c r="C121" i="3"/>
  <c r="D121" i="3"/>
  <c r="C122" i="3"/>
  <c r="D122" i="3"/>
  <c r="C123" i="3"/>
  <c r="D123" i="3"/>
  <c r="C124" i="3"/>
  <c r="D124" i="3"/>
  <c r="C125" i="3"/>
  <c r="D125" i="3"/>
  <c r="C126" i="3"/>
  <c r="D126" i="3"/>
  <c r="C127" i="3"/>
  <c r="D127" i="3"/>
  <c r="C128" i="3"/>
  <c r="D128" i="3"/>
  <c r="C129" i="3"/>
  <c r="D129" i="3"/>
  <c r="C130" i="3"/>
  <c r="D130" i="3"/>
  <c r="C131" i="3"/>
  <c r="D131" i="3"/>
  <c r="C132" i="3"/>
  <c r="D132" i="3"/>
  <c r="C133" i="3"/>
  <c r="D133" i="3"/>
  <c r="C134" i="3"/>
  <c r="D134" i="3"/>
  <c r="C135" i="3"/>
  <c r="D135" i="3"/>
  <c r="C136" i="3"/>
  <c r="D136" i="3"/>
  <c r="C137" i="3"/>
  <c r="D137" i="3"/>
  <c r="C138" i="3"/>
  <c r="D138" i="3"/>
  <c r="C139" i="3"/>
  <c r="D139" i="3"/>
  <c r="C140" i="3"/>
  <c r="D140" i="3"/>
  <c r="C141" i="3"/>
  <c r="D141" i="3"/>
  <c r="C142" i="3"/>
  <c r="D142" i="3"/>
  <c r="C143" i="3"/>
  <c r="D143" i="3"/>
  <c r="C144" i="3"/>
  <c r="D144" i="3"/>
  <c r="C145" i="3"/>
  <c r="D145" i="3"/>
  <c r="C146" i="3"/>
  <c r="D146" i="3"/>
  <c r="C147" i="3"/>
  <c r="D147" i="3"/>
  <c r="C148" i="3"/>
  <c r="D148" i="3"/>
  <c r="C149" i="3"/>
  <c r="D149" i="3"/>
  <c r="C150" i="3"/>
  <c r="D150" i="3"/>
  <c r="C151" i="3"/>
  <c r="D151" i="3"/>
  <c r="C152" i="3"/>
  <c r="D152" i="3"/>
  <c r="C153" i="3"/>
  <c r="D153" i="3"/>
  <c r="C154" i="3"/>
  <c r="D154" i="3"/>
  <c r="C155" i="3"/>
  <c r="D155" i="3"/>
  <c r="C156" i="3"/>
  <c r="D156" i="3"/>
  <c r="C157" i="3"/>
  <c r="D157" i="3"/>
  <c r="C158" i="3"/>
  <c r="D158" i="3"/>
  <c r="C159" i="3"/>
  <c r="D159" i="3"/>
  <c r="C160" i="3"/>
  <c r="D160" i="3"/>
  <c r="C161" i="3"/>
  <c r="D161" i="3"/>
  <c r="C162" i="3"/>
  <c r="D162" i="3"/>
  <c r="C163" i="3"/>
  <c r="D163" i="3"/>
  <c r="C164" i="3"/>
  <c r="D164" i="3"/>
  <c r="C165" i="3"/>
  <c r="D165" i="3"/>
  <c r="C166" i="3"/>
  <c r="D166" i="3"/>
  <c r="C167" i="3"/>
  <c r="D167" i="3"/>
  <c r="C168" i="3"/>
  <c r="D168" i="3"/>
  <c r="C169" i="3"/>
  <c r="D169" i="3"/>
  <c r="C170" i="3"/>
  <c r="D170" i="3"/>
  <c r="C171" i="3"/>
  <c r="D171" i="3"/>
  <c r="C172" i="3"/>
  <c r="D172" i="3"/>
  <c r="C173" i="3"/>
  <c r="D173" i="3"/>
  <c r="C174" i="3"/>
  <c r="D174" i="3"/>
  <c r="C175" i="3"/>
  <c r="D175" i="3"/>
  <c r="C176" i="3"/>
  <c r="D176" i="3"/>
  <c r="C177" i="3"/>
  <c r="D177" i="3"/>
  <c r="C178" i="3"/>
  <c r="D178" i="3"/>
  <c r="C179" i="3"/>
  <c r="D179" i="3"/>
  <c r="C180" i="3"/>
  <c r="D180" i="3"/>
  <c r="C181" i="3"/>
  <c r="D181" i="3"/>
  <c r="C182" i="3"/>
  <c r="D182" i="3"/>
  <c r="C183" i="3"/>
  <c r="D183" i="3"/>
  <c r="C184" i="3"/>
  <c r="D184" i="3"/>
  <c r="C185" i="3"/>
  <c r="D185" i="3"/>
  <c r="C186" i="3"/>
  <c r="D186" i="3"/>
  <c r="C187" i="3"/>
  <c r="D187" i="3"/>
  <c r="C188" i="3"/>
  <c r="D188" i="3"/>
  <c r="C189" i="3"/>
  <c r="D189" i="3"/>
  <c r="C190" i="3"/>
  <c r="D190" i="3"/>
  <c r="C191" i="3"/>
  <c r="D191" i="3"/>
  <c r="C192" i="3"/>
  <c r="D192" i="3"/>
  <c r="C193" i="3"/>
  <c r="D193" i="3"/>
  <c r="C194" i="3"/>
  <c r="D194" i="3"/>
  <c r="C195" i="3"/>
  <c r="D195" i="3"/>
  <c r="C196" i="3"/>
  <c r="D196" i="3"/>
  <c r="C197" i="3"/>
  <c r="D197" i="3"/>
  <c r="C198" i="3"/>
  <c r="D198" i="3"/>
  <c r="C199" i="3"/>
  <c r="D199" i="3"/>
  <c r="C200" i="3"/>
  <c r="D200" i="3"/>
  <c r="C201" i="3"/>
  <c r="D201" i="3"/>
  <c r="C202" i="3"/>
  <c r="D202" i="3"/>
  <c r="C203" i="3"/>
  <c r="D203" i="3"/>
  <c r="C204" i="3"/>
  <c r="D204" i="3"/>
  <c r="C205" i="3"/>
  <c r="D205" i="3"/>
  <c r="C206" i="3"/>
  <c r="D206" i="3"/>
  <c r="C207" i="3"/>
  <c r="D207" i="3"/>
  <c r="C208" i="3"/>
  <c r="D208" i="3"/>
  <c r="C209" i="3"/>
  <c r="D209" i="3"/>
  <c r="C210" i="3"/>
  <c r="D210" i="3"/>
  <c r="C211" i="3"/>
  <c r="D211" i="3"/>
  <c r="C212" i="3"/>
  <c r="D212" i="3"/>
  <c r="C213" i="3"/>
  <c r="D213" i="3"/>
  <c r="C214" i="3"/>
  <c r="D214" i="3"/>
  <c r="C215" i="3"/>
  <c r="D215" i="3"/>
  <c r="C216" i="3"/>
  <c r="D216" i="3"/>
  <c r="C217" i="3"/>
  <c r="D217" i="3"/>
  <c r="C218" i="3"/>
  <c r="D218" i="3"/>
  <c r="C219" i="3"/>
  <c r="D219" i="3"/>
  <c r="C220" i="3"/>
  <c r="D220" i="3"/>
  <c r="C221" i="3"/>
  <c r="D221" i="3"/>
  <c r="C222" i="3"/>
  <c r="D222" i="3"/>
  <c r="C223" i="3"/>
  <c r="D223" i="3"/>
  <c r="C224" i="3"/>
  <c r="D224" i="3"/>
  <c r="C225" i="3"/>
  <c r="D225" i="3"/>
  <c r="C226" i="3"/>
  <c r="D226" i="3"/>
  <c r="C227" i="3"/>
  <c r="D227" i="3"/>
  <c r="C228" i="3"/>
  <c r="D228" i="3"/>
  <c r="C229" i="3"/>
  <c r="D229" i="3"/>
  <c r="C230" i="3"/>
  <c r="D230" i="3"/>
  <c r="C231" i="3"/>
  <c r="D231" i="3"/>
  <c r="C232" i="3"/>
  <c r="D232" i="3"/>
  <c r="C233" i="3"/>
  <c r="D233" i="3"/>
  <c r="C234" i="3"/>
  <c r="D234" i="3"/>
  <c r="C235" i="3"/>
  <c r="D235" i="3"/>
  <c r="C236" i="3"/>
  <c r="D236" i="3"/>
  <c r="C237" i="3"/>
  <c r="D237" i="3"/>
  <c r="C238" i="3"/>
  <c r="D238" i="3"/>
  <c r="C239" i="3"/>
  <c r="D239" i="3"/>
  <c r="C240" i="3"/>
  <c r="D240" i="3"/>
  <c r="C241" i="3"/>
  <c r="D241" i="3"/>
  <c r="C242" i="3"/>
  <c r="D242" i="3"/>
  <c r="C243" i="3"/>
  <c r="D243" i="3"/>
  <c r="C244" i="3"/>
  <c r="D244" i="3"/>
  <c r="C245" i="3"/>
  <c r="D245" i="3"/>
  <c r="C246" i="3"/>
  <c r="D246" i="3"/>
  <c r="C247" i="3"/>
  <c r="D247" i="3"/>
  <c r="C248" i="3"/>
  <c r="D248" i="3"/>
  <c r="C249" i="3"/>
  <c r="D249" i="3"/>
  <c r="C250" i="3"/>
  <c r="D250" i="3"/>
  <c r="C251" i="3"/>
  <c r="D251" i="3"/>
  <c r="C252" i="3"/>
  <c r="D252" i="3"/>
  <c r="C253" i="3"/>
  <c r="D253" i="3"/>
  <c r="C254" i="3"/>
  <c r="D254" i="3"/>
  <c r="C255" i="3"/>
  <c r="D255" i="3"/>
  <c r="C256" i="3"/>
  <c r="D256" i="3"/>
  <c r="C257" i="3"/>
  <c r="D257" i="3"/>
  <c r="C258" i="3"/>
  <c r="D258" i="3"/>
  <c r="C259" i="3"/>
  <c r="D259" i="3"/>
  <c r="C260" i="3"/>
  <c r="D260" i="3"/>
  <c r="C261" i="3"/>
  <c r="D261" i="3"/>
  <c r="C262" i="3"/>
  <c r="D262" i="3"/>
  <c r="C263" i="3"/>
  <c r="D263" i="3"/>
  <c r="C264" i="3"/>
  <c r="D264" i="3"/>
  <c r="C265" i="3"/>
  <c r="D265" i="3"/>
  <c r="C266" i="3"/>
  <c r="D266" i="3"/>
  <c r="C267" i="3"/>
  <c r="D267" i="3"/>
  <c r="C268" i="3"/>
  <c r="D268" i="3"/>
  <c r="C269" i="3"/>
  <c r="D269" i="3"/>
  <c r="C270" i="3"/>
  <c r="D270" i="3"/>
  <c r="C271" i="3"/>
  <c r="D271" i="3"/>
  <c r="C272" i="3"/>
  <c r="D272" i="3"/>
  <c r="C273" i="3"/>
  <c r="D273" i="3"/>
  <c r="C274" i="3"/>
  <c r="D274" i="3"/>
  <c r="C275" i="3"/>
  <c r="D275" i="3"/>
  <c r="C276" i="3"/>
  <c r="D276" i="3"/>
  <c r="C277" i="3"/>
  <c r="D277" i="3"/>
  <c r="C278" i="3"/>
  <c r="D278" i="3"/>
  <c r="C279" i="3"/>
  <c r="D279" i="3"/>
  <c r="C280" i="3"/>
  <c r="D280" i="3"/>
  <c r="C281" i="3"/>
  <c r="D281" i="3"/>
  <c r="C282" i="3"/>
  <c r="D282" i="3"/>
  <c r="C283" i="3"/>
  <c r="D283" i="3"/>
  <c r="C284" i="3"/>
  <c r="D284" i="3"/>
  <c r="C285" i="3"/>
  <c r="D285" i="3"/>
  <c r="C286" i="3"/>
  <c r="D286" i="3"/>
  <c r="C287" i="3"/>
  <c r="D287" i="3"/>
  <c r="C288" i="3"/>
  <c r="D288" i="3"/>
  <c r="C289" i="3"/>
  <c r="D289" i="3"/>
  <c r="C290" i="3"/>
  <c r="D290" i="3"/>
  <c r="C291" i="3"/>
  <c r="D291" i="3"/>
  <c r="C292" i="3"/>
  <c r="D292" i="3"/>
  <c r="C293" i="3"/>
  <c r="D293" i="3"/>
  <c r="C294" i="3"/>
  <c r="D294" i="3"/>
  <c r="C295" i="3"/>
  <c r="D295" i="3"/>
  <c r="C296" i="3"/>
  <c r="D296" i="3"/>
  <c r="C297" i="3"/>
  <c r="D297" i="3"/>
  <c r="C298" i="3"/>
  <c r="D298" i="3"/>
  <c r="C299" i="3"/>
  <c r="D299" i="3"/>
  <c r="C300" i="3"/>
  <c r="D300" i="3"/>
  <c r="C301" i="3"/>
  <c r="D301" i="3"/>
  <c r="C302" i="3"/>
  <c r="D302" i="3"/>
  <c r="C303" i="3"/>
  <c r="D303" i="3"/>
  <c r="C304" i="3"/>
  <c r="D304" i="3"/>
  <c r="C305" i="3"/>
  <c r="D305" i="3"/>
  <c r="C306" i="3"/>
  <c r="D306" i="3"/>
  <c r="C307" i="3"/>
  <c r="D307" i="3"/>
  <c r="C308" i="3"/>
  <c r="D308" i="3"/>
  <c r="C309" i="3"/>
  <c r="D309" i="3"/>
  <c r="C310" i="3"/>
  <c r="D310" i="3"/>
  <c r="C311" i="3"/>
  <c r="D311" i="3"/>
  <c r="C312" i="3"/>
  <c r="D312" i="3"/>
  <c r="C313" i="3"/>
  <c r="D313" i="3"/>
  <c r="C314" i="3"/>
  <c r="D314" i="3"/>
  <c r="C315" i="3"/>
  <c r="D315" i="3"/>
  <c r="C316" i="3"/>
  <c r="D316" i="3"/>
  <c r="C317" i="3"/>
  <c r="D317" i="3"/>
  <c r="C318" i="3"/>
  <c r="D318" i="3"/>
  <c r="C319" i="3"/>
  <c r="D319" i="3"/>
  <c r="C320" i="3"/>
  <c r="D320" i="3"/>
  <c r="C321" i="3"/>
  <c r="D321" i="3"/>
  <c r="C322" i="3"/>
  <c r="D322" i="3"/>
  <c r="C323" i="3"/>
  <c r="D323" i="3"/>
  <c r="C324" i="3"/>
  <c r="D324" i="3"/>
  <c r="C325" i="3"/>
  <c r="D325" i="3"/>
  <c r="C326" i="3"/>
  <c r="D326" i="3"/>
  <c r="C327" i="3"/>
  <c r="D327" i="3"/>
  <c r="C328" i="3"/>
  <c r="D328" i="3"/>
  <c r="C329" i="3"/>
  <c r="D329" i="3"/>
  <c r="C330" i="3"/>
  <c r="D330" i="3"/>
  <c r="C331" i="3"/>
  <c r="D331" i="3"/>
  <c r="C332" i="3"/>
  <c r="D332" i="3"/>
  <c r="C333" i="3"/>
  <c r="D333" i="3"/>
  <c r="C334" i="3"/>
  <c r="D334" i="3"/>
  <c r="C335" i="3"/>
  <c r="D335" i="3"/>
  <c r="C336" i="3"/>
  <c r="D336" i="3"/>
  <c r="C337" i="3"/>
  <c r="D337" i="3"/>
  <c r="C338" i="3"/>
  <c r="D338" i="3"/>
  <c r="C339" i="3"/>
  <c r="D339" i="3"/>
  <c r="C340" i="3"/>
  <c r="D340" i="3"/>
  <c r="C341" i="3"/>
  <c r="D341" i="3"/>
  <c r="C342" i="3"/>
  <c r="D342" i="3"/>
  <c r="C343" i="3"/>
  <c r="D343" i="3"/>
  <c r="C344" i="3"/>
  <c r="D344" i="3"/>
  <c r="C345" i="3"/>
  <c r="D345" i="3"/>
  <c r="C346" i="3"/>
  <c r="D346" i="3"/>
  <c r="C347" i="3"/>
  <c r="D347" i="3"/>
  <c r="C348" i="3"/>
  <c r="D348" i="3"/>
  <c r="C349" i="3"/>
  <c r="D349" i="3"/>
  <c r="C350" i="3"/>
  <c r="D350" i="3"/>
  <c r="C351" i="3"/>
  <c r="D351" i="3"/>
  <c r="C352" i="3"/>
  <c r="D352" i="3"/>
  <c r="C353" i="3"/>
  <c r="D353" i="3"/>
  <c r="C354" i="3"/>
  <c r="D354" i="3"/>
  <c r="C355" i="3"/>
  <c r="D355" i="3"/>
  <c r="C356" i="3"/>
  <c r="D356" i="3"/>
  <c r="C357" i="3"/>
  <c r="D357" i="3"/>
  <c r="C358" i="3"/>
  <c r="D358" i="3"/>
  <c r="C359" i="3"/>
  <c r="D359" i="3"/>
  <c r="C360" i="3"/>
  <c r="D360" i="3"/>
  <c r="C361" i="3"/>
  <c r="D361" i="3"/>
  <c r="C362" i="3"/>
  <c r="D362" i="3"/>
  <c r="C363" i="3"/>
  <c r="D363" i="3"/>
  <c r="C364" i="3"/>
  <c r="D364" i="3"/>
  <c r="C365" i="3"/>
  <c r="D365" i="3"/>
  <c r="C366" i="3"/>
  <c r="D366" i="3"/>
  <c r="C367" i="3"/>
  <c r="D367" i="3"/>
  <c r="C368" i="3"/>
  <c r="D368" i="3"/>
  <c r="C369" i="3"/>
  <c r="D369" i="3"/>
  <c r="C370" i="3"/>
  <c r="D370" i="3"/>
  <c r="C371" i="3"/>
  <c r="D371" i="3"/>
  <c r="C372" i="3"/>
  <c r="D372" i="3"/>
  <c r="C373" i="3"/>
  <c r="D373" i="3"/>
  <c r="C374" i="3"/>
  <c r="D374" i="3"/>
  <c r="C375" i="3"/>
  <c r="D375" i="3"/>
  <c r="C376" i="3"/>
  <c r="D376" i="3"/>
  <c r="C377" i="3"/>
  <c r="D377" i="3"/>
  <c r="C378" i="3"/>
  <c r="D378" i="3"/>
  <c r="C379" i="3"/>
  <c r="D379" i="3"/>
  <c r="C380" i="3"/>
  <c r="D380" i="3"/>
  <c r="C381" i="3"/>
  <c r="D381" i="3"/>
  <c r="C382" i="3"/>
  <c r="D382" i="3"/>
  <c r="C383" i="3"/>
  <c r="D383" i="3"/>
  <c r="C384" i="3"/>
  <c r="D384" i="3"/>
  <c r="C385" i="3"/>
  <c r="D385" i="3"/>
  <c r="C386" i="3"/>
  <c r="D386" i="3"/>
  <c r="C387" i="3"/>
  <c r="D387" i="3"/>
  <c r="C388" i="3"/>
  <c r="D388" i="3"/>
  <c r="C389" i="3"/>
  <c r="D389" i="3"/>
  <c r="C390" i="3"/>
  <c r="D390" i="3"/>
  <c r="C391" i="3"/>
  <c r="D391" i="3"/>
  <c r="C392" i="3"/>
  <c r="D392" i="3"/>
  <c r="C393" i="3"/>
  <c r="D393" i="3"/>
  <c r="C394" i="3"/>
  <c r="D394" i="3"/>
  <c r="C395" i="3"/>
  <c r="D395" i="3"/>
  <c r="C396" i="3"/>
  <c r="D396" i="3"/>
  <c r="C397" i="3"/>
  <c r="D397" i="3"/>
  <c r="C398" i="3"/>
  <c r="D398" i="3"/>
  <c r="C399" i="3"/>
  <c r="D399" i="3"/>
  <c r="C400" i="3"/>
  <c r="D400" i="3"/>
  <c r="C401" i="3"/>
  <c r="D401" i="3"/>
  <c r="C402" i="3"/>
  <c r="D402" i="3"/>
  <c r="C403" i="3"/>
  <c r="D403" i="3"/>
  <c r="C404" i="3"/>
  <c r="D404" i="3"/>
  <c r="C405" i="3"/>
  <c r="D405" i="3"/>
  <c r="C406" i="3"/>
  <c r="D406" i="3"/>
  <c r="C407" i="3"/>
  <c r="D407" i="3"/>
  <c r="C408" i="3"/>
  <c r="D408" i="3"/>
  <c r="C409" i="3"/>
  <c r="D409" i="3"/>
  <c r="C410" i="3"/>
  <c r="D410" i="3"/>
  <c r="C411" i="3"/>
  <c r="D411" i="3"/>
  <c r="C412" i="3"/>
  <c r="D412" i="3"/>
  <c r="C413" i="3"/>
  <c r="D413" i="3"/>
  <c r="C414" i="3"/>
  <c r="D414" i="3"/>
  <c r="C415" i="3"/>
  <c r="D415" i="3"/>
  <c r="C416" i="3"/>
  <c r="D416" i="3"/>
  <c r="C417" i="3"/>
  <c r="D417" i="3"/>
  <c r="C418" i="3"/>
  <c r="D418" i="3"/>
  <c r="C419" i="3"/>
  <c r="D419" i="3"/>
  <c r="C420" i="3"/>
  <c r="D420" i="3"/>
  <c r="C421" i="3"/>
  <c r="D421" i="3"/>
  <c r="C422" i="3"/>
  <c r="D422" i="3"/>
  <c r="C423" i="3"/>
  <c r="D423" i="3"/>
  <c r="C424" i="3"/>
  <c r="D424" i="3"/>
  <c r="C425" i="3"/>
  <c r="D425" i="3"/>
  <c r="C426" i="3"/>
  <c r="D426" i="3"/>
  <c r="C427" i="3"/>
  <c r="D427" i="3"/>
  <c r="C428" i="3"/>
  <c r="D428" i="3"/>
  <c r="C429" i="3"/>
  <c r="D429" i="3"/>
  <c r="C430" i="3"/>
  <c r="D430" i="3"/>
  <c r="C431" i="3"/>
  <c r="D431" i="3"/>
  <c r="C432" i="3"/>
  <c r="D432" i="3"/>
  <c r="C433" i="3"/>
  <c r="D433" i="3"/>
  <c r="C434" i="3"/>
  <c r="D434" i="3"/>
  <c r="C435" i="3"/>
  <c r="D435" i="3"/>
  <c r="C436" i="3"/>
  <c r="D436" i="3"/>
  <c r="C437" i="3"/>
  <c r="D437" i="3"/>
  <c r="C438" i="3"/>
  <c r="D438" i="3"/>
  <c r="C439" i="3"/>
  <c r="D439" i="3"/>
  <c r="C440" i="3"/>
  <c r="D440" i="3"/>
  <c r="C441" i="3"/>
  <c r="D441" i="3"/>
  <c r="C442" i="3"/>
  <c r="D442" i="3"/>
  <c r="C443" i="3"/>
  <c r="D443" i="3"/>
  <c r="C444" i="3"/>
  <c r="D444" i="3"/>
  <c r="C445" i="3"/>
  <c r="D445" i="3"/>
  <c r="C446" i="3"/>
  <c r="D446" i="3"/>
  <c r="C447" i="3"/>
  <c r="D447" i="3"/>
  <c r="C448" i="3"/>
  <c r="D448" i="3"/>
  <c r="C449" i="3"/>
  <c r="D449" i="3"/>
  <c r="C450" i="3"/>
  <c r="D450" i="3"/>
  <c r="C451" i="3"/>
  <c r="D451" i="3"/>
  <c r="C452" i="3"/>
  <c r="D452" i="3"/>
  <c r="C453" i="3"/>
  <c r="D453" i="3"/>
  <c r="C454" i="3"/>
  <c r="D454" i="3"/>
  <c r="C455" i="3"/>
  <c r="D455" i="3"/>
  <c r="C456" i="3"/>
  <c r="D456" i="3"/>
  <c r="C457" i="3"/>
  <c r="D457" i="3"/>
  <c r="C458" i="3"/>
  <c r="D458" i="3"/>
  <c r="C459" i="3"/>
  <c r="D459" i="3"/>
  <c r="C460" i="3"/>
  <c r="D460" i="3"/>
  <c r="C461" i="3"/>
  <c r="D461" i="3"/>
  <c r="C462" i="3"/>
  <c r="D462" i="3"/>
  <c r="C463" i="3"/>
  <c r="D463" i="3"/>
  <c r="C464" i="3"/>
  <c r="D464" i="3"/>
  <c r="C465" i="3"/>
  <c r="D465" i="3"/>
  <c r="C466" i="3"/>
  <c r="D466" i="3"/>
  <c r="C467" i="3"/>
  <c r="D467" i="3"/>
  <c r="C468" i="3"/>
  <c r="D468" i="3"/>
  <c r="C469" i="3"/>
  <c r="D469" i="3"/>
  <c r="C470" i="3"/>
  <c r="D470" i="3"/>
  <c r="C471" i="3"/>
  <c r="D471" i="3"/>
  <c r="C472" i="3"/>
  <c r="D472" i="3"/>
  <c r="C473" i="3"/>
  <c r="D473" i="3"/>
  <c r="C474" i="3"/>
  <c r="D474" i="3"/>
  <c r="C475" i="3"/>
  <c r="D475" i="3"/>
  <c r="C476" i="3"/>
  <c r="D476" i="3"/>
  <c r="C477" i="3"/>
  <c r="D477" i="3"/>
  <c r="C478" i="3"/>
  <c r="D478" i="3"/>
  <c r="C479" i="3"/>
  <c r="D479" i="3"/>
  <c r="C480" i="3"/>
  <c r="D480" i="3"/>
  <c r="C481" i="3"/>
  <c r="D481" i="3"/>
  <c r="C482" i="3"/>
  <c r="D482" i="3"/>
  <c r="C483" i="3"/>
  <c r="D483" i="3"/>
  <c r="C484" i="3"/>
  <c r="D484" i="3"/>
  <c r="C485" i="3"/>
  <c r="D485" i="3"/>
  <c r="C486" i="3"/>
  <c r="D486" i="3"/>
  <c r="C487" i="3"/>
  <c r="D487" i="3"/>
  <c r="C488" i="3"/>
  <c r="D488" i="3"/>
  <c r="C489" i="3"/>
  <c r="D489" i="3"/>
  <c r="C490" i="3"/>
  <c r="D490" i="3"/>
  <c r="C491" i="3"/>
  <c r="D491" i="3"/>
  <c r="C492" i="3"/>
  <c r="D492" i="3"/>
  <c r="C493" i="3"/>
  <c r="D493" i="3"/>
  <c r="C494" i="3"/>
  <c r="D494" i="3"/>
  <c r="C495" i="3"/>
  <c r="D495" i="3"/>
  <c r="C496" i="3"/>
  <c r="D496" i="3"/>
  <c r="C497" i="3"/>
  <c r="D497" i="3"/>
  <c r="C498" i="3"/>
  <c r="D498" i="3"/>
  <c r="C499" i="3"/>
  <c r="D499" i="3"/>
  <c r="C500" i="3"/>
  <c r="D500" i="3"/>
  <c r="C501" i="3"/>
  <c r="D501" i="3"/>
  <c r="C502" i="3"/>
  <c r="D502" i="3"/>
  <c r="C503" i="3"/>
  <c r="D503" i="3"/>
  <c r="C504" i="3"/>
  <c r="D504" i="3"/>
  <c r="C505" i="3"/>
  <c r="D505" i="3"/>
  <c r="C506" i="3"/>
  <c r="D506" i="3"/>
  <c r="C507" i="3"/>
  <c r="D507" i="3"/>
  <c r="C508" i="3"/>
  <c r="D508" i="3"/>
  <c r="C509" i="3"/>
  <c r="D509" i="3"/>
  <c r="C510" i="3"/>
  <c r="D510" i="3"/>
  <c r="C511" i="3"/>
  <c r="D511" i="3"/>
  <c r="C512" i="3"/>
  <c r="D512" i="3"/>
  <c r="C513" i="3"/>
  <c r="D513" i="3"/>
  <c r="C514" i="3"/>
  <c r="D514" i="3"/>
  <c r="C515" i="3"/>
  <c r="D515" i="3"/>
  <c r="C516" i="3"/>
  <c r="D516" i="3"/>
  <c r="C517" i="3"/>
  <c r="D517" i="3"/>
  <c r="C518" i="3"/>
  <c r="D518" i="3"/>
  <c r="C519" i="3"/>
  <c r="D519" i="3"/>
  <c r="C520" i="3"/>
  <c r="D520" i="3"/>
  <c r="C521" i="3"/>
  <c r="D521" i="3"/>
  <c r="C522" i="3"/>
  <c r="D522" i="3"/>
  <c r="C523" i="3"/>
  <c r="D523" i="3"/>
  <c r="C524" i="3"/>
  <c r="D524" i="3"/>
  <c r="C525" i="3"/>
  <c r="D525" i="3"/>
  <c r="C526" i="3"/>
  <c r="D526" i="3"/>
  <c r="C527" i="3"/>
  <c r="D527" i="3"/>
  <c r="C528" i="3"/>
  <c r="D528" i="3"/>
  <c r="C529" i="3"/>
  <c r="D529" i="3"/>
  <c r="C530" i="3"/>
  <c r="D530" i="3"/>
  <c r="C531" i="3"/>
  <c r="D531" i="3"/>
  <c r="C532" i="3"/>
  <c r="D532" i="3"/>
  <c r="C533" i="3"/>
  <c r="D533" i="3"/>
  <c r="C534" i="3"/>
  <c r="D534" i="3"/>
  <c r="C535" i="3"/>
  <c r="D535" i="3"/>
  <c r="C536" i="3"/>
  <c r="D536" i="3"/>
  <c r="C537" i="3"/>
  <c r="D537" i="3"/>
  <c r="C538" i="3"/>
  <c r="D538" i="3"/>
  <c r="C539" i="3"/>
  <c r="D539" i="3"/>
  <c r="C540" i="3"/>
  <c r="D540" i="3"/>
  <c r="C541" i="3"/>
  <c r="D541" i="3"/>
  <c r="C542" i="3"/>
  <c r="D542" i="3"/>
  <c r="C543" i="3"/>
  <c r="D543" i="3"/>
  <c r="C544" i="3"/>
  <c r="D544" i="3"/>
  <c r="C545" i="3"/>
  <c r="D545" i="3"/>
  <c r="C546" i="3"/>
  <c r="D546" i="3"/>
  <c r="C547" i="3"/>
  <c r="D547" i="3"/>
  <c r="C548" i="3"/>
  <c r="D548" i="3"/>
  <c r="C549" i="3"/>
  <c r="D549" i="3"/>
  <c r="C550" i="3"/>
  <c r="D550" i="3"/>
  <c r="C551" i="3"/>
  <c r="D551" i="3"/>
  <c r="C552" i="3"/>
  <c r="D552" i="3"/>
  <c r="C553" i="3"/>
  <c r="D553" i="3"/>
  <c r="C554" i="3"/>
  <c r="D554" i="3"/>
  <c r="C555" i="3"/>
  <c r="D555" i="3"/>
  <c r="C556" i="3"/>
  <c r="D556" i="3"/>
  <c r="C557" i="3"/>
  <c r="D557" i="3"/>
  <c r="C558" i="3"/>
  <c r="D558" i="3"/>
  <c r="C559" i="3"/>
  <c r="D559" i="3"/>
  <c r="C560" i="3"/>
  <c r="D560" i="3"/>
  <c r="C561" i="3"/>
  <c r="D561" i="3"/>
  <c r="C562" i="3"/>
  <c r="D562" i="3"/>
  <c r="C563" i="3"/>
  <c r="D563" i="3"/>
  <c r="C564" i="3"/>
  <c r="D564" i="3"/>
  <c r="C565" i="3"/>
  <c r="D565" i="3"/>
  <c r="C566" i="3"/>
  <c r="D566" i="3"/>
  <c r="C567" i="3"/>
  <c r="D567" i="3"/>
  <c r="C568" i="3"/>
  <c r="D568" i="3"/>
  <c r="C569" i="3"/>
  <c r="D569" i="3"/>
  <c r="C570" i="3"/>
  <c r="D570" i="3"/>
  <c r="C571" i="3"/>
  <c r="D571" i="3"/>
  <c r="C572" i="3"/>
  <c r="D572" i="3"/>
  <c r="C573" i="3"/>
  <c r="D573" i="3"/>
  <c r="C574" i="3"/>
  <c r="D574" i="3"/>
  <c r="C575" i="3"/>
  <c r="D575" i="3"/>
  <c r="C576" i="3"/>
  <c r="D576" i="3"/>
  <c r="C577" i="3"/>
  <c r="D577" i="3"/>
  <c r="C578" i="3"/>
  <c r="D578" i="3"/>
  <c r="C579" i="3"/>
  <c r="D579" i="3"/>
  <c r="C580" i="3"/>
  <c r="D580" i="3"/>
  <c r="C581" i="3"/>
  <c r="D581" i="3"/>
  <c r="C582" i="3"/>
  <c r="D582" i="3"/>
  <c r="C583" i="3"/>
  <c r="D583" i="3"/>
  <c r="C584" i="3"/>
  <c r="D584" i="3"/>
  <c r="C585" i="3"/>
  <c r="D585" i="3"/>
  <c r="C586" i="3"/>
  <c r="D586" i="3"/>
  <c r="C587" i="3"/>
  <c r="D587" i="3"/>
  <c r="C588" i="3"/>
  <c r="D588" i="3"/>
  <c r="C589" i="3"/>
  <c r="D589" i="3"/>
  <c r="C590" i="3"/>
  <c r="D590" i="3"/>
  <c r="C591" i="3"/>
  <c r="D591" i="3"/>
  <c r="C592" i="3"/>
  <c r="D592" i="3"/>
  <c r="C593" i="3"/>
  <c r="D593" i="3"/>
  <c r="C594" i="3"/>
  <c r="D594" i="3"/>
  <c r="C595" i="3"/>
  <c r="D595" i="3"/>
  <c r="C596" i="3"/>
  <c r="D596" i="3"/>
  <c r="C597" i="3"/>
  <c r="D597" i="3"/>
  <c r="C598" i="3"/>
  <c r="D598" i="3"/>
  <c r="C599" i="3"/>
  <c r="D599" i="3"/>
  <c r="C600" i="3"/>
  <c r="D600" i="3"/>
  <c r="C601" i="3"/>
  <c r="D601" i="3"/>
  <c r="C602" i="3"/>
  <c r="D602" i="3"/>
  <c r="C603" i="3"/>
  <c r="D603" i="3"/>
  <c r="C604" i="3"/>
  <c r="D604" i="3"/>
  <c r="C605" i="3"/>
  <c r="D605" i="3"/>
  <c r="C606" i="3"/>
  <c r="D606" i="3"/>
  <c r="C607" i="3"/>
  <c r="D607" i="3"/>
  <c r="C608" i="3"/>
  <c r="D608" i="3"/>
  <c r="C609" i="3"/>
  <c r="D609" i="3"/>
  <c r="C610" i="3"/>
  <c r="D610" i="3"/>
  <c r="C611" i="3"/>
  <c r="D611" i="3"/>
  <c r="C612" i="3"/>
  <c r="D612" i="3"/>
  <c r="C613" i="3"/>
  <c r="D613" i="3"/>
  <c r="C614" i="3"/>
  <c r="D614" i="3"/>
  <c r="C615" i="3"/>
  <c r="D615" i="3"/>
  <c r="C616" i="3"/>
  <c r="D616" i="3"/>
  <c r="C617" i="3"/>
  <c r="D617" i="3"/>
  <c r="C618" i="3"/>
  <c r="D618" i="3"/>
  <c r="C619" i="3"/>
  <c r="D619" i="3"/>
  <c r="C620" i="3"/>
  <c r="D620" i="3"/>
  <c r="C621" i="3"/>
  <c r="D621" i="3"/>
  <c r="C622" i="3"/>
  <c r="D622" i="3"/>
  <c r="C623" i="3"/>
  <c r="D623" i="3"/>
  <c r="C624" i="3"/>
  <c r="D624" i="3"/>
  <c r="C625" i="3"/>
  <c r="D625" i="3"/>
  <c r="C626" i="3"/>
  <c r="D626" i="3"/>
  <c r="C627" i="3"/>
  <c r="D627" i="3"/>
  <c r="C628" i="3"/>
  <c r="D628" i="3"/>
  <c r="C629" i="3"/>
  <c r="D629" i="3"/>
  <c r="C630" i="3"/>
  <c r="D630" i="3"/>
  <c r="C631" i="3"/>
  <c r="D631" i="3"/>
  <c r="C632" i="3"/>
  <c r="D632" i="3"/>
  <c r="C633" i="3"/>
  <c r="D633" i="3"/>
  <c r="C634" i="3"/>
  <c r="D634" i="3"/>
  <c r="C635" i="3"/>
  <c r="D635" i="3"/>
  <c r="C636" i="3"/>
  <c r="D636" i="3"/>
  <c r="C637" i="3"/>
  <c r="D637" i="3"/>
  <c r="C638" i="3"/>
  <c r="D638" i="3"/>
  <c r="C639" i="3"/>
  <c r="D639" i="3"/>
  <c r="C640" i="3"/>
  <c r="D640" i="3"/>
  <c r="C641" i="3"/>
  <c r="D641" i="3"/>
  <c r="C642" i="3"/>
  <c r="D642" i="3"/>
  <c r="C643" i="3"/>
  <c r="D643" i="3"/>
  <c r="C644" i="3"/>
  <c r="D644" i="3"/>
  <c r="C645" i="3"/>
  <c r="D645" i="3"/>
  <c r="C646" i="3"/>
  <c r="D646" i="3"/>
  <c r="C647" i="3"/>
  <c r="D647" i="3"/>
  <c r="C648" i="3"/>
  <c r="D648" i="3"/>
  <c r="C649" i="3"/>
  <c r="D649" i="3"/>
  <c r="C650" i="3"/>
  <c r="D650" i="3"/>
  <c r="C651" i="3"/>
  <c r="D651" i="3"/>
  <c r="C652" i="3"/>
  <c r="D652" i="3"/>
  <c r="C653" i="3"/>
  <c r="D653" i="3"/>
  <c r="C654" i="3"/>
  <c r="D654" i="3"/>
  <c r="C655" i="3"/>
  <c r="D655" i="3"/>
  <c r="C656" i="3"/>
  <c r="D656" i="3"/>
  <c r="C657" i="3"/>
  <c r="D657" i="3"/>
  <c r="C658" i="3"/>
  <c r="D658" i="3"/>
  <c r="C659" i="3"/>
  <c r="D659" i="3"/>
  <c r="C660" i="3"/>
  <c r="D660" i="3"/>
  <c r="C661" i="3"/>
  <c r="D661" i="3"/>
  <c r="C662" i="3"/>
  <c r="D662" i="3"/>
  <c r="C663" i="3"/>
  <c r="D663" i="3"/>
  <c r="C664" i="3"/>
  <c r="D664" i="3"/>
  <c r="C665" i="3"/>
  <c r="D665" i="3"/>
  <c r="C666" i="3"/>
  <c r="D666" i="3"/>
  <c r="C667" i="3"/>
  <c r="D667" i="3"/>
  <c r="C668" i="3"/>
  <c r="D668" i="3"/>
  <c r="C669" i="3"/>
  <c r="D669" i="3"/>
  <c r="C670" i="3"/>
  <c r="D670" i="3"/>
  <c r="C671" i="3"/>
  <c r="D671" i="3"/>
  <c r="C672" i="3"/>
  <c r="D672" i="3"/>
  <c r="C673" i="3"/>
  <c r="D673" i="3"/>
  <c r="C674" i="3"/>
  <c r="D674" i="3"/>
  <c r="C675" i="3"/>
  <c r="D675" i="3"/>
  <c r="C676" i="3"/>
  <c r="D676" i="3"/>
  <c r="C677" i="3"/>
  <c r="D677" i="3"/>
  <c r="C678" i="3"/>
  <c r="D678" i="3"/>
  <c r="C679" i="3"/>
  <c r="D679" i="3"/>
  <c r="C680" i="3"/>
  <c r="D680" i="3"/>
  <c r="C681" i="3"/>
  <c r="D681" i="3"/>
  <c r="C682" i="3"/>
  <c r="D682" i="3"/>
  <c r="C683" i="3"/>
  <c r="D683" i="3"/>
  <c r="C684" i="3"/>
  <c r="D684" i="3"/>
  <c r="C685" i="3"/>
  <c r="D685" i="3"/>
  <c r="C686" i="3"/>
  <c r="D686" i="3"/>
  <c r="C687" i="3"/>
  <c r="D687" i="3"/>
  <c r="C688" i="3"/>
  <c r="D688" i="3"/>
  <c r="C689" i="3"/>
  <c r="D689" i="3"/>
  <c r="C690" i="3"/>
  <c r="D690" i="3"/>
  <c r="C691" i="3"/>
  <c r="D691" i="3"/>
  <c r="C692" i="3"/>
  <c r="D692" i="3"/>
  <c r="C693" i="3"/>
  <c r="D693" i="3"/>
  <c r="C694" i="3"/>
  <c r="D694" i="3"/>
  <c r="C695" i="3"/>
  <c r="D695" i="3"/>
  <c r="C696" i="3"/>
  <c r="D696" i="3"/>
  <c r="C697" i="3"/>
  <c r="D697" i="3"/>
  <c r="C698" i="3"/>
  <c r="D698" i="3"/>
  <c r="C699" i="3"/>
  <c r="D699" i="3"/>
  <c r="C700" i="3"/>
  <c r="D700" i="3"/>
  <c r="C701" i="3"/>
  <c r="D701" i="3"/>
  <c r="C702" i="3"/>
  <c r="D702" i="3"/>
  <c r="C703" i="3"/>
  <c r="D703" i="3"/>
  <c r="C704" i="3"/>
  <c r="D704" i="3"/>
  <c r="C705" i="3"/>
  <c r="D705" i="3"/>
  <c r="C706" i="3"/>
  <c r="D706" i="3"/>
  <c r="C707" i="3"/>
  <c r="D707" i="3"/>
  <c r="C708" i="3"/>
  <c r="D708" i="3"/>
  <c r="C709" i="3"/>
  <c r="D709" i="3"/>
  <c r="C710" i="3"/>
  <c r="D710" i="3"/>
  <c r="C711" i="3"/>
  <c r="D711" i="3"/>
  <c r="C712" i="3"/>
  <c r="D712" i="3"/>
  <c r="C713" i="3"/>
  <c r="D713" i="3"/>
  <c r="C714" i="3"/>
  <c r="D714" i="3"/>
  <c r="C715" i="3"/>
  <c r="D715" i="3"/>
  <c r="C716" i="3"/>
  <c r="D716" i="3"/>
  <c r="C717" i="3"/>
  <c r="D717" i="3"/>
  <c r="C718" i="3"/>
  <c r="D718" i="3"/>
  <c r="C719" i="3"/>
  <c r="D719" i="3"/>
  <c r="C720" i="3"/>
  <c r="D720" i="3"/>
  <c r="C721" i="3"/>
  <c r="D721" i="3"/>
  <c r="C722" i="3"/>
  <c r="D722" i="3"/>
  <c r="C723" i="3"/>
  <c r="D723" i="3"/>
  <c r="C724" i="3"/>
  <c r="D724" i="3"/>
  <c r="C725" i="3"/>
  <c r="D725" i="3"/>
  <c r="C726" i="3"/>
  <c r="D726" i="3"/>
  <c r="C727" i="3"/>
  <c r="D727" i="3"/>
  <c r="C728" i="3"/>
  <c r="D728" i="3"/>
  <c r="C729" i="3"/>
  <c r="D729" i="3"/>
  <c r="C730" i="3"/>
  <c r="D730" i="3"/>
  <c r="C731" i="3"/>
  <c r="D731" i="3"/>
  <c r="C732" i="3"/>
  <c r="D732" i="3"/>
  <c r="C733" i="3"/>
  <c r="D733" i="3"/>
  <c r="C734" i="3"/>
  <c r="D734" i="3"/>
  <c r="C735" i="3"/>
  <c r="D735" i="3"/>
  <c r="C736" i="3"/>
  <c r="D736" i="3"/>
  <c r="C737" i="3"/>
  <c r="D737" i="3"/>
  <c r="C738" i="3"/>
  <c r="D738" i="3"/>
  <c r="C739" i="3"/>
  <c r="D739" i="3"/>
  <c r="C740" i="3"/>
  <c r="D740" i="3"/>
  <c r="C741" i="3"/>
  <c r="D741" i="3"/>
  <c r="C742" i="3"/>
  <c r="D742" i="3"/>
  <c r="C743" i="3"/>
  <c r="D743" i="3"/>
  <c r="C744" i="3"/>
  <c r="D744" i="3"/>
  <c r="C745" i="3"/>
  <c r="D745" i="3"/>
  <c r="C746" i="3"/>
  <c r="D746" i="3"/>
  <c r="C747" i="3"/>
  <c r="D747" i="3"/>
  <c r="C748" i="3"/>
  <c r="D748" i="3"/>
  <c r="C749" i="3"/>
  <c r="D749" i="3"/>
  <c r="C750" i="3"/>
  <c r="D750" i="3"/>
  <c r="C751" i="3"/>
  <c r="D751" i="3"/>
  <c r="C752" i="3"/>
  <c r="D752" i="3"/>
  <c r="C753" i="3"/>
  <c r="D753" i="3"/>
  <c r="C754" i="3"/>
  <c r="D754" i="3"/>
  <c r="C755" i="3"/>
  <c r="D755" i="3"/>
  <c r="C756" i="3"/>
  <c r="D756" i="3"/>
  <c r="C757" i="3"/>
  <c r="D757" i="3"/>
  <c r="C758" i="3"/>
  <c r="D758" i="3"/>
  <c r="C759" i="3"/>
  <c r="D759" i="3"/>
  <c r="C760" i="3"/>
  <c r="D760" i="3"/>
  <c r="C761" i="3"/>
  <c r="D761" i="3"/>
  <c r="C762" i="3"/>
  <c r="D762" i="3"/>
  <c r="C763" i="3"/>
  <c r="D763" i="3"/>
  <c r="C764" i="3"/>
  <c r="D764" i="3"/>
  <c r="C765" i="3"/>
  <c r="D765" i="3"/>
  <c r="C766" i="3"/>
  <c r="D766" i="3"/>
  <c r="C767" i="3"/>
  <c r="D767" i="3"/>
  <c r="C768" i="3"/>
  <c r="D768" i="3"/>
  <c r="C769" i="3"/>
  <c r="D769" i="3"/>
  <c r="C770" i="3"/>
  <c r="D770" i="3"/>
  <c r="C771" i="3"/>
  <c r="D771" i="3"/>
  <c r="C772" i="3"/>
  <c r="D772" i="3"/>
  <c r="C773" i="3"/>
  <c r="D773" i="3"/>
  <c r="C774" i="3"/>
  <c r="D774" i="3"/>
  <c r="C775" i="3"/>
  <c r="D775" i="3"/>
  <c r="C776" i="3"/>
  <c r="D776" i="3"/>
  <c r="C777" i="3"/>
  <c r="D777" i="3"/>
  <c r="C778" i="3"/>
  <c r="D778" i="3"/>
  <c r="C779" i="3"/>
  <c r="D779" i="3"/>
  <c r="C780" i="3"/>
  <c r="D780" i="3"/>
  <c r="C781" i="3"/>
  <c r="D781" i="3"/>
  <c r="C782" i="3"/>
  <c r="D782" i="3"/>
  <c r="C783" i="3"/>
  <c r="D783" i="3"/>
  <c r="C784" i="3"/>
  <c r="D784" i="3"/>
  <c r="C785" i="3"/>
  <c r="D785" i="3"/>
  <c r="C786" i="3"/>
  <c r="D786" i="3"/>
  <c r="C787" i="3"/>
  <c r="D787" i="3"/>
  <c r="C788" i="3"/>
  <c r="D788" i="3"/>
  <c r="C789" i="3"/>
  <c r="D789" i="3"/>
  <c r="C790" i="3"/>
  <c r="D790" i="3"/>
  <c r="C791" i="3"/>
  <c r="D791" i="3"/>
  <c r="C792" i="3"/>
  <c r="D792" i="3"/>
  <c r="C793" i="3"/>
  <c r="D793" i="3"/>
  <c r="C794" i="3"/>
  <c r="D794" i="3"/>
  <c r="C795" i="3"/>
  <c r="D795" i="3"/>
  <c r="C796" i="3"/>
  <c r="D796" i="3"/>
  <c r="C797" i="3"/>
  <c r="D797" i="3"/>
  <c r="C798" i="3"/>
  <c r="D798" i="3"/>
  <c r="C799" i="3"/>
  <c r="D799" i="3"/>
  <c r="C800" i="3"/>
  <c r="D800" i="3"/>
  <c r="D2"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2" i="3"/>
  <c r="F6" i="8" l="1"/>
  <c r="D6" i="8"/>
  <c r="I4" i="2"/>
  <c r="J9" i="5" l="1"/>
  <c r="J8" i="5"/>
  <c r="J7" i="5"/>
  <c r="G10" i="8" s="1"/>
  <c r="J6" i="5"/>
  <c r="G9" i="8" s="1"/>
  <c r="J5" i="5"/>
  <c r="G8" i="8" s="1"/>
  <c r="J4" i="5"/>
  <c r="G7" i="8" s="1"/>
  <c r="J3" i="5"/>
  <c r="G5" i="8" s="1"/>
  <c r="J2" i="5"/>
  <c r="G4" i="8" s="1"/>
  <c r="I2" i="5"/>
  <c r="I3" i="5"/>
  <c r="I4" i="5"/>
  <c r="I5" i="5"/>
  <c r="I6" i="5"/>
  <c r="I7" i="5"/>
  <c r="I8" i="5"/>
  <c r="I9" i="5"/>
  <c r="H9" i="8" l="1"/>
  <c r="H10" i="8"/>
  <c r="H7" i="8"/>
  <c r="H8" i="8"/>
  <c r="H4" i="8"/>
  <c r="H5" i="8"/>
  <c r="G10" i="2"/>
  <c r="G9" i="2"/>
  <c r="G8" i="2"/>
  <c r="G7" i="2"/>
  <c r="G5" i="2"/>
  <c r="G4" i="2"/>
  <c r="I10" i="2"/>
  <c r="I9" i="2"/>
  <c r="I8" i="2"/>
  <c r="I7" i="2"/>
  <c r="I5" i="2"/>
  <c r="J4" i="2"/>
  <c r="I10" i="8"/>
  <c r="I9" i="8"/>
  <c r="I8" i="8"/>
  <c r="I7" i="8"/>
  <c r="I5" i="8"/>
  <c r="I4" i="8"/>
  <c r="J10" i="2"/>
  <c r="J9" i="2"/>
  <c r="F10" i="2"/>
  <c r="F9" i="2"/>
  <c r="F8" i="2"/>
  <c r="F7" i="2"/>
  <c r="F5" i="2"/>
  <c r="D12" i="2"/>
  <c r="D11" i="2"/>
  <c r="D10" i="2"/>
  <c r="D9" i="2"/>
  <c r="D8" i="2"/>
  <c r="D7" i="2"/>
  <c r="D5" i="2"/>
  <c r="D4" i="2"/>
  <c r="F10" i="8"/>
  <c r="F9" i="8"/>
  <c r="F8" i="8"/>
  <c r="F7" i="8"/>
  <c r="F5" i="8"/>
  <c r="D12" i="8"/>
  <c r="D11" i="8"/>
  <c r="D10" i="8"/>
  <c r="D9" i="8"/>
  <c r="D8" i="8"/>
  <c r="D7" i="8"/>
  <c r="D5" i="8"/>
  <c r="D4" i="8"/>
  <c r="J8" i="8" l="1"/>
  <c r="J9" i="8"/>
  <c r="J7" i="8"/>
  <c r="J10" i="8"/>
  <c r="J4" i="8"/>
  <c r="J5" i="8"/>
  <c r="H7" i="2"/>
  <c r="H8" i="2"/>
  <c r="J7" i="2"/>
  <c r="H9" i="2"/>
  <c r="J8" i="2"/>
  <c r="H10" i="2"/>
  <c r="J5" i="2"/>
  <c r="H4" i="2"/>
  <c r="H5" i="2"/>
  <c r="G6" i="8"/>
  <c r="H6" i="8" s="1"/>
  <c r="G6" i="2"/>
  <c r="E6" i="2" l="1"/>
  <c r="F4" i="2"/>
  <c r="E6" i="8"/>
  <c r="F4" i="8"/>
  <c r="I6" i="8"/>
  <c r="J6" i="8" s="1"/>
  <c r="I6" i="2"/>
</calcChain>
</file>

<file path=xl/sharedStrings.xml><?xml version="1.0" encoding="utf-8"?>
<sst xmlns="http://schemas.openxmlformats.org/spreadsheetml/2006/main" count="115" uniqueCount="60">
  <si>
    <t>编号</t>
  </si>
  <si>
    <t>类型</t>
  </si>
  <si>
    <t>电压等级</t>
  </si>
  <si>
    <t>容载比</t>
  </si>
  <si>
    <t>单线或单变站</t>
  </si>
  <si>
    <r>
      <t>满足</t>
    </r>
    <r>
      <rPr>
        <sz val="10.5"/>
        <color indexed="8"/>
        <rFont val="Times New Roman"/>
        <family val="1"/>
      </rPr>
      <t>N-1</t>
    </r>
    <r>
      <rPr>
        <sz val="10.5"/>
        <color indexed="8"/>
        <rFont val="宋体"/>
        <family val="3"/>
        <charset val="134"/>
      </rPr>
      <t>主变</t>
    </r>
  </si>
  <si>
    <r>
      <t>满足</t>
    </r>
    <r>
      <rPr>
        <sz val="10.5"/>
        <color indexed="8"/>
        <rFont val="Times New Roman"/>
        <family val="1"/>
      </rPr>
      <t>N-1</t>
    </r>
    <r>
      <rPr>
        <sz val="10.5"/>
        <color indexed="8"/>
        <rFont val="宋体"/>
        <family val="3"/>
        <charset val="134"/>
      </rPr>
      <t>线路</t>
    </r>
  </si>
  <si>
    <r>
      <t>（</t>
    </r>
    <r>
      <rPr>
        <sz val="10.5"/>
        <color indexed="8"/>
        <rFont val="Times New Roman"/>
        <family val="1"/>
      </rPr>
      <t>kV</t>
    </r>
    <r>
      <rPr>
        <sz val="10.5"/>
        <color indexed="8"/>
        <rFont val="宋体"/>
        <family val="3"/>
        <charset val="134"/>
      </rPr>
      <t>）</t>
    </r>
  </si>
  <si>
    <t>座数（座）</t>
    <phoneticPr fontId="4" type="noConversion"/>
  </si>
  <si>
    <t>比例（%）</t>
    <phoneticPr fontId="4" type="noConversion"/>
  </si>
  <si>
    <t>台数（台）</t>
    <phoneticPr fontId="4" type="noConversion"/>
  </si>
  <si>
    <t>条数（条）</t>
    <phoneticPr fontId="4" type="noConversion"/>
  </si>
  <si>
    <t>市辖供电区</t>
  </si>
  <si>
    <r>
      <t>110</t>
    </r>
    <r>
      <rPr>
        <sz val="10.5"/>
        <color indexed="8"/>
        <rFont val="宋体"/>
        <family val="3"/>
        <charset val="134"/>
      </rPr>
      <t>（</t>
    </r>
    <r>
      <rPr>
        <sz val="10.5"/>
        <color indexed="8"/>
        <rFont val="Times New Roman"/>
        <family val="1"/>
      </rPr>
      <t>66</t>
    </r>
    <r>
      <rPr>
        <sz val="10.5"/>
        <color indexed="8"/>
        <rFont val="宋体"/>
        <family val="3"/>
        <charset val="134"/>
      </rPr>
      <t>）</t>
    </r>
  </si>
  <si>
    <t>县级供电区</t>
  </si>
  <si>
    <t>合计</t>
  </si>
  <si>
    <r>
      <t>其中：</t>
    </r>
    <r>
      <rPr>
        <sz val="10.5"/>
        <color indexed="8"/>
        <rFont val="Times New Roman"/>
        <family val="1"/>
      </rPr>
      <t>A+</t>
    </r>
  </si>
  <si>
    <t>A</t>
  </si>
  <si>
    <t>B</t>
  </si>
  <si>
    <t>C</t>
  </si>
  <si>
    <t>D</t>
  </si>
  <si>
    <t>-</t>
  </si>
  <si>
    <t>E</t>
  </si>
  <si>
    <t xml:space="preserve">注：（1）计算变电容载比时，相应电压等级的计算负荷需要从总负荷中扣除上一级电网的直供负荷和该电压等级以下的电厂直供负荷，下同；
    （2）单线或单变站座数是指某一电压等级仅有单条电源进线的变电站与单台主变的变电站座数合计；单线或单变站比例=单线或单变站座数 / 变电站总座数，下同；
（3）计算分类供电区的容载比时不考虑分区最大负荷同时率，其中：市辖供电区容载比=∑市辖供电分区主变容量 / ∑市辖供电分区年最大负荷；合计容载比=∑县（区）主变容量 / ∑县（区）年最大负荷；其他类型的容载比计算方法类似，下同；
（4）“满足N-1比例”指110（66）kV电网中任一元件(主变、线路)停运，考虑本级及下一级电网的转供能力，所有通过N-1校验元件的比例，下同。
</t>
    <phoneticPr fontId="4" type="noConversion"/>
  </si>
  <si>
    <r>
      <rPr>
        <sz val="10.5"/>
        <color indexed="8"/>
        <rFont val="宋体"/>
        <family val="3"/>
        <charset val="134"/>
      </rPr>
      <t>注：（</t>
    </r>
    <r>
      <rPr>
        <sz val="10.5"/>
        <color indexed="8"/>
        <rFont val="Times New Roman"/>
        <family val="1"/>
      </rPr>
      <t>1</t>
    </r>
    <r>
      <rPr>
        <sz val="10.5"/>
        <color indexed="8"/>
        <rFont val="宋体"/>
        <family val="3"/>
        <charset val="134"/>
      </rPr>
      <t xml:space="preserve">）计算变电容载比时，相应电压等级的计算负荷需要从总负荷中扣除上一级电网的直供负荷和该电压等级以下的电厂直供负荷，下同；
</t>
    </r>
    <r>
      <rPr>
        <sz val="10.5"/>
        <color indexed="8"/>
        <rFont val="Times New Roman"/>
        <family val="1"/>
      </rPr>
      <t xml:space="preserve">    </t>
    </r>
    <r>
      <rPr>
        <sz val="10.5"/>
        <color indexed="8"/>
        <rFont val="宋体"/>
        <family val="3"/>
        <charset val="134"/>
      </rPr>
      <t>（</t>
    </r>
    <r>
      <rPr>
        <sz val="10.5"/>
        <color indexed="8"/>
        <rFont val="Times New Roman"/>
        <family val="1"/>
      </rPr>
      <t>2</t>
    </r>
    <r>
      <rPr>
        <sz val="10.5"/>
        <color indexed="8"/>
        <rFont val="宋体"/>
        <family val="3"/>
        <charset val="134"/>
      </rPr>
      <t>）单线或单变站座数是指某一电压等级仅有单条电源进线的变电站与单台主变的变电站座数合计；单线或单变站比例</t>
    </r>
    <r>
      <rPr>
        <sz val="10.5"/>
        <color indexed="8"/>
        <rFont val="Times New Roman"/>
        <family val="1"/>
      </rPr>
      <t>=</t>
    </r>
    <r>
      <rPr>
        <sz val="10.5"/>
        <color indexed="8"/>
        <rFont val="宋体"/>
        <family val="3"/>
        <charset val="134"/>
      </rPr>
      <t>单线或单变站座数</t>
    </r>
    <r>
      <rPr>
        <sz val="10.5"/>
        <color indexed="8"/>
        <rFont val="Times New Roman"/>
        <family val="1"/>
      </rPr>
      <t xml:space="preserve"> / </t>
    </r>
    <r>
      <rPr>
        <sz val="10.5"/>
        <color indexed="8"/>
        <rFont val="宋体"/>
        <family val="3"/>
        <charset val="134"/>
      </rPr>
      <t>变电站总座数，下同；
（</t>
    </r>
    <r>
      <rPr>
        <sz val="10.5"/>
        <color indexed="8"/>
        <rFont val="Times New Roman"/>
        <family val="1"/>
      </rPr>
      <t>3</t>
    </r>
    <r>
      <rPr>
        <sz val="10.5"/>
        <color indexed="8"/>
        <rFont val="宋体"/>
        <family val="3"/>
        <charset val="134"/>
      </rPr>
      <t>）计算分类供电区的容载比时不考虑分区最大负荷同时率，其中：市辖供电区容载比</t>
    </r>
    <r>
      <rPr>
        <sz val="10.5"/>
        <color indexed="8"/>
        <rFont val="Times New Roman"/>
        <family val="1"/>
      </rPr>
      <t>=</t>
    </r>
    <r>
      <rPr>
        <sz val="10.5"/>
        <color indexed="8"/>
        <rFont val="宋体"/>
        <family val="3"/>
        <charset val="134"/>
      </rPr>
      <t>∑市辖供电分区主变容量</t>
    </r>
    <r>
      <rPr>
        <sz val="10.5"/>
        <color indexed="8"/>
        <rFont val="Times New Roman"/>
        <family val="1"/>
      </rPr>
      <t xml:space="preserve"> / </t>
    </r>
    <r>
      <rPr>
        <sz val="10.5"/>
        <color indexed="8"/>
        <rFont val="宋体"/>
        <family val="3"/>
        <charset val="134"/>
      </rPr>
      <t>∑市辖供电分区年最大负荷；合计容载比</t>
    </r>
    <r>
      <rPr>
        <sz val="10.5"/>
        <color indexed="8"/>
        <rFont val="Times New Roman"/>
        <family val="1"/>
      </rPr>
      <t>=</t>
    </r>
    <r>
      <rPr>
        <sz val="10.5"/>
        <color indexed="8"/>
        <rFont val="宋体"/>
        <family val="3"/>
        <charset val="134"/>
      </rPr>
      <t>∑县（区）主变容量</t>
    </r>
    <r>
      <rPr>
        <sz val="10.5"/>
        <color indexed="8"/>
        <rFont val="Times New Roman"/>
        <family val="1"/>
      </rPr>
      <t xml:space="preserve"> / </t>
    </r>
    <r>
      <rPr>
        <sz val="10.5"/>
        <color indexed="8"/>
        <rFont val="宋体"/>
        <family val="3"/>
        <charset val="134"/>
      </rPr>
      <t>∑县（区）年最大负荷；其他类型的容载比计算方法类似，下同；
（</t>
    </r>
    <r>
      <rPr>
        <sz val="10.5"/>
        <color indexed="8"/>
        <rFont val="Times New Roman"/>
        <family val="1"/>
      </rPr>
      <t>4</t>
    </r>
    <r>
      <rPr>
        <sz val="10.5"/>
        <color indexed="8"/>
        <rFont val="宋体"/>
        <family val="3"/>
        <charset val="134"/>
      </rPr>
      <t>）</t>
    </r>
    <r>
      <rPr>
        <sz val="10.5"/>
        <color indexed="8"/>
        <rFont val="Times New Roman"/>
        <family val="1"/>
      </rPr>
      <t>“</t>
    </r>
    <r>
      <rPr>
        <sz val="10.5"/>
        <color indexed="8"/>
        <rFont val="宋体"/>
        <family val="3"/>
        <charset val="134"/>
      </rPr>
      <t>满足</t>
    </r>
    <r>
      <rPr>
        <sz val="10.5"/>
        <color indexed="8"/>
        <rFont val="Times New Roman"/>
        <family val="1"/>
      </rPr>
      <t>N-1</t>
    </r>
    <r>
      <rPr>
        <sz val="10.5"/>
        <color indexed="8"/>
        <rFont val="宋体"/>
        <family val="3"/>
        <charset val="134"/>
      </rPr>
      <t>比例</t>
    </r>
    <r>
      <rPr>
        <sz val="10.5"/>
        <color indexed="8"/>
        <rFont val="Times New Roman"/>
        <family val="1"/>
      </rPr>
      <t>”</t>
    </r>
    <r>
      <rPr>
        <sz val="10.5"/>
        <color indexed="8"/>
        <rFont val="宋体"/>
        <family val="3"/>
        <charset val="134"/>
      </rPr>
      <t>指</t>
    </r>
    <r>
      <rPr>
        <sz val="10.5"/>
        <color indexed="8"/>
        <rFont val="Times New Roman"/>
        <family val="1"/>
      </rPr>
      <t>110</t>
    </r>
    <r>
      <rPr>
        <sz val="10.5"/>
        <color indexed="8"/>
        <rFont val="宋体"/>
        <family val="3"/>
        <charset val="134"/>
      </rPr>
      <t>（</t>
    </r>
    <r>
      <rPr>
        <sz val="10.5"/>
        <color indexed="8"/>
        <rFont val="Times New Roman"/>
        <family val="1"/>
      </rPr>
      <t>66</t>
    </r>
    <r>
      <rPr>
        <sz val="10.5"/>
        <color indexed="8"/>
        <rFont val="宋体"/>
        <family val="3"/>
        <charset val="134"/>
      </rPr>
      <t>）</t>
    </r>
    <r>
      <rPr>
        <sz val="10.5"/>
        <color indexed="8"/>
        <rFont val="Times New Roman"/>
        <family val="1"/>
      </rPr>
      <t>kV</t>
    </r>
    <r>
      <rPr>
        <sz val="10.5"/>
        <color indexed="8"/>
        <rFont val="宋体"/>
        <family val="3"/>
        <charset val="134"/>
      </rPr>
      <t>电网中任一元件</t>
    </r>
    <r>
      <rPr>
        <sz val="10.5"/>
        <color indexed="8"/>
        <rFont val="Times New Roman"/>
        <family val="1"/>
      </rPr>
      <t>(</t>
    </r>
    <r>
      <rPr>
        <sz val="10.5"/>
        <color indexed="8"/>
        <rFont val="宋体"/>
        <family val="3"/>
        <charset val="134"/>
      </rPr>
      <t>主变、线路</t>
    </r>
    <r>
      <rPr>
        <sz val="10.5"/>
        <color indexed="8"/>
        <rFont val="Times New Roman"/>
        <family val="1"/>
      </rPr>
      <t>)</t>
    </r>
    <r>
      <rPr>
        <sz val="10.5"/>
        <color indexed="8"/>
        <rFont val="宋体"/>
        <family val="3"/>
        <charset val="134"/>
      </rPr>
      <t>停运，考虑本级及下一级电网的转供能力，所有通过</t>
    </r>
    <r>
      <rPr>
        <sz val="10.5"/>
        <color indexed="8"/>
        <rFont val="Times New Roman"/>
        <family val="1"/>
      </rPr>
      <t>N-1</t>
    </r>
    <r>
      <rPr>
        <sz val="10.5"/>
        <color indexed="8"/>
        <rFont val="宋体"/>
        <family val="3"/>
        <charset val="134"/>
      </rPr>
      <t xml:space="preserve">校验元件的比例，下同。
</t>
    </r>
    <phoneticPr fontId="4" type="noConversion"/>
  </si>
  <si>
    <t>名称</t>
    <phoneticPr fontId="3" type="noConversion"/>
  </si>
  <si>
    <t>负荷（MW）</t>
    <phoneticPr fontId="3" type="noConversion"/>
  </si>
  <si>
    <t>容量（MVA）</t>
    <phoneticPr fontId="3" type="noConversion"/>
  </si>
  <si>
    <t>所属电力公司</t>
    <phoneticPr fontId="3" type="noConversion"/>
  </si>
  <si>
    <t>供电区域分类</t>
    <phoneticPr fontId="3" type="noConversion"/>
  </si>
  <si>
    <t>名称</t>
    <phoneticPr fontId="3" type="noConversion"/>
  </si>
  <si>
    <t>电压等级（kV）</t>
    <phoneticPr fontId="3" type="noConversion"/>
  </si>
  <si>
    <t>所属线路</t>
    <phoneticPr fontId="3" type="noConversion"/>
  </si>
  <si>
    <t>I侧N-1通过情况</t>
    <phoneticPr fontId="3" type="noConversion"/>
  </si>
  <si>
    <t>Z侧N-1通过情况</t>
    <phoneticPr fontId="3" type="noConversion"/>
  </si>
  <si>
    <t>名称</t>
    <phoneticPr fontId="3" type="noConversion"/>
  </si>
  <si>
    <t>厂站</t>
    <phoneticPr fontId="3" type="noConversion"/>
  </si>
  <si>
    <t>所属变压器</t>
    <phoneticPr fontId="3" type="noConversion"/>
  </si>
  <si>
    <t>N-1通过情况</t>
    <phoneticPr fontId="3" type="noConversion"/>
  </si>
  <si>
    <t>供电区域分类</t>
    <phoneticPr fontId="3" type="noConversion"/>
  </si>
  <si>
    <t>所属公司</t>
    <phoneticPr fontId="3" type="noConversion"/>
  </si>
  <si>
    <r>
      <t>110</t>
    </r>
    <r>
      <rPr>
        <sz val="10.5"/>
        <color indexed="8"/>
        <rFont val="宋体"/>
        <family val="3"/>
        <charset val="134"/>
      </rPr>
      <t>（</t>
    </r>
    <r>
      <rPr>
        <sz val="10.5"/>
        <color indexed="8"/>
        <rFont val="Times New Roman"/>
        <family val="1"/>
      </rPr>
      <t>66</t>
    </r>
    <r>
      <rPr>
        <sz val="10.5"/>
        <color indexed="8"/>
        <rFont val="宋体"/>
        <family val="3"/>
        <charset val="134"/>
      </rPr>
      <t>）</t>
    </r>
    <phoneticPr fontId="3" type="noConversion"/>
  </si>
  <si>
    <r>
      <t>表</t>
    </r>
    <r>
      <rPr>
        <sz val="10.5"/>
        <color indexed="8"/>
        <rFont val="Times New Roman"/>
        <family val="1"/>
      </rPr>
      <t>3‑27  2012</t>
    </r>
    <r>
      <rPr>
        <sz val="10.5"/>
        <color indexed="8"/>
        <rFont val="黑体"/>
        <family val="3"/>
        <charset val="134"/>
      </rPr>
      <t>年</t>
    </r>
    <r>
      <rPr>
        <sz val="10.5"/>
        <color indexed="8"/>
        <rFont val="Times New Roman"/>
        <family val="1"/>
      </rPr>
      <t>XXX</t>
    </r>
    <r>
      <rPr>
        <sz val="10.5"/>
        <color indexed="8"/>
        <rFont val="黑体"/>
        <family val="3"/>
        <charset val="134"/>
      </rPr>
      <t>省（市）</t>
    </r>
    <r>
      <rPr>
        <sz val="10.5"/>
        <color indexed="8"/>
        <rFont val="Times New Roman"/>
        <family val="1"/>
      </rPr>
      <t>35kV</t>
    </r>
    <r>
      <rPr>
        <sz val="10.5"/>
        <color indexed="8"/>
        <rFont val="黑体"/>
        <family val="3"/>
        <charset val="134"/>
      </rPr>
      <t>电网主要运行指标</t>
    </r>
    <phoneticPr fontId="4" type="noConversion"/>
  </si>
  <si>
    <r>
      <t>表</t>
    </r>
    <r>
      <rPr>
        <sz val="10.5"/>
        <color indexed="8"/>
        <rFont val="Times New Roman"/>
        <family val="1"/>
      </rPr>
      <t>3‑24  2012</t>
    </r>
    <r>
      <rPr>
        <sz val="10.5"/>
        <color indexed="8"/>
        <rFont val="黑体"/>
        <family val="3"/>
        <charset val="134"/>
      </rPr>
      <t>年</t>
    </r>
    <r>
      <rPr>
        <sz val="10.5"/>
        <color indexed="8"/>
        <rFont val="Times New Roman"/>
        <family val="1"/>
      </rPr>
      <t>XXX</t>
    </r>
    <r>
      <rPr>
        <sz val="10.5"/>
        <color indexed="8"/>
        <rFont val="黑体"/>
        <family val="3"/>
        <charset val="134"/>
      </rPr>
      <t>省（市）</t>
    </r>
    <r>
      <rPr>
        <sz val="10.5"/>
        <color indexed="8"/>
        <rFont val="Times New Roman"/>
        <family val="1"/>
      </rPr>
      <t>110</t>
    </r>
    <r>
      <rPr>
        <sz val="10.5"/>
        <color indexed="8"/>
        <rFont val="黑体"/>
        <family val="3"/>
        <charset val="134"/>
      </rPr>
      <t>（</t>
    </r>
    <r>
      <rPr>
        <sz val="10.5"/>
        <color indexed="8"/>
        <rFont val="Times New Roman"/>
        <family val="1"/>
      </rPr>
      <t>66</t>
    </r>
    <r>
      <rPr>
        <sz val="10.5"/>
        <color indexed="8"/>
        <rFont val="黑体"/>
        <family val="3"/>
        <charset val="134"/>
      </rPr>
      <t>）</t>
    </r>
    <r>
      <rPr>
        <sz val="10.5"/>
        <color indexed="8"/>
        <rFont val="Times New Roman"/>
        <family val="1"/>
      </rPr>
      <t>kV</t>
    </r>
    <r>
      <rPr>
        <sz val="10.5"/>
        <color indexed="8"/>
        <rFont val="黑体"/>
        <family val="3"/>
        <charset val="134"/>
      </rPr>
      <t>电网主要运行指标</t>
    </r>
    <phoneticPr fontId="4" type="noConversion"/>
  </si>
  <si>
    <t>未通过=3</t>
    <phoneticPr fontId="3" type="noConversion"/>
  </si>
  <si>
    <t>通过=4</t>
    <phoneticPr fontId="3" type="noConversion"/>
  </si>
  <si>
    <t>厂站实体-&gt;所属电力公司</t>
    <phoneticPr fontId="3" type="noConversion"/>
  </si>
  <si>
    <t>厂站实体-&gt;供电区域分类</t>
    <phoneticPr fontId="3" type="noConversion"/>
  </si>
  <si>
    <t>市辖</t>
    <phoneticPr fontId="3" type="noConversion"/>
  </si>
  <si>
    <t>县级</t>
    <phoneticPr fontId="3" type="noConversion"/>
  </si>
  <si>
    <t>A+</t>
    <phoneticPr fontId="3" type="noConversion"/>
  </si>
  <si>
    <t>A</t>
    <phoneticPr fontId="3" type="noConversion"/>
  </si>
  <si>
    <t>B</t>
    <phoneticPr fontId="3" type="noConversion"/>
  </si>
  <si>
    <t>C</t>
    <phoneticPr fontId="3" type="noConversion"/>
  </si>
  <si>
    <t>E</t>
    <phoneticPr fontId="3" type="noConversion"/>
  </si>
  <si>
    <t>D</t>
    <phoneticPr fontId="3" type="noConversion"/>
  </si>
  <si>
    <t>110kV满足N-1要求</t>
    <phoneticPr fontId="3" type="noConversion"/>
  </si>
  <si>
    <t>35kV满足N-1要求</t>
    <phoneticPr fontId="3" type="noConversion"/>
  </si>
  <si>
    <t>最高电压等级(kV)</t>
    <phoneticPr fontId="3" type="noConversion"/>
  </si>
  <si>
    <t>起电压等级（kV）</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</si>
</sst>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family val="2"/>
      <scheme val="minor"/>
    </font>
    <font>
      <sz val="10.5"/>
      <color indexed="8"/>
      <name val="黑体"/>
      <family val="3"/>
      <charset val="134"/>
    </font>
    <font>
      <sz val="10.5"/>
      <color indexed="8"/>
      <name val="Times New Roman"/>
      <family val="1"/>
    </font>
    <font>
      <sz val="9"/>
      <name val="宋体"/>
      <family val="3"/>
      <charset val="134"/>
      <scheme val="minor"/>
    </font>
    <font>
      <sz val="9"/>
      <name val="宋体"/>
      <family val="3"/>
      <charset val="134"/>
    </font>
    <font>
      <sz val="10.5"/>
      <color theme="1"/>
      <name val="宋体"/>
      <family val="3"/>
      <charset val="134"/>
    </font>
    <font>
      <sz val="10.5"/>
      <color indexed="8"/>
      <name val="宋体"/>
      <family val="3"/>
      <charset val="134"/>
    </font>
    <font>
      <sz val="10.5"/>
      <color theme="1"/>
      <name val="Times New Roman"/>
      <family val="1"/>
    </font>
  </fonts>
  <fills count="4">
    <fill>
      <patternFill patternType="none"/>
    </fill>
    <fill>
      <patternFill patternType="gray125"/>
    </fill>
    <fill>
      <patternFill patternType="solid">
        <fgColor rgb="FF0070C0"/>
        <bgColor indexed="64"/>
      </patternFill>
    </fill>
    <fill>
      <patternFill patternType="solid">
        <fgColor rgb="FFFFFF00"/>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5"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2"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5" fillId="0" borderId="2" xfId="0" applyFont="1" applyBorder="1" applyAlignment="1">
      <alignment horizontal="right" vertical="center" wrapText="1"/>
    </xf>
    <xf numFmtId="0" fontId="7" fillId="0" borderId="2" xfId="0" applyFont="1" applyBorder="1" applyAlignment="1">
      <alignment horizontal="right" vertical="center" wrapText="1"/>
    </xf>
    <xf numFmtId="0" fontId="0" fillId="3" borderId="0" xfId="0" applyFill="1"/>
    <xf numFmtId="0" fontId="6" fillId="0" borderId="2" xfId="0" applyFont="1" applyFill="1" applyBorder="1" applyAlignment="1">
      <alignment horizontal="left" vertical="center" wrapText="1"/>
    </xf>
    <xf numFmtId="0" fontId="2" fillId="0" borderId="2" xfId="0" applyFont="1" applyFill="1" applyBorder="1" applyAlignment="1">
      <alignment horizontal="left" vertical="center" wrapText="1"/>
    </xf>
    <xf numFmtId="0" fontId="1" fillId="0" borderId="1" xfId="0" applyFont="1" applyBorder="1" applyAlignment="1" applyProtection="1">
      <alignment horizontal="center" vertical="center"/>
      <protection locked="0"/>
    </xf>
    <xf numFmtId="0" fontId="5" fillId="0" borderId="2" xfId="0" applyFont="1" applyBorder="1" applyAlignment="1">
      <alignment horizontal="center" vertical="center"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emplate_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电动汽车充换站(新投资)"/>
      <sheetName val="电缆终端杆塔(新投资)"/>
      <sheetName val="配变配电室(新投资)"/>
      <sheetName val="配网开关(新投资)"/>
      <sheetName val="开闭所环网柜分枝箱(新投资)"/>
      <sheetName val="分支线(新投资)"/>
      <sheetName val="主干线(新投资）"/>
      <sheetName val="厂站实体（新投资）"/>
      <sheetName val="厂站"/>
      <sheetName val="厂站实体"/>
      <sheetName val="变电站+电源站实体"/>
      <sheetName val="新扩建变电站实体"/>
      <sheetName val="变电站实体"/>
      <sheetName val="新建扩建-变电站内变压器"/>
      <sheetName val="变电站内变压器"/>
      <sheetName val="变压器绕组"/>
      <sheetName val="变压器"/>
      <sheetName val="电力分区"/>
      <sheetName val="新扩建主干线"/>
      <sheetName val="电缆线长度"/>
      <sheetName val="架空线长度"/>
      <sheetName val="主干线"/>
      <sheetName val="主干线（架空）"/>
      <sheetName val="线路最大负荷电流"/>
      <sheetName val="线路（分布电源接入）"/>
      <sheetName val="主干线（分布电源接入）"/>
      <sheetName val="分支线"/>
      <sheetName val="断路器"/>
      <sheetName val="线路"/>
      <sheetName val="改造线路"/>
      <sheetName val="新建线路"/>
      <sheetName val="新扩建线路"/>
      <sheetName val="交流线路段"/>
      <sheetName val="配网开关"/>
      <sheetName val="配网开关1(断路器+负荷开关)"/>
      <sheetName val="开闭所环网柜分支箱"/>
      <sheetName val="配变"/>
      <sheetName val="配变（公司投资）"/>
      <sheetName val="配变配变电室"/>
      <sheetName val="电缆终端杆塔"/>
      <sheetName val="电动汽车充换站"/>
      <sheetName val="开闭所"/>
      <sheetName val="环网柜"/>
      <sheetName val="开闭所、环网柜"/>
      <sheetName val="配网开关（负荷开关+断路器）"/>
      <sheetName val="负荷 "/>
      <sheetName val="历史年总电量负荷表"/>
      <sheetName val="所有线型(字典)"/>
    </sheetNames>
    <sheetDataSet>
      <sheetData sheetId="0"/>
      <sheetData sheetId="1"/>
      <sheetData sheetId="2"/>
      <sheetData sheetId="3"/>
      <sheetData sheetId="4"/>
      <sheetData sheetId="5"/>
      <sheetData sheetId="6"/>
      <sheetData sheetId="7"/>
      <sheetData sheetId="8"/>
      <sheetData sheetId="9"/>
      <sheetData sheetId="10">
        <row r="2">
          <cell r="A2" t="str">
            <v>花桥变</v>
          </cell>
          <cell r="B2" t="str">
            <v>220kV</v>
          </cell>
          <cell r="H2" t="str">
            <v>市辖</v>
          </cell>
          <cell r="I2">
            <v>2</v>
          </cell>
          <cell r="K2">
            <v>0</v>
          </cell>
          <cell r="L2">
            <v>360</v>
          </cell>
        </row>
        <row r="3">
          <cell r="A3" t="str">
            <v>秦峰变</v>
          </cell>
          <cell r="B3" t="str">
            <v>220kV</v>
          </cell>
          <cell r="H3" t="str">
            <v>县级</v>
          </cell>
          <cell r="I3">
            <v>3</v>
          </cell>
          <cell r="K3">
            <v>0</v>
          </cell>
          <cell r="L3">
            <v>540</v>
          </cell>
        </row>
        <row r="4">
          <cell r="A4" t="str">
            <v>曦园变</v>
          </cell>
          <cell r="B4" t="str">
            <v>220kV</v>
          </cell>
          <cell r="H4" t="str">
            <v>市辖</v>
          </cell>
          <cell r="I4">
            <v>3</v>
          </cell>
          <cell r="K4">
            <v>0</v>
          </cell>
          <cell r="L4">
            <v>143</v>
          </cell>
        </row>
        <row r="5">
          <cell r="A5" t="str">
            <v>集善变</v>
          </cell>
          <cell r="B5" t="str">
            <v>110kV</v>
          </cell>
          <cell r="H5" t="str">
            <v>县级</v>
          </cell>
          <cell r="I5">
            <v>3</v>
          </cell>
          <cell r="K5">
            <v>0</v>
          </cell>
          <cell r="L5">
            <v>40</v>
          </cell>
        </row>
        <row r="6">
          <cell r="A6" t="str">
            <v>曹安变</v>
          </cell>
          <cell r="B6" t="str">
            <v>110kV</v>
          </cell>
          <cell r="H6" t="str">
            <v>市辖</v>
          </cell>
          <cell r="I6">
            <v>1</v>
          </cell>
          <cell r="K6">
            <v>0</v>
          </cell>
          <cell r="L6">
            <v>80</v>
          </cell>
        </row>
        <row r="7">
          <cell r="A7" t="str">
            <v>金城变</v>
          </cell>
          <cell r="B7" t="str">
            <v>110kV</v>
          </cell>
          <cell r="H7" t="str">
            <v>县级</v>
          </cell>
          <cell r="I7">
            <v>3</v>
          </cell>
          <cell r="K7">
            <v>0</v>
          </cell>
          <cell r="L7">
            <v>100</v>
          </cell>
        </row>
        <row r="8">
          <cell r="A8" t="str">
            <v>天福变</v>
          </cell>
          <cell r="B8" t="str">
            <v>110kV</v>
          </cell>
          <cell r="H8" t="str">
            <v>市辖</v>
          </cell>
          <cell r="I8">
            <v>3</v>
          </cell>
          <cell r="K8">
            <v>0</v>
          </cell>
          <cell r="L8">
            <v>20</v>
          </cell>
        </row>
        <row r="9">
          <cell r="A9" t="str">
            <v>顺杨变</v>
          </cell>
          <cell r="B9" t="str">
            <v>35kV</v>
          </cell>
          <cell r="H9" t="str">
            <v>市辖</v>
          </cell>
          <cell r="I9">
            <v>2</v>
          </cell>
          <cell r="K9">
            <v>0</v>
          </cell>
          <cell r="L9">
            <v>32</v>
          </cell>
        </row>
        <row r="10">
          <cell r="A10" t="str">
            <v>公桥变</v>
          </cell>
          <cell r="B10" t="str">
            <v>110kV</v>
          </cell>
          <cell r="H10" t="str">
            <v>市辖</v>
          </cell>
          <cell r="I10">
            <v>1</v>
          </cell>
          <cell r="K10">
            <v>0</v>
          </cell>
          <cell r="L10">
            <v>143</v>
          </cell>
        </row>
        <row r="11">
          <cell r="A11" t="str">
            <v>泗桥变</v>
          </cell>
          <cell r="B11" t="str">
            <v>110kV</v>
          </cell>
          <cell r="H11" t="str">
            <v>县级</v>
          </cell>
          <cell r="I11">
            <v>0</v>
          </cell>
          <cell r="K11">
            <v>0</v>
          </cell>
          <cell r="L11">
            <v>80</v>
          </cell>
        </row>
        <row r="12">
          <cell r="A12" t="str">
            <v>富荣变</v>
          </cell>
          <cell r="B12" t="str">
            <v>110kV</v>
          </cell>
          <cell r="H12" t="str">
            <v>县级</v>
          </cell>
          <cell r="I12">
            <v>3</v>
          </cell>
          <cell r="K12">
            <v>0</v>
          </cell>
          <cell r="L12">
            <v>100</v>
          </cell>
        </row>
      </sheetData>
      <sheetData sheetId="11"/>
      <sheetData sheetId="12"/>
      <sheetData sheetId="13"/>
      <sheetData sheetId="14"/>
      <sheetData sheetId="15">
        <row r="2">
          <cell r="A2" t="str">
            <v>T(110kV-10kV)</v>
          </cell>
          <cell r="B2" t="str">
            <v>110kV</v>
          </cell>
          <cell r="C2" t="str">
            <v>集善变</v>
          </cell>
          <cell r="D2" t="str">
            <v>T(110kV-10kV)</v>
          </cell>
          <cell r="E2">
            <v>0</v>
          </cell>
          <cell r="F2" t="str">
            <v>县级</v>
          </cell>
          <cell r="G2">
            <v>3</v>
          </cell>
        </row>
        <row r="3">
          <cell r="A3" t="str">
            <v>#1B</v>
          </cell>
          <cell r="B3" t="str">
            <v>110kV</v>
          </cell>
          <cell r="C3" t="str">
            <v>曹安变</v>
          </cell>
          <cell r="D3" t="str">
            <v>#1B</v>
          </cell>
          <cell r="E3">
            <v>0</v>
          </cell>
          <cell r="F3" t="str">
            <v>市辖</v>
          </cell>
          <cell r="G3">
            <v>1</v>
          </cell>
        </row>
        <row r="4">
          <cell r="A4" t="str">
            <v>#2B</v>
          </cell>
          <cell r="B4" t="str">
            <v>110kV</v>
          </cell>
          <cell r="C4" t="str">
            <v>曹安变</v>
          </cell>
          <cell r="D4" t="str">
            <v>#2B</v>
          </cell>
          <cell r="E4">
            <v>0</v>
          </cell>
          <cell r="F4" t="str">
            <v>市辖</v>
          </cell>
          <cell r="G4">
            <v>1</v>
          </cell>
        </row>
        <row r="5">
          <cell r="A5" t="str">
            <v>T(110kV-10kV)</v>
          </cell>
          <cell r="B5" t="str">
            <v>110kV</v>
          </cell>
          <cell r="C5" t="str">
            <v>金城变</v>
          </cell>
          <cell r="D5" t="str">
            <v>T(110kV-10kV)</v>
          </cell>
          <cell r="E5">
            <v>0</v>
          </cell>
          <cell r="F5" t="str">
            <v>县级</v>
          </cell>
          <cell r="G5">
            <v>3</v>
          </cell>
        </row>
        <row r="6">
          <cell r="A6" t="str">
            <v>#1B</v>
          </cell>
          <cell r="B6" t="str">
            <v>110kV</v>
          </cell>
          <cell r="C6" t="str">
            <v>天福变</v>
          </cell>
          <cell r="D6" t="str">
            <v>#1B</v>
          </cell>
          <cell r="E6">
            <v>0</v>
          </cell>
          <cell r="F6" t="str">
            <v>市辖</v>
          </cell>
          <cell r="G6">
            <v>3</v>
          </cell>
        </row>
        <row r="7">
          <cell r="A7" t="str">
            <v>#1B</v>
          </cell>
          <cell r="B7" t="str">
            <v>35kV</v>
          </cell>
          <cell r="C7" t="str">
            <v>顺杨变</v>
          </cell>
          <cell r="D7" t="str">
            <v>#1B</v>
          </cell>
          <cell r="E7">
            <v>0</v>
          </cell>
          <cell r="F7" t="str">
            <v>市辖</v>
          </cell>
          <cell r="G7">
            <v>2</v>
          </cell>
        </row>
        <row r="8">
          <cell r="A8" t="str">
            <v>#2B</v>
          </cell>
          <cell r="B8" t="str">
            <v>35kV</v>
          </cell>
          <cell r="C8" t="str">
            <v>顺杨变</v>
          </cell>
          <cell r="D8" t="str">
            <v>#2B</v>
          </cell>
          <cell r="E8">
            <v>0</v>
          </cell>
          <cell r="F8" t="str">
            <v>市辖</v>
          </cell>
          <cell r="G8">
            <v>2</v>
          </cell>
        </row>
        <row r="9">
          <cell r="A9" t="str">
            <v>T(110kV-10kV)</v>
          </cell>
          <cell r="B9" t="str">
            <v>110kV</v>
          </cell>
          <cell r="C9" t="str">
            <v>公桥变</v>
          </cell>
          <cell r="D9" t="str">
            <v>T(110kV-10kV)</v>
          </cell>
          <cell r="E9">
            <v>0</v>
          </cell>
          <cell r="F9" t="str">
            <v>市辖</v>
          </cell>
          <cell r="G9">
            <v>1</v>
          </cell>
        </row>
        <row r="10">
          <cell r="A10" t="str">
            <v>T(110kV-10kV)</v>
          </cell>
          <cell r="B10" t="str">
            <v>110kV</v>
          </cell>
          <cell r="C10" t="str">
            <v>泗桥变</v>
          </cell>
          <cell r="D10" t="str">
            <v>T(110kV-10kV)</v>
          </cell>
          <cell r="E10">
            <v>0</v>
          </cell>
          <cell r="F10" t="str">
            <v>县级</v>
          </cell>
          <cell r="G10">
            <v>0</v>
          </cell>
        </row>
      </sheetData>
      <sheetData sheetId="16"/>
      <sheetData sheetId="17"/>
      <sheetData sheetId="18"/>
      <sheetData sheetId="19"/>
      <sheetData sheetId="20"/>
      <sheetData sheetId="21">
        <row r="2">
          <cell r="A2" t="str">
            <v>公叁线路64-1</v>
          </cell>
          <cell r="B2" t="str">
            <v>10kV</v>
          </cell>
          <cell r="C2" t="str">
            <v>123公叁线</v>
          </cell>
          <cell r="G2">
            <v>0</v>
          </cell>
          <cell r="H2" t="str">
            <v>市辖</v>
          </cell>
          <cell r="R2">
            <v>0</v>
          </cell>
          <cell r="S2">
            <v>0</v>
          </cell>
        </row>
        <row r="3">
          <cell r="A3" t="str">
            <v>公叁线路29-1</v>
          </cell>
          <cell r="B3" t="str">
            <v>10kV</v>
          </cell>
          <cell r="C3" t="str">
            <v>123公叁线</v>
          </cell>
          <cell r="G3">
            <v>0</v>
          </cell>
          <cell r="H3" t="str">
            <v>市辖</v>
          </cell>
          <cell r="R3">
            <v>0</v>
          </cell>
          <cell r="S3">
            <v>0</v>
          </cell>
        </row>
        <row r="4">
          <cell r="A4" t="str">
            <v>公叁线路29-2</v>
          </cell>
          <cell r="B4" t="str">
            <v>10kV</v>
          </cell>
          <cell r="C4" t="str">
            <v>123公叁线</v>
          </cell>
          <cell r="G4">
            <v>0</v>
          </cell>
          <cell r="H4" t="str">
            <v>市辖</v>
          </cell>
          <cell r="R4">
            <v>0</v>
          </cell>
          <cell r="S4">
            <v>0</v>
          </cell>
        </row>
        <row r="5">
          <cell r="A5" t="str">
            <v>方季线路2-1</v>
          </cell>
          <cell r="B5" t="str">
            <v>10kV</v>
          </cell>
          <cell r="C5" t="str">
            <v>133方季线</v>
          </cell>
          <cell r="G5">
            <v>0</v>
          </cell>
          <cell r="H5" t="str">
            <v>县级</v>
          </cell>
          <cell r="R5">
            <v>0</v>
          </cell>
          <cell r="S5">
            <v>0</v>
          </cell>
        </row>
        <row r="6">
          <cell r="A6" t="str">
            <v>巷浦线路72-1</v>
          </cell>
          <cell r="B6" t="str">
            <v>10kV</v>
          </cell>
          <cell r="C6" t="str">
            <v>156巷浦线</v>
          </cell>
          <cell r="G6">
            <v>0</v>
          </cell>
          <cell r="H6" t="str">
            <v>市辖</v>
          </cell>
          <cell r="R6">
            <v>0</v>
          </cell>
          <cell r="S6">
            <v>0</v>
          </cell>
        </row>
        <row r="7">
          <cell r="A7" t="str">
            <v>黎明线路23</v>
          </cell>
          <cell r="B7" t="str">
            <v>10kV</v>
          </cell>
          <cell r="C7" t="str">
            <v>154黎明线</v>
          </cell>
          <cell r="G7">
            <v>0</v>
          </cell>
          <cell r="H7" t="str">
            <v>市辖</v>
          </cell>
          <cell r="R7">
            <v>0</v>
          </cell>
          <cell r="S7">
            <v>0</v>
          </cell>
        </row>
        <row r="8">
          <cell r="A8" t="str">
            <v>曹顺线路5-2</v>
          </cell>
          <cell r="B8" t="str">
            <v>10kV</v>
          </cell>
          <cell r="C8" t="str">
            <v>148曹顺线</v>
          </cell>
          <cell r="G8">
            <v>0</v>
          </cell>
          <cell r="H8" t="str">
            <v>市辖</v>
          </cell>
          <cell r="R8">
            <v>0</v>
          </cell>
          <cell r="S8">
            <v>0</v>
          </cell>
        </row>
        <row r="9">
          <cell r="A9" t="str">
            <v>古南线路1</v>
          </cell>
          <cell r="B9" t="str">
            <v>10kV</v>
          </cell>
          <cell r="C9" t="str">
            <v>138古南线</v>
          </cell>
          <cell r="G9">
            <v>0</v>
          </cell>
          <cell r="H9" t="str">
            <v>市辖</v>
          </cell>
          <cell r="R9">
            <v>0</v>
          </cell>
          <cell r="S9">
            <v>0</v>
          </cell>
        </row>
        <row r="10">
          <cell r="A10" t="str">
            <v>古南线路2</v>
          </cell>
          <cell r="B10" t="str">
            <v>10kV</v>
          </cell>
          <cell r="C10" t="str">
            <v>138古南线</v>
          </cell>
          <cell r="G10">
            <v>0</v>
          </cell>
          <cell r="H10" t="str">
            <v>市辖</v>
          </cell>
          <cell r="R10">
            <v>0</v>
          </cell>
          <cell r="S10">
            <v>0</v>
          </cell>
        </row>
        <row r="11">
          <cell r="A11" t="str">
            <v>古南线路3</v>
          </cell>
          <cell r="B11" t="str">
            <v>10kV</v>
          </cell>
          <cell r="C11" t="str">
            <v>138古南线</v>
          </cell>
          <cell r="G11">
            <v>0</v>
          </cell>
          <cell r="H11" t="str">
            <v>市辖</v>
          </cell>
          <cell r="R11">
            <v>0</v>
          </cell>
          <cell r="S11">
            <v>0</v>
          </cell>
        </row>
        <row r="12">
          <cell r="A12" t="str">
            <v>古南线路4</v>
          </cell>
          <cell r="B12" t="str">
            <v>10kV</v>
          </cell>
          <cell r="C12" t="str">
            <v>138古南线</v>
          </cell>
          <cell r="G12">
            <v>0</v>
          </cell>
          <cell r="H12" t="str">
            <v>市辖</v>
          </cell>
          <cell r="R12">
            <v>0</v>
          </cell>
          <cell r="S12">
            <v>0</v>
          </cell>
        </row>
        <row r="13">
          <cell r="A13" t="str">
            <v>古南线路5</v>
          </cell>
          <cell r="B13" t="str">
            <v>10kV</v>
          </cell>
          <cell r="C13" t="str">
            <v>138古南线</v>
          </cell>
          <cell r="G13">
            <v>0</v>
          </cell>
          <cell r="H13" t="str">
            <v>市辖</v>
          </cell>
          <cell r="R13">
            <v>0</v>
          </cell>
          <cell r="S13">
            <v>0</v>
          </cell>
        </row>
        <row r="14">
          <cell r="A14" t="str">
            <v>古南线路6</v>
          </cell>
          <cell r="B14" t="str">
            <v>10kV</v>
          </cell>
          <cell r="C14" t="str">
            <v>138古南线</v>
          </cell>
          <cell r="G14">
            <v>0</v>
          </cell>
          <cell r="H14" t="str">
            <v>市辖</v>
          </cell>
          <cell r="R14">
            <v>0</v>
          </cell>
          <cell r="S14">
            <v>0</v>
          </cell>
        </row>
        <row r="15">
          <cell r="A15" t="str">
            <v>古南线路7</v>
          </cell>
          <cell r="B15" t="str">
            <v>10kV</v>
          </cell>
          <cell r="C15" t="str">
            <v>138古南线</v>
          </cell>
          <cell r="G15">
            <v>0</v>
          </cell>
          <cell r="H15" t="str">
            <v>市辖</v>
          </cell>
          <cell r="R15">
            <v>0</v>
          </cell>
          <cell r="S15">
            <v>0</v>
          </cell>
        </row>
        <row r="16">
          <cell r="A16" t="str">
            <v>古南线路8</v>
          </cell>
          <cell r="B16" t="str">
            <v>10kV</v>
          </cell>
          <cell r="C16" t="str">
            <v>138古南线</v>
          </cell>
          <cell r="G16">
            <v>0</v>
          </cell>
          <cell r="H16" t="str">
            <v>市辖</v>
          </cell>
          <cell r="R16">
            <v>0</v>
          </cell>
          <cell r="S16">
            <v>0</v>
          </cell>
        </row>
        <row r="17">
          <cell r="A17" t="str">
            <v>古南线路9</v>
          </cell>
          <cell r="B17" t="str">
            <v>10kV</v>
          </cell>
          <cell r="C17" t="str">
            <v>138古南线</v>
          </cell>
          <cell r="G17">
            <v>0</v>
          </cell>
          <cell r="H17" t="str">
            <v>市辖</v>
          </cell>
          <cell r="R17">
            <v>0</v>
          </cell>
          <cell r="S17">
            <v>0</v>
          </cell>
        </row>
        <row r="18">
          <cell r="A18" t="str">
            <v>古南线路10</v>
          </cell>
          <cell r="B18" t="str">
            <v>10kV</v>
          </cell>
          <cell r="C18" t="str">
            <v>138古南线</v>
          </cell>
          <cell r="G18">
            <v>0</v>
          </cell>
          <cell r="H18" t="str">
            <v>市辖</v>
          </cell>
          <cell r="R18">
            <v>0</v>
          </cell>
          <cell r="S18">
            <v>0</v>
          </cell>
        </row>
        <row r="19">
          <cell r="A19" t="str">
            <v>古南线路11</v>
          </cell>
          <cell r="B19" t="str">
            <v>10kV</v>
          </cell>
          <cell r="C19" t="str">
            <v>138古南线</v>
          </cell>
          <cell r="G19">
            <v>0</v>
          </cell>
          <cell r="H19" t="str">
            <v>市辖</v>
          </cell>
          <cell r="R19">
            <v>0</v>
          </cell>
          <cell r="S19">
            <v>0</v>
          </cell>
        </row>
        <row r="20">
          <cell r="A20" t="str">
            <v>古南线路12</v>
          </cell>
          <cell r="B20" t="str">
            <v>10kV</v>
          </cell>
          <cell r="C20" t="str">
            <v>138古南线</v>
          </cell>
          <cell r="G20">
            <v>0</v>
          </cell>
          <cell r="H20" t="str">
            <v>市辖</v>
          </cell>
          <cell r="R20">
            <v>0</v>
          </cell>
          <cell r="S20">
            <v>0</v>
          </cell>
        </row>
        <row r="21">
          <cell r="A21" t="str">
            <v>古南线路13</v>
          </cell>
          <cell r="B21" t="str">
            <v>10kV</v>
          </cell>
          <cell r="C21" t="str">
            <v>138古南线</v>
          </cell>
          <cell r="G21">
            <v>0</v>
          </cell>
          <cell r="H21" t="str">
            <v>市辖</v>
          </cell>
          <cell r="R21">
            <v>0</v>
          </cell>
          <cell r="S21">
            <v>0</v>
          </cell>
        </row>
        <row r="22">
          <cell r="A22" t="str">
            <v>古南线路14</v>
          </cell>
          <cell r="B22" t="str">
            <v>10kV</v>
          </cell>
          <cell r="C22" t="str">
            <v>138古南线</v>
          </cell>
          <cell r="G22">
            <v>0</v>
          </cell>
          <cell r="H22" t="str">
            <v>市辖</v>
          </cell>
          <cell r="R22">
            <v>0</v>
          </cell>
          <cell r="S22">
            <v>0</v>
          </cell>
        </row>
        <row r="23">
          <cell r="A23" t="str">
            <v>古南线路15</v>
          </cell>
          <cell r="B23" t="str">
            <v>10kV</v>
          </cell>
          <cell r="C23" t="str">
            <v>138古南线</v>
          </cell>
          <cell r="G23">
            <v>0</v>
          </cell>
          <cell r="H23" t="str">
            <v>市辖</v>
          </cell>
          <cell r="R23">
            <v>0</v>
          </cell>
          <cell r="S23">
            <v>0</v>
          </cell>
        </row>
        <row r="24">
          <cell r="A24" t="str">
            <v>古南线路16</v>
          </cell>
          <cell r="B24" t="str">
            <v>10kV</v>
          </cell>
          <cell r="C24" t="str">
            <v>138古南线</v>
          </cell>
          <cell r="G24">
            <v>0</v>
          </cell>
          <cell r="H24" t="str">
            <v>市辖</v>
          </cell>
          <cell r="R24">
            <v>0</v>
          </cell>
          <cell r="S24">
            <v>0</v>
          </cell>
        </row>
        <row r="25">
          <cell r="A25" t="str">
            <v>古南线路17</v>
          </cell>
          <cell r="B25" t="str">
            <v>10kV</v>
          </cell>
          <cell r="C25" t="str">
            <v>138古南线</v>
          </cell>
          <cell r="G25">
            <v>0</v>
          </cell>
          <cell r="H25" t="str">
            <v>市辖</v>
          </cell>
          <cell r="R25">
            <v>0</v>
          </cell>
          <cell r="S25">
            <v>0</v>
          </cell>
        </row>
        <row r="26">
          <cell r="A26" t="str">
            <v>古南线路18</v>
          </cell>
          <cell r="B26" t="str">
            <v>10kV</v>
          </cell>
          <cell r="C26" t="str">
            <v>138古南线</v>
          </cell>
          <cell r="G26">
            <v>0</v>
          </cell>
          <cell r="H26" t="str">
            <v>市辖</v>
          </cell>
          <cell r="R26">
            <v>0</v>
          </cell>
          <cell r="S26">
            <v>0</v>
          </cell>
        </row>
        <row r="27">
          <cell r="A27" t="str">
            <v>古南线路19</v>
          </cell>
          <cell r="B27" t="str">
            <v>10kV</v>
          </cell>
          <cell r="C27" t="str">
            <v>138古南线</v>
          </cell>
          <cell r="G27">
            <v>0</v>
          </cell>
          <cell r="H27" t="str">
            <v>市辖</v>
          </cell>
          <cell r="R27">
            <v>0</v>
          </cell>
          <cell r="S27">
            <v>0</v>
          </cell>
        </row>
        <row r="28">
          <cell r="A28" t="str">
            <v>古南线路20</v>
          </cell>
          <cell r="B28" t="str">
            <v>10kV</v>
          </cell>
          <cell r="C28" t="str">
            <v>138古南线</v>
          </cell>
          <cell r="G28">
            <v>0</v>
          </cell>
          <cell r="H28" t="str">
            <v>市辖</v>
          </cell>
          <cell r="R28">
            <v>0</v>
          </cell>
          <cell r="S28">
            <v>0</v>
          </cell>
        </row>
        <row r="29">
          <cell r="A29" t="str">
            <v>古南线路21</v>
          </cell>
          <cell r="B29" t="str">
            <v>10kV</v>
          </cell>
          <cell r="C29" t="str">
            <v>138古南线</v>
          </cell>
          <cell r="G29">
            <v>0</v>
          </cell>
          <cell r="H29" t="str">
            <v>市辖</v>
          </cell>
          <cell r="R29">
            <v>0</v>
          </cell>
          <cell r="S29">
            <v>0</v>
          </cell>
        </row>
        <row r="30">
          <cell r="A30" t="str">
            <v>古南线路22</v>
          </cell>
          <cell r="B30" t="str">
            <v>10kV</v>
          </cell>
          <cell r="C30" t="str">
            <v>138古南线</v>
          </cell>
          <cell r="G30">
            <v>0</v>
          </cell>
          <cell r="H30" t="str">
            <v>市辖</v>
          </cell>
          <cell r="R30">
            <v>0</v>
          </cell>
          <cell r="S30">
            <v>0</v>
          </cell>
        </row>
        <row r="31">
          <cell r="A31" t="str">
            <v>古南线路23</v>
          </cell>
          <cell r="B31" t="str">
            <v>10kV</v>
          </cell>
          <cell r="C31" t="str">
            <v>138古南线</v>
          </cell>
          <cell r="G31">
            <v>0</v>
          </cell>
          <cell r="H31" t="str">
            <v>市辖</v>
          </cell>
          <cell r="R31">
            <v>0</v>
          </cell>
          <cell r="S31">
            <v>0</v>
          </cell>
        </row>
        <row r="32">
          <cell r="A32" t="str">
            <v>古南线路24</v>
          </cell>
          <cell r="B32" t="str">
            <v>10kV</v>
          </cell>
          <cell r="C32" t="str">
            <v>138古南线</v>
          </cell>
          <cell r="G32">
            <v>0</v>
          </cell>
          <cell r="H32" t="str">
            <v>市辖</v>
          </cell>
          <cell r="R32">
            <v>0</v>
          </cell>
          <cell r="S32">
            <v>0</v>
          </cell>
        </row>
        <row r="33">
          <cell r="A33" t="str">
            <v>古南线路25</v>
          </cell>
          <cell r="B33" t="str">
            <v>10kV</v>
          </cell>
          <cell r="C33" t="str">
            <v>138古南线</v>
          </cell>
          <cell r="G33">
            <v>0</v>
          </cell>
          <cell r="H33" t="str">
            <v>市辖</v>
          </cell>
          <cell r="R33">
            <v>0</v>
          </cell>
          <cell r="S33">
            <v>0</v>
          </cell>
        </row>
        <row r="34">
          <cell r="A34" t="str">
            <v>古南线路26</v>
          </cell>
          <cell r="B34" t="str">
            <v>10kV</v>
          </cell>
          <cell r="C34" t="str">
            <v>138古南线</v>
          </cell>
          <cell r="G34">
            <v>0</v>
          </cell>
          <cell r="H34" t="str">
            <v>市辖</v>
          </cell>
          <cell r="R34">
            <v>0</v>
          </cell>
          <cell r="S34">
            <v>0</v>
          </cell>
        </row>
        <row r="35">
          <cell r="A35" t="str">
            <v>古南线路27</v>
          </cell>
          <cell r="B35" t="str">
            <v>10kV</v>
          </cell>
          <cell r="C35" t="str">
            <v>138古南线</v>
          </cell>
          <cell r="G35">
            <v>0</v>
          </cell>
          <cell r="H35" t="str">
            <v>市辖</v>
          </cell>
          <cell r="R35">
            <v>0</v>
          </cell>
          <cell r="S35">
            <v>0</v>
          </cell>
        </row>
        <row r="36">
          <cell r="A36" t="str">
            <v>古南线路28</v>
          </cell>
          <cell r="B36" t="str">
            <v>10kV</v>
          </cell>
          <cell r="C36" t="str">
            <v>138古南线</v>
          </cell>
          <cell r="G36">
            <v>0</v>
          </cell>
          <cell r="H36" t="str">
            <v>市辖</v>
          </cell>
          <cell r="R36">
            <v>0</v>
          </cell>
          <cell r="S36">
            <v>0</v>
          </cell>
        </row>
        <row r="37">
          <cell r="A37" t="str">
            <v>古南线路29</v>
          </cell>
          <cell r="B37" t="str">
            <v>10kV</v>
          </cell>
          <cell r="C37" t="str">
            <v>138古南线</v>
          </cell>
          <cell r="G37">
            <v>0</v>
          </cell>
          <cell r="H37" t="str">
            <v>市辖</v>
          </cell>
          <cell r="R37">
            <v>0</v>
          </cell>
          <cell r="S37">
            <v>0</v>
          </cell>
        </row>
        <row r="38">
          <cell r="A38" t="str">
            <v>古南线路30</v>
          </cell>
          <cell r="B38" t="str">
            <v>10kV</v>
          </cell>
          <cell r="C38" t="str">
            <v>138古南线</v>
          </cell>
          <cell r="G38">
            <v>0</v>
          </cell>
          <cell r="H38" t="str">
            <v>市辖</v>
          </cell>
          <cell r="R38">
            <v>0</v>
          </cell>
          <cell r="S38">
            <v>0</v>
          </cell>
        </row>
        <row r="39">
          <cell r="A39" t="str">
            <v>古南线路31</v>
          </cell>
          <cell r="B39" t="str">
            <v>10kV</v>
          </cell>
          <cell r="C39" t="str">
            <v>138古南线</v>
          </cell>
          <cell r="G39">
            <v>0</v>
          </cell>
          <cell r="H39" t="str">
            <v>市辖</v>
          </cell>
          <cell r="R39">
            <v>0</v>
          </cell>
          <cell r="S39">
            <v>0</v>
          </cell>
        </row>
        <row r="40">
          <cell r="A40" t="str">
            <v>古南线路32</v>
          </cell>
          <cell r="B40" t="str">
            <v>10kV</v>
          </cell>
          <cell r="C40" t="str">
            <v>138古南线</v>
          </cell>
          <cell r="G40">
            <v>0</v>
          </cell>
          <cell r="H40" t="str">
            <v>市辖</v>
          </cell>
          <cell r="R40">
            <v>0</v>
          </cell>
          <cell r="S40">
            <v>0</v>
          </cell>
        </row>
        <row r="41">
          <cell r="A41" t="str">
            <v>古南线路33</v>
          </cell>
          <cell r="B41" t="str">
            <v>10kV</v>
          </cell>
          <cell r="C41" t="str">
            <v>138古南线</v>
          </cell>
          <cell r="G41">
            <v>0</v>
          </cell>
          <cell r="H41" t="str">
            <v>市辖</v>
          </cell>
          <cell r="R41">
            <v>0</v>
          </cell>
          <cell r="S41">
            <v>0</v>
          </cell>
        </row>
        <row r="42">
          <cell r="A42" t="str">
            <v>古南线路34</v>
          </cell>
          <cell r="B42" t="str">
            <v>10kV</v>
          </cell>
          <cell r="C42" t="str">
            <v>138古南线</v>
          </cell>
          <cell r="G42">
            <v>0</v>
          </cell>
          <cell r="H42" t="str">
            <v>市辖</v>
          </cell>
          <cell r="R42">
            <v>0</v>
          </cell>
          <cell r="S42">
            <v>0</v>
          </cell>
        </row>
        <row r="43">
          <cell r="A43" t="str">
            <v>古南线路35</v>
          </cell>
          <cell r="B43" t="str">
            <v>10kV</v>
          </cell>
          <cell r="C43" t="str">
            <v>138古南线</v>
          </cell>
          <cell r="G43">
            <v>0</v>
          </cell>
          <cell r="H43" t="str">
            <v>市辖</v>
          </cell>
          <cell r="R43">
            <v>0</v>
          </cell>
          <cell r="S43">
            <v>0</v>
          </cell>
        </row>
        <row r="44">
          <cell r="A44" t="str">
            <v>古南线路36</v>
          </cell>
          <cell r="B44" t="str">
            <v>10kV</v>
          </cell>
          <cell r="C44" t="str">
            <v>138古南线</v>
          </cell>
          <cell r="G44">
            <v>0</v>
          </cell>
          <cell r="H44" t="str">
            <v>市辖</v>
          </cell>
          <cell r="R44">
            <v>0</v>
          </cell>
          <cell r="S44">
            <v>0</v>
          </cell>
        </row>
        <row r="45">
          <cell r="A45" t="str">
            <v>古南线路37</v>
          </cell>
          <cell r="B45" t="str">
            <v>10kV</v>
          </cell>
          <cell r="C45" t="str">
            <v>138古南线</v>
          </cell>
          <cell r="G45">
            <v>0</v>
          </cell>
          <cell r="H45" t="str">
            <v>市辖</v>
          </cell>
          <cell r="R45">
            <v>0</v>
          </cell>
          <cell r="S45">
            <v>0</v>
          </cell>
        </row>
        <row r="46">
          <cell r="A46" t="str">
            <v>古南线路38</v>
          </cell>
          <cell r="B46" t="str">
            <v>10kV</v>
          </cell>
          <cell r="C46" t="str">
            <v>138古南线</v>
          </cell>
          <cell r="G46">
            <v>0</v>
          </cell>
          <cell r="H46" t="str">
            <v>市辖</v>
          </cell>
          <cell r="R46">
            <v>0</v>
          </cell>
          <cell r="S46">
            <v>0</v>
          </cell>
        </row>
        <row r="47">
          <cell r="A47" t="str">
            <v>古南线路39</v>
          </cell>
          <cell r="B47" t="str">
            <v>10kV</v>
          </cell>
          <cell r="C47" t="str">
            <v>138古南线</v>
          </cell>
          <cell r="G47">
            <v>0</v>
          </cell>
          <cell r="H47" t="str">
            <v>市辖</v>
          </cell>
          <cell r="R47">
            <v>0</v>
          </cell>
          <cell r="S47">
            <v>0</v>
          </cell>
        </row>
        <row r="48">
          <cell r="A48" t="str">
            <v>古南线路40</v>
          </cell>
          <cell r="B48" t="str">
            <v>10kV</v>
          </cell>
          <cell r="C48" t="str">
            <v>138古南线</v>
          </cell>
          <cell r="G48">
            <v>0</v>
          </cell>
          <cell r="H48" t="str">
            <v>市辖</v>
          </cell>
          <cell r="R48">
            <v>0</v>
          </cell>
          <cell r="S48">
            <v>0</v>
          </cell>
        </row>
        <row r="49">
          <cell r="A49" t="str">
            <v>古南线路41</v>
          </cell>
          <cell r="B49" t="str">
            <v>10kV</v>
          </cell>
          <cell r="C49" t="str">
            <v>138古南线</v>
          </cell>
          <cell r="G49">
            <v>0</v>
          </cell>
          <cell r="H49" t="str">
            <v>市辖</v>
          </cell>
          <cell r="R49">
            <v>0</v>
          </cell>
          <cell r="S49">
            <v>0</v>
          </cell>
        </row>
        <row r="50">
          <cell r="A50" t="str">
            <v>古南线路42</v>
          </cell>
          <cell r="B50" t="str">
            <v>10kV</v>
          </cell>
          <cell r="C50" t="str">
            <v>138古南线</v>
          </cell>
          <cell r="G50">
            <v>0</v>
          </cell>
          <cell r="H50" t="str">
            <v>市辖</v>
          </cell>
          <cell r="R50">
            <v>0</v>
          </cell>
          <cell r="S50">
            <v>0</v>
          </cell>
        </row>
        <row r="51">
          <cell r="A51" t="str">
            <v>古南线路43</v>
          </cell>
          <cell r="B51" t="str">
            <v>10kV</v>
          </cell>
          <cell r="C51" t="str">
            <v>138古南线</v>
          </cell>
          <cell r="G51">
            <v>0</v>
          </cell>
          <cell r="H51" t="str">
            <v>市辖</v>
          </cell>
          <cell r="R51">
            <v>0</v>
          </cell>
          <cell r="S51">
            <v>0</v>
          </cell>
        </row>
        <row r="52">
          <cell r="A52" t="str">
            <v>古南线路44</v>
          </cell>
          <cell r="B52" t="str">
            <v>10kV</v>
          </cell>
          <cell r="C52" t="str">
            <v>138古南线</v>
          </cell>
          <cell r="G52">
            <v>0</v>
          </cell>
          <cell r="H52" t="str">
            <v>市辖</v>
          </cell>
          <cell r="R52">
            <v>0</v>
          </cell>
          <cell r="S52">
            <v>0</v>
          </cell>
        </row>
        <row r="53">
          <cell r="A53" t="str">
            <v>古南线路45</v>
          </cell>
          <cell r="B53" t="str">
            <v>10kV</v>
          </cell>
          <cell r="C53" t="str">
            <v>138古南线</v>
          </cell>
          <cell r="G53">
            <v>0</v>
          </cell>
          <cell r="H53" t="str">
            <v>市辖</v>
          </cell>
          <cell r="R53">
            <v>0</v>
          </cell>
          <cell r="S53">
            <v>0</v>
          </cell>
        </row>
        <row r="54">
          <cell r="A54" t="str">
            <v>古南线路46</v>
          </cell>
          <cell r="B54" t="str">
            <v>10kV</v>
          </cell>
          <cell r="C54" t="str">
            <v>138古南线</v>
          </cell>
          <cell r="G54">
            <v>0</v>
          </cell>
          <cell r="H54" t="str">
            <v>市辖</v>
          </cell>
          <cell r="R54">
            <v>0</v>
          </cell>
          <cell r="S54">
            <v>0</v>
          </cell>
        </row>
        <row r="55">
          <cell r="A55" t="str">
            <v>古南线路47</v>
          </cell>
          <cell r="B55" t="str">
            <v>10kV</v>
          </cell>
          <cell r="C55" t="str">
            <v>138古南线</v>
          </cell>
          <cell r="G55">
            <v>0</v>
          </cell>
          <cell r="H55" t="str">
            <v>市辖</v>
          </cell>
          <cell r="R55">
            <v>0</v>
          </cell>
          <cell r="S55">
            <v>0</v>
          </cell>
        </row>
        <row r="56">
          <cell r="A56" t="str">
            <v>古南线路48</v>
          </cell>
          <cell r="B56" t="str">
            <v>10kV</v>
          </cell>
          <cell r="C56" t="str">
            <v>138古南线</v>
          </cell>
          <cell r="G56">
            <v>0</v>
          </cell>
          <cell r="H56" t="str">
            <v>市辖</v>
          </cell>
          <cell r="R56">
            <v>0</v>
          </cell>
          <cell r="S56">
            <v>0</v>
          </cell>
        </row>
        <row r="57">
          <cell r="A57" t="str">
            <v>古南线路49</v>
          </cell>
          <cell r="B57" t="str">
            <v>10kV</v>
          </cell>
          <cell r="C57" t="str">
            <v>138古南线</v>
          </cell>
          <cell r="G57">
            <v>0</v>
          </cell>
          <cell r="H57" t="str">
            <v>市辖</v>
          </cell>
          <cell r="R57">
            <v>0</v>
          </cell>
          <cell r="S57">
            <v>0</v>
          </cell>
        </row>
        <row r="58">
          <cell r="A58" t="str">
            <v>古南线路50</v>
          </cell>
          <cell r="B58" t="str">
            <v>10kV</v>
          </cell>
          <cell r="C58" t="str">
            <v>138古南线</v>
          </cell>
          <cell r="G58">
            <v>0</v>
          </cell>
          <cell r="H58" t="str">
            <v>市辖</v>
          </cell>
          <cell r="R58">
            <v>0</v>
          </cell>
          <cell r="S58">
            <v>0</v>
          </cell>
        </row>
        <row r="59">
          <cell r="A59" t="str">
            <v>古南线路51</v>
          </cell>
          <cell r="B59" t="str">
            <v>10kV</v>
          </cell>
          <cell r="C59" t="str">
            <v>138古南线</v>
          </cell>
          <cell r="G59">
            <v>0</v>
          </cell>
          <cell r="H59" t="str">
            <v>市辖</v>
          </cell>
          <cell r="R59">
            <v>0</v>
          </cell>
          <cell r="S59">
            <v>0</v>
          </cell>
        </row>
        <row r="60">
          <cell r="A60" t="str">
            <v>古南线路52</v>
          </cell>
          <cell r="B60" t="str">
            <v>10kV</v>
          </cell>
          <cell r="C60" t="str">
            <v>138古南线</v>
          </cell>
          <cell r="G60">
            <v>0</v>
          </cell>
          <cell r="H60" t="str">
            <v>市辖</v>
          </cell>
          <cell r="R60">
            <v>0</v>
          </cell>
          <cell r="S60">
            <v>0</v>
          </cell>
        </row>
        <row r="61">
          <cell r="A61" t="str">
            <v>古南线路53</v>
          </cell>
          <cell r="B61" t="str">
            <v>10kV</v>
          </cell>
          <cell r="C61" t="str">
            <v>138古南线</v>
          </cell>
          <cell r="G61">
            <v>0</v>
          </cell>
          <cell r="H61" t="str">
            <v>市辖</v>
          </cell>
          <cell r="R61">
            <v>0</v>
          </cell>
          <cell r="S61">
            <v>0</v>
          </cell>
        </row>
        <row r="62">
          <cell r="A62" t="str">
            <v>古南线路54</v>
          </cell>
          <cell r="B62" t="str">
            <v>10kV</v>
          </cell>
          <cell r="C62" t="str">
            <v>138古南线</v>
          </cell>
          <cell r="G62">
            <v>0</v>
          </cell>
          <cell r="H62" t="str">
            <v>市辖</v>
          </cell>
          <cell r="R62">
            <v>0</v>
          </cell>
          <cell r="S62">
            <v>0</v>
          </cell>
        </row>
        <row r="63">
          <cell r="A63" t="str">
            <v>古南线路55</v>
          </cell>
          <cell r="B63" t="str">
            <v>10kV</v>
          </cell>
          <cell r="C63" t="str">
            <v>138古南线</v>
          </cell>
          <cell r="G63">
            <v>0</v>
          </cell>
          <cell r="H63" t="str">
            <v>市辖</v>
          </cell>
          <cell r="R63">
            <v>0</v>
          </cell>
          <cell r="S63">
            <v>0</v>
          </cell>
        </row>
        <row r="64">
          <cell r="A64" t="str">
            <v>古南线路56</v>
          </cell>
          <cell r="B64" t="str">
            <v>10kV</v>
          </cell>
          <cell r="C64" t="str">
            <v>138绿中线</v>
          </cell>
          <cell r="G64">
            <v>0</v>
          </cell>
          <cell r="H64" t="str">
            <v>市辖</v>
          </cell>
          <cell r="R64">
            <v>0</v>
          </cell>
          <cell r="S64">
            <v>0</v>
          </cell>
        </row>
        <row r="65">
          <cell r="A65" t="str">
            <v>古南线路57</v>
          </cell>
          <cell r="B65" t="str">
            <v>10kV</v>
          </cell>
          <cell r="C65" t="str">
            <v>138绿中线</v>
          </cell>
          <cell r="G65">
            <v>0</v>
          </cell>
          <cell r="H65" t="str">
            <v>市辖</v>
          </cell>
          <cell r="R65">
            <v>0</v>
          </cell>
          <cell r="S65">
            <v>0</v>
          </cell>
        </row>
        <row r="66">
          <cell r="A66" t="str">
            <v>古南线路58</v>
          </cell>
          <cell r="B66" t="str">
            <v>10kV</v>
          </cell>
          <cell r="C66" t="str">
            <v>138绿中线</v>
          </cell>
          <cell r="G66">
            <v>0</v>
          </cell>
          <cell r="H66" t="str">
            <v>市辖</v>
          </cell>
          <cell r="R66">
            <v>0</v>
          </cell>
          <cell r="S66">
            <v>0</v>
          </cell>
        </row>
        <row r="67">
          <cell r="A67" t="str">
            <v>古南线路59</v>
          </cell>
          <cell r="B67" t="str">
            <v>10kV</v>
          </cell>
          <cell r="C67" t="str">
            <v>138绿中线</v>
          </cell>
          <cell r="G67">
            <v>0</v>
          </cell>
          <cell r="H67" t="str">
            <v>市辖</v>
          </cell>
          <cell r="R67">
            <v>0</v>
          </cell>
          <cell r="S67">
            <v>0</v>
          </cell>
        </row>
        <row r="68">
          <cell r="A68" t="str">
            <v>古南线路60</v>
          </cell>
          <cell r="B68" t="str">
            <v>10kV</v>
          </cell>
          <cell r="C68" t="str">
            <v>138绿中线</v>
          </cell>
          <cell r="G68">
            <v>0</v>
          </cell>
          <cell r="H68" t="str">
            <v>市辖</v>
          </cell>
          <cell r="R68">
            <v>0</v>
          </cell>
          <cell r="S68">
            <v>0</v>
          </cell>
        </row>
        <row r="69">
          <cell r="A69" t="str">
            <v>古南线路61</v>
          </cell>
          <cell r="B69" t="str">
            <v>10kV</v>
          </cell>
          <cell r="C69" t="str">
            <v>138绿中线</v>
          </cell>
          <cell r="G69">
            <v>0</v>
          </cell>
          <cell r="H69" t="str">
            <v>市辖</v>
          </cell>
          <cell r="R69">
            <v>0</v>
          </cell>
          <cell r="S69">
            <v>0</v>
          </cell>
        </row>
        <row r="70">
          <cell r="A70" t="str">
            <v>古南线路62</v>
          </cell>
          <cell r="B70" t="str">
            <v>10kV</v>
          </cell>
          <cell r="C70" t="str">
            <v>138绿中线</v>
          </cell>
          <cell r="G70">
            <v>0</v>
          </cell>
          <cell r="H70" t="str">
            <v>市辖</v>
          </cell>
          <cell r="R70">
            <v>0</v>
          </cell>
          <cell r="S70">
            <v>0</v>
          </cell>
        </row>
        <row r="71">
          <cell r="A71" t="str">
            <v>古南线路63</v>
          </cell>
          <cell r="B71" t="str">
            <v>10kV</v>
          </cell>
          <cell r="C71" t="str">
            <v>138绿中线</v>
          </cell>
          <cell r="G71">
            <v>0</v>
          </cell>
          <cell r="H71" t="str">
            <v>市辖</v>
          </cell>
          <cell r="R71">
            <v>0</v>
          </cell>
          <cell r="S71">
            <v>0</v>
          </cell>
        </row>
        <row r="72">
          <cell r="A72" t="str">
            <v>古南线路64</v>
          </cell>
          <cell r="B72" t="str">
            <v>10kV</v>
          </cell>
          <cell r="C72" t="str">
            <v>138绿中线</v>
          </cell>
          <cell r="G72">
            <v>0</v>
          </cell>
          <cell r="H72" t="str">
            <v>市辖</v>
          </cell>
          <cell r="R72">
            <v>0</v>
          </cell>
          <cell r="S72">
            <v>0</v>
          </cell>
        </row>
        <row r="73">
          <cell r="A73" t="str">
            <v>古南线路65</v>
          </cell>
          <cell r="B73" t="str">
            <v>10kV</v>
          </cell>
          <cell r="C73" t="str">
            <v>138绿中线</v>
          </cell>
          <cell r="G73">
            <v>0</v>
          </cell>
          <cell r="H73" t="str">
            <v>市辖</v>
          </cell>
          <cell r="R73">
            <v>0</v>
          </cell>
          <cell r="S73">
            <v>0</v>
          </cell>
        </row>
        <row r="74">
          <cell r="A74" t="str">
            <v>古南线路66</v>
          </cell>
          <cell r="B74" t="str">
            <v>10kV</v>
          </cell>
          <cell r="C74" t="str">
            <v>138绿中线</v>
          </cell>
          <cell r="G74">
            <v>0</v>
          </cell>
          <cell r="H74" t="str">
            <v>市辖</v>
          </cell>
          <cell r="R74">
            <v>0</v>
          </cell>
          <cell r="S74">
            <v>0</v>
          </cell>
        </row>
        <row r="75">
          <cell r="A75" t="str">
            <v>古南线路67</v>
          </cell>
          <cell r="B75" t="str">
            <v>10kV</v>
          </cell>
          <cell r="C75" t="str">
            <v>138绿中线</v>
          </cell>
          <cell r="G75">
            <v>0</v>
          </cell>
          <cell r="H75" t="str">
            <v>市辖</v>
          </cell>
          <cell r="R75">
            <v>0</v>
          </cell>
          <cell r="S75">
            <v>0</v>
          </cell>
        </row>
        <row r="76">
          <cell r="A76" t="str">
            <v>古南线路68</v>
          </cell>
          <cell r="B76" t="str">
            <v>10kV</v>
          </cell>
          <cell r="C76" t="str">
            <v>138绿中线</v>
          </cell>
          <cell r="G76">
            <v>0</v>
          </cell>
          <cell r="H76" t="str">
            <v>市辖</v>
          </cell>
          <cell r="R76">
            <v>0</v>
          </cell>
          <cell r="S76">
            <v>0</v>
          </cell>
        </row>
        <row r="77">
          <cell r="A77" t="str">
            <v>古南线路69</v>
          </cell>
          <cell r="B77" t="str">
            <v>10kV</v>
          </cell>
          <cell r="C77" t="str">
            <v>138绿中线</v>
          </cell>
          <cell r="G77">
            <v>0</v>
          </cell>
          <cell r="H77" t="str">
            <v>市辖</v>
          </cell>
          <cell r="R77">
            <v>0</v>
          </cell>
          <cell r="S77">
            <v>0</v>
          </cell>
        </row>
        <row r="78">
          <cell r="A78" t="str">
            <v>古南线路70</v>
          </cell>
          <cell r="B78" t="str">
            <v>10kV</v>
          </cell>
          <cell r="C78" t="str">
            <v>138绿中线</v>
          </cell>
          <cell r="G78">
            <v>0</v>
          </cell>
          <cell r="H78" t="str">
            <v>市辖</v>
          </cell>
          <cell r="R78">
            <v>0</v>
          </cell>
          <cell r="S78">
            <v>0</v>
          </cell>
        </row>
        <row r="79">
          <cell r="A79" t="str">
            <v>古南线路71</v>
          </cell>
          <cell r="B79" t="str">
            <v>10kV</v>
          </cell>
          <cell r="C79" t="str">
            <v>138绿中线</v>
          </cell>
          <cell r="G79">
            <v>0</v>
          </cell>
          <cell r="H79" t="str">
            <v>市辖</v>
          </cell>
          <cell r="R79">
            <v>0</v>
          </cell>
          <cell r="S79">
            <v>0</v>
          </cell>
        </row>
        <row r="80">
          <cell r="A80" t="str">
            <v>古南线路72</v>
          </cell>
          <cell r="B80" t="str">
            <v>10kV</v>
          </cell>
          <cell r="C80" t="str">
            <v>138绿中线</v>
          </cell>
          <cell r="G80">
            <v>0</v>
          </cell>
          <cell r="H80" t="str">
            <v>市辖</v>
          </cell>
          <cell r="R80">
            <v>0</v>
          </cell>
          <cell r="S80">
            <v>0</v>
          </cell>
        </row>
        <row r="81">
          <cell r="A81" t="str">
            <v>古南线路73</v>
          </cell>
          <cell r="B81" t="str">
            <v>10kV</v>
          </cell>
          <cell r="C81" t="str">
            <v>138绿中线</v>
          </cell>
          <cell r="G81">
            <v>0</v>
          </cell>
          <cell r="H81" t="str">
            <v>市辖</v>
          </cell>
          <cell r="R81">
            <v>0</v>
          </cell>
          <cell r="S81">
            <v>0</v>
          </cell>
        </row>
        <row r="82">
          <cell r="A82" t="str">
            <v>古南线路74</v>
          </cell>
          <cell r="B82" t="str">
            <v>10kV</v>
          </cell>
          <cell r="C82" t="str">
            <v>138绿中线</v>
          </cell>
          <cell r="G82">
            <v>0</v>
          </cell>
          <cell r="H82" t="str">
            <v>市辖</v>
          </cell>
          <cell r="R82">
            <v>0</v>
          </cell>
          <cell r="S82">
            <v>0</v>
          </cell>
        </row>
        <row r="83">
          <cell r="A83" t="str">
            <v>古南线路75</v>
          </cell>
          <cell r="B83" t="str">
            <v>10kV</v>
          </cell>
          <cell r="C83" t="str">
            <v>138绿中线</v>
          </cell>
          <cell r="G83">
            <v>0</v>
          </cell>
          <cell r="H83" t="str">
            <v>市辖</v>
          </cell>
          <cell r="R83">
            <v>0</v>
          </cell>
          <cell r="S83">
            <v>0</v>
          </cell>
        </row>
        <row r="84">
          <cell r="A84" t="str">
            <v>古南线路76</v>
          </cell>
          <cell r="B84" t="str">
            <v>10kV</v>
          </cell>
          <cell r="C84" t="str">
            <v>138绿中线</v>
          </cell>
          <cell r="G84">
            <v>0</v>
          </cell>
          <cell r="H84" t="str">
            <v>市辖</v>
          </cell>
          <cell r="R84">
            <v>0</v>
          </cell>
          <cell r="S84">
            <v>0</v>
          </cell>
        </row>
        <row r="85">
          <cell r="A85" t="str">
            <v>古南线路77</v>
          </cell>
          <cell r="B85" t="str">
            <v>10kV</v>
          </cell>
          <cell r="C85" t="str">
            <v>138绿中线</v>
          </cell>
          <cell r="G85">
            <v>0</v>
          </cell>
          <cell r="H85" t="str">
            <v>市辖</v>
          </cell>
          <cell r="R85">
            <v>0</v>
          </cell>
          <cell r="S85">
            <v>0</v>
          </cell>
        </row>
        <row r="86">
          <cell r="A86" t="str">
            <v>古南线路78</v>
          </cell>
          <cell r="B86" t="str">
            <v>10kV</v>
          </cell>
          <cell r="C86" t="str">
            <v>138古南线</v>
          </cell>
          <cell r="G86">
            <v>0</v>
          </cell>
          <cell r="H86" t="str">
            <v>市辖</v>
          </cell>
          <cell r="R86">
            <v>0</v>
          </cell>
          <cell r="S86">
            <v>0</v>
          </cell>
        </row>
        <row r="87">
          <cell r="A87" t="str">
            <v>古南线路80</v>
          </cell>
          <cell r="B87" t="str">
            <v>10kV</v>
          </cell>
          <cell r="C87" t="str">
            <v>138古南线</v>
          </cell>
          <cell r="G87">
            <v>0</v>
          </cell>
          <cell r="H87" t="str">
            <v>市辖</v>
          </cell>
          <cell r="R87">
            <v>0</v>
          </cell>
          <cell r="S87">
            <v>0</v>
          </cell>
        </row>
        <row r="88">
          <cell r="A88" t="str">
            <v>古南线路81</v>
          </cell>
          <cell r="B88" t="str">
            <v>10kV</v>
          </cell>
          <cell r="C88" t="str">
            <v>138古南线</v>
          </cell>
          <cell r="G88">
            <v>0</v>
          </cell>
          <cell r="H88" t="str">
            <v>市辖</v>
          </cell>
          <cell r="R88">
            <v>0</v>
          </cell>
          <cell r="S88">
            <v>0</v>
          </cell>
        </row>
        <row r="89">
          <cell r="A89" t="str">
            <v>古南线路82</v>
          </cell>
          <cell r="B89" t="str">
            <v>10kV</v>
          </cell>
          <cell r="C89" t="str">
            <v>138古南线</v>
          </cell>
          <cell r="G89">
            <v>0</v>
          </cell>
          <cell r="H89" t="str">
            <v>县级</v>
          </cell>
          <cell r="R89">
            <v>0</v>
          </cell>
          <cell r="S89">
            <v>0</v>
          </cell>
        </row>
        <row r="90">
          <cell r="A90" t="str">
            <v>古南线路83</v>
          </cell>
          <cell r="B90" t="str">
            <v>10kV</v>
          </cell>
          <cell r="C90" t="str">
            <v>138古南线</v>
          </cell>
          <cell r="G90">
            <v>0</v>
          </cell>
          <cell r="H90" t="str">
            <v>市辖</v>
          </cell>
          <cell r="R90">
            <v>0</v>
          </cell>
          <cell r="S90">
            <v>0</v>
          </cell>
        </row>
        <row r="91">
          <cell r="A91" t="str">
            <v>古南线路84</v>
          </cell>
          <cell r="B91" t="str">
            <v>10kV</v>
          </cell>
          <cell r="C91" t="str">
            <v>138古南线</v>
          </cell>
          <cell r="G91">
            <v>0</v>
          </cell>
          <cell r="H91" t="str">
            <v>市辖</v>
          </cell>
          <cell r="R91">
            <v>0</v>
          </cell>
          <cell r="S91">
            <v>0</v>
          </cell>
        </row>
        <row r="92">
          <cell r="A92" t="str">
            <v>古南线路85</v>
          </cell>
          <cell r="B92" t="str">
            <v>10kV</v>
          </cell>
          <cell r="C92" t="str">
            <v>138古南线</v>
          </cell>
          <cell r="G92">
            <v>0</v>
          </cell>
          <cell r="H92" t="str">
            <v/>
          </cell>
          <cell r="R92">
            <v>0</v>
          </cell>
          <cell r="S92">
            <v>0</v>
          </cell>
        </row>
        <row r="93">
          <cell r="A93" t="str">
            <v>古南线路86</v>
          </cell>
          <cell r="B93" t="str">
            <v>10kV</v>
          </cell>
          <cell r="C93" t="str">
            <v>138古南线</v>
          </cell>
          <cell r="G93">
            <v>0</v>
          </cell>
          <cell r="H93" t="str">
            <v>市辖</v>
          </cell>
          <cell r="R93">
            <v>0</v>
          </cell>
          <cell r="S93">
            <v>0</v>
          </cell>
        </row>
        <row r="94">
          <cell r="A94" t="str">
            <v>古南线路87</v>
          </cell>
          <cell r="B94" t="str">
            <v>10kV</v>
          </cell>
          <cell r="C94" t="str">
            <v>138古南线</v>
          </cell>
          <cell r="G94">
            <v>0</v>
          </cell>
          <cell r="H94" t="str">
            <v>市辖</v>
          </cell>
          <cell r="R94">
            <v>0</v>
          </cell>
          <cell r="S94">
            <v>0</v>
          </cell>
        </row>
        <row r="95">
          <cell r="A95" t="str">
            <v>古南线路88</v>
          </cell>
          <cell r="B95" t="str">
            <v>10kV</v>
          </cell>
          <cell r="C95" t="str">
            <v>138古南线</v>
          </cell>
          <cell r="G95">
            <v>0</v>
          </cell>
          <cell r="H95" t="str">
            <v>市辖</v>
          </cell>
          <cell r="R95">
            <v>0</v>
          </cell>
          <cell r="S95">
            <v>0</v>
          </cell>
        </row>
        <row r="96">
          <cell r="A96" t="str">
            <v>古南线路89</v>
          </cell>
          <cell r="B96" t="str">
            <v>10kV</v>
          </cell>
          <cell r="C96" t="str">
            <v>138古南线</v>
          </cell>
          <cell r="G96">
            <v>0</v>
          </cell>
          <cell r="H96" t="str">
            <v/>
          </cell>
          <cell r="R96">
            <v>0</v>
          </cell>
          <cell r="S96">
            <v>0</v>
          </cell>
        </row>
        <row r="97">
          <cell r="A97" t="str">
            <v>古南线路90</v>
          </cell>
          <cell r="B97" t="str">
            <v>10kV</v>
          </cell>
          <cell r="C97" t="str">
            <v>138古南线</v>
          </cell>
          <cell r="G97">
            <v>0</v>
          </cell>
          <cell r="H97" t="str">
            <v/>
          </cell>
          <cell r="R97">
            <v>0</v>
          </cell>
          <cell r="S97">
            <v>0</v>
          </cell>
        </row>
        <row r="98">
          <cell r="A98" t="str">
            <v>古南线路91</v>
          </cell>
          <cell r="B98" t="str">
            <v>10kV</v>
          </cell>
          <cell r="C98" t="str">
            <v>138古南线</v>
          </cell>
          <cell r="G98">
            <v>0</v>
          </cell>
          <cell r="H98" t="str">
            <v/>
          </cell>
          <cell r="R98">
            <v>0</v>
          </cell>
          <cell r="S98">
            <v>0</v>
          </cell>
        </row>
        <row r="99">
          <cell r="A99" t="str">
            <v>古南线路92</v>
          </cell>
          <cell r="B99" t="str">
            <v>10kV</v>
          </cell>
          <cell r="C99" t="str">
            <v>138古南线</v>
          </cell>
          <cell r="G99">
            <v>0</v>
          </cell>
          <cell r="H99" t="str">
            <v>市辖</v>
          </cell>
          <cell r="R99">
            <v>0</v>
          </cell>
          <cell r="S99">
            <v>0</v>
          </cell>
        </row>
        <row r="100">
          <cell r="A100" t="str">
            <v>古南线路93</v>
          </cell>
          <cell r="B100" t="str">
            <v>10kV</v>
          </cell>
          <cell r="C100" t="str">
            <v>138古南线</v>
          </cell>
          <cell r="G100">
            <v>0</v>
          </cell>
          <cell r="H100" t="str">
            <v>市辖</v>
          </cell>
          <cell r="R100">
            <v>0</v>
          </cell>
          <cell r="S100">
            <v>0</v>
          </cell>
        </row>
        <row r="101">
          <cell r="A101" t="str">
            <v>古南线路94</v>
          </cell>
          <cell r="B101" t="str">
            <v>10kV</v>
          </cell>
          <cell r="C101" t="str">
            <v>138古南线</v>
          </cell>
          <cell r="G101">
            <v>0</v>
          </cell>
          <cell r="H101" t="str">
            <v>市辖</v>
          </cell>
          <cell r="R101">
            <v>0</v>
          </cell>
          <cell r="S101">
            <v>0</v>
          </cell>
        </row>
        <row r="102">
          <cell r="A102" t="str">
            <v>古南线路95</v>
          </cell>
          <cell r="B102" t="str">
            <v>10kV</v>
          </cell>
          <cell r="C102" t="str">
            <v>138古南线</v>
          </cell>
          <cell r="G102">
            <v>0</v>
          </cell>
          <cell r="H102" t="str">
            <v>市辖</v>
          </cell>
          <cell r="R102">
            <v>0</v>
          </cell>
          <cell r="S102">
            <v>0</v>
          </cell>
        </row>
        <row r="103">
          <cell r="A103" t="str">
            <v>古南线路96</v>
          </cell>
          <cell r="B103" t="str">
            <v>10kV</v>
          </cell>
          <cell r="C103" t="str">
            <v>138古南线</v>
          </cell>
          <cell r="G103">
            <v>0</v>
          </cell>
          <cell r="H103" t="str">
            <v/>
          </cell>
          <cell r="R103">
            <v>0</v>
          </cell>
          <cell r="S103">
            <v>0</v>
          </cell>
        </row>
        <row r="104">
          <cell r="A104" t="str">
            <v>古南线路97</v>
          </cell>
          <cell r="B104" t="str">
            <v>10kV</v>
          </cell>
          <cell r="C104" t="str">
            <v>138古南线</v>
          </cell>
          <cell r="G104">
            <v>0</v>
          </cell>
          <cell r="H104" t="str">
            <v>市辖</v>
          </cell>
          <cell r="R104">
            <v>0</v>
          </cell>
          <cell r="S104">
            <v>0</v>
          </cell>
        </row>
        <row r="105">
          <cell r="A105" t="str">
            <v>古南线路98</v>
          </cell>
          <cell r="B105" t="str">
            <v>10kV</v>
          </cell>
          <cell r="C105" t="str">
            <v>138古南线</v>
          </cell>
          <cell r="G105">
            <v>0</v>
          </cell>
          <cell r="H105" t="str">
            <v>市辖</v>
          </cell>
          <cell r="R105">
            <v>0</v>
          </cell>
          <cell r="S105">
            <v>0</v>
          </cell>
        </row>
        <row r="106">
          <cell r="A106" t="str">
            <v>古南线路99</v>
          </cell>
          <cell r="B106" t="str">
            <v>10kV</v>
          </cell>
          <cell r="C106" t="str">
            <v>138古南线</v>
          </cell>
          <cell r="G106">
            <v>0</v>
          </cell>
          <cell r="H106" t="str">
            <v/>
          </cell>
          <cell r="R106">
            <v>0</v>
          </cell>
          <cell r="S106">
            <v>0</v>
          </cell>
        </row>
        <row r="107">
          <cell r="A107" t="str">
            <v>古南线路100</v>
          </cell>
          <cell r="B107" t="str">
            <v>10kV</v>
          </cell>
          <cell r="C107" t="str">
            <v>138古南线</v>
          </cell>
          <cell r="G107">
            <v>0</v>
          </cell>
          <cell r="H107" t="str">
            <v>县级</v>
          </cell>
          <cell r="R107">
            <v>0</v>
          </cell>
          <cell r="S107">
            <v>0</v>
          </cell>
        </row>
        <row r="108">
          <cell r="A108" t="str">
            <v>古南线路101</v>
          </cell>
          <cell r="B108" t="str">
            <v>10kV</v>
          </cell>
          <cell r="C108" t="str">
            <v>138古南线</v>
          </cell>
          <cell r="G108">
            <v>0</v>
          </cell>
          <cell r="H108" t="str">
            <v>县级</v>
          </cell>
          <cell r="R108">
            <v>0</v>
          </cell>
          <cell r="S108">
            <v>0</v>
          </cell>
        </row>
        <row r="109">
          <cell r="A109" t="str">
            <v>古南线路102</v>
          </cell>
          <cell r="B109" t="str">
            <v>10kV</v>
          </cell>
          <cell r="C109" t="str">
            <v>138古南线</v>
          </cell>
          <cell r="G109">
            <v>0</v>
          </cell>
          <cell r="H109" t="str">
            <v>县级</v>
          </cell>
          <cell r="R109">
            <v>0</v>
          </cell>
          <cell r="S109">
            <v>0</v>
          </cell>
        </row>
        <row r="110">
          <cell r="A110" t="str">
            <v>古南线路103</v>
          </cell>
          <cell r="B110" t="str">
            <v>10kV</v>
          </cell>
          <cell r="C110" t="str">
            <v>138古南线</v>
          </cell>
          <cell r="G110">
            <v>0</v>
          </cell>
          <cell r="H110" t="str">
            <v>县级</v>
          </cell>
          <cell r="R110">
            <v>0</v>
          </cell>
          <cell r="S110">
            <v>0</v>
          </cell>
        </row>
        <row r="111">
          <cell r="A111" t="str">
            <v>古南线路104</v>
          </cell>
          <cell r="B111" t="str">
            <v>10kV</v>
          </cell>
          <cell r="C111" t="str">
            <v>138古南线</v>
          </cell>
          <cell r="G111">
            <v>0</v>
          </cell>
          <cell r="H111" t="str">
            <v>县级</v>
          </cell>
          <cell r="R111">
            <v>0</v>
          </cell>
          <cell r="S111">
            <v>0</v>
          </cell>
        </row>
        <row r="112">
          <cell r="A112" t="str">
            <v>古南线路105</v>
          </cell>
          <cell r="B112" t="str">
            <v>10kV</v>
          </cell>
          <cell r="C112" t="str">
            <v>138古南线</v>
          </cell>
          <cell r="G112">
            <v>0</v>
          </cell>
          <cell r="H112" t="str">
            <v>县级</v>
          </cell>
          <cell r="R112">
            <v>0</v>
          </cell>
          <cell r="S112">
            <v>0</v>
          </cell>
        </row>
        <row r="113">
          <cell r="A113" t="str">
            <v>古南线路106</v>
          </cell>
          <cell r="B113" t="str">
            <v>10kV</v>
          </cell>
          <cell r="C113" t="str">
            <v>138古南线</v>
          </cell>
          <cell r="G113">
            <v>0</v>
          </cell>
          <cell r="H113" t="str">
            <v>县级</v>
          </cell>
          <cell r="R113">
            <v>0</v>
          </cell>
          <cell r="S113">
            <v>0</v>
          </cell>
        </row>
        <row r="114">
          <cell r="A114" t="str">
            <v>古南线路107</v>
          </cell>
          <cell r="B114" t="str">
            <v>10kV</v>
          </cell>
          <cell r="C114" t="str">
            <v>138古南线</v>
          </cell>
          <cell r="G114">
            <v>0</v>
          </cell>
          <cell r="H114" t="str">
            <v>县级</v>
          </cell>
          <cell r="R114">
            <v>0</v>
          </cell>
          <cell r="S114">
            <v>0</v>
          </cell>
        </row>
        <row r="115">
          <cell r="A115" t="str">
            <v>古南线路108</v>
          </cell>
          <cell r="B115" t="str">
            <v>10kV</v>
          </cell>
          <cell r="C115" t="str">
            <v>138古南线</v>
          </cell>
          <cell r="G115">
            <v>0</v>
          </cell>
          <cell r="H115" t="str">
            <v/>
          </cell>
          <cell r="R115">
            <v>0</v>
          </cell>
          <cell r="S115">
            <v>0</v>
          </cell>
        </row>
        <row r="116">
          <cell r="A116" t="str">
            <v>古南线路109</v>
          </cell>
          <cell r="B116" t="str">
            <v>10kV</v>
          </cell>
          <cell r="C116" t="str">
            <v>138古南线</v>
          </cell>
          <cell r="G116">
            <v>0</v>
          </cell>
          <cell r="H116" t="str">
            <v/>
          </cell>
          <cell r="R116">
            <v>0</v>
          </cell>
          <cell r="S116">
            <v>0</v>
          </cell>
        </row>
        <row r="117">
          <cell r="A117" t="str">
            <v>古南线路110</v>
          </cell>
          <cell r="B117" t="str">
            <v>10kV</v>
          </cell>
          <cell r="C117" t="str">
            <v>138古南线</v>
          </cell>
          <cell r="G117">
            <v>0</v>
          </cell>
          <cell r="H117" t="str">
            <v/>
          </cell>
          <cell r="R117">
            <v>0</v>
          </cell>
          <cell r="S117">
            <v>0</v>
          </cell>
        </row>
        <row r="118">
          <cell r="A118" t="str">
            <v>古南线路111</v>
          </cell>
          <cell r="B118" t="str">
            <v>10kV</v>
          </cell>
          <cell r="C118" t="str">
            <v>138古南线</v>
          </cell>
          <cell r="G118">
            <v>0</v>
          </cell>
          <cell r="H118" t="str">
            <v/>
          </cell>
          <cell r="R118">
            <v>0</v>
          </cell>
          <cell r="S118">
            <v>0</v>
          </cell>
        </row>
        <row r="119">
          <cell r="A119" t="str">
            <v>古南线路112</v>
          </cell>
          <cell r="B119" t="str">
            <v>10kV</v>
          </cell>
          <cell r="C119" t="str">
            <v>138古南线</v>
          </cell>
          <cell r="G119">
            <v>0</v>
          </cell>
          <cell r="H119" t="str">
            <v/>
          </cell>
          <cell r="R119">
            <v>0</v>
          </cell>
          <cell r="S119">
            <v>0</v>
          </cell>
        </row>
        <row r="120">
          <cell r="A120" t="str">
            <v>古南线路113</v>
          </cell>
          <cell r="B120" t="str">
            <v>10kV</v>
          </cell>
          <cell r="C120" t="str">
            <v>138古南线</v>
          </cell>
          <cell r="G120">
            <v>0</v>
          </cell>
          <cell r="H120" t="str">
            <v/>
          </cell>
          <cell r="R120">
            <v>0</v>
          </cell>
          <cell r="S120">
            <v>0</v>
          </cell>
        </row>
        <row r="121">
          <cell r="A121" t="str">
            <v>古南线路114</v>
          </cell>
          <cell r="B121" t="str">
            <v>10kV</v>
          </cell>
          <cell r="C121" t="str">
            <v>138古南线</v>
          </cell>
          <cell r="G121">
            <v>0</v>
          </cell>
          <cell r="H121" t="str">
            <v/>
          </cell>
          <cell r="R121">
            <v>0</v>
          </cell>
          <cell r="S121">
            <v>0</v>
          </cell>
        </row>
        <row r="122">
          <cell r="A122" t="str">
            <v>古南线路115</v>
          </cell>
          <cell r="B122" t="str">
            <v>10kV</v>
          </cell>
          <cell r="C122" t="str">
            <v>138古南线</v>
          </cell>
          <cell r="G122">
            <v>0</v>
          </cell>
          <cell r="H122" t="str">
            <v/>
          </cell>
          <cell r="R122">
            <v>0</v>
          </cell>
          <cell r="S122">
            <v>0</v>
          </cell>
        </row>
        <row r="123">
          <cell r="A123" t="str">
            <v>古南线路116</v>
          </cell>
          <cell r="B123" t="str">
            <v>10kV</v>
          </cell>
          <cell r="C123" t="str">
            <v>138古南线</v>
          </cell>
          <cell r="G123">
            <v>0</v>
          </cell>
          <cell r="H123" t="str">
            <v/>
          </cell>
          <cell r="R123">
            <v>0</v>
          </cell>
          <cell r="S123">
            <v>0</v>
          </cell>
        </row>
        <row r="124">
          <cell r="A124" t="str">
            <v>古南线路117</v>
          </cell>
          <cell r="B124" t="str">
            <v>10kV</v>
          </cell>
          <cell r="C124" t="str">
            <v>138古南线</v>
          </cell>
          <cell r="G124">
            <v>0</v>
          </cell>
          <cell r="H124" t="str">
            <v/>
          </cell>
          <cell r="R124">
            <v>0</v>
          </cell>
          <cell r="S124">
            <v>0</v>
          </cell>
        </row>
        <row r="125">
          <cell r="A125" t="str">
            <v>古南线路118</v>
          </cell>
          <cell r="B125" t="str">
            <v>10kV</v>
          </cell>
          <cell r="C125" t="str">
            <v>138古南线</v>
          </cell>
          <cell r="G125">
            <v>0</v>
          </cell>
          <cell r="H125" t="str">
            <v/>
          </cell>
          <cell r="R125">
            <v>0</v>
          </cell>
          <cell r="S125">
            <v>0</v>
          </cell>
        </row>
        <row r="126">
          <cell r="A126" t="str">
            <v>古南线路119</v>
          </cell>
          <cell r="B126" t="str">
            <v>10kV</v>
          </cell>
          <cell r="C126" t="str">
            <v>138古南线</v>
          </cell>
          <cell r="G126">
            <v>0</v>
          </cell>
          <cell r="H126" t="str">
            <v>县级</v>
          </cell>
          <cell r="R126">
            <v>0</v>
          </cell>
          <cell r="S126">
            <v>0</v>
          </cell>
        </row>
        <row r="127">
          <cell r="A127" t="str">
            <v>古南线路120</v>
          </cell>
          <cell r="B127" t="str">
            <v>10kV</v>
          </cell>
          <cell r="C127" t="str">
            <v>138古南线</v>
          </cell>
          <cell r="G127">
            <v>0</v>
          </cell>
          <cell r="H127" t="str">
            <v>县级</v>
          </cell>
          <cell r="R127">
            <v>0</v>
          </cell>
          <cell r="S127">
            <v>0</v>
          </cell>
        </row>
        <row r="128">
          <cell r="A128" t="str">
            <v>古南线路121</v>
          </cell>
          <cell r="B128" t="str">
            <v>10kV</v>
          </cell>
          <cell r="C128" t="str">
            <v>138古南线</v>
          </cell>
          <cell r="G128">
            <v>0</v>
          </cell>
          <cell r="H128" t="str">
            <v>县级</v>
          </cell>
          <cell r="R128">
            <v>0</v>
          </cell>
          <cell r="S128">
            <v>0</v>
          </cell>
        </row>
        <row r="129">
          <cell r="A129" t="str">
            <v>古南线路122</v>
          </cell>
          <cell r="B129" t="str">
            <v>10kV</v>
          </cell>
          <cell r="C129" t="str">
            <v>138古南线</v>
          </cell>
          <cell r="G129">
            <v>0</v>
          </cell>
          <cell r="H129" t="str">
            <v>县级</v>
          </cell>
          <cell r="R129">
            <v>0</v>
          </cell>
          <cell r="S129">
            <v>0</v>
          </cell>
        </row>
        <row r="130">
          <cell r="A130" t="str">
            <v>古南线路123</v>
          </cell>
          <cell r="B130" t="str">
            <v>10kV</v>
          </cell>
          <cell r="C130" t="str">
            <v>138古南线</v>
          </cell>
          <cell r="G130">
            <v>0</v>
          </cell>
          <cell r="H130" t="str">
            <v>县级</v>
          </cell>
          <cell r="R130">
            <v>0</v>
          </cell>
          <cell r="S130">
            <v>0</v>
          </cell>
        </row>
        <row r="131">
          <cell r="A131" t="str">
            <v>古南线路124</v>
          </cell>
          <cell r="B131" t="str">
            <v>10kV</v>
          </cell>
          <cell r="C131" t="str">
            <v>138古南线</v>
          </cell>
          <cell r="G131">
            <v>0</v>
          </cell>
          <cell r="H131" t="str">
            <v>县级</v>
          </cell>
          <cell r="R131">
            <v>0</v>
          </cell>
          <cell r="S131">
            <v>0</v>
          </cell>
        </row>
        <row r="132">
          <cell r="A132" t="str">
            <v>古南线路125</v>
          </cell>
          <cell r="B132" t="str">
            <v>10kV</v>
          </cell>
          <cell r="C132" t="str">
            <v>138古南线</v>
          </cell>
          <cell r="G132">
            <v>0</v>
          </cell>
          <cell r="H132" t="str">
            <v>县级</v>
          </cell>
          <cell r="R132">
            <v>0</v>
          </cell>
          <cell r="S132">
            <v>0</v>
          </cell>
        </row>
        <row r="133">
          <cell r="A133" t="str">
            <v>古南线路126</v>
          </cell>
          <cell r="B133" t="str">
            <v>10kV</v>
          </cell>
          <cell r="C133" t="str">
            <v>138古南线</v>
          </cell>
          <cell r="G133">
            <v>0</v>
          </cell>
          <cell r="H133" t="str">
            <v/>
          </cell>
          <cell r="R133">
            <v>0</v>
          </cell>
          <cell r="S133">
            <v>0</v>
          </cell>
        </row>
        <row r="134">
          <cell r="A134" t="str">
            <v>古南线路127</v>
          </cell>
          <cell r="B134" t="str">
            <v>10kV</v>
          </cell>
          <cell r="C134" t="str">
            <v>138古南线</v>
          </cell>
          <cell r="G134">
            <v>0</v>
          </cell>
          <cell r="H134" t="str">
            <v/>
          </cell>
          <cell r="R134">
            <v>0</v>
          </cell>
          <cell r="S134">
            <v>0</v>
          </cell>
        </row>
        <row r="135">
          <cell r="A135" t="str">
            <v>古南线路128</v>
          </cell>
          <cell r="B135" t="str">
            <v>10kV</v>
          </cell>
          <cell r="C135" t="str">
            <v>138古南线</v>
          </cell>
          <cell r="G135">
            <v>0</v>
          </cell>
          <cell r="H135" t="str">
            <v/>
          </cell>
          <cell r="R135">
            <v>0</v>
          </cell>
          <cell r="S135">
            <v>0</v>
          </cell>
        </row>
        <row r="136">
          <cell r="A136" t="str">
            <v>古南线路129</v>
          </cell>
          <cell r="B136" t="str">
            <v>10kV</v>
          </cell>
          <cell r="C136" t="str">
            <v>138古南线</v>
          </cell>
          <cell r="G136">
            <v>0</v>
          </cell>
          <cell r="H136" t="str">
            <v>县级</v>
          </cell>
          <cell r="R136">
            <v>0</v>
          </cell>
          <cell r="S136">
            <v>0</v>
          </cell>
        </row>
        <row r="137">
          <cell r="A137" t="str">
            <v>古南线路130</v>
          </cell>
          <cell r="B137" t="str">
            <v>10kV</v>
          </cell>
          <cell r="C137" t="str">
            <v>138古南线</v>
          </cell>
          <cell r="G137">
            <v>0</v>
          </cell>
          <cell r="H137" t="str">
            <v>县级</v>
          </cell>
          <cell r="R137">
            <v>0</v>
          </cell>
          <cell r="S137">
            <v>0</v>
          </cell>
        </row>
        <row r="138">
          <cell r="A138" t="str">
            <v>古南线路131</v>
          </cell>
          <cell r="B138" t="str">
            <v>10kV</v>
          </cell>
          <cell r="C138" t="str">
            <v>138古南线</v>
          </cell>
          <cell r="G138">
            <v>0</v>
          </cell>
          <cell r="H138" t="str">
            <v>县级</v>
          </cell>
          <cell r="R138">
            <v>0</v>
          </cell>
          <cell r="S138">
            <v>0</v>
          </cell>
        </row>
        <row r="139">
          <cell r="A139" t="str">
            <v>古南线路132</v>
          </cell>
          <cell r="B139" t="str">
            <v>10kV</v>
          </cell>
          <cell r="C139" t="str">
            <v>138古南线</v>
          </cell>
          <cell r="G139">
            <v>0</v>
          </cell>
          <cell r="H139" t="str">
            <v>县级</v>
          </cell>
          <cell r="R139">
            <v>0</v>
          </cell>
          <cell r="S139">
            <v>0</v>
          </cell>
        </row>
        <row r="140">
          <cell r="A140" t="str">
            <v>古南线路133</v>
          </cell>
          <cell r="B140" t="str">
            <v>10kV</v>
          </cell>
          <cell r="C140" t="str">
            <v>138古南线</v>
          </cell>
          <cell r="G140">
            <v>0</v>
          </cell>
          <cell r="H140" t="str">
            <v>县级</v>
          </cell>
          <cell r="R140">
            <v>0</v>
          </cell>
          <cell r="S140">
            <v>0</v>
          </cell>
        </row>
        <row r="141">
          <cell r="A141" t="str">
            <v>古南线路134</v>
          </cell>
          <cell r="B141" t="str">
            <v>10kV</v>
          </cell>
          <cell r="C141" t="str">
            <v>138古南线</v>
          </cell>
          <cell r="G141">
            <v>0</v>
          </cell>
          <cell r="H141" t="str">
            <v>县级</v>
          </cell>
          <cell r="R141">
            <v>0</v>
          </cell>
          <cell r="S141">
            <v>0</v>
          </cell>
        </row>
        <row r="142">
          <cell r="A142" t="str">
            <v>古南线路135</v>
          </cell>
          <cell r="B142" t="str">
            <v>10kV</v>
          </cell>
          <cell r="C142" t="str">
            <v>138古南线</v>
          </cell>
          <cell r="G142">
            <v>0</v>
          </cell>
          <cell r="H142" t="str">
            <v>县级</v>
          </cell>
          <cell r="R142">
            <v>0</v>
          </cell>
          <cell r="S142">
            <v>0</v>
          </cell>
        </row>
        <row r="143">
          <cell r="A143" t="str">
            <v>古南线路136</v>
          </cell>
          <cell r="B143" t="str">
            <v>10kV</v>
          </cell>
          <cell r="C143" t="str">
            <v>138古南线</v>
          </cell>
          <cell r="G143">
            <v>0</v>
          </cell>
          <cell r="H143" t="str">
            <v>县级</v>
          </cell>
          <cell r="R143">
            <v>0</v>
          </cell>
          <cell r="S143">
            <v>0</v>
          </cell>
        </row>
        <row r="144">
          <cell r="A144" t="str">
            <v>古南线路5-1</v>
          </cell>
          <cell r="B144" t="str">
            <v>10kV</v>
          </cell>
          <cell r="C144" t="str">
            <v>138古南线</v>
          </cell>
          <cell r="G144">
            <v>0</v>
          </cell>
          <cell r="H144" t="str">
            <v>市辖</v>
          </cell>
          <cell r="R144">
            <v>0</v>
          </cell>
          <cell r="S144">
            <v>0</v>
          </cell>
        </row>
        <row r="145">
          <cell r="A145" t="str">
            <v>安贰线路42-1</v>
          </cell>
          <cell r="B145" t="str">
            <v>10kV</v>
          </cell>
          <cell r="C145" t="str">
            <v>142安贰线</v>
          </cell>
          <cell r="G145">
            <v>0</v>
          </cell>
          <cell r="H145" t="str">
            <v>市辖</v>
          </cell>
          <cell r="R145">
            <v>0</v>
          </cell>
          <cell r="S145">
            <v>0</v>
          </cell>
        </row>
        <row r="146">
          <cell r="A146" t="str">
            <v>曹家线路94-1</v>
          </cell>
          <cell r="B146" t="str">
            <v>10kV</v>
          </cell>
          <cell r="C146" t="str">
            <v>137曹家线</v>
          </cell>
          <cell r="G146">
            <v>0</v>
          </cell>
          <cell r="H146" t="str">
            <v>市辖</v>
          </cell>
          <cell r="R146">
            <v>0</v>
          </cell>
          <cell r="S146">
            <v>0</v>
          </cell>
        </row>
        <row r="147">
          <cell r="A147" t="str">
            <v>花溪线路26-1</v>
          </cell>
          <cell r="B147" t="str">
            <v>10kV</v>
          </cell>
          <cell r="C147" t="str">
            <v>153花溪线</v>
          </cell>
          <cell r="G147">
            <v>0</v>
          </cell>
          <cell r="H147" t="str">
            <v>市辖</v>
          </cell>
          <cell r="R147">
            <v>0</v>
          </cell>
          <cell r="S147">
            <v>0</v>
          </cell>
        </row>
        <row r="148">
          <cell r="A148" t="str">
            <v>公叁线路87-1</v>
          </cell>
          <cell r="B148" t="str">
            <v>10kV</v>
          </cell>
          <cell r="C148" t="str">
            <v>137曹家线</v>
          </cell>
          <cell r="G148">
            <v>0</v>
          </cell>
          <cell r="H148" t="str">
            <v>市辖</v>
          </cell>
          <cell r="R148">
            <v>0</v>
          </cell>
          <cell r="S148">
            <v>0</v>
          </cell>
        </row>
        <row r="149">
          <cell r="A149" t="str">
            <v>创业线路14-1</v>
          </cell>
          <cell r="B149" t="str">
            <v>10kV</v>
          </cell>
          <cell r="C149" t="str">
            <v>135创业线</v>
          </cell>
          <cell r="G149">
            <v>0</v>
          </cell>
          <cell r="H149" t="str">
            <v>市辖</v>
          </cell>
          <cell r="R149">
            <v>0</v>
          </cell>
          <cell r="S149">
            <v>0</v>
          </cell>
        </row>
        <row r="150">
          <cell r="A150" t="str">
            <v>瑞伍线路11-1</v>
          </cell>
          <cell r="B150" t="str">
            <v>10kV</v>
          </cell>
          <cell r="C150" t="str">
            <v>125瑞伍线</v>
          </cell>
          <cell r="G150">
            <v>0</v>
          </cell>
          <cell r="H150" t="str">
            <v>市辖</v>
          </cell>
          <cell r="R150">
            <v>0</v>
          </cell>
          <cell r="S150">
            <v>0</v>
          </cell>
        </row>
        <row r="151">
          <cell r="A151" t="str">
            <v>巷浦线路66-1</v>
          </cell>
          <cell r="B151" t="str">
            <v>10kV</v>
          </cell>
          <cell r="C151" t="str">
            <v>131集善线</v>
          </cell>
          <cell r="G151">
            <v>0</v>
          </cell>
          <cell r="H151" t="str">
            <v>市辖</v>
          </cell>
          <cell r="R151">
            <v>0</v>
          </cell>
          <cell r="S151">
            <v>0</v>
          </cell>
        </row>
        <row r="152">
          <cell r="A152" t="str">
            <v>方季线路43-1</v>
          </cell>
          <cell r="B152" t="str">
            <v>10kV</v>
          </cell>
          <cell r="C152" t="str">
            <v>133方季线</v>
          </cell>
          <cell r="G152">
            <v>0</v>
          </cell>
          <cell r="H152" t="str">
            <v>市辖</v>
          </cell>
          <cell r="R152">
            <v>0</v>
          </cell>
          <cell r="S152">
            <v>0</v>
          </cell>
        </row>
        <row r="153">
          <cell r="A153" t="str">
            <v>线路186-1</v>
          </cell>
          <cell r="B153" t="str">
            <v>10kV</v>
          </cell>
          <cell r="C153" t="str">
            <v>131集善线</v>
          </cell>
          <cell r="G153">
            <v>0</v>
          </cell>
          <cell r="H153" t="str">
            <v>市辖</v>
          </cell>
          <cell r="R153">
            <v>0</v>
          </cell>
          <cell r="S153">
            <v>0</v>
          </cell>
        </row>
        <row r="154">
          <cell r="A154" t="str">
            <v>公桥线路58-1</v>
          </cell>
          <cell r="B154" t="str">
            <v>10kV</v>
          </cell>
          <cell r="C154" t="str">
            <v>139公桥线</v>
          </cell>
          <cell r="G154">
            <v>0</v>
          </cell>
          <cell r="H154" t="str">
            <v>县级</v>
          </cell>
          <cell r="R154">
            <v>0</v>
          </cell>
          <cell r="S154">
            <v>0</v>
          </cell>
        </row>
        <row r="155">
          <cell r="A155" t="str">
            <v>公桥线路57-1</v>
          </cell>
          <cell r="B155" t="str">
            <v>10kV</v>
          </cell>
          <cell r="C155" t="str">
            <v>139公桥线</v>
          </cell>
          <cell r="G155">
            <v>0</v>
          </cell>
          <cell r="H155" t="str">
            <v>县级</v>
          </cell>
          <cell r="R155">
            <v>0</v>
          </cell>
          <cell r="S155">
            <v>0</v>
          </cell>
        </row>
        <row r="156">
          <cell r="A156" t="str">
            <v>花曹线路47-1</v>
          </cell>
          <cell r="B156" t="str">
            <v>10kV</v>
          </cell>
          <cell r="C156" t="str">
            <v>152花曹线</v>
          </cell>
          <cell r="G156">
            <v>0</v>
          </cell>
          <cell r="H156" t="str">
            <v>市辖</v>
          </cell>
          <cell r="R156">
            <v>0</v>
          </cell>
          <cell r="S156">
            <v>0</v>
          </cell>
        </row>
        <row r="157">
          <cell r="A157" t="str">
            <v>瑞伍线路33-2</v>
          </cell>
          <cell r="B157" t="str">
            <v>10kV</v>
          </cell>
          <cell r="C157" t="str">
            <v>125瑞伍线</v>
          </cell>
          <cell r="G157">
            <v>0</v>
          </cell>
          <cell r="H157" t="str">
            <v>市辖</v>
          </cell>
          <cell r="R157">
            <v>0</v>
          </cell>
          <cell r="S157">
            <v>0</v>
          </cell>
        </row>
        <row r="158">
          <cell r="A158" t="str">
            <v>绿中线路22-1</v>
          </cell>
          <cell r="B158" t="str">
            <v>10kV</v>
          </cell>
          <cell r="C158" t="str">
            <v>138绿中线</v>
          </cell>
          <cell r="G158">
            <v>0</v>
          </cell>
          <cell r="H158" t="str">
            <v>市辖</v>
          </cell>
          <cell r="R158">
            <v>0</v>
          </cell>
          <cell r="S158">
            <v>0</v>
          </cell>
        </row>
        <row r="159">
          <cell r="A159" t="str">
            <v>绿北线路35</v>
          </cell>
          <cell r="B159" t="str">
            <v>10kV</v>
          </cell>
          <cell r="C159" t="str">
            <v>137绿北线</v>
          </cell>
          <cell r="G159">
            <v>0</v>
          </cell>
          <cell r="H159" t="str">
            <v>县级</v>
          </cell>
          <cell r="R159">
            <v>0</v>
          </cell>
          <cell r="S159">
            <v>0</v>
          </cell>
        </row>
        <row r="160">
          <cell r="A160" t="str">
            <v>绿北线路35-1</v>
          </cell>
          <cell r="B160" t="str">
            <v>10kV</v>
          </cell>
          <cell r="C160" t="str">
            <v>137绿北线</v>
          </cell>
          <cell r="G160">
            <v>0</v>
          </cell>
          <cell r="H160" t="str">
            <v>县级</v>
          </cell>
          <cell r="R160">
            <v>0</v>
          </cell>
          <cell r="S160">
            <v>0</v>
          </cell>
        </row>
        <row r="161">
          <cell r="A161" t="str">
            <v>巷浦线路85-1</v>
          </cell>
          <cell r="B161" t="str">
            <v>10kV</v>
          </cell>
          <cell r="C161" t="str">
            <v>156巷浦线</v>
          </cell>
          <cell r="G161">
            <v>0</v>
          </cell>
          <cell r="H161" t="str">
            <v>县级</v>
          </cell>
          <cell r="R161">
            <v>0</v>
          </cell>
          <cell r="S161">
            <v>0</v>
          </cell>
        </row>
        <row r="162">
          <cell r="A162" t="str">
            <v>绿南线路11-1</v>
          </cell>
          <cell r="B162" t="str">
            <v>10kV</v>
          </cell>
          <cell r="C162" t="str">
            <v>139绿南线</v>
          </cell>
          <cell r="G162">
            <v>0</v>
          </cell>
          <cell r="H162" t="str">
            <v>县级</v>
          </cell>
          <cell r="R162">
            <v>0</v>
          </cell>
          <cell r="S162">
            <v>0</v>
          </cell>
        </row>
        <row r="163">
          <cell r="A163" t="str">
            <v>浦项线路59-1</v>
          </cell>
          <cell r="B163" t="str">
            <v>10kV</v>
          </cell>
          <cell r="C163" t="str">
            <v>136浦项线</v>
          </cell>
          <cell r="G163">
            <v>0</v>
          </cell>
          <cell r="H163" t="str">
            <v>市辖</v>
          </cell>
          <cell r="R163">
            <v>0</v>
          </cell>
          <cell r="S163">
            <v>0</v>
          </cell>
        </row>
        <row r="164">
          <cell r="A164" t="str">
            <v>朗花线</v>
          </cell>
          <cell r="B164" t="str">
            <v>110kV</v>
          </cell>
          <cell r="C164" t="str">
            <v>朗花线</v>
          </cell>
          <cell r="G164">
            <v>0</v>
          </cell>
          <cell r="H164" t="str">
            <v>市辖</v>
          </cell>
          <cell r="R164">
            <v>0</v>
          </cell>
          <cell r="S164">
            <v>0</v>
          </cell>
        </row>
        <row r="165">
          <cell r="A165" t="str">
            <v>线路1</v>
          </cell>
          <cell r="B165" t="str">
            <v>110kV</v>
          </cell>
          <cell r="C165" t="str">
            <v>线路1</v>
          </cell>
          <cell r="G165">
            <v>0</v>
          </cell>
          <cell r="H165" t="str">
            <v>市辖</v>
          </cell>
          <cell r="R165">
            <v>0</v>
          </cell>
          <cell r="S165">
            <v>0</v>
          </cell>
        </row>
        <row r="166">
          <cell r="A166" t="str">
            <v>花福线1-2</v>
          </cell>
          <cell r="B166" t="str">
            <v>110kV</v>
          </cell>
          <cell r="C166" t="str">
            <v>花福线1-2</v>
          </cell>
          <cell r="G166">
            <v>0</v>
          </cell>
          <cell r="H166" t="str">
            <v>市辖</v>
          </cell>
          <cell r="R166">
            <v>0</v>
          </cell>
          <cell r="S166">
            <v>0</v>
          </cell>
        </row>
        <row r="167">
          <cell r="A167" t="str">
            <v>城桥线</v>
          </cell>
          <cell r="B167" t="str">
            <v>110kV</v>
          </cell>
          <cell r="C167" t="str">
            <v>城桥线</v>
          </cell>
          <cell r="G167">
            <v>0</v>
          </cell>
          <cell r="H167" t="str">
            <v>市辖</v>
          </cell>
          <cell r="R167">
            <v>0</v>
          </cell>
          <cell r="S167">
            <v>0</v>
          </cell>
        </row>
        <row r="168">
          <cell r="A168" t="str">
            <v>花泗线</v>
          </cell>
          <cell r="B168" t="str">
            <v>110kV</v>
          </cell>
          <cell r="C168" t="str">
            <v>花泗线</v>
          </cell>
          <cell r="G168">
            <v>0</v>
          </cell>
          <cell r="H168" t="str">
            <v>市辖</v>
          </cell>
          <cell r="R168">
            <v>0</v>
          </cell>
          <cell r="S168">
            <v>0</v>
          </cell>
        </row>
        <row r="169">
          <cell r="A169" t="str">
            <v>花安线</v>
          </cell>
          <cell r="B169" t="str">
            <v>110kV</v>
          </cell>
          <cell r="C169" t="str">
            <v>花安线</v>
          </cell>
          <cell r="G169">
            <v>0</v>
          </cell>
          <cell r="H169" t="str">
            <v>市辖</v>
          </cell>
          <cell r="R169">
            <v>0</v>
          </cell>
          <cell r="S169">
            <v>0</v>
          </cell>
        </row>
        <row r="170">
          <cell r="A170" t="str">
            <v>线路5-2</v>
          </cell>
          <cell r="B170" t="str">
            <v>110kV</v>
          </cell>
          <cell r="C170" t="str">
            <v>线路5-2</v>
          </cell>
          <cell r="G170">
            <v>0</v>
          </cell>
          <cell r="H170" t="str">
            <v>市辖</v>
          </cell>
          <cell r="R170">
            <v>0</v>
          </cell>
          <cell r="S170">
            <v>0</v>
          </cell>
        </row>
        <row r="171">
          <cell r="A171" t="str">
            <v>桥曹线</v>
          </cell>
          <cell r="B171" t="str">
            <v>110kV</v>
          </cell>
          <cell r="C171" t="str">
            <v>桥曹线</v>
          </cell>
          <cell r="G171">
            <v>0</v>
          </cell>
          <cell r="H171" t="str">
            <v>市辖</v>
          </cell>
          <cell r="R171">
            <v>0</v>
          </cell>
          <cell r="S171">
            <v>0</v>
          </cell>
        </row>
        <row r="172">
          <cell r="A172" t="str">
            <v>线路6-2</v>
          </cell>
          <cell r="B172" t="str">
            <v>110kV</v>
          </cell>
          <cell r="C172" t="str">
            <v>线路6-2</v>
          </cell>
          <cell r="G172">
            <v>0</v>
          </cell>
          <cell r="H172" t="str">
            <v>市辖</v>
          </cell>
          <cell r="R172">
            <v>0</v>
          </cell>
          <cell r="S172">
            <v>0</v>
          </cell>
        </row>
        <row r="173">
          <cell r="A173" t="str">
            <v>线路10</v>
          </cell>
          <cell r="B173" t="str">
            <v>110kV</v>
          </cell>
          <cell r="C173" t="str">
            <v>线路10</v>
          </cell>
          <cell r="G173">
            <v>0</v>
          </cell>
          <cell r="H173" t="str">
            <v>市辖</v>
          </cell>
          <cell r="R173">
            <v>0</v>
          </cell>
          <cell r="S173">
            <v>0</v>
          </cell>
        </row>
        <row r="174">
          <cell r="A174" t="str">
            <v>线路11</v>
          </cell>
          <cell r="B174" t="str">
            <v>110kV</v>
          </cell>
          <cell r="C174" t="str">
            <v>线路11</v>
          </cell>
          <cell r="G174">
            <v>0</v>
          </cell>
          <cell r="H174" t="str">
            <v>市辖</v>
          </cell>
          <cell r="R174">
            <v>0</v>
          </cell>
          <cell r="S174">
            <v>0</v>
          </cell>
        </row>
        <row r="175">
          <cell r="A175" t="str">
            <v>线路12-1</v>
          </cell>
          <cell r="B175" t="str">
            <v>110kV</v>
          </cell>
          <cell r="C175" t="str">
            <v>线路12-1</v>
          </cell>
          <cell r="G175">
            <v>0</v>
          </cell>
          <cell r="H175" t="str">
            <v>县级</v>
          </cell>
          <cell r="R175">
            <v>0</v>
          </cell>
          <cell r="S175">
            <v>0</v>
          </cell>
        </row>
        <row r="176">
          <cell r="A176" t="str">
            <v>线路12-2</v>
          </cell>
          <cell r="B176" t="str">
            <v>110kV</v>
          </cell>
          <cell r="C176" t="str">
            <v>线路12-2</v>
          </cell>
          <cell r="G176">
            <v>0</v>
          </cell>
          <cell r="H176" t="str">
            <v>县级</v>
          </cell>
          <cell r="R176">
            <v>0</v>
          </cell>
          <cell r="S176">
            <v>0</v>
          </cell>
        </row>
        <row r="177">
          <cell r="A177" t="str">
            <v>线路13</v>
          </cell>
          <cell r="B177" t="str">
            <v>110kV</v>
          </cell>
          <cell r="C177" t="str">
            <v>线路13</v>
          </cell>
          <cell r="G177">
            <v>0</v>
          </cell>
          <cell r="H177" t="str">
            <v>县级</v>
          </cell>
          <cell r="R177">
            <v>0</v>
          </cell>
          <cell r="S177">
            <v>0</v>
          </cell>
        </row>
        <row r="178">
          <cell r="A178" t="str">
            <v>桥集线</v>
          </cell>
          <cell r="B178" t="str">
            <v>110kV</v>
          </cell>
          <cell r="C178" t="str">
            <v>桥集线</v>
          </cell>
          <cell r="G178">
            <v>0</v>
          </cell>
          <cell r="H178" t="str">
            <v>县级</v>
          </cell>
          <cell r="R178">
            <v>0</v>
          </cell>
          <cell r="S178">
            <v>0</v>
          </cell>
        </row>
        <row r="179">
          <cell r="A179" t="str">
            <v>花顺线</v>
          </cell>
          <cell r="B179" t="str">
            <v>35kV</v>
          </cell>
          <cell r="C179" t="str">
            <v>花顺线</v>
          </cell>
          <cell r="G179">
            <v>0</v>
          </cell>
          <cell r="H179" t="str">
            <v>市辖</v>
          </cell>
          <cell r="R179">
            <v>0</v>
          </cell>
          <cell r="S179">
            <v>0</v>
          </cell>
        </row>
        <row r="180">
          <cell r="A180" t="str">
            <v>花杨线</v>
          </cell>
          <cell r="B180" t="str">
            <v>35kV</v>
          </cell>
          <cell r="C180" t="str">
            <v>花杨线</v>
          </cell>
          <cell r="G180">
            <v>0</v>
          </cell>
          <cell r="H180" t="str">
            <v>市辖</v>
          </cell>
          <cell r="R180">
            <v>0</v>
          </cell>
          <cell r="S180">
            <v>0</v>
          </cell>
        </row>
        <row r="181">
          <cell r="A181" t="str">
            <v>线路7</v>
          </cell>
          <cell r="B181" t="str">
            <v>10kV</v>
          </cell>
          <cell r="C181" t="str">
            <v>132集花线</v>
          </cell>
          <cell r="G181">
            <v>0</v>
          </cell>
          <cell r="H181" t="str">
            <v>县级</v>
          </cell>
          <cell r="R181">
            <v>0</v>
          </cell>
          <cell r="S181">
            <v>0</v>
          </cell>
        </row>
        <row r="182">
          <cell r="A182" t="str">
            <v>线路8</v>
          </cell>
          <cell r="B182" t="str">
            <v>10kV</v>
          </cell>
          <cell r="C182" t="str">
            <v>132集花线</v>
          </cell>
          <cell r="G182">
            <v>0</v>
          </cell>
          <cell r="H182" t="str">
            <v>市辖</v>
          </cell>
          <cell r="R182">
            <v>0</v>
          </cell>
          <cell r="S182">
            <v>0</v>
          </cell>
        </row>
        <row r="183">
          <cell r="A183" t="str">
            <v>线路9</v>
          </cell>
          <cell r="B183" t="str">
            <v>10kV</v>
          </cell>
          <cell r="C183" t="str">
            <v>132集花线</v>
          </cell>
          <cell r="G183">
            <v>0</v>
          </cell>
          <cell r="H183" t="str">
            <v>市辖</v>
          </cell>
          <cell r="R183">
            <v>0</v>
          </cell>
          <cell r="S183">
            <v>0</v>
          </cell>
        </row>
        <row r="184">
          <cell r="A184" t="str">
            <v>线路71</v>
          </cell>
          <cell r="B184" t="str">
            <v>10kV</v>
          </cell>
          <cell r="C184" t="str">
            <v>132集花线</v>
          </cell>
          <cell r="G184">
            <v>0</v>
          </cell>
          <cell r="H184" t="str">
            <v>市辖</v>
          </cell>
          <cell r="R184">
            <v>0</v>
          </cell>
          <cell r="S184">
            <v>0</v>
          </cell>
        </row>
        <row r="185">
          <cell r="A185" t="str">
            <v>线路111111</v>
          </cell>
          <cell r="B185" t="str">
            <v>10kV</v>
          </cell>
          <cell r="C185" t="str">
            <v>132集花线</v>
          </cell>
          <cell r="G185">
            <v>0</v>
          </cell>
          <cell r="H185" t="str">
            <v>市辖</v>
          </cell>
          <cell r="R185">
            <v>0</v>
          </cell>
          <cell r="S185">
            <v>0</v>
          </cell>
        </row>
        <row r="186">
          <cell r="A186" t="str">
            <v>线路133333</v>
          </cell>
          <cell r="B186" t="str">
            <v>10kV</v>
          </cell>
          <cell r="C186" t="str">
            <v>132集花线</v>
          </cell>
          <cell r="G186">
            <v>0</v>
          </cell>
          <cell r="H186" t="str">
            <v>市辖</v>
          </cell>
          <cell r="R186">
            <v>0</v>
          </cell>
          <cell r="S186">
            <v>0</v>
          </cell>
        </row>
        <row r="187">
          <cell r="A187" t="str">
            <v>线路14</v>
          </cell>
          <cell r="B187" t="str">
            <v>10kV</v>
          </cell>
          <cell r="C187" t="str">
            <v>132集花线</v>
          </cell>
          <cell r="G187">
            <v>0</v>
          </cell>
          <cell r="H187" t="str">
            <v>市辖</v>
          </cell>
          <cell r="R187">
            <v>0</v>
          </cell>
          <cell r="S187">
            <v>0</v>
          </cell>
        </row>
        <row r="188">
          <cell r="A188" t="str">
            <v>线路15</v>
          </cell>
          <cell r="B188" t="str">
            <v>10kV</v>
          </cell>
          <cell r="C188" t="str">
            <v>132集花线</v>
          </cell>
          <cell r="G188">
            <v>0</v>
          </cell>
          <cell r="H188" t="str">
            <v>市辖</v>
          </cell>
          <cell r="R188">
            <v>0</v>
          </cell>
          <cell r="S188">
            <v>0</v>
          </cell>
        </row>
        <row r="189">
          <cell r="A189" t="str">
            <v>线路16</v>
          </cell>
          <cell r="B189" t="str">
            <v>10kV</v>
          </cell>
          <cell r="C189" t="str">
            <v>132集花线</v>
          </cell>
          <cell r="G189">
            <v>0</v>
          </cell>
          <cell r="H189" t="str">
            <v>市辖</v>
          </cell>
          <cell r="R189">
            <v>0</v>
          </cell>
          <cell r="S189">
            <v>0</v>
          </cell>
        </row>
        <row r="190">
          <cell r="A190" t="str">
            <v>线路17</v>
          </cell>
          <cell r="B190" t="str">
            <v>10kV</v>
          </cell>
          <cell r="C190" t="str">
            <v>132集花线</v>
          </cell>
          <cell r="G190">
            <v>0</v>
          </cell>
          <cell r="H190" t="str">
            <v>市辖</v>
          </cell>
          <cell r="R190">
            <v>0</v>
          </cell>
          <cell r="S190">
            <v>0</v>
          </cell>
        </row>
        <row r="191">
          <cell r="A191" t="str">
            <v>线路18</v>
          </cell>
          <cell r="B191" t="str">
            <v>10kV</v>
          </cell>
          <cell r="C191" t="str">
            <v>132集花线</v>
          </cell>
          <cell r="G191">
            <v>0</v>
          </cell>
          <cell r="H191" t="str">
            <v>市辖</v>
          </cell>
          <cell r="R191">
            <v>0</v>
          </cell>
          <cell r="S191">
            <v>0</v>
          </cell>
        </row>
        <row r="192">
          <cell r="A192" t="str">
            <v>线路19</v>
          </cell>
          <cell r="B192" t="str">
            <v>10kV</v>
          </cell>
          <cell r="C192" t="str">
            <v>132集花线</v>
          </cell>
          <cell r="G192">
            <v>0</v>
          </cell>
          <cell r="H192" t="str">
            <v>市辖</v>
          </cell>
          <cell r="R192">
            <v>0</v>
          </cell>
          <cell r="S192">
            <v>0</v>
          </cell>
        </row>
        <row r="193">
          <cell r="A193" t="str">
            <v>线路20</v>
          </cell>
          <cell r="B193" t="str">
            <v>10kV</v>
          </cell>
          <cell r="C193" t="str">
            <v>132集花线</v>
          </cell>
          <cell r="G193">
            <v>0</v>
          </cell>
          <cell r="H193" t="str">
            <v>市辖</v>
          </cell>
          <cell r="R193">
            <v>0</v>
          </cell>
          <cell r="S193">
            <v>0</v>
          </cell>
        </row>
        <row r="194">
          <cell r="A194" t="str">
            <v>线路21</v>
          </cell>
          <cell r="B194" t="str">
            <v>10kV</v>
          </cell>
          <cell r="C194" t="str">
            <v>132集花线</v>
          </cell>
          <cell r="G194">
            <v>0</v>
          </cell>
          <cell r="H194" t="str">
            <v>市辖</v>
          </cell>
          <cell r="R194">
            <v>0</v>
          </cell>
          <cell r="S194">
            <v>0</v>
          </cell>
        </row>
        <row r="195">
          <cell r="A195" t="str">
            <v>线路22</v>
          </cell>
          <cell r="B195" t="str">
            <v>10kV</v>
          </cell>
          <cell r="C195" t="str">
            <v>132集花线</v>
          </cell>
          <cell r="G195">
            <v>0</v>
          </cell>
          <cell r="H195" t="str">
            <v>市辖</v>
          </cell>
          <cell r="R195">
            <v>0</v>
          </cell>
          <cell r="S195">
            <v>0</v>
          </cell>
        </row>
        <row r="196">
          <cell r="A196" t="str">
            <v>线路23</v>
          </cell>
          <cell r="B196" t="str">
            <v>10kV</v>
          </cell>
          <cell r="C196" t="str">
            <v>132集花线</v>
          </cell>
          <cell r="G196">
            <v>0</v>
          </cell>
          <cell r="H196" t="str">
            <v>市辖</v>
          </cell>
          <cell r="R196">
            <v>0</v>
          </cell>
          <cell r="S196">
            <v>0</v>
          </cell>
        </row>
        <row r="197">
          <cell r="A197" t="str">
            <v>线路24</v>
          </cell>
          <cell r="B197" t="str">
            <v>10kV</v>
          </cell>
          <cell r="C197" t="str">
            <v>132集花线</v>
          </cell>
          <cell r="G197">
            <v>0</v>
          </cell>
          <cell r="H197" t="str">
            <v>市辖</v>
          </cell>
          <cell r="R197">
            <v>0</v>
          </cell>
          <cell r="S197">
            <v>0</v>
          </cell>
        </row>
        <row r="198">
          <cell r="A198" t="str">
            <v>线路25</v>
          </cell>
          <cell r="B198" t="str">
            <v>10kV</v>
          </cell>
          <cell r="C198" t="str">
            <v>132集花线</v>
          </cell>
          <cell r="G198">
            <v>0</v>
          </cell>
          <cell r="H198" t="str">
            <v>市辖</v>
          </cell>
          <cell r="R198">
            <v>0</v>
          </cell>
          <cell r="S198">
            <v>0</v>
          </cell>
        </row>
        <row r="199">
          <cell r="A199" t="str">
            <v>线路26</v>
          </cell>
          <cell r="B199" t="str">
            <v>10kV</v>
          </cell>
          <cell r="C199" t="str">
            <v>132集花线</v>
          </cell>
          <cell r="G199">
            <v>0</v>
          </cell>
          <cell r="H199" t="str">
            <v>市辖</v>
          </cell>
          <cell r="R199">
            <v>0</v>
          </cell>
          <cell r="S199">
            <v>0</v>
          </cell>
        </row>
        <row r="200">
          <cell r="A200" t="str">
            <v>线路27</v>
          </cell>
          <cell r="B200" t="str">
            <v>10kV</v>
          </cell>
          <cell r="C200" t="str">
            <v>132集花线</v>
          </cell>
          <cell r="G200">
            <v>0</v>
          </cell>
          <cell r="H200" t="str">
            <v>市辖</v>
          </cell>
          <cell r="R200">
            <v>0</v>
          </cell>
          <cell r="S200">
            <v>0</v>
          </cell>
        </row>
        <row r="201">
          <cell r="A201" t="str">
            <v>线路28</v>
          </cell>
          <cell r="B201" t="str">
            <v>10kV</v>
          </cell>
          <cell r="C201" t="str">
            <v>132集花线</v>
          </cell>
          <cell r="G201">
            <v>0</v>
          </cell>
          <cell r="H201" t="str">
            <v>市辖</v>
          </cell>
          <cell r="R201">
            <v>0</v>
          </cell>
          <cell r="S201">
            <v>0</v>
          </cell>
        </row>
        <row r="202">
          <cell r="A202" t="str">
            <v>线路29</v>
          </cell>
          <cell r="B202" t="str">
            <v>10kV</v>
          </cell>
          <cell r="C202" t="str">
            <v>132集花线</v>
          </cell>
          <cell r="G202">
            <v>0</v>
          </cell>
          <cell r="H202" t="str">
            <v>市辖</v>
          </cell>
          <cell r="R202">
            <v>0</v>
          </cell>
          <cell r="S202">
            <v>0</v>
          </cell>
        </row>
        <row r="203">
          <cell r="A203" t="str">
            <v>线路30</v>
          </cell>
          <cell r="B203" t="str">
            <v>10kV</v>
          </cell>
          <cell r="C203" t="str">
            <v>132集花线</v>
          </cell>
          <cell r="G203">
            <v>0</v>
          </cell>
          <cell r="H203" t="str">
            <v>市辖</v>
          </cell>
          <cell r="R203">
            <v>0</v>
          </cell>
          <cell r="S203">
            <v>0</v>
          </cell>
        </row>
        <row r="204">
          <cell r="A204" t="str">
            <v>线路31</v>
          </cell>
          <cell r="B204" t="str">
            <v>10kV</v>
          </cell>
          <cell r="C204" t="str">
            <v>132集花线</v>
          </cell>
          <cell r="G204">
            <v>0</v>
          </cell>
          <cell r="H204" t="str">
            <v>市辖</v>
          </cell>
          <cell r="R204">
            <v>0</v>
          </cell>
          <cell r="S204">
            <v>0</v>
          </cell>
        </row>
        <row r="205">
          <cell r="A205" t="str">
            <v>线路32</v>
          </cell>
          <cell r="B205" t="str">
            <v>10kV</v>
          </cell>
          <cell r="C205" t="str">
            <v>132集花线</v>
          </cell>
          <cell r="G205">
            <v>0</v>
          </cell>
          <cell r="H205" t="str">
            <v>市辖</v>
          </cell>
          <cell r="R205">
            <v>0</v>
          </cell>
          <cell r="S205">
            <v>0</v>
          </cell>
        </row>
        <row r="206">
          <cell r="A206" t="str">
            <v>线路33</v>
          </cell>
          <cell r="B206" t="str">
            <v>10kV</v>
          </cell>
          <cell r="C206" t="str">
            <v>132集花线</v>
          </cell>
          <cell r="G206">
            <v>0</v>
          </cell>
          <cell r="H206" t="str">
            <v>市辖</v>
          </cell>
          <cell r="R206">
            <v>0</v>
          </cell>
          <cell r="S206">
            <v>0</v>
          </cell>
        </row>
        <row r="207">
          <cell r="A207" t="str">
            <v>线路34</v>
          </cell>
          <cell r="B207" t="str">
            <v>10kV</v>
          </cell>
          <cell r="C207" t="str">
            <v>132集花线</v>
          </cell>
          <cell r="G207">
            <v>0</v>
          </cell>
          <cell r="H207" t="str">
            <v>市辖</v>
          </cell>
          <cell r="R207">
            <v>0</v>
          </cell>
          <cell r="S207">
            <v>0</v>
          </cell>
        </row>
        <row r="208">
          <cell r="A208" t="str">
            <v>线路35</v>
          </cell>
          <cell r="B208" t="str">
            <v>10kV</v>
          </cell>
          <cell r="C208" t="str">
            <v>132集花线</v>
          </cell>
          <cell r="G208">
            <v>0</v>
          </cell>
          <cell r="H208" t="str">
            <v>市辖</v>
          </cell>
          <cell r="R208">
            <v>0</v>
          </cell>
          <cell r="S208">
            <v>0</v>
          </cell>
        </row>
        <row r="209">
          <cell r="A209" t="str">
            <v>线路36</v>
          </cell>
          <cell r="B209" t="str">
            <v>10kV</v>
          </cell>
          <cell r="C209" t="str">
            <v>132集花线</v>
          </cell>
          <cell r="G209">
            <v>0</v>
          </cell>
          <cell r="H209" t="str">
            <v>市辖</v>
          </cell>
          <cell r="R209">
            <v>0</v>
          </cell>
          <cell r="S209">
            <v>0</v>
          </cell>
        </row>
        <row r="210">
          <cell r="A210" t="str">
            <v>线路37</v>
          </cell>
          <cell r="B210" t="str">
            <v>10kV</v>
          </cell>
          <cell r="C210" t="str">
            <v>132集花线</v>
          </cell>
          <cell r="G210">
            <v>0</v>
          </cell>
          <cell r="H210" t="str">
            <v>市辖</v>
          </cell>
          <cell r="R210">
            <v>0</v>
          </cell>
          <cell r="S210">
            <v>0</v>
          </cell>
        </row>
        <row r="211">
          <cell r="A211" t="str">
            <v>线路40</v>
          </cell>
          <cell r="B211" t="str">
            <v>10kV</v>
          </cell>
          <cell r="C211" t="str">
            <v>131集善线</v>
          </cell>
          <cell r="G211">
            <v>0</v>
          </cell>
          <cell r="H211" t="str">
            <v>市辖</v>
          </cell>
          <cell r="R211">
            <v>0</v>
          </cell>
          <cell r="S211">
            <v>0</v>
          </cell>
        </row>
        <row r="212">
          <cell r="A212" t="str">
            <v>线路43</v>
          </cell>
          <cell r="B212" t="str">
            <v>10kV</v>
          </cell>
          <cell r="C212" t="str">
            <v>131集善线</v>
          </cell>
          <cell r="G212">
            <v>0</v>
          </cell>
          <cell r="H212" t="str">
            <v>市辖</v>
          </cell>
          <cell r="R212">
            <v>0</v>
          </cell>
          <cell r="S212">
            <v>0</v>
          </cell>
        </row>
        <row r="213">
          <cell r="A213" t="str">
            <v>线路44</v>
          </cell>
          <cell r="B213" t="str">
            <v>10kV</v>
          </cell>
          <cell r="C213" t="str">
            <v>131集善线</v>
          </cell>
          <cell r="G213">
            <v>0</v>
          </cell>
          <cell r="H213" t="str">
            <v>市辖</v>
          </cell>
          <cell r="R213">
            <v>0</v>
          </cell>
          <cell r="S213">
            <v>0</v>
          </cell>
        </row>
        <row r="214">
          <cell r="A214" t="str">
            <v>线路45</v>
          </cell>
          <cell r="B214" t="str">
            <v>10kV</v>
          </cell>
          <cell r="C214" t="str">
            <v>131集善线</v>
          </cell>
          <cell r="G214">
            <v>0</v>
          </cell>
          <cell r="H214" t="str">
            <v>市辖</v>
          </cell>
          <cell r="R214">
            <v>0</v>
          </cell>
          <cell r="S214">
            <v>0</v>
          </cell>
        </row>
        <row r="215">
          <cell r="A215" t="str">
            <v>线路46</v>
          </cell>
          <cell r="B215" t="str">
            <v>10kV</v>
          </cell>
          <cell r="C215" t="str">
            <v>131集善线</v>
          </cell>
          <cell r="G215">
            <v>0</v>
          </cell>
          <cell r="H215" t="str">
            <v>市辖</v>
          </cell>
          <cell r="R215">
            <v>0</v>
          </cell>
          <cell r="S215">
            <v>0</v>
          </cell>
        </row>
        <row r="216">
          <cell r="A216" t="str">
            <v>线路47</v>
          </cell>
          <cell r="B216" t="str">
            <v>10kV</v>
          </cell>
          <cell r="C216" t="str">
            <v>131集善线</v>
          </cell>
          <cell r="G216">
            <v>0</v>
          </cell>
          <cell r="H216" t="str">
            <v>市辖</v>
          </cell>
          <cell r="R216">
            <v>0</v>
          </cell>
          <cell r="S216">
            <v>0</v>
          </cell>
        </row>
        <row r="217">
          <cell r="A217" t="str">
            <v>线路49</v>
          </cell>
          <cell r="B217" t="str">
            <v>10kV</v>
          </cell>
          <cell r="C217" t="str">
            <v>131集善线</v>
          </cell>
          <cell r="G217">
            <v>0</v>
          </cell>
          <cell r="H217" t="str">
            <v>市辖</v>
          </cell>
          <cell r="R217">
            <v>0</v>
          </cell>
          <cell r="S217">
            <v>0</v>
          </cell>
        </row>
        <row r="218">
          <cell r="A218" t="str">
            <v>线路50</v>
          </cell>
          <cell r="B218" t="str">
            <v>10kV</v>
          </cell>
          <cell r="C218" t="str">
            <v>131集善线</v>
          </cell>
          <cell r="G218">
            <v>0</v>
          </cell>
          <cell r="H218" t="str">
            <v>市辖</v>
          </cell>
          <cell r="R218">
            <v>0</v>
          </cell>
          <cell r="S218">
            <v>0</v>
          </cell>
        </row>
        <row r="219">
          <cell r="A219" t="str">
            <v>线路51</v>
          </cell>
          <cell r="B219" t="str">
            <v>10kV</v>
          </cell>
          <cell r="C219" t="str">
            <v>131集善线</v>
          </cell>
          <cell r="G219">
            <v>0</v>
          </cell>
          <cell r="H219" t="str">
            <v>市辖</v>
          </cell>
          <cell r="R219">
            <v>0</v>
          </cell>
          <cell r="S219">
            <v>0</v>
          </cell>
        </row>
        <row r="220">
          <cell r="A220" t="str">
            <v>线路52</v>
          </cell>
          <cell r="B220" t="str">
            <v>10kV</v>
          </cell>
          <cell r="C220" t="str">
            <v>131集善线</v>
          </cell>
          <cell r="G220">
            <v>0</v>
          </cell>
          <cell r="H220" t="str">
            <v>市辖</v>
          </cell>
          <cell r="R220">
            <v>0</v>
          </cell>
          <cell r="S220">
            <v>0</v>
          </cell>
        </row>
        <row r="221">
          <cell r="A221" t="str">
            <v>线路53</v>
          </cell>
          <cell r="B221" t="str">
            <v>10kV</v>
          </cell>
          <cell r="C221" t="str">
            <v>131集善线</v>
          </cell>
          <cell r="G221">
            <v>0</v>
          </cell>
          <cell r="H221" t="str">
            <v>市辖</v>
          </cell>
          <cell r="R221">
            <v>0</v>
          </cell>
          <cell r="S221">
            <v>0</v>
          </cell>
        </row>
        <row r="222">
          <cell r="A222" t="str">
            <v>线路54</v>
          </cell>
          <cell r="B222" t="str">
            <v>10kV</v>
          </cell>
          <cell r="C222" t="str">
            <v>131集善线</v>
          </cell>
          <cell r="G222">
            <v>0</v>
          </cell>
          <cell r="H222" t="str">
            <v>市辖</v>
          </cell>
          <cell r="R222">
            <v>0</v>
          </cell>
          <cell r="S222">
            <v>0</v>
          </cell>
        </row>
        <row r="223">
          <cell r="A223" t="str">
            <v>线路55</v>
          </cell>
          <cell r="B223" t="str">
            <v>10kV</v>
          </cell>
          <cell r="C223" t="str">
            <v>131集善线</v>
          </cell>
          <cell r="G223">
            <v>0</v>
          </cell>
          <cell r="H223" t="str">
            <v>市辖</v>
          </cell>
          <cell r="R223">
            <v>0</v>
          </cell>
          <cell r="S223">
            <v>0</v>
          </cell>
        </row>
        <row r="224">
          <cell r="A224" t="str">
            <v>线路56</v>
          </cell>
          <cell r="B224" t="str">
            <v>10kV</v>
          </cell>
          <cell r="C224" t="str">
            <v>131集善线</v>
          </cell>
          <cell r="G224">
            <v>0</v>
          </cell>
          <cell r="H224" t="str">
            <v>市辖</v>
          </cell>
          <cell r="R224">
            <v>0</v>
          </cell>
          <cell r="S224">
            <v>0</v>
          </cell>
        </row>
        <row r="225">
          <cell r="A225" t="str">
            <v>线路57</v>
          </cell>
          <cell r="B225" t="str">
            <v>10kV</v>
          </cell>
          <cell r="C225" t="str">
            <v>131集善线</v>
          </cell>
          <cell r="G225">
            <v>0</v>
          </cell>
          <cell r="H225" t="str">
            <v>市辖</v>
          </cell>
          <cell r="R225">
            <v>0</v>
          </cell>
          <cell r="S225">
            <v>0</v>
          </cell>
        </row>
        <row r="226">
          <cell r="A226" t="str">
            <v>线路58</v>
          </cell>
          <cell r="B226" t="str">
            <v>10kV</v>
          </cell>
          <cell r="C226" t="str">
            <v>131集善线</v>
          </cell>
          <cell r="G226">
            <v>0</v>
          </cell>
          <cell r="H226" t="str">
            <v>市辖</v>
          </cell>
          <cell r="R226">
            <v>0</v>
          </cell>
          <cell r="S226">
            <v>0</v>
          </cell>
        </row>
        <row r="227">
          <cell r="A227" t="str">
            <v>线路59</v>
          </cell>
          <cell r="B227" t="str">
            <v>10kV</v>
          </cell>
          <cell r="C227" t="str">
            <v>131集善线</v>
          </cell>
          <cell r="G227">
            <v>0</v>
          </cell>
          <cell r="H227" t="str">
            <v>市辖</v>
          </cell>
          <cell r="R227">
            <v>0</v>
          </cell>
          <cell r="S227">
            <v>0</v>
          </cell>
        </row>
        <row r="228">
          <cell r="A228" t="str">
            <v>线路60</v>
          </cell>
          <cell r="B228" t="str">
            <v>10kV</v>
          </cell>
          <cell r="C228" t="str">
            <v>131集善线</v>
          </cell>
          <cell r="G228">
            <v>0</v>
          </cell>
          <cell r="H228" t="str">
            <v>市辖</v>
          </cell>
          <cell r="R228">
            <v>0</v>
          </cell>
          <cell r="S228">
            <v>0</v>
          </cell>
        </row>
        <row r="229">
          <cell r="A229" t="str">
            <v>线路69</v>
          </cell>
          <cell r="B229" t="str">
            <v>10kV</v>
          </cell>
          <cell r="C229" t="str">
            <v>132集花线</v>
          </cell>
          <cell r="G229">
            <v>0</v>
          </cell>
          <cell r="H229" t="str">
            <v/>
          </cell>
          <cell r="R229">
            <v>0</v>
          </cell>
          <cell r="S229">
            <v>0</v>
          </cell>
        </row>
        <row r="230">
          <cell r="A230" t="str">
            <v>线路62</v>
          </cell>
          <cell r="B230" t="str">
            <v>10kV</v>
          </cell>
          <cell r="C230" t="str">
            <v>132集花线</v>
          </cell>
          <cell r="G230">
            <v>0</v>
          </cell>
          <cell r="H230" t="str">
            <v>市辖</v>
          </cell>
          <cell r="R230">
            <v>0</v>
          </cell>
          <cell r="S230">
            <v>0</v>
          </cell>
        </row>
        <row r="231">
          <cell r="A231" t="str">
            <v>线路64</v>
          </cell>
          <cell r="B231" t="str">
            <v>10kV</v>
          </cell>
          <cell r="C231" t="str">
            <v>132集花线</v>
          </cell>
          <cell r="G231">
            <v>0</v>
          </cell>
          <cell r="H231" t="str">
            <v>市辖</v>
          </cell>
          <cell r="R231">
            <v>0</v>
          </cell>
          <cell r="S231">
            <v>0</v>
          </cell>
        </row>
        <row r="232">
          <cell r="A232" t="str">
            <v>线路65</v>
          </cell>
          <cell r="B232" t="str">
            <v>10kV</v>
          </cell>
          <cell r="C232" t="str">
            <v>132集花线</v>
          </cell>
          <cell r="G232">
            <v>0</v>
          </cell>
          <cell r="H232" t="str">
            <v>市辖</v>
          </cell>
          <cell r="R232">
            <v>0</v>
          </cell>
          <cell r="S232">
            <v>0</v>
          </cell>
        </row>
        <row r="233">
          <cell r="A233" t="str">
            <v>线路63</v>
          </cell>
          <cell r="B233" t="str">
            <v>10kV</v>
          </cell>
          <cell r="C233" t="str">
            <v>132集花线</v>
          </cell>
          <cell r="G233">
            <v>0</v>
          </cell>
          <cell r="H233" t="str">
            <v>市辖</v>
          </cell>
          <cell r="R233">
            <v>0</v>
          </cell>
          <cell r="S233">
            <v>0</v>
          </cell>
        </row>
        <row r="234">
          <cell r="A234" t="str">
            <v>线路66</v>
          </cell>
          <cell r="B234" t="str">
            <v>10kV</v>
          </cell>
          <cell r="C234" t="str">
            <v>132集花线</v>
          </cell>
          <cell r="G234">
            <v>0</v>
          </cell>
          <cell r="H234" t="str">
            <v>市辖</v>
          </cell>
          <cell r="R234">
            <v>0</v>
          </cell>
          <cell r="S234">
            <v>0</v>
          </cell>
        </row>
        <row r="235">
          <cell r="A235" t="str">
            <v>线路67</v>
          </cell>
          <cell r="B235" t="str">
            <v>10kV</v>
          </cell>
          <cell r="C235" t="str">
            <v>132集花线</v>
          </cell>
          <cell r="G235">
            <v>0</v>
          </cell>
          <cell r="H235" t="str">
            <v>市辖</v>
          </cell>
          <cell r="R235">
            <v>0</v>
          </cell>
          <cell r="S235">
            <v>0</v>
          </cell>
        </row>
        <row r="236">
          <cell r="A236" t="str">
            <v>线路68</v>
          </cell>
          <cell r="B236" t="str">
            <v>10kV</v>
          </cell>
          <cell r="C236" t="str">
            <v>132集花线</v>
          </cell>
          <cell r="G236">
            <v>0</v>
          </cell>
          <cell r="H236" t="str">
            <v>市辖</v>
          </cell>
          <cell r="R236">
            <v>0</v>
          </cell>
          <cell r="S236">
            <v>0</v>
          </cell>
        </row>
        <row r="237">
          <cell r="A237" t="str">
            <v>线路70</v>
          </cell>
          <cell r="B237" t="str">
            <v>10kV</v>
          </cell>
          <cell r="C237" t="str">
            <v>132集花线</v>
          </cell>
          <cell r="G237">
            <v>0</v>
          </cell>
          <cell r="H237" t="str">
            <v>市辖</v>
          </cell>
          <cell r="R237">
            <v>0</v>
          </cell>
          <cell r="S237">
            <v>0</v>
          </cell>
        </row>
        <row r="238">
          <cell r="A238" t="str">
            <v>线路71-1</v>
          </cell>
          <cell r="B238" t="str">
            <v>10kV</v>
          </cell>
          <cell r="C238" t="str">
            <v>132集花线</v>
          </cell>
          <cell r="G238">
            <v>0</v>
          </cell>
          <cell r="H238" t="str">
            <v>县级</v>
          </cell>
          <cell r="R238">
            <v>0</v>
          </cell>
          <cell r="S238">
            <v>0</v>
          </cell>
        </row>
        <row r="239">
          <cell r="A239" t="str">
            <v>线路72</v>
          </cell>
          <cell r="B239" t="str">
            <v>10kV</v>
          </cell>
          <cell r="C239" t="str">
            <v>132集花线</v>
          </cell>
          <cell r="G239">
            <v>0</v>
          </cell>
          <cell r="H239" t="str">
            <v>县级</v>
          </cell>
          <cell r="R239">
            <v>0</v>
          </cell>
          <cell r="S239">
            <v>0</v>
          </cell>
        </row>
        <row r="240">
          <cell r="A240" t="str">
            <v>线路74</v>
          </cell>
          <cell r="B240" t="str">
            <v>10kV</v>
          </cell>
          <cell r="C240" t="str">
            <v>132集花线</v>
          </cell>
          <cell r="G240">
            <v>0</v>
          </cell>
          <cell r="H240" t="str">
            <v>县级</v>
          </cell>
          <cell r="R240">
            <v>0</v>
          </cell>
          <cell r="S240">
            <v>0</v>
          </cell>
        </row>
        <row r="241">
          <cell r="A241" t="str">
            <v>线路75</v>
          </cell>
          <cell r="B241" t="str">
            <v>10kV</v>
          </cell>
          <cell r="C241" t="str">
            <v>132集花线</v>
          </cell>
          <cell r="G241">
            <v>0</v>
          </cell>
          <cell r="H241" t="str">
            <v>县级</v>
          </cell>
          <cell r="R241">
            <v>0</v>
          </cell>
          <cell r="S241">
            <v>0</v>
          </cell>
        </row>
        <row r="242">
          <cell r="A242" t="str">
            <v>线路76</v>
          </cell>
          <cell r="B242" t="str">
            <v>10kV</v>
          </cell>
          <cell r="C242" t="str">
            <v>132集花线</v>
          </cell>
          <cell r="G242">
            <v>0</v>
          </cell>
          <cell r="H242" t="str">
            <v>县级</v>
          </cell>
          <cell r="R242">
            <v>0</v>
          </cell>
          <cell r="S242">
            <v>0</v>
          </cell>
        </row>
        <row r="243">
          <cell r="A243" t="str">
            <v>线路77</v>
          </cell>
          <cell r="B243" t="str">
            <v>10kV</v>
          </cell>
          <cell r="C243" t="str">
            <v>132集花线</v>
          </cell>
          <cell r="G243">
            <v>0</v>
          </cell>
          <cell r="H243" t="str">
            <v>县级</v>
          </cell>
          <cell r="R243">
            <v>0</v>
          </cell>
          <cell r="S243">
            <v>0</v>
          </cell>
        </row>
        <row r="244">
          <cell r="A244" t="str">
            <v>线路78</v>
          </cell>
          <cell r="B244" t="str">
            <v>10kV</v>
          </cell>
          <cell r="C244" t="str">
            <v>132集花线</v>
          </cell>
          <cell r="G244">
            <v>0</v>
          </cell>
          <cell r="H244" t="str">
            <v>县级</v>
          </cell>
          <cell r="R244">
            <v>0</v>
          </cell>
          <cell r="S244">
            <v>0</v>
          </cell>
        </row>
        <row r="245">
          <cell r="A245" t="str">
            <v>线路79</v>
          </cell>
          <cell r="B245" t="str">
            <v>10kV</v>
          </cell>
          <cell r="C245" t="str">
            <v>132集花线</v>
          </cell>
          <cell r="G245">
            <v>0</v>
          </cell>
          <cell r="H245" t="str">
            <v>县级</v>
          </cell>
          <cell r="R245">
            <v>0</v>
          </cell>
          <cell r="S245">
            <v>0</v>
          </cell>
        </row>
        <row r="246">
          <cell r="A246" t="str">
            <v>线路80</v>
          </cell>
          <cell r="B246" t="str">
            <v>10kV</v>
          </cell>
          <cell r="C246" t="str">
            <v>132集花线</v>
          </cell>
          <cell r="G246">
            <v>0</v>
          </cell>
          <cell r="H246" t="str">
            <v>县级</v>
          </cell>
          <cell r="R246">
            <v>0</v>
          </cell>
          <cell r="S246">
            <v>0</v>
          </cell>
        </row>
        <row r="247">
          <cell r="A247" t="str">
            <v>线路81</v>
          </cell>
          <cell r="B247" t="str">
            <v>10kV</v>
          </cell>
          <cell r="C247" t="str">
            <v>132集花线</v>
          </cell>
          <cell r="G247">
            <v>0</v>
          </cell>
          <cell r="H247" t="str">
            <v>县级</v>
          </cell>
          <cell r="R247">
            <v>0</v>
          </cell>
          <cell r="S247">
            <v>0</v>
          </cell>
        </row>
        <row r="248">
          <cell r="A248" t="str">
            <v>线路82</v>
          </cell>
          <cell r="B248" t="str">
            <v>10kV</v>
          </cell>
          <cell r="C248" t="str">
            <v>132集花线</v>
          </cell>
          <cell r="G248">
            <v>0</v>
          </cell>
          <cell r="H248" t="str">
            <v>县级</v>
          </cell>
          <cell r="R248">
            <v>0</v>
          </cell>
          <cell r="S248">
            <v>0</v>
          </cell>
        </row>
        <row r="249">
          <cell r="A249" t="str">
            <v>线路83</v>
          </cell>
          <cell r="B249" t="str">
            <v>10kV</v>
          </cell>
          <cell r="C249" t="str">
            <v>132集花线</v>
          </cell>
          <cell r="G249">
            <v>0</v>
          </cell>
          <cell r="H249" t="str">
            <v>县级</v>
          </cell>
          <cell r="R249">
            <v>0</v>
          </cell>
          <cell r="S249">
            <v>0</v>
          </cell>
        </row>
        <row r="250">
          <cell r="A250" t="str">
            <v>线路84</v>
          </cell>
          <cell r="B250" t="str">
            <v>10kV</v>
          </cell>
          <cell r="C250" t="str">
            <v>132集花线</v>
          </cell>
          <cell r="G250">
            <v>0</v>
          </cell>
          <cell r="H250" t="str">
            <v>县级</v>
          </cell>
          <cell r="R250">
            <v>0</v>
          </cell>
          <cell r="S250">
            <v>0</v>
          </cell>
        </row>
        <row r="251">
          <cell r="A251" t="str">
            <v>线路85</v>
          </cell>
          <cell r="B251" t="str">
            <v>10kV</v>
          </cell>
          <cell r="C251" t="str">
            <v>132集花线</v>
          </cell>
          <cell r="G251">
            <v>0</v>
          </cell>
          <cell r="H251" t="str">
            <v>县级</v>
          </cell>
          <cell r="R251">
            <v>0</v>
          </cell>
          <cell r="S251">
            <v>0</v>
          </cell>
        </row>
        <row r="252">
          <cell r="A252" t="str">
            <v>线路86</v>
          </cell>
          <cell r="B252" t="str">
            <v>10kV</v>
          </cell>
          <cell r="C252" t="str">
            <v>132集花线</v>
          </cell>
          <cell r="G252">
            <v>0</v>
          </cell>
          <cell r="H252" t="str">
            <v>县级</v>
          </cell>
          <cell r="R252">
            <v>0</v>
          </cell>
          <cell r="S252">
            <v>0</v>
          </cell>
        </row>
        <row r="253">
          <cell r="A253" t="str">
            <v>线路87</v>
          </cell>
          <cell r="B253" t="str">
            <v>10kV</v>
          </cell>
          <cell r="C253" t="str">
            <v>132集花线</v>
          </cell>
          <cell r="G253">
            <v>0</v>
          </cell>
          <cell r="H253" t="str">
            <v>县级</v>
          </cell>
          <cell r="R253">
            <v>0</v>
          </cell>
          <cell r="S253">
            <v>0</v>
          </cell>
        </row>
        <row r="254">
          <cell r="A254" t="str">
            <v>线路88</v>
          </cell>
          <cell r="B254" t="str">
            <v>10kV</v>
          </cell>
          <cell r="C254" t="str">
            <v>132集花线</v>
          </cell>
          <cell r="G254">
            <v>0</v>
          </cell>
          <cell r="H254" t="str">
            <v>县级</v>
          </cell>
          <cell r="R254">
            <v>0</v>
          </cell>
          <cell r="S254">
            <v>0</v>
          </cell>
        </row>
        <row r="255">
          <cell r="A255" t="str">
            <v>线路89</v>
          </cell>
          <cell r="B255" t="str">
            <v>10kV</v>
          </cell>
          <cell r="C255" t="str">
            <v>132集花线</v>
          </cell>
          <cell r="G255">
            <v>0</v>
          </cell>
          <cell r="H255" t="str">
            <v>县级</v>
          </cell>
          <cell r="R255">
            <v>0</v>
          </cell>
          <cell r="S255">
            <v>0</v>
          </cell>
        </row>
        <row r="256">
          <cell r="A256" t="str">
            <v>线路90</v>
          </cell>
          <cell r="B256" t="str">
            <v>10kV</v>
          </cell>
          <cell r="C256" t="str">
            <v>132集花线</v>
          </cell>
          <cell r="G256">
            <v>0</v>
          </cell>
          <cell r="H256" t="str">
            <v>县级</v>
          </cell>
          <cell r="R256">
            <v>0</v>
          </cell>
          <cell r="S256">
            <v>0</v>
          </cell>
        </row>
        <row r="257">
          <cell r="A257" t="str">
            <v>线路91</v>
          </cell>
          <cell r="B257" t="str">
            <v>10kV</v>
          </cell>
          <cell r="C257" t="str">
            <v>132集花线</v>
          </cell>
          <cell r="G257">
            <v>0</v>
          </cell>
          <cell r="H257" t="str">
            <v>县级</v>
          </cell>
          <cell r="R257">
            <v>0</v>
          </cell>
          <cell r="S257">
            <v>0</v>
          </cell>
        </row>
        <row r="258">
          <cell r="A258" t="str">
            <v>线路92</v>
          </cell>
          <cell r="B258" t="str">
            <v>10kV</v>
          </cell>
          <cell r="C258" t="str">
            <v>132集花线</v>
          </cell>
          <cell r="G258">
            <v>0</v>
          </cell>
          <cell r="H258" t="str">
            <v>县级</v>
          </cell>
          <cell r="R258">
            <v>0</v>
          </cell>
          <cell r="S258">
            <v>0</v>
          </cell>
        </row>
        <row r="259">
          <cell r="A259" t="str">
            <v>线路93</v>
          </cell>
          <cell r="B259" t="str">
            <v>10kV</v>
          </cell>
          <cell r="C259" t="str">
            <v>132集花线</v>
          </cell>
          <cell r="G259">
            <v>0</v>
          </cell>
          <cell r="H259" t="str">
            <v>县级</v>
          </cell>
          <cell r="R259">
            <v>0</v>
          </cell>
          <cell r="S259">
            <v>0</v>
          </cell>
        </row>
        <row r="260">
          <cell r="A260" t="str">
            <v>线路94</v>
          </cell>
          <cell r="B260" t="str">
            <v>10kV</v>
          </cell>
          <cell r="C260" t="str">
            <v>132集花线</v>
          </cell>
          <cell r="G260">
            <v>0</v>
          </cell>
          <cell r="H260" t="str">
            <v>县级</v>
          </cell>
          <cell r="R260">
            <v>0</v>
          </cell>
          <cell r="S260">
            <v>0</v>
          </cell>
        </row>
        <row r="261">
          <cell r="A261" t="str">
            <v>线路95</v>
          </cell>
          <cell r="B261" t="str">
            <v>10kV</v>
          </cell>
          <cell r="C261" t="str">
            <v>132集花线</v>
          </cell>
          <cell r="G261">
            <v>0</v>
          </cell>
          <cell r="H261" t="str">
            <v>县级</v>
          </cell>
          <cell r="R261">
            <v>0</v>
          </cell>
          <cell r="S261">
            <v>0</v>
          </cell>
        </row>
        <row r="262">
          <cell r="A262" t="str">
            <v>线路96</v>
          </cell>
          <cell r="B262" t="str">
            <v>10kV</v>
          </cell>
          <cell r="C262" t="str">
            <v>132集花线</v>
          </cell>
          <cell r="G262">
            <v>0</v>
          </cell>
          <cell r="H262" t="str">
            <v>县级</v>
          </cell>
          <cell r="R262">
            <v>0</v>
          </cell>
          <cell r="S262">
            <v>0</v>
          </cell>
        </row>
        <row r="263">
          <cell r="A263" t="str">
            <v>线路97</v>
          </cell>
          <cell r="B263" t="str">
            <v>10kV</v>
          </cell>
          <cell r="C263" t="str">
            <v>132集花线</v>
          </cell>
          <cell r="G263">
            <v>0</v>
          </cell>
          <cell r="H263" t="str">
            <v>县级</v>
          </cell>
          <cell r="R263">
            <v>0</v>
          </cell>
          <cell r="S263">
            <v>0</v>
          </cell>
        </row>
        <row r="264">
          <cell r="A264" t="str">
            <v>线路98</v>
          </cell>
          <cell r="B264" t="str">
            <v>10kV</v>
          </cell>
          <cell r="C264" t="str">
            <v>132集花线</v>
          </cell>
          <cell r="G264">
            <v>0</v>
          </cell>
          <cell r="H264" t="str">
            <v>县级</v>
          </cell>
          <cell r="R264">
            <v>0</v>
          </cell>
          <cell r="S264">
            <v>0</v>
          </cell>
        </row>
        <row r="265">
          <cell r="A265" t="str">
            <v>线路99</v>
          </cell>
          <cell r="B265" t="str">
            <v>10kV</v>
          </cell>
          <cell r="C265" t="str">
            <v>132集花线</v>
          </cell>
          <cell r="G265">
            <v>0</v>
          </cell>
          <cell r="H265" t="str">
            <v>县级</v>
          </cell>
          <cell r="R265">
            <v>0</v>
          </cell>
          <cell r="S265">
            <v>0</v>
          </cell>
        </row>
        <row r="266">
          <cell r="A266" t="str">
            <v>线路100</v>
          </cell>
          <cell r="B266" t="str">
            <v>10kV</v>
          </cell>
          <cell r="C266" t="str">
            <v>132集花线</v>
          </cell>
          <cell r="G266">
            <v>0</v>
          </cell>
          <cell r="H266" t="str">
            <v>县级</v>
          </cell>
          <cell r="R266">
            <v>0</v>
          </cell>
          <cell r="S266">
            <v>0</v>
          </cell>
        </row>
        <row r="267">
          <cell r="A267" t="str">
            <v>线路101</v>
          </cell>
          <cell r="B267" t="str">
            <v>10kV</v>
          </cell>
          <cell r="C267" t="str">
            <v>132集花线</v>
          </cell>
          <cell r="G267">
            <v>0</v>
          </cell>
          <cell r="H267" t="str">
            <v>县级</v>
          </cell>
          <cell r="R267">
            <v>0</v>
          </cell>
          <cell r="S267">
            <v>0</v>
          </cell>
        </row>
        <row r="268">
          <cell r="A268" t="str">
            <v>线路102</v>
          </cell>
          <cell r="B268" t="str">
            <v>10kV</v>
          </cell>
          <cell r="C268" t="str">
            <v>132集花线</v>
          </cell>
          <cell r="G268">
            <v>0</v>
          </cell>
          <cell r="H268" t="str">
            <v>县级</v>
          </cell>
          <cell r="R268">
            <v>0</v>
          </cell>
          <cell r="S268">
            <v>0</v>
          </cell>
        </row>
        <row r="269">
          <cell r="A269" t="str">
            <v>线路103</v>
          </cell>
          <cell r="B269" t="str">
            <v>10kV</v>
          </cell>
          <cell r="C269" t="str">
            <v>132集花线</v>
          </cell>
          <cell r="G269">
            <v>0</v>
          </cell>
          <cell r="H269" t="str">
            <v>县级</v>
          </cell>
          <cell r="R269">
            <v>0</v>
          </cell>
          <cell r="S269">
            <v>0</v>
          </cell>
        </row>
        <row r="270">
          <cell r="A270" t="str">
            <v>线路104</v>
          </cell>
          <cell r="B270" t="str">
            <v>10kV</v>
          </cell>
          <cell r="C270" t="str">
            <v>132集花线</v>
          </cell>
          <cell r="G270">
            <v>0</v>
          </cell>
          <cell r="H270" t="str">
            <v>县级</v>
          </cell>
          <cell r="R270">
            <v>0</v>
          </cell>
          <cell r="S270">
            <v>0</v>
          </cell>
        </row>
        <row r="271">
          <cell r="A271" t="str">
            <v>线路105</v>
          </cell>
          <cell r="B271" t="str">
            <v>10kV</v>
          </cell>
          <cell r="C271" t="str">
            <v>132集花线</v>
          </cell>
          <cell r="G271">
            <v>0</v>
          </cell>
          <cell r="H271" t="str">
            <v>县级</v>
          </cell>
          <cell r="R271">
            <v>0</v>
          </cell>
          <cell r="S271">
            <v>0</v>
          </cell>
        </row>
        <row r="272">
          <cell r="A272" t="str">
            <v>线路106</v>
          </cell>
          <cell r="B272" t="str">
            <v>10kV</v>
          </cell>
          <cell r="C272" t="str">
            <v>132集花线</v>
          </cell>
          <cell r="G272">
            <v>0</v>
          </cell>
          <cell r="H272" t="str">
            <v>县级</v>
          </cell>
          <cell r="R272">
            <v>0</v>
          </cell>
          <cell r="S272">
            <v>0</v>
          </cell>
        </row>
        <row r="273">
          <cell r="A273" t="str">
            <v>线路107</v>
          </cell>
          <cell r="B273" t="str">
            <v>10kV</v>
          </cell>
          <cell r="C273" t="str">
            <v>132集花线</v>
          </cell>
          <cell r="G273">
            <v>0</v>
          </cell>
          <cell r="H273" t="str">
            <v>县级</v>
          </cell>
          <cell r="R273">
            <v>0</v>
          </cell>
          <cell r="S273">
            <v>0</v>
          </cell>
        </row>
        <row r="274">
          <cell r="A274" t="str">
            <v>线路108</v>
          </cell>
          <cell r="B274" t="str">
            <v>10kV</v>
          </cell>
          <cell r="C274" t="str">
            <v>132集花线</v>
          </cell>
          <cell r="G274">
            <v>0</v>
          </cell>
          <cell r="H274" t="str">
            <v>县级</v>
          </cell>
          <cell r="R274">
            <v>0</v>
          </cell>
          <cell r="S274">
            <v>0</v>
          </cell>
        </row>
        <row r="275">
          <cell r="A275" t="str">
            <v>线路109</v>
          </cell>
          <cell r="B275" t="str">
            <v>10kV</v>
          </cell>
          <cell r="C275" t="str">
            <v>131集善线</v>
          </cell>
          <cell r="G275">
            <v>0</v>
          </cell>
          <cell r="H275" t="str">
            <v>市辖</v>
          </cell>
          <cell r="R275">
            <v>0</v>
          </cell>
          <cell r="S275">
            <v>0</v>
          </cell>
        </row>
        <row r="276">
          <cell r="A276" t="str">
            <v>线路110</v>
          </cell>
          <cell r="B276" t="str">
            <v>10kV</v>
          </cell>
          <cell r="C276" t="str">
            <v>131集善线</v>
          </cell>
          <cell r="G276">
            <v>0</v>
          </cell>
          <cell r="H276" t="str">
            <v>市辖</v>
          </cell>
          <cell r="R276">
            <v>0</v>
          </cell>
          <cell r="S276">
            <v>0</v>
          </cell>
        </row>
        <row r="277">
          <cell r="A277" t="str">
            <v>线路111</v>
          </cell>
          <cell r="B277" t="str">
            <v>10kV</v>
          </cell>
          <cell r="C277" t="str">
            <v>131集善线</v>
          </cell>
          <cell r="G277">
            <v>0</v>
          </cell>
          <cell r="H277" t="str">
            <v>市辖</v>
          </cell>
          <cell r="R277">
            <v>0</v>
          </cell>
          <cell r="S277">
            <v>0</v>
          </cell>
        </row>
        <row r="278">
          <cell r="A278" t="str">
            <v>线路112</v>
          </cell>
          <cell r="B278" t="str">
            <v>10kV</v>
          </cell>
          <cell r="C278" t="str">
            <v>131集善线</v>
          </cell>
          <cell r="G278">
            <v>0</v>
          </cell>
          <cell r="H278" t="str">
            <v>市辖</v>
          </cell>
          <cell r="R278">
            <v>0</v>
          </cell>
          <cell r="S278">
            <v>0</v>
          </cell>
        </row>
        <row r="279">
          <cell r="A279" t="str">
            <v>线路113</v>
          </cell>
          <cell r="B279" t="str">
            <v>10kV</v>
          </cell>
          <cell r="C279" t="str">
            <v>131集善线</v>
          </cell>
          <cell r="G279">
            <v>0</v>
          </cell>
          <cell r="H279" t="str">
            <v>市辖</v>
          </cell>
          <cell r="R279">
            <v>0</v>
          </cell>
          <cell r="S279">
            <v>0</v>
          </cell>
        </row>
        <row r="280">
          <cell r="A280" t="str">
            <v>线路117</v>
          </cell>
          <cell r="B280" t="str">
            <v>10kV</v>
          </cell>
          <cell r="C280" t="str">
            <v>131集善线</v>
          </cell>
          <cell r="G280">
            <v>0</v>
          </cell>
          <cell r="H280" t="str">
            <v>市辖</v>
          </cell>
          <cell r="R280">
            <v>0</v>
          </cell>
          <cell r="S280">
            <v>0</v>
          </cell>
        </row>
        <row r="281">
          <cell r="A281" t="str">
            <v>线路172-1</v>
          </cell>
          <cell r="B281" t="str">
            <v>10kV</v>
          </cell>
          <cell r="C281" t="str">
            <v>131集善线</v>
          </cell>
          <cell r="G281">
            <v>0</v>
          </cell>
          <cell r="H281" t="str">
            <v>市辖</v>
          </cell>
          <cell r="R281">
            <v>0</v>
          </cell>
          <cell r="S281">
            <v>0</v>
          </cell>
        </row>
        <row r="282">
          <cell r="A282" t="str">
            <v>线路116</v>
          </cell>
          <cell r="B282" t="str">
            <v>10kV</v>
          </cell>
          <cell r="C282" t="str">
            <v>131集善线</v>
          </cell>
          <cell r="G282">
            <v>0</v>
          </cell>
          <cell r="H282" t="str">
            <v>市辖</v>
          </cell>
          <cell r="R282">
            <v>0</v>
          </cell>
          <cell r="S282">
            <v>0</v>
          </cell>
        </row>
        <row r="283">
          <cell r="A283" t="str">
            <v>线路173-1</v>
          </cell>
          <cell r="B283" t="str">
            <v>10kV</v>
          </cell>
          <cell r="C283" t="str">
            <v>131集善线</v>
          </cell>
          <cell r="G283">
            <v>0</v>
          </cell>
          <cell r="H283" t="str">
            <v>市辖</v>
          </cell>
          <cell r="R283">
            <v>0</v>
          </cell>
          <cell r="S283">
            <v>0</v>
          </cell>
        </row>
        <row r="284">
          <cell r="A284" t="str">
            <v>线路118</v>
          </cell>
          <cell r="B284" t="str">
            <v>10kV</v>
          </cell>
          <cell r="C284" t="str">
            <v>131集善线</v>
          </cell>
          <cell r="G284">
            <v>0</v>
          </cell>
          <cell r="H284" t="str">
            <v>市辖</v>
          </cell>
          <cell r="R284">
            <v>0</v>
          </cell>
          <cell r="S284">
            <v>0</v>
          </cell>
        </row>
        <row r="285">
          <cell r="A285" t="str">
            <v>线路119</v>
          </cell>
          <cell r="B285" t="str">
            <v>10kV</v>
          </cell>
          <cell r="C285" t="str">
            <v>131集善线</v>
          </cell>
          <cell r="G285">
            <v>0</v>
          </cell>
          <cell r="H285" t="str">
            <v>市辖</v>
          </cell>
          <cell r="R285">
            <v>0</v>
          </cell>
          <cell r="S285">
            <v>0</v>
          </cell>
        </row>
        <row r="286">
          <cell r="A286" t="str">
            <v>线路120</v>
          </cell>
          <cell r="B286" t="str">
            <v>10kV</v>
          </cell>
          <cell r="C286" t="str">
            <v>131集善线</v>
          </cell>
          <cell r="G286">
            <v>0</v>
          </cell>
          <cell r="H286" t="str">
            <v>市辖</v>
          </cell>
          <cell r="R286">
            <v>0</v>
          </cell>
          <cell r="S286">
            <v>0</v>
          </cell>
        </row>
        <row r="287">
          <cell r="A287" t="str">
            <v>线路121</v>
          </cell>
          <cell r="B287" t="str">
            <v>10kV</v>
          </cell>
          <cell r="C287" t="str">
            <v>131集善线</v>
          </cell>
          <cell r="G287">
            <v>0</v>
          </cell>
          <cell r="H287" t="str">
            <v>市辖</v>
          </cell>
          <cell r="R287">
            <v>0</v>
          </cell>
          <cell r="S287">
            <v>0</v>
          </cell>
        </row>
        <row r="288">
          <cell r="A288" t="str">
            <v>线路122-1</v>
          </cell>
          <cell r="B288" t="str">
            <v>10kV</v>
          </cell>
          <cell r="C288" t="str">
            <v>131集善线</v>
          </cell>
          <cell r="G288">
            <v>0</v>
          </cell>
          <cell r="H288" t="str">
            <v>市辖</v>
          </cell>
          <cell r="R288">
            <v>0</v>
          </cell>
          <cell r="S288">
            <v>0</v>
          </cell>
        </row>
        <row r="289">
          <cell r="A289" t="str">
            <v>线路123</v>
          </cell>
          <cell r="B289" t="str">
            <v>10kV</v>
          </cell>
          <cell r="C289" t="str">
            <v>131集善线</v>
          </cell>
          <cell r="G289">
            <v>0</v>
          </cell>
          <cell r="H289" t="str">
            <v>市辖</v>
          </cell>
          <cell r="R289">
            <v>0</v>
          </cell>
          <cell r="S289">
            <v>0</v>
          </cell>
        </row>
        <row r="290">
          <cell r="A290" t="str">
            <v>线路124</v>
          </cell>
          <cell r="B290" t="str">
            <v>10kV</v>
          </cell>
          <cell r="C290" t="str">
            <v>131集善线</v>
          </cell>
          <cell r="G290">
            <v>0</v>
          </cell>
          <cell r="H290" t="str">
            <v>市辖</v>
          </cell>
          <cell r="R290">
            <v>0</v>
          </cell>
          <cell r="S290">
            <v>0</v>
          </cell>
        </row>
        <row r="291">
          <cell r="A291" t="str">
            <v>线路125</v>
          </cell>
          <cell r="B291" t="str">
            <v>10kV</v>
          </cell>
          <cell r="C291" t="str">
            <v>131集善线</v>
          </cell>
          <cell r="G291">
            <v>0</v>
          </cell>
          <cell r="H291" t="str">
            <v>市辖</v>
          </cell>
          <cell r="R291">
            <v>0</v>
          </cell>
          <cell r="S291">
            <v>0</v>
          </cell>
        </row>
        <row r="292">
          <cell r="A292" t="str">
            <v>线路126</v>
          </cell>
          <cell r="B292" t="str">
            <v>10kV</v>
          </cell>
          <cell r="C292" t="str">
            <v>131集善线</v>
          </cell>
          <cell r="G292">
            <v>0</v>
          </cell>
          <cell r="H292" t="str">
            <v>市辖</v>
          </cell>
          <cell r="R292">
            <v>0</v>
          </cell>
          <cell r="S292">
            <v>0</v>
          </cell>
        </row>
        <row r="293">
          <cell r="A293" t="str">
            <v>线路127</v>
          </cell>
          <cell r="B293" t="str">
            <v>10kV</v>
          </cell>
          <cell r="C293" t="str">
            <v>131集善线</v>
          </cell>
          <cell r="G293">
            <v>0</v>
          </cell>
          <cell r="H293" t="str">
            <v>市辖</v>
          </cell>
          <cell r="R293">
            <v>0</v>
          </cell>
          <cell r="S293">
            <v>0</v>
          </cell>
        </row>
        <row r="294">
          <cell r="A294" t="str">
            <v>线路128</v>
          </cell>
          <cell r="B294" t="str">
            <v>10kV</v>
          </cell>
          <cell r="C294" t="str">
            <v>131集善线</v>
          </cell>
          <cell r="G294">
            <v>0</v>
          </cell>
          <cell r="H294" t="str">
            <v>市辖</v>
          </cell>
          <cell r="R294">
            <v>0</v>
          </cell>
          <cell r="S294">
            <v>0</v>
          </cell>
        </row>
        <row r="295">
          <cell r="A295" t="str">
            <v>线路129</v>
          </cell>
          <cell r="B295" t="str">
            <v>10kV</v>
          </cell>
          <cell r="C295" t="str">
            <v>131集善线</v>
          </cell>
          <cell r="G295">
            <v>0</v>
          </cell>
          <cell r="H295" t="str">
            <v>市辖</v>
          </cell>
          <cell r="R295">
            <v>0</v>
          </cell>
          <cell r="S295">
            <v>0</v>
          </cell>
        </row>
        <row r="296">
          <cell r="A296" t="str">
            <v>线路130</v>
          </cell>
          <cell r="B296" t="str">
            <v>10kV</v>
          </cell>
          <cell r="C296" t="str">
            <v>131集善线</v>
          </cell>
          <cell r="G296">
            <v>0</v>
          </cell>
          <cell r="H296" t="str">
            <v>市辖</v>
          </cell>
          <cell r="R296">
            <v>0</v>
          </cell>
          <cell r="S296">
            <v>0</v>
          </cell>
        </row>
        <row r="297">
          <cell r="A297" t="str">
            <v>线路131</v>
          </cell>
          <cell r="B297" t="str">
            <v>10kV</v>
          </cell>
          <cell r="C297" t="str">
            <v>131集善线</v>
          </cell>
          <cell r="G297">
            <v>0</v>
          </cell>
          <cell r="H297" t="str">
            <v>市辖</v>
          </cell>
          <cell r="R297">
            <v>0</v>
          </cell>
          <cell r="S297">
            <v>0</v>
          </cell>
        </row>
        <row r="298">
          <cell r="A298" t="str">
            <v>线路132</v>
          </cell>
          <cell r="B298" t="str">
            <v>10kV</v>
          </cell>
          <cell r="C298" t="str">
            <v>131集善线</v>
          </cell>
          <cell r="G298">
            <v>0</v>
          </cell>
          <cell r="H298" t="str">
            <v>市辖</v>
          </cell>
          <cell r="R298">
            <v>0</v>
          </cell>
          <cell r="S298">
            <v>0</v>
          </cell>
        </row>
        <row r="299">
          <cell r="A299" t="str">
            <v>线路133</v>
          </cell>
          <cell r="B299" t="str">
            <v>10kV</v>
          </cell>
          <cell r="C299" t="str">
            <v>131集善线</v>
          </cell>
          <cell r="G299">
            <v>0</v>
          </cell>
          <cell r="H299" t="str">
            <v>市辖</v>
          </cell>
          <cell r="R299">
            <v>0</v>
          </cell>
          <cell r="S299">
            <v>0</v>
          </cell>
        </row>
        <row r="300">
          <cell r="A300" t="str">
            <v>线路134</v>
          </cell>
          <cell r="B300" t="str">
            <v>10kV</v>
          </cell>
          <cell r="C300" t="str">
            <v>131集善线</v>
          </cell>
          <cell r="G300">
            <v>0</v>
          </cell>
          <cell r="H300" t="str">
            <v>市辖</v>
          </cell>
          <cell r="R300">
            <v>0</v>
          </cell>
          <cell r="S300">
            <v>0</v>
          </cell>
        </row>
        <row r="301">
          <cell r="A301" t="str">
            <v>线路135</v>
          </cell>
          <cell r="B301" t="str">
            <v>10kV</v>
          </cell>
          <cell r="C301" t="str">
            <v>131集善线</v>
          </cell>
          <cell r="G301">
            <v>0</v>
          </cell>
          <cell r="H301" t="str">
            <v>市辖</v>
          </cell>
          <cell r="R301">
            <v>0</v>
          </cell>
          <cell r="S301">
            <v>0</v>
          </cell>
        </row>
        <row r="302">
          <cell r="A302" t="str">
            <v>线路137</v>
          </cell>
          <cell r="B302" t="str">
            <v>10kV</v>
          </cell>
          <cell r="C302" t="str">
            <v>131集善线</v>
          </cell>
          <cell r="G302">
            <v>0</v>
          </cell>
          <cell r="H302" t="str">
            <v>市辖</v>
          </cell>
          <cell r="R302">
            <v>0</v>
          </cell>
          <cell r="S302">
            <v>0</v>
          </cell>
        </row>
        <row r="303">
          <cell r="A303" t="str">
            <v>线路138</v>
          </cell>
          <cell r="B303" t="str">
            <v>10kV</v>
          </cell>
          <cell r="C303" t="str">
            <v>131集善线</v>
          </cell>
          <cell r="G303">
            <v>0</v>
          </cell>
          <cell r="H303" t="str">
            <v>市辖</v>
          </cell>
          <cell r="R303">
            <v>0</v>
          </cell>
          <cell r="S303">
            <v>0</v>
          </cell>
        </row>
        <row r="304">
          <cell r="A304" t="str">
            <v>线路139</v>
          </cell>
          <cell r="B304" t="str">
            <v>10kV</v>
          </cell>
          <cell r="C304" t="str">
            <v>131集善线</v>
          </cell>
          <cell r="G304">
            <v>0</v>
          </cell>
          <cell r="H304" t="str">
            <v>市辖</v>
          </cell>
          <cell r="R304">
            <v>0</v>
          </cell>
          <cell r="S304">
            <v>0</v>
          </cell>
        </row>
        <row r="305">
          <cell r="A305" t="str">
            <v>线路140</v>
          </cell>
          <cell r="B305" t="str">
            <v>10kV</v>
          </cell>
          <cell r="C305" t="str">
            <v>131集善线</v>
          </cell>
          <cell r="G305">
            <v>0</v>
          </cell>
          <cell r="H305" t="str">
            <v>市辖</v>
          </cell>
          <cell r="R305">
            <v>0</v>
          </cell>
          <cell r="S305">
            <v>0</v>
          </cell>
        </row>
        <row r="306">
          <cell r="A306" t="str">
            <v>线路141</v>
          </cell>
          <cell r="B306" t="str">
            <v>10kV</v>
          </cell>
          <cell r="C306" t="str">
            <v>131集善线</v>
          </cell>
          <cell r="G306">
            <v>0</v>
          </cell>
          <cell r="H306" t="str">
            <v>市辖</v>
          </cell>
          <cell r="R306">
            <v>0</v>
          </cell>
          <cell r="S306">
            <v>0</v>
          </cell>
        </row>
        <row r="307">
          <cell r="A307" t="str">
            <v>线路142</v>
          </cell>
          <cell r="B307" t="str">
            <v>10kV</v>
          </cell>
          <cell r="C307" t="str">
            <v>131集善线</v>
          </cell>
          <cell r="G307">
            <v>0</v>
          </cell>
          <cell r="H307" t="str">
            <v>市辖</v>
          </cell>
          <cell r="R307">
            <v>0</v>
          </cell>
          <cell r="S307">
            <v>0</v>
          </cell>
        </row>
        <row r="308">
          <cell r="A308" t="str">
            <v>线路143</v>
          </cell>
          <cell r="B308" t="str">
            <v>10kV</v>
          </cell>
          <cell r="C308" t="str">
            <v>131集善线</v>
          </cell>
          <cell r="G308">
            <v>0</v>
          </cell>
          <cell r="H308" t="str">
            <v>市辖</v>
          </cell>
          <cell r="R308">
            <v>0</v>
          </cell>
          <cell r="S308">
            <v>0</v>
          </cell>
        </row>
        <row r="309">
          <cell r="A309" t="str">
            <v>线路144</v>
          </cell>
          <cell r="B309" t="str">
            <v>10kV</v>
          </cell>
          <cell r="C309" t="str">
            <v>131集善线</v>
          </cell>
          <cell r="G309">
            <v>0</v>
          </cell>
          <cell r="H309" t="str">
            <v>市辖</v>
          </cell>
          <cell r="R309">
            <v>0</v>
          </cell>
          <cell r="S309">
            <v>0</v>
          </cell>
        </row>
        <row r="310">
          <cell r="A310" t="str">
            <v>线路145</v>
          </cell>
          <cell r="B310" t="str">
            <v>10kV</v>
          </cell>
          <cell r="C310" t="str">
            <v>131集善线</v>
          </cell>
          <cell r="G310">
            <v>0</v>
          </cell>
          <cell r="H310" t="str">
            <v>市辖</v>
          </cell>
          <cell r="R310">
            <v>0</v>
          </cell>
          <cell r="S310">
            <v>0</v>
          </cell>
        </row>
        <row r="311">
          <cell r="A311" t="str">
            <v>线路146</v>
          </cell>
          <cell r="B311" t="str">
            <v>10kV</v>
          </cell>
          <cell r="C311" t="str">
            <v>131集善线</v>
          </cell>
          <cell r="G311">
            <v>0</v>
          </cell>
          <cell r="H311" t="str">
            <v>市辖</v>
          </cell>
          <cell r="R311">
            <v>0</v>
          </cell>
          <cell r="S311">
            <v>0</v>
          </cell>
        </row>
        <row r="312">
          <cell r="A312" t="str">
            <v>线路147</v>
          </cell>
          <cell r="B312" t="str">
            <v>10kV</v>
          </cell>
          <cell r="C312" t="str">
            <v>131集善线</v>
          </cell>
          <cell r="G312">
            <v>0</v>
          </cell>
          <cell r="H312" t="str">
            <v>市辖</v>
          </cell>
          <cell r="R312">
            <v>0</v>
          </cell>
          <cell r="S312">
            <v>0</v>
          </cell>
        </row>
        <row r="313">
          <cell r="A313" t="str">
            <v>线路148</v>
          </cell>
          <cell r="B313" t="str">
            <v>10kV</v>
          </cell>
          <cell r="C313" t="str">
            <v>131集善线</v>
          </cell>
          <cell r="G313">
            <v>0</v>
          </cell>
          <cell r="H313" t="str">
            <v>市辖</v>
          </cell>
          <cell r="R313">
            <v>0</v>
          </cell>
          <cell r="S313">
            <v>0</v>
          </cell>
        </row>
        <row r="314">
          <cell r="A314" t="str">
            <v>线路149</v>
          </cell>
          <cell r="B314" t="str">
            <v>10kV</v>
          </cell>
          <cell r="C314" t="str">
            <v>131集善线</v>
          </cell>
          <cell r="G314">
            <v>0</v>
          </cell>
          <cell r="H314" t="str">
            <v>市辖</v>
          </cell>
          <cell r="R314">
            <v>0</v>
          </cell>
          <cell r="S314">
            <v>0</v>
          </cell>
        </row>
        <row r="315">
          <cell r="A315" t="str">
            <v>线路150</v>
          </cell>
          <cell r="B315" t="str">
            <v>10kV</v>
          </cell>
          <cell r="C315" t="str">
            <v>131集善线</v>
          </cell>
          <cell r="G315">
            <v>0</v>
          </cell>
          <cell r="H315" t="str">
            <v>市辖</v>
          </cell>
          <cell r="R315">
            <v>0</v>
          </cell>
          <cell r="S315">
            <v>0</v>
          </cell>
        </row>
        <row r="316">
          <cell r="A316" t="str">
            <v>线路151</v>
          </cell>
          <cell r="B316" t="str">
            <v>10kV</v>
          </cell>
          <cell r="C316" t="str">
            <v>131集善线</v>
          </cell>
          <cell r="G316">
            <v>0</v>
          </cell>
          <cell r="H316" t="str">
            <v>市辖</v>
          </cell>
          <cell r="R316">
            <v>0</v>
          </cell>
          <cell r="S316">
            <v>0</v>
          </cell>
        </row>
        <row r="317">
          <cell r="A317" t="str">
            <v>线路152</v>
          </cell>
          <cell r="B317" t="str">
            <v>10kV</v>
          </cell>
          <cell r="C317" t="str">
            <v>131集善线</v>
          </cell>
          <cell r="G317">
            <v>0</v>
          </cell>
          <cell r="H317" t="str">
            <v>市辖</v>
          </cell>
          <cell r="R317">
            <v>0</v>
          </cell>
          <cell r="S317">
            <v>0</v>
          </cell>
        </row>
        <row r="318">
          <cell r="A318" t="str">
            <v>线路153</v>
          </cell>
          <cell r="B318" t="str">
            <v>10kV</v>
          </cell>
          <cell r="C318" t="str">
            <v>131集善线</v>
          </cell>
          <cell r="G318">
            <v>0</v>
          </cell>
          <cell r="H318" t="str">
            <v>市辖</v>
          </cell>
          <cell r="R318">
            <v>0</v>
          </cell>
          <cell r="S318">
            <v>0</v>
          </cell>
        </row>
        <row r="319">
          <cell r="A319" t="str">
            <v>线路154</v>
          </cell>
          <cell r="B319" t="str">
            <v>10kV</v>
          </cell>
          <cell r="C319" t="str">
            <v>131集善线</v>
          </cell>
          <cell r="G319">
            <v>0</v>
          </cell>
          <cell r="H319" t="str">
            <v>市辖</v>
          </cell>
          <cell r="R319">
            <v>0</v>
          </cell>
          <cell r="S319">
            <v>0</v>
          </cell>
        </row>
        <row r="320">
          <cell r="A320" t="str">
            <v>线路155</v>
          </cell>
          <cell r="B320" t="str">
            <v>10kV</v>
          </cell>
          <cell r="C320" t="str">
            <v>131集善线</v>
          </cell>
          <cell r="G320">
            <v>0</v>
          </cell>
          <cell r="H320" t="str">
            <v>市辖</v>
          </cell>
          <cell r="R320">
            <v>0</v>
          </cell>
          <cell r="S320">
            <v>0</v>
          </cell>
        </row>
        <row r="321">
          <cell r="A321" t="str">
            <v>线路156</v>
          </cell>
          <cell r="B321" t="str">
            <v>10kV</v>
          </cell>
          <cell r="C321" t="str">
            <v>131集善线</v>
          </cell>
          <cell r="G321">
            <v>0</v>
          </cell>
          <cell r="H321" t="str">
            <v>市辖</v>
          </cell>
          <cell r="R321">
            <v>0</v>
          </cell>
          <cell r="S321">
            <v>0</v>
          </cell>
        </row>
        <row r="322">
          <cell r="A322" t="str">
            <v>线路157</v>
          </cell>
          <cell r="B322" t="str">
            <v>10kV</v>
          </cell>
          <cell r="C322" t="str">
            <v>131集善线</v>
          </cell>
          <cell r="G322">
            <v>0</v>
          </cell>
          <cell r="H322" t="str">
            <v>市辖</v>
          </cell>
          <cell r="R322">
            <v>0</v>
          </cell>
          <cell r="S322">
            <v>0</v>
          </cell>
        </row>
        <row r="323">
          <cell r="A323" t="str">
            <v>线路158</v>
          </cell>
          <cell r="B323" t="str">
            <v>10kV</v>
          </cell>
          <cell r="C323" t="str">
            <v>131集善线</v>
          </cell>
          <cell r="G323">
            <v>0</v>
          </cell>
          <cell r="H323" t="str">
            <v>市辖</v>
          </cell>
          <cell r="R323">
            <v>0</v>
          </cell>
          <cell r="S323">
            <v>0</v>
          </cell>
        </row>
        <row r="324">
          <cell r="A324" t="str">
            <v>线路159</v>
          </cell>
          <cell r="B324" t="str">
            <v>10kV</v>
          </cell>
          <cell r="C324" t="str">
            <v>131集善线</v>
          </cell>
          <cell r="G324">
            <v>0</v>
          </cell>
          <cell r="H324" t="str">
            <v>市辖</v>
          </cell>
          <cell r="R324">
            <v>0</v>
          </cell>
          <cell r="S324">
            <v>0</v>
          </cell>
        </row>
        <row r="325">
          <cell r="A325" t="str">
            <v>线路160</v>
          </cell>
          <cell r="B325" t="str">
            <v>10kV</v>
          </cell>
          <cell r="C325" t="str">
            <v>131集善线</v>
          </cell>
          <cell r="G325">
            <v>0</v>
          </cell>
          <cell r="H325" t="str">
            <v>市辖</v>
          </cell>
          <cell r="R325">
            <v>0</v>
          </cell>
          <cell r="S325">
            <v>0</v>
          </cell>
        </row>
        <row r="326">
          <cell r="A326" t="str">
            <v>线路161</v>
          </cell>
          <cell r="B326" t="str">
            <v>10kV</v>
          </cell>
          <cell r="C326" t="str">
            <v>131集善线</v>
          </cell>
          <cell r="G326">
            <v>0</v>
          </cell>
          <cell r="H326" t="str">
            <v>市辖</v>
          </cell>
          <cell r="R326">
            <v>0</v>
          </cell>
          <cell r="S326">
            <v>0</v>
          </cell>
        </row>
        <row r="327">
          <cell r="A327" t="str">
            <v>线路162</v>
          </cell>
          <cell r="B327" t="str">
            <v>10kV</v>
          </cell>
          <cell r="C327" t="str">
            <v>131集善线</v>
          </cell>
          <cell r="G327">
            <v>0</v>
          </cell>
          <cell r="H327" t="str">
            <v>市辖</v>
          </cell>
          <cell r="R327">
            <v>0</v>
          </cell>
          <cell r="S327">
            <v>0</v>
          </cell>
        </row>
        <row r="328">
          <cell r="A328" t="str">
            <v>线路163</v>
          </cell>
          <cell r="B328" t="str">
            <v>10kV</v>
          </cell>
          <cell r="C328" t="str">
            <v>131集善线</v>
          </cell>
          <cell r="G328">
            <v>0</v>
          </cell>
          <cell r="H328" t="str">
            <v>市辖</v>
          </cell>
          <cell r="R328">
            <v>0</v>
          </cell>
          <cell r="S328">
            <v>0</v>
          </cell>
        </row>
        <row r="329">
          <cell r="A329" t="str">
            <v>线路164</v>
          </cell>
          <cell r="B329" t="str">
            <v>10kV</v>
          </cell>
          <cell r="C329" t="str">
            <v>131集善线</v>
          </cell>
          <cell r="G329">
            <v>0</v>
          </cell>
          <cell r="H329" t="str">
            <v>市辖</v>
          </cell>
          <cell r="R329">
            <v>0</v>
          </cell>
          <cell r="S329">
            <v>0</v>
          </cell>
        </row>
        <row r="330">
          <cell r="A330" t="str">
            <v>线路165</v>
          </cell>
          <cell r="B330" t="str">
            <v>10kV</v>
          </cell>
          <cell r="C330" t="str">
            <v>131集善线</v>
          </cell>
          <cell r="G330">
            <v>0</v>
          </cell>
          <cell r="H330" t="str">
            <v>市辖</v>
          </cell>
          <cell r="R330">
            <v>0</v>
          </cell>
          <cell r="S330">
            <v>0</v>
          </cell>
        </row>
        <row r="331">
          <cell r="A331" t="str">
            <v>线路166</v>
          </cell>
          <cell r="B331" t="str">
            <v>10kV</v>
          </cell>
          <cell r="C331" t="str">
            <v>131集善线</v>
          </cell>
          <cell r="G331">
            <v>0</v>
          </cell>
          <cell r="H331" t="str">
            <v>市辖</v>
          </cell>
          <cell r="R331">
            <v>0</v>
          </cell>
          <cell r="S331">
            <v>0</v>
          </cell>
        </row>
        <row r="332">
          <cell r="A332" t="str">
            <v>线路167</v>
          </cell>
          <cell r="B332" t="str">
            <v>10kV</v>
          </cell>
          <cell r="C332" t="str">
            <v>131集善线</v>
          </cell>
          <cell r="G332">
            <v>0</v>
          </cell>
          <cell r="H332" t="str">
            <v>市辖</v>
          </cell>
          <cell r="R332">
            <v>0</v>
          </cell>
          <cell r="S332">
            <v>0</v>
          </cell>
        </row>
        <row r="333">
          <cell r="A333" t="str">
            <v>线路168</v>
          </cell>
          <cell r="B333" t="str">
            <v>10kV</v>
          </cell>
          <cell r="C333" t="str">
            <v>131集善线</v>
          </cell>
          <cell r="G333">
            <v>0</v>
          </cell>
          <cell r="H333" t="str">
            <v>市辖</v>
          </cell>
          <cell r="R333">
            <v>0</v>
          </cell>
          <cell r="S333">
            <v>0</v>
          </cell>
        </row>
        <row r="334">
          <cell r="A334" t="str">
            <v>线路169</v>
          </cell>
          <cell r="B334" t="str">
            <v>10kV</v>
          </cell>
          <cell r="C334" t="str">
            <v>131集善线</v>
          </cell>
          <cell r="G334">
            <v>0</v>
          </cell>
          <cell r="H334" t="str">
            <v>市辖</v>
          </cell>
          <cell r="R334">
            <v>0</v>
          </cell>
          <cell r="S334">
            <v>0</v>
          </cell>
        </row>
        <row r="335">
          <cell r="A335" t="str">
            <v>线路170</v>
          </cell>
          <cell r="B335" t="str">
            <v>10kV</v>
          </cell>
          <cell r="C335" t="str">
            <v>131集善线</v>
          </cell>
          <cell r="G335">
            <v>0</v>
          </cell>
          <cell r="H335" t="str">
            <v>市辖</v>
          </cell>
          <cell r="R335">
            <v>0</v>
          </cell>
          <cell r="S335">
            <v>0</v>
          </cell>
        </row>
        <row r="336">
          <cell r="A336" t="str">
            <v>线路171</v>
          </cell>
          <cell r="B336" t="str">
            <v>10kV</v>
          </cell>
          <cell r="C336" t="str">
            <v>131集善线</v>
          </cell>
          <cell r="G336">
            <v>0</v>
          </cell>
          <cell r="H336" t="str">
            <v>市辖</v>
          </cell>
          <cell r="R336">
            <v>0</v>
          </cell>
          <cell r="S336">
            <v>0</v>
          </cell>
        </row>
        <row r="337">
          <cell r="A337" t="str">
            <v>线路172</v>
          </cell>
          <cell r="B337" t="str">
            <v>10kV</v>
          </cell>
          <cell r="C337" t="str">
            <v>131集善线</v>
          </cell>
          <cell r="G337">
            <v>0</v>
          </cell>
          <cell r="H337" t="str">
            <v>市辖</v>
          </cell>
          <cell r="R337">
            <v>0</v>
          </cell>
          <cell r="S337">
            <v>0</v>
          </cell>
        </row>
        <row r="338">
          <cell r="A338" t="str">
            <v>线路173</v>
          </cell>
          <cell r="B338" t="str">
            <v>10kV</v>
          </cell>
          <cell r="C338" t="str">
            <v>131集善线</v>
          </cell>
          <cell r="G338">
            <v>0</v>
          </cell>
          <cell r="H338" t="str">
            <v>市辖</v>
          </cell>
          <cell r="R338">
            <v>0</v>
          </cell>
          <cell r="S338">
            <v>0</v>
          </cell>
        </row>
        <row r="339">
          <cell r="A339" t="str">
            <v>线路174</v>
          </cell>
          <cell r="B339" t="str">
            <v>10kV</v>
          </cell>
          <cell r="C339" t="str">
            <v>131集善线</v>
          </cell>
          <cell r="G339">
            <v>0</v>
          </cell>
          <cell r="H339" t="str">
            <v>市辖</v>
          </cell>
          <cell r="R339">
            <v>0</v>
          </cell>
          <cell r="S339">
            <v>0</v>
          </cell>
        </row>
        <row r="340">
          <cell r="A340" t="str">
            <v>线路175</v>
          </cell>
          <cell r="B340" t="str">
            <v>10kV</v>
          </cell>
          <cell r="C340" t="str">
            <v>131集善线</v>
          </cell>
          <cell r="G340">
            <v>0</v>
          </cell>
          <cell r="H340" t="str">
            <v>市辖</v>
          </cell>
          <cell r="R340">
            <v>0</v>
          </cell>
          <cell r="S340">
            <v>0</v>
          </cell>
        </row>
        <row r="341">
          <cell r="A341" t="str">
            <v>线路176</v>
          </cell>
          <cell r="B341" t="str">
            <v>10kV</v>
          </cell>
          <cell r="C341" t="str">
            <v>131集善线</v>
          </cell>
          <cell r="G341">
            <v>0</v>
          </cell>
          <cell r="H341" t="str">
            <v>市辖</v>
          </cell>
          <cell r="R341">
            <v>0</v>
          </cell>
          <cell r="S341">
            <v>0</v>
          </cell>
        </row>
        <row r="342">
          <cell r="A342" t="str">
            <v>线路177</v>
          </cell>
          <cell r="B342" t="str">
            <v>10kV</v>
          </cell>
          <cell r="C342" t="str">
            <v>131集善线</v>
          </cell>
          <cell r="G342">
            <v>0</v>
          </cell>
          <cell r="H342" t="str">
            <v>市辖</v>
          </cell>
          <cell r="R342">
            <v>0</v>
          </cell>
          <cell r="S342">
            <v>0</v>
          </cell>
        </row>
        <row r="343">
          <cell r="A343" t="str">
            <v>线路178</v>
          </cell>
          <cell r="B343" t="str">
            <v>10kV</v>
          </cell>
          <cell r="C343" t="str">
            <v>131集善线</v>
          </cell>
          <cell r="G343">
            <v>0</v>
          </cell>
          <cell r="H343" t="str">
            <v>市辖</v>
          </cell>
          <cell r="R343">
            <v>0</v>
          </cell>
          <cell r="S343">
            <v>0</v>
          </cell>
        </row>
        <row r="344">
          <cell r="A344" t="str">
            <v>线路179</v>
          </cell>
          <cell r="B344" t="str">
            <v>10kV</v>
          </cell>
          <cell r="C344" t="str">
            <v>131集善线</v>
          </cell>
          <cell r="G344">
            <v>0</v>
          </cell>
          <cell r="H344" t="str">
            <v>市辖</v>
          </cell>
          <cell r="R344">
            <v>0</v>
          </cell>
          <cell r="S344">
            <v>0</v>
          </cell>
        </row>
        <row r="345">
          <cell r="A345" t="str">
            <v>线路180</v>
          </cell>
          <cell r="B345" t="str">
            <v>10kV</v>
          </cell>
          <cell r="C345" t="str">
            <v>131集善线</v>
          </cell>
          <cell r="G345">
            <v>0</v>
          </cell>
          <cell r="H345" t="str">
            <v>市辖</v>
          </cell>
          <cell r="R345">
            <v>0</v>
          </cell>
          <cell r="S345">
            <v>0</v>
          </cell>
        </row>
        <row r="346">
          <cell r="A346" t="str">
            <v>线路181</v>
          </cell>
          <cell r="B346" t="str">
            <v>10kV</v>
          </cell>
          <cell r="C346" t="str">
            <v>131集善线</v>
          </cell>
          <cell r="G346">
            <v>0</v>
          </cell>
          <cell r="H346" t="str">
            <v>市辖</v>
          </cell>
          <cell r="R346">
            <v>0</v>
          </cell>
          <cell r="S346">
            <v>0</v>
          </cell>
        </row>
        <row r="347">
          <cell r="A347" t="str">
            <v>线路182</v>
          </cell>
          <cell r="B347" t="str">
            <v>10kV</v>
          </cell>
          <cell r="C347" t="str">
            <v>131集善线</v>
          </cell>
          <cell r="G347">
            <v>0</v>
          </cell>
          <cell r="H347" t="str">
            <v>市辖</v>
          </cell>
          <cell r="R347">
            <v>0</v>
          </cell>
          <cell r="S347">
            <v>0</v>
          </cell>
        </row>
        <row r="348">
          <cell r="A348" t="str">
            <v>线路183</v>
          </cell>
          <cell r="B348" t="str">
            <v>10kV</v>
          </cell>
          <cell r="C348" t="str">
            <v>131集善线</v>
          </cell>
          <cell r="G348">
            <v>0</v>
          </cell>
          <cell r="H348" t="str">
            <v>市辖</v>
          </cell>
          <cell r="R348">
            <v>0</v>
          </cell>
          <cell r="S348">
            <v>0</v>
          </cell>
        </row>
        <row r="349">
          <cell r="A349" t="str">
            <v>线路184</v>
          </cell>
          <cell r="B349" t="str">
            <v>10kV</v>
          </cell>
          <cell r="C349" t="str">
            <v>131集善线</v>
          </cell>
          <cell r="G349">
            <v>0</v>
          </cell>
          <cell r="H349" t="str">
            <v>市辖</v>
          </cell>
          <cell r="R349">
            <v>0</v>
          </cell>
          <cell r="S349">
            <v>0</v>
          </cell>
        </row>
        <row r="350">
          <cell r="A350" t="str">
            <v>线路185</v>
          </cell>
          <cell r="B350" t="str">
            <v>10kV</v>
          </cell>
          <cell r="C350" t="str">
            <v>131集善线</v>
          </cell>
          <cell r="G350">
            <v>0</v>
          </cell>
          <cell r="H350" t="str">
            <v>市辖</v>
          </cell>
          <cell r="R350">
            <v>0</v>
          </cell>
          <cell r="S350">
            <v>0</v>
          </cell>
        </row>
        <row r="351">
          <cell r="A351" t="str">
            <v>线路186</v>
          </cell>
          <cell r="B351" t="str">
            <v>10kV</v>
          </cell>
          <cell r="C351" t="str">
            <v>131集善线</v>
          </cell>
          <cell r="G351">
            <v>0</v>
          </cell>
          <cell r="H351" t="str">
            <v>市辖</v>
          </cell>
          <cell r="R351">
            <v>0</v>
          </cell>
          <cell r="S351">
            <v>0</v>
          </cell>
        </row>
        <row r="352">
          <cell r="A352" t="str">
            <v>线路187</v>
          </cell>
          <cell r="B352" t="str">
            <v>10kV</v>
          </cell>
          <cell r="C352" t="str">
            <v>131集善线</v>
          </cell>
          <cell r="G352">
            <v>0</v>
          </cell>
          <cell r="H352" t="str">
            <v>市辖</v>
          </cell>
          <cell r="R352">
            <v>0</v>
          </cell>
          <cell r="S352">
            <v>0</v>
          </cell>
        </row>
        <row r="353">
          <cell r="A353" t="str">
            <v>兆丰线路1</v>
          </cell>
          <cell r="B353" t="str">
            <v>10kV</v>
          </cell>
          <cell r="C353" t="str">
            <v>131兆丰线</v>
          </cell>
          <cell r="G353">
            <v>0</v>
          </cell>
          <cell r="H353" t="str">
            <v>市辖</v>
          </cell>
          <cell r="R353">
            <v>0</v>
          </cell>
          <cell r="S353">
            <v>0</v>
          </cell>
        </row>
        <row r="354">
          <cell r="A354" t="str">
            <v>兆丰线路2</v>
          </cell>
          <cell r="B354" t="str">
            <v>10kV</v>
          </cell>
          <cell r="C354" t="str">
            <v>131兆丰线</v>
          </cell>
          <cell r="G354">
            <v>0</v>
          </cell>
          <cell r="H354" t="str">
            <v>市辖</v>
          </cell>
          <cell r="R354">
            <v>0</v>
          </cell>
          <cell r="S354">
            <v>0</v>
          </cell>
        </row>
        <row r="355">
          <cell r="A355" t="str">
            <v>兆丰线路3</v>
          </cell>
          <cell r="B355" t="str">
            <v>10kV</v>
          </cell>
          <cell r="C355" t="str">
            <v>131兆丰线</v>
          </cell>
          <cell r="G355">
            <v>0</v>
          </cell>
          <cell r="H355" t="str">
            <v>市辖</v>
          </cell>
          <cell r="R355">
            <v>0</v>
          </cell>
          <cell r="S355">
            <v>0</v>
          </cell>
        </row>
        <row r="356">
          <cell r="A356" t="str">
            <v>曹新线路1</v>
          </cell>
          <cell r="B356" t="str">
            <v>10kV</v>
          </cell>
          <cell r="C356" t="str">
            <v>132曹新线</v>
          </cell>
          <cell r="G356">
            <v>0</v>
          </cell>
          <cell r="H356" t="str">
            <v>市辖</v>
          </cell>
          <cell r="R356">
            <v>0</v>
          </cell>
          <cell r="S356">
            <v>0</v>
          </cell>
        </row>
        <row r="357">
          <cell r="A357" t="str">
            <v>梅浦线1</v>
          </cell>
          <cell r="B357" t="str">
            <v>10kV</v>
          </cell>
          <cell r="C357" t="str">
            <v>130梅浦线</v>
          </cell>
          <cell r="G357">
            <v>0</v>
          </cell>
          <cell r="H357" t="str">
            <v>市辖</v>
          </cell>
          <cell r="R357">
            <v>0</v>
          </cell>
          <cell r="S357">
            <v>0</v>
          </cell>
        </row>
        <row r="358">
          <cell r="A358" t="str">
            <v>梅浦线2</v>
          </cell>
          <cell r="B358" t="str">
            <v>10kV</v>
          </cell>
          <cell r="C358" t="str">
            <v>130梅浦线</v>
          </cell>
          <cell r="G358">
            <v>0</v>
          </cell>
          <cell r="H358" t="str">
            <v>市辖</v>
          </cell>
          <cell r="R358">
            <v>0</v>
          </cell>
          <cell r="S358">
            <v>0</v>
          </cell>
        </row>
        <row r="359">
          <cell r="A359" t="str">
            <v>梅浦线3</v>
          </cell>
          <cell r="B359" t="str">
            <v>10kV</v>
          </cell>
          <cell r="C359" t="str">
            <v>130梅浦线</v>
          </cell>
          <cell r="G359">
            <v>0</v>
          </cell>
          <cell r="H359" t="str">
            <v>市辖</v>
          </cell>
          <cell r="R359">
            <v>0</v>
          </cell>
          <cell r="S359">
            <v>0</v>
          </cell>
        </row>
        <row r="360">
          <cell r="A360" t="str">
            <v>方季线路1</v>
          </cell>
          <cell r="B360" t="str">
            <v>10kV</v>
          </cell>
          <cell r="C360" t="str">
            <v>133方季线</v>
          </cell>
          <cell r="G360">
            <v>0</v>
          </cell>
          <cell r="H360" t="str">
            <v>县级</v>
          </cell>
          <cell r="R360">
            <v>0</v>
          </cell>
          <cell r="S360">
            <v>0</v>
          </cell>
        </row>
        <row r="361">
          <cell r="A361" t="str">
            <v>方季线路2</v>
          </cell>
          <cell r="B361" t="str">
            <v>10kV</v>
          </cell>
          <cell r="C361" t="str">
            <v>133方季线</v>
          </cell>
          <cell r="G361">
            <v>0</v>
          </cell>
          <cell r="H361" t="str">
            <v>县级</v>
          </cell>
          <cell r="R361">
            <v>0</v>
          </cell>
          <cell r="S361">
            <v>0</v>
          </cell>
        </row>
        <row r="362">
          <cell r="A362" t="str">
            <v>方季线路4</v>
          </cell>
          <cell r="B362" t="str">
            <v>10kV</v>
          </cell>
          <cell r="C362" t="str">
            <v>133方季线</v>
          </cell>
          <cell r="G362">
            <v>0</v>
          </cell>
          <cell r="H362" t="str">
            <v>市辖</v>
          </cell>
          <cell r="R362">
            <v>0</v>
          </cell>
          <cell r="S362">
            <v>0</v>
          </cell>
        </row>
        <row r="363">
          <cell r="A363" t="str">
            <v>方季线路5</v>
          </cell>
          <cell r="B363" t="str">
            <v>10kV</v>
          </cell>
          <cell r="C363" t="str">
            <v>133方季线</v>
          </cell>
          <cell r="G363">
            <v>0</v>
          </cell>
          <cell r="H363" t="str">
            <v>市辖</v>
          </cell>
          <cell r="R363">
            <v>0</v>
          </cell>
          <cell r="S363">
            <v>0</v>
          </cell>
        </row>
        <row r="364">
          <cell r="A364" t="str">
            <v>方季线路6</v>
          </cell>
          <cell r="B364" t="str">
            <v>10kV</v>
          </cell>
          <cell r="C364" t="str">
            <v>133方季线</v>
          </cell>
          <cell r="G364">
            <v>0</v>
          </cell>
          <cell r="H364" t="str">
            <v>市辖</v>
          </cell>
          <cell r="R364">
            <v>0</v>
          </cell>
          <cell r="S364">
            <v>0</v>
          </cell>
        </row>
        <row r="365">
          <cell r="A365" t="str">
            <v>方季线路8</v>
          </cell>
          <cell r="B365" t="str">
            <v>10kV</v>
          </cell>
          <cell r="C365" t="str">
            <v>133方季线</v>
          </cell>
          <cell r="G365">
            <v>0</v>
          </cell>
          <cell r="H365" t="str">
            <v>市辖</v>
          </cell>
          <cell r="R365">
            <v>0</v>
          </cell>
          <cell r="S365">
            <v>0</v>
          </cell>
        </row>
        <row r="366">
          <cell r="A366" t="str">
            <v>方季线路9</v>
          </cell>
          <cell r="B366" t="str">
            <v>10kV</v>
          </cell>
          <cell r="C366" t="str">
            <v>133方季线</v>
          </cell>
          <cell r="G366">
            <v>0</v>
          </cell>
          <cell r="H366" t="str">
            <v>市辖</v>
          </cell>
          <cell r="R366">
            <v>0</v>
          </cell>
          <cell r="S366">
            <v>0</v>
          </cell>
        </row>
        <row r="367">
          <cell r="A367" t="str">
            <v>方季线路10</v>
          </cell>
          <cell r="B367" t="str">
            <v>10kV</v>
          </cell>
          <cell r="C367" t="str">
            <v>133方季线</v>
          </cell>
          <cell r="G367">
            <v>0</v>
          </cell>
          <cell r="H367" t="str">
            <v>市辖</v>
          </cell>
          <cell r="R367">
            <v>0</v>
          </cell>
          <cell r="S367">
            <v>0</v>
          </cell>
        </row>
        <row r="368">
          <cell r="A368" t="str">
            <v>方季线路11</v>
          </cell>
          <cell r="B368" t="str">
            <v>10kV</v>
          </cell>
          <cell r="C368" t="str">
            <v>133方季线</v>
          </cell>
          <cell r="G368">
            <v>0</v>
          </cell>
          <cell r="H368" t="str">
            <v>市辖</v>
          </cell>
          <cell r="R368">
            <v>0</v>
          </cell>
          <cell r="S368">
            <v>0</v>
          </cell>
        </row>
        <row r="369">
          <cell r="A369" t="str">
            <v>方季线路12</v>
          </cell>
          <cell r="B369" t="str">
            <v>10kV</v>
          </cell>
          <cell r="C369" t="str">
            <v>133方季线</v>
          </cell>
          <cell r="G369">
            <v>0</v>
          </cell>
          <cell r="H369" t="str">
            <v>市辖</v>
          </cell>
          <cell r="R369">
            <v>0</v>
          </cell>
          <cell r="S369">
            <v>0</v>
          </cell>
        </row>
        <row r="370">
          <cell r="A370" t="str">
            <v>方季线路13</v>
          </cell>
          <cell r="B370" t="str">
            <v>10kV</v>
          </cell>
          <cell r="C370" t="str">
            <v>133方季线</v>
          </cell>
          <cell r="G370">
            <v>0</v>
          </cell>
          <cell r="H370" t="str">
            <v>市辖</v>
          </cell>
          <cell r="R370">
            <v>0</v>
          </cell>
          <cell r="S370">
            <v>0</v>
          </cell>
        </row>
        <row r="371">
          <cell r="A371" t="str">
            <v>方季线路14</v>
          </cell>
          <cell r="B371" t="str">
            <v>10kV</v>
          </cell>
          <cell r="C371" t="str">
            <v>133方季线</v>
          </cell>
          <cell r="G371">
            <v>0</v>
          </cell>
          <cell r="H371" t="str">
            <v>市辖</v>
          </cell>
          <cell r="R371">
            <v>0</v>
          </cell>
          <cell r="S371">
            <v>0</v>
          </cell>
        </row>
        <row r="372">
          <cell r="A372" t="str">
            <v>方季线路15</v>
          </cell>
          <cell r="B372" t="str">
            <v>10kV</v>
          </cell>
          <cell r="C372" t="str">
            <v>133方季线</v>
          </cell>
          <cell r="G372">
            <v>0</v>
          </cell>
          <cell r="H372" t="str">
            <v>市辖</v>
          </cell>
          <cell r="R372">
            <v>0</v>
          </cell>
          <cell r="S372">
            <v>0</v>
          </cell>
        </row>
        <row r="373">
          <cell r="A373" t="str">
            <v>方季线路16</v>
          </cell>
          <cell r="B373" t="str">
            <v>10kV</v>
          </cell>
          <cell r="C373" t="str">
            <v>133方季线</v>
          </cell>
          <cell r="G373">
            <v>0</v>
          </cell>
          <cell r="H373" t="str">
            <v>市辖</v>
          </cell>
          <cell r="R373">
            <v>0</v>
          </cell>
          <cell r="S373">
            <v>0</v>
          </cell>
        </row>
        <row r="374">
          <cell r="A374" t="str">
            <v>方季线路17</v>
          </cell>
          <cell r="B374" t="str">
            <v>10kV</v>
          </cell>
          <cell r="C374" t="str">
            <v>133方季线</v>
          </cell>
          <cell r="G374">
            <v>0</v>
          </cell>
          <cell r="H374" t="str">
            <v>市辖</v>
          </cell>
          <cell r="R374">
            <v>0</v>
          </cell>
          <cell r="S374">
            <v>0</v>
          </cell>
        </row>
        <row r="375">
          <cell r="A375" t="str">
            <v>方季线路18</v>
          </cell>
          <cell r="B375" t="str">
            <v>10kV</v>
          </cell>
          <cell r="C375" t="str">
            <v>133方季线</v>
          </cell>
          <cell r="G375">
            <v>0</v>
          </cell>
          <cell r="H375" t="str">
            <v>市辖</v>
          </cell>
          <cell r="R375">
            <v>0</v>
          </cell>
          <cell r="S375">
            <v>0</v>
          </cell>
        </row>
        <row r="376">
          <cell r="A376" t="str">
            <v>方季线路19</v>
          </cell>
          <cell r="B376" t="str">
            <v>10kV</v>
          </cell>
          <cell r="C376" t="str">
            <v>133方季线</v>
          </cell>
          <cell r="G376">
            <v>0</v>
          </cell>
          <cell r="H376" t="str">
            <v>市辖</v>
          </cell>
          <cell r="R376">
            <v>0</v>
          </cell>
          <cell r="S376">
            <v>0</v>
          </cell>
        </row>
        <row r="377">
          <cell r="A377" t="str">
            <v>方季线路20</v>
          </cell>
          <cell r="B377" t="str">
            <v>10kV</v>
          </cell>
          <cell r="C377" t="str">
            <v>133方季线</v>
          </cell>
          <cell r="G377">
            <v>0</v>
          </cell>
          <cell r="H377" t="str">
            <v>市辖</v>
          </cell>
          <cell r="R377">
            <v>0</v>
          </cell>
          <cell r="S377">
            <v>0</v>
          </cell>
        </row>
        <row r="378">
          <cell r="A378" t="str">
            <v>方季线路21</v>
          </cell>
          <cell r="B378" t="str">
            <v>10kV</v>
          </cell>
          <cell r="C378" t="str">
            <v>133方季线</v>
          </cell>
          <cell r="G378">
            <v>0</v>
          </cell>
          <cell r="H378" t="str">
            <v>市辖</v>
          </cell>
          <cell r="R378">
            <v>0</v>
          </cell>
          <cell r="S378">
            <v>0</v>
          </cell>
        </row>
        <row r="379">
          <cell r="A379" t="str">
            <v>方季线路22</v>
          </cell>
          <cell r="B379" t="str">
            <v>10kV</v>
          </cell>
          <cell r="C379" t="str">
            <v>133方季线</v>
          </cell>
          <cell r="G379">
            <v>0</v>
          </cell>
          <cell r="H379" t="str">
            <v>市辖</v>
          </cell>
          <cell r="R379">
            <v>0</v>
          </cell>
          <cell r="S379">
            <v>0</v>
          </cell>
        </row>
        <row r="380">
          <cell r="A380" t="str">
            <v>方季线路23</v>
          </cell>
          <cell r="B380" t="str">
            <v>10kV</v>
          </cell>
          <cell r="C380" t="str">
            <v>133方季线</v>
          </cell>
          <cell r="G380">
            <v>0</v>
          </cell>
          <cell r="H380" t="str">
            <v>市辖</v>
          </cell>
          <cell r="R380">
            <v>0</v>
          </cell>
          <cell r="S380">
            <v>0</v>
          </cell>
        </row>
        <row r="381">
          <cell r="A381" t="str">
            <v>方季线路24</v>
          </cell>
          <cell r="B381" t="str">
            <v>10kV</v>
          </cell>
          <cell r="C381" t="str">
            <v>133方季线</v>
          </cell>
          <cell r="G381">
            <v>0</v>
          </cell>
          <cell r="H381" t="str">
            <v>市辖</v>
          </cell>
          <cell r="R381">
            <v>0</v>
          </cell>
          <cell r="S381">
            <v>0</v>
          </cell>
        </row>
        <row r="382">
          <cell r="A382" t="str">
            <v>方季线路25</v>
          </cell>
          <cell r="B382" t="str">
            <v>10kV</v>
          </cell>
          <cell r="C382" t="str">
            <v>133方季线</v>
          </cell>
          <cell r="G382">
            <v>0</v>
          </cell>
          <cell r="H382" t="str">
            <v>市辖</v>
          </cell>
          <cell r="R382">
            <v>0</v>
          </cell>
          <cell r="S382">
            <v>0</v>
          </cell>
        </row>
        <row r="383">
          <cell r="A383" t="str">
            <v>方季线路26</v>
          </cell>
          <cell r="B383" t="str">
            <v>10kV</v>
          </cell>
          <cell r="C383" t="str">
            <v>133方季线</v>
          </cell>
          <cell r="G383">
            <v>0</v>
          </cell>
          <cell r="H383" t="str">
            <v>市辖</v>
          </cell>
          <cell r="R383">
            <v>0</v>
          </cell>
          <cell r="S383">
            <v>0</v>
          </cell>
        </row>
        <row r="384">
          <cell r="A384" t="str">
            <v>方季线路27</v>
          </cell>
          <cell r="B384" t="str">
            <v>10kV</v>
          </cell>
          <cell r="C384" t="str">
            <v>133方季线</v>
          </cell>
          <cell r="G384">
            <v>0</v>
          </cell>
          <cell r="H384" t="str">
            <v>市辖</v>
          </cell>
          <cell r="R384">
            <v>0</v>
          </cell>
          <cell r="S384">
            <v>0</v>
          </cell>
        </row>
        <row r="385">
          <cell r="A385" t="str">
            <v>方季线路28</v>
          </cell>
          <cell r="B385" t="str">
            <v>10kV</v>
          </cell>
          <cell r="C385" t="str">
            <v>133方季线</v>
          </cell>
          <cell r="G385">
            <v>0</v>
          </cell>
          <cell r="H385" t="str">
            <v>市辖</v>
          </cell>
          <cell r="R385">
            <v>0</v>
          </cell>
          <cell r="S385">
            <v>0</v>
          </cell>
        </row>
        <row r="386">
          <cell r="A386" t="str">
            <v>方季线路29</v>
          </cell>
          <cell r="B386" t="str">
            <v>10kV</v>
          </cell>
          <cell r="C386" t="str">
            <v>133方季线</v>
          </cell>
          <cell r="G386">
            <v>0</v>
          </cell>
          <cell r="H386" t="str">
            <v>市辖</v>
          </cell>
          <cell r="R386">
            <v>0</v>
          </cell>
          <cell r="S386">
            <v>0</v>
          </cell>
        </row>
        <row r="387">
          <cell r="A387" t="str">
            <v>方季线路30</v>
          </cell>
          <cell r="B387" t="str">
            <v>10kV</v>
          </cell>
          <cell r="C387" t="str">
            <v>133方季线</v>
          </cell>
          <cell r="G387">
            <v>0</v>
          </cell>
          <cell r="H387" t="str">
            <v>市辖</v>
          </cell>
          <cell r="R387">
            <v>0</v>
          </cell>
          <cell r="S387">
            <v>0</v>
          </cell>
        </row>
        <row r="388">
          <cell r="A388" t="str">
            <v>方季线路31</v>
          </cell>
          <cell r="B388" t="str">
            <v>10kV</v>
          </cell>
          <cell r="C388" t="str">
            <v>133方季线</v>
          </cell>
          <cell r="G388">
            <v>0</v>
          </cell>
          <cell r="H388" t="str">
            <v>市辖</v>
          </cell>
          <cell r="R388">
            <v>0</v>
          </cell>
          <cell r="S388">
            <v>0</v>
          </cell>
        </row>
        <row r="389">
          <cell r="A389" t="str">
            <v>方季线路32</v>
          </cell>
          <cell r="B389" t="str">
            <v>10kV</v>
          </cell>
          <cell r="C389" t="str">
            <v>133方季线</v>
          </cell>
          <cell r="G389">
            <v>0</v>
          </cell>
          <cell r="H389" t="str">
            <v>市辖</v>
          </cell>
          <cell r="R389">
            <v>0</v>
          </cell>
          <cell r="S389">
            <v>0</v>
          </cell>
        </row>
        <row r="390">
          <cell r="A390" t="str">
            <v>方季线路33</v>
          </cell>
          <cell r="B390" t="str">
            <v>10kV</v>
          </cell>
          <cell r="C390" t="str">
            <v>133方季线</v>
          </cell>
          <cell r="G390">
            <v>0</v>
          </cell>
          <cell r="H390" t="str">
            <v>市辖</v>
          </cell>
          <cell r="R390">
            <v>0</v>
          </cell>
          <cell r="S390">
            <v>0</v>
          </cell>
        </row>
        <row r="391">
          <cell r="A391" t="str">
            <v>方季线路34</v>
          </cell>
          <cell r="B391" t="str">
            <v>10kV</v>
          </cell>
          <cell r="C391" t="str">
            <v>133方季线</v>
          </cell>
          <cell r="G391">
            <v>0</v>
          </cell>
          <cell r="H391" t="str">
            <v>市辖</v>
          </cell>
          <cell r="R391">
            <v>0</v>
          </cell>
          <cell r="S391">
            <v>0</v>
          </cell>
        </row>
        <row r="392">
          <cell r="A392" t="str">
            <v>方季线路35</v>
          </cell>
          <cell r="B392" t="str">
            <v>10kV</v>
          </cell>
          <cell r="C392" t="str">
            <v>133方季线</v>
          </cell>
          <cell r="G392">
            <v>0</v>
          </cell>
          <cell r="H392" t="str">
            <v>市辖</v>
          </cell>
          <cell r="R392">
            <v>0</v>
          </cell>
          <cell r="S392">
            <v>0</v>
          </cell>
        </row>
        <row r="393">
          <cell r="A393" t="str">
            <v>方季线路36</v>
          </cell>
          <cell r="B393" t="str">
            <v>10kV</v>
          </cell>
          <cell r="C393" t="str">
            <v>133方季线</v>
          </cell>
          <cell r="G393">
            <v>0</v>
          </cell>
          <cell r="H393" t="str">
            <v>市辖</v>
          </cell>
          <cell r="R393">
            <v>0</v>
          </cell>
          <cell r="S393">
            <v>0</v>
          </cell>
        </row>
        <row r="394">
          <cell r="A394" t="str">
            <v>方季线路37</v>
          </cell>
          <cell r="B394" t="str">
            <v>10kV</v>
          </cell>
          <cell r="C394" t="str">
            <v>133方季线</v>
          </cell>
          <cell r="G394">
            <v>0</v>
          </cell>
          <cell r="H394" t="str">
            <v>市辖</v>
          </cell>
          <cell r="R394">
            <v>0</v>
          </cell>
          <cell r="S394">
            <v>0</v>
          </cell>
        </row>
        <row r="395">
          <cell r="A395" t="str">
            <v>方季线路38</v>
          </cell>
          <cell r="B395" t="str">
            <v>10kV</v>
          </cell>
          <cell r="C395" t="str">
            <v>133方季线</v>
          </cell>
          <cell r="G395">
            <v>0</v>
          </cell>
          <cell r="H395" t="str">
            <v>市辖</v>
          </cell>
          <cell r="R395">
            <v>0</v>
          </cell>
          <cell r="S395">
            <v>0</v>
          </cell>
        </row>
        <row r="396">
          <cell r="A396" t="str">
            <v>方季线路39</v>
          </cell>
          <cell r="B396" t="str">
            <v>10kV</v>
          </cell>
          <cell r="C396" t="str">
            <v>133方季线</v>
          </cell>
          <cell r="G396">
            <v>0</v>
          </cell>
          <cell r="H396" t="str">
            <v>市辖</v>
          </cell>
          <cell r="R396">
            <v>0</v>
          </cell>
          <cell r="S396">
            <v>0</v>
          </cell>
        </row>
        <row r="397">
          <cell r="A397" t="str">
            <v>方季线路40</v>
          </cell>
          <cell r="B397" t="str">
            <v>10kV</v>
          </cell>
          <cell r="C397" t="str">
            <v>133方季线</v>
          </cell>
          <cell r="G397">
            <v>0</v>
          </cell>
          <cell r="H397" t="str">
            <v>市辖</v>
          </cell>
          <cell r="R397">
            <v>0</v>
          </cell>
          <cell r="S397">
            <v>0</v>
          </cell>
        </row>
        <row r="398">
          <cell r="A398" t="str">
            <v>方季线路41</v>
          </cell>
          <cell r="B398" t="str">
            <v>10kV</v>
          </cell>
          <cell r="C398" t="str">
            <v>133方季线</v>
          </cell>
          <cell r="G398">
            <v>0</v>
          </cell>
          <cell r="H398" t="str">
            <v>市辖</v>
          </cell>
          <cell r="R398">
            <v>0</v>
          </cell>
          <cell r="S398">
            <v>0</v>
          </cell>
        </row>
        <row r="399">
          <cell r="A399" t="str">
            <v>方季线路43</v>
          </cell>
          <cell r="B399" t="str">
            <v>10kV</v>
          </cell>
          <cell r="C399" t="str">
            <v>133方季线</v>
          </cell>
          <cell r="G399">
            <v>0</v>
          </cell>
          <cell r="H399" t="str">
            <v>市辖</v>
          </cell>
          <cell r="R399">
            <v>0</v>
          </cell>
          <cell r="S399">
            <v>0</v>
          </cell>
        </row>
        <row r="400">
          <cell r="A400" t="str">
            <v>方季线路44</v>
          </cell>
          <cell r="B400" t="str">
            <v>10kV</v>
          </cell>
          <cell r="C400" t="str">
            <v>133方季线</v>
          </cell>
          <cell r="G400">
            <v>0</v>
          </cell>
          <cell r="H400" t="str">
            <v>市辖</v>
          </cell>
          <cell r="R400">
            <v>0</v>
          </cell>
          <cell r="S400">
            <v>0</v>
          </cell>
        </row>
        <row r="401">
          <cell r="A401" t="str">
            <v>方季线路45</v>
          </cell>
          <cell r="B401" t="str">
            <v>10kV</v>
          </cell>
          <cell r="C401" t="str">
            <v>133方季线</v>
          </cell>
          <cell r="G401">
            <v>0</v>
          </cell>
          <cell r="H401" t="str">
            <v>市辖</v>
          </cell>
          <cell r="R401">
            <v>0</v>
          </cell>
          <cell r="S401">
            <v>0</v>
          </cell>
        </row>
        <row r="402">
          <cell r="A402" t="str">
            <v>方季线路46</v>
          </cell>
          <cell r="B402" t="str">
            <v>10kV</v>
          </cell>
          <cell r="C402" t="str">
            <v>133方季线</v>
          </cell>
          <cell r="G402">
            <v>0</v>
          </cell>
          <cell r="H402" t="str">
            <v>市辖</v>
          </cell>
          <cell r="R402">
            <v>0</v>
          </cell>
          <cell r="S402">
            <v>0</v>
          </cell>
        </row>
        <row r="403">
          <cell r="A403" t="str">
            <v>新东线路1</v>
          </cell>
          <cell r="B403" t="str">
            <v>10kV</v>
          </cell>
          <cell r="C403" t="str">
            <v>133新东线</v>
          </cell>
          <cell r="G403">
            <v>0</v>
          </cell>
          <cell r="H403" t="str">
            <v>市辖</v>
          </cell>
          <cell r="R403">
            <v>0</v>
          </cell>
          <cell r="S403">
            <v>0</v>
          </cell>
        </row>
        <row r="404">
          <cell r="A404" t="str">
            <v>南市线路1</v>
          </cell>
          <cell r="B404" t="str">
            <v>10kV</v>
          </cell>
          <cell r="C404" t="str">
            <v>134南市线</v>
          </cell>
          <cell r="G404">
            <v>0</v>
          </cell>
          <cell r="H404" t="str">
            <v>县级</v>
          </cell>
          <cell r="R404">
            <v>0</v>
          </cell>
          <cell r="S404">
            <v>0</v>
          </cell>
        </row>
        <row r="405">
          <cell r="A405" t="str">
            <v>南市线路2</v>
          </cell>
          <cell r="B405" t="str">
            <v>10kV</v>
          </cell>
          <cell r="C405" t="str">
            <v>134南市线</v>
          </cell>
          <cell r="G405">
            <v>0</v>
          </cell>
          <cell r="H405" t="str">
            <v/>
          </cell>
          <cell r="R405">
            <v>0</v>
          </cell>
          <cell r="S405">
            <v>0</v>
          </cell>
        </row>
        <row r="406">
          <cell r="A406" t="str">
            <v>南市线路3</v>
          </cell>
          <cell r="B406" t="str">
            <v>10kV</v>
          </cell>
          <cell r="C406" t="str">
            <v>134南市线</v>
          </cell>
          <cell r="G406">
            <v>0</v>
          </cell>
          <cell r="H406" t="str">
            <v>市辖</v>
          </cell>
          <cell r="R406">
            <v>0</v>
          </cell>
          <cell r="S406">
            <v>0</v>
          </cell>
        </row>
        <row r="407">
          <cell r="A407" t="str">
            <v>南市线路4</v>
          </cell>
          <cell r="B407" t="str">
            <v>10kV</v>
          </cell>
          <cell r="C407" t="str">
            <v>134南市线</v>
          </cell>
          <cell r="G407">
            <v>0</v>
          </cell>
          <cell r="H407" t="str">
            <v>市辖</v>
          </cell>
          <cell r="R407">
            <v>0</v>
          </cell>
          <cell r="S407">
            <v>0</v>
          </cell>
        </row>
        <row r="408">
          <cell r="A408" t="str">
            <v>南市线路5</v>
          </cell>
          <cell r="B408" t="str">
            <v>10kV</v>
          </cell>
          <cell r="C408" t="str">
            <v>134南市线</v>
          </cell>
          <cell r="G408">
            <v>0</v>
          </cell>
          <cell r="H408" t="str">
            <v>市辖</v>
          </cell>
          <cell r="R408">
            <v>0</v>
          </cell>
          <cell r="S408">
            <v>0</v>
          </cell>
        </row>
        <row r="409">
          <cell r="A409" t="str">
            <v>南市线路6</v>
          </cell>
          <cell r="B409" t="str">
            <v>10kV</v>
          </cell>
          <cell r="C409" t="str">
            <v>134南市线</v>
          </cell>
          <cell r="G409">
            <v>0</v>
          </cell>
          <cell r="H409" t="str">
            <v>市辖</v>
          </cell>
          <cell r="R409">
            <v>0</v>
          </cell>
          <cell r="S409">
            <v>0</v>
          </cell>
        </row>
        <row r="410">
          <cell r="A410" t="str">
            <v>南市线路7</v>
          </cell>
          <cell r="B410" t="str">
            <v>10kV</v>
          </cell>
          <cell r="C410" t="str">
            <v>134南市线</v>
          </cell>
          <cell r="G410">
            <v>0</v>
          </cell>
          <cell r="H410" t="str">
            <v>市辖</v>
          </cell>
          <cell r="R410">
            <v>0</v>
          </cell>
          <cell r="S410">
            <v>0</v>
          </cell>
        </row>
        <row r="411">
          <cell r="A411" t="str">
            <v>南市线路8</v>
          </cell>
          <cell r="B411" t="str">
            <v>10kV</v>
          </cell>
          <cell r="C411" t="str">
            <v>134南市线</v>
          </cell>
          <cell r="G411">
            <v>0</v>
          </cell>
          <cell r="H411" t="str">
            <v>市辖</v>
          </cell>
          <cell r="R411">
            <v>0</v>
          </cell>
          <cell r="S411">
            <v>0</v>
          </cell>
        </row>
        <row r="412">
          <cell r="A412" t="str">
            <v>南市线路9</v>
          </cell>
          <cell r="B412" t="str">
            <v>10kV</v>
          </cell>
          <cell r="C412" t="str">
            <v>134南市线</v>
          </cell>
          <cell r="G412">
            <v>0</v>
          </cell>
          <cell r="H412" t="str">
            <v>市辖</v>
          </cell>
          <cell r="R412">
            <v>0</v>
          </cell>
          <cell r="S412">
            <v>0</v>
          </cell>
        </row>
        <row r="413">
          <cell r="A413" t="str">
            <v>南市线路10</v>
          </cell>
          <cell r="B413" t="str">
            <v>10kV</v>
          </cell>
          <cell r="C413" t="str">
            <v>134南市线</v>
          </cell>
          <cell r="G413">
            <v>0</v>
          </cell>
          <cell r="H413" t="str">
            <v>市辖</v>
          </cell>
          <cell r="R413">
            <v>0</v>
          </cell>
          <cell r="S413">
            <v>0</v>
          </cell>
        </row>
        <row r="414">
          <cell r="A414" t="str">
            <v>南市线路11</v>
          </cell>
          <cell r="B414" t="str">
            <v>10kV</v>
          </cell>
          <cell r="C414" t="str">
            <v>134南市线</v>
          </cell>
          <cell r="G414">
            <v>0</v>
          </cell>
          <cell r="H414" t="str">
            <v>市辖</v>
          </cell>
          <cell r="R414">
            <v>0</v>
          </cell>
          <cell r="S414">
            <v>0</v>
          </cell>
        </row>
        <row r="415">
          <cell r="A415" t="str">
            <v>南市线路12</v>
          </cell>
          <cell r="B415" t="str">
            <v>10kV</v>
          </cell>
          <cell r="C415" t="str">
            <v>134南市线</v>
          </cell>
          <cell r="G415">
            <v>0</v>
          </cell>
          <cell r="H415" t="str">
            <v>市辖</v>
          </cell>
          <cell r="R415">
            <v>0</v>
          </cell>
          <cell r="S415">
            <v>0</v>
          </cell>
        </row>
        <row r="416">
          <cell r="A416" t="str">
            <v>南市线路13</v>
          </cell>
          <cell r="B416" t="str">
            <v>10kV</v>
          </cell>
          <cell r="C416" t="str">
            <v>134南市线</v>
          </cell>
          <cell r="G416">
            <v>0</v>
          </cell>
          <cell r="H416" t="str">
            <v>市辖</v>
          </cell>
          <cell r="R416">
            <v>0</v>
          </cell>
          <cell r="S416">
            <v>0</v>
          </cell>
        </row>
        <row r="417">
          <cell r="A417" t="str">
            <v>南市线路14</v>
          </cell>
          <cell r="B417" t="str">
            <v>10kV</v>
          </cell>
          <cell r="C417" t="str">
            <v>134南市线</v>
          </cell>
          <cell r="G417">
            <v>0</v>
          </cell>
          <cell r="H417" t="str">
            <v>市辖</v>
          </cell>
          <cell r="R417">
            <v>0</v>
          </cell>
          <cell r="S417">
            <v>0</v>
          </cell>
        </row>
        <row r="418">
          <cell r="A418" t="str">
            <v>南市线路15</v>
          </cell>
          <cell r="B418" t="str">
            <v>10kV</v>
          </cell>
          <cell r="C418" t="str">
            <v>134南市线</v>
          </cell>
          <cell r="G418">
            <v>0</v>
          </cell>
          <cell r="H418" t="str">
            <v>市辖</v>
          </cell>
          <cell r="R418">
            <v>0</v>
          </cell>
          <cell r="S418">
            <v>0</v>
          </cell>
        </row>
        <row r="419">
          <cell r="A419" t="str">
            <v>南市线路16</v>
          </cell>
          <cell r="B419" t="str">
            <v>10kV</v>
          </cell>
          <cell r="C419" t="str">
            <v>134南市线</v>
          </cell>
          <cell r="G419">
            <v>0</v>
          </cell>
          <cell r="H419" t="str">
            <v>市辖</v>
          </cell>
          <cell r="R419">
            <v>0</v>
          </cell>
          <cell r="S419">
            <v>0</v>
          </cell>
        </row>
        <row r="420">
          <cell r="A420" t="str">
            <v>南市线路17</v>
          </cell>
          <cell r="B420" t="str">
            <v>10kV</v>
          </cell>
          <cell r="C420" t="str">
            <v>134南市线</v>
          </cell>
          <cell r="G420">
            <v>0</v>
          </cell>
          <cell r="H420" t="str">
            <v>市辖</v>
          </cell>
          <cell r="R420">
            <v>0</v>
          </cell>
          <cell r="S420">
            <v>0</v>
          </cell>
        </row>
        <row r="421">
          <cell r="A421" t="str">
            <v>南市线路18</v>
          </cell>
          <cell r="B421" t="str">
            <v>10kV</v>
          </cell>
          <cell r="C421" t="str">
            <v>134南市线</v>
          </cell>
          <cell r="G421">
            <v>0</v>
          </cell>
          <cell r="H421" t="str">
            <v>市辖</v>
          </cell>
          <cell r="R421">
            <v>0</v>
          </cell>
          <cell r="S421">
            <v>0</v>
          </cell>
        </row>
        <row r="422">
          <cell r="A422" t="str">
            <v>南市线路19</v>
          </cell>
          <cell r="B422" t="str">
            <v>10kV</v>
          </cell>
          <cell r="C422" t="str">
            <v>134南市线</v>
          </cell>
          <cell r="G422">
            <v>0</v>
          </cell>
          <cell r="H422" t="str">
            <v>市辖</v>
          </cell>
          <cell r="R422">
            <v>0</v>
          </cell>
          <cell r="S422">
            <v>0</v>
          </cell>
        </row>
        <row r="423">
          <cell r="A423" t="str">
            <v>南市线路20</v>
          </cell>
          <cell r="B423" t="str">
            <v>10kV</v>
          </cell>
          <cell r="C423" t="str">
            <v>134南市线</v>
          </cell>
          <cell r="G423">
            <v>0</v>
          </cell>
          <cell r="H423" t="str">
            <v>市辖</v>
          </cell>
          <cell r="R423">
            <v>0</v>
          </cell>
          <cell r="S423">
            <v>0</v>
          </cell>
        </row>
        <row r="424">
          <cell r="A424" t="str">
            <v>南市线路21</v>
          </cell>
          <cell r="B424" t="str">
            <v>10kV</v>
          </cell>
          <cell r="C424" t="str">
            <v>134南市线</v>
          </cell>
          <cell r="G424">
            <v>0</v>
          </cell>
          <cell r="H424" t="str">
            <v>市辖</v>
          </cell>
          <cell r="R424">
            <v>0</v>
          </cell>
          <cell r="S424">
            <v>0</v>
          </cell>
        </row>
        <row r="425">
          <cell r="A425" t="str">
            <v>南市线路22</v>
          </cell>
          <cell r="B425" t="str">
            <v>10kV</v>
          </cell>
          <cell r="C425" t="str">
            <v>134南市线</v>
          </cell>
          <cell r="G425">
            <v>0</v>
          </cell>
          <cell r="H425" t="str">
            <v>市辖</v>
          </cell>
          <cell r="R425">
            <v>0</v>
          </cell>
          <cell r="S425">
            <v>0</v>
          </cell>
        </row>
        <row r="426">
          <cell r="A426" t="str">
            <v>南市线路23</v>
          </cell>
          <cell r="B426" t="str">
            <v>10kV</v>
          </cell>
          <cell r="C426" t="str">
            <v>134南市线</v>
          </cell>
          <cell r="G426">
            <v>0</v>
          </cell>
          <cell r="H426" t="str">
            <v>市辖</v>
          </cell>
          <cell r="R426">
            <v>0</v>
          </cell>
          <cell r="S426">
            <v>0</v>
          </cell>
        </row>
        <row r="427">
          <cell r="A427" t="str">
            <v>南市线路24</v>
          </cell>
          <cell r="B427" t="str">
            <v>10kV</v>
          </cell>
          <cell r="C427" t="str">
            <v>134南市线</v>
          </cell>
          <cell r="G427">
            <v>0</v>
          </cell>
          <cell r="H427" t="str">
            <v>市辖</v>
          </cell>
          <cell r="R427">
            <v>0</v>
          </cell>
          <cell r="S427">
            <v>0</v>
          </cell>
        </row>
        <row r="428">
          <cell r="A428" t="str">
            <v>南市线路25</v>
          </cell>
          <cell r="B428" t="str">
            <v>10kV</v>
          </cell>
          <cell r="C428" t="str">
            <v>134南市线</v>
          </cell>
          <cell r="G428">
            <v>0</v>
          </cell>
          <cell r="H428" t="str">
            <v>市辖</v>
          </cell>
          <cell r="R428">
            <v>0</v>
          </cell>
          <cell r="S428">
            <v>0</v>
          </cell>
        </row>
        <row r="429">
          <cell r="A429" t="str">
            <v>南市线路26</v>
          </cell>
          <cell r="B429" t="str">
            <v>10kV</v>
          </cell>
          <cell r="C429" t="str">
            <v>134南市线</v>
          </cell>
          <cell r="G429">
            <v>0</v>
          </cell>
          <cell r="H429" t="str">
            <v>市辖</v>
          </cell>
          <cell r="R429">
            <v>0</v>
          </cell>
          <cell r="S429">
            <v>0</v>
          </cell>
        </row>
        <row r="430">
          <cell r="A430" t="str">
            <v>南市线路27</v>
          </cell>
          <cell r="B430" t="str">
            <v>10kV</v>
          </cell>
          <cell r="C430" t="str">
            <v>134南市线</v>
          </cell>
          <cell r="G430">
            <v>0</v>
          </cell>
          <cell r="H430" t="str">
            <v>市辖</v>
          </cell>
          <cell r="R430">
            <v>0</v>
          </cell>
          <cell r="S430">
            <v>0</v>
          </cell>
        </row>
        <row r="431">
          <cell r="A431" t="str">
            <v>南市线路28</v>
          </cell>
          <cell r="B431" t="str">
            <v>10kV</v>
          </cell>
          <cell r="C431" t="str">
            <v>134南市线</v>
          </cell>
          <cell r="G431">
            <v>0</v>
          </cell>
          <cell r="H431" t="str">
            <v>市辖</v>
          </cell>
          <cell r="R431">
            <v>0</v>
          </cell>
          <cell r="S431">
            <v>0</v>
          </cell>
        </row>
        <row r="432">
          <cell r="A432" t="str">
            <v>南市线路29</v>
          </cell>
          <cell r="B432" t="str">
            <v>10kV</v>
          </cell>
          <cell r="C432" t="str">
            <v>134南市线</v>
          </cell>
          <cell r="G432">
            <v>0</v>
          </cell>
          <cell r="H432" t="str">
            <v>市辖</v>
          </cell>
          <cell r="R432">
            <v>0</v>
          </cell>
          <cell r="S432">
            <v>0</v>
          </cell>
        </row>
        <row r="433">
          <cell r="A433" t="str">
            <v>南市线路30</v>
          </cell>
          <cell r="B433" t="str">
            <v>10kV</v>
          </cell>
          <cell r="C433" t="str">
            <v>134南市线</v>
          </cell>
          <cell r="G433">
            <v>0</v>
          </cell>
          <cell r="H433" t="str">
            <v>市辖</v>
          </cell>
          <cell r="R433">
            <v>0</v>
          </cell>
          <cell r="S433">
            <v>0</v>
          </cell>
        </row>
        <row r="434">
          <cell r="A434" t="str">
            <v>南市线路31</v>
          </cell>
          <cell r="B434" t="str">
            <v>10kV</v>
          </cell>
          <cell r="C434" t="str">
            <v>134南市线</v>
          </cell>
          <cell r="G434">
            <v>0</v>
          </cell>
          <cell r="H434" t="str">
            <v>市辖</v>
          </cell>
          <cell r="R434">
            <v>0</v>
          </cell>
          <cell r="S434">
            <v>0</v>
          </cell>
        </row>
        <row r="435">
          <cell r="A435" t="str">
            <v>南市线路32</v>
          </cell>
          <cell r="B435" t="str">
            <v>10kV</v>
          </cell>
          <cell r="C435" t="str">
            <v>134南市线</v>
          </cell>
          <cell r="G435">
            <v>0</v>
          </cell>
          <cell r="H435" t="str">
            <v>市辖</v>
          </cell>
          <cell r="R435">
            <v>0</v>
          </cell>
          <cell r="S435">
            <v>0</v>
          </cell>
        </row>
        <row r="436">
          <cell r="A436" t="str">
            <v>南市线路33</v>
          </cell>
          <cell r="B436" t="str">
            <v>10kV</v>
          </cell>
          <cell r="C436" t="str">
            <v>134南市线</v>
          </cell>
          <cell r="G436">
            <v>0</v>
          </cell>
          <cell r="H436" t="str">
            <v>市辖</v>
          </cell>
          <cell r="R436">
            <v>0</v>
          </cell>
          <cell r="S436">
            <v>0</v>
          </cell>
        </row>
        <row r="437">
          <cell r="A437" t="str">
            <v>南市线路34</v>
          </cell>
          <cell r="B437" t="str">
            <v>10kV</v>
          </cell>
          <cell r="C437" t="str">
            <v>134南市线</v>
          </cell>
          <cell r="G437">
            <v>0</v>
          </cell>
          <cell r="H437" t="str">
            <v>市辖</v>
          </cell>
          <cell r="R437">
            <v>0</v>
          </cell>
          <cell r="S437">
            <v>0</v>
          </cell>
        </row>
        <row r="438">
          <cell r="A438" t="str">
            <v>南市线路35</v>
          </cell>
          <cell r="B438" t="str">
            <v>10kV</v>
          </cell>
          <cell r="C438" t="str">
            <v>134南市线</v>
          </cell>
          <cell r="G438">
            <v>0</v>
          </cell>
          <cell r="H438" t="str">
            <v>市辖</v>
          </cell>
          <cell r="R438">
            <v>0</v>
          </cell>
          <cell r="S438">
            <v>0</v>
          </cell>
        </row>
        <row r="439">
          <cell r="A439" t="str">
            <v>南市线路36</v>
          </cell>
          <cell r="B439" t="str">
            <v>10kV</v>
          </cell>
          <cell r="C439" t="str">
            <v>134南市线</v>
          </cell>
          <cell r="G439">
            <v>0</v>
          </cell>
          <cell r="H439" t="str">
            <v>市辖</v>
          </cell>
          <cell r="R439">
            <v>0</v>
          </cell>
          <cell r="S439">
            <v>0</v>
          </cell>
        </row>
        <row r="440">
          <cell r="A440" t="str">
            <v>南市线路37</v>
          </cell>
          <cell r="B440" t="str">
            <v>10kV</v>
          </cell>
          <cell r="C440" t="str">
            <v>134南市线</v>
          </cell>
          <cell r="G440">
            <v>0</v>
          </cell>
          <cell r="H440" t="str">
            <v>市辖</v>
          </cell>
          <cell r="R440">
            <v>0</v>
          </cell>
          <cell r="S440">
            <v>0</v>
          </cell>
        </row>
        <row r="441">
          <cell r="A441" t="str">
            <v>南市线路38</v>
          </cell>
          <cell r="B441" t="str">
            <v>10kV</v>
          </cell>
          <cell r="C441" t="str">
            <v>134南市线</v>
          </cell>
          <cell r="G441">
            <v>0</v>
          </cell>
          <cell r="H441" t="str">
            <v>市辖</v>
          </cell>
          <cell r="R441">
            <v>0</v>
          </cell>
          <cell r="S441">
            <v>0</v>
          </cell>
        </row>
        <row r="442">
          <cell r="A442" t="str">
            <v>南市线路39</v>
          </cell>
          <cell r="B442" t="str">
            <v>10kV</v>
          </cell>
          <cell r="C442" t="str">
            <v>134南市线</v>
          </cell>
          <cell r="G442">
            <v>0</v>
          </cell>
          <cell r="H442" t="str">
            <v>市辖</v>
          </cell>
          <cell r="R442">
            <v>0</v>
          </cell>
          <cell r="S442">
            <v>0</v>
          </cell>
        </row>
        <row r="443">
          <cell r="A443" t="str">
            <v>南市线路40</v>
          </cell>
          <cell r="B443" t="str">
            <v>10kV</v>
          </cell>
          <cell r="C443" t="str">
            <v>134南市线</v>
          </cell>
          <cell r="G443">
            <v>0</v>
          </cell>
          <cell r="H443" t="str">
            <v>市辖</v>
          </cell>
          <cell r="R443">
            <v>0</v>
          </cell>
          <cell r="S443">
            <v>0</v>
          </cell>
        </row>
        <row r="444">
          <cell r="A444" t="str">
            <v>南市线路41</v>
          </cell>
          <cell r="B444" t="str">
            <v>10kV</v>
          </cell>
          <cell r="C444" t="str">
            <v>134南市线</v>
          </cell>
          <cell r="G444">
            <v>0</v>
          </cell>
          <cell r="H444" t="str">
            <v>市辖</v>
          </cell>
          <cell r="R444">
            <v>0</v>
          </cell>
          <cell r="S444">
            <v>0</v>
          </cell>
        </row>
        <row r="445">
          <cell r="A445" t="str">
            <v>南市线路42</v>
          </cell>
          <cell r="B445" t="str">
            <v>10kV</v>
          </cell>
          <cell r="C445" t="str">
            <v>134南市线</v>
          </cell>
          <cell r="G445">
            <v>0</v>
          </cell>
          <cell r="H445" t="str">
            <v>市辖</v>
          </cell>
          <cell r="R445">
            <v>0</v>
          </cell>
          <cell r="S445">
            <v>0</v>
          </cell>
        </row>
        <row r="446">
          <cell r="A446" t="str">
            <v>南市线路43</v>
          </cell>
          <cell r="B446" t="str">
            <v>10kV</v>
          </cell>
          <cell r="C446" t="str">
            <v>134南市线</v>
          </cell>
          <cell r="G446">
            <v>0</v>
          </cell>
          <cell r="H446" t="str">
            <v>市辖</v>
          </cell>
          <cell r="R446">
            <v>0</v>
          </cell>
          <cell r="S446">
            <v>0</v>
          </cell>
        </row>
        <row r="447">
          <cell r="A447" t="str">
            <v>南市线路44</v>
          </cell>
          <cell r="B447" t="str">
            <v>10kV</v>
          </cell>
          <cell r="C447" t="str">
            <v>134南市线</v>
          </cell>
          <cell r="G447">
            <v>0</v>
          </cell>
          <cell r="H447" t="str">
            <v>市辖</v>
          </cell>
          <cell r="R447">
            <v>0</v>
          </cell>
          <cell r="S447">
            <v>0</v>
          </cell>
        </row>
        <row r="448">
          <cell r="A448" t="str">
            <v>南市线路45</v>
          </cell>
          <cell r="B448" t="str">
            <v>10kV</v>
          </cell>
          <cell r="C448" t="str">
            <v>134南市线</v>
          </cell>
          <cell r="G448">
            <v>0</v>
          </cell>
          <cell r="H448" t="str">
            <v>市辖</v>
          </cell>
          <cell r="R448">
            <v>0</v>
          </cell>
          <cell r="S448">
            <v>0</v>
          </cell>
        </row>
        <row r="449">
          <cell r="A449" t="str">
            <v>南市线路46</v>
          </cell>
          <cell r="B449" t="str">
            <v>10kV</v>
          </cell>
          <cell r="C449" t="str">
            <v>134南市线</v>
          </cell>
          <cell r="G449">
            <v>0</v>
          </cell>
          <cell r="H449" t="str">
            <v>市辖</v>
          </cell>
          <cell r="R449">
            <v>0</v>
          </cell>
          <cell r="S449">
            <v>0</v>
          </cell>
        </row>
        <row r="450">
          <cell r="A450" t="str">
            <v>南市线路47</v>
          </cell>
          <cell r="B450" t="str">
            <v>10kV</v>
          </cell>
          <cell r="C450" t="str">
            <v>134南市线</v>
          </cell>
          <cell r="G450">
            <v>0</v>
          </cell>
          <cell r="H450" t="str">
            <v>市辖</v>
          </cell>
          <cell r="R450">
            <v>0</v>
          </cell>
          <cell r="S450">
            <v>0</v>
          </cell>
        </row>
        <row r="451">
          <cell r="A451" t="str">
            <v>南市线路48</v>
          </cell>
          <cell r="B451" t="str">
            <v>10kV</v>
          </cell>
          <cell r="C451" t="str">
            <v>134南市线</v>
          </cell>
          <cell r="G451">
            <v>0</v>
          </cell>
          <cell r="H451" t="str">
            <v>市辖</v>
          </cell>
          <cell r="R451">
            <v>0</v>
          </cell>
          <cell r="S451">
            <v>0</v>
          </cell>
        </row>
        <row r="452">
          <cell r="A452" t="str">
            <v>南市线路49</v>
          </cell>
          <cell r="B452" t="str">
            <v>10kV</v>
          </cell>
          <cell r="C452" t="str">
            <v>134南市线</v>
          </cell>
          <cell r="G452">
            <v>0</v>
          </cell>
          <cell r="H452" t="str">
            <v>市辖</v>
          </cell>
          <cell r="R452">
            <v>0</v>
          </cell>
          <cell r="S452">
            <v>0</v>
          </cell>
        </row>
        <row r="453">
          <cell r="A453" t="str">
            <v>南市线路50</v>
          </cell>
          <cell r="B453" t="str">
            <v>10kV</v>
          </cell>
          <cell r="C453" t="str">
            <v>134南市线</v>
          </cell>
          <cell r="G453">
            <v>0</v>
          </cell>
          <cell r="H453" t="str">
            <v>市辖</v>
          </cell>
          <cell r="R453">
            <v>0</v>
          </cell>
          <cell r="S453">
            <v>0</v>
          </cell>
        </row>
        <row r="454">
          <cell r="A454" t="str">
            <v>南市线路51</v>
          </cell>
          <cell r="B454" t="str">
            <v>10kV</v>
          </cell>
          <cell r="C454" t="str">
            <v>134南市线</v>
          </cell>
          <cell r="G454">
            <v>0</v>
          </cell>
          <cell r="H454" t="str">
            <v>市辖</v>
          </cell>
          <cell r="R454">
            <v>0</v>
          </cell>
          <cell r="S454">
            <v>0</v>
          </cell>
        </row>
        <row r="455">
          <cell r="A455" t="str">
            <v>南市线路52</v>
          </cell>
          <cell r="B455" t="str">
            <v>10kV</v>
          </cell>
          <cell r="C455" t="str">
            <v>134南市线</v>
          </cell>
          <cell r="G455">
            <v>0</v>
          </cell>
          <cell r="H455" t="str">
            <v>市辖</v>
          </cell>
          <cell r="R455">
            <v>0</v>
          </cell>
          <cell r="S455">
            <v>0</v>
          </cell>
        </row>
        <row r="456">
          <cell r="A456" t="str">
            <v>南市线路53</v>
          </cell>
          <cell r="B456" t="str">
            <v>10kV</v>
          </cell>
          <cell r="C456" t="str">
            <v>134南市线</v>
          </cell>
          <cell r="G456">
            <v>0</v>
          </cell>
          <cell r="H456" t="str">
            <v>市辖</v>
          </cell>
          <cell r="R456">
            <v>0</v>
          </cell>
          <cell r="S456">
            <v>0</v>
          </cell>
        </row>
        <row r="457">
          <cell r="A457" t="str">
            <v>南市线路54</v>
          </cell>
          <cell r="B457" t="str">
            <v>10kV</v>
          </cell>
          <cell r="C457" t="str">
            <v>134南市线</v>
          </cell>
          <cell r="G457">
            <v>0</v>
          </cell>
          <cell r="H457" t="str">
            <v>市辖</v>
          </cell>
          <cell r="R457">
            <v>0</v>
          </cell>
          <cell r="S457">
            <v>0</v>
          </cell>
        </row>
        <row r="458">
          <cell r="A458" t="str">
            <v>南市线路55</v>
          </cell>
          <cell r="B458" t="str">
            <v>10kV</v>
          </cell>
          <cell r="C458" t="str">
            <v>134南市线</v>
          </cell>
          <cell r="G458">
            <v>0</v>
          </cell>
          <cell r="H458" t="str">
            <v>市辖</v>
          </cell>
          <cell r="R458">
            <v>0</v>
          </cell>
          <cell r="S458">
            <v>0</v>
          </cell>
        </row>
        <row r="459">
          <cell r="A459" t="str">
            <v>南市线路56</v>
          </cell>
          <cell r="B459" t="str">
            <v>10kV</v>
          </cell>
          <cell r="C459" t="str">
            <v>134南市线</v>
          </cell>
          <cell r="G459">
            <v>0</v>
          </cell>
          <cell r="H459" t="str">
            <v>市辖</v>
          </cell>
          <cell r="R459">
            <v>0</v>
          </cell>
          <cell r="S459">
            <v>0</v>
          </cell>
        </row>
        <row r="460">
          <cell r="A460" t="str">
            <v>南市线路57</v>
          </cell>
          <cell r="B460" t="str">
            <v>10kV</v>
          </cell>
          <cell r="C460" t="str">
            <v>134南市线</v>
          </cell>
          <cell r="G460">
            <v>0</v>
          </cell>
          <cell r="H460" t="str">
            <v>市辖</v>
          </cell>
          <cell r="R460">
            <v>0</v>
          </cell>
          <cell r="S460">
            <v>0</v>
          </cell>
        </row>
        <row r="461">
          <cell r="A461" t="str">
            <v>南市线路58</v>
          </cell>
          <cell r="B461" t="str">
            <v>10kV</v>
          </cell>
          <cell r="C461" t="str">
            <v>134南市线</v>
          </cell>
          <cell r="G461">
            <v>0</v>
          </cell>
          <cell r="H461" t="str">
            <v>市辖</v>
          </cell>
          <cell r="R461">
            <v>0</v>
          </cell>
          <cell r="S461">
            <v>0</v>
          </cell>
        </row>
        <row r="462">
          <cell r="A462" t="str">
            <v>南市线路59</v>
          </cell>
          <cell r="B462" t="str">
            <v>10kV</v>
          </cell>
          <cell r="C462" t="str">
            <v>134南市线</v>
          </cell>
          <cell r="G462">
            <v>0</v>
          </cell>
          <cell r="H462" t="str">
            <v>市辖</v>
          </cell>
          <cell r="R462">
            <v>0</v>
          </cell>
          <cell r="S462">
            <v>0</v>
          </cell>
        </row>
        <row r="463">
          <cell r="A463" t="str">
            <v>南市线路60</v>
          </cell>
          <cell r="B463" t="str">
            <v>10kV</v>
          </cell>
          <cell r="C463" t="str">
            <v>134南市线</v>
          </cell>
          <cell r="G463">
            <v>0</v>
          </cell>
          <cell r="H463" t="str">
            <v>市辖</v>
          </cell>
          <cell r="R463">
            <v>0</v>
          </cell>
          <cell r="S463">
            <v>0</v>
          </cell>
        </row>
        <row r="464">
          <cell r="A464" t="str">
            <v>南市线路61</v>
          </cell>
          <cell r="B464" t="str">
            <v>10kV</v>
          </cell>
          <cell r="C464" t="str">
            <v>134南市线</v>
          </cell>
          <cell r="G464">
            <v>0</v>
          </cell>
          <cell r="H464" t="str">
            <v>市辖</v>
          </cell>
          <cell r="R464">
            <v>0</v>
          </cell>
          <cell r="S464">
            <v>0</v>
          </cell>
        </row>
        <row r="465">
          <cell r="A465" t="str">
            <v>南市线路62</v>
          </cell>
          <cell r="B465" t="str">
            <v>10kV</v>
          </cell>
          <cell r="C465" t="str">
            <v>134南市线</v>
          </cell>
          <cell r="G465">
            <v>0</v>
          </cell>
          <cell r="H465" t="str">
            <v>市辖</v>
          </cell>
          <cell r="R465">
            <v>0</v>
          </cell>
          <cell r="S465">
            <v>0</v>
          </cell>
        </row>
        <row r="466">
          <cell r="A466" t="str">
            <v>南市线路63</v>
          </cell>
          <cell r="B466" t="str">
            <v>10kV</v>
          </cell>
          <cell r="C466" t="str">
            <v>134南市线</v>
          </cell>
          <cell r="G466">
            <v>0</v>
          </cell>
          <cell r="H466" t="str">
            <v>市辖</v>
          </cell>
          <cell r="R466">
            <v>0</v>
          </cell>
          <cell r="S466">
            <v>0</v>
          </cell>
        </row>
        <row r="467">
          <cell r="A467" t="str">
            <v>南市线路64</v>
          </cell>
          <cell r="B467" t="str">
            <v>10kV</v>
          </cell>
          <cell r="C467" t="str">
            <v>134南市线</v>
          </cell>
          <cell r="G467">
            <v>0</v>
          </cell>
          <cell r="H467" t="str">
            <v>市辖</v>
          </cell>
          <cell r="R467">
            <v>0</v>
          </cell>
          <cell r="S467">
            <v>0</v>
          </cell>
        </row>
        <row r="468">
          <cell r="A468" t="str">
            <v>南市线路65</v>
          </cell>
          <cell r="B468" t="str">
            <v>10kV</v>
          </cell>
          <cell r="C468" t="str">
            <v>134南市线</v>
          </cell>
          <cell r="G468">
            <v>0</v>
          </cell>
          <cell r="H468" t="str">
            <v>市辖</v>
          </cell>
          <cell r="R468">
            <v>0</v>
          </cell>
          <cell r="S468">
            <v>0</v>
          </cell>
        </row>
        <row r="469">
          <cell r="A469" t="str">
            <v>南市线路66</v>
          </cell>
          <cell r="B469" t="str">
            <v>10kV</v>
          </cell>
          <cell r="C469" t="str">
            <v>134南市线</v>
          </cell>
          <cell r="G469">
            <v>0</v>
          </cell>
          <cell r="H469" t="str">
            <v>市辖</v>
          </cell>
          <cell r="R469">
            <v>0</v>
          </cell>
          <cell r="S469">
            <v>0</v>
          </cell>
        </row>
        <row r="470">
          <cell r="A470" t="str">
            <v>南市线路67</v>
          </cell>
          <cell r="B470" t="str">
            <v>10kV</v>
          </cell>
          <cell r="C470" t="str">
            <v>134南市线</v>
          </cell>
          <cell r="G470">
            <v>0</v>
          </cell>
          <cell r="H470" t="str">
            <v>市辖</v>
          </cell>
          <cell r="R470">
            <v>0</v>
          </cell>
          <cell r="S470">
            <v>0</v>
          </cell>
        </row>
        <row r="471">
          <cell r="A471" t="str">
            <v>南市线路68</v>
          </cell>
          <cell r="B471" t="str">
            <v>10kV</v>
          </cell>
          <cell r="C471" t="str">
            <v>134南市线</v>
          </cell>
          <cell r="G471">
            <v>0</v>
          </cell>
          <cell r="H471" t="str">
            <v>市辖</v>
          </cell>
          <cell r="R471">
            <v>0</v>
          </cell>
          <cell r="S471">
            <v>0</v>
          </cell>
        </row>
        <row r="472">
          <cell r="A472" t="str">
            <v>南市线路69</v>
          </cell>
          <cell r="B472" t="str">
            <v>10kV</v>
          </cell>
          <cell r="C472" t="str">
            <v>134南市线</v>
          </cell>
          <cell r="G472">
            <v>0</v>
          </cell>
          <cell r="H472" t="str">
            <v>市辖</v>
          </cell>
          <cell r="R472">
            <v>0</v>
          </cell>
          <cell r="S472">
            <v>0</v>
          </cell>
        </row>
        <row r="473">
          <cell r="A473" t="str">
            <v>南市线路70</v>
          </cell>
          <cell r="B473" t="str">
            <v>10kV</v>
          </cell>
          <cell r="C473" t="str">
            <v>134南市线</v>
          </cell>
          <cell r="G473">
            <v>0</v>
          </cell>
          <cell r="H473" t="str">
            <v>市辖</v>
          </cell>
          <cell r="R473">
            <v>0</v>
          </cell>
          <cell r="S473">
            <v>0</v>
          </cell>
        </row>
        <row r="474">
          <cell r="A474" t="str">
            <v>南市线路71</v>
          </cell>
          <cell r="B474" t="str">
            <v>10kV</v>
          </cell>
          <cell r="C474" t="str">
            <v>134南市线</v>
          </cell>
          <cell r="G474">
            <v>0</v>
          </cell>
          <cell r="H474" t="str">
            <v>市辖</v>
          </cell>
          <cell r="R474">
            <v>0</v>
          </cell>
          <cell r="S474">
            <v>0</v>
          </cell>
        </row>
        <row r="475">
          <cell r="A475" t="str">
            <v>南市线路72</v>
          </cell>
          <cell r="B475" t="str">
            <v>10kV</v>
          </cell>
          <cell r="C475" t="str">
            <v>134南市线</v>
          </cell>
          <cell r="G475">
            <v>0</v>
          </cell>
          <cell r="H475" t="str">
            <v>市辖</v>
          </cell>
          <cell r="R475">
            <v>0</v>
          </cell>
          <cell r="S475">
            <v>0</v>
          </cell>
        </row>
        <row r="476">
          <cell r="A476" t="str">
            <v>南市线路73</v>
          </cell>
          <cell r="B476" t="str">
            <v>10kV</v>
          </cell>
          <cell r="C476" t="str">
            <v>134南市线</v>
          </cell>
          <cell r="G476">
            <v>0</v>
          </cell>
          <cell r="H476" t="str">
            <v>市辖</v>
          </cell>
          <cell r="R476">
            <v>0</v>
          </cell>
          <cell r="S476">
            <v>0</v>
          </cell>
        </row>
        <row r="477">
          <cell r="A477" t="str">
            <v>南市线路74</v>
          </cell>
          <cell r="B477" t="str">
            <v>10kV</v>
          </cell>
          <cell r="C477" t="str">
            <v>134南市线</v>
          </cell>
          <cell r="G477">
            <v>0</v>
          </cell>
          <cell r="H477" t="str">
            <v>市辖</v>
          </cell>
          <cell r="R477">
            <v>0</v>
          </cell>
          <cell r="S477">
            <v>0</v>
          </cell>
        </row>
        <row r="478">
          <cell r="A478" t="str">
            <v>南市线路78</v>
          </cell>
          <cell r="B478" t="str">
            <v>10kV</v>
          </cell>
          <cell r="C478" t="str">
            <v>134南市线</v>
          </cell>
          <cell r="G478">
            <v>0</v>
          </cell>
          <cell r="H478" t="str">
            <v>市辖</v>
          </cell>
          <cell r="R478">
            <v>0</v>
          </cell>
          <cell r="S478">
            <v>0</v>
          </cell>
        </row>
        <row r="479">
          <cell r="A479" t="str">
            <v>南市线路79</v>
          </cell>
          <cell r="B479" t="str">
            <v>10kV</v>
          </cell>
          <cell r="C479" t="str">
            <v>134南市线</v>
          </cell>
          <cell r="G479">
            <v>0</v>
          </cell>
          <cell r="H479" t="str">
            <v>市辖</v>
          </cell>
          <cell r="R479">
            <v>0</v>
          </cell>
          <cell r="S479">
            <v>0</v>
          </cell>
        </row>
        <row r="480">
          <cell r="A480" t="str">
            <v>南市线路80</v>
          </cell>
          <cell r="B480" t="str">
            <v>10kV</v>
          </cell>
          <cell r="C480" t="str">
            <v>134南市线</v>
          </cell>
          <cell r="G480">
            <v>0</v>
          </cell>
          <cell r="H480" t="str">
            <v>市辖</v>
          </cell>
          <cell r="R480">
            <v>0</v>
          </cell>
          <cell r="S480">
            <v>0</v>
          </cell>
        </row>
        <row r="481">
          <cell r="A481" t="str">
            <v>东泾线路1</v>
          </cell>
          <cell r="B481" t="str">
            <v>10kV</v>
          </cell>
          <cell r="C481" t="str">
            <v>130东泾线</v>
          </cell>
          <cell r="G481">
            <v>0</v>
          </cell>
          <cell r="H481" t="str">
            <v>县级</v>
          </cell>
          <cell r="R481">
            <v>0</v>
          </cell>
          <cell r="S481">
            <v>0</v>
          </cell>
        </row>
        <row r="482">
          <cell r="A482" t="str">
            <v>东泾线路2</v>
          </cell>
          <cell r="B482" t="str">
            <v>10kV</v>
          </cell>
          <cell r="C482" t="str">
            <v>130东泾线</v>
          </cell>
          <cell r="G482">
            <v>0</v>
          </cell>
          <cell r="H482" t="str">
            <v/>
          </cell>
          <cell r="R482">
            <v>0</v>
          </cell>
          <cell r="S482">
            <v>0</v>
          </cell>
        </row>
        <row r="483">
          <cell r="A483" t="str">
            <v>东泾线路3</v>
          </cell>
          <cell r="B483" t="str">
            <v>10kV</v>
          </cell>
          <cell r="C483" t="str">
            <v>130东泾线</v>
          </cell>
          <cell r="G483">
            <v>0</v>
          </cell>
          <cell r="H483" t="str">
            <v>县级</v>
          </cell>
          <cell r="R483">
            <v>0</v>
          </cell>
          <cell r="S483">
            <v>0</v>
          </cell>
        </row>
        <row r="484">
          <cell r="A484" t="str">
            <v>东泾线路4</v>
          </cell>
          <cell r="B484" t="str">
            <v>10kV</v>
          </cell>
          <cell r="C484" t="str">
            <v>130东泾线</v>
          </cell>
          <cell r="G484">
            <v>0</v>
          </cell>
          <cell r="H484" t="str">
            <v>县级</v>
          </cell>
          <cell r="R484">
            <v>0</v>
          </cell>
          <cell r="S484">
            <v>0</v>
          </cell>
        </row>
        <row r="485">
          <cell r="A485" t="str">
            <v>东泾线路5</v>
          </cell>
          <cell r="B485" t="str">
            <v>10kV</v>
          </cell>
          <cell r="C485" t="str">
            <v>130东泾线</v>
          </cell>
          <cell r="G485">
            <v>0</v>
          </cell>
          <cell r="H485" t="str">
            <v>县级</v>
          </cell>
          <cell r="R485">
            <v>0</v>
          </cell>
          <cell r="S485">
            <v>0</v>
          </cell>
        </row>
        <row r="486">
          <cell r="A486" t="str">
            <v>东泾线路6</v>
          </cell>
          <cell r="B486" t="str">
            <v>10kV</v>
          </cell>
          <cell r="C486" t="str">
            <v>130东泾线</v>
          </cell>
          <cell r="G486">
            <v>0</v>
          </cell>
          <cell r="H486" t="str">
            <v>县级</v>
          </cell>
          <cell r="R486">
            <v>0</v>
          </cell>
          <cell r="S486">
            <v>0</v>
          </cell>
        </row>
        <row r="487">
          <cell r="A487" t="str">
            <v>东泾线路7</v>
          </cell>
          <cell r="B487" t="str">
            <v>10kV</v>
          </cell>
          <cell r="C487" t="str">
            <v>130东泾线</v>
          </cell>
          <cell r="G487">
            <v>0</v>
          </cell>
          <cell r="H487" t="str">
            <v>县级</v>
          </cell>
          <cell r="R487">
            <v>0</v>
          </cell>
          <cell r="S487">
            <v>0</v>
          </cell>
        </row>
        <row r="488">
          <cell r="A488" t="str">
            <v>东泾线路8</v>
          </cell>
          <cell r="B488" t="str">
            <v>10kV</v>
          </cell>
          <cell r="C488" t="str">
            <v>130东泾线</v>
          </cell>
          <cell r="G488">
            <v>0</v>
          </cell>
          <cell r="H488" t="str">
            <v>县级</v>
          </cell>
          <cell r="R488">
            <v>0</v>
          </cell>
          <cell r="S488">
            <v>0</v>
          </cell>
        </row>
        <row r="489">
          <cell r="A489" t="str">
            <v>东泾线路9</v>
          </cell>
          <cell r="B489" t="str">
            <v>10kV</v>
          </cell>
          <cell r="C489" t="str">
            <v>130东泾线</v>
          </cell>
          <cell r="G489">
            <v>0</v>
          </cell>
          <cell r="H489" t="str">
            <v>县级</v>
          </cell>
          <cell r="R489">
            <v>0</v>
          </cell>
          <cell r="S489">
            <v>0</v>
          </cell>
        </row>
        <row r="490">
          <cell r="A490" t="str">
            <v>东泾线路10</v>
          </cell>
          <cell r="B490" t="str">
            <v>10kV</v>
          </cell>
          <cell r="C490" t="str">
            <v>130东泾线</v>
          </cell>
          <cell r="G490">
            <v>0</v>
          </cell>
          <cell r="H490" t="str">
            <v>县级</v>
          </cell>
          <cell r="R490">
            <v>0</v>
          </cell>
          <cell r="S490">
            <v>0</v>
          </cell>
        </row>
        <row r="491">
          <cell r="A491" t="str">
            <v>东泾线路11</v>
          </cell>
          <cell r="B491" t="str">
            <v>10kV</v>
          </cell>
          <cell r="C491" t="str">
            <v>130东泾线</v>
          </cell>
          <cell r="G491">
            <v>0</v>
          </cell>
          <cell r="H491" t="str">
            <v/>
          </cell>
          <cell r="R491">
            <v>0</v>
          </cell>
          <cell r="S491">
            <v>0</v>
          </cell>
        </row>
        <row r="492">
          <cell r="A492" t="str">
            <v>东泾线路12</v>
          </cell>
          <cell r="B492" t="str">
            <v>10kV</v>
          </cell>
          <cell r="C492" t="str">
            <v>130东泾线</v>
          </cell>
          <cell r="G492">
            <v>0</v>
          </cell>
          <cell r="H492" t="str">
            <v>县级</v>
          </cell>
          <cell r="R492">
            <v>0</v>
          </cell>
          <cell r="S492">
            <v>0</v>
          </cell>
        </row>
        <row r="493">
          <cell r="A493" t="str">
            <v>东泾线路13</v>
          </cell>
          <cell r="B493" t="str">
            <v>10kV</v>
          </cell>
          <cell r="C493" t="str">
            <v>130东泾线</v>
          </cell>
          <cell r="G493">
            <v>0</v>
          </cell>
          <cell r="H493" t="str">
            <v>县级</v>
          </cell>
          <cell r="R493">
            <v>0</v>
          </cell>
          <cell r="S493">
            <v>0</v>
          </cell>
        </row>
        <row r="494">
          <cell r="A494" t="str">
            <v>东泾线路14</v>
          </cell>
          <cell r="B494" t="str">
            <v>10kV</v>
          </cell>
          <cell r="C494" t="str">
            <v>130东泾线</v>
          </cell>
          <cell r="G494">
            <v>0</v>
          </cell>
          <cell r="H494" t="str">
            <v>县级</v>
          </cell>
          <cell r="R494">
            <v>0</v>
          </cell>
          <cell r="S494">
            <v>0</v>
          </cell>
        </row>
        <row r="495">
          <cell r="A495" t="str">
            <v>东泾线路15</v>
          </cell>
          <cell r="B495" t="str">
            <v>10kV</v>
          </cell>
          <cell r="C495" t="str">
            <v>130东泾线</v>
          </cell>
          <cell r="G495">
            <v>0</v>
          </cell>
          <cell r="H495" t="str">
            <v/>
          </cell>
          <cell r="R495">
            <v>0</v>
          </cell>
          <cell r="S495">
            <v>0</v>
          </cell>
        </row>
        <row r="496">
          <cell r="A496" t="str">
            <v>东泾线路16</v>
          </cell>
          <cell r="B496" t="str">
            <v>10kV</v>
          </cell>
          <cell r="C496" t="str">
            <v>130东泾线</v>
          </cell>
          <cell r="G496">
            <v>0</v>
          </cell>
          <cell r="H496" t="str">
            <v/>
          </cell>
          <cell r="R496">
            <v>0</v>
          </cell>
          <cell r="S496">
            <v>0</v>
          </cell>
        </row>
        <row r="497">
          <cell r="A497" t="str">
            <v>东泾线路17</v>
          </cell>
          <cell r="B497" t="str">
            <v>10kV</v>
          </cell>
          <cell r="C497" t="str">
            <v>130东泾线</v>
          </cell>
          <cell r="G497">
            <v>0</v>
          </cell>
          <cell r="H497" t="str">
            <v/>
          </cell>
          <cell r="R497">
            <v>0</v>
          </cell>
          <cell r="S497">
            <v>0</v>
          </cell>
        </row>
        <row r="498">
          <cell r="A498" t="str">
            <v>东泾线路18</v>
          </cell>
          <cell r="B498" t="str">
            <v>10kV</v>
          </cell>
          <cell r="C498" t="str">
            <v>130东泾线</v>
          </cell>
          <cell r="G498">
            <v>0</v>
          </cell>
          <cell r="H498" t="str">
            <v/>
          </cell>
          <cell r="R498">
            <v>0</v>
          </cell>
          <cell r="S498">
            <v>0</v>
          </cell>
        </row>
        <row r="499">
          <cell r="A499" t="str">
            <v>东泾线路19</v>
          </cell>
          <cell r="B499" t="str">
            <v>10kV</v>
          </cell>
          <cell r="C499" t="str">
            <v>130东泾线</v>
          </cell>
          <cell r="G499">
            <v>0</v>
          </cell>
          <cell r="H499" t="str">
            <v/>
          </cell>
          <cell r="R499">
            <v>0</v>
          </cell>
          <cell r="S499">
            <v>0</v>
          </cell>
        </row>
        <row r="500">
          <cell r="A500" t="str">
            <v>东泾线路20</v>
          </cell>
          <cell r="B500" t="str">
            <v>10kV</v>
          </cell>
          <cell r="C500" t="str">
            <v>130东泾线</v>
          </cell>
          <cell r="G500">
            <v>0</v>
          </cell>
          <cell r="H500" t="str">
            <v/>
          </cell>
          <cell r="R500">
            <v>0</v>
          </cell>
          <cell r="S500">
            <v>0</v>
          </cell>
        </row>
        <row r="501">
          <cell r="A501" t="str">
            <v>东泾线路26</v>
          </cell>
          <cell r="B501" t="str">
            <v>10kV</v>
          </cell>
          <cell r="C501" t="str">
            <v>130东泾线</v>
          </cell>
          <cell r="G501">
            <v>0</v>
          </cell>
          <cell r="H501" t="str">
            <v>市辖</v>
          </cell>
          <cell r="R501">
            <v>0</v>
          </cell>
          <cell r="S501">
            <v>0</v>
          </cell>
        </row>
        <row r="502">
          <cell r="A502" t="str">
            <v>东泾线路27</v>
          </cell>
          <cell r="B502" t="str">
            <v>10kV</v>
          </cell>
          <cell r="C502" t="str">
            <v>130东泾线</v>
          </cell>
          <cell r="G502">
            <v>0</v>
          </cell>
          <cell r="H502" t="str">
            <v>市辖</v>
          </cell>
          <cell r="R502">
            <v>0</v>
          </cell>
          <cell r="S502">
            <v>0</v>
          </cell>
        </row>
        <row r="503">
          <cell r="A503" t="str">
            <v>东泾线路28</v>
          </cell>
          <cell r="B503" t="str">
            <v>10kV</v>
          </cell>
          <cell r="C503" t="str">
            <v>130东泾线</v>
          </cell>
          <cell r="G503">
            <v>0</v>
          </cell>
          <cell r="H503" t="str">
            <v>市辖</v>
          </cell>
          <cell r="R503">
            <v>0</v>
          </cell>
          <cell r="S503">
            <v>0</v>
          </cell>
        </row>
        <row r="504">
          <cell r="A504" t="str">
            <v>东泾线路29</v>
          </cell>
          <cell r="B504" t="str">
            <v>10kV</v>
          </cell>
          <cell r="C504" t="str">
            <v>130东泾线</v>
          </cell>
          <cell r="G504">
            <v>0</v>
          </cell>
          <cell r="H504" t="str">
            <v>市辖</v>
          </cell>
          <cell r="R504">
            <v>0</v>
          </cell>
          <cell r="S504">
            <v>0</v>
          </cell>
        </row>
        <row r="505">
          <cell r="A505" t="str">
            <v>东泾线路30</v>
          </cell>
          <cell r="B505" t="str">
            <v>10kV</v>
          </cell>
          <cell r="C505" t="str">
            <v>130东泾线</v>
          </cell>
          <cell r="G505">
            <v>0</v>
          </cell>
          <cell r="H505" t="str">
            <v>市辖</v>
          </cell>
          <cell r="R505">
            <v>0</v>
          </cell>
          <cell r="S505">
            <v>0</v>
          </cell>
        </row>
        <row r="506">
          <cell r="A506" t="str">
            <v>东泾线路31</v>
          </cell>
          <cell r="B506" t="str">
            <v>10kV</v>
          </cell>
          <cell r="C506" t="str">
            <v>130东泾线</v>
          </cell>
          <cell r="G506">
            <v>0</v>
          </cell>
          <cell r="H506" t="str">
            <v>市辖</v>
          </cell>
          <cell r="R506">
            <v>0</v>
          </cell>
          <cell r="S506">
            <v>0</v>
          </cell>
        </row>
        <row r="507">
          <cell r="A507" t="str">
            <v>东泾线路32</v>
          </cell>
          <cell r="B507" t="str">
            <v>10kV</v>
          </cell>
          <cell r="C507" t="str">
            <v>130东泾线</v>
          </cell>
          <cell r="G507">
            <v>0</v>
          </cell>
          <cell r="H507" t="str">
            <v>市辖</v>
          </cell>
          <cell r="R507">
            <v>0</v>
          </cell>
          <cell r="S507">
            <v>0</v>
          </cell>
        </row>
        <row r="508">
          <cell r="A508" t="str">
            <v>东泾线路33</v>
          </cell>
          <cell r="B508" t="str">
            <v>10kV</v>
          </cell>
          <cell r="C508" t="str">
            <v>130东泾线</v>
          </cell>
          <cell r="G508">
            <v>0</v>
          </cell>
          <cell r="H508" t="str">
            <v>市辖</v>
          </cell>
          <cell r="R508">
            <v>0</v>
          </cell>
          <cell r="S508">
            <v>0</v>
          </cell>
        </row>
        <row r="509">
          <cell r="A509" t="str">
            <v>东泾线路34</v>
          </cell>
          <cell r="B509" t="str">
            <v>10kV</v>
          </cell>
          <cell r="C509" t="str">
            <v>130东泾线</v>
          </cell>
          <cell r="G509">
            <v>0</v>
          </cell>
          <cell r="H509" t="str">
            <v>市辖</v>
          </cell>
          <cell r="R509">
            <v>0</v>
          </cell>
          <cell r="S509">
            <v>0</v>
          </cell>
        </row>
        <row r="510">
          <cell r="A510" t="str">
            <v>东泾线路35</v>
          </cell>
          <cell r="B510" t="str">
            <v>10kV</v>
          </cell>
          <cell r="C510" t="str">
            <v>130东泾线</v>
          </cell>
          <cell r="G510">
            <v>0</v>
          </cell>
          <cell r="H510" t="str">
            <v>市辖</v>
          </cell>
          <cell r="R510">
            <v>0</v>
          </cell>
          <cell r="S510">
            <v>0</v>
          </cell>
        </row>
        <row r="511">
          <cell r="A511" t="str">
            <v>东泾线路36</v>
          </cell>
          <cell r="B511" t="str">
            <v>10kV</v>
          </cell>
          <cell r="C511" t="str">
            <v>130东泾线</v>
          </cell>
          <cell r="G511">
            <v>0</v>
          </cell>
          <cell r="H511" t="str">
            <v>市辖</v>
          </cell>
          <cell r="R511">
            <v>0</v>
          </cell>
          <cell r="S511">
            <v>0</v>
          </cell>
        </row>
        <row r="512">
          <cell r="A512" t="str">
            <v>东泾线路37</v>
          </cell>
          <cell r="B512" t="str">
            <v>10kV</v>
          </cell>
          <cell r="C512" t="str">
            <v>130东泾线</v>
          </cell>
          <cell r="G512">
            <v>0</v>
          </cell>
          <cell r="H512" t="str">
            <v>市辖</v>
          </cell>
          <cell r="R512">
            <v>0</v>
          </cell>
          <cell r="S512">
            <v>0</v>
          </cell>
        </row>
        <row r="513">
          <cell r="A513" t="str">
            <v>东泾线路38</v>
          </cell>
          <cell r="B513" t="str">
            <v>10kV</v>
          </cell>
          <cell r="C513" t="str">
            <v>130东泾线</v>
          </cell>
          <cell r="G513">
            <v>0</v>
          </cell>
          <cell r="H513" t="str">
            <v>市辖</v>
          </cell>
          <cell r="R513">
            <v>0</v>
          </cell>
          <cell r="S513">
            <v>0</v>
          </cell>
        </row>
        <row r="514">
          <cell r="A514" t="str">
            <v>东泾线路39</v>
          </cell>
          <cell r="B514" t="str">
            <v>10kV</v>
          </cell>
          <cell r="C514" t="str">
            <v>130东泾线</v>
          </cell>
          <cell r="G514">
            <v>0</v>
          </cell>
          <cell r="H514" t="str">
            <v>市辖</v>
          </cell>
          <cell r="R514">
            <v>0</v>
          </cell>
          <cell r="S514">
            <v>0</v>
          </cell>
        </row>
        <row r="515">
          <cell r="A515" t="str">
            <v>东泾线路40</v>
          </cell>
          <cell r="B515" t="str">
            <v>10kV</v>
          </cell>
          <cell r="C515" t="str">
            <v>130东泾线</v>
          </cell>
          <cell r="G515">
            <v>0</v>
          </cell>
          <cell r="H515" t="str">
            <v>市辖</v>
          </cell>
          <cell r="R515">
            <v>0</v>
          </cell>
          <cell r="S515">
            <v>0</v>
          </cell>
        </row>
        <row r="516">
          <cell r="A516" t="str">
            <v>东泾线路41</v>
          </cell>
          <cell r="B516" t="str">
            <v>10kV</v>
          </cell>
          <cell r="C516" t="str">
            <v>130东泾线</v>
          </cell>
          <cell r="G516">
            <v>0</v>
          </cell>
          <cell r="H516" t="str">
            <v>市辖</v>
          </cell>
          <cell r="R516">
            <v>0</v>
          </cell>
          <cell r="S516">
            <v>0</v>
          </cell>
        </row>
        <row r="517">
          <cell r="A517" t="str">
            <v>东泾线路42</v>
          </cell>
          <cell r="B517" t="str">
            <v>10kV</v>
          </cell>
          <cell r="C517" t="str">
            <v>130东泾线</v>
          </cell>
          <cell r="G517">
            <v>0</v>
          </cell>
          <cell r="H517" t="str">
            <v/>
          </cell>
          <cell r="R517">
            <v>0</v>
          </cell>
          <cell r="S517">
            <v>0</v>
          </cell>
        </row>
        <row r="518">
          <cell r="A518" t="str">
            <v>东泾线路43</v>
          </cell>
          <cell r="B518" t="str">
            <v>10kV</v>
          </cell>
          <cell r="C518" t="str">
            <v>130东泾线</v>
          </cell>
          <cell r="G518">
            <v>0</v>
          </cell>
          <cell r="H518" t="str">
            <v/>
          </cell>
          <cell r="R518">
            <v>0</v>
          </cell>
          <cell r="S518">
            <v>0</v>
          </cell>
        </row>
        <row r="519">
          <cell r="A519" t="str">
            <v>东泾线路44</v>
          </cell>
          <cell r="B519" t="str">
            <v>10kV</v>
          </cell>
          <cell r="C519" t="str">
            <v>130东泾线</v>
          </cell>
          <cell r="G519">
            <v>0</v>
          </cell>
          <cell r="H519" t="str">
            <v>县级</v>
          </cell>
          <cell r="R519">
            <v>0</v>
          </cell>
          <cell r="S519">
            <v>0</v>
          </cell>
        </row>
        <row r="520">
          <cell r="A520" t="str">
            <v>东泾线路45</v>
          </cell>
          <cell r="B520" t="str">
            <v>10kV</v>
          </cell>
          <cell r="C520" t="str">
            <v>130东泾线</v>
          </cell>
          <cell r="G520">
            <v>0</v>
          </cell>
          <cell r="H520" t="str">
            <v>县级</v>
          </cell>
          <cell r="R520">
            <v>0</v>
          </cell>
          <cell r="S520">
            <v>0</v>
          </cell>
        </row>
        <row r="521">
          <cell r="A521" t="str">
            <v>东泾线路46</v>
          </cell>
          <cell r="B521" t="str">
            <v>10kV</v>
          </cell>
          <cell r="C521" t="str">
            <v>130东泾线</v>
          </cell>
          <cell r="G521">
            <v>0</v>
          </cell>
          <cell r="H521" t="str">
            <v>县级</v>
          </cell>
          <cell r="R521">
            <v>0</v>
          </cell>
          <cell r="S521">
            <v>0</v>
          </cell>
        </row>
        <row r="522">
          <cell r="A522" t="str">
            <v>东泾线路47</v>
          </cell>
          <cell r="B522" t="str">
            <v>10kV</v>
          </cell>
          <cell r="C522" t="str">
            <v>130东泾线</v>
          </cell>
          <cell r="G522">
            <v>0</v>
          </cell>
          <cell r="H522" t="str">
            <v>县级</v>
          </cell>
          <cell r="R522">
            <v>0</v>
          </cell>
          <cell r="S522">
            <v>0</v>
          </cell>
        </row>
        <row r="523">
          <cell r="A523" t="str">
            <v>东泾线路48</v>
          </cell>
          <cell r="B523" t="str">
            <v>10kV</v>
          </cell>
          <cell r="C523" t="str">
            <v>130东泾线</v>
          </cell>
          <cell r="G523">
            <v>0</v>
          </cell>
          <cell r="H523" t="str">
            <v>县级</v>
          </cell>
          <cell r="R523">
            <v>0</v>
          </cell>
          <cell r="S523">
            <v>0</v>
          </cell>
        </row>
        <row r="524">
          <cell r="A524" t="str">
            <v>东泾线路49</v>
          </cell>
          <cell r="B524" t="str">
            <v>10kV</v>
          </cell>
          <cell r="C524" t="str">
            <v>130东泾线</v>
          </cell>
          <cell r="G524">
            <v>0</v>
          </cell>
          <cell r="H524" t="str">
            <v>县级</v>
          </cell>
          <cell r="R524">
            <v>0</v>
          </cell>
          <cell r="S524">
            <v>0</v>
          </cell>
        </row>
        <row r="525">
          <cell r="A525" t="str">
            <v>东泾线路50</v>
          </cell>
          <cell r="B525" t="str">
            <v>10kV</v>
          </cell>
          <cell r="C525" t="str">
            <v>130东泾线</v>
          </cell>
          <cell r="G525">
            <v>0</v>
          </cell>
          <cell r="H525" t="str">
            <v>县级</v>
          </cell>
          <cell r="R525">
            <v>0</v>
          </cell>
          <cell r="S525">
            <v>0</v>
          </cell>
        </row>
        <row r="526">
          <cell r="A526" t="str">
            <v>东泾线路51</v>
          </cell>
          <cell r="B526" t="str">
            <v>10kV</v>
          </cell>
          <cell r="C526" t="str">
            <v>130东泾线</v>
          </cell>
          <cell r="G526">
            <v>0</v>
          </cell>
          <cell r="H526" t="str">
            <v>县级</v>
          </cell>
          <cell r="R526">
            <v>0</v>
          </cell>
          <cell r="S526">
            <v>0</v>
          </cell>
        </row>
        <row r="527">
          <cell r="A527" t="str">
            <v>东泾线路52</v>
          </cell>
          <cell r="B527" t="str">
            <v>10kV</v>
          </cell>
          <cell r="C527" t="str">
            <v>130东泾线</v>
          </cell>
          <cell r="G527">
            <v>0</v>
          </cell>
          <cell r="H527" t="str">
            <v>县级</v>
          </cell>
          <cell r="R527">
            <v>0</v>
          </cell>
          <cell r="S527">
            <v>0</v>
          </cell>
        </row>
        <row r="528">
          <cell r="A528" t="str">
            <v>东泾线路53</v>
          </cell>
          <cell r="B528" t="str">
            <v>10kV</v>
          </cell>
          <cell r="C528" t="str">
            <v>130东泾线</v>
          </cell>
          <cell r="G528">
            <v>0</v>
          </cell>
          <cell r="H528" t="str">
            <v>县级</v>
          </cell>
          <cell r="R528">
            <v>0</v>
          </cell>
          <cell r="S528">
            <v>0</v>
          </cell>
        </row>
        <row r="529">
          <cell r="A529" t="str">
            <v>东泾线路54</v>
          </cell>
          <cell r="B529" t="str">
            <v>10kV</v>
          </cell>
          <cell r="C529" t="str">
            <v>130东泾线</v>
          </cell>
          <cell r="G529">
            <v>0</v>
          </cell>
          <cell r="H529" t="str">
            <v>县级</v>
          </cell>
          <cell r="R529">
            <v>0</v>
          </cell>
          <cell r="S529">
            <v>0</v>
          </cell>
        </row>
        <row r="530">
          <cell r="A530" t="str">
            <v>东泾线路55</v>
          </cell>
          <cell r="B530" t="str">
            <v>10kV</v>
          </cell>
          <cell r="C530" t="str">
            <v>130东泾线</v>
          </cell>
          <cell r="G530">
            <v>0</v>
          </cell>
          <cell r="H530" t="str">
            <v>县级</v>
          </cell>
          <cell r="R530">
            <v>0</v>
          </cell>
          <cell r="S530">
            <v>0</v>
          </cell>
        </row>
        <row r="531">
          <cell r="A531" t="str">
            <v>东泾线路56</v>
          </cell>
          <cell r="B531" t="str">
            <v>10kV</v>
          </cell>
          <cell r="C531" t="str">
            <v>130东泾线</v>
          </cell>
          <cell r="G531">
            <v>0</v>
          </cell>
          <cell r="H531" t="str">
            <v>县级</v>
          </cell>
          <cell r="R531">
            <v>0</v>
          </cell>
          <cell r="S531">
            <v>0</v>
          </cell>
        </row>
        <row r="532">
          <cell r="A532" t="str">
            <v>东泾线路57</v>
          </cell>
          <cell r="B532" t="str">
            <v>10kV</v>
          </cell>
          <cell r="C532" t="str">
            <v>130东泾线</v>
          </cell>
          <cell r="G532">
            <v>0</v>
          </cell>
          <cell r="H532" t="str">
            <v>县级</v>
          </cell>
          <cell r="R532">
            <v>0</v>
          </cell>
          <cell r="S532">
            <v>0</v>
          </cell>
        </row>
        <row r="533">
          <cell r="A533" t="str">
            <v>东泾线路58</v>
          </cell>
          <cell r="B533" t="str">
            <v>10kV</v>
          </cell>
          <cell r="C533" t="str">
            <v>130东泾线</v>
          </cell>
          <cell r="G533">
            <v>0</v>
          </cell>
          <cell r="H533" t="str">
            <v>县级</v>
          </cell>
          <cell r="R533">
            <v>0</v>
          </cell>
          <cell r="S533">
            <v>0</v>
          </cell>
        </row>
        <row r="534">
          <cell r="A534" t="str">
            <v>东泾线路59</v>
          </cell>
          <cell r="B534" t="str">
            <v>10kV</v>
          </cell>
          <cell r="C534" t="str">
            <v>130东泾线</v>
          </cell>
          <cell r="G534">
            <v>0</v>
          </cell>
          <cell r="H534" t="str">
            <v>县级</v>
          </cell>
          <cell r="R534">
            <v>0</v>
          </cell>
          <cell r="S534">
            <v>0</v>
          </cell>
        </row>
        <row r="535">
          <cell r="A535" t="str">
            <v>东泾线路60</v>
          </cell>
          <cell r="B535" t="str">
            <v>10kV</v>
          </cell>
          <cell r="C535" t="str">
            <v>130东泾线</v>
          </cell>
          <cell r="G535">
            <v>0</v>
          </cell>
          <cell r="H535" t="str">
            <v>县级</v>
          </cell>
          <cell r="R535">
            <v>0</v>
          </cell>
          <cell r="S535">
            <v>0</v>
          </cell>
        </row>
        <row r="536">
          <cell r="A536" t="str">
            <v>东泾线路61</v>
          </cell>
          <cell r="B536" t="str">
            <v>10kV</v>
          </cell>
          <cell r="C536" t="str">
            <v>130东泾线</v>
          </cell>
          <cell r="G536">
            <v>0</v>
          </cell>
          <cell r="H536" t="str">
            <v>县级</v>
          </cell>
          <cell r="R536">
            <v>0</v>
          </cell>
          <cell r="S536">
            <v>0</v>
          </cell>
        </row>
        <row r="537">
          <cell r="A537" t="str">
            <v>东泾线路62</v>
          </cell>
          <cell r="B537" t="str">
            <v>10kV</v>
          </cell>
          <cell r="C537" t="str">
            <v>130东泾线</v>
          </cell>
          <cell r="G537">
            <v>0</v>
          </cell>
          <cell r="H537" t="str">
            <v>县级</v>
          </cell>
          <cell r="R537">
            <v>0</v>
          </cell>
          <cell r="S537">
            <v>0</v>
          </cell>
        </row>
        <row r="538">
          <cell r="A538" t="str">
            <v>东泾线路63</v>
          </cell>
          <cell r="B538" t="str">
            <v>10kV</v>
          </cell>
          <cell r="C538" t="str">
            <v>130东泾线</v>
          </cell>
          <cell r="G538">
            <v>0</v>
          </cell>
          <cell r="H538" t="str">
            <v>县级</v>
          </cell>
          <cell r="R538">
            <v>0</v>
          </cell>
          <cell r="S538">
            <v>0</v>
          </cell>
        </row>
        <row r="539">
          <cell r="A539" t="str">
            <v>东泾线路64</v>
          </cell>
          <cell r="B539" t="str">
            <v>10kV</v>
          </cell>
          <cell r="C539" t="str">
            <v>130东泾线</v>
          </cell>
          <cell r="G539">
            <v>0</v>
          </cell>
          <cell r="H539" t="str">
            <v>县级</v>
          </cell>
          <cell r="R539">
            <v>0</v>
          </cell>
          <cell r="S539">
            <v>0</v>
          </cell>
        </row>
        <row r="540">
          <cell r="A540" t="str">
            <v>东泾线路65</v>
          </cell>
          <cell r="B540" t="str">
            <v>10kV</v>
          </cell>
          <cell r="C540" t="str">
            <v>130东泾线</v>
          </cell>
          <cell r="G540">
            <v>0</v>
          </cell>
          <cell r="H540" t="str">
            <v>县级</v>
          </cell>
          <cell r="R540">
            <v>0</v>
          </cell>
          <cell r="S540">
            <v>0</v>
          </cell>
        </row>
        <row r="541">
          <cell r="A541" t="str">
            <v>东泾线路66</v>
          </cell>
          <cell r="B541" t="str">
            <v>10kV</v>
          </cell>
          <cell r="C541" t="str">
            <v>130东泾线</v>
          </cell>
          <cell r="G541">
            <v>0</v>
          </cell>
          <cell r="H541" t="str">
            <v>县级</v>
          </cell>
          <cell r="R541">
            <v>0</v>
          </cell>
          <cell r="S541">
            <v>0</v>
          </cell>
        </row>
        <row r="542">
          <cell r="A542" t="str">
            <v>东泾线路67</v>
          </cell>
          <cell r="B542" t="str">
            <v>10kV</v>
          </cell>
          <cell r="C542" t="str">
            <v>130东泾线</v>
          </cell>
          <cell r="G542">
            <v>0</v>
          </cell>
          <cell r="H542" t="str">
            <v>县级</v>
          </cell>
          <cell r="R542">
            <v>0</v>
          </cell>
          <cell r="S542">
            <v>0</v>
          </cell>
        </row>
        <row r="543">
          <cell r="A543" t="str">
            <v>东泾线路68</v>
          </cell>
          <cell r="B543" t="str">
            <v>10kV</v>
          </cell>
          <cell r="C543" t="str">
            <v>130东泾线</v>
          </cell>
          <cell r="G543">
            <v>0</v>
          </cell>
          <cell r="H543" t="str">
            <v>县级</v>
          </cell>
          <cell r="R543">
            <v>0</v>
          </cell>
          <cell r="S543">
            <v>0</v>
          </cell>
        </row>
        <row r="544">
          <cell r="A544" t="str">
            <v>东泾线路69</v>
          </cell>
          <cell r="B544" t="str">
            <v>10kV</v>
          </cell>
          <cell r="C544" t="str">
            <v>130东泾线</v>
          </cell>
          <cell r="G544">
            <v>0</v>
          </cell>
          <cell r="H544" t="str">
            <v>县级</v>
          </cell>
          <cell r="R544">
            <v>0</v>
          </cell>
          <cell r="S544">
            <v>0</v>
          </cell>
        </row>
        <row r="545">
          <cell r="A545" t="str">
            <v>东泾线路70</v>
          </cell>
          <cell r="B545" t="str">
            <v>10kV</v>
          </cell>
          <cell r="C545" t="str">
            <v>130东泾线</v>
          </cell>
          <cell r="G545">
            <v>0</v>
          </cell>
          <cell r="H545" t="str">
            <v>县级</v>
          </cell>
          <cell r="R545">
            <v>0</v>
          </cell>
          <cell r="S545">
            <v>0</v>
          </cell>
        </row>
        <row r="546">
          <cell r="A546" t="str">
            <v>东泾线路71</v>
          </cell>
          <cell r="B546" t="str">
            <v>10kV</v>
          </cell>
          <cell r="C546" t="str">
            <v>130东泾线</v>
          </cell>
          <cell r="G546">
            <v>0</v>
          </cell>
          <cell r="H546" t="str">
            <v>县级</v>
          </cell>
          <cell r="R546">
            <v>0</v>
          </cell>
          <cell r="S546">
            <v>0</v>
          </cell>
        </row>
        <row r="547">
          <cell r="A547" t="str">
            <v>东泾线路72</v>
          </cell>
          <cell r="B547" t="str">
            <v>10kV</v>
          </cell>
          <cell r="C547" t="str">
            <v>130东泾线</v>
          </cell>
          <cell r="G547">
            <v>0</v>
          </cell>
          <cell r="H547" t="str">
            <v>县级</v>
          </cell>
          <cell r="R547">
            <v>0</v>
          </cell>
          <cell r="S547">
            <v>0</v>
          </cell>
        </row>
        <row r="548">
          <cell r="A548" t="str">
            <v>东泾线路73</v>
          </cell>
          <cell r="B548" t="str">
            <v>10kV</v>
          </cell>
          <cell r="C548" t="str">
            <v>130东泾线</v>
          </cell>
          <cell r="G548">
            <v>0</v>
          </cell>
          <cell r="H548" t="str">
            <v>县级</v>
          </cell>
          <cell r="R548">
            <v>0</v>
          </cell>
          <cell r="S548">
            <v>0</v>
          </cell>
        </row>
        <row r="549">
          <cell r="A549" t="str">
            <v>东泾线路74</v>
          </cell>
          <cell r="B549" t="str">
            <v>10kV</v>
          </cell>
          <cell r="C549" t="str">
            <v>130东泾线</v>
          </cell>
          <cell r="G549">
            <v>0</v>
          </cell>
          <cell r="H549" t="str">
            <v>县级</v>
          </cell>
          <cell r="R549">
            <v>0</v>
          </cell>
          <cell r="S549">
            <v>0</v>
          </cell>
        </row>
        <row r="550">
          <cell r="A550" t="str">
            <v>东泾线路75</v>
          </cell>
          <cell r="B550" t="str">
            <v>10kV</v>
          </cell>
          <cell r="C550" t="str">
            <v>130东泾线</v>
          </cell>
          <cell r="G550">
            <v>0</v>
          </cell>
          <cell r="H550" t="str">
            <v>县级</v>
          </cell>
          <cell r="R550">
            <v>0</v>
          </cell>
          <cell r="S550">
            <v>0</v>
          </cell>
        </row>
        <row r="551">
          <cell r="A551" t="str">
            <v>东泾线路76</v>
          </cell>
          <cell r="B551" t="str">
            <v>10kV</v>
          </cell>
          <cell r="C551" t="str">
            <v>130东泾线</v>
          </cell>
          <cell r="G551">
            <v>0</v>
          </cell>
          <cell r="H551" t="str">
            <v>县级</v>
          </cell>
          <cell r="R551">
            <v>0</v>
          </cell>
          <cell r="S551">
            <v>0</v>
          </cell>
        </row>
        <row r="552">
          <cell r="A552" t="str">
            <v>东泾线路77</v>
          </cell>
          <cell r="B552" t="str">
            <v>10kV</v>
          </cell>
          <cell r="C552" t="str">
            <v>130东泾线</v>
          </cell>
          <cell r="G552">
            <v>0</v>
          </cell>
          <cell r="H552" t="str">
            <v>县级</v>
          </cell>
          <cell r="R552">
            <v>0</v>
          </cell>
          <cell r="S552">
            <v>0</v>
          </cell>
        </row>
        <row r="553">
          <cell r="A553" t="str">
            <v>东泾线路78</v>
          </cell>
          <cell r="B553" t="str">
            <v>10kV</v>
          </cell>
          <cell r="C553" t="str">
            <v>130东泾线</v>
          </cell>
          <cell r="G553">
            <v>0</v>
          </cell>
          <cell r="H553" t="str">
            <v>县级</v>
          </cell>
          <cell r="R553">
            <v>0</v>
          </cell>
          <cell r="S553">
            <v>0</v>
          </cell>
        </row>
        <row r="554">
          <cell r="A554" t="str">
            <v>东泾线路79</v>
          </cell>
          <cell r="B554" t="str">
            <v>10kV</v>
          </cell>
          <cell r="C554" t="str">
            <v>130东泾线</v>
          </cell>
          <cell r="G554">
            <v>0</v>
          </cell>
          <cell r="H554" t="str">
            <v>县级</v>
          </cell>
          <cell r="R554">
            <v>0</v>
          </cell>
          <cell r="S554">
            <v>0</v>
          </cell>
        </row>
        <row r="555">
          <cell r="A555" t="str">
            <v>东泾线路80</v>
          </cell>
          <cell r="B555" t="str">
            <v>10kV</v>
          </cell>
          <cell r="C555" t="str">
            <v>130东泾线</v>
          </cell>
          <cell r="G555">
            <v>0</v>
          </cell>
          <cell r="H555" t="str">
            <v>县级</v>
          </cell>
          <cell r="R555">
            <v>0</v>
          </cell>
          <cell r="S555">
            <v>0</v>
          </cell>
        </row>
        <row r="556">
          <cell r="A556" t="str">
            <v>东泾线路81</v>
          </cell>
          <cell r="B556" t="str">
            <v>10kV</v>
          </cell>
          <cell r="C556" t="str">
            <v>130东泾线</v>
          </cell>
          <cell r="G556">
            <v>0</v>
          </cell>
          <cell r="H556" t="str">
            <v>县级</v>
          </cell>
          <cell r="R556">
            <v>0</v>
          </cell>
          <cell r="S556">
            <v>0</v>
          </cell>
        </row>
        <row r="557">
          <cell r="A557" t="str">
            <v>东泾线路82</v>
          </cell>
          <cell r="B557" t="str">
            <v>10kV</v>
          </cell>
          <cell r="C557" t="str">
            <v>130东泾线</v>
          </cell>
          <cell r="G557">
            <v>0</v>
          </cell>
          <cell r="H557" t="str">
            <v>县级</v>
          </cell>
          <cell r="R557">
            <v>0</v>
          </cell>
          <cell r="S557">
            <v>0</v>
          </cell>
        </row>
        <row r="558">
          <cell r="A558" t="str">
            <v>东泾线路83</v>
          </cell>
          <cell r="B558" t="str">
            <v>10kV</v>
          </cell>
          <cell r="C558" t="str">
            <v>130东泾线</v>
          </cell>
          <cell r="G558">
            <v>0</v>
          </cell>
          <cell r="H558" t="str">
            <v>县级</v>
          </cell>
          <cell r="R558">
            <v>0</v>
          </cell>
          <cell r="S558">
            <v>0</v>
          </cell>
        </row>
        <row r="559">
          <cell r="A559" t="str">
            <v>东泾线路84</v>
          </cell>
          <cell r="B559" t="str">
            <v>10kV</v>
          </cell>
          <cell r="C559" t="str">
            <v>130东泾线</v>
          </cell>
          <cell r="G559">
            <v>0</v>
          </cell>
          <cell r="H559" t="str">
            <v>县级</v>
          </cell>
          <cell r="R559">
            <v>0</v>
          </cell>
          <cell r="S559">
            <v>0</v>
          </cell>
        </row>
        <row r="560">
          <cell r="A560" t="str">
            <v>东泾线路85</v>
          </cell>
          <cell r="B560" t="str">
            <v>10kV</v>
          </cell>
          <cell r="C560" t="str">
            <v>130东泾线</v>
          </cell>
          <cell r="G560">
            <v>0</v>
          </cell>
          <cell r="H560" t="str">
            <v>县级</v>
          </cell>
          <cell r="R560">
            <v>0</v>
          </cell>
          <cell r="S560">
            <v>0</v>
          </cell>
        </row>
        <row r="561">
          <cell r="A561" t="str">
            <v>东泾线路86</v>
          </cell>
          <cell r="B561" t="str">
            <v>10kV</v>
          </cell>
          <cell r="C561" t="str">
            <v>130东泾线</v>
          </cell>
          <cell r="G561">
            <v>0</v>
          </cell>
          <cell r="H561" t="str">
            <v>县级</v>
          </cell>
          <cell r="R561">
            <v>0</v>
          </cell>
          <cell r="S561">
            <v>0</v>
          </cell>
        </row>
        <row r="562">
          <cell r="A562" t="str">
            <v>东泾线路87</v>
          </cell>
          <cell r="B562" t="str">
            <v>10kV</v>
          </cell>
          <cell r="C562" t="str">
            <v>130东泾线</v>
          </cell>
          <cell r="G562">
            <v>0</v>
          </cell>
          <cell r="H562" t="str">
            <v>县级</v>
          </cell>
          <cell r="R562">
            <v>0</v>
          </cell>
          <cell r="S562">
            <v>0</v>
          </cell>
        </row>
        <row r="563">
          <cell r="A563" t="str">
            <v>东泾线路88</v>
          </cell>
          <cell r="B563" t="str">
            <v>10kV</v>
          </cell>
          <cell r="C563" t="str">
            <v>130东泾线</v>
          </cell>
          <cell r="G563">
            <v>0</v>
          </cell>
          <cell r="H563" t="str">
            <v>县级</v>
          </cell>
          <cell r="R563">
            <v>0</v>
          </cell>
          <cell r="S563">
            <v>0</v>
          </cell>
        </row>
        <row r="564">
          <cell r="A564" t="str">
            <v>东泾线路89</v>
          </cell>
          <cell r="B564" t="str">
            <v>10kV</v>
          </cell>
          <cell r="C564" t="str">
            <v>130东泾线</v>
          </cell>
          <cell r="G564">
            <v>0</v>
          </cell>
          <cell r="H564" t="str">
            <v>县级</v>
          </cell>
          <cell r="R564">
            <v>0</v>
          </cell>
          <cell r="S564">
            <v>0</v>
          </cell>
        </row>
        <row r="565">
          <cell r="A565" t="str">
            <v>东泾线路90</v>
          </cell>
          <cell r="B565" t="str">
            <v>10kV</v>
          </cell>
          <cell r="C565" t="str">
            <v>130东泾线</v>
          </cell>
          <cell r="G565">
            <v>0</v>
          </cell>
          <cell r="H565" t="str">
            <v>县级</v>
          </cell>
          <cell r="R565">
            <v>0</v>
          </cell>
          <cell r="S565">
            <v>0</v>
          </cell>
        </row>
        <row r="566">
          <cell r="A566" t="str">
            <v>东泾线路91</v>
          </cell>
          <cell r="B566" t="str">
            <v>10kV</v>
          </cell>
          <cell r="C566" t="str">
            <v>130东泾线</v>
          </cell>
          <cell r="G566">
            <v>0</v>
          </cell>
          <cell r="H566" t="str">
            <v>县级</v>
          </cell>
          <cell r="R566">
            <v>0</v>
          </cell>
          <cell r="S566">
            <v>0</v>
          </cell>
        </row>
        <row r="567">
          <cell r="A567" t="str">
            <v>东泾线路92</v>
          </cell>
          <cell r="B567" t="str">
            <v>10kV</v>
          </cell>
          <cell r="C567" t="str">
            <v>130东泾线</v>
          </cell>
          <cell r="G567">
            <v>0</v>
          </cell>
          <cell r="H567" t="str">
            <v>县级</v>
          </cell>
          <cell r="R567">
            <v>0</v>
          </cell>
          <cell r="S567">
            <v>0</v>
          </cell>
        </row>
        <row r="568">
          <cell r="A568" t="str">
            <v>东泾线路93</v>
          </cell>
          <cell r="B568" t="str">
            <v>10kV</v>
          </cell>
          <cell r="C568" t="str">
            <v>130东泾线</v>
          </cell>
          <cell r="G568">
            <v>0</v>
          </cell>
          <cell r="H568" t="str">
            <v>县级</v>
          </cell>
          <cell r="R568">
            <v>0</v>
          </cell>
          <cell r="S568">
            <v>0</v>
          </cell>
        </row>
        <row r="569">
          <cell r="A569" t="str">
            <v>东泾线路94</v>
          </cell>
          <cell r="B569" t="str">
            <v>10kV</v>
          </cell>
          <cell r="C569" t="str">
            <v>130东泾线</v>
          </cell>
          <cell r="G569">
            <v>0</v>
          </cell>
          <cell r="H569" t="str">
            <v>县级</v>
          </cell>
          <cell r="R569">
            <v>0</v>
          </cell>
          <cell r="S569">
            <v>0</v>
          </cell>
        </row>
        <row r="570">
          <cell r="A570" t="str">
            <v>东泾线路95</v>
          </cell>
          <cell r="B570" t="str">
            <v>10kV</v>
          </cell>
          <cell r="C570" t="str">
            <v>130东泾线</v>
          </cell>
          <cell r="G570">
            <v>0</v>
          </cell>
          <cell r="H570" t="str">
            <v>县级</v>
          </cell>
          <cell r="R570">
            <v>0</v>
          </cell>
          <cell r="S570">
            <v>0</v>
          </cell>
        </row>
        <row r="571">
          <cell r="A571" t="str">
            <v>东泾线路96</v>
          </cell>
          <cell r="B571" t="str">
            <v>10kV</v>
          </cell>
          <cell r="C571" t="str">
            <v>130东泾线</v>
          </cell>
          <cell r="G571">
            <v>0</v>
          </cell>
          <cell r="H571" t="str">
            <v>县级</v>
          </cell>
          <cell r="R571">
            <v>0</v>
          </cell>
          <cell r="S571">
            <v>0</v>
          </cell>
        </row>
        <row r="572">
          <cell r="A572" t="str">
            <v>东泾线路97</v>
          </cell>
          <cell r="B572" t="str">
            <v>10kV</v>
          </cell>
          <cell r="C572" t="str">
            <v>130东泾线</v>
          </cell>
          <cell r="G572">
            <v>0</v>
          </cell>
          <cell r="H572" t="str">
            <v>县级</v>
          </cell>
          <cell r="R572">
            <v>0</v>
          </cell>
          <cell r="S572">
            <v>0</v>
          </cell>
        </row>
        <row r="573">
          <cell r="A573" t="str">
            <v>东泾线路98</v>
          </cell>
          <cell r="B573" t="str">
            <v>10kV</v>
          </cell>
          <cell r="C573" t="str">
            <v>130东泾线</v>
          </cell>
          <cell r="G573">
            <v>0</v>
          </cell>
          <cell r="H573" t="str">
            <v>县级</v>
          </cell>
          <cell r="R573">
            <v>0</v>
          </cell>
          <cell r="S573">
            <v>0</v>
          </cell>
        </row>
        <row r="574">
          <cell r="A574" t="str">
            <v>东泾线路99</v>
          </cell>
          <cell r="B574" t="str">
            <v>10kV</v>
          </cell>
          <cell r="C574" t="str">
            <v>130东泾线</v>
          </cell>
          <cell r="G574">
            <v>0</v>
          </cell>
          <cell r="H574" t="str">
            <v>县级</v>
          </cell>
          <cell r="R574">
            <v>0</v>
          </cell>
          <cell r="S574">
            <v>0</v>
          </cell>
        </row>
        <row r="575">
          <cell r="A575" t="str">
            <v>东泾线路100</v>
          </cell>
          <cell r="B575" t="str">
            <v>10kV</v>
          </cell>
          <cell r="C575" t="str">
            <v>130东泾线</v>
          </cell>
          <cell r="G575">
            <v>0</v>
          </cell>
          <cell r="H575" t="str">
            <v>县级</v>
          </cell>
          <cell r="R575">
            <v>0</v>
          </cell>
          <cell r="S575">
            <v>0</v>
          </cell>
        </row>
        <row r="576">
          <cell r="A576" t="str">
            <v>东泾线路101</v>
          </cell>
          <cell r="B576" t="str">
            <v>10kV</v>
          </cell>
          <cell r="C576" t="str">
            <v>130东泾线</v>
          </cell>
          <cell r="G576">
            <v>0</v>
          </cell>
          <cell r="H576" t="str">
            <v>县级</v>
          </cell>
          <cell r="R576">
            <v>0</v>
          </cell>
          <cell r="S576">
            <v>0</v>
          </cell>
        </row>
        <row r="577">
          <cell r="A577" t="str">
            <v>东泾线路102</v>
          </cell>
          <cell r="B577" t="str">
            <v>10kV</v>
          </cell>
          <cell r="C577" t="str">
            <v>130东泾线</v>
          </cell>
          <cell r="G577">
            <v>0</v>
          </cell>
          <cell r="H577" t="str">
            <v>县级</v>
          </cell>
          <cell r="R577">
            <v>0</v>
          </cell>
          <cell r="S577">
            <v>0</v>
          </cell>
        </row>
        <row r="578">
          <cell r="A578" t="str">
            <v>东泾线路103</v>
          </cell>
          <cell r="B578" t="str">
            <v>10kV</v>
          </cell>
          <cell r="C578" t="str">
            <v>130东泾线</v>
          </cell>
          <cell r="G578">
            <v>0</v>
          </cell>
          <cell r="H578" t="str">
            <v>县级</v>
          </cell>
          <cell r="R578">
            <v>0</v>
          </cell>
          <cell r="S578">
            <v>0</v>
          </cell>
        </row>
        <row r="579">
          <cell r="A579" t="str">
            <v>东泾线路104</v>
          </cell>
          <cell r="B579" t="str">
            <v>10kV</v>
          </cell>
          <cell r="C579" t="str">
            <v>130东泾线</v>
          </cell>
          <cell r="G579">
            <v>0</v>
          </cell>
          <cell r="H579" t="str">
            <v>县级</v>
          </cell>
          <cell r="R579">
            <v>0</v>
          </cell>
          <cell r="S579">
            <v>0</v>
          </cell>
        </row>
        <row r="580">
          <cell r="A580" t="str">
            <v>东泾线路105</v>
          </cell>
          <cell r="B580" t="str">
            <v>10kV</v>
          </cell>
          <cell r="C580" t="str">
            <v>130东泾线</v>
          </cell>
          <cell r="G580">
            <v>0</v>
          </cell>
          <cell r="H580" t="str">
            <v>县级</v>
          </cell>
          <cell r="R580">
            <v>0</v>
          </cell>
          <cell r="S580">
            <v>0</v>
          </cell>
        </row>
        <row r="581">
          <cell r="A581" t="str">
            <v>东泾线路106</v>
          </cell>
          <cell r="B581" t="str">
            <v>10kV</v>
          </cell>
          <cell r="C581" t="str">
            <v>130东泾线</v>
          </cell>
          <cell r="G581">
            <v>0</v>
          </cell>
          <cell r="H581" t="str">
            <v>县级</v>
          </cell>
          <cell r="R581">
            <v>0</v>
          </cell>
          <cell r="S581">
            <v>0</v>
          </cell>
        </row>
        <row r="582">
          <cell r="A582" t="str">
            <v>东泾线路107</v>
          </cell>
          <cell r="B582" t="str">
            <v>10kV</v>
          </cell>
          <cell r="C582" t="str">
            <v>130东泾线</v>
          </cell>
          <cell r="G582">
            <v>0</v>
          </cell>
          <cell r="H582" t="str">
            <v>县级</v>
          </cell>
          <cell r="R582">
            <v>0</v>
          </cell>
          <cell r="S582">
            <v>0</v>
          </cell>
        </row>
        <row r="583">
          <cell r="A583" t="str">
            <v>东泾线路108</v>
          </cell>
          <cell r="B583" t="str">
            <v>10kV</v>
          </cell>
          <cell r="C583" t="str">
            <v>130东泾线</v>
          </cell>
          <cell r="G583">
            <v>0</v>
          </cell>
          <cell r="H583" t="str">
            <v>县级</v>
          </cell>
          <cell r="R583">
            <v>0</v>
          </cell>
          <cell r="S583">
            <v>0</v>
          </cell>
        </row>
        <row r="584">
          <cell r="A584" t="str">
            <v>东泾线路109</v>
          </cell>
          <cell r="B584" t="str">
            <v>10kV</v>
          </cell>
          <cell r="C584" t="str">
            <v>130东泾线</v>
          </cell>
          <cell r="G584">
            <v>0</v>
          </cell>
          <cell r="H584" t="str">
            <v>县级</v>
          </cell>
          <cell r="R584">
            <v>0</v>
          </cell>
          <cell r="S584">
            <v>0</v>
          </cell>
        </row>
        <row r="585">
          <cell r="A585" t="str">
            <v>东泾线路110</v>
          </cell>
          <cell r="B585" t="str">
            <v>10kV</v>
          </cell>
          <cell r="C585" t="str">
            <v>130东泾线</v>
          </cell>
          <cell r="G585">
            <v>0</v>
          </cell>
          <cell r="H585" t="str">
            <v>县级</v>
          </cell>
          <cell r="R585">
            <v>0</v>
          </cell>
          <cell r="S585">
            <v>0</v>
          </cell>
        </row>
        <row r="586">
          <cell r="A586" t="str">
            <v>东泾线路111</v>
          </cell>
          <cell r="B586" t="str">
            <v>10kV</v>
          </cell>
          <cell r="C586" t="str">
            <v>130东泾线</v>
          </cell>
          <cell r="G586">
            <v>0</v>
          </cell>
          <cell r="H586" t="str">
            <v>县级</v>
          </cell>
          <cell r="R586">
            <v>0</v>
          </cell>
          <cell r="S586">
            <v>0</v>
          </cell>
        </row>
        <row r="587">
          <cell r="A587" t="str">
            <v>东泾线路112</v>
          </cell>
          <cell r="B587" t="str">
            <v>10kV</v>
          </cell>
          <cell r="C587" t="str">
            <v>130东泾线</v>
          </cell>
          <cell r="G587">
            <v>0</v>
          </cell>
          <cell r="H587" t="str">
            <v>县级</v>
          </cell>
          <cell r="R587">
            <v>0</v>
          </cell>
          <cell r="S587">
            <v>0</v>
          </cell>
        </row>
        <row r="588">
          <cell r="A588" t="str">
            <v>东泾线路113</v>
          </cell>
          <cell r="B588" t="str">
            <v>10kV</v>
          </cell>
          <cell r="C588" t="str">
            <v>130东泾线</v>
          </cell>
          <cell r="G588">
            <v>0</v>
          </cell>
          <cell r="H588" t="str">
            <v>县级</v>
          </cell>
          <cell r="R588">
            <v>0</v>
          </cell>
          <cell r="S588">
            <v>0</v>
          </cell>
        </row>
        <row r="589">
          <cell r="A589" t="str">
            <v>东泾线路114</v>
          </cell>
          <cell r="B589" t="str">
            <v>10kV</v>
          </cell>
          <cell r="C589" t="str">
            <v>130东泾线</v>
          </cell>
          <cell r="G589">
            <v>0</v>
          </cell>
          <cell r="H589" t="str">
            <v>县级</v>
          </cell>
          <cell r="R589">
            <v>0</v>
          </cell>
          <cell r="S589">
            <v>0</v>
          </cell>
        </row>
        <row r="590">
          <cell r="A590" t="str">
            <v>东泾线路115</v>
          </cell>
          <cell r="B590" t="str">
            <v>10kV</v>
          </cell>
          <cell r="C590" t="str">
            <v>130东泾线</v>
          </cell>
          <cell r="G590">
            <v>0</v>
          </cell>
          <cell r="H590" t="str">
            <v>县级</v>
          </cell>
          <cell r="R590">
            <v>0</v>
          </cell>
          <cell r="S590">
            <v>0</v>
          </cell>
        </row>
        <row r="591">
          <cell r="A591" t="str">
            <v>东泾线路116</v>
          </cell>
          <cell r="B591" t="str">
            <v>10kV</v>
          </cell>
          <cell r="C591" t="str">
            <v>130东泾线</v>
          </cell>
          <cell r="G591">
            <v>0</v>
          </cell>
          <cell r="H591" t="str">
            <v>县级</v>
          </cell>
          <cell r="R591">
            <v>0</v>
          </cell>
          <cell r="S591">
            <v>0</v>
          </cell>
        </row>
        <row r="592">
          <cell r="A592" t="str">
            <v>东泾线路117</v>
          </cell>
          <cell r="B592" t="str">
            <v>10kV</v>
          </cell>
          <cell r="C592" t="str">
            <v>130东泾线</v>
          </cell>
          <cell r="G592">
            <v>0</v>
          </cell>
          <cell r="H592" t="str">
            <v>县级</v>
          </cell>
          <cell r="R592">
            <v>0</v>
          </cell>
          <cell r="S592">
            <v>0</v>
          </cell>
        </row>
        <row r="593">
          <cell r="A593" t="str">
            <v>东泾线路118</v>
          </cell>
          <cell r="B593" t="str">
            <v>10kV</v>
          </cell>
          <cell r="C593" t="str">
            <v>130东泾线</v>
          </cell>
          <cell r="G593">
            <v>0</v>
          </cell>
          <cell r="H593" t="str">
            <v>县级</v>
          </cell>
          <cell r="R593">
            <v>0</v>
          </cell>
          <cell r="S593">
            <v>0</v>
          </cell>
        </row>
        <row r="594">
          <cell r="A594" t="str">
            <v>东泾线路119</v>
          </cell>
          <cell r="B594" t="str">
            <v>10kV</v>
          </cell>
          <cell r="C594" t="str">
            <v>130东泾线</v>
          </cell>
          <cell r="G594">
            <v>0</v>
          </cell>
          <cell r="H594" t="str">
            <v>县级</v>
          </cell>
          <cell r="R594">
            <v>0</v>
          </cell>
          <cell r="S594">
            <v>0</v>
          </cell>
        </row>
        <row r="595">
          <cell r="A595" t="str">
            <v>东泾线路120</v>
          </cell>
          <cell r="B595" t="str">
            <v>10kV</v>
          </cell>
          <cell r="C595" t="str">
            <v>130东泾线</v>
          </cell>
          <cell r="G595">
            <v>0</v>
          </cell>
          <cell r="H595" t="str">
            <v>县级</v>
          </cell>
          <cell r="R595">
            <v>0</v>
          </cell>
          <cell r="S595">
            <v>0</v>
          </cell>
        </row>
        <row r="596">
          <cell r="A596" t="str">
            <v>东泾线路121</v>
          </cell>
          <cell r="B596" t="str">
            <v>10kV</v>
          </cell>
          <cell r="C596" t="str">
            <v>130东泾线</v>
          </cell>
          <cell r="G596">
            <v>0</v>
          </cell>
          <cell r="H596" t="str">
            <v>县级</v>
          </cell>
          <cell r="R596">
            <v>0</v>
          </cell>
          <cell r="S596">
            <v>0</v>
          </cell>
        </row>
        <row r="597">
          <cell r="A597" t="str">
            <v>东泾线路122</v>
          </cell>
          <cell r="B597" t="str">
            <v>10kV</v>
          </cell>
          <cell r="C597" t="str">
            <v>130东泾线</v>
          </cell>
          <cell r="G597">
            <v>0</v>
          </cell>
          <cell r="H597" t="str">
            <v>县级</v>
          </cell>
          <cell r="R597">
            <v>0</v>
          </cell>
          <cell r="S597">
            <v>0</v>
          </cell>
        </row>
        <row r="598">
          <cell r="A598" t="str">
            <v>东泾线路123</v>
          </cell>
          <cell r="B598" t="str">
            <v>10kV</v>
          </cell>
          <cell r="C598" t="str">
            <v>130东泾线</v>
          </cell>
          <cell r="G598">
            <v>0</v>
          </cell>
          <cell r="H598" t="str">
            <v>县级</v>
          </cell>
          <cell r="R598">
            <v>0</v>
          </cell>
          <cell r="S598">
            <v>0</v>
          </cell>
        </row>
        <row r="599">
          <cell r="A599" t="str">
            <v>东泾线路124</v>
          </cell>
          <cell r="B599" t="str">
            <v>10kV</v>
          </cell>
          <cell r="C599" t="str">
            <v>130东泾线</v>
          </cell>
          <cell r="G599">
            <v>0</v>
          </cell>
          <cell r="H599" t="str">
            <v>县级</v>
          </cell>
          <cell r="R599">
            <v>0</v>
          </cell>
          <cell r="S599">
            <v>0</v>
          </cell>
        </row>
        <row r="600">
          <cell r="A600" t="str">
            <v>东泾线路125</v>
          </cell>
          <cell r="B600" t="str">
            <v>10kV</v>
          </cell>
          <cell r="C600" t="str">
            <v>130东泾线</v>
          </cell>
          <cell r="G600">
            <v>0</v>
          </cell>
          <cell r="H600" t="str">
            <v>县级</v>
          </cell>
          <cell r="R600">
            <v>0</v>
          </cell>
          <cell r="S600">
            <v>0</v>
          </cell>
        </row>
        <row r="601">
          <cell r="A601" t="str">
            <v>东泾线路126</v>
          </cell>
          <cell r="B601" t="str">
            <v>10kV</v>
          </cell>
          <cell r="C601" t="str">
            <v>130东泾线</v>
          </cell>
          <cell r="G601">
            <v>0</v>
          </cell>
          <cell r="H601" t="str">
            <v>县级</v>
          </cell>
          <cell r="R601">
            <v>0</v>
          </cell>
          <cell r="S601">
            <v>0</v>
          </cell>
        </row>
        <row r="602">
          <cell r="A602" t="str">
            <v>东泾线路127</v>
          </cell>
          <cell r="B602" t="str">
            <v>10kV</v>
          </cell>
          <cell r="C602" t="str">
            <v>130东泾线</v>
          </cell>
          <cell r="G602">
            <v>0</v>
          </cell>
          <cell r="H602" t="str">
            <v>县级</v>
          </cell>
          <cell r="R602">
            <v>0</v>
          </cell>
          <cell r="S602">
            <v>0</v>
          </cell>
        </row>
        <row r="603">
          <cell r="A603" t="str">
            <v>东泾线路128</v>
          </cell>
          <cell r="B603" t="str">
            <v>10kV</v>
          </cell>
          <cell r="C603" t="str">
            <v>130东泾线</v>
          </cell>
          <cell r="G603">
            <v>0</v>
          </cell>
          <cell r="H603" t="str">
            <v>县级</v>
          </cell>
          <cell r="R603">
            <v>0</v>
          </cell>
          <cell r="S603">
            <v>0</v>
          </cell>
        </row>
        <row r="604">
          <cell r="A604" t="str">
            <v>东泾线路129</v>
          </cell>
          <cell r="B604" t="str">
            <v>10kV</v>
          </cell>
          <cell r="C604" t="str">
            <v>130东泾线</v>
          </cell>
          <cell r="G604">
            <v>0</v>
          </cell>
          <cell r="H604" t="str">
            <v>县级</v>
          </cell>
          <cell r="R604">
            <v>0</v>
          </cell>
          <cell r="S604">
            <v>0</v>
          </cell>
        </row>
        <row r="605">
          <cell r="A605" t="str">
            <v>东泾线路130</v>
          </cell>
          <cell r="B605" t="str">
            <v>10kV</v>
          </cell>
          <cell r="C605" t="str">
            <v>130东泾线</v>
          </cell>
          <cell r="G605">
            <v>0</v>
          </cell>
          <cell r="H605" t="str">
            <v>县级</v>
          </cell>
          <cell r="R605">
            <v>0</v>
          </cell>
          <cell r="S605">
            <v>0</v>
          </cell>
        </row>
        <row r="606">
          <cell r="A606" t="str">
            <v>东泾线路131</v>
          </cell>
          <cell r="B606" t="str">
            <v>10kV</v>
          </cell>
          <cell r="C606" t="str">
            <v>130东泾线</v>
          </cell>
          <cell r="G606">
            <v>0</v>
          </cell>
          <cell r="H606" t="str">
            <v>县级</v>
          </cell>
          <cell r="R606">
            <v>0</v>
          </cell>
          <cell r="S606">
            <v>0</v>
          </cell>
        </row>
        <row r="607">
          <cell r="A607" t="str">
            <v>东泾线路132</v>
          </cell>
          <cell r="B607" t="str">
            <v>10kV</v>
          </cell>
          <cell r="C607" t="str">
            <v>130东泾线</v>
          </cell>
          <cell r="G607">
            <v>0</v>
          </cell>
          <cell r="H607" t="str">
            <v>县级</v>
          </cell>
          <cell r="R607">
            <v>0</v>
          </cell>
          <cell r="S607">
            <v>0</v>
          </cell>
        </row>
        <row r="608">
          <cell r="A608" t="str">
            <v>东泾线路133</v>
          </cell>
          <cell r="B608" t="str">
            <v>10kV</v>
          </cell>
          <cell r="C608" t="str">
            <v>130东泾线</v>
          </cell>
          <cell r="G608">
            <v>0</v>
          </cell>
          <cell r="H608" t="str">
            <v>县级</v>
          </cell>
          <cell r="R608">
            <v>0</v>
          </cell>
          <cell r="S608">
            <v>0</v>
          </cell>
        </row>
        <row r="609">
          <cell r="A609" t="str">
            <v>东泾线路134</v>
          </cell>
          <cell r="B609" t="str">
            <v>10kV</v>
          </cell>
          <cell r="C609" t="str">
            <v>130东泾线</v>
          </cell>
          <cell r="G609">
            <v>0</v>
          </cell>
          <cell r="H609" t="str">
            <v>县级</v>
          </cell>
          <cell r="R609">
            <v>0</v>
          </cell>
          <cell r="S609">
            <v>0</v>
          </cell>
        </row>
        <row r="610">
          <cell r="A610" t="str">
            <v>东泾线路135</v>
          </cell>
          <cell r="B610" t="str">
            <v>10kV</v>
          </cell>
          <cell r="C610" t="str">
            <v>130东泾线</v>
          </cell>
          <cell r="G610">
            <v>0</v>
          </cell>
          <cell r="H610" t="str">
            <v>县级</v>
          </cell>
          <cell r="R610">
            <v>0</v>
          </cell>
          <cell r="S610">
            <v>0</v>
          </cell>
        </row>
        <row r="611">
          <cell r="A611" t="str">
            <v>东泾线路136</v>
          </cell>
          <cell r="B611" t="str">
            <v>10kV</v>
          </cell>
          <cell r="C611" t="str">
            <v>130东泾线</v>
          </cell>
          <cell r="G611">
            <v>0</v>
          </cell>
          <cell r="H611" t="str">
            <v>县级</v>
          </cell>
          <cell r="R611">
            <v>0</v>
          </cell>
          <cell r="S611">
            <v>0</v>
          </cell>
        </row>
        <row r="612">
          <cell r="A612" t="str">
            <v>东泾线路137</v>
          </cell>
          <cell r="B612" t="str">
            <v>10kV</v>
          </cell>
          <cell r="C612" t="str">
            <v>130东泾线</v>
          </cell>
          <cell r="G612">
            <v>0</v>
          </cell>
          <cell r="H612" t="str">
            <v>县级</v>
          </cell>
          <cell r="R612">
            <v>0</v>
          </cell>
          <cell r="S612">
            <v>0</v>
          </cell>
        </row>
        <row r="613">
          <cell r="A613" t="str">
            <v>东泾线路138</v>
          </cell>
          <cell r="B613" t="str">
            <v>10kV</v>
          </cell>
          <cell r="C613" t="str">
            <v>130东泾线</v>
          </cell>
          <cell r="G613">
            <v>0</v>
          </cell>
          <cell r="H613" t="str">
            <v>市辖</v>
          </cell>
          <cell r="R613">
            <v>0</v>
          </cell>
          <cell r="S613">
            <v>0</v>
          </cell>
        </row>
        <row r="614">
          <cell r="A614" t="str">
            <v>东泾线路139</v>
          </cell>
          <cell r="B614" t="str">
            <v>10kV</v>
          </cell>
          <cell r="C614" t="str">
            <v>130东泾线</v>
          </cell>
          <cell r="G614">
            <v>0</v>
          </cell>
          <cell r="H614" t="str">
            <v>市辖</v>
          </cell>
          <cell r="R614">
            <v>0</v>
          </cell>
          <cell r="S614">
            <v>0</v>
          </cell>
        </row>
        <row r="615">
          <cell r="A615" t="str">
            <v>东泾线路140</v>
          </cell>
          <cell r="B615" t="str">
            <v>10kV</v>
          </cell>
          <cell r="C615" t="str">
            <v>130东泾线</v>
          </cell>
          <cell r="G615">
            <v>0</v>
          </cell>
          <cell r="H615" t="str">
            <v>市辖</v>
          </cell>
          <cell r="R615">
            <v>0</v>
          </cell>
          <cell r="S615">
            <v>0</v>
          </cell>
        </row>
        <row r="616">
          <cell r="A616" t="str">
            <v>东泾线路143</v>
          </cell>
          <cell r="B616" t="str">
            <v>10kV</v>
          </cell>
          <cell r="C616" t="str">
            <v>130东泾线</v>
          </cell>
          <cell r="G616">
            <v>0</v>
          </cell>
          <cell r="H616" t="str">
            <v>县级</v>
          </cell>
          <cell r="R616">
            <v>0</v>
          </cell>
          <cell r="S616">
            <v>0</v>
          </cell>
        </row>
        <row r="617">
          <cell r="A617" t="str">
            <v>东泾线路144</v>
          </cell>
          <cell r="B617" t="str">
            <v>10kV</v>
          </cell>
          <cell r="C617" t="str">
            <v>130东泾线</v>
          </cell>
          <cell r="G617">
            <v>0</v>
          </cell>
          <cell r="H617" t="str">
            <v>县级</v>
          </cell>
          <cell r="R617">
            <v>0</v>
          </cell>
          <cell r="S617">
            <v>0</v>
          </cell>
        </row>
        <row r="618">
          <cell r="A618" t="str">
            <v>东泾线路145</v>
          </cell>
          <cell r="B618" t="str">
            <v>10kV</v>
          </cell>
          <cell r="C618" t="str">
            <v>130东泾线</v>
          </cell>
          <cell r="G618">
            <v>0</v>
          </cell>
          <cell r="H618" t="str">
            <v>县级</v>
          </cell>
          <cell r="R618">
            <v>0</v>
          </cell>
          <cell r="S618">
            <v>0</v>
          </cell>
        </row>
        <row r="619">
          <cell r="A619" t="str">
            <v>城柒线路1</v>
          </cell>
          <cell r="B619" t="str">
            <v>10kV</v>
          </cell>
          <cell r="C619" t="str">
            <v>117城柒线</v>
          </cell>
          <cell r="G619">
            <v>0</v>
          </cell>
          <cell r="H619" t="str">
            <v>县级</v>
          </cell>
          <cell r="R619">
            <v>0</v>
          </cell>
          <cell r="S619">
            <v>0</v>
          </cell>
        </row>
        <row r="620">
          <cell r="A620" t="str">
            <v>城柒线路2</v>
          </cell>
          <cell r="B620" t="str">
            <v>10kV</v>
          </cell>
          <cell r="C620" t="str">
            <v>117城柒线</v>
          </cell>
          <cell r="G620">
            <v>0</v>
          </cell>
          <cell r="H620" t="str">
            <v>县级</v>
          </cell>
          <cell r="R620">
            <v>0</v>
          </cell>
          <cell r="S620">
            <v>0</v>
          </cell>
        </row>
        <row r="621">
          <cell r="A621" t="str">
            <v>城柒线路3</v>
          </cell>
          <cell r="B621" t="str">
            <v>10kV</v>
          </cell>
          <cell r="C621" t="str">
            <v>117城柒线</v>
          </cell>
          <cell r="G621">
            <v>0</v>
          </cell>
          <cell r="H621" t="str">
            <v>县级</v>
          </cell>
          <cell r="R621">
            <v>0</v>
          </cell>
          <cell r="S621">
            <v>0</v>
          </cell>
        </row>
        <row r="622">
          <cell r="A622" t="str">
            <v>城柒线路4</v>
          </cell>
          <cell r="B622" t="str">
            <v>10kV</v>
          </cell>
          <cell r="C622" t="str">
            <v>117城柒线</v>
          </cell>
          <cell r="G622">
            <v>0</v>
          </cell>
          <cell r="H622" t="str">
            <v>县级</v>
          </cell>
          <cell r="R622">
            <v>0</v>
          </cell>
          <cell r="S622">
            <v>0</v>
          </cell>
        </row>
        <row r="623">
          <cell r="A623" t="str">
            <v>城柒线路5</v>
          </cell>
          <cell r="B623" t="str">
            <v>10kV</v>
          </cell>
          <cell r="C623" t="str">
            <v>117城柒线</v>
          </cell>
          <cell r="G623">
            <v>0</v>
          </cell>
          <cell r="H623" t="str">
            <v>县级</v>
          </cell>
          <cell r="R623">
            <v>0</v>
          </cell>
          <cell r="S623">
            <v>0</v>
          </cell>
        </row>
        <row r="624">
          <cell r="A624" t="str">
            <v>城柒线路6</v>
          </cell>
          <cell r="B624" t="str">
            <v>10kV</v>
          </cell>
          <cell r="C624" t="str">
            <v>117城柒线</v>
          </cell>
          <cell r="G624">
            <v>0</v>
          </cell>
          <cell r="H624" t="str">
            <v>县级</v>
          </cell>
          <cell r="R624">
            <v>0</v>
          </cell>
          <cell r="S624">
            <v>0</v>
          </cell>
        </row>
        <row r="625">
          <cell r="A625" t="str">
            <v>线路1-1-1</v>
          </cell>
          <cell r="B625" t="str">
            <v>10kV</v>
          </cell>
          <cell r="C625" t="str">
            <v>130东泾线</v>
          </cell>
          <cell r="G625">
            <v>0</v>
          </cell>
          <cell r="H625" t="str">
            <v>县级</v>
          </cell>
          <cell r="R625">
            <v>0</v>
          </cell>
          <cell r="S625">
            <v>0</v>
          </cell>
        </row>
        <row r="626">
          <cell r="A626" t="str">
            <v>线路1-1-2</v>
          </cell>
          <cell r="B626" t="str">
            <v>10kV</v>
          </cell>
          <cell r="C626" t="str">
            <v>130东泾线</v>
          </cell>
          <cell r="G626">
            <v>0</v>
          </cell>
          <cell r="H626" t="str">
            <v>县级</v>
          </cell>
          <cell r="R626">
            <v>0</v>
          </cell>
          <cell r="S626">
            <v>0</v>
          </cell>
        </row>
        <row r="627">
          <cell r="A627" t="str">
            <v>城柒线路7</v>
          </cell>
          <cell r="B627" t="str">
            <v>10kV</v>
          </cell>
          <cell r="C627" t="str">
            <v>117城柒线</v>
          </cell>
          <cell r="G627">
            <v>0</v>
          </cell>
          <cell r="H627" t="str">
            <v>县级</v>
          </cell>
          <cell r="R627">
            <v>0</v>
          </cell>
          <cell r="S627">
            <v>0</v>
          </cell>
        </row>
        <row r="628">
          <cell r="A628" t="str">
            <v>城柒线路8</v>
          </cell>
          <cell r="B628" t="str">
            <v>10kV</v>
          </cell>
          <cell r="C628" t="str">
            <v>117城柒线</v>
          </cell>
          <cell r="G628">
            <v>0</v>
          </cell>
          <cell r="H628" t="str">
            <v>县级</v>
          </cell>
          <cell r="R628">
            <v>0</v>
          </cell>
          <cell r="S628">
            <v>0</v>
          </cell>
        </row>
        <row r="629">
          <cell r="A629" t="str">
            <v>城柒线路9</v>
          </cell>
          <cell r="B629" t="str">
            <v>10kV</v>
          </cell>
          <cell r="C629" t="str">
            <v>117城柒线</v>
          </cell>
          <cell r="G629">
            <v>0</v>
          </cell>
          <cell r="H629" t="str">
            <v>县级</v>
          </cell>
          <cell r="R629">
            <v>0</v>
          </cell>
          <cell r="S629">
            <v>0</v>
          </cell>
        </row>
        <row r="630">
          <cell r="A630" t="str">
            <v>城柒线路10</v>
          </cell>
          <cell r="B630" t="str">
            <v>10kV</v>
          </cell>
          <cell r="C630" t="str">
            <v>117城柒线</v>
          </cell>
          <cell r="G630">
            <v>0</v>
          </cell>
          <cell r="H630" t="str">
            <v>县级</v>
          </cell>
          <cell r="R630">
            <v>0</v>
          </cell>
          <cell r="S630">
            <v>0</v>
          </cell>
        </row>
        <row r="631">
          <cell r="A631" t="str">
            <v>城柒线路11</v>
          </cell>
          <cell r="B631" t="str">
            <v>10kV</v>
          </cell>
          <cell r="C631" t="str">
            <v>117城柒线</v>
          </cell>
          <cell r="G631">
            <v>0</v>
          </cell>
          <cell r="H631" t="str">
            <v>县级</v>
          </cell>
          <cell r="R631">
            <v>0</v>
          </cell>
          <cell r="S631">
            <v>0</v>
          </cell>
        </row>
        <row r="632">
          <cell r="A632" t="str">
            <v>城柒线路12</v>
          </cell>
          <cell r="B632" t="str">
            <v>10kV</v>
          </cell>
          <cell r="C632" t="str">
            <v>117城柒线</v>
          </cell>
          <cell r="G632">
            <v>0</v>
          </cell>
          <cell r="H632" t="str">
            <v>市辖</v>
          </cell>
          <cell r="R632">
            <v>0</v>
          </cell>
          <cell r="S632">
            <v>0</v>
          </cell>
        </row>
        <row r="633">
          <cell r="A633" t="str">
            <v>城柒线路13</v>
          </cell>
          <cell r="B633" t="str">
            <v>10kV</v>
          </cell>
          <cell r="C633" t="str">
            <v>117城柒线</v>
          </cell>
          <cell r="G633">
            <v>0</v>
          </cell>
          <cell r="H633" t="str">
            <v>市辖</v>
          </cell>
          <cell r="R633">
            <v>0</v>
          </cell>
          <cell r="S633">
            <v>0</v>
          </cell>
        </row>
        <row r="634">
          <cell r="A634" t="str">
            <v>城柒线路14</v>
          </cell>
          <cell r="B634" t="str">
            <v>10kV</v>
          </cell>
          <cell r="C634" t="str">
            <v>117城柒线</v>
          </cell>
          <cell r="G634">
            <v>0</v>
          </cell>
          <cell r="H634" t="str">
            <v>市辖</v>
          </cell>
          <cell r="R634">
            <v>0</v>
          </cell>
          <cell r="S634">
            <v>0</v>
          </cell>
        </row>
        <row r="635">
          <cell r="A635" t="str">
            <v>城柒线路15</v>
          </cell>
          <cell r="B635" t="str">
            <v>10kV</v>
          </cell>
          <cell r="C635" t="str">
            <v>117城柒线</v>
          </cell>
          <cell r="G635">
            <v>0</v>
          </cell>
          <cell r="H635" t="str">
            <v>市辖</v>
          </cell>
          <cell r="R635">
            <v>0</v>
          </cell>
          <cell r="S635">
            <v>0</v>
          </cell>
        </row>
        <row r="636">
          <cell r="A636" t="str">
            <v>城柒线路17</v>
          </cell>
          <cell r="B636" t="str">
            <v>10kV</v>
          </cell>
          <cell r="C636" t="str">
            <v>117城柒线</v>
          </cell>
          <cell r="G636">
            <v>0</v>
          </cell>
          <cell r="H636" t="str">
            <v>市辖</v>
          </cell>
          <cell r="R636">
            <v>0</v>
          </cell>
          <cell r="S636">
            <v>0</v>
          </cell>
        </row>
        <row r="637">
          <cell r="A637" t="str">
            <v>城柒线路18</v>
          </cell>
          <cell r="B637" t="str">
            <v>10kV</v>
          </cell>
          <cell r="C637" t="str">
            <v>117城柒线</v>
          </cell>
          <cell r="G637">
            <v>0</v>
          </cell>
          <cell r="H637" t="str">
            <v>县级</v>
          </cell>
          <cell r="R637">
            <v>0</v>
          </cell>
          <cell r="S637">
            <v>0</v>
          </cell>
        </row>
        <row r="638">
          <cell r="A638" t="str">
            <v>城柒线路19</v>
          </cell>
          <cell r="B638" t="str">
            <v>10kV</v>
          </cell>
          <cell r="C638" t="str">
            <v>117城柒线</v>
          </cell>
          <cell r="G638">
            <v>0</v>
          </cell>
          <cell r="H638" t="str">
            <v>县级</v>
          </cell>
          <cell r="R638">
            <v>0</v>
          </cell>
          <cell r="S638">
            <v>0</v>
          </cell>
        </row>
        <row r="639">
          <cell r="A639" t="str">
            <v>城柒线路20</v>
          </cell>
          <cell r="B639" t="str">
            <v>10kV</v>
          </cell>
          <cell r="C639" t="str">
            <v>117城柒线</v>
          </cell>
          <cell r="G639">
            <v>0</v>
          </cell>
          <cell r="H639" t="str">
            <v>县级</v>
          </cell>
          <cell r="R639">
            <v>0</v>
          </cell>
          <cell r="S639">
            <v>0</v>
          </cell>
        </row>
        <row r="640">
          <cell r="A640" t="str">
            <v>城柒线路21</v>
          </cell>
          <cell r="B640" t="str">
            <v>10kV</v>
          </cell>
          <cell r="C640" t="str">
            <v>117城柒线</v>
          </cell>
          <cell r="G640">
            <v>0</v>
          </cell>
          <cell r="H640" t="str">
            <v>市辖</v>
          </cell>
          <cell r="R640">
            <v>0</v>
          </cell>
          <cell r="S640">
            <v>0</v>
          </cell>
        </row>
        <row r="641">
          <cell r="A641" t="str">
            <v>城柒线路22</v>
          </cell>
          <cell r="B641" t="str">
            <v>10kV</v>
          </cell>
          <cell r="C641" t="str">
            <v>117城柒线</v>
          </cell>
          <cell r="G641">
            <v>0</v>
          </cell>
          <cell r="H641" t="str">
            <v>市辖</v>
          </cell>
          <cell r="R641">
            <v>0</v>
          </cell>
          <cell r="S641">
            <v>0</v>
          </cell>
        </row>
        <row r="642">
          <cell r="A642" t="str">
            <v>城柒线路23</v>
          </cell>
          <cell r="B642" t="str">
            <v>10kV</v>
          </cell>
          <cell r="C642" t="str">
            <v>117城柒线</v>
          </cell>
          <cell r="G642">
            <v>0</v>
          </cell>
          <cell r="H642" t="str">
            <v>市辖</v>
          </cell>
          <cell r="R642">
            <v>0</v>
          </cell>
          <cell r="S642">
            <v>0</v>
          </cell>
        </row>
        <row r="643">
          <cell r="A643" t="str">
            <v>城柒线路24</v>
          </cell>
          <cell r="B643" t="str">
            <v>10kV</v>
          </cell>
          <cell r="C643" t="str">
            <v>117城柒线</v>
          </cell>
          <cell r="G643">
            <v>0</v>
          </cell>
          <cell r="H643" t="str">
            <v>市辖</v>
          </cell>
          <cell r="R643">
            <v>0</v>
          </cell>
          <cell r="S643">
            <v>0</v>
          </cell>
        </row>
        <row r="644">
          <cell r="A644" t="str">
            <v>百泾线路1</v>
          </cell>
          <cell r="B644" t="str">
            <v>10kV</v>
          </cell>
          <cell r="C644" t="str">
            <v>135百泾线</v>
          </cell>
          <cell r="G644">
            <v>0</v>
          </cell>
          <cell r="H644" t="str">
            <v>县级</v>
          </cell>
          <cell r="R644">
            <v>0</v>
          </cell>
          <cell r="S644">
            <v>0</v>
          </cell>
        </row>
        <row r="645">
          <cell r="A645" t="str">
            <v>百泾线路2</v>
          </cell>
          <cell r="B645" t="str">
            <v>10kV</v>
          </cell>
          <cell r="C645" t="str">
            <v>135百泾线</v>
          </cell>
          <cell r="G645">
            <v>0</v>
          </cell>
          <cell r="H645" t="str">
            <v/>
          </cell>
          <cell r="R645">
            <v>0</v>
          </cell>
          <cell r="S645">
            <v>0</v>
          </cell>
        </row>
        <row r="646">
          <cell r="A646" t="str">
            <v>百泾线路3</v>
          </cell>
          <cell r="B646" t="str">
            <v>10kV</v>
          </cell>
          <cell r="C646" t="str">
            <v>135百泾线</v>
          </cell>
          <cell r="G646">
            <v>0</v>
          </cell>
          <cell r="H646" t="str">
            <v/>
          </cell>
          <cell r="R646">
            <v>0</v>
          </cell>
          <cell r="S646">
            <v>0</v>
          </cell>
        </row>
        <row r="647">
          <cell r="A647" t="str">
            <v>百泾线路4</v>
          </cell>
          <cell r="B647" t="str">
            <v>10kV</v>
          </cell>
          <cell r="C647" t="str">
            <v>135百泾线</v>
          </cell>
          <cell r="G647">
            <v>0</v>
          </cell>
          <cell r="H647" t="str">
            <v>市辖</v>
          </cell>
          <cell r="R647">
            <v>0</v>
          </cell>
          <cell r="S647">
            <v>0</v>
          </cell>
        </row>
        <row r="648">
          <cell r="A648" t="str">
            <v>百泾线路5</v>
          </cell>
          <cell r="B648" t="str">
            <v>10kV</v>
          </cell>
          <cell r="C648" t="str">
            <v>135百泾线</v>
          </cell>
          <cell r="G648">
            <v>0</v>
          </cell>
          <cell r="H648" t="str">
            <v>市辖</v>
          </cell>
          <cell r="R648">
            <v>0</v>
          </cell>
          <cell r="S648">
            <v>0</v>
          </cell>
        </row>
        <row r="649">
          <cell r="A649" t="str">
            <v>百泾线路7</v>
          </cell>
          <cell r="B649" t="str">
            <v>10kV</v>
          </cell>
          <cell r="C649" t="str">
            <v>135百泾线</v>
          </cell>
          <cell r="G649">
            <v>0</v>
          </cell>
          <cell r="H649" t="str">
            <v>市辖</v>
          </cell>
          <cell r="R649">
            <v>0</v>
          </cell>
          <cell r="S649">
            <v>0</v>
          </cell>
        </row>
        <row r="650">
          <cell r="A650" t="str">
            <v>百泾线路8</v>
          </cell>
          <cell r="B650" t="str">
            <v>10kV</v>
          </cell>
          <cell r="C650" t="str">
            <v>135百泾线</v>
          </cell>
          <cell r="G650">
            <v>0</v>
          </cell>
          <cell r="H650" t="str">
            <v>市辖</v>
          </cell>
          <cell r="R650">
            <v>0</v>
          </cell>
          <cell r="S650">
            <v>0</v>
          </cell>
        </row>
        <row r="651">
          <cell r="A651" t="str">
            <v>百泾线路9</v>
          </cell>
          <cell r="B651" t="str">
            <v>10kV</v>
          </cell>
          <cell r="C651" t="str">
            <v>135百泾线</v>
          </cell>
          <cell r="G651">
            <v>0</v>
          </cell>
          <cell r="H651" t="str">
            <v>市辖</v>
          </cell>
          <cell r="R651">
            <v>0</v>
          </cell>
          <cell r="S651">
            <v>0</v>
          </cell>
        </row>
        <row r="652">
          <cell r="A652" t="str">
            <v>百泾线路10</v>
          </cell>
          <cell r="B652" t="str">
            <v>10kV</v>
          </cell>
          <cell r="C652" t="str">
            <v>135百泾线</v>
          </cell>
          <cell r="G652">
            <v>0</v>
          </cell>
          <cell r="H652" t="str">
            <v>市辖</v>
          </cell>
          <cell r="R652">
            <v>0</v>
          </cell>
          <cell r="S652">
            <v>0</v>
          </cell>
        </row>
        <row r="653">
          <cell r="A653" t="str">
            <v>百泾线路11</v>
          </cell>
          <cell r="B653" t="str">
            <v>10kV</v>
          </cell>
          <cell r="C653" t="str">
            <v>135百泾线</v>
          </cell>
          <cell r="G653">
            <v>0</v>
          </cell>
          <cell r="H653" t="str">
            <v>市辖</v>
          </cell>
          <cell r="R653">
            <v>0</v>
          </cell>
          <cell r="S653">
            <v>0</v>
          </cell>
        </row>
        <row r="654">
          <cell r="A654" t="str">
            <v>百泾线路12</v>
          </cell>
          <cell r="B654" t="str">
            <v>10kV</v>
          </cell>
          <cell r="C654" t="str">
            <v>135百泾线</v>
          </cell>
          <cell r="G654">
            <v>0</v>
          </cell>
          <cell r="H654" t="str">
            <v>市辖</v>
          </cell>
          <cell r="R654">
            <v>0</v>
          </cell>
          <cell r="S654">
            <v>0</v>
          </cell>
        </row>
        <row r="655">
          <cell r="A655" t="str">
            <v>百泾线路13</v>
          </cell>
          <cell r="B655" t="str">
            <v>10kV</v>
          </cell>
          <cell r="C655" t="str">
            <v>135百泾线</v>
          </cell>
          <cell r="G655">
            <v>0</v>
          </cell>
          <cell r="H655" t="str">
            <v>市辖</v>
          </cell>
          <cell r="R655">
            <v>0</v>
          </cell>
          <cell r="S655">
            <v>0</v>
          </cell>
        </row>
        <row r="656">
          <cell r="A656" t="str">
            <v>百泾线路16</v>
          </cell>
          <cell r="B656" t="str">
            <v>10kV</v>
          </cell>
          <cell r="C656" t="str">
            <v>135百泾线</v>
          </cell>
          <cell r="G656">
            <v>0</v>
          </cell>
          <cell r="H656" t="str">
            <v>县级</v>
          </cell>
          <cell r="R656">
            <v>0</v>
          </cell>
          <cell r="S656">
            <v>0</v>
          </cell>
        </row>
        <row r="657">
          <cell r="A657" t="str">
            <v>百泾线路17</v>
          </cell>
          <cell r="B657" t="str">
            <v>10kV</v>
          </cell>
          <cell r="C657" t="str">
            <v>135百泾线</v>
          </cell>
          <cell r="G657">
            <v>0</v>
          </cell>
          <cell r="H657" t="str">
            <v>县级</v>
          </cell>
          <cell r="R657">
            <v>0</v>
          </cell>
          <cell r="S657">
            <v>0</v>
          </cell>
        </row>
        <row r="658">
          <cell r="A658" t="str">
            <v>百泾线路20</v>
          </cell>
          <cell r="B658" t="str">
            <v>10kV</v>
          </cell>
          <cell r="C658" t="str">
            <v>135百泾线</v>
          </cell>
          <cell r="G658">
            <v>0</v>
          </cell>
          <cell r="H658" t="str">
            <v/>
          </cell>
          <cell r="R658">
            <v>0</v>
          </cell>
          <cell r="S658">
            <v>0</v>
          </cell>
        </row>
        <row r="659">
          <cell r="A659" t="str">
            <v>百泾线路21</v>
          </cell>
          <cell r="B659" t="str">
            <v>10kV</v>
          </cell>
          <cell r="C659" t="str">
            <v>135百泾线</v>
          </cell>
          <cell r="G659">
            <v>0</v>
          </cell>
          <cell r="H659" t="str">
            <v/>
          </cell>
          <cell r="R659">
            <v>0</v>
          </cell>
          <cell r="S659">
            <v>0</v>
          </cell>
        </row>
        <row r="660">
          <cell r="A660" t="str">
            <v>百泾线路22</v>
          </cell>
          <cell r="B660" t="str">
            <v>10kV</v>
          </cell>
          <cell r="C660" t="str">
            <v>135百泾线</v>
          </cell>
          <cell r="G660">
            <v>0</v>
          </cell>
          <cell r="H660" t="str">
            <v>市辖</v>
          </cell>
          <cell r="R660">
            <v>0</v>
          </cell>
          <cell r="S660">
            <v>0</v>
          </cell>
        </row>
        <row r="661">
          <cell r="A661" t="str">
            <v>百泾线路23</v>
          </cell>
          <cell r="B661" t="str">
            <v>10kV</v>
          </cell>
          <cell r="C661" t="str">
            <v>135百泾线</v>
          </cell>
          <cell r="G661">
            <v>0</v>
          </cell>
          <cell r="H661" t="str">
            <v>市辖</v>
          </cell>
          <cell r="R661">
            <v>0</v>
          </cell>
          <cell r="S661">
            <v>0</v>
          </cell>
        </row>
        <row r="662">
          <cell r="A662" t="str">
            <v>百泾线路24</v>
          </cell>
          <cell r="B662" t="str">
            <v>10kV</v>
          </cell>
          <cell r="C662" t="str">
            <v>135百泾线</v>
          </cell>
          <cell r="G662">
            <v>0</v>
          </cell>
          <cell r="H662" t="str">
            <v>市辖</v>
          </cell>
          <cell r="R662">
            <v>0</v>
          </cell>
          <cell r="S662">
            <v>0</v>
          </cell>
        </row>
        <row r="663">
          <cell r="A663" t="str">
            <v>百泾线路25</v>
          </cell>
          <cell r="B663" t="str">
            <v>10kV</v>
          </cell>
          <cell r="C663" t="str">
            <v>135百泾线</v>
          </cell>
          <cell r="G663">
            <v>0</v>
          </cell>
          <cell r="H663" t="str">
            <v>市辖</v>
          </cell>
          <cell r="R663">
            <v>0</v>
          </cell>
          <cell r="S663">
            <v>0</v>
          </cell>
        </row>
        <row r="664">
          <cell r="A664" t="str">
            <v>泗泾线路2</v>
          </cell>
          <cell r="B664" t="str">
            <v>10kV</v>
          </cell>
          <cell r="C664" t="str">
            <v>134泗泾线</v>
          </cell>
          <cell r="G664">
            <v>0</v>
          </cell>
          <cell r="H664" t="str">
            <v>市辖</v>
          </cell>
          <cell r="R664">
            <v>0</v>
          </cell>
          <cell r="S664">
            <v>0</v>
          </cell>
        </row>
        <row r="665">
          <cell r="A665" t="str">
            <v>泗泾线路3</v>
          </cell>
          <cell r="B665" t="str">
            <v>10kV</v>
          </cell>
          <cell r="C665" t="str">
            <v>134泗泾线</v>
          </cell>
          <cell r="G665">
            <v>0</v>
          </cell>
          <cell r="H665" t="str">
            <v>市辖</v>
          </cell>
          <cell r="R665">
            <v>0</v>
          </cell>
          <cell r="S665">
            <v>0</v>
          </cell>
        </row>
        <row r="666">
          <cell r="A666" t="str">
            <v>泗泾线路4</v>
          </cell>
          <cell r="B666" t="str">
            <v>10kV</v>
          </cell>
          <cell r="C666" t="str">
            <v>134泗泾线</v>
          </cell>
          <cell r="G666">
            <v>0</v>
          </cell>
          <cell r="H666" t="str">
            <v>市辖</v>
          </cell>
          <cell r="R666">
            <v>0</v>
          </cell>
          <cell r="S666">
            <v>0</v>
          </cell>
        </row>
        <row r="667">
          <cell r="A667" t="str">
            <v>泗泾线路5</v>
          </cell>
          <cell r="B667" t="str">
            <v>10kV</v>
          </cell>
          <cell r="C667" t="str">
            <v>134泗泾线</v>
          </cell>
          <cell r="G667">
            <v>0</v>
          </cell>
          <cell r="H667" t="str">
            <v>市辖</v>
          </cell>
          <cell r="R667">
            <v>0</v>
          </cell>
          <cell r="S667">
            <v>0</v>
          </cell>
        </row>
        <row r="668">
          <cell r="A668" t="str">
            <v>泗泾线路6</v>
          </cell>
          <cell r="B668" t="str">
            <v>10kV</v>
          </cell>
          <cell r="C668" t="str">
            <v>134泗泾线</v>
          </cell>
          <cell r="G668">
            <v>0</v>
          </cell>
          <cell r="H668" t="str">
            <v>市辖</v>
          </cell>
          <cell r="R668">
            <v>0</v>
          </cell>
          <cell r="S668">
            <v>0</v>
          </cell>
        </row>
        <row r="669">
          <cell r="A669" t="str">
            <v>泗泾线路7</v>
          </cell>
          <cell r="B669" t="str">
            <v>10kV</v>
          </cell>
          <cell r="C669" t="str">
            <v>134泗泾线</v>
          </cell>
          <cell r="G669">
            <v>0</v>
          </cell>
          <cell r="H669" t="str">
            <v>市辖</v>
          </cell>
          <cell r="R669">
            <v>0</v>
          </cell>
          <cell r="S669">
            <v>0</v>
          </cell>
        </row>
        <row r="670">
          <cell r="A670" t="str">
            <v>泗泾线路8</v>
          </cell>
          <cell r="B670" t="str">
            <v>10kV</v>
          </cell>
          <cell r="C670" t="str">
            <v>134泗泾线</v>
          </cell>
          <cell r="G670">
            <v>0</v>
          </cell>
          <cell r="H670" t="str">
            <v>市辖</v>
          </cell>
          <cell r="R670">
            <v>0</v>
          </cell>
          <cell r="S670">
            <v>0</v>
          </cell>
        </row>
        <row r="671">
          <cell r="A671" t="str">
            <v>泗泾线路9</v>
          </cell>
          <cell r="B671" t="str">
            <v>10kV</v>
          </cell>
          <cell r="C671" t="str">
            <v>134泗泾线</v>
          </cell>
          <cell r="G671">
            <v>0</v>
          </cell>
          <cell r="H671" t="str">
            <v>市辖</v>
          </cell>
          <cell r="R671">
            <v>0</v>
          </cell>
          <cell r="S671">
            <v>0</v>
          </cell>
        </row>
        <row r="672">
          <cell r="A672" t="str">
            <v>泗泾线路10</v>
          </cell>
          <cell r="B672" t="str">
            <v>10kV</v>
          </cell>
          <cell r="C672" t="str">
            <v>134泗泾线</v>
          </cell>
          <cell r="G672">
            <v>0</v>
          </cell>
          <cell r="H672" t="str">
            <v>市辖</v>
          </cell>
          <cell r="R672">
            <v>0</v>
          </cell>
          <cell r="S672">
            <v>0</v>
          </cell>
        </row>
        <row r="673">
          <cell r="A673" t="str">
            <v>泗泾线路11</v>
          </cell>
          <cell r="B673" t="str">
            <v>10kV</v>
          </cell>
          <cell r="C673" t="str">
            <v>134泗泾线</v>
          </cell>
          <cell r="G673">
            <v>0</v>
          </cell>
          <cell r="H673" t="str">
            <v>市辖</v>
          </cell>
          <cell r="R673">
            <v>0</v>
          </cell>
          <cell r="S673">
            <v>0</v>
          </cell>
        </row>
        <row r="674">
          <cell r="A674" t="str">
            <v>泗泾线路12</v>
          </cell>
          <cell r="B674" t="str">
            <v>10kV</v>
          </cell>
          <cell r="C674" t="str">
            <v>134泗泾线</v>
          </cell>
          <cell r="G674">
            <v>0</v>
          </cell>
          <cell r="H674" t="str">
            <v>市辖</v>
          </cell>
          <cell r="R674">
            <v>0</v>
          </cell>
          <cell r="S674">
            <v>0</v>
          </cell>
        </row>
        <row r="675">
          <cell r="A675" t="str">
            <v>泗泾线路13</v>
          </cell>
          <cell r="B675" t="str">
            <v>10kV</v>
          </cell>
          <cell r="C675" t="str">
            <v>134泗泾线</v>
          </cell>
          <cell r="G675">
            <v>0</v>
          </cell>
          <cell r="H675" t="str">
            <v>市辖</v>
          </cell>
          <cell r="R675">
            <v>0</v>
          </cell>
          <cell r="S675">
            <v>0</v>
          </cell>
        </row>
        <row r="676">
          <cell r="A676" t="str">
            <v>泗泾线路14</v>
          </cell>
          <cell r="B676" t="str">
            <v>10kV</v>
          </cell>
          <cell r="C676" t="str">
            <v>134泗泾线</v>
          </cell>
          <cell r="G676">
            <v>0</v>
          </cell>
          <cell r="H676" t="str">
            <v>市辖</v>
          </cell>
          <cell r="R676">
            <v>0</v>
          </cell>
          <cell r="S676">
            <v>0</v>
          </cell>
        </row>
        <row r="677">
          <cell r="A677" t="str">
            <v>泗泾线路15</v>
          </cell>
          <cell r="B677" t="str">
            <v>10kV</v>
          </cell>
          <cell r="C677" t="str">
            <v>134泗泾线</v>
          </cell>
          <cell r="G677">
            <v>0</v>
          </cell>
          <cell r="H677" t="str">
            <v>市辖</v>
          </cell>
          <cell r="R677">
            <v>0</v>
          </cell>
          <cell r="S677">
            <v>0</v>
          </cell>
        </row>
        <row r="678">
          <cell r="A678" t="str">
            <v>泗泾线路16</v>
          </cell>
          <cell r="B678" t="str">
            <v>10kV</v>
          </cell>
          <cell r="C678" t="str">
            <v>134泗泾线</v>
          </cell>
          <cell r="G678">
            <v>0</v>
          </cell>
          <cell r="H678" t="str">
            <v>市辖</v>
          </cell>
          <cell r="R678">
            <v>0</v>
          </cell>
          <cell r="S678">
            <v>0</v>
          </cell>
        </row>
        <row r="679">
          <cell r="A679" t="str">
            <v>泗泾线路17</v>
          </cell>
          <cell r="B679" t="str">
            <v>10kV</v>
          </cell>
          <cell r="C679" t="str">
            <v>134泗泾线</v>
          </cell>
          <cell r="G679">
            <v>0</v>
          </cell>
          <cell r="H679" t="str">
            <v>市辖</v>
          </cell>
          <cell r="R679">
            <v>0</v>
          </cell>
          <cell r="S679">
            <v>0</v>
          </cell>
        </row>
        <row r="680">
          <cell r="A680" t="str">
            <v>泗泾线路18</v>
          </cell>
          <cell r="B680" t="str">
            <v>10kV</v>
          </cell>
          <cell r="C680" t="str">
            <v>134泗泾线</v>
          </cell>
          <cell r="G680">
            <v>0</v>
          </cell>
          <cell r="H680" t="str">
            <v>市辖</v>
          </cell>
          <cell r="R680">
            <v>0</v>
          </cell>
          <cell r="S680">
            <v>0</v>
          </cell>
        </row>
        <row r="681">
          <cell r="A681" t="str">
            <v>泗泾线路19</v>
          </cell>
          <cell r="B681" t="str">
            <v>10kV</v>
          </cell>
          <cell r="C681" t="str">
            <v>134泗泾线</v>
          </cell>
          <cell r="G681">
            <v>0</v>
          </cell>
          <cell r="H681" t="str">
            <v>市辖</v>
          </cell>
          <cell r="R681">
            <v>0</v>
          </cell>
          <cell r="S681">
            <v>0</v>
          </cell>
        </row>
        <row r="682">
          <cell r="A682" t="str">
            <v>泗泾线路20</v>
          </cell>
          <cell r="B682" t="str">
            <v>10kV</v>
          </cell>
          <cell r="C682" t="str">
            <v>134泗泾线</v>
          </cell>
          <cell r="G682">
            <v>0</v>
          </cell>
          <cell r="H682" t="str">
            <v>市辖</v>
          </cell>
          <cell r="R682">
            <v>0</v>
          </cell>
          <cell r="S682">
            <v>0</v>
          </cell>
        </row>
        <row r="683">
          <cell r="A683" t="str">
            <v>泗泾线路21</v>
          </cell>
          <cell r="B683" t="str">
            <v>10kV</v>
          </cell>
          <cell r="C683" t="str">
            <v>134泗泾线</v>
          </cell>
          <cell r="G683">
            <v>0</v>
          </cell>
          <cell r="H683" t="str">
            <v>市辖</v>
          </cell>
          <cell r="R683">
            <v>0</v>
          </cell>
          <cell r="S683">
            <v>0</v>
          </cell>
        </row>
        <row r="684">
          <cell r="A684" t="str">
            <v>泗泾线路22</v>
          </cell>
          <cell r="B684" t="str">
            <v>10kV</v>
          </cell>
          <cell r="C684" t="str">
            <v>134泗泾线</v>
          </cell>
          <cell r="G684">
            <v>0</v>
          </cell>
          <cell r="H684" t="str">
            <v>市辖</v>
          </cell>
          <cell r="R684">
            <v>0</v>
          </cell>
          <cell r="S684">
            <v>0</v>
          </cell>
        </row>
        <row r="685">
          <cell r="A685" t="str">
            <v>泗泾线路23</v>
          </cell>
          <cell r="B685" t="str">
            <v>10kV</v>
          </cell>
          <cell r="C685" t="str">
            <v>134泗泾线</v>
          </cell>
          <cell r="G685">
            <v>0</v>
          </cell>
          <cell r="H685" t="str">
            <v>市辖</v>
          </cell>
          <cell r="R685">
            <v>0</v>
          </cell>
          <cell r="S685">
            <v>0</v>
          </cell>
        </row>
        <row r="686">
          <cell r="A686" t="str">
            <v>泗泾线路24</v>
          </cell>
          <cell r="B686" t="str">
            <v>10kV</v>
          </cell>
          <cell r="C686" t="str">
            <v>134泗泾线</v>
          </cell>
          <cell r="G686">
            <v>0</v>
          </cell>
          <cell r="H686" t="str">
            <v>市辖</v>
          </cell>
          <cell r="R686">
            <v>0</v>
          </cell>
          <cell r="S686">
            <v>0</v>
          </cell>
        </row>
        <row r="687">
          <cell r="A687" t="str">
            <v>泗泾线路25</v>
          </cell>
          <cell r="B687" t="str">
            <v>10kV</v>
          </cell>
          <cell r="C687" t="str">
            <v>134泗泾线</v>
          </cell>
          <cell r="G687">
            <v>0</v>
          </cell>
          <cell r="H687" t="str">
            <v>市辖</v>
          </cell>
          <cell r="R687">
            <v>0</v>
          </cell>
          <cell r="S687">
            <v>0</v>
          </cell>
        </row>
        <row r="688">
          <cell r="A688" t="str">
            <v>泗泾线路26</v>
          </cell>
          <cell r="B688" t="str">
            <v>10kV</v>
          </cell>
          <cell r="C688" t="str">
            <v>134泗泾线</v>
          </cell>
          <cell r="G688">
            <v>0</v>
          </cell>
          <cell r="H688" t="str">
            <v>市辖</v>
          </cell>
          <cell r="R688">
            <v>0</v>
          </cell>
          <cell r="S688">
            <v>0</v>
          </cell>
        </row>
        <row r="689">
          <cell r="A689" t="str">
            <v>泗泾线路27</v>
          </cell>
          <cell r="B689" t="str">
            <v>10kV</v>
          </cell>
          <cell r="C689" t="str">
            <v>134泗泾线</v>
          </cell>
          <cell r="G689">
            <v>0</v>
          </cell>
          <cell r="H689" t="str">
            <v>市辖</v>
          </cell>
          <cell r="R689">
            <v>0</v>
          </cell>
          <cell r="S689">
            <v>0</v>
          </cell>
        </row>
        <row r="690">
          <cell r="A690" t="str">
            <v>泗泾线路28</v>
          </cell>
          <cell r="B690" t="str">
            <v>10kV</v>
          </cell>
          <cell r="C690" t="str">
            <v>134泗泾线</v>
          </cell>
          <cell r="G690">
            <v>0</v>
          </cell>
          <cell r="H690" t="str">
            <v>市辖</v>
          </cell>
          <cell r="R690">
            <v>0</v>
          </cell>
          <cell r="S690">
            <v>0</v>
          </cell>
        </row>
        <row r="691">
          <cell r="A691" t="str">
            <v>泗泾线路29</v>
          </cell>
          <cell r="B691" t="str">
            <v>10kV</v>
          </cell>
          <cell r="C691" t="str">
            <v>134泗泾线</v>
          </cell>
          <cell r="G691">
            <v>0</v>
          </cell>
          <cell r="H691" t="str">
            <v>市辖</v>
          </cell>
          <cell r="R691">
            <v>0</v>
          </cell>
          <cell r="S691">
            <v>0</v>
          </cell>
        </row>
        <row r="692">
          <cell r="A692" t="str">
            <v>主干线1-1-1</v>
          </cell>
          <cell r="B692" t="str">
            <v>10kV</v>
          </cell>
          <cell r="C692" t="str">
            <v>131集善线</v>
          </cell>
          <cell r="G692">
            <v>0</v>
          </cell>
          <cell r="H692" t="str">
            <v>县级</v>
          </cell>
          <cell r="R692">
            <v>0</v>
          </cell>
          <cell r="S692">
            <v>0</v>
          </cell>
        </row>
        <row r="693">
          <cell r="A693" t="str">
            <v>泗泾线路30</v>
          </cell>
          <cell r="B693" t="str">
            <v>10kV</v>
          </cell>
          <cell r="C693" t="str">
            <v>134泗泾线</v>
          </cell>
          <cell r="G693">
            <v>0</v>
          </cell>
          <cell r="H693" t="str">
            <v>市辖</v>
          </cell>
          <cell r="R693">
            <v>0</v>
          </cell>
          <cell r="S693">
            <v>0</v>
          </cell>
        </row>
        <row r="694">
          <cell r="A694" t="str">
            <v>泗泾线路31</v>
          </cell>
          <cell r="B694" t="str">
            <v>10kV</v>
          </cell>
          <cell r="C694" t="str">
            <v>134泗泾线</v>
          </cell>
          <cell r="G694">
            <v>0</v>
          </cell>
          <cell r="H694" t="str">
            <v>市辖</v>
          </cell>
          <cell r="R694">
            <v>0</v>
          </cell>
          <cell r="S694">
            <v>0</v>
          </cell>
        </row>
        <row r="695">
          <cell r="A695" t="str">
            <v>泗泾线路32</v>
          </cell>
          <cell r="B695" t="str">
            <v>10kV</v>
          </cell>
          <cell r="C695" t="str">
            <v>134泗泾线</v>
          </cell>
          <cell r="G695">
            <v>0</v>
          </cell>
          <cell r="H695" t="str">
            <v>市辖</v>
          </cell>
          <cell r="R695">
            <v>0</v>
          </cell>
          <cell r="S695">
            <v>0</v>
          </cell>
        </row>
        <row r="696">
          <cell r="A696" t="str">
            <v>泗泾线路33</v>
          </cell>
          <cell r="B696" t="str">
            <v>10kV</v>
          </cell>
          <cell r="C696" t="str">
            <v>134泗泾线</v>
          </cell>
          <cell r="G696">
            <v>0</v>
          </cell>
          <cell r="H696" t="str">
            <v>市辖</v>
          </cell>
          <cell r="R696">
            <v>0</v>
          </cell>
          <cell r="S696">
            <v>0</v>
          </cell>
        </row>
        <row r="697">
          <cell r="A697" t="str">
            <v>泗泾线路34</v>
          </cell>
          <cell r="B697" t="str">
            <v>10kV</v>
          </cell>
          <cell r="C697" t="str">
            <v>134泗泾线</v>
          </cell>
          <cell r="G697">
            <v>0</v>
          </cell>
          <cell r="H697" t="str">
            <v>市辖</v>
          </cell>
          <cell r="R697">
            <v>0</v>
          </cell>
          <cell r="S697">
            <v>0</v>
          </cell>
        </row>
        <row r="698">
          <cell r="A698" t="str">
            <v>泗泾线路35</v>
          </cell>
          <cell r="B698" t="str">
            <v>10kV</v>
          </cell>
          <cell r="C698" t="str">
            <v>134泗泾线</v>
          </cell>
          <cell r="G698">
            <v>0</v>
          </cell>
          <cell r="H698" t="str">
            <v>市辖</v>
          </cell>
          <cell r="R698">
            <v>0</v>
          </cell>
          <cell r="S698">
            <v>0</v>
          </cell>
        </row>
        <row r="699">
          <cell r="A699" t="str">
            <v>泗泾线路36</v>
          </cell>
          <cell r="B699" t="str">
            <v>10kV</v>
          </cell>
          <cell r="C699" t="str">
            <v>134泗泾线</v>
          </cell>
          <cell r="G699">
            <v>0</v>
          </cell>
          <cell r="H699" t="str">
            <v>市辖</v>
          </cell>
          <cell r="R699">
            <v>0</v>
          </cell>
          <cell r="S699">
            <v>0</v>
          </cell>
        </row>
        <row r="700">
          <cell r="A700" t="str">
            <v>泗泾线路37</v>
          </cell>
          <cell r="B700" t="str">
            <v>10kV</v>
          </cell>
          <cell r="C700" t="str">
            <v>134泗泾线</v>
          </cell>
          <cell r="G700">
            <v>0</v>
          </cell>
          <cell r="H700" t="str">
            <v>市辖</v>
          </cell>
          <cell r="R700">
            <v>0</v>
          </cell>
          <cell r="S700">
            <v>0</v>
          </cell>
        </row>
        <row r="701">
          <cell r="A701" t="str">
            <v>泗泾线路38</v>
          </cell>
          <cell r="B701" t="str">
            <v>10kV</v>
          </cell>
          <cell r="C701" t="str">
            <v>134泗泾线</v>
          </cell>
          <cell r="G701">
            <v>0</v>
          </cell>
          <cell r="H701" t="str">
            <v>市辖</v>
          </cell>
          <cell r="R701">
            <v>0</v>
          </cell>
          <cell r="S701">
            <v>0</v>
          </cell>
        </row>
        <row r="702">
          <cell r="A702" t="str">
            <v>百泾线路18</v>
          </cell>
          <cell r="B702" t="str">
            <v>10kV</v>
          </cell>
          <cell r="C702" t="str">
            <v>135百泾线</v>
          </cell>
          <cell r="G702">
            <v>0</v>
          </cell>
          <cell r="H702" t="str">
            <v/>
          </cell>
          <cell r="R702">
            <v>0</v>
          </cell>
          <cell r="S702">
            <v>0</v>
          </cell>
        </row>
        <row r="703">
          <cell r="A703" t="str">
            <v>绿北线路1</v>
          </cell>
          <cell r="B703" t="str">
            <v>10kV</v>
          </cell>
          <cell r="C703" t="str">
            <v>137绿北线</v>
          </cell>
          <cell r="G703">
            <v>0</v>
          </cell>
          <cell r="H703" t="str">
            <v>县级</v>
          </cell>
          <cell r="R703">
            <v>0</v>
          </cell>
          <cell r="S703">
            <v>0</v>
          </cell>
        </row>
        <row r="704">
          <cell r="A704" t="str">
            <v>绿北线路2</v>
          </cell>
          <cell r="B704" t="str">
            <v>10kV</v>
          </cell>
          <cell r="C704" t="str">
            <v>137绿北线</v>
          </cell>
          <cell r="G704">
            <v>0</v>
          </cell>
          <cell r="H704" t="str">
            <v>县级</v>
          </cell>
          <cell r="R704">
            <v>0</v>
          </cell>
          <cell r="S704">
            <v>0</v>
          </cell>
        </row>
        <row r="705">
          <cell r="A705" t="str">
            <v>绿北线路3</v>
          </cell>
          <cell r="B705" t="str">
            <v>10kV</v>
          </cell>
          <cell r="C705" t="str">
            <v>137绿北线</v>
          </cell>
          <cell r="G705">
            <v>0</v>
          </cell>
          <cell r="H705" t="str">
            <v>县级</v>
          </cell>
          <cell r="R705">
            <v>0</v>
          </cell>
          <cell r="S705">
            <v>0</v>
          </cell>
        </row>
        <row r="706">
          <cell r="A706" t="str">
            <v>绿北线路4</v>
          </cell>
          <cell r="B706" t="str">
            <v>10kV</v>
          </cell>
          <cell r="C706" t="str">
            <v>137绿北线</v>
          </cell>
          <cell r="G706">
            <v>0</v>
          </cell>
          <cell r="H706" t="str">
            <v>县级</v>
          </cell>
          <cell r="R706">
            <v>0</v>
          </cell>
          <cell r="S706">
            <v>0</v>
          </cell>
        </row>
        <row r="707">
          <cell r="A707" t="str">
            <v>绿北线路5</v>
          </cell>
          <cell r="B707" t="str">
            <v>10kV</v>
          </cell>
          <cell r="C707" t="str">
            <v>137绿北线</v>
          </cell>
          <cell r="G707">
            <v>0</v>
          </cell>
          <cell r="H707" t="str">
            <v>县级</v>
          </cell>
          <cell r="R707">
            <v>0</v>
          </cell>
          <cell r="S707">
            <v>0</v>
          </cell>
        </row>
        <row r="708">
          <cell r="A708" t="str">
            <v>绿北线路6</v>
          </cell>
          <cell r="B708" t="str">
            <v>10kV</v>
          </cell>
          <cell r="C708" t="str">
            <v>137绿北线</v>
          </cell>
          <cell r="G708">
            <v>0</v>
          </cell>
          <cell r="H708" t="str">
            <v>县级</v>
          </cell>
          <cell r="R708">
            <v>0</v>
          </cell>
          <cell r="S708">
            <v>0</v>
          </cell>
        </row>
        <row r="709">
          <cell r="A709" t="str">
            <v>绿北线路7</v>
          </cell>
          <cell r="B709" t="str">
            <v>10kV</v>
          </cell>
          <cell r="C709" t="str">
            <v>137绿北线</v>
          </cell>
          <cell r="G709">
            <v>0</v>
          </cell>
          <cell r="H709" t="str">
            <v>县级</v>
          </cell>
          <cell r="R709">
            <v>0</v>
          </cell>
          <cell r="S709">
            <v>0</v>
          </cell>
        </row>
        <row r="710">
          <cell r="A710" t="str">
            <v>绿北线路8</v>
          </cell>
          <cell r="B710" t="str">
            <v>10kV</v>
          </cell>
          <cell r="C710" t="str">
            <v>137绿北线</v>
          </cell>
          <cell r="G710">
            <v>0</v>
          </cell>
          <cell r="H710" t="str">
            <v>县级</v>
          </cell>
          <cell r="R710">
            <v>0</v>
          </cell>
          <cell r="S710">
            <v>0</v>
          </cell>
        </row>
        <row r="711">
          <cell r="A711" t="str">
            <v>绿北线路9</v>
          </cell>
          <cell r="B711" t="str">
            <v>10kV</v>
          </cell>
          <cell r="C711" t="str">
            <v>137绿北线</v>
          </cell>
          <cell r="G711">
            <v>0</v>
          </cell>
          <cell r="H711" t="str">
            <v>县级</v>
          </cell>
          <cell r="R711">
            <v>0</v>
          </cell>
          <cell r="S711">
            <v>0</v>
          </cell>
        </row>
        <row r="712">
          <cell r="A712" t="str">
            <v>绿北线路10</v>
          </cell>
          <cell r="B712" t="str">
            <v>10kV</v>
          </cell>
          <cell r="C712" t="str">
            <v>137绿北线</v>
          </cell>
          <cell r="G712">
            <v>0</v>
          </cell>
          <cell r="H712" t="str">
            <v>县级</v>
          </cell>
          <cell r="R712">
            <v>0</v>
          </cell>
          <cell r="S712">
            <v>0</v>
          </cell>
        </row>
        <row r="713">
          <cell r="A713" t="str">
            <v>绿北线路11</v>
          </cell>
          <cell r="B713" t="str">
            <v>10kV</v>
          </cell>
          <cell r="C713" t="str">
            <v>137绿北线</v>
          </cell>
          <cell r="G713">
            <v>0</v>
          </cell>
          <cell r="H713" t="str">
            <v>县级</v>
          </cell>
          <cell r="R713">
            <v>0</v>
          </cell>
          <cell r="S713">
            <v>0</v>
          </cell>
        </row>
        <row r="714">
          <cell r="A714" t="str">
            <v>绿北线路12</v>
          </cell>
          <cell r="B714" t="str">
            <v>10kV</v>
          </cell>
          <cell r="C714" t="str">
            <v>137绿北线</v>
          </cell>
          <cell r="G714">
            <v>0</v>
          </cell>
          <cell r="H714" t="str">
            <v>县级</v>
          </cell>
          <cell r="R714">
            <v>0</v>
          </cell>
          <cell r="S714">
            <v>0</v>
          </cell>
        </row>
        <row r="715">
          <cell r="A715" t="str">
            <v>绿北线路13</v>
          </cell>
          <cell r="B715" t="str">
            <v>10kV</v>
          </cell>
          <cell r="C715" t="str">
            <v>137绿北线</v>
          </cell>
          <cell r="G715">
            <v>0</v>
          </cell>
          <cell r="H715" t="str">
            <v>县级</v>
          </cell>
          <cell r="R715">
            <v>0</v>
          </cell>
          <cell r="S715">
            <v>0</v>
          </cell>
        </row>
        <row r="716">
          <cell r="A716" t="str">
            <v>绿北线路14</v>
          </cell>
          <cell r="B716" t="str">
            <v>10kV</v>
          </cell>
          <cell r="C716" t="str">
            <v>137绿北线</v>
          </cell>
          <cell r="G716">
            <v>0</v>
          </cell>
          <cell r="H716" t="str">
            <v>县级</v>
          </cell>
          <cell r="R716">
            <v>0</v>
          </cell>
          <cell r="S716">
            <v>0</v>
          </cell>
        </row>
        <row r="717">
          <cell r="A717" t="str">
            <v>绿北线路15</v>
          </cell>
          <cell r="B717" t="str">
            <v>10kV</v>
          </cell>
          <cell r="C717" t="str">
            <v>137绿北线</v>
          </cell>
          <cell r="G717">
            <v>0</v>
          </cell>
          <cell r="H717" t="str">
            <v>市辖</v>
          </cell>
          <cell r="R717">
            <v>0</v>
          </cell>
          <cell r="S717">
            <v>0</v>
          </cell>
        </row>
        <row r="718">
          <cell r="A718" t="str">
            <v>绿北线路16</v>
          </cell>
          <cell r="B718" t="str">
            <v>10kV</v>
          </cell>
          <cell r="C718" t="str">
            <v>137绿北线</v>
          </cell>
          <cell r="G718">
            <v>0</v>
          </cell>
          <cell r="H718" t="str">
            <v>市辖</v>
          </cell>
          <cell r="R718">
            <v>0</v>
          </cell>
          <cell r="S718">
            <v>0</v>
          </cell>
        </row>
        <row r="719">
          <cell r="A719" t="str">
            <v>绿北线路17</v>
          </cell>
          <cell r="B719" t="str">
            <v>10kV</v>
          </cell>
          <cell r="C719" t="str">
            <v>137绿北线</v>
          </cell>
          <cell r="G719">
            <v>0</v>
          </cell>
          <cell r="H719" t="str">
            <v>县级</v>
          </cell>
          <cell r="R719">
            <v>0</v>
          </cell>
          <cell r="S719">
            <v>0</v>
          </cell>
        </row>
        <row r="720">
          <cell r="A720" t="str">
            <v>绿北线路18</v>
          </cell>
          <cell r="B720" t="str">
            <v>10kV</v>
          </cell>
          <cell r="C720" t="str">
            <v>137绿北线</v>
          </cell>
          <cell r="G720">
            <v>0</v>
          </cell>
          <cell r="H720" t="str">
            <v>县级</v>
          </cell>
          <cell r="R720">
            <v>0</v>
          </cell>
          <cell r="S720">
            <v>0</v>
          </cell>
        </row>
        <row r="721">
          <cell r="A721" t="str">
            <v>绿北线路19</v>
          </cell>
          <cell r="B721" t="str">
            <v>10kV</v>
          </cell>
          <cell r="C721" t="str">
            <v>137绿北线</v>
          </cell>
          <cell r="G721">
            <v>0</v>
          </cell>
          <cell r="H721" t="str">
            <v>县级</v>
          </cell>
          <cell r="R721">
            <v>0</v>
          </cell>
          <cell r="S721">
            <v>0</v>
          </cell>
        </row>
        <row r="722">
          <cell r="A722" t="str">
            <v>绿北线路20</v>
          </cell>
          <cell r="B722" t="str">
            <v>10kV</v>
          </cell>
          <cell r="C722" t="str">
            <v>137绿北线</v>
          </cell>
          <cell r="G722">
            <v>0</v>
          </cell>
          <cell r="H722" t="str">
            <v>县级</v>
          </cell>
          <cell r="R722">
            <v>0</v>
          </cell>
          <cell r="S722">
            <v>0</v>
          </cell>
        </row>
        <row r="723">
          <cell r="A723" t="str">
            <v>绿北线路21</v>
          </cell>
          <cell r="B723" t="str">
            <v>10kV</v>
          </cell>
          <cell r="C723" t="str">
            <v>137绿北线</v>
          </cell>
          <cell r="G723">
            <v>0</v>
          </cell>
          <cell r="H723" t="str">
            <v>县级</v>
          </cell>
          <cell r="R723">
            <v>0</v>
          </cell>
          <cell r="S723">
            <v>0</v>
          </cell>
        </row>
        <row r="724">
          <cell r="A724" t="str">
            <v>绿北线路22</v>
          </cell>
          <cell r="B724" t="str">
            <v>10kV</v>
          </cell>
          <cell r="C724" t="str">
            <v>137绿北线</v>
          </cell>
          <cell r="G724">
            <v>0</v>
          </cell>
          <cell r="H724" t="str">
            <v>县级</v>
          </cell>
          <cell r="R724">
            <v>0</v>
          </cell>
          <cell r="S724">
            <v>0</v>
          </cell>
        </row>
        <row r="725">
          <cell r="A725" t="str">
            <v>绿北线路23</v>
          </cell>
          <cell r="B725" t="str">
            <v>10kV</v>
          </cell>
          <cell r="C725" t="str">
            <v>137绿北线</v>
          </cell>
          <cell r="G725">
            <v>0</v>
          </cell>
          <cell r="H725" t="str">
            <v>县级</v>
          </cell>
          <cell r="R725">
            <v>0</v>
          </cell>
          <cell r="S725">
            <v>0</v>
          </cell>
        </row>
        <row r="726">
          <cell r="A726" t="str">
            <v>绿北线路24</v>
          </cell>
          <cell r="B726" t="str">
            <v>10kV</v>
          </cell>
          <cell r="C726" t="str">
            <v>137绿北线</v>
          </cell>
          <cell r="G726">
            <v>0</v>
          </cell>
          <cell r="H726" t="str">
            <v>县级</v>
          </cell>
          <cell r="R726">
            <v>0</v>
          </cell>
          <cell r="S726">
            <v>0</v>
          </cell>
        </row>
        <row r="727">
          <cell r="A727" t="str">
            <v>绿北线路25</v>
          </cell>
          <cell r="B727" t="str">
            <v>10kV</v>
          </cell>
          <cell r="C727" t="str">
            <v>137绿北线</v>
          </cell>
          <cell r="G727">
            <v>0</v>
          </cell>
          <cell r="H727" t="str">
            <v>市辖</v>
          </cell>
          <cell r="R727">
            <v>0</v>
          </cell>
          <cell r="S727">
            <v>0</v>
          </cell>
        </row>
        <row r="728">
          <cell r="A728" t="str">
            <v>绿北线路26</v>
          </cell>
          <cell r="B728" t="str">
            <v>10kV</v>
          </cell>
          <cell r="C728" t="str">
            <v>137绿北线</v>
          </cell>
          <cell r="G728">
            <v>0</v>
          </cell>
          <cell r="H728" t="str">
            <v>县级</v>
          </cell>
          <cell r="R728">
            <v>0</v>
          </cell>
          <cell r="S728">
            <v>0</v>
          </cell>
        </row>
        <row r="729">
          <cell r="A729" t="str">
            <v>绿北线路27</v>
          </cell>
          <cell r="B729" t="str">
            <v>10kV</v>
          </cell>
          <cell r="C729" t="str">
            <v>137绿北线</v>
          </cell>
          <cell r="G729">
            <v>0</v>
          </cell>
          <cell r="H729" t="str">
            <v>县级</v>
          </cell>
          <cell r="R729">
            <v>0</v>
          </cell>
          <cell r="S729">
            <v>0</v>
          </cell>
        </row>
        <row r="730">
          <cell r="A730" t="str">
            <v>绿北线路28</v>
          </cell>
          <cell r="B730" t="str">
            <v>10kV</v>
          </cell>
          <cell r="C730" t="str">
            <v>137绿北线</v>
          </cell>
          <cell r="G730">
            <v>0</v>
          </cell>
          <cell r="H730" t="str">
            <v>县级</v>
          </cell>
          <cell r="R730">
            <v>0</v>
          </cell>
          <cell r="S730">
            <v>0</v>
          </cell>
        </row>
        <row r="731">
          <cell r="A731" t="str">
            <v>绿北线路29</v>
          </cell>
          <cell r="B731" t="str">
            <v>10kV</v>
          </cell>
          <cell r="C731" t="str">
            <v>137绿北线</v>
          </cell>
          <cell r="G731">
            <v>0</v>
          </cell>
          <cell r="H731" t="str">
            <v>市辖</v>
          </cell>
          <cell r="R731">
            <v>0</v>
          </cell>
          <cell r="S731">
            <v>0</v>
          </cell>
        </row>
        <row r="732">
          <cell r="A732" t="str">
            <v>绿北线路30</v>
          </cell>
          <cell r="B732" t="str">
            <v>10kV</v>
          </cell>
          <cell r="C732" t="str">
            <v>137绿北线</v>
          </cell>
          <cell r="G732">
            <v>0</v>
          </cell>
          <cell r="H732" t="str">
            <v>市辖</v>
          </cell>
          <cell r="R732">
            <v>0</v>
          </cell>
          <cell r="S732">
            <v>0</v>
          </cell>
        </row>
        <row r="733">
          <cell r="A733" t="str">
            <v>绿北线路31</v>
          </cell>
          <cell r="B733" t="str">
            <v>10kV</v>
          </cell>
          <cell r="C733" t="str">
            <v>137绿北线</v>
          </cell>
          <cell r="G733">
            <v>0</v>
          </cell>
          <cell r="H733" t="str">
            <v>市辖</v>
          </cell>
          <cell r="R733">
            <v>0</v>
          </cell>
          <cell r="S733">
            <v>0</v>
          </cell>
        </row>
        <row r="734">
          <cell r="A734" t="str">
            <v>绿北线路32</v>
          </cell>
          <cell r="B734" t="str">
            <v>10kV</v>
          </cell>
          <cell r="C734" t="str">
            <v>137绿北线</v>
          </cell>
          <cell r="G734">
            <v>0</v>
          </cell>
          <cell r="H734" t="str">
            <v>市辖</v>
          </cell>
          <cell r="R734">
            <v>0</v>
          </cell>
          <cell r="S734">
            <v>0</v>
          </cell>
        </row>
        <row r="735">
          <cell r="A735" t="str">
            <v>绿北线路33</v>
          </cell>
          <cell r="B735" t="str">
            <v>10kV</v>
          </cell>
          <cell r="C735" t="str">
            <v>137绿北线</v>
          </cell>
          <cell r="G735">
            <v>0</v>
          </cell>
          <cell r="H735" t="str">
            <v>县级</v>
          </cell>
          <cell r="R735">
            <v>0</v>
          </cell>
          <cell r="S735">
            <v>0</v>
          </cell>
        </row>
        <row r="736">
          <cell r="A736" t="str">
            <v>绿北线路34</v>
          </cell>
          <cell r="B736" t="str">
            <v>10kV</v>
          </cell>
          <cell r="C736" t="str">
            <v>137绿北线</v>
          </cell>
          <cell r="G736">
            <v>0</v>
          </cell>
          <cell r="H736" t="str">
            <v>市辖</v>
          </cell>
          <cell r="R736">
            <v>0</v>
          </cell>
          <cell r="S736">
            <v>0</v>
          </cell>
        </row>
        <row r="737">
          <cell r="A737" t="str">
            <v>绿北线路36</v>
          </cell>
          <cell r="B737" t="str">
            <v>10kV</v>
          </cell>
          <cell r="C737" t="str">
            <v>137绿北线</v>
          </cell>
          <cell r="G737">
            <v>0</v>
          </cell>
          <cell r="H737" t="str">
            <v>县级</v>
          </cell>
          <cell r="R737">
            <v>0</v>
          </cell>
          <cell r="S737">
            <v>0</v>
          </cell>
        </row>
        <row r="738">
          <cell r="A738" t="str">
            <v>绿北线路37</v>
          </cell>
          <cell r="B738" t="str">
            <v>10kV</v>
          </cell>
          <cell r="C738" t="str">
            <v>137绿北线</v>
          </cell>
          <cell r="G738">
            <v>0</v>
          </cell>
          <cell r="H738" t="str">
            <v>市辖</v>
          </cell>
          <cell r="R738">
            <v>0</v>
          </cell>
          <cell r="S738">
            <v>0</v>
          </cell>
        </row>
        <row r="739">
          <cell r="A739" t="str">
            <v>绿北线路38</v>
          </cell>
          <cell r="B739" t="str">
            <v>10kV</v>
          </cell>
          <cell r="C739" t="str">
            <v>137绿北线</v>
          </cell>
          <cell r="G739">
            <v>0</v>
          </cell>
          <cell r="H739" t="str">
            <v>县级</v>
          </cell>
          <cell r="R739">
            <v>0</v>
          </cell>
          <cell r="S739">
            <v>0</v>
          </cell>
        </row>
        <row r="740">
          <cell r="A740" t="str">
            <v>绿中线路1</v>
          </cell>
          <cell r="B740" t="str">
            <v>10kV</v>
          </cell>
          <cell r="C740" t="str">
            <v>138绿中线</v>
          </cell>
          <cell r="G740">
            <v>0</v>
          </cell>
          <cell r="H740" t="str">
            <v>县级</v>
          </cell>
          <cell r="R740">
            <v>0</v>
          </cell>
          <cell r="S740">
            <v>0</v>
          </cell>
        </row>
        <row r="741">
          <cell r="A741" t="str">
            <v>绿中线路2</v>
          </cell>
          <cell r="B741" t="str">
            <v>10kV</v>
          </cell>
          <cell r="C741" t="str">
            <v>138绿中线</v>
          </cell>
          <cell r="G741">
            <v>0</v>
          </cell>
          <cell r="H741" t="str">
            <v>县级</v>
          </cell>
          <cell r="R741">
            <v>0</v>
          </cell>
          <cell r="S741">
            <v>0</v>
          </cell>
        </row>
        <row r="742">
          <cell r="A742" t="str">
            <v>绿中线路3</v>
          </cell>
          <cell r="B742" t="str">
            <v>10kV</v>
          </cell>
          <cell r="C742" t="str">
            <v>138绿中线</v>
          </cell>
          <cell r="G742">
            <v>0</v>
          </cell>
          <cell r="H742" t="str">
            <v>县级</v>
          </cell>
          <cell r="R742">
            <v>0</v>
          </cell>
          <cell r="S742">
            <v>0</v>
          </cell>
        </row>
        <row r="743">
          <cell r="A743" t="str">
            <v>绿中线路4</v>
          </cell>
          <cell r="B743" t="str">
            <v>10kV</v>
          </cell>
          <cell r="C743" t="str">
            <v>138绿中线</v>
          </cell>
          <cell r="G743">
            <v>0</v>
          </cell>
          <cell r="H743" t="str">
            <v>县级</v>
          </cell>
          <cell r="R743">
            <v>0</v>
          </cell>
          <cell r="S743">
            <v>0</v>
          </cell>
        </row>
        <row r="744">
          <cell r="A744" t="str">
            <v>绿中线路5</v>
          </cell>
          <cell r="B744" t="str">
            <v>10kV</v>
          </cell>
          <cell r="C744" t="str">
            <v>138绿中线</v>
          </cell>
          <cell r="G744">
            <v>0</v>
          </cell>
          <cell r="H744" t="str">
            <v>县级</v>
          </cell>
          <cell r="R744">
            <v>0</v>
          </cell>
          <cell r="S744">
            <v>0</v>
          </cell>
        </row>
        <row r="745">
          <cell r="A745" t="str">
            <v>绿中线路6</v>
          </cell>
          <cell r="B745" t="str">
            <v>10kV</v>
          </cell>
          <cell r="C745" t="str">
            <v>138绿中线</v>
          </cell>
          <cell r="G745">
            <v>0</v>
          </cell>
          <cell r="H745" t="str">
            <v>县级</v>
          </cell>
          <cell r="R745">
            <v>0</v>
          </cell>
          <cell r="S745">
            <v>0</v>
          </cell>
        </row>
        <row r="746">
          <cell r="A746" t="str">
            <v>绿中线路7</v>
          </cell>
          <cell r="B746" t="str">
            <v>10kV</v>
          </cell>
          <cell r="C746" t="str">
            <v>138绿中线</v>
          </cell>
          <cell r="G746">
            <v>0</v>
          </cell>
          <cell r="H746" t="str">
            <v>县级</v>
          </cell>
          <cell r="R746">
            <v>0</v>
          </cell>
          <cell r="S746">
            <v>0</v>
          </cell>
        </row>
        <row r="747">
          <cell r="A747" t="str">
            <v>绿中线路8</v>
          </cell>
          <cell r="B747" t="str">
            <v>10kV</v>
          </cell>
          <cell r="C747" t="str">
            <v>138绿中线</v>
          </cell>
          <cell r="G747">
            <v>0</v>
          </cell>
          <cell r="H747" t="str">
            <v>县级</v>
          </cell>
          <cell r="R747">
            <v>0</v>
          </cell>
          <cell r="S747">
            <v>0</v>
          </cell>
        </row>
        <row r="748">
          <cell r="A748" t="str">
            <v>百泾线络15</v>
          </cell>
          <cell r="B748" t="str">
            <v>10kV</v>
          </cell>
          <cell r="C748" t="str">
            <v>135百泾线</v>
          </cell>
          <cell r="G748">
            <v>0</v>
          </cell>
          <cell r="H748" t="str">
            <v>县级</v>
          </cell>
          <cell r="R748">
            <v>0</v>
          </cell>
          <cell r="S748">
            <v>0</v>
          </cell>
        </row>
        <row r="749">
          <cell r="A749" t="str">
            <v>绿中线路9</v>
          </cell>
          <cell r="B749" t="str">
            <v>10kV</v>
          </cell>
          <cell r="C749" t="str">
            <v>138绿中线</v>
          </cell>
          <cell r="G749">
            <v>0</v>
          </cell>
          <cell r="H749" t="str">
            <v>县级</v>
          </cell>
          <cell r="R749">
            <v>0</v>
          </cell>
          <cell r="S749">
            <v>0</v>
          </cell>
        </row>
        <row r="750">
          <cell r="A750" t="str">
            <v>绿中线路10</v>
          </cell>
          <cell r="B750" t="str">
            <v>10kV</v>
          </cell>
          <cell r="C750" t="str">
            <v>138绿中线</v>
          </cell>
          <cell r="G750">
            <v>0</v>
          </cell>
          <cell r="H750" t="str">
            <v>县级</v>
          </cell>
          <cell r="R750">
            <v>0</v>
          </cell>
          <cell r="S750">
            <v>0</v>
          </cell>
        </row>
        <row r="751">
          <cell r="A751" t="str">
            <v>绿中线路11</v>
          </cell>
          <cell r="B751" t="str">
            <v>10kV</v>
          </cell>
          <cell r="C751" t="str">
            <v>138绿中线</v>
          </cell>
          <cell r="G751">
            <v>0</v>
          </cell>
          <cell r="H751" t="str">
            <v>县级</v>
          </cell>
          <cell r="R751">
            <v>0</v>
          </cell>
          <cell r="S751">
            <v>0</v>
          </cell>
        </row>
        <row r="752">
          <cell r="A752" t="str">
            <v>绿中线路12</v>
          </cell>
          <cell r="B752" t="str">
            <v>10kV</v>
          </cell>
          <cell r="C752" t="str">
            <v>138绿中线</v>
          </cell>
          <cell r="G752">
            <v>0</v>
          </cell>
          <cell r="H752" t="str">
            <v>县级</v>
          </cell>
          <cell r="R752">
            <v>0</v>
          </cell>
          <cell r="S752">
            <v>0</v>
          </cell>
        </row>
        <row r="753">
          <cell r="A753" t="str">
            <v>绿中线路14</v>
          </cell>
          <cell r="B753" t="str">
            <v>10kV</v>
          </cell>
          <cell r="C753" t="str">
            <v>138绿中线</v>
          </cell>
          <cell r="G753">
            <v>0</v>
          </cell>
          <cell r="H753" t="str">
            <v>市辖</v>
          </cell>
          <cell r="R753">
            <v>0</v>
          </cell>
          <cell r="S753">
            <v>0</v>
          </cell>
        </row>
        <row r="754">
          <cell r="A754" t="str">
            <v>绿中线路15</v>
          </cell>
          <cell r="B754" t="str">
            <v>10kV</v>
          </cell>
          <cell r="C754" t="str">
            <v>138绿中线</v>
          </cell>
          <cell r="G754">
            <v>0</v>
          </cell>
          <cell r="H754" t="str">
            <v>市辖</v>
          </cell>
          <cell r="R754">
            <v>0</v>
          </cell>
          <cell r="S754">
            <v>0</v>
          </cell>
        </row>
        <row r="755">
          <cell r="A755" t="str">
            <v>绿中线路16</v>
          </cell>
          <cell r="B755" t="str">
            <v>10kV</v>
          </cell>
          <cell r="C755" t="str">
            <v>138绿中线</v>
          </cell>
          <cell r="G755">
            <v>0</v>
          </cell>
          <cell r="H755" t="str">
            <v>市辖</v>
          </cell>
          <cell r="R755">
            <v>0</v>
          </cell>
          <cell r="S755">
            <v>0</v>
          </cell>
        </row>
        <row r="756">
          <cell r="A756" t="str">
            <v>绿中线路17</v>
          </cell>
          <cell r="B756" t="str">
            <v>10kV</v>
          </cell>
          <cell r="C756" t="str">
            <v>138绿中线</v>
          </cell>
          <cell r="G756">
            <v>0</v>
          </cell>
          <cell r="H756" t="str">
            <v>市辖</v>
          </cell>
          <cell r="R756">
            <v>0</v>
          </cell>
          <cell r="S756">
            <v>0</v>
          </cell>
        </row>
        <row r="757">
          <cell r="A757" t="str">
            <v>绿中线路18</v>
          </cell>
          <cell r="B757" t="str">
            <v>10kV</v>
          </cell>
          <cell r="C757" t="str">
            <v>138绿中线</v>
          </cell>
          <cell r="G757">
            <v>0</v>
          </cell>
          <cell r="H757" t="str">
            <v>市辖</v>
          </cell>
          <cell r="R757">
            <v>0</v>
          </cell>
          <cell r="S757">
            <v>0</v>
          </cell>
        </row>
        <row r="758">
          <cell r="A758" t="str">
            <v>绿中线路19</v>
          </cell>
          <cell r="B758" t="str">
            <v>10kV</v>
          </cell>
          <cell r="C758" t="str">
            <v>138绿中线</v>
          </cell>
          <cell r="G758">
            <v>0</v>
          </cell>
          <cell r="H758" t="str">
            <v>市辖</v>
          </cell>
          <cell r="R758">
            <v>0</v>
          </cell>
          <cell r="S758">
            <v>0</v>
          </cell>
        </row>
        <row r="759">
          <cell r="A759" t="str">
            <v>绿中线路20</v>
          </cell>
          <cell r="B759" t="str">
            <v>10kV</v>
          </cell>
          <cell r="C759" t="str">
            <v>138绿中线</v>
          </cell>
          <cell r="G759">
            <v>0</v>
          </cell>
          <cell r="H759" t="str">
            <v>市辖</v>
          </cell>
          <cell r="R759">
            <v>0</v>
          </cell>
          <cell r="S759">
            <v>0</v>
          </cell>
        </row>
        <row r="760">
          <cell r="A760" t="str">
            <v>绿中线路21</v>
          </cell>
          <cell r="B760" t="str">
            <v>10kV</v>
          </cell>
          <cell r="C760" t="str">
            <v>138绿中线</v>
          </cell>
          <cell r="G760">
            <v>0</v>
          </cell>
          <cell r="H760" t="str">
            <v>市辖</v>
          </cell>
          <cell r="R760">
            <v>0</v>
          </cell>
          <cell r="S760">
            <v>0</v>
          </cell>
        </row>
        <row r="761">
          <cell r="A761" t="str">
            <v>绿中线路22</v>
          </cell>
          <cell r="B761" t="str">
            <v>10kV</v>
          </cell>
          <cell r="C761" t="str">
            <v>138绿中线</v>
          </cell>
          <cell r="G761">
            <v>0</v>
          </cell>
          <cell r="H761" t="str">
            <v>市辖</v>
          </cell>
          <cell r="R761">
            <v>0</v>
          </cell>
          <cell r="S761">
            <v>0</v>
          </cell>
        </row>
        <row r="762">
          <cell r="A762" t="str">
            <v>绿中线路23</v>
          </cell>
          <cell r="B762" t="str">
            <v>10kV</v>
          </cell>
          <cell r="C762" t="str">
            <v>138绿中线</v>
          </cell>
          <cell r="G762">
            <v>0</v>
          </cell>
          <cell r="H762" t="str">
            <v>市辖</v>
          </cell>
          <cell r="R762">
            <v>0</v>
          </cell>
          <cell r="S762">
            <v>0</v>
          </cell>
        </row>
        <row r="763">
          <cell r="A763" t="str">
            <v>绿中线路24</v>
          </cell>
          <cell r="B763" t="str">
            <v>10kV</v>
          </cell>
          <cell r="C763" t="str">
            <v>138绿中线</v>
          </cell>
          <cell r="G763">
            <v>0</v>
          </cell>
          <cell r="H763" t="str">
            <v>市辖</v>
          </cell>
          <cell r="R763">
            <v>0</v>
          </cell>
          <cell r="S763">
            <v>0</v>
          </cell>
        </row>
        <row r="764">
          <cell r="A764" t="str">
            <v>绿中线路25</v>
          </cell>
          <cell r="B764" t="str">
            <v>10kV</v>
          </cell>
          <cell r="C764" t="str">
            <v>138绿中线</v>
          </cell>
          <cell r="G764">
            <v>0</v>
          </cell>
          <cell r="H764" t="str">
            <v>市辖</v>
          </cell>
          <cell r="R764">
            <v>0</v>
          </cell>
          <cell r="S764">
            <v>0</v>
          </cell>
        </row>
        <row r="765">
          <cell r="A765" t="str">
            <v>绿中线路26</v>
          </cell>
          <cell r="B765" t="str">
            <v>10kV</v>
          </cell>
          <cell r="C765" t="str">
            <v>138绿中线</v>
          </cell>
          <cell r="G765">
            <v>0</v>
          </cell>
          <cell r="H765" t="str">
            <v>市辖</v>
          </cell>
          <cell r="R765">
            <v>0</v>
          </cell>
          <cell r="S765">
            <v>0</v>
          </cell>
        </row>
        <row r="766">
          <cell r="A766" t="str">
            <v>绿中线路27</v>
          </cell>
          <cell r="B766" t="str">
            <v>10kV</v>
          </cell>
          <cell r="C766" t="str">
            <v>138绿中线</v>
          </cell>
          <cell r="G766">
            <v>0</v>
          </cell>
          <cell r="H766" t="str">
            <v>市辖</v>
          </cell>
          <cell r="R766">
            <v>0</v>
          </cell>
          <cell r="S766">
            <v>0</v>
          </cell>
        </row>
        <row r="767">
          <cell r="A767" t="str">
            <v>绿中线路28</v>
          </cell>
          <cell r="B767" t="str">
            <v>10kV</v>
          </cell>
          <cell r="C767" t="str">
            <v>138绿中线</v>
          </cell>
          <cell r="G767">
            <v>0</v>
          </cell>
          <cell r="H767" t="str">
            <v>市辖</v>
          </cell>
          <cell r="R767">
            <v>0</v>
          </cell>
          <cell r="S767">
            <v>0</v>
          </cell>
        </row>
        <row r="768">
          <cell r="A768" t="str">
            <v>绿中线路29</v>
          </cell>
          <cell r="B768" t="str">
            <v>10kV</v>
          </cell>
          <cell r="C768" t="str">
            <v>138绿中线</v>
          </cell>
          <cell r="G768">
            <v>0</v>
          </cell>
          <cell r="H768" t="str">
            <v>市辖</v>
          </cell>
          <cell r="R768">
            <v>0</v>
          </cell>
          <cell r="S768">
            <v>0</v>
          </cell>
        </row>
        <row r="769">
          <cell r="A769" t="str">
            <v>绿中线路30</v>
          </cell>
          <cell r="B769" t="str">
            <v>10kV</v>
          </cell>
          <cell r="C769" t="str">
            <v>138绿中线</v>
          </cell>
          <cell r="G769">
            <v>0</v>
          </cell>
          <cell r="H769" t="str">
            <v>市辖</v>
          </cell>
          <cell r="R769">
            <v>0</v>
          </cell>
          <cell r="S769">
            <v>0</v>
          </cell>
        </row>
        <row r="770">
          <cell r="A770" t="str">
            <v>绿中线路31</v>
          </cell>
          <cell r="B770" t="str">
            <v>10kV</v>
          </cell>
          <cell r="C770" t="str">
            <v>138绿中线</v>
          </cell>
          <cell r="G770">
            <v>0</v>
          </cell>
          <cell r="H770" t="str">
            <v>市辖</v>
          </cell>
          <cell r="R770">
            <v>0</v>
          </cell>
          <cell r="S770">
            <v>0</v>
          </cell>
        </row>
        <row r="771">
          <cell r="A771" t="str">
            <v>绿中线路32</v>
          </cell>
          <cell r="B771" t="str">
            <v>10kV</v>
          </cell>
          <cell r="C771" t="str">
            <v>138绿中线</v>
          </cell>
          <cell r="G771">
            <v>0</v>
          </cell>
          <cell r="H771" t="str">
            <v>市辖</v>
          </cell>
          <cell r="R771">
            <v>0</v>
          </cell>
          <cell r="S771">
            <v>0</v>
          </cell>
        </row>
        <row r="772">
          <cell r="A772" t="str">
            <v>绿中线路33</v>
          </cell>
          <cell r="B772" t="str">
            <v>10kV</v>
          </cell>
          <cell r="C772" t="str">
            <v>138绿中线</v>
          </cell>
          <cell r="G772">
            <v>0</v>
          </cell>
          <cell r="H772" t="str">
            <v>市辖</v>
          </cell>
          <cell r="R772">
            <v>0</v>
          </cell>
          <cell r="S772">
            <v>0</v>
          </cell>
        </row>
        <row r="773">
          <cell r="A773" t="str">
            <v>绿中线路34</v>
          </cell>
          <cell r="B773" t="str">
            <v>10kV</v>
          </cell>
          <cell r="C773" t="str">
            <v>138绿中线</v>
          </cell>
          <cell r="G773">
            <v>0</v>
          </cell>
          <cell r="H773" t="str">
            <v>市辖</v>
          </cell>
          <cell r="R773">
            <v>0</v>
          </cell>
          <cell r="S773">
            <v>0</v>
          </cell>
        </row>
        <row r="774">
          <cell r="A774" t="str">
            <v>绿中线路39</v>
          </cell>
          <cell r="B774" t="str">
            <v>10kV</v>
          </cell>
          <cell r="C774" t="str">
            <v>138绿中线</v>
          </cell>
          <cell r="G774">
            <v>0</v>
          </cell>
          <cell r="H774" t="str">
            <v>市辖</v>
          </cell>
          <cell r="R774">
            <v>0</v>
          </cell>
          <cell r="S774">
            <v>0</v>
          </cell>
        </row>
        <row r="775">
          <cell r="A775" t="str">
            <v>绿中线路40</v>
          </cell>
          <cell r="B775" t="str">
            <v>10kV</v>
          </cell>
          <cell r="C775" t="str">
            <v>138绿中线</v>
          </cell>
          <cell r="G775">
            <v>0</v>
          </cell>
          <cell r="H775" t="str">
            <v>市辖</v>
          </cell>
          <cell r="R775">
            <v>0</v>
          </cell>
          <cell r="S775">
            <v>0</v>
          </cell>
        </row>
        <row r="776">
          <cell r="A776" t="str">
            <v>绿中线路41</v>
          </cell>
          <cell r="B776" t="str">
            <v>10kV</v>
          </cell>
          <cell r="C776" t="str">
            <v>138绿中线</v>
          </cell>
          <cell r="G776">
            <v>0</v>
          </cell>
          <cell r="H776" t="str">
            <v>市辖</v>
          </cell>
          <cell r="R776">
            <v>0</v>
          </cell>
          <cell r="S776">
            <v>0</v>
          </cell>
        </row>
        <row r="777">
          <cell r="A777" t="str">
            <v>绿中线路42</v>
          </cell>
          <cell r="B777" t="str">
            <v>10kV</v>
          </cell>
          <cell r="C777" t="str">
            <v>138绿中线</v>
          </cell>
          <cell r="G777">
            <v>0</v>
          </cell>
          <cell r="H777" t="str">
            <v>市辖</v>
          </cell>
          <cell r="R777">
            <v>0</v>
          </cell>
          <cell r="S777">
            <v>0</v>
          </cell>
        </row>
        <row r="778">
          <cell r="A778" t="str">
            <v>绿中线路43</v>
          </cell>
          <cell r="B778" t="str">
            <v>10kV</v>
          </cell>
          <cell r="C778" t="str">
            <v>138绿中线</v>
          </cell>
          <cell r="G778">
            <v>0</v>
          </cell>
          <cell r="H778" t="str">
            <v>市辖</v>
          </cell>
          <cell r="R778">
            <v>0</v>
          </cell>
          <cell r="S778">
            <v>0</v>
          </cell>
        </row>
        <row r="779">
          <cell r="A779" t="str">
            <v>绿中线路44</v>
          </cell>
          <cell r="B779" t="str">
            <v>10kV</v>
          </cell>
          <cell r="C779" t="str">
            <v>138绿中线</v>
          </cell>
          <cell r="G779">
            <v>0</v>
          </cell>
          <cell r="H779" t="str">
            <v>县级</v>
          </cell>
          <cell r="R779">
            <v>0</v>
          </cell>
          <cell r="S779">
            <v>0</v>
          </cell>
        </row>
        <row r="780">
          <cell r="A780" t="str">
            <v>百泾线路13-1</v>
          </cell>
          <cell r="B780" t="str">
            <v>10kV</v>
          </cell>
          <cell r="C780" t="str">
            <v>135百泾线</v>
          </cell>
          <cell r="G780">
            <v>0</v>
          </cell>
          <cell r="H780" t="str">
            <v>县级</v>
          </cell>
          <cell r="R780">
            <v>0</v>
          </cell>
          <cell r="S780">
            <v>0</v>
          </cell>
        </row>
        <row r="781">
          <cell r="A781" t="str">
            <v>百泾线路14-1</v>
          </cell>
          <cell r="B781" t="str">
            <v>10kV</v>
          </cell>
          <cell r="C781" t="str">
            <v>135百泾线</v>
          </cell>
          <cell r="G781">
            <v>0</v>
          </cell>
          <cell r="H781" t="str">
            <v>县级</v>
          </cell>
          <cell r="R781">
            <v>0</v>
          </cell>
          <cell r="S781">
            <v>0</v>
          </cell>
        </row>
        <row r="782">
          <cell r="A782" t="str">
            <v>绿中线路45</v>
          </cell>
          <cell r="B782" t="str">
            <v>10kV</v>
          </cell>
          <cell r="C782" t="str">
            <v>138绿中线</v>
          </cell>
          <cell r="G782">
            <v>0</v>
          </cell>
          <cell r="H782" t="str">
            <v>市辖</v>
          </cell>
          <cell r="R782">
            <v>0</v>
          </cell>
          <cell r="S782">
            <v>0</v>
          </cell>
        </row>
        <row r="783">
          <cell r="A783" t="str">
            <v>绿中线路46</v>
          </cell>
          <cell r="B783" t="str">
            <v>10kV</v>
          </cell>
          <cell r="C783" t="str">
            <v>138绿中线</v>
          </cell>
          <cell r="G783">
            <v>0</v>
          </cell>
          <cell r="H783" t="str">
            <v>市辖</v>
          </cell>
          <cell r="R783">
            <v>0</v>
          </cell>
          <cell r="S783">
            <v>0</v>
          </cell>
        </row>
        <row r="784">
          <cell r="A784" t="str">
            <v>绿中线路47</v>
          </cell>
          <cell r="B784" t="str">
            <v>10kV</v>
          </cell>
          <cell r="C784" t="str">
            <v>138绿中线</v>
          </cell>
          <cell r="G784">
            <v>0</v>
          </cell>
          <cell r="H784" t="str">
            <v>市辖</v>
          </cell>
          <cell r="R784">
            <v>0</v>
          </cell>
          <cell r="S784">
            <v>0</v>
          </cell>
        </row>
        <row r="785">
          <cell r="A785" t="str">
            <v>绿中线路48</v>
          </cell>
          <cell r="B785" t="str">
            <v>10kV</v>
          </cell>
          <cell r="C785" t="str">
            <v>138绿中线</v>
          </cell>
          <cell r="G785">
            <v>0</v>
          </cell>
          <cell r="H785" t="str">
            <v>市辖</v>
          </cell>
          <cell r="R785">
            <v>0</v>
          </cell>
          <cell r="S785">
            <v>0</v>
          </cell>
        </row>
        <row r="786">
          <cell r="A786" t="str">
            <v>绿中线路49</v>
          </cell>
          <cell r="B786" t="str">
            <v>10kV</v>
          </cell>
          <cell r="C786" t="str">
            <v>138绿中线</v>
          </cell>
          <cell r="G786">
            <v>0</v>
          </cell>
          <cell r="H786" t="str">
            <v>市辖</v>
          </cell>
          <cell r="R786">
            <v>0</v>
          </cell>
          <cell r="S786">
            <v>0</v>
          </cell>
        </row>
        <row r="787">
          <cell r="A787" t="str">
            <v>绿中线路52</v>
          </cell>
          <cell r="B787" t="str">
            <v>10kV</v>
          </cell>
          <cell r="C787" t="str">
            <v>138绿中线</v>
          </cell>
          <cell r="G787">
            <v>0</v>
          </cell>
          <cell r="H787" t="str">
            <v>市辖</v>
          </cell>
          <cell r="R787">
            <v>0</v>
          </cell>
          <cell r="S787">
            <v>0</v>
          </cell>
        </row>
        <row r="788">
          <cell r="A788" t="str">
            <v>绿中线路53</v>
          </cell>
          <cell r="B788" t="str">
            <v>10kV</v>
          </cell>
          <cell r="C788" t="str">
            <v>138绿中线</v>
          </cell>
          <cell r="G788">
            <v>0</v>
          </cell>
          <cell r="H788" t="str">
            <v>市辖</v>
          </cell>
          <cell r="R788">
            <v>0</v>
          </cell>
          <cell r="S788">
            <v>0</v>
          </cell>
        </row>
        <row r="789">
          <cell r="A789" t="str">
            <v>绿中线路54</v>
          </cell>
          <cell r="B789" t="str">
            <v>10kV</v>
          </cell>
          <cell r="C789" t="str">
            <v>138绿中线</v>
          </cell>
          <cell r="G789">
            <v>0</v>
          </cell>
          <cell r="H789" t="str">
            <v/>
          </cell>
          <cell r="R789">
            <v>0</v>
          </cell>
          <cell r="S789">
            <v>0</v>
          </cell>
        </row>
        <row r="790">
          <cell r="A790" t="str">
            <v>绿中线路57</v>
          </cell>
          <cell r="B790" t="str">
            <v>10kV</v>
          </cell>
          <cell r="C790" t="str">
            <v>138绿中线</v>
          </cell>
          <cell r="G790">
            <v>0</v>
          </cell>
          <cell r="H790" t="str">
            <v>市辖</v>
          </cell>
          <cell r="R790">
            <v>0</v>
          </cell>
          <cell r="S790">
            <v>0</v>
          </cell>
        </row>
        <row r="791">
          <cell r="A791" t="str">
            <v>绿中线路58</v>
          </cell>
          <cell r="B791" t="str">
            <v>10kV</v>
          </cell>
          <cell r="C791" t="str">
            <v>138绿中线</v>
          </cell>
          <cell r="G791">
            <v>0</v>
          </cell>
          <cell r="H791" t="str">
            <v>市辖</v>
          </cell>
          <cell r="R791">
            <v>0</v>
          </cell>
          <cell r="S791">
            <v>0</v>
          </cell>
        </row>
        <row r="792">
          <cell r="A792" t="str">
            <v>绿中线路59</v>
          </cell>
          <cell r="B792" t="str">
            <v>10kV</v>
          </cell>
          <cell r="C792" t="str">
            <v>138绿中线</v>
          </cell>
          <cell r="G792">
            <v>0</v>
          </cell>
          <cell r="H792" t="str">
            <v>市辖</v>
          </cell>
          <cell r="R792">
            <v>0</v>
          </cell>
          <cell r="S792">
            <v>0</v>
          </cell>
        </row>
        <row r="793">
          <cell r="A793" t="str">
            <v>绿南线路1</v>
          </cell>
          <cell r="B793" t="str">
            <v>10kV</v>
          </cell>
          <cell r="C793" t="str">
            <v>139绿南线</v>
          </cell>
          <cell r="G793">
            <v>0</v>
          </cell>
          <cell r="H793" t="str">
            <v>县级</v>
          </cell>
          <cell r="R793">
            <v>0</v>
          </cell>
          <cell r="S793">
            <v>0</v>
          </cell>
        </row>
        <row r="794">
          <cell r="A794" t="str">
            <v>绿南线路2</v>
          </cell>
          <cell r="B794" t="str">
            <v>10kV</v>
          </cell>
          <cell r="C794" t="str">
            <v>139绿南线</v>
          </cell>
          <cell r="G794">
            <v>0</v>
          </cell>
          <cell r="H794" t="str">
            <v>县级</v>
          </cell>
          <cell r="R794">
            <v>0</v>
          </cell>
          <cell r="S794">
            <v>0</v>
          </cell>
        </row>
        <row r="795">
          <cell r="A795" t="str">
            <v>绿南线路3</v>
          </cell>
          <cell r="B795" t="str">
            <v>10kV</v>
          </cell>
          <cell r="C795" t="str">
            <v>139绿南线</v>
          </cell>
          <cell r="G795">
            <v>0</v>
          </cell>
          <cell r="H795" t="str">
            <v>县级</v>
          </cell>
          <cell r="R795">
            <v>0</v>
          </cell>
          <cell r="S795">
            <v>0</v>
          </cell>
        </row>
        <row r="796">
          <cell r="A796" t="str">
            <v>绿南线路4</v>
          </cell>
          <cell r="B796" t="str">
            <v>10kV</v>
          </cell>
          <cell r="C796" t="str">
            <v>139绿南线</v>
          </cell>
          <cell r="G796">
            <v>0</v>
          </cell>
          <cell r="H796" t="str">
            <v>县级</v>
          </cell>
          <cell r="R796">
            <v>0</v>
          </cell>
          <cell r="S796">
            <v>0</v>
          </cell>
        </row>
        <row r="797">
          <cell r="A797" t="str">
            <v>绿南线路5</v>
          </cell>
          <cell r="B797" t="str">
            <v>10kV</v>
          </cell>
          <cell r="C797" t="str">
            <v>139绿南线</v>
          </cell>
          <cell r="G797">
            <v>0</v>
          </cell>
          <cell r="H797" t="str">
            <v>县级</v>
          </cell>
          <cell r="R797">
            <v>0</v>
          </cell>
          <cell r="S797">
            <v>0</v>
          </cell>
        </row>
        <row r="798">
          <cell r="A798" t="str">
            <v>绿南线路6</v>
          </cell>
          <cell r="B798" t="str">
            <v>10kV</v>
          </cell>
          <cell r="C798" t="str">
            <v>139绿南线</v>
          </cell>
          <cell r="G798">
            <v>0</v>
          </cell>
          <cell r="H798" t="str">
            <v>县级</v>
          </cell>
          <cell r="R798">
            <v>0</v>
          </cell>
          <cell r="S798">
            <v>0</v>
          </cell>
        </row>
        <row r="799">
          <cell r="A799" t="str">
            <v>绿南线路7</v>
          </cell>
          <cell r="B799" t="str">
            <v>10kV</v>
          </cell>
          <cell r="C799" t="str">
            <v>139绿南线</v>
          </cell>
          <cell r="G799">
            <v>0</v>
          </cell>
          <cell r="H799" t="str">
            <v>县级</v>
          </cell>
          <cell r="R799">
            <v>0</v>
          </cell>
          <cell r="S799">
            <v>0</v>
          </cell>
        </row>
        <row r="800">
          <cell r="A800" t="str">
            <v>绿南线路9</v>
          </cell>
          <cell r="B800" t="str">
            <v>10kV</v>
          </cell>
          <cell r="C800" t="str">
            <v>139绿南线</v>
          </cell>
          <cell r="G800">
            <v>0</v>
          </cell>
          <cell r="H800" t="str">
            <v>县级</v>
          </cell>
          <cell r="R800">
            <v>0</v>
          </cell>
          <cell r="S800">
            <v>0</v>
          </cell>
        </row>
        <row r="801">
          <cell r="A801" t="str">
            <v>绿南线路10</v>
          </cell>
          <cell r="B801" t="str">
            <v>10kV</v>
          </cell>
          <cell r="C801" t="str">
            <v>139绿南线</v>
          </cell>
          <cell r="G801">
            <v>0</v>
          </cell>
          <cell r="H801" t="str">
            <v>县级</v>
          </cell>
          <cell r="R801">
            <v>0</v>
          </cell>
          <cell r="S801">
            <v>0</v>
          </cell>
        </row>
        <row r="802">
          <cell r="A802" t="str">
            <v>绿南线路11</v>
          </cell>
          <cell r="B802" t="str">
            <v>10kV</v>
          </cell>
          <cell r="C802" t="str">
            <v>139绿南线</v>
          </cell>
          <cell r="G802">
            <v>0</v>
          </cell>
          <cell r="H802" t="str">
            <v>县级</v>
          </cell>
          <cell r="R802">
            <v>0</v>
          </cell>
          <cell r="S802">
            <v>0</v>
          </cell>
        </row>
        <row r="803">
          <cell r="A803" t="str">
            <v>绿南线路12</v>
          </cell>
          <cell r="B803" t="str">
            <v>10kV</v>
          </cell>
          <cell r="C803" t="str">
            <v>139绿南线</v>
          </cell>
          <cell r="G803">
            <v>0</v>
          </cell>
          <cell r="H803" t="str">
            <v>县级</v>
          </cell>
          <cell r="R803">
            <v>0</v>
          </cell>
          <cell r="S803">
            <v>0</v>
          </cell>
        </row>
        <row r="804">
          <cell r="A804" t="str">
            <v>绿南线路13</v>
          </cell>
          <cell r="B804" t="str">
            <v>10kV</v>
          </cell>
          <cell r="C804" t="str">
            <v>139绿南线</v>
          </cell>
          <cell r="G804">
            <v>0</v>
          </cell>
          <cell r="H804" t="str">
            <v>县级</v>
          </cell>
          <cell r="R804">
            <v>0</v>
          </cell>
          <cell r="S804">
            <v>0</v>
          </cell>
        </row>
        <row r="805">
          <cell r="A805" t="str">
            <v>绿南线路15</v>
          </cell>
          <cell r="B805" t="str">
            <v>10kV</v>
          </cell>
          <cell r="C805" t="str">
            <v>139绿南线</v>
          </cell>
          <cell r="G805">
            <v>0</v>
          </cell>
          <cell r="H805" t="str">
            <v>县级</v>
          </cell>
          <cell r="R805">
            <v>0</v>
          </cell>
          <cell r="S805">
            <v>0</v>
          </cell>
        </row>
        <row r="806">
          <cell r="A806" t="str">
            <v>绿南线路16</v>
          </cell>
          <cell r="B806" t="str">
            <v>10kV</v>
          </cell>
          <cell r="C806" t="str">
            <v>139绿南线</v>
          </cell>
          <cell r="G806">
            <v>0</v>
          </cell>
          <cell r="H806" t="str">
            <v>县级</v>
          </cell>
          <cell r="R806">
            <v>0</v>
          </cell>
          <cell r="S806">
            <v>0</v>
          </cell>
        </row>
        <row r="807">
          <cell r="A807" t="str">
            <v>绿南线路17</v>
          </cell>
          <cell r="B807" t="str">
            <v>10kV</v>
          </cell>
          <cell r="C807" t="str">
            <v>139绿南线</v>
          </cell>
          <cell r="G807">
            <v>0</v>
          </cell>
          <cell r="H807" t="str">
            <v>县级</v>
          </cell>
          <cell r="R807">
            <v>0</v>
          </cell>
          <cell r="S807">
            <v>0</v>
          </cell>
        </row>
        <row r="808">
          <cell r="A808" t="str">
            <v>绿南线路18</v>
          </cell>
          <cell r="B808" t="str">
            <v>10kV</v>
          </cell>
          <cell r="C808" t="str">
            <v>139绿南线</v>
          </cell>
          <cell r="G808">
            <v>0</v>
          </cell>
          <cell r="H808" t="str">
            <v>县级</v>
          </cell>
          <cell r="R808">
            <v>0</v>
          </cell>
          <cell r="S808">
            <v>0</v>
          </cell>
        </row>
        <row r="809">
          <cell r="A809" t="str">
            <v>绿南线路19</v>
          </cell>
          <cell r="B809" t="str">
            <v>10kV</v>
          </cell>
          <cell r="C809" t="str">
            <v>139绿南线</v>
          </cell>
          <cell r="G809">
            <v>0</v>
          </cell>
          <cell r="H809" t="str">
            <v>县级</v>
          </cell>
          <cell r="R809">
            <v>0</v>
          </cell>
          <cell r="S809">
            <v>0</v>
          </cell>
        </row>
        <row r="810">
          <cell r="A810" t="str">
            <v>绿南线路20</v>
          </cell>
          <cell r="B810" t="str">
            <v>10kV</v>
          </cell>
          <cell r="C810" t="str">
            <v>139绿南线</v>
          </cell>
          <cell r="G810">
            <v>0</v>
          </cell>
          <cell r="H810" t="str">
            <v>县级</v>
          </cell>
          <cell r="R810">
            <v>0</v>
          </cell>
          <cell r="S810">
            <v>0</v>
          </cell>
        </row>
        <row r="811">
          <cell r="A811" t="str">
            <v>绿南线路21</v>
          </cell>
          <cell r="B811" t="str">
            <v>10kV</v>
          </cell>
          <cell r="C811" t="str">
            <v>139绿南线</v>
          </cell>
          <cell r="G811">
            <v>0</v>
          </cell>
          <cell r="H811" t="str">
            <v>县级</v>
          </cell>
          <cell r="R811">
            <v>0</v>
          </cell>
          <cell r="S811">
            <v>0</v>
          </cell>
        </row>
        <row r="812">
          <cell r="A812" t="str">
            <v>绿南线路22</v>
          </cell>
          <cell r="B812" t="str">
            <v>10kV</v>
          </cell>
          <cell r="C812" t="str">
            <v>139绿南线</v>
          </cell>
          <cell r="G812">
            <v>0</v>
          </cell>
          <cell r="H812" t="str">
            <v>县级</v>
          </cell>
          <cell r="R812">
            <v>0</v>
          </cell>
          <cell r="S812">
            <v>0</v>
          </cell>
        </row>
        <row r="813">
          <cell r="A813" t="str">
            <v>绿南线路23</v>
          </cell>
          <cell r="B813" t="str">
            <v>10kV</v>
          </cell>
          <cell r="C813" t="str">
            <v>139绿南线</v>
          </cell>
          <cell r="G813">
            <v>0</v>
          </cell>
          <cell r="H813" t="str">
            <v>县级</v>
          </cell>
          <cell r="R813">
            <v>0</v>
          </cell>
          <cell r="S813">
            <v>0</v>
          </cell>
        </row>
        <row r="814">
          <cell r="A814" t="str">
            <v>绿南线路24</v>
          </cell>
          <cell r="B814" t="str">
            <v>10kV</v>
          </cell>
          <cell r="C814" t="str">
            <v>139绿南线</v>
          </cell>
          <cell r="G814">
            <v>0</v>
          </cell>
          <cell r="H814" t="str">
            <v>县级</v>
          </cell>
          <cell r="R814">
            <v>0</v>
          </cell>
          <cell r="S814">
            <v>0</v>
          </cell>
        </row>
        <row r="815">
          <cell r="A815" t="str">
            <v>绿南线路25</v>
          </cell>
          <cell r="B815" t="str">
            <v>10kV</v>
          </cell>
          <cell r="C815" t="str">
            <v>139绿南线</v>
          </cell>
          <cell r="G815">
            <v>0</v>
          </cell>
          <cell r="H815" t="str">
            <v>县级</v>
          </cell>
          <cell r="R815">
            <v>0</v>
          </cell>
          <cell r="S815">
            <v>0</v>
          </cell>
        </row>
        <row r="816">
          <cell r="A816" t="str">
            <v>绿南线路26</v>
          </cell>
          <cell r="B816" t="str">
            <v>10kV</v>
          </cell>
          <cell r="C816" t="str">
            <v>139绿南线</v>
          </cell>
          <cell r="G816">
            <v>0</v>
          </cell>
          <cell r="H816" t="str">
            <v>县级</v>
          </cell>
          <cell r="R816">
            <v>0</v>
          </cell>
          <cell r="S816">
            <v>0</v>
          </cell>
        </row>
        <row r="817">
          <cell r="A817" t="str">
            <v>绿南线路28</v>
          </cell>
          <cell r="B817" t="str">
            <v>10kV</v>
          </cell>
          <cell r="C817" t="str">
            <v>139绿南线</v>
          </cell>
          <cell r="G817">
            <v>0</v>
          </cell>
          <cell r="H817" t="str">
            <v>县级</v>
          </cell>
          <cell r="R817">
            <v>0</v>
          </cell>
          <cell r="S817">
            <v>0</v>
          </cell>
        </row>
        <row r="818">
          <cell r="A818" t="str">
            <v>绿南线路29</v>
          </cell>
          <cell r="B818" t="str">
            <v>10kV</v>
          </cell>
          <cell r="C818" t="str">
            <v>139绿南线</v>
          </cell>
          <cell r="G818">
            <v>0</v>
          </cell>
          <cell r="H818" t="str">
            <v>县级</v>
          </cell>
          <cell r="R818">
            <v>0</v>
          </cell>
          <cell r="S818">
            <v>0</v>
          </cell>
        </row>
        <row r="819">
          <cell r="A819" t="str">
            <v>绿南线路31</v>
          </cell>
          <cell r="B819" t="str">
            <v>10kV</v>
          </cell>
          <cell r="C819" t="str">
            <v>139绿南线</v>
          </cell>
          <cell r="G819">
            <v>0</v>
          </cell>
          <cell r="H819" t="str">
            <v>县级</v>
          </cell>
          <cell r="R819">
            <v>0</v>
          </cell>
          <cell r="S819">
            <v>0</v>
          </cell>
        </row>
        <row r="820">
          <cell r="A820" t="str">
            <v>绿南线路32</v>
          </cell>
          <cell r="B820" t="str">
            <v>10kV</v>
          </cell>
          <cell r="C820" t="str">
            <v>139绿南线</v>
          </cell>
          <cell r="G820">
            <v>0</v>
          </cell>
          <cell r="H820" t="str">
            <v>县级</v>
          </cell>
          <cell r="R820">
            <v>0</v>
          </cell>
          <cell r="S820">
            <v>0</v>
          </cell>
        </row>
        <row r="821">
          <cell r="A821" t="str">
            <v>中泰线路1</v>
          </cell>
          <cell r="B821" t="str">
            <v>10kV</v>
          </cell>
          <cell r="C821" t="str">
            <v>136中泰线</v>
          </cell>
          <cell r="G821">
            <v>0</v>
          </cell>
          <cell r="H821" t="str">
            <v>县级</v>
          </cell>
          <cell r="R821">
            <v>0</v>
          </cell>
          <cell r="S821">
            <v>0</v>
          </cell>
        </row>
        <row r="822">
          <cell r="A822" t="str">
            <v>中泰线路2</v>
          </cell>
          <cell r="B822" t="str">
            <v>10kV</v>
          </cell>
          <cell r="C822" t="str">
            <v>136中泰线</v>
          </cell>
          <cell r="G822">
            <v>0</v>
          </cell>
          <cell r="H822" t="str">
            <v>县级</v>
          </cell>
          <cell r="R822">
            <v>0</v>
          </cell>
          <cell r="S822">
            <v>0</v>
          </cell>
        </row>
        <row r="823">
          <cell r="A823" t="str">
            <v>中泰线路3</v>
          </cell>
          <cell r="B823" t="str">
            <v>10kV</v>
          </cell>
          <cell r="C823" t="str">
            <v>136中泰线</v>
          </cell>
          <cell r="G823">
            <v>0</v>
          </cell>
          <cell r="H823" t="str">
            <v>县级</v>
          </cell>
          <cell r="R823">
            <v>0</v>
          </cell>
          <cell r="S823">
            <v>0</v>
          </cell>
        </row>
        <row r="824">
          <cell r="A824" t="str">
            <v>中泰线路4</v>
          </cell>
          <cell r="B824" t="str">
            <v>10kV</v>
          </cell>
          <cell r="C824" t="str">
            <v>136中泰线</v>
          </cell>
          <cell r="G824">
            <v>0</v>
          </cell>
          <cell r="H824" t="str">
            <v>县级</v>
          </cell>
          <cell r="R824">
            <v>0</v>
          </cell>
          <cell r="S824">
            <v>0</v>
          </cell>
        </row>
        <row r="825">
          <cell r="A825" t="str">
            <v>中泰线路5</v>
          </cell>
          <cell r="B825" t="str">
            <v>10kV</v>
          </cell>
          <cell r="C825" t="str">
            <v>136中泰线</v>
          </cell>
          <cell r="G825">
            <v>0</v>
          </cell>
          <cell r="H825" t="str">
            <v>县级</v>
          </cell>
          <cell r="R825">
            <v>0</v>
          </cell>
          <cell r="S825">
            <v>0</v>
          </cell>
        </row>
        <row r="826">
          <cell r="A826" t="str">
            <v>中泰线路6</v>
          </cell>
          <cell r="B826" t="str">
            <v>10kV</v>
          </cell>
          <cell r="C826" t="str">
            <v>136中泰线</v>
          </cell>
          <cell r="G826">
            <v>0</v>
          </cell>
          <cell r="H826" t="str">
            <v>县级</v>
          </cell>
          <cell r="R826">
            <v>0</v>
          </cell>
          <cell r="S826">
            <v>0</v>
          </cell>
        </row>
        <row r="827">
          <cell r="A827" t="str">
            <v>中泰线路7</v>
          </cell>
          <cell r="B827" t="str">
            <v>10kV</v>
          </cell>
          <cell r="C827" t="str">
            <v>136中泰线</v>
          </cell>
          <cell r="G827">
            <v>0</v>
          </cell>
          <cell r="H827" t="str">
            <v>县级</v>
          </cell>
          <cell r="R827">
            <v>0</v>
          </cell>
          <cell r="S827">
            <v>0</v>
          </cell>
        </row>
        <row r="828">
          <cell r="A828" t="str">
            <v>中泰线路8</v>
          </cell>
          <cell r="B828" t="str">
            <v>10kV</v>
          </cell>
          <cell r="C828" t="str">
            <v>136中泰线</v>
          </cell>
          <cell r="G828">
            <v>0</v>
          </cell>
          <cell r="H828" t="str">
            <v>县级</v>
          </cell>
          <cell r="R828">
            <v>0</v>
          </cell>
          <cell r="S828">
            <v>0</v>
          </cell>
        </row>
        <row r="829">
          <cell r="A829" t="str">
            <v>中泰线路9</v>
          </cell>
          <cell r="B829" t="str">
            <v>10kV</v>
          </cell>
          <cell r="C829" t="str">
            <v>136中泰线</v>
          </cell>
          <cell r="G829">
            <v>0</v>
          </cell>
          <cell r="H829" t="str">
            <v>县级</v>
          </cell>
          <cell r="R829">
            <v>0</v>
          </cell>
          <cell r="S829">
            <v>0</v>
          </cell>
        </row>
        <row r="830">
          <cell r="A830" t="str">
            <v>中泰线路10</v>
          </cell>
          <cell r="B830" t="str">
            <v>10kV</v>
          </cell>
          <cell r="C830" t="str">
            <v>136中泰线</v>
          </cell>
          <cell r="G830">
            <v>0</v>
          </cell>
          <cell r="H830" t="str">
            <v>县级</v>
          </cell>
          <cell r="R830">
            <v>0</v>
          </cell>
          <cell r="S830">
            <v>0</v>
          </cell>
        </row>
        <row r="831">
          <cell r="A831" t="str">
            <v>中泰线路11</v>
          </cell>
          <cell r="B831" t="str">
            <v>10kV</v>
          </cell>
          <cell r="C831" t="str">
            <v>136中泰线</v>
          </cell>
          <cell r="G831">
            <v>0</v>
          </cell>
          <cell r="H831" t="str">
            <v>县级</v>
          </cell>
          <cell r="R831">
            <v>0</v>
          </cell>
          <cell r="S831">
            <v>0</v>
          </cell>
        </row>
        <row r="832">
          <cell r="A832" t="str">
            <v>中泰线路12</v>
          </cell>
          <cell r="B832" t="str">
            <v>10kV</v>
          </cell>
          <cell r="C832" t="str">
            <v>136中泰线</v>
          </cell>
          <cell r="G832">
            <v>0</v>
          </cell>
          <cell r="H832" t="str">
            <v>县级</v>
          </cell>
          <cell r="R832">
            <v>0</v>
          </cell>
          <cell r="S832">
            <v>0</v>
          </cell>
        </row>
        <row r="833">
          <cell r="A833" t="str">
            <v>中泰线路14</v>
          </cell>
          <cell r="B833" t="str">
            <v>10kV</v>
          </cell>
          <cell r="C833" t="str">
            <v>136中泰线</v>
          </cell>
          <cell r="G833">
            <v>0</v>
          </cell>
          <cell r="H833" t="str">
            <v>市辖</v>
          </cell>
          <cell r="R833">
            <v>0</v>
          </cell>
          <cell r="S833">
            <v>0</v>
          </cell>
        </row>
        <row r="834">
          <cell r="A834" t="str">
            <v>中泰线路15</v>
          </cell>
          <cell r="B834" t="str">
            <v>10kV</v>
          </cell>
          <cell r="C834" t="str">
            <v>136中泰线</v>
          </cell>
          <cell r="G834">
            <v>0</v>
          </cell>
          <cell r="H834" t="str">
            <v>市辖</v>
          </cell>
          <cell r="R834">
            <v>0</v>
          </cell>
          <cell r="S834">
            <v>0</v>
          </cell>
        </row>
        <row r="835">
          <cell r="A835" t="str">
            <v>中泰线路16</v>
          </cell>
          <cell r="B835" t="str">
            <v>10kV</v>
          </cell>
          <cell r="C835" t="str">
            <v>136中泰线</v>
          </cell>
          <cell r="G835">
            <v>0</v>
          </cell>
          <cell r="H835" t="str">
            <v>市辖</v>
          </cell>
          <cell r="R835">
            <v>0</v>
          </cell>
          <cell r="S835">
            <v>0</v>
          </cell>
        </row>
        <row r="836">
          <cell r="A836" t="str">
            <v>中泰线路17</v>
          </cell>
          <cell r="B836" t="str">
            <v>10kV</v>
          </cell>
          <cell r="C836" t="str">
            <v>136中泰线</v>
          </cell>
          <cell r="G836">
            <v>0</v>
          </cell>
          <cell r="H836" t="str">
            <v>市辖</v>
          </cell>
          <cell r="R836">
            <v>0</v>
          </cell>
          <cell r="S836">
            <v>0</v>
          </cell>
        </row>
        <row r="837">
          <cell r="A837" t="str">
            <v>中泰线路18</v>
          </cell>
          <cell r="B837" t="str">
            <v>10kV</v>
          </cell>
          <cell r="C837" t="str">
            <v>136中泰线</v>
          </cell>
          <cell r="G837">
            <v>0</v>
          </cell>
          <cell r="H837" t="str">
            <v>市辖</v>
          </cell>
          <cell r="R837">
            <v>0</v>
          </cell>
          <cell r="S837">
            <v>0</v>
          </cell>
        </row>
        <row r="838">
          <cell r="A838" t="str">
            <v>中泰线路19</v>
          </cell>
          <cell r="B838" t="str">
            <v>10kV</v>
          </cell>
          <cell r="C838" t="str">
            <v>136中泰线</v>
          </cell>
          <cell r="G838">
            <v>0</v>
          </cell>
          <cell r="H838" t="str">
            <v>市辖</v>
          </cell>
          <cell r="R838">
            <v>0</v>
          </cell>
          <cell r="S838">
            <v>0</v>
          </cell>
        </row>
        <row r="839">
          <cell r="A839" t="str">
            <v>中泰线路20</v>
          </cell>
          <cell r="B839" t="str">
            <v>10kV</v>
          </cell>
          <cell r="C839" t="str">
            <v>136中泰线</v>
          </cell>
          <cell r="G839">
            <v>0</v>
          </cell>
          <cell r="H839" t="str">
            <v>市辖</v>
          </cell>
          <cell r="R839">
            <v>0</v>
          </cell>
          <cell r="S839">
            <v>0</v>
          </cell>
        </row>
        <row r="840">
          <cell r="A840" t="str">
            <v>中泰线路21</v>
          </cell>
          <cell r="B840" t="str">
            <v>10kV</v>
          </cell>
          <cell r="C840" t="str">
            <v>136中泰线</v>
          </cell>
          <cell r="G840">
            <v>0</v>
          </cell>
          <cell r="H840" t="str">
            <v>市辖</v>
          </cell>
          <cell r="R840">
            <v>0</v>
          </cell>
          <cell r="S840">
            <v>0</v>
          </cell>
        </row>
        <row r="841">
          <cell r="A841" t="str">
            <v>中泰线路22</v>
          </cell>
          <cell r="B841" t="str">
            <v>10kV</v>
          </cell>
          <cell r="C841" t="str">
            <v>136中泰线</v>
          </cell>
          <cell r="G841">
            <v>0</v>
          </cell>
          <cell r="H841" t="str">
            <v>市辖</v>
          </cell>
          <cell r="R841">
            <v>0</v>
          </cell>
          <cell r="S841">
            <v>0</v>
          </cell>
        </row>
        <row r="842">
          <cell r="A842" t="str">
            <v>中泰线路23</v>
          </cell>
          <cell r="B842" t="str">
            <v>10kV</v>
          </cell>
          <cell r="C842" t="str">
            <v>136中泰线</v>
          </cell>
          <cell r="G842">
            <v>0</v>
          </cell>
          <cell r="H842" t="str">
            <v>市辖</v>
          </cell>
          <cell r="R842">
            <v>0</v>
          </cell>
          <cell r="S842">
            <v>0</v>
          </cell>
        </row>
        <row r="843">
          <cell r="A843" t="str">
            <v>中泰线路24</v>
          </cell>
          <cell r="B843" t="str">
            <v>10kV</v>
          </cell>
          <cell r="C843" t="str">
            <v>136中泰线</v>
          </cell>
          <cell r="G843">
            <v>0</v>
          </cell>
          <cell r="H843" t="str">
            <v/>
          </cell>
          <cell r="R843">
            <v>0</v>
          </cell>
          <cell r="S843">
            <v>0</v>
          </cell>
        </row>
        <row r="844">
          <cell r="A844" t="str">
            <v>中泰线路25</v>
          </cell>
          <cell r="B844" t="str">
            <v>10kV</v>
          </cell>
          <cell r="C844" t="str">
            <v>136中泰线</v>
          </cell>
          <cell r="G844">
            <v>0</v>
          </cell>
          <cell r="H844" t="str">
            <v/>
          </cell>
          <cell r="R844">
            <v>0</v>
          </cell>
          <cell r="S844">
            <v>0</v>
          </cell>
        </row>
        <row r="845">
          <cell r="A845" t="str">
            <v>中泰线路26</v>
          </cell>
          <cell r="B845" t="str">
            <v>10kV</v>
          </cell>
          <cell r="C845" t="str">
            <v>136中泰线</v>
          </cell>
          <cell r="G845">
            <v>0</v>
          </cell>
          <cell r="H845" t="str">
            <v/>
          </cell>
          <cell r="R845">
            <v>0</v>
          </cell>
          <cell r="S845">
            <v>0</v>
          </cell>
        </row>
        <row r="846">
          <cell r="A846" t="str">
            <v>中泰线路27</v>
          </cell>
          <cell r="B846" t="str">
            <v>10kV</v>
          </cell>
          <cell r="C846" t="str">
            <v>136中泰线</v>
          </cell>
          <cell r="G846">
            <v>0</v>
          </cell>
          <cell r="H846" t="str">
            <v/>
          </cell>
          <cell r="R846">
            <v>0</v>
          </cell>
          <cell r="S846">
            <v>0</v>
          </cell>
        </row>
        <row r="847">
          <cell r="A847" t="str">
            <v>中泰线路28</v>
          </cell>
          <cell r="B847" t="str">
            <v>10kV</v>
          </cell>
          <cell r="C847" t="str">
            <v>136中泰线</v>
          </cell>
          <cell r="G847">
            <v>0</v>
          </cell>
          <cell r="H847" t="str">
            <v/>
          </cell>
          <cell r="R847">
            <v>0</v>
          </cell>
          <cell r="S847">
            <v>0</v>
          </cell>
        </row>
        <row r="848">
          <cell r="A848" t="str">
            <v>中泰线路30</v>
          </cell>
          <cell r="B848" t="str">
            <v>10kV</v>
          </cell>
          <cell r="C848" t="str">
            <v>136中泰线</v>
          </cell>
          <cell r="G848">
            <v>0</v>
          </cell>
          <cell r="H848" t="str">
            <v/>
          </cell>
          <cell r="R848">
            <v>0</v>
          </cell>
          <cell r="S848">
            <v>0</v>
          </cell>
        </row>
        <row r="849">
          <cell r="A849" t="str">
            <v>中泰线路31</v>
          </cell>
          <cell r="B849" t="str">
            <v>10kV</v>
          </cell>
          <cell r="C849" t="str">
            <v>136中泰线</v>
          </cell>
          <cell r="G849">
            <v>0</v>
          </cell>
          <cell r="H849" t="str">
            <v/>
          </cell>
          <cell r="R849">
            <v>0</v>
          </cell>
          <cell r="S849">
            <v>0</v>
          </cell>
        </row>
        <row r="850">
          <cell r="A850" t="str">
            <v>中泰线路32</v>
          </cell>
          <cell r="B850" t="str">
            <v>10kV</v>
          </cell>
          <cell r="C850" t="str">
            <v>136中泰线</v>
          </cell>
          <cell r="G850">
            <v>0</v>
          </cell>
          <cell r="H850" t="str">
            <v/>
          </cell>
          <cell r="R850">
            <v>0</v>
          </cell>
          <cell r="S850">
            <v>0</v>
          </cell>
        </row>
        <row r="851">
          <cell r="A851" t="str">
            <v>中泰线路33</v>
          </cell>
          <cell r="B851" t="str">
            <v>10kV</v>
          </cell>
          <cell r="C851" t="str">
            <v>136中泰线</v>
          </cell>
          <cell r="G851">
            <v>0</v>
          </cell>
          <cell r="H851" t="str">
            <v>市辖</v>
          </cell>
          <cell r="R851">
            <v>0</v>
          </cell>
          <cell r="S851">
            <v>0</v>
          </cell>
        </row>
        <row r="852">
          <cell r="A852" t="str">
            <v>中泰线路34</v>
          </cell>
          <cell r="B852" t="str">
            <v>10kV</v>
          </cell>
          <cell r="C852" t="str">
            <v>136中泰线</v>
          </cell>
          <cell r="G852">
            <v>0</v>
          </cell>
          <cell r="H852" t="str">
            <v>市辖</v>
          </cell>
          <cell r="R852">
            <v>0</v>
          </cell>
          <cell r="S852">
            <v>0</v>
          </cell>
        </row>
        <row r="853">
          <cell r="A853" t="str">
            <v>中泰线路35</v>
          </cell>
          <cell r="B853" t="str">
            <v>10kV</v>
          </cell>
          <cell r="C853" t="str">
            <v>136中泰线</v>
          </cell>
          <cell r="G853">
            <v>0</v>
          </cell>
          <cell r="H853" t="str">
            <v>市辖</v>
          </cell>
          <cell r="R853">
            <v>0</v>
          </cell>
          <cell r="S853">
            <v>0</v>
          </cell>
        </row>
        <row r="854">
          <cell r="A854" t="str">
            <v>中泰线路36</v>
          </cell>
          <cell r="B854" t="str">
            <v>10kV</v>
          </cell>
          <cell r="C854" t="str">
            <v>136中泰线</v>
          </cell>
          <cell r="G854">
            <v>0</v>
          </cell>
          <cell r="H854" t="str">
            <v>市辖</v>
          </cell>
          <cell r="R854">
            <v>0</v>
          </cell>
          <cell r="S854">
            <v>0</v>
          </cell>
        </row>
        <row r="855">
          <cell r="A855" t="str">
            <v>中泰线路37</v>
          </cell>
          <cell r="B855" t="str">
            <v>10kV</v>
          </cell>
          <cell r="C855" t="str">
            <v>136中泰线</v>
          </cell>
          <cell r="G855">
            <v>0</v>
          </cell>
          <cell r="H855" t="str">
            <v>市辖</v>
          </cell>
          <cell r="R855">
            <v>0</v>
          </cell>
          <cell r="S855">
            <v>0</v>
          </cell>
        </row>
        <row r="856">
          <cell r="A856" t="str">
            <v>中泰线路38</v>
          </cell>
          <cell r="B856" t="str">
            <v>10kV</v>
          </cell>
          <cell r="C856" t="str">
            <v>136中泰线</v>
          </cell>
          <cell r="G856">
            <v>0</v>
          </cell>
          <cell r="H856" t="str">
            <v>市辖</v>
          </cell>
          <cell r="R856">
            <v>0</v>
          </cell>
          <cell r="S856">
            <v>0</v>
          </cell>
        </row>
        <row r="857">
          <cell r="A857" t="str">
            <v>中泰线路39</v>
          </cell>
          <cell r="B857" t="str">
            <v>10kV</v>
          </cell>
          <cell r="C857" t="str">
            <v>136中泰线</v>
          </cell>
          <cell r="G857">
            <v>0</v>
          </cell>
          <cell r="H857" t="str">
            <v>市辖</v>
          </cell>
          <cell r="R857">
            <v>0</v>
          </cell>
          <cell r="S857">
            <v>0</v>
          </cell>
        </row>
        <row r="858">
          <cell r="A858" t="str">
            <v>中泰线路40</v>
          </cell>
          <cell r="B858" t="str">
            <v>10kV</v>
          </cell>
          <cell r="C858" t="str">
            <v>136中泰线</v>
          </cell>
          <cell r="G858">
            <v>0</v>
          </cell>
          <cell r="H858" t="str">
            <v>市辖</v>
          </cell>
          <cell r="R858">
            <v>0</v>
          </cell>
          <cell r="S858">
            <v>0</v>
          </cell>
        </row>
        <row r="859">
          <cell r="A859" t="str">
            <v>中泰线路41</v>
          </cell>
          <cell r="B859" t="str">
            <v>10kV</v>
          </cell>
          <cell r="C859" t="str">
            <v>136中泰线</v>
          </cell>
          <cell r="G859">
            <v>0</v>
          </cell>
          <cell r="H859" t="str">
            <v>市辖</v>
          </cell>
          <cell r="R859">
            <v>0</v>
          </cell>
          <cell r="S859">
            <v>0</v>
          </cell>
        </row>
        <row r="860">
          <cell r="A860" t="str">
            <v>中泰线路42</v>
          </cell>
          <cell r="B860" t="str">
            <v>10kV</v>
          </cell>
          <cell r="C860" t="str">
            <v>136中泰线</v>
          </cell>
          <cell r="G860">
            <v>0</v>
          </cell>
          <cell r="H860" t="str">
            <v>市辖</v>
          </cell>
          <cell r="R860">
            <v>0</v>
          </cell>
          <cell r="S860">
            <v>0</v>
          </cell>
        </row>
        <row r="861">
          <cell r="A861" t="str">
            <v>中泰线路43</v>
          </cell>
          <cell r="B861" t="str">
            <v>10kV</v>
          </cell>
          <cell r="C861" t="str">
            <v>136中泰线</v>
          </cell>
          <cell r="G861">
            <v>0</v>
          </cell>
          <cell r="H861" t="str">
            <v>市辖</v>
          </cell>
          <cell r="R861">
            <v>0</v>
          </cell>
          <cell r="S861">
            <v>0</v>
          </cell>
        </row>
        <row r="862">
          <cell r="A862" t="str">
            <v>中泰线路44</v>
          </cell>
          <cell r="B862" t="str">
            <v>10kV</v>
          </cell>
          <cell r="C862" t="str">
            <v>136中泰线</v>
          </cell>
          <cell r="G862">
            <v>0</v>
          </cell>
          <cell r="H862" t="str">
            <v>市辖</v>
          </cell>
          <cell r="R862">
            <v>0</v>
          </cell>
          <cell r="S862">
            <v>0</v>
          </cell>
        </row>
        <row r="863">
          <cell r="A863" t="str">
            <v>中泰线路45</v>
          </cell>
          <cell r="B863" t="str">
            <v>10kV</v>
          </cell>
          <cell r="C863" t="str">
            <v>136中泰线</v>
          </cell>
          <cell r="G863">
            <v>0</v>
          </cell>
          <cell r="H863" t="str">
            <v>市辖</v>
          </cell>
          <cell r="R863">
            <v>0</v>
          </cell>
          <cell r="S863">
            <v>0</v>
          </cell>
        </row>
        <row r="864">
          <cell r="A864" t="str">
            <v>中泰线路46</v>
          </cell>
          <cell r="B864" t="str">
            <v>10kV</v>
          </cell>
          <cell r="C864" t="str">
            <v>136中泰线</v>
          </cell>
          <cell r="G864">
            <v>0</v>
          </cell>
          <cell r="H864" t="str">
            <v>市辖</v>
          </cell>
          <cell r="R864">
            <v>0</v>
          </cell>
          <cell r="S864">
            <v>0</v>
          </cell>
        </row>
        <row r="865">
          <cell r="A865" t="str">
            <v>中泰线路47</v>
          </cell>
          <cell r="B865" t="str">
            <v>10kV</v>
          </cell>
          <cell r="C865" t="str">
            <v>136中泰线</v>
          </cell>
          <cell r="G865">
            <v>0</v>
          </cell>
          <cell r="H865" t="str">
            <v>市辖</v>
          </cell>
          <cell r="R865">
            <v>0</v>
          </cell>
          <cell r="S865">
            <v>0</v>
          </cell>
        </row>
        <row r="866">
          <cell r="A866" t="str">
            <v>中泰线路48</v>
          </cell>
          <cell r="B866" t="str">
            <v>10kV</v>
          </cell>
          <cell r="C866" t="str">
            <v>136中泰线</v>
          </cell>
          <cell r="G866">
            <v>0</v>
          </cell>
          <cell r="H866" t="str">
            <v>市辖</v>
          </cell>
          <cell r="R866">
            <v>0</v>
          </cell>
          <cell r="S866">
            <v>0</v>
          </cell>
        </row>
        <row r="867">
          <cell r="A867" t="str">
            <v>中泰线路49</v>
          </cell>
          <cell r="B867" t="str">
            <v>10kV</v>
          </cell>
          <cell r="C867" t="str">
            <v>136中泰线</v>
          </cell>
          <cell r="G867">
            <v>0</v>
          </cell>
          <cell r="H867" t="str">
            <v>市辖</v>
          </cell>
          <cell r="R867">
            <v>0</v>
          </cell>
          <cell r="S867">
            <v>0</v>
          </cell>
        </row>
        <row r="868">
          <cell r="A868" t="str">
            <v>中泰线路50</v>
          </cell>
          <cell r="B868" t="str">
            <v>10kV</v>
          </cell>
          <cell r="C868" t="str">
            <v>136中泰线</v>
          </cell>
          <cell r="G868">
            <v>0</v>
          </cell>
          <cell r="H868" t="str">
            <v>市辖</v>
          </cell>
          <cell r="R868">
            <v>0</v>
          </cell>
          <cell r="S868">
            <v>0</v>
          </cell>
        </row>
        <row r="869">
          <cell r="A869" t="str">
            <v>中泰线路51</v>
          </cell>
          <cell r="B869" t="str">
            <v>10kV</v>
          </cell>
          <cell r="C869" t="str">
            <v>136中泰线</v>
          </cell>
          <cell r="G869">
            <v>0</v>
          </cell>
          <cell r="H869" t="str">
            <v>市辖</v>
          </cell>
          <cell r="R869">
            <v>0</v>
          </cell>
          <cell r="S869">
            <v>0</v>
          </cell>
        </row>
        <row r="870">
          <cell r="A870" t="str">
            <v>中泰线路52</v>
          </cell>
          <cell r="B870" t="str">
            <v>10kV</v>
          </cell>
          <cell r="C870" t="str">
            <v>136中泰线</v>
          </cell>
          <cell r="G870">
            <v>0</v>
          </cell>
          <cell r="H870" t="str">
            <v>市辖</v>
          </cell>
          <cell r="R870">
            <v>0</v>
          </cell>
          <cell r="S870">
            <v>0</v>
          </cell>
        </row>
        <row r="871">
          <cell r="A871" t="str">
            <v>中泰线路53</v>
          </cell>
          <cell r="B871" t="str">
            <v>10kV</v>
          </cell>
          <cell r="C871" t="str">
            <v>136中泰线</v>
          </cell>
          <cell r="G871">
            <v>0</v>
          </cell>
          <cell r="H871" t="str">
            <v>市辖</v>
          </cell>
          <cell r="R871">
            <v>0</v>
          </cell>
          <cell r="S871">
            <v>0</v>
          </cell>
        </row>
        <row r="872">
          <cell r="A872" t="str">
            <v>中泰线路54</v>
          </cell>
          <cell r="B872" t="str">
            <v>10kV</v>
          </cell>
          <cell r="C872" t="str">
            <v>136中泰线</v>
          </cell>
          <cell r="G872">
            <v>0</v>
          </cell>
          <cell r="H872" t="str">
            <v>市辖</v>
          </cell>
          <cell r="R872">
            <v>0</v>
          </cell>
          <cell r="S872">
            <v>0</v>
          </cell>
        </row>
        <row r="873">
          <cell r="A873" t="str">
            <v>中泰线路55</v>
          </cell>
          <cell r="B873" t="str">
            <v>10kV</v>
          </cell>
          <cell r="C873" t="str">
            <v>136中泰线</v>
          </cell>
          <cell r="G873">
            <v>0</v>
          </cell>
          <cell r="H873" t="str">
            <v>市辖</v>
          </cell>
          <cell r="R873">
            <v>0</v>
          </cell>
          <cell r="S873">
            <v>0</v>
          </cell>
        </row>
        <row r="874">
          <cell r="A874" t="str">
            <v>中泰线路56</v>
          </cell>
          <cell r="B874" t="str">
            <v>10kV</v>
          </cell>
          <cell r="C874" t="str">
            <v>136中泰线</v>
          </cell>
          <cell r="G874">
            <v>0</v>
          </cell>
          <cell r="H874" t="str">
            <v>市辖</v>
          </cell>
          <cell r="R874">
            <v>0</v>
          </cell>
          <cell r="S874">
            <v>0</v>
          </cell>
        </row>
        <row r="875">
          <cell r="A875" t="str">
            <v>中泰线路57</v>
          </cell>
          <cell r="B875" t="str">
            <v>10kV</v>
          </cell>
          <cell r="C875" t="str">
            <v>136中泰线</v>
          </cell>
          <cell r="G875">
            <v>0</v>
          </cell>
          <cell r="H875" t="str">
            <v>市辖</v>
          </cell>
          <cell r="R875">
            <v>0</v>
          </cell>
          <cell r="S875">
            <v>0</v>
          </cell>
        </row>
        <row r="876">
          <cell r="A876" t="str">
            <v>中泰线路58</v>
          </cell>
          <cell r="B876" t="str">
            <v>10kV</v>
          </cell>
          <cell r="C876" t="str">
            <v>136中泰线</v>
          </cell>
          <cell r="G876">
            <v>0</v>
          </cell>
          <cell r="H876" t="str">
            <v>市辖</v>
          </cell>
          <cell r="R876">
            <v>0</v>
          </cell>
          <cell r="S876">
            <v>0</v>
          </cell>
        </row>
        <row r="877">
          <cell r="A877" t="str">
            <v>中泰线路59</v>
          </cell>
          <cell r="B877" t="str">
            <v>10kV</v>
          </cell>
          <cell r="C877" t="str">
            <v>136中泰线</v>
          </cell>
          <cell r="G877">
            <v>0</v>
          </cell>
          <cell r="H877" t="str">
            <v>市辖</v>
          </cell>
          <cell r="R877">
            <v>0</v>
          </cell>
          <cell r="S877">
            <v>0</v>
          </cell>
        </row>
        <row r="878">
          <cell r="A878" t="str">
            <v>中泰线路60</v>
          </cell>
          <cell r="B878" t="str">
            <v>10kV</v>
          </cell>
          <cell r="C878" t="str">
            <v>136中泰线</v>
          </cell>
          <cell r="G878">
            <v>0</v>
          </cell>
          <cell r="H878" t="str">
            <v>市辖</v>
          </cell>
          <cell r="R878">
            <v>0</v>
          </cell>
          <cell r="S878">
            <v>0</v>
          </cell>
        </row>
        <row r="879">
          <cell r="A879" t="str">
            <v>中泰线路61</v>
          </cell>
          <cell r="B879" t="str">
            <v>10kV</v>
          </cell>
          <cell r="C879" t="str">
            <v>136中泰线</v>
          </cell>
          <cell r="G879">
            <v>0</v>
          </cell>
          <cell r="H879" t="str">
            <v>市辖</v>
          </cell>
          <cell r="R879">
            <v>0</v>
          </cell>
          <cell r="S879">
            <v>0</v>
          </cell>
        </row>
        <row r="880">
          <cell r="A880" t="str">
            <v>中泰线路62</v>
          </cell>
          <cell r="B880" t="str">
            <v>10kV</v>
          </cell>
          <cell r="C880" t="str">
            <v>136中泰线</v>
          </cell>
          <cell r="G880">
            <v>0</v>
          </cell>
          <cell r="H880" t="str">
            <v>市辖</v>
          </cell>
          <cell r="R880">
            <v>0</v>
          </cell>
          <cell r="S880">
            <v>0</v>
          </cell>
        </row>
        <row r="881">
          <cell r="A881" t="str">
            <v>中泰线路63</v>
          </cell>
          <cell r="B881" t="str">
            <v>10kV</v>
          </cell>
          <cell r="C881" t="str">
            <v>136中泰线</v>
          </cell>
          <cell r="G881">
            <v>0</v>
          </cell>
          <cell r="H881" t="str">
            <v>市辖</v>
          </cell>
          <cell r="R881">
            <v>0</v>
          </cell>
          <cell r="S881">
            <v>0</v>
          </cell>
        </row>
        <row r="882">
          <cell r="A882" t="str">
            <v>中泰线路64</v>
          </cell>
          <cell r="B882" t="str">
            <v>10kV</v>
          </cell>
          <cell r="C882" t="str">
            <v>136中泰线</v>
          </cell>
          <cell r="G882">
            <v>0</v>
          </cell>
          <cell r="H882" t="str">
            <v>市辖</v>
          </cell>
          <cell r="R882">
            <v>0</v>
          </cell>
          <cell r="S882">
            <v>0</v>
          </cell>
        </row>
        <row r="883">
          <cell r="A883" t="str">
            <v>中泰线路65</v>
          </cell>
          <cell r="B883" t="str">
            <v>10kV</v>
          </cell>
          <cell r="C883" t="str">
            <v>136中泰线</v>
          </cell>
          <cell r="G883">
            <v>0</v>
          </cell>
          <cell r="H883" t="str">
            <v>市辖</v>
          </cell>
          <cell r="R883">
            <v>0</v>
          </cell>
          <cell r="S883">
            <v>0</v>
          </cell>
        </row>
        <row r="884">
          <cell r="A884" t="str">
            <v>中泰线路66</v>
          </cell>
          <cell r="B884" t="str">
            <v>10kV</v>
          </cell>
          <cell r="C884" t="str">
            <v>136中泰线</v>
          </cell>
          <cell r="G884">
            <v>0</v>
          </cell>
          <cell r="H884" t="str">
            <v>市辖</v>
          </cell>
          <cell r="R884">
            <v>0</v>
          </cell>
          <cell r="S884">
            <v>0</v>
          </cell>
        </row>
        <row r="885">
          <cell r="A885" t="str">
            <v>中泰线路67</v>
          </cell>
          <cell r="B885" t="str">
            <v>10kV</v>
          </cell>
          <cell r="C885" t="str">
            <v>136中泰线</v>
          </cell>
          <cell r="G885">
            <v>0</v>
          </cell>
          <cell r="H885" t="str">
            <v>市辖</v>
          </cell>
          <cell r="R885">
            <v>0</v>
          </cell>
          <cell r="S885">
            <v>0</v>
          </cell>
        </row>
        <row r="886">
          <cell r="A886" t="str">
            <v>中泰线路68</v>
          </cell>
          <cell r="B886" t="str">
            <v>10kV</v>
          </cell>
          <cell r="C886" t="str">
            <v>136中泰线</v>
          </cell>
          <cell r="G886">
            <v>0</v>
          </cell>
          <cell r="H886" t="str">
            <v>市辖</v>
          </cell>
          <cell r="R886">
            <v>0</v>
          </cell>
          <cell r="S886">
            <v>0</v>
          </cell>
        </row>
        <row r="887">
          <cell r="A887" t="str">
            <v>中泰线路69</v>
          </cell>
          <cell r="B887" t="str">
            <v>10kV</v>
          </cell>
          <cell r="C887" t="str">
            <v>136中泰线</v>
          </cell>
          <cell r="G887">
            <v>0</v>
          </cell>
          <cell r="H887" t="str">
            <v>市辖</v>
          </cell>
          <cell r="R887">
            <v>0</v>
          </cell>
          <cell r="S887">
            <v>0</v>
          </cell>
        </row>
        <row r="888">
          <cell r="A888" t="str">
            <v>中泰线路70</v>
          </cell>
          <cell r="B888" t="str">
            <v>10kV</v>
          </cell>
          <cell r="C888" t="str">
            <v>136中泰线</v>
          </cell>
          <cell r="G888">
            <v>0</v>
          </cell>
          <cell r="H888" t="str">
            <v>县级</v>
          </cell>
          <cell r="R888">
            <v>0</v>
          </cell>
          <cell r="S888">
            <v>0</v>
          </cell>
        </row>
        <row r="889">
          <cell r="A889" t="str">
            <v>中泰线路71</v>
          </cell>
          <cell r="B889" t="str">
            <v>10kV</v>
          </cell>
          <cell r="C889" t="str">
            <v>136中泰线</v>
          </cell>
          <cell r="G889">
            <v>0</v>
          </cell>
          <cell r="H889" t="str">
            <v>县级</v>
          </cell>
          <cell r="R889">
            <v>0</v>
          </cell>
          <cell r="S889">
            <v>0</v>
          </cell>
        </row>
        <row r="890">
          <cell r="A890" t="str">
            <v>中泰线路72</v>
          </cell>
          <cell r="B890" t="str">
            <v>10kV</v>
          </cell>
          <cell r="C890" t="str">
            <v>136中泰线</v>
          </cell>
          <cell r="G890">
            <v>0</v>
          </cell>
          <cell r="H890" t="str">
            <v>县级</v>
          </cell>
          <cell r="R890">
            <v>0</v>
          </cell>
          <cell r="S890">
            <v>0</v>
          </cell>
        </row>
        <row r="891">
          <cell r="A891" t="str">
            <v>中泰线路73</v>
          </cell>
          <cell r="B891" t="str">
            <v>10kV</v>
          </cell>
          <cell r="C891" t="str">
            <v>136中泰线</v>
          </cell>
          <cell r="G891">
            <v>0</v>
          </cell>
          <cell r="H891" t="str">
            <v>县级</v>
          </cell>
          <cell r="R891">
            <v>0</v>
          </cell>
          <cell r="S891">
            <v>0</v>
          </cell>
        </row>
        <row r="892">
          <cell r="A892" t="str">
            <v>中泰线路74</v>
          </cell>
          <cell r="B892" t="str">
            <v>10kV</v>
          </cell>
          <cell r="C892" t="str">
            <v>136中泰线</v>
          </cell>
          <cell r="G892">
            <v>0</v>
          </cell>
          <cell r="H892" t="str">
            <v>县级</v>
          </cell>
          <cell r="R892">
            <v>0</v>
          </cell>
          <cell r="S892">
            <v>0</v>
          </cell>
        </row>
        <row r="893">
          <cell r="A893" t="str">
            <v>中泰线路75</v>
          </cell>
          <cell r="B893" t="str">
            <v>10kV</v>
          </cell>
          <cell r="C893" t="str">
            <v>136中泰线</v>
          </cell>
          <cell r="G893">
            <v>0</v>
          </cell>
          <cell r="H893" t="str">
            <v>县级</v>
          </cell>
          <cell r="R893">
            <v>0</v>
          </cell>
          <cell r="S893">
            <v>0</v>
          </cell>
        </row>
        <row r="894">
          <cell r="A894" t="str">
            <v>中泰线路76</v>
          </cell>
          <cell r="B894" t="str">
            <v>10kV</v>
          </cell>
          <cell r="C894" t="str">
            <v>136中泰线</v>
          </cell>
          <cell r="G894">
            <v>0</v>
          </cell>
          <cell r="H894" t="str">
            <v>县级</v>
          </cell>
          <cell r="R894">
            <v>0</v>
          </cell>
          <cell r="S894">
            <v>0</v>
          </cell>
        </row>
        <row r="895">
          <cell r="A895" t="str">
            <v>中泰线路77</v>
          </cell>
          <cell r="B895" t="str">
            <v>10kV</v>
          </cell>
          <cell r="C895" t="str">
            <v>136中泰线</v>
          </cell>
          <cell r="G895">
            <v>0</v>
          </cell>
          <cell r="H895" t="str">
            <v>县级</v>
          </cell>
          <cell r="R895">
            <v>0</v>
          </cell>
          <cell r="S895">
            <v>0</v>
          </cell>
        </row>
        <row r="896">
          <cell r="A896" t="str">
            <v>中泰线路78</v>
          </cell>
          <cell r="B896" t="str">
            <v>10kV</v>
          </cell>
          <cell r="C896" t="str">
            <v>136中泰线</v>
          </cell>
          <cell r="G896">
            <v>0</v>
          </cell>
          <cell r="H896" t="str">
            <v>县级</v>
          </cell>
          <cell r="R896">
            <v>0</v>
          </cell>
          <cell r="S896">
            <v>0</v>
          </cell>
        </row>
        <row r="897">
          <cell r="A897" t="str">
            <v>中泰线路79</v>
          </cell>
          <cell r="B897" t="str">
            <v>10kV</v>
          </cell>
          <cell r="C897" t="str">
            <v>136中泰线</v>
          </cell>
          <cell r="G897">
            <v>0</v>
          </cell>
          <cell r="H897" t="str">
            <v>县级</v>
          </cell>
          <cell r="R897">
            <v>0</v>
          </cell>
          <cell r="S897">
            <v>0</v>
          </cell>
        </row>
        <row r="898">
          <cell r="A898" t="str">
            <v>中泰线路81</v>
          </cell>
          <cell r="B898" t="str">
            <v>10kV</v>
          </cell>
          <cell r="C898" t="str">
            <v>136中泰线</v>
          </cell>
          <cell r="G898">
            <v>0</v>
          </cell>
          <cell r="H898" t="str">
            <v>县级</v>
          </cell>
          <cell r="R898">
            <v>0</v>
          </cell>
          <cell r="S898">
            <v>0</v>
          </cell>
        </row>
        <row r="899">
          <cell r="A899" t="str">
            <v>中泰线路82</v>
          </cell>
          <cell r="B899" t="str">
            <v>10kV</v>
          </cell>
          <cell r="C899" t="str">
            <v>136中泰线</v>
          </cell>
          <cell r="G899">
            <v>0</v>
          </cell>
          <cell r="H899" t="str">
            <v>县级</v>
          </cell>
          <cell r="R899">
            <v>0</v>
          </cell>
          <cell r="S899">
            <v>0</v>
          </cell>
        </row>
        <row r="900">
          <cell r="A900" t="str">
            <v>中泰线路83</v>
          </cell>
          <cell r="B900" t="str">
            <v>10kV</v>
          </cell>
          <cell r="C900" t="str">
            <v>136中泰线</v>
          </cell>
          <cell r="G900">
            <v>0</v>
          </cell>
          <cell r="H900" t="str">
            <v>县级</v>
          </cell>
          <cell r="R900">
            <v>0</v>
          </cell>
          <cell r="S900">
            <v>0</v>
          </cell>
        </row>
        <row r="901">
          <cell r="A901" t="str">
            <v>中泰线路84</v>
          </cell>
          <cell r="B901" t="str">
            <v>10kV</v>
          </cell>
          <cell r="C901" t="str">
            <v>136中泰线</v>
          </cell>
          <cell r="G901">
            <v>0</v>
          </cell>
          <cell r="H901" t="str">
            <v>县级</v>
          </cell>
          <cell r="R901">
            <v>0</v>
          </cell>
          <cell r="S901">
            <v>0</v>
          </cell>
        </row>
        <row r="902">
          <cell r="A902" t="str">
            <v>中泰线路85</v>
          </cell>
          <cell r="B902" t="str">
            <v>10kV</v>
          </cell>
          <cell r="C902" t="str">
            <v>136中泰线</v>
          </cell>
          <cell r="G902">
            <v>0</v>
          </cell>
          <cell r="H902" t="str">
            <v>县级</v>
          </cell>
          <cell r="R902">
            <v>0</v>
          </cell>
          <cell r="S902">
            <v>0</v>
          </cell>
        </row>
        <row r="903">
          <cell r="A903" t="str">
            <v>中泰线路87</v>
          </cell>
          <cell r="B903" t="str">
            <v>10kV</v>
          </cell>
          <cell r="C903" t="str">
            <v>136中泰线</v>
          </cell>
          <cell r="G903">
            <v>0</v>
          </cell>
          <cell r="H903" t="str">
            <v>县级</v>
          </cell>
          <cell r="R903">
            <v>0</v>
          </cell>
          <cell r="S903">
            <v>0</v>
          </cell>
        </row>
        <row r="904">
          <cell r="A904" t="str">
            <v>中泰线路88</v>
          </cell>
          <cell r="B904" t="str">
            <v>10kV</v>
          </cell>
          <cell r="C904" t="str">
            <v>136中泰线</v>
          </cell>
          <cell r="G904">
            <v>0</v>
          </cell>
          <cell r="H904" t="str">
            <v>县级</v>
          </cell>
          <cell r="R904">
            <v>0</v>
          </cell>
          <cell r="S904">
            <v>0</v>
          </cell>
        </row>
        <row r="905">
          <cell r="A905" t="str">
            <v>中泰线路89</v>
          </cell>
          <cell r="B905" t="str">
            <v>10kV</v>
          </cell>
          <cell r="C905" t="str">
            <v>136中泰线</v>
          </cell>
          <cell r="G905">
            <v>0</v>
          </cell>
          <cell r="H905" t="str">
            <v>县级</v>
          </cell>
          <cell r="R905">
            <v>0</v>
          </cell>
          <cell r="S905">
            <v>0</v>
          </cell>
        </row>
        <row r="906">
          <cell r="A906" t="str">
            <v>中泰线路90</v>
          </cell>
          <cell r="B906" t="str">
            <v>10kV</v>
          </cell>
          <cell r="C906" t="str">
            <v>136中泰线</v>
          </cell>
          <cell r="G906">
            <v>0</v>
          </cell>
          <cell r="H906" t="str">
            <v>市辖</v>
          </cell>
          <cell r="R906">
            <v>0</v>
          </cell>
          <cell r="S906">
            <v>0</v>
          </cell>
        </row>
        <row r="907">
          <cell r="A907" t="str">
            <v>中泰线路91</v>
          </cell>
          <cell r="B907" t="str">
            <v>10kV</v>
          </cell>
          <cell r="C907" t="str">
            <v>136中泰线</v>
          </cell>
          <cell r="G907">
            <v>0</v>
          </cell>
          <cell r="H907" t="str">
            <v>市辖</v>
          </cell>
          <cell r="R907">
            <v>0</v>
          </cell>
          <cell r="S907">
            <v>0</v>
          </cell>
        </row>
        <row r="908">
          <cell r="A908" t="str">
            <v>中泰线路93</v>
          </cell>
          <cell r="B908" t="str">
            <v>10kV</v>
          </cell>
          <cell r="C908" t="str">
            <v>136中泰线</v>
          </cell>
          <cell r="G908">
            <v>0</v>
          </cell>
          <cell r="H908" t="str">
            <v>市辖</v>
          </cell>
          <cell r="R908">
            <v>0</v>
          </cell>
          <cell r="S908">
            <v>0</v>
          </cell>
        </row>
        <row r="909">
          <cell r="A909" t="str">
            <v>中泰线路94</v>
          </cell>
          <cell r="B909" t="str">
            <v>10kV</v>
          </cell>
          <cell r="C909" t="str">
            <v>136中泰线</v>
          </cell>
          <cell r="G909">
            <v>0</v>
          </cell>
          <cell r="H909" t="str">
            <v>市辖</v>
          </cell>
          <cell r="R909">
            <v>0</v>
          </cell>
          <cell r="S909">
            <v>0</v>
          </cell>
        </row>
        <row r="910">
          <cell r="A910" t="str">
            <v>中泰线路95</v>
          </cell>
          <cell r="B910" t="str">
            <v>10kV</v>
          </cell>
          <cell r="C910" t="str">
            <v>136中泰线</v>
          </cell>
          <cell r="G910">
            <v>0</v>
          </cell>
          <cell r="H910" t="str">
            <v>市辖</v>
          </cell>
          <cell r="R910">
            <v>0</v>
          </cell>
          <cell r="S910">
            <v>0</v>
          </cell>
        </row>
        <row r="911">
          <cell r="A911" t="str">
            <v>中泰线路96</v>
          </cell>
          <cell r="B911" t="str">
            <v>10kV</v>
          </cell>
          <cell r="C911" t="str">
            <v>136中泰线</v>
          </cell>
          <cell r="G911">
            <v>0</v>
          </cell>
          <cell r="H911" t="str">
            <v>市辖</v>
          </cell>
          <cell r="R911">
            <v>0</v>
          </cell>
          <cell r="S911">
            <v>0</v>
          </cell>
        </row>
        <row r="912">
          <cell r="A912" t="str">
            <v>中泰线路97</v>
          </cell>
          <cell r="B912" t="str">
            <v>10kV</v>
          </cell>
          <cell r="C912" t="str">
            <v>136中泰线</v>
          </cell>
          <cell r="G912">
            <v>0</v>
          </cell>
          <cell r="H912" t="str">
            <v>市辖</v>
          </cell>
          <cell r="R912">
            <v>0</v>
          </cell>
          <cell r="S912">
            <v>0</v>
          </cell>
        </row>
        <row r="913">
          <cell r="A913" t="str">
            <v>中泰线路98</v>
          </cell>
          <cell r="B913" t="str">
            <v>10kV</v>
          </cell>
          <cell r="C913" t="str">
            <v>136中泰线</v>
          </cell>
          <cell r="G913">
            <v>0</v>
          </cell>
          <cell r="H913" t="str">
            <v>市辖</v>
          </cell>
          <cell r="R913">
            <v>0</v>
          </cell>
          <cell r="S913">
            <v>0</v>
          </cell>
        </row>
        <row r="914">
          <cell r="A914" t="str">
            <v>安肆线路1</v>
          </cell>
          <cell r="B914" t="str">
            <v>10kV</v>
          </cell>
          <cell r="C914" t="str">
            <v>144安肆线</v>
          </cell>
          <cell r="G914">
            <v>0</v>
          </cell>
          <cell r="H914" t="str">
            <v>市辖</v>
          </cell>
          <cell r="R914">
            <v>0</v>
          </cell>
          <cell r="S914">
            <v>0</v>
          </cell>
        </row>
        <row r="915">
          <cell r="A915" t="str">
            <v>安肆线路2</v>
          </cell>
          <cell r="B915" t="str">
            <v>10kV</v>
          </cell>
          <cell r="C915" t="str">
            <v>144安肆线</v>
          </cell>
          <cell r="G915">
            <v>0</v>
          </cell>
          <cell r="H915" t="str">
            <v>市辖</v>
          </cell>
          <cell r="R915">
            <v>0</v>
          </cell>
          <cell r="S915">
            <v>0</v>
          </cell>
        </row>
        <row r="916">
          <cell r="A916" t="str">
            <v>安肆线路3</v>
          </cell>
          <cell r="B916" t="str">
            <v>10kV</v>
          </cell>
          <cell r="C916" t="str">
            <v>144安肆线</v>
          </cell>
          <cell r="G916">
            <v>0</v>
          </cell>
          <cell r="H916" t="str">
            <v>市辖</v>
          </cell>
          <cell r="R916">
            <v>0</v>
          </cell>
          <cell r="S916">
            <v>0</v>
          </cell>
        </row>
        <row r="917">
          <cell r="A917" t="str">
            <v>安肆线路4</v>
          </cell>
          <cell r="B917" t="str">
            <v>10kV</v>
          </cell>
          <cell r="C917" t="str">
            <v>144安肆线</v>
          </cell>
          <cell r="G917">
            <v>0</v>
          </cell>
          <cell r="H917" t="str">
            <v>市辖</v>
          </cell>
          <cell r="R917">
            <v>0</v>
          </cell>
          <cell r="S917">
            <v>0</v>
          </cell>
        </row>
        <row r="918">
          <cell r="A918" t="str">
            <v>安肆线路5</v>
          </cell>
          <cell r="B918" t="str">
            <v>10kV</v>
          </cell>
          <cell r="C918" t="str">
            <v>144安肆线</v>
          </cell>
          <cell r="G918">
            <v>0</v>
          </cell>
          <cell r="H918" t="str">
            <v>市辖</v>
          </cell>
          <cell r="R918">
            <v>0</v>
          </cell>
          <cell r="S918">
            <v>0</v>
          </cell>
        </row>
        <row r="919">
          <cell r="A919" t="str">
            <v>安肆线路6</v>
          </cell>
          <cell r="B919" t="str">
            <v>10kV</v>
          </cell>
          <cell r="C919" t="str">
            <v>144安肆线</v>
          </cell>
          <cell r="G919">
            <v>0</v>
          </cell>
          <cell r="H919" t="str">
            <v>市辖</v>
          </cell>
          <cell r="R919">
            <v>0</v>
          </cell>
          <cell r="S919">
            <v>0</v>
          </cell>
        </row>
        <row r="920">
          <cell r="A920" t="str">
            <v>安肆线路7</v>
          </cell>
          <cell r="B920" t="str">
            <v>10kV</v>
          </cell>
          <cell r="C920" t="str">
            <v>144安肆线</v>
          </cell>
          <cell r="G920">
            <v>0</v>
          </cell>
          <cell r="H920" t="str">
            <v>市辖</v>
          </cell>
          <cell r="R920">
            <v>0</v>
          </cell>
          <cell r="S920">
            <v>0</v>
          </cell>
        </row>
        <row r="921">
          <cell r="A921" t="str">
            <v>安肆线路8</v>
          </cell>
          <cell r="B921" t="str">
            <v>10kV</v>
          </cell>
          <cell r="C921" t="str">
            <v>144安肆线</v>
          </cell>
          <cell r="G921">
            <v>0</v>
          </cell>
          <cell r="H921" t="str">
            <v>市辖</v>
          </cell>
          <cell r="R921">
            <v>0</v>
          </cell>
          <cell r="S921">
            <v>0</v>
          </cell>
        </row>
        <row r="922">
          <cell r="A922" t="str">
            <v>安肆线路9</v>
          </cell>
          <cell r="B922" t="str">
            <v>10kV</v>
          </cell>
          <cell r="C922" t="str">
            <v>144安肆线</v>
          </cell>
          <cell r="G922">
            <v>0</v>
          </cell>
          <cell r="H922" t="str">
            <v>市辖</v>
          </cell>
          <cell r="R922">
            <v>0</v>
          </cell>
          <cell r="S922">
            <v>0</v>
          </cell>
        </row>
        <row r="923">
          <cell r="A923" t="str">
            <v>安肆线路10</v>
          </cell>
          <cell r="B923" t="str">
            <v>10kV</v>
          </cell>
          <cell r="C923" t="str">
            <v>144安肆线</v>
          </cell>
          <cell r="G923">
            <v>0</v>
          </cell>
          <cell r="H923" t="str">
            <v>市辖</v>
          </cell>
          <cell r="R923">
            <v>0</v>
          </cell>
          <cell r="S923">
            <v>0</v>
          </cell>
        </row>
        <row r="924">
          <cell r="A924" t="str">
            <v>安肆线路11</v>
          </cell>
          <cell r="B924" t="str">
            <v>10kV</v>
          </cell>
          <cell r="C924" t="str">
            <v>144安肆线</v>
          </cell>
          <cell r="G924">
            <v>0</v>
          </cell>
          <cell r="H924" t="str">
            <v>市辖</v>
          </cell>
          <cell r="R924">
            <v>0</v>
          </cell>
          <cell r="S924">
            <v>0</v>
          </cell>
        </row>
        <row r="925">
          <cell r="A925" t="str">
            <v>安肆线路12</v>
          </cell>
          <cell r="B925" t="str">
            <v>10kV</v>
          </cell>
          <cell r="C925" t="str">
            <v>144安肆线</v>
          </cell>
          <cell r="G925">
            <v>0</v>
          </cell>
          <cell r="H925" t="str">
            <v>市辖</v>
          </cell>
          <cell r="R925">
            <v>0</v>
          </cell>
          <cell r="S925">
            <v>0</v>
          </cell>
        </row>
        <row r="926">
          <cell r="A926" t="str">
            <v>安肆线路13</v>
          </cell>
          <cell r="B926" t="str">
            <v>10kV</v>
          </cell>
          <cell r="C926" t="str">
            <v>144安肆线</v>
          </cell>
          <cell r="G926">
            <v>0</v>
          </cell>
          <cell r="H926" t="str">
            <v>市辖</v>
          </cell>
          <cell r="R926">
            <v>0</v>
          </cell>
          <cell r="S926">
            <v>0</v>
          </cell>
        </row>
        <row r="927">
          <cell r="A927" t="str">
            <v>安肆线路14</v>
          </cell>
          <cell r="B927" t="str">
            <v>10kV</v>
          </cell>
          <cell r="C927" t="str">
            <v>144安肆线</v>
          </cell>
          <cell r="G927">
            <v>0</v>
          </cell>
          <cell r="H927" t="str">
            <v>市辖</v>
          </cell>
          <cell r="R927">
            <v>0</v>
          </cell>
          <cell r="S927">
            <v>0</v>
          </cell>
        </row>
        <row r="928">
          <cell r="A928" t="str">
            <v>安肆线路15</v>
          </cell>
          <cell r="B928" t="str">
            <v>10kV</v>
          </cell>
          <cell r="C928" t="str">
            <v>144安肆线</v>
          </cell>
          <cell r="G928">
            <v>0</v>
          </cell>
          <cell r="H928" t="str">
            <v>市辖</v>
          </cell>
          <cell r="R928">
            <v>0</v>
          </cell>
          <cell r="S928">
            <v>0</v>
          </cell>
        </row>
        <row r="929">
          <cell r="A929" t="str">
            <v>安肆线路16</v>
          </cell>
          <cell r="B929" t="str">
            <v>10kV</v>
          </cell>
          <cell r="C929" t="str">
            <v>144安肆线</v>
          </cell>
          <cell r="G929">
            <v>0</v>
          </cell>
          <cell r="H929" t="str">
            <v>市辖</v>
          </cell>
          <cell r="R929">
            <v>0</v>
          </cell>
          <cell r="S929">
            <v>0</v>
          </cell>
        </row>
        <row r="930">
          <cell r="A930" t="str">
            <v>安肆线路17</v>
          </cell>
          <cell r="B930" t="str">
            <v>10kV</v>
          </cell>
          <cell r="C930" t="str">
            <v>144安肆线</v>
          </cell>
          <cell r="G930">
            <v>0</v>
          </cell>
          <cell r="H930" t="str">
            <v>市辖</v>
          </cell>
          <cell r="R930">
            <v>0</v>
          </cell>
          <cell r="S930">
            <v>0</v>
          </cell>
        </row>
        <row r="931">
          <cell r="A931" t="str">
            <v>安肆线路23</v>
          </cell>
          <cell r="B931" t="str">
            <v>10kV</v>
          </cell>
          <cell r="C931" t="str">
            <v>144安肆线</v>
          </cell>
          <cell r="G931">
            <v>0</v>
          </cell>
          <cell r="H931" t="str">
            <v>市辖</v>
          </cell>
          <cell r="R931">
            <v>0</v>
          </cell>
          <cell r="S931">
            <v>0</v>
          </cell>
        </row>
        <row r="932">
          <cell r="A932" t="str">
            <v>安肆线路24</v>
          </cell>
          <cell r="B932" t="str">
            <v>10kV</v>
          </cell>
          <cell r="C932" t="str">
            <v>144安肆线</v>
          </cell>
          <cell r="G932">
            <v>0</v>
          </cell>
          <cell r="H932" t="str">
            <v>市辖</v>
          </cell>
          <cell r="R932">
            <v>0</v>
          </cell>
          <cell r="S932">
            <v>0</v>
          </cell>
        </row>
        <row r="933">
          <cell r="A933" t="str">
            <v>安肆线路25</v>
          </cell>
          <cell r="B933" t="str">
            <v>10kV</v>
          </cell>
          <cell r="C933" t="str">
            <v>144安肆线</v>
          </cell>
          <cell r="G933">
            <v>0</v>
          </cell>
          <cell r="H933" t="str">
            <v>市辖</v>
          </cell>
          <cell r="R933">
            <v>0</v>
          </cell>
          <cell r="S933">
            <v>0</v>
          </cell>
        </row>
        <row r="934">
          <cell r="A934" t="str">
            <v>安肆线路26</v>
          </cell>
          <cell r="B934" t="str">
            <v>10kV</v>
          </cell>
          <cell r="C934" t="str">
            <v>144安肆线</v>
          </cell>
          <cell r="G934">
            <v>0</v>
          </cell>
          <cell r="H934" t="str">
            <v>市辖</v>
          </cell>
          <cell r="R934">
            <v>0</v>
          </cell>
          <cell r="S934">
            <v>0</v>
          </cell>
        </row>
        <row r="935">
          <cell r="A935" t="str">
            <v>安肆线路27</v>
          </cell>
          <cell r="B935" t="str">
            <v>10kV</v>
          </cell>
          <cell r="C935" t="str">
            <v>144安肆线</v>
          </cell>
          <cell r="G935">
            <v>0</v>
          </cell>
          <cell r="H935" t="str">
            <v>市辖</v>
          </cell>
          <cell r="R935">
            <v>0</v>
          </cell>
          <cell r="S935">
            <v>0</v>
          </cell>
        </row>
        <row r="936">
          <cell r="A936" t="str">
            <v>安肆线路28</v>
          </cell>
          <cell r="B936" t="str">
            <v>10kV</v>
          </cell>
          <cell r="C936" t="str">
            <v>144安肆线</v>
          </cell>
          <cell r="G936">
            <v>0</v>
          </cell>
          <cell r="H936" t="str">
            <v>市辖</v>
          </cell>
          <cell r="R936">
            <v>0</v>
          </cell>
          <cell r="S936">
            <v>0</v>
          </cell>
        </row>
        <row r="937">
          <cell r="A937" t="str">
            <v>安肆线路29</v>
          </cell>
          <cell r="B937" t="str">
            <v>10kV</v>
          </cell>
          <cell r="C937" t="str">
            <v>144安肆线</v>
          </cell>
          <cell r="G937">
            <v>0</v>
          </cell>
          <cell r="H937" t="str">
            <v>市辖</v>
          </cell>
          <cell r="R937">
            <v>0</v>
          </cell>
          <cell r="S937">
            <v>0</v>
          </cell>
        </row>
        <row r="938">
          <cell r="A938" t="str">
            <v>安肆线路30</v>
          </cell>
          <cell r="B938" t="str">
            <v>10kV</v>
          </cell>
          <cell r="C938" t="str">
            <v>144安肆线</v>
          </cell>
          <cell r="G938">
            <v>0</v>
          </cell>
          <cell r="H938" t="str">
            <v>市辖</v>
          </cell>
          <cell r="R938">
            <v>0</v>
          </cell>
          <cell r="S938">
            <v>0</v>
          </cell>
        </row>
        <row r="939">
          <cell r="A939" t="str">
            <v>安肆线路31</v>
          </cell>
          <cell r="B939" t="str">
            <v>10kV</v>
          </cell>
          <cell r="C939" t="str">
            <v>144安肆线</v>
          </cell>
          <cell r="G939">
            <v>0</v>
          </cell>
          <cell r="H939" t="str">
            <v>市辖</v>
          </cell>
          <cell r="R939">
            <v>0</v>
          </cell>
          <cell r="S939">
            <v>0</v>
          </cell>
        </row>
        <row r="940">
          <cell r="A940" t="str">
            <v>安肆线路32</v>
          </cell>
          <cell r="B940" t="str">
            <v>10kV</v>
          </cell>
          <cell r="C940" t="str">
            <v>144安肆线</v>
          </cell>
          <cell r="G940">
            <v>0</v>
          </cell>
          <cell r="H940" t="str">
            <v>市辖</v>
          </cell>
          <cell r="R940">
            <v>0</v>
          </cell>
          <cell r="S940">
            <v>0</v>
          </cell>
        </row>
        <row r="941">
          <cell r="A941" t="str">
            <v>安肆线路33</v>
          </cell>
          <cell r="B941" t="str">
            <v>10kV</v>
          </cell>
          <cell r="C941" t="str">
            <v>144安肆线</v>
          </cell>
          <cell r="G941">
            <v>0</v>
          </cell>
          <cell r="H941" t="str">
            <v/>
          </cell>
          <cell r="R941">
            <v>0</v>
          </cell>
          <cell r="S941">
            <v>0</v>
          </cell>
        </row>
        <row r="942">
          <cell r="A942" t="str">
            <v>安肆线路34</v>
          </cell>
          <cell r="B942" t="str">
            <v>10kV</v>
          </cell>
          <cell r="C942" t="str">
            <v>144安肆线</v>
          </cell>
          <cell r="G942">
            <v>0</v>
          </cell>
          <cell r="H942" t="str">
            <v>市辖</v>
          </cell>
          <cell r="R942">
            <v>0</v>
          </cell>
          <cell r="S942">
            <v>0</v>
          </cell>
        </row>
        <row r="943">
          <cell r="A943" t="str">
            <v>安肆线路35</v>
          </cell>
          <cell r="B943" t="str">
            <v>10kV</v>
          </cell>
          <cell r="C943" t="str">
            <v>144安肆线</v>
          </cell>
          <cell r="G943">
            <v>0</v>
          </cell>
          <cell r="H943" t="str">
            <v>市辖</v>
          </cell>
          <cell r="R943">
            <v>0</v>
          </cell>
          <cell r="S943">
            <v>0</v>
          </cell>
        </row>
        <row r="944">
          <cell r="A944" t="str">
            <v>安肆线路36</v>
          </cell>
          <cell r="B944" t="str">
            <v>10kV</v>
          </cell>
          <cell r="C944" t="str">
            <v>144安肆线</v>
          </cell>
          <cell r="G944">
            <v>0</v>
          </cell>
          <cell r="H944" t="str">
            <v/>
          </cell>
          <cell r="R944">
            <v>0</v>
          </cell>
          <cell r="S944">
            <v>0</v>
          </cell>
        </row>
        <row r="945">
          <cell r="A945" t="str">
            <v>安伍线路1</v>
          </cell>
          <cell r="B945" t="str">
            <v>10kV</v>
          </cell>
          <cell r="C945" t="str">
            <v>145安伍线</v>
          </cell>
          <cell r="G945">
            <v>0</v>
          </cell>
          <cell r="H945" t="str">
            <v>市辖</v>
          </cell>
          <cell r="R945">
            <v>0</v>
          </cell>
          <cell r="S945">
            <v>0</v>
          </cell>
        </row>
        <row r="946">
          <cell r="A946" t="str">
            <v>安伍线路2</v>
          </cell>
          <cell r="B946" t="str">
            <v>10kV</v>
          </cell>
          <cell r="C946" t="str">
            <v>145安伍线</v>
          </cell>
          <cell r="G946">
            <v>0</v>
          </cell>
          <cell r="H946" t="str">
            <v>市辖</v>
          </cell>
          <cell r="R946">
            <v>0</v>
          </cell>
          <cell r="S946">
            <v>0</v>
          </cell>
        </row>
        <row r="947">
          <cell r="A947" t="str">
            <v>安伍线路3</v>
          </cell>
          <cell r="B947" t="str">
            <v>10kV</v>
          </cell>
          <cell r="C947" t="str">
            <v>145安伍线</v>
          </cell>
          <cell r="G947">
            <v>0</v>
          </cell>
          <cell r="H947" t="str">
            <v>市辖</v>
          </cell>
          <cell r="R947">
            <v>0</v>
          </cell>
          <cell r="S947">
            <v>0</v>
          </cell>
        </row>
        <row r="948">
          <cell r="A948" t="str">
            <v>安伍线路4</v>
          </cell>
          <cell r="B948" t="str">
            <v>10kV</v>
          </cell>
          <cell r="C948" t="str">
            <v>145安伍线</v>
          </cell>
          <cell r="G948">
            <v>0</v>
          </cell>
          <cell r="H948" t="str">
            <v>市辖</v>
          </cell>
          <cell r="R948">
            <v>0</v>
          </cell>
          <cell r="S948">
            <v>0</v>
          </cell>
        </row>
        <row r="949">
          <cell r="A949" t="str">
            <v>安伍线路5</v>
          </cell>
          <cell r="B949" t="str">
            <v>10kV</v>
          </cell>
          <cell r="C949" t="str">
            <v>145安伍线</v>
          </cell>
          <cell r="G949">
            <v>0</v>
          </cell>
          <cell r="H949" t="str">
            <v>市辖</v>
          </cell>
          <cell r="R949">
            <v>0</v>
          </cell>
          <cell r="S949">
            <v>0</v>
          </cell>
        </row>
        <row r="950">
          <cell r="A950" t="str">
            <v>安伍线路6</v>
          </cell>
          <cell r="B950" t="str">
            <v>10kV</v>
          </cell>
          <cell r="C950" t="str">
            <v>145安伍线</v>
          </cell>
          <cell r="G950">
            <v>0</v>
          </cell>
          <cell r="H950" t="str">
            <v>市辖</v>
          </cell>
          <cell r="R950">
            <v>0</v>
          </cell>
          <cell r="S950">
            <v>0</v>
          </cell>
        </row>
        <row r="951">
          <cell r="A951" t="str">
            <v>安伍线路7</v>
          </cell>
          <cell r="B951" t="str">
            <v>10kV</v>
          </cell>
          <cell r="C951" t="str">
            <v>145安伍线</v>
          </cell>
          <cell r="G951">
            <v>0</v>
          </cell>
          <cell r="H951" t="str">
            <v>市辖</v>
          </cell>
          <cell r="R951">
            <v>0</v>
          </cell>
          <cell r="S951">
            <v>0</v>
          </cell>
        </row>
        <row r="952">
          <cell r="A952" t="str">
            <v>安伍线路8</v>
          </cell>
          <cell r="B952" t="str">
            <v>10kV</v>
          </cell>
          <cell r="C952" t="str">
            <v>145安伍线</v>
          </cell>
          <cell r="G952">
            <v>0</v>
          </cell>
          <cell r="H952" t="str">
            <v>市辖</v>
          </cell>
          <cell r="R952">
            <v>0</v>
          </cell>
          <cell r="S952">
            <v>0</v>
          </cell>
        </row>
        <row r="953">
          <cell r="A953" t="str">
            <v>安伍线路9</v>
          </cell>
          <cell r="B953" t="str">
            <v>10kV</v>
          </cell>
          <cell r="C953" t="str">
            <v>145安伍线</v>
          </cell>
          <cell r="G953">
            <v>0</v>
          </cell>
          <cell r="H953" t="str">
            <v>市辖</v>
          </cell>
          <cell r="R953">
            <v>0</v>
          </cell>
          <cell r="S953">
            <v>0</v>
          </cell>
        </row>
        <row r="954">
          <cell r="A954" t="str">
            <v>安伍线路10</v>
          </cell>
          <cell r="B954" t="str">
            <v>10kV</v>
          </cell>
          <cell r="C954" t="str">
            <v>145安伍线</v>
          </cell>
          <cell r="G954">
            <v>0</v>
          </cell>
          <cell r="H954" t="str">
            <v>市辖</v>
          </cell>
          <cell r="R954">
            <v>0</v>
          </cell>
          <cell r="S954">
            <v>0</v>
          </cell>
        </row>
        <row r="955">
          <cell r="A955" t="str">
            <v>安伍线路11</v>
          </cell>
          <cell r="B955" t="str">
            <v>10kV</v>
          </cell>
          <cell r="C955" t="str">
            <v>145安伍线</v>
          </cell>
          <cell r="G955">
            <v>0</v>
          </cell>
          <cell r="H955" t="str">
            <v>市辖</v>
          </cell>
          <cell r="R955">
            <v>0</v>
          </cell>
          <cell r="S955">
            <v>0</v>
          </cell>
        </row>
        <row r="956">
          <cell r="A956" t="str">
            <v>安伍线路13</v>
          </cell>
          <cell r="B956" t="str">
            <v>10kV</v>
          </cell>
          <cell r="C956" t="str">
            <v>145安伍线</v>
          </cell>
          <cell r="G956">
            <v>0</v>
          </cell>
          <cell r="H956" t="str">
            <v>市辖</v>
          </cell>
          <cell r="R956">
            <v>0</v>
          </cell>
          <cell r="S956">
            <v>0</v>
          </cell>
        </row>
        <row r="957">
          <cell r="A957" t="str">
            <v>安肆线路14-1</v>
          </cell>
          <cell r="B957" t="str">
            <v>10kV</v>
          </cell>
          <cell r="C957" t="str">
            <v>144安肆线</v>
          </cell>
          <cell r="G957">
            <v>0</v>
          </cell>
          <cell r="H957" t="str">
            <v>市辖</v>
          </cell>
          <cell r="R957">
            <v>0</v>
          </cell>
          <cell r="S957">
            <v>0</v>
          </cell>
        </row>
        <row r="958">
          <cell r="A958" t="str">
            <v>安肆线路7-1</v>
          </cell>
          <cell r="B958" t="str">
            <v>10kV</v>
          </cell>
          <cell r="C958" t="str">
            <v>144安肆线</v>
          </cell>
          <cell r="G958">
            <v>0</v>
          </cell>
          <cell r="H958" t="str">
            <v>市辖</v>
          </cell>
          <cell r="R958">
            <v>0</v>
          </cell>
          <cell r="S958">
            <v>0</v>
          </cell>
        </row>
        <row r="959">
          <cell r="A959" t="str">
            <v>安肆线路16-1</v>
          </cell>
          <cell r="B959" t="str">
            <v>10kV</v>
          </cell>
          <cell r="C959" t="str">
            <v>144安肆线</v>
          </cell>
          <cell r="G959">
            <v>0</v>
          </cell>
          <cell r="H959" t="str">
            <v>市辖</v>
          </cell>
          <cell r="R959">
            <v>0</v>
          </cell>
          <cell r="S959">
            <v>0</v>
          </cell>
        </row>
        <row r="960">
          <cell r="A960" t="str">
            <v>安伍线路14</v>
          </cell>
          <cell r="B960" t="str">
            <v>10kV</v>
          </cell>
          <cell r="C960" t="str">
            <v>145安伍线</v>
          </cell>
          <cell r="G960">
            <v>0</v>
          </cell>
          <cell r="H960" t="str">
            <v>市辖</v>
          </cell>
          <cell r="R960">
            <v>0</v>
          </cell>
          <cell r="S960">
            <v>0</v>
          </cell>
        </row>
        <row r="961">
          <cell r="A961" t="str">
            <v>安伍线路15</v>
          </cell>
          <cell r="B961" t="str">
            <v>10kV</v>
          </cell>
          <cell r="C961" t="str">
            <v>145安伍线</v>
          </cell>
          <cell r="G961">
            <v>0</v>
          </cell>
          <cell r="H961" t="str">
            <v>市辖</v>
          </cell>
          <cell r="R961">
            <v>0</v>
          </cell>
          <cell r="S961">
            <v>0</v>
          </cell>
        </row>
        <row r="962">
          <cell r="A962" t="str">
            <v>安伍线路16</v>
          </cell>
          <cell r="B962" t="str">
            <v>10kV</v>
          </cell>
          <cell r="C962" t="str">
            <v>145安伍线</v>
          </cell>
          <cell r="G962">
            <v>0</v>
          </cell>
          <cell r="H962" t="str">
            <v>市辖</v>
          </cell>
          <cell r="R962">
            <v>0</v>
          </cell>
          <cell r="S962">
            <v>0</v>
          </cell>
        </row>
        <row r="963">
          <cell r="A963" t="str">
            <v>安伍线路17</v>
          </cell>
          <cell r="B963" t="str">
            <v>10kV</v>
          </cell>
          <cell r="C963" t="str">
            <v>145安伍线</v>
          </cell>
          <cell r="G963">
            <v>0</v>
          </cell>
          <cell r="H963" t="str">
            <v>市辖</v>
          </cell>
          <cell r="R963">
            <v>0</v>
          </cell>
          <cell r="S963">
            <v>0</v>
          </cell>
        </row>
        <row r="964">
          <cell r="A964" t="str">
            <v>安伍线路18</v>
          </cell>
          <cell r="B964" t="str">
            <v>10kV</v>
          </cell>
          <cell r="C964" t="str">
            <v>145安伍线</v>
          </cell>
          <cell r="G964">
            <v>0</v>
          </cell>
          <cell r="H964" t="str">
            <v>市辖</v>
          </cell>
          <cell r="R964">
            <v>0</v>
          </cell>
          <cell r="S964">
            <v>0</v>
          </cell>
        </row>
        <row r="965">
          <cell r="A965" t="str">
            <v>安伍线路19</v>
          </cell>
          <cell r="B965" t="str">
            <v>10kV</v>
          </cell>
          <cell r="C965" t="str">
            <v>145安伍线</v>
          </cell>
          <cell r="G965">
            <v>0</v>
          </cell>
          <cell r="H965" t="str">
            <v>市辖</v>
          </cell>
          <cell r="R965">
            <v>0</v>
          </cell>
          <cell r="S965">
            <v>0</v>
          </cell>
        </row>
        <row r="966">
          <cell r="A966" t="str">
            <v>安伍线路20</v>
          </cell>
          <cell r="B966" t="str">
            <v>10kV</v>
          </cell>
          <cell r="C966" t="str">
            <v>145安伍线</v>
          </cell>
          <cell r="G966">
            <v>0</v>
          </cell>
          <cell r="H966" t="str">
            <v>市辖</v>
          </cell>
          <cell r="R966">
            <v>0</v>
          </cell>
          <cell r="S966">
            <v>0</v>
          </cell>
        </row>
        <row r="967">
          <cell r="A967" t="str">
            <v>安伍线路21</v>
          </cell>
          <cell r="B967" t="str">
            <v>10kV</v>
          </cell>
          <cell r="C967" t="str">
            <v>145安伍线</v>
          </cell>
          <cell r="G967">
            <v>0</v>
          </cell>
          <cell r="H967" t="str">
            <v>市辖</v>
          </cell>
          <cell r="R967">
            <v>0</v>
          </cell>
          <cell r="S967">
            <v>0</v>
          </cell>
        </row>
        <row r="968">
          <cell r="A968" t="str">
            <v>安伍线路22</v>
          </cell>
          <cell r="B968" t="str">
            <v>10kV</v>
          </cell>
          <cell r="C968" t="str">
            <v>145安伍线</v>
          </cell>
          <cell r="G968">
            <v>0</v>
          </cell>
          <cell r="H968" t="str">
            <v>市辖</v>
          </cell>
          <cell r="R968">
            <v>0</v>
          </cell>
          <cell r="S968">
            <v>0</v>
          </cell>
        </row>
        <row r="969">
          <cell r="A969" t="str">
            <v>安伍线路23</v>
          </cell>
          <cell r="B969" t="str">
            <v>10kV</v>
          </cell>
          <cell r="C969" t="str">
            <v>145安伍线</v>
          </cell>
          <cell r="G969">
            <v>0</v>
          </cell>
          <cell r="H969" t="str">
            <v>市辖</v>
          </cell>
          <cell r="R969">
            <v>0</v>
          </cell>
          <cell r="S969">
            <v>0</v>
          </cell>
        </row>
        <row r="970">
          <cell r="A970" t="str">
            <v>安伍线路24</v>
          </cell>
          <cell r="B970" t="str">
            <v>10kV</v>
          </cell>
          <cell r="C970" t="str">
            <v>145安伍线</v>
          </cell>
          <cell r="G970">
            <v>0</v>
          </cell>
          <cell r="H970" t="str">
            <v>市辖</v>
          </cell>
          <cell r="R970">
            <v>0</v>
          </cell>
          <cell r="S970">
            <v>0</v>
          </cell>
        </row>
        <row r="971">
          <cell r="A971" t="str">
            <v>安伍线路25</v>
          </cell>
          <cell r="B971" t="str">
            <v>10kV</v>
          </cell>
          <cell r="C971" t="str">
            <v>145安伍线</v>
          </cell>
          <cell r="G971">
            <v>0</v>
          </cell>
          <cell r="H971" t="str">
            <v>市辖</v>
          </cell>
          <cell r="R971">
            <v>0</v>
          </cell>
          <cell r="S971">
            <v>0</v>
          </cell>
        </row>
        <row r="972">
          <cell r="A972" t="str">
            <v>安伍线路26</v>
          </cell>
          <cell r="B972" t="str">
            <v>10kV</v>
          </cell>
          <cell r="C972" t="str">
            <v>145安伍线</v>
          </cell>
          <cell r="G972">
            <v>0</v>
          </cell>
          <cell r="H972" t="str">
            <v>市辖</v>
          </cell>
          <cell r="R972">
            <v>0</v>
          </cell>
          <cell r="S972">
            <v>0</v>
          </cell>
        </row>
        <row r="973">
          <cell r="A973" t="str">
            <v>安伍线路27</v>
          </cell>
          <cell r="B973" t="str">
            <v>10kV</v>
          </cell>
          <cell r="C973" t="str">
            <v>145安伍线</v>
          </cell>
          <cell r="G973">
            <v>0</v>
          </cell>
          <cell r="H973" t="str">
            <v>市辖</v>
          </cell>
          <cell r="R973">
            <v>0</v>
          </cell>
          <cell r="S973">
            <v>0</v>
          </cell>
        </row>
        <row r="974">
          <cell r="A974" t="str">
            <v>安伍线路28</v>
          </cell>
          <cell r="B974" t="str">
            <v>10kV</v>
          </cell>
          <cell r="C974" t="str">
            <v>145安伍线</v>
          </cell>
          <cell r="G974">
            <v>0</v>
          </cell>
          <cell r="H974" t="str">
            <v/>
          </cell>
          <cell r="R974">
            <v>0</v>
          </cell>
          <cell r="S974">
            <v>0</v>
          </cell>
        </row>
        <row r="975">
          <cell r="A975" t="str">
            <v>安伍线路29</v>
          </cell>
          <cell r="B975" t="str">
            <v>10kV</v>
          </cell>
          <cell r="C975" t="str">
            <v>145安伍线</v>
          </cell>
          <cell r="G975">
            <v>0</v>
          </cell>
          <cell r="H975" t="str">
            <v/>
          </cell>
          <cell r="R975">
            <v>0</v>
          </cell>
          <cell r="S975">
            <v>0</v>
          </cell>
        </row>
        <row r="976">
          <cell r="A976" t="str">
            <v>安伍线路30</v>
          </cell>
          <cell r="B976" t="str">
            <v>10kV</v>
          </cell>
          <cell r="C976" t="str">
            <v>145安伍线</v>
          </cell>
          <cell r="G976">
            <v>0</v>
          </cell>
          <cell r="H976" t="str">
            <v/>
          </cell>
          <cell r="R976">
            <v>0</v>
          </cell>
          <cell r="S976">
            <v>0</v>
          </cell>
        </row>
        <row r="977">
          <cell r="A977" t="str">
            <v>安伍线路31</v>
          </cell>
          <cell r="B977" t="str">
            <v>10kV</v>
          </cell>
          <cell r="C977" t="str">
            <v>145安伍线</v>
          </cell>
          <cell r="G977">
            <v>0</v>
          </cell>
          <cell r="H977" t="str">
            <v/>
          </cell>
          <cell r="R977">
            <v>0</v>
          </cell>
          <cell r="S977">
            <v>0</v>
          </cell>
        </row>
        <row r="978">
          <cell r="A978" t="str">
            <v>安伍线路32</v>
          </cell>
          <cell r="B978" t="str">
            <v>10kV</v>
          </cell>
          <cell r="C978" t="str">
            <v>145安伍线</v>
          </cell>
          <cell r="G978">
            <v>0</v>
          </cell>
          <cell r="H978" t="str">
            <v/>
          </cell>
          <cell r="R978">
            <v>0</v>
          </cell>
          <cell r="S978">
            <v>0</v>
          </cell>
        </row>
        <row r="979">
          <cell r="A979" t="str">
            <v>安伍线路33</v>
          </cell>
          <cell r="B979" t="str">
            <v>10kV</v>
          </cell>
          <cell r="C979" t="str">
            <v>145安伍线</v>
          </cell>
          <cell r="G979">
            <v>0</v>
          </cell>
          <cell r="H979" t="str">
            <v>市辖</v>
          </cell>
          <cell r="R979">
            <v>0</v>
          </cell>
          <cell r="S979">
            <v>0</v>
          </cell>
        </row>
        <row r="980">
          <cell r="A980" t="str">
            <v>安伍线路34</v>
          </cell>
          <cell r="B980" t="str">
            <v>10kV</v>
          </cell>
          <cell r="C980" t="str">
            <v>145安伍线</v>
          </cell>
          <cell r="G980">
            <v>0</v>
          </cell>
          <cell r="H980" t="str">
            <v>市辖</v>
          </cell>
          <cell r="R980">
            <v>0</v>
          </cell>
          <cell r="S980">
            <v>0</v>
          </cell>
        </row>
        <row r="981">
          <cell r="A981" t="str">
            <v>安伍线路35</v>
          </cell>
          <cell r="B981" t="str">
            <v>10kV</v>
          </cell>
          <cell r="C981" t="str">
            <v>145安伍线</v>
          </cell>
          <cell r="G981">
            <v>0</v>
          </cell>
          <cell r="H981" t="str">
            <v/>
          </cell>
          <cell r="R981">
            <v>0</v>
          </cell>
          <cell r="S981">
            <v>0</v>
          </cell>
        </row>
        <row r="982">
          <cell r="A982" t="str">
            <v>安伍线路36</v>
          </cell>
          <cell r="B982" t="str">
            <v>10kV</v>
          </cell>
          <cell r="C982" t="str">
            <v>145安伍线</v>
          </cell>
          <cell r="G982">
            <v>0</v>
          </cell>
          <cell r="H982" t="str">
            <v/>
          </cell>
          <cell r="R982">
            <v>0</v>
          </cell>
          <cell r="S982">
            <v>0</v>
          </cell>
        </row>
        <row r="983">
          <cell r="A983" t="str">
            <v>安伍线路37</v>
          </cell>
          <cell r="B983" t="str">
            <v>10kV</v>
          </cell>
          <cell r="C983" t="str">
            <v>145安伍线</v>
          </cell>
          <cell r="G983">
            <v>0</v>
          </cell>
          <cell r="H983" t="str">
            <v/>
          </cell>
          <cell r="R983">
            <v>0</v>
          </cell>
          <cell r="S983">
            <v>0</v>
          </cell>
        </row>
        <row r="984">
          <cell r="A984" t="str">
            <v>安伍线路38</v>
          </cell>
          <cell r="B984" t="str">
            <v>10kV</v>
          </cell>
          <cell r="C984" t="str">
            <v>145安伍线</v>
          </cell>
          <cell r="G984">
            <v>0</v>
          </cell>
          <cell r="H984" t="str">
            <v/>
          </cell>
          <cell r="R984">
            <v>0</v>
          </cell>
          <cell r="S984">
            <v>0</v>
          </cell>
        </row>
        <row r="985">
          <cell r="A985" t="str">
            <v>安伍线路39</v>
          </cell>
          <cell r="B985" t="str">
            <v>10kV</v>
          </cell>
          <cell r="C985" t="str">
            <v>145安伍线</v>
          </cell>
          <cell r="G985">
            <v>0</v>
          </cell>
          <cell r="H985" t="str">
            <v/>
          </cell>
          <cell r="R985">
            <v>0</v>
          </cell>
          <cell r="S985">
            <v>0</v>
          </cell>
        </row>
        <row r="986">
          <cell r="A986" t="str">
            <v>安伍线路40</v>
          </cell>
          <cell r="B986" t="str">
            <v>10kV</v>
          </cell>
          <cell r="C986" t="str">
            <v>145安伍线</v>
          </cell>
          <cell r="G986">
            <v>0</v>
          </cell>
          <cell r="H986" t="str">
            <v/>
          </cell>
          <cell r="R986">
            <v>0</v>
          </cell>
          <cell r="S986">
            <v>0</v>
          </cell>
        </row>
        <row r="987">
          <cell r="A987" t="str">
            <v>安伍线路41</v>
          </cell>
          <cell r="B987" t="str">
            <v>10kV</v>
          </cell>
          <cell r="C987" t="str">
            <v>145安伍线</v>
          </cell>
          <cell r="G987">
            <v>0</v>
          </cell>
          <cell r="H987" t="str">
            <v/>
          </cell>
          <cell r="R987">
            <v>0</v>
          </cell>
          <cell r="S987">
            <v>0</v>
          </cell>
        </row>
        <row r="988">
          <cell r="A988" t="str">
            <v>安伍线路42</v>
          </cell>
          <cell r="B988" t="str">
            <v>10kV</v>
          </cell>
          <cell r="C988" t="str">
            <v>145安伍线</v>
          </cell>
          <cell r="G988">
            <v>0</v>
          </cell>
          <cell r="H988" t="str">
            <v>市辖</v>
          </cell>
          <cell r="R988">
            <v>0</v>
          </cell>
          <cell r="S988">
            <v>0</v>
          </cell>
        </row>
        <row r="989">
          <cell r="A989" t="str">
            <v>安伍线路43</v>
          </cell>
          <cell r="B989" t="str">
            <v>10kV</v>
          </cell>
          <cell r="C989" t="str">
            <v>145安伍线</v>
          </cell>
          <cell r="G989">
            <v>0</v>
          </cell>
          <cell r="H989" t="str">
            <v/>
          </cell>
          <cell r="R989">
            <v>0</v>
          </cell>
          <cell r="S989">
            <v>0</v>
          </cell>
        </row>
        <row r="990">
          <cell r="A990" t="str">
            <v>安伍线路44</v>
          </cell>
          <cell r="B990" t="str">
            <v>10kV</v>
          </cell>
          <cell r="C990" t="str">
            <v>145安伍线</v>
          </cell>
          <cell r="G990">
            <v>0</v>
          </cell>
          <cell r="H990" t="str">
            <v/>
          </cell>
          <cell r="R990">
            <v>0</v>
          </cell>
          <cell r="S990">
            <v>0</v>
          </cell>
        </row>
        <row r="991">
          <cell r="A991" t="str">
            <v>安伍线路45</v>
          </cell>
          <cell r="B991" t="str">
            <v>10kV</v>
          </cell>
          <cell r="C991" t="str">
            <v>145安伍线</v>
          </cell>
          <cell r="G991">
            <v>0</v>
          </cell>
          <cell r="H991" t="str">
            <v/>
          </cell>
          <cell r="R991">
            <v>0</v>
          </cell>
          <cell r="S991">
            <v>0</v>
          </cell>
        </row>
        <row r="992">
          <cell r="A992" t="str">
            <v>安伍线路46</v>
          </cell>
          <cell r="B992" t="str">
            <v>10kV</v>
          </cell>
          <cell r="C992" t="str">
            <v>145安伍线</v>
          </cell>
          <cell r="G992">
            <v>0</v>
          </cell>
          <cell r="H992" t="str">
            <v/>
          </cell>
          <cell r="R992">
            <v>0</v>
          </cell>
          <cell r="S992">
            <v>0</v>
          </cell>
        </row>
        <row r="993">
          <cell r="A993" t="str">
            <v>安伍线路47</v>
          </cell>
          <cell r="B993" t="str">
            <v>10kV</v>
          </cell>
          <cell r="C993" t="str">
            <v>145安伍线</v>
          </cell>
          <cell r="G993">
            <v>0</v>
          </cell>
          <cell r="H993" t="str">
            <v/>
          </cell>
          <cell r="R993">
            <v>0</v>
          </cell>
          <cell r="S993">
            <v>0</v>
          </cell>
        </row>
        <row r="994">
          <cell r="A994" t="str">
            <v>安伍线路48</v>
          </cell>
          <cell r="B994" t="str">
            <v>10kV</v>
          </cell>
          <cell r="C994" t="str">
            <v>145安伍线</v>
          </cell>
          <cell r="G994">
            <v>0</v>
          </cell>
          <cell r="H994" t="str">
            <v/>
          </cell>
          <cell r="R994">
            <v>0</v>
          </cell>
          <cell r="S994">
            <v>0</v>
          </cell>
        </row>
        <row r="995">
          <cell r="A995" t="str">
            <v>安伍线路49</v>
          </cell>
          <cell r="B995" t="str">
            <v>10kV</v>
          </cell>
          <cell r="C995" t="str">
            <v>145安伍线</v>
          </cell>
          <cell r="G995">
            <v>0</v>
          </cell>
          <cell r="H995" t="str">
            <v/>
          </cell>
          <cell r="R995">
            <v>0</v>
          </cell>
          <cell r="S995">
            <v>0</v>
          </cell>
        </row>
        <row r="996">
          <cell r="A996" t="str">
            <v>安伍线路50</v>
          </cell>
          <cell r="B996" t="str">
            <v>10kV</v>
          </cell>
          <cell r="C996" t="str">
            <v>145安伍线</v>
          </cell>
          <cell r="G996">
            <v>0</v>
          </cell>
          <cell r="H996" t="str">
            <v/>
          </cell>
          <cell r="R996">
            <v>0</v>
          </cell>
          <cell r="S996">
            <v>0</v>
          </cell>
        </row>
        <row r="997">
          <cell r="A997" t="str">
            <v>安伍线路51</v>
          </cell>
          <cell r="B997" t="str">
            <v>10kV</v>
          </cell>
          <cell r="C997" t="str">
            <v>145安伍线</v>
          </cell>
          <cell r="G997">
            <v>0</v>
          </cell>
          <cell r="H997" t="str">
            <v/>
          </cell>
          <cell r="R997">
            <v>0</v>
          </cell>
          <cell r="S997">
            <v>0</v>
          </cell>
        </row>
        <row r="998">
          <cell r="A998" t="str">
            <v>安伍线路52</v>
          </cell>
          <cell r="B998" t="str">
            <v>10kV</v>
          </cell>
          <cell r="C998" t="str">
            <v>145安伍线</v>
          </cell>
          <cell r="G998">
            <v>0</v>
          </cell>
          <cell r="H998" t="str">
            <v/>
          </cell>
          <cell r="R998">
            <v>0</v>
          </cell>
          <cell r="S998">
            <v>0</v>
          </cell>
        </row>
        <row r="999">
          <cell r="A999" t="str">
            <v>安伍线路53</v>
          </cell>
          <cell r="B999" t="str">
            <v>10kV</v>
          </cell>
          <cell r="C999" t="str">
            <v>145安伍线</v>
          </cell>
          <cell r="G999">
            <v>0</v>
          </cell>
          <cell r="H999" t="str">
            <v>市辖</v>
          </cell>
          <cell r="R999">
            <v>0</v>
          </cell>
          <cell r="S999">
            <v>0</v>
          </cell>
        </row>
        <row r="1000">
          <cell r="A1000" t="str">
            <v>安伍线路54</v>
          </cell>
          <cell r="B1000" t="str">
            <v>10kV</v>
          </cell>
          <cell r="C1000" t="str">
            <v>145安伍线</v>
          </cell>
          <cell r="G1000">
            <v>0</v>
          </cell>
          <cell r="H1000" t="str">
            <v>市辖</v>
          </cell>
          <cell r="R1000">
            <v>0</v>
          </cell>
          <cell r="S1000">
            <v>0</v>
          </cell>
        </row>
        <row r="1001">
          <cell r="A1001" t="str">
            <v>安伍线路55</v>
          </cell>
          <cell r="B1001" t="str">
            <v>10kV</v>
          </cell>
          <cell r="C1001" t="str">
            <v>145安伍线</v>
          </cell>
          <cell r="G1001">
            <v>0</v>
          </cell>
          <cell r="H1001" t="str">
            <v>市辖</v>
          </cell>
          <cell r="R1001">
            <v>0</v>
          </cell>
          <cell r="S1001">
            <v>0</v>
          </cell>
        </row>
        <row r="1002">
          <cell r="A1002" t="str">
            <v>安伍线路56</v>
          </cell>
          <cell r="B1002" t="str">
            <v>10kV</v>
          </cell>
          <cell r="C1002" t="str">
            <v>145安伍线</v>
          </cell>
          <cell r="G1002">
            <v>0</v>
          </cell>
          <cell r="H1002" t="str">
            <v>市辖</v>
          </cell>
          <cell r="R1002">
            <v>0</v>
          </cell>
          <cell r="S1002">
            <v>0</v>
          </cell>
        </row>
        <row r="1003">
          <cell r="A1003" t="str">
            <v>安伍线路57</v>
          </cell>
          <cell r="B1003" t="str">
            <v>10kV</v>
          </cell>
          <cell r="C1003" t="str">
            <v>145安伍线</v>
          </cell>
          <cell r="G1003">
            <v>0</v>
          </cell>
          <cell r="H1003" t="str">
            <v>市辖</v>
          </cell>
          <cell r="R1003">
            <v>0</v>
          </cell>
          <cell r="S1003">
            <v>0</v>
          </cell>
        </row>
        <row r="1004">
          <cell r="A1004" t="str">
            <v>安伍线路58</v>
          </cell>
          <cell r="B1004" t="str">
            <v>10kV</v>
          </cell>
          <cell r="C1004" t="str">
            <v>145安伍线</v>
          </cell>
          <cell r="G1004">
            <v>0</v>
          </cell>
          <cell r="H1004" t="str">
            <v>市辖</v>
          </cell>
          <cell r="R1004">
            <v>0</v>
          </cell>
          <cell r="S1004">
            <v>0</v>
          </cell>
        </row>
        <row r="1005">
          <cell r="A1005" t="str">
            <v>安伍线路59</v>
          </cell>
          <cell r="B1005" t="str">
            <v>10kV</v>
          </cell>
          <cell r="C1005" t="str">
            <v>145安伍线</v>
          </cell>
          <cell r="G1005">
            <v>0</v>
          </cell>
          <cell r="H1005" t="str">
            <v/>
          </cell>
          <cell r="R1005">
            <v>0</v>
          </cell>
          <cell r="S1005">
            <v>0</v>
          </cell>
        </row>
        <row r="1006">
          <cell r="A1006" t="str">
            <v>安伍线路60</v>
          </cell>
          <cell r="B1006" t="str">
            <v>10kV</v>
          </cell>
          <cell r="C1006" t="str">
            <v>145安伍线</v>
          </cell>
          <cell r="G1006">
            <v>0</v>
          </cell>
          <cell r="H1006" t="str">
            <v/>
          </cell>
          <cell r="R1006">
            <v>0</v>
          </cell>
          <cell r="S1006">
            <v>0</v>
          </cell>
        </row>
        <row r="1007">
          <cell r="A1007" t="str">
            <v>安伍线路61</v>
          </cell>
          <cell r="B1007" t="str">
            <v>10kV</v>
          </cell>
          <cell r="C1007" t="str">
            <v>145安伍线</v>
          </cell>
          <cell r="G1007">
            <v>0</v>
          </cell>
          <cell r="H1007" t="str">
            <v/>
          </cell>
          <cell r="R1007">
            <v>0</v>
          </cell>
          <cell r="S1007">
            <v>0</v>
          </cell>
        </row>
        <row r="1008">
          <cell r="A1008" t="str">
            <v>安伍线路62</v>
          </cell>
          <cell r="B1008" t="str">
            <v>10kV</v>
          </cell>
          <cell r="C1008" t="str">
            <v>145安伍线</v>
          </cell>
          <cell r="G1008">
            <v>0</v>
          </cell>
          <cell r="H1008" t="str">
            <v/>
          </cell>
          <cell r="R1008">
            <v>0</v>
          </cell>
          <cell r="S1008">
            <v>0</v>
          </cell>
        </row>
        <row r="1009">
          <cell r="A1009" t="str">
            <v>安伍线路63</v>
          </cell>
          <cell r="B1009" t="str">
            <v>10kV</v>
          </cell>
          <cell r="C1009" t="str">
            <v>145安伍线</v>
          </cell>
          <cell r="G1009">
            <v>0</v>
          </cell>
          <cell r="H1009" t="str">
            <v/>
          </cell>
          <cell r="R1009">
            <v>0</v>
          </cell>
          <cell r="S1009">
            <v>0</v>
          </cell>
        </row>
        <row r="1010">
          <cell r="A1010" t="str">
            <v>安伍线路64</v>
          </cell>
          <cell r="B1010" t="str">
            <v>10kV</v>
          </cell>
          <cell r="C1010" t="str">
            <v>145安伍线</v>
          </cell>
          <cell r="G1010">
            <v>0</v>
          </cell>
          <cell r="H1010" t="str">
            <v/>
          </cell>
          <cell r="R1010">
            <v>0</v>
          </cell>
          <cell r="S1010">
            <v>0</v>
          </cell>
        </row>
        <row r="1011">
          <cell r="A1011" t="str">
            <v>安伍线路65</v>
          </cell>
          <cell r="B1011" t="str">
            <v>10kV</v>
          </cell>
          <cell r="C1011" t="str">
            <v>145安伍线</v>
          </cell>
          <cell r="G1011">
            <v>0</v>
          </cell>
          <cell r="H1011" t="str">
            <v/>
          </cell>
          <cell r="R1011">
            <v>0</v>
          </cell>
          <cell r="S1011">
            <v>0</v>
          </cell>
        </row>
        <row r="1012">
          <cell r="A1012" t="str">
            <v>安伍线路66</v>
          </cell>
          <cell r="B1012" t="str">
            <v>10kV</v>
          </cell>
          <cell r="C1012" t="str">
            <v>145安伍线</v>
          </cell>
          <cell r="G1012">
            <v>0</v>
          </cell>
          <cell r="H1012" t="str">
            <v/>
          </cell>
          <cell r="R1012">
            <v>0</v>
          </cell>
          <cell r="S1012">
            <v>0</v>
          </cell>
        </row>
        <row r="1013">
          <cell r="A1013" t="str">
            <v>安伍线路67</v>
          </cell>
          <cell r="B1013" t="str">
            <v>10kV</v>
          </cell>
          <cell r="C1013" t="str">
            <v>145安伍线</v>
          </cell>
          <cell r="G1013">
            <v>0</v>
          </cell>
          <cell r="H1013" t="str">
            <v/>
          </cell>
          <cell r="R1013">
            <v>0</v>
          </cell>
          <cell r="S1013">
            <v>0</v>
          </cell>
        </row>
        <row r="1014">
          <cell r="A1014" t="str">
            <v>安伍线路68</v>
          </cell>
          <cell r="B1014" t="str">
            <v>10kV</v>
          </cell>
          <cell r="C1014" t="str">
            <v>145安伍线</v>
          </cell>
          <cell r="G1014">
            <v>0</v>
          </cell>
          <cell r="H1014" t="str">
            <v/>
          </cell>
          <cell r="R1014">
            <v>0</v>
          </cell>
          <cell r="S1014">
            <v>0</v>
          </cell>
        </row>
        <row r="1015">
          <cell r="A1015" t="str">
            <v>安伍线路69</v>
          </cell>
          <cell r="B1015" t="str">
            <v>10kV</v>
          </cell>
          <cell r="C1015" t="str">
            <v>145安伍线</v>
          </cell>
          <cell r="G1015">
            <v>0</v>
          </cell>
          <cell r="H1015" t="str">
            <v/>
          </cell>
          <cell r="R1015">
            <v>0</v>
          </cell>
          <cell r="S1015">
            <v>0</v>
          </cell>
        </row>
        <row r="1016">
          <cell r="A1016" t="str">
            <v>安伍线路70</v>
          </cell>
          <cell r="B1016" t="str">
            <v>10kV</v>
          </cell>
          <cell r="C1016" t="str">
            <v>145安伍线</v>
          </cell>
          <cell r="G1016">
            <v>0</v>
          </cell>
          <cell r="H1016" t="str">
            <v/>
          </cell>
          <cell r="R1016">
            <v>0</v>
          </cell>
          <cell r="S1016">
            <v>0</v>
          </cell>
        </row>
        <row r="1017">
          <cell r="A1017" t="str">
            <v>创业线路1</v>
          </cell>
          <cell r="B1017" t="str">
            <v>10kV</v>
          </cell>
          <cell r="C1017" t="str">
            <v>135创业线</v>
          </cell>
          <cell r="G1017">
            <v>0</v>
          </cell>
          <cell r="H1017" t="str">
            <v>市辖</v>
          </cell>
          <cell r="R1017">
            <v>0</v>
          </cell>
          <cell r="S1017">
            <v>0</v>
          </cell>
        </row>
        <row r="1018">
          <cell r="A1018" t="str">
            <v>创业线路2</v>
          </cell>
          <cell r="B1018" t="str">
            <v>10kV</v>
          </cell>
          <cell r="C1018" t="str">
            <v>135创业线</v>
          </cell>
          <cell r="G1018">
            <v>0</v>
          </cell>
          <cell r="H1018" t="str">
            <v>市辖</v>
          </cell>
          <cell r="R1018">
            <v>0</v>
          </cell>
          <cell r="S1018">
            <v>0</v>
          </cell>
        </row>
        <row r="1019">
          <cell r="A1019" t="str">
            <v>创业线路3</v>
          </cell>
          <cell r="B1019" t="str">
            <v>10kV</v>
          </cell>
          <cell r="C1019" t="str">
            <v>135创业线</v>
          </cell>
          <cell r="G1019">
            <v>0</v>
          </cell>
          <cell r="H1019" t="str">
            <v>市辖</v>
          </cell>
          <cell r="R1019">
            <v>0</v>
          </cell>
          <cell r="S1019">
            <v>0</v>
          </cell>
        </row>
        <row r="1020">
          <cell r="A1020" t="str">
            <v>创业线路4</v>
          </cell>
          <cell r="B1020" t="str">
            <v>10kV</v>
          </cell>
          <cell r="C1020" t="str">
            <v>135创业线</v>
          </cell>
          <cell r="G1020">
            <v>0</v>
          </cell>
          <cell r="H1020" t="str">
            <v>市辖</v>
          </cell>
          <cell r="R1020">
            <v>0</v>
          </cell>
          <cell r="S1020">
            <v>0</v>
          </cell>
        </row>
        <row r="1021">
          <cell r="A1021" t="str">
            <v>创业线路5</v>
          </cell>
          <cell r="B1021" t="str">
            <v>10kV</v>
          </cell>
          <cell r="C1021" t="str">
            <v>135创业线</v>
          </cell>
          <cell r="G1021">
            <v>0</v>
          </cell>
          <cell r="H1021" t="str">
            <v>市辖</v>
          </cell>
          <cell r="R1021">
            <v>0</v>
          </cell>
          <cell r="S1021">
            <v>0</v>
          </cell>
        </row>
        <row r="1022">
          <cell r="A1022" t="str">
            <v>创业线路6</v>
          </cell>
          <cell r="B1022" t="str">
            <v>10kV</v>
          </cell>
          <cell r="C1022" t="str">
            <v>135创业线</v>
          </cell>
          <cell r="G1022">
            <v>0</v>
          </cell>
          <cell r="H1022" t="str">
            <v>市辖</v>
          </cell>
          <cell r="R1022">
            <v>0</v>
          </cell>
          <cell r="S1022">
            <v>0</v>
          </cell>
        </row>
        <row r="1023">
          <cell r="A1023" t="str">
            <v>创业线路7</v>
          </cell>
          <cell r="B1023" t="str">
            <v>10kV</v>
          </cell>
          <cell r="C1023" t="str">
            <v>135创业线</v>
          </cell>
          <cell r="G1023">
            <v>0</v>
          </cell>
          <cell r="H1023" t="str">
            <v>市辖</v>
          </cell>
          <cell r="R1023">
            <v>0</v>
          </cell>
          <cell r="S1023">
            <v>0</v>
          </cell>
        </row>
        <row r="1024">
          <cell r="A1024" t="str">
            <v>创业线路8</v>
          </cell>
          <cell r="B1024" t="str">
            <v>10kV</v>
          </cell>
          <cell r="C1024" t="str">
            <v>135创业线</v>
          </cell>
          <cell r="G1024">
            <v>0</v>
          </cell>
          <cell r="H1024" t="str">
            <v>市辖</v>
          </cell>
          <cell r="R1024">
            <v>0</v>
          </cell>
          <cell r="S1024">
            <v>0</v>
          </cell>
        </row>
        <row r="1025">
          <cell r="A1025" t="str">
            <v>创业线路9</v>
          </cell>
          <cell r="B1025" t="str">
            <v>10kV</v>
          </cell>
          <cell r="C1025" t="str">
            <v>135创业线</v>
          </cell>
          <cell r="G1025">
            <v>0</v>
          </cell>
          <cell r="H1025" t="str">
            <v>市辖</v>
          </cell>
          <cell r="R1025">
            <v>0</v>
          </cell>
          <cell r="S1025">
            <v>0</v>
          </cell>
        </row>
        <row r="1026">
          <cell r="A1026" t="str">
            <v>创业线路10</v>
          </cell>
          <cell r="B1026" t="str">
            <v>10kV</v>
          </cell>
          <cell r="C1026" t="str">
            <v>135创业线</v>
          </cell>
          <cell r="G1026">
            <v>0</v>
          </cell>
          <cell r="H1026" t="str">
            <v>市辖</v>
          </cell>
          <cell r="R1026">
            <v>0</v>
          </cell>
          <cell r="S1026">
            <v>0</v>
          </cell>
        </row>
        <row r="1027">
          <cell r="A1027" t="str">
            <v>创业线路11</v>
          </cell>
          <cell r="B1027" t="str">
            <v>10kV</v>
          </cell>
          <cell r="C1027" t="str">
            <v>135创业线</v>
          </cell>
          <cell r="G1027">
            <v>0</v>
          </cell>
          <cell r="H1027" t="str">
            <v>市辖</v>
          </cell>
          <cell r="R1027">
            <v>0</v>
          </cell>
          <cell r="S1027">
            <v>0</v>
          </cell>
        </row>
        <row r="1028">
          <cell r="A1028" t="str">
            <v>创业线路12</v>
          </cell>
          <cell r="B1028" t="str">
            <v>10kV</v>
          </cell>
          <cell r="C1028" t="str">
            <v>135创业线</v>
          </cell>
          <cell r="G1028">
            <v>0</v>
          </cell>
          <cell r="H1028" t="str">
            <v>市辖</v>
          </cell>
          <cell r="R1028">
            <v>0</v>
          </cell>
          <cell r="S1028">
            <v>0</v>
          </cell>
        </row>
        <row r="1029">
          <cell r="A1029" t="str">
            <v>创业线路13</v>
          </cell>
          <cell r="B1029" t="str">
            <v>10kV</v>
          </cell>
          <cell r="C1029" t="str">
            <v>135创业线</v>
          </cell>
          <cell r="G1029">
            <v>0</v>
          </cell>
          <cell r="H1029" t="str">
            <v>市辖</v>
          </cell>
          <cell r="R1029">
            <v>0</v>
          </cell>
          <cell r="S1029">
            <v>0</v>
          </cell>
        </row>
        <row r="1030">
          <cell r="A1030" t="str">
            <v>创业线路14</v>
          </cell>
          <cell r="B1030" t="str">
            <v>10kV</v>
          </cell>
          <cell r="C1030" t="str">
            <v>135创业线</v>
          </cell>
          <cell r="G1030">
            <v>0</v>
          </cell>
          <cell r="H1030" t="str">
            <v>市辖</v>
          </cell>
          <cell r="R1030">
            <v>0</v>
          </cell>
          <cell r="S1030">
            <v>0</v>
          </cell>
        </row>
        <row r="1031">
          <cell r="A1031" t="str">
            <v>创业线路15</v>
          </cell>
          <cell r="B1031" t="str">
            <v>10kV</v>
          </cell>
          <cell r="C1031" t="str">
            <v>135创业线</v>
          </cell>
          <cell r="G1031">
            <v>0</v>
          </cell>
          <cell r="H1031" t="str">
            <v>市辖</v>
          </cell>
          <cell r="R1031">
            <v>0</v>
          </cell>
          <cell r="S1031">
            <v>0</v>
          </cell>
        </row>
        <row r="1032">
          <cell r="A1032" t="str">
            <v>创业线路16</v>
          </cell>
          <cell r="B1032" t="str">
            <v>10kV</v>
          </cell>
          <cell r="C1032" t="str">
            <v>135创业线</v>
          </cell>
          <cell r="G1032">
            <v>0</v>
          </cell>
          <cell r="H1032" t="str">
            <v>市辖</v>
          </cell>
          <cell r="R1032">
            <v>0</v>
          </cell>
          <cell r="S1032">
            <v>0</v>
          </cell>
        </row>
        <row r="1033">
          <cell r="A1033" t="str">
            <v>创业线路17</v>
          </cell>
          <cell r="B1033" t="str">
            <v>10kV</v>
          </cell>
          <cell r="C1033" t="str">
            <v>135创业线</v>
          </cell>
          <cell r="G1033">
            <v>0</v>
          </cell>
          <cell r="H1033" t="str">
            <v>市辖</v>
          </cell>
          <cell r="R1033">
            <v>0</v>
          </cell>
          <cell r="S1033">
            <v>0</v>
          </cell>
        </row>
        <row r="1034">
          <cell r="A1034" t="str">
            <v>创业线路18</v>
          </cell>
          <cell r="B1034" t="str">
            <v>10kV</v>
          </cell>
          <cell r="C1034" t="str">
            <v>135创业线</v>
          </cell>
          <cell r="G1034">
            <v>0</v>
          </cell>
          <cell r="H1034" t="str">
            <v>市辖</v>
          </cell>
          <cell r="R1034">
            <v>0</v>
          </cell>
          <cell r="S1034">
            <v>0</v>
          </cell>
        </row>
        <row r="1035">
          <cell r="A1035" t="str">
            <v>创业线路19</v>
          </cell>
          <cell r="B1035" t="str">
            <v>10kV</v>
          </cell>
          <cell r="C1035" t="str">
            <v>135创业线</v>
          </cell>
          <cell r="G1035">
            <v>0</v>
          </cell>
          <cell r="H1035" t="str">
            <v>市辖</v>
          </cell>
          <cell r="R1035">
            <v>0</v>
          </cell>
          <cell r="S1035">
            <v>0</v>
          </cell>
        </row>
        <row r="1036">
          <cell r="A1036" t="str">
            <v>创业线路20</v>
          </cell>
          <cell r="B1036" t="str">
            <v>10kV</v>
          </cell>
          <cell r="C1036" t="str">
            <v>135创业线</v>
          </cell>
          <cell r="G1036">
            <v>0</v>
          </cell>
          <cell r="H1036" t="str">
            <v>市辖</v>
          </cell>
          <cell r="R1036">
            <v>0</v>
          </cell>
          <cell r="S1036">
            <v>0</v>
          </cell>
        </row>
        <row r="1037">
          <cell r="A1037" t="str">
            <v>创业线路21</v>
          </cell>
          <cell r="B1037" t="str">
            <v>10kV</v>
          </cell>
          <cell r="C1037" t="str">
            <v>135创业线</v>
          </cell>
          <cell r="G1037">
            <v>0</v>
          </cell>
          <cell r="H1037" t="str">
            <v>市辖</v>
          </cell>
          <cell r="R1037">
            <v>0</v>
          </cell>
          <cell r="S1037">
            <v>0</v>
          </cell>
        </row>
        <row r="1038">
          <cell r="A1038" t="str">
            <v>创业线路22</v>
          </cell>
          <cell r="B1038" t="str">
            <v>10kV</v>
          </cell>
          <cell r="C1038" t="str">
            <v>135创业线</v>
          </cell>
          <cell r="G1038">
            <v>0</v>
          </cell>
          <cell r="H1038" t="str">
            <v>市辖</v>
          </cell>
          <cell r="R1038">
            <v>0</v>
          </cell>
          <cell r="S1038">
            <v>0</v>
          </cell>
        </row>
        <row r="1039">
          <cell r="A1039" t="str">
            <v>创业线路23</v>
          </cell>
          <cell r="B1039" t="str">
            <v>10kV</v>
          </cell>
          <cell r="C1039" t="str">
            <v>135创业线</v>
          </cell>
          <cell r="G1039">
            <v>0</v>
          </cell>
          <cell r="H1039" t="str">
            <v>市辖</v>
          </cell>
          <cell r="R1039">
            <v>0</v>
          </cell>
          <cell r="S1039">
            <v>0</v>
          </cell>
        </row>
        <row r="1040">
          <cell r="A1040" t="str">
            <v>创业线路24</v>
          </cell>
          <cell r="B1040" t="str">
            <v>10kV</v>
          </cell>
          <cell r="C1040" t="str">
            <v>135创业线</v>
          </cell>
          <cell r="G1040">
            <v>0</v>
          </cell>
          <cell r="H1040" t="str">
            <v>市辖</v>
          </cell>
          <cell r="R1040">
            <v>0</v>
          </cell>
          <cell r="S1040">
            <v>0</v>
          </cell>
        </row>
        <row r="1041">
          <cell r="A1041" t="str">
            <v>创业线路25</v>
          </cell>
          <cell r="B1041" t="str">
            <v>10kV</v>
          </cell>
          <cell r="C1041" t="str">
            <v>135创业线</v>
          </cell>
          <cell r="G1041">
            <v>0</v>
          </cell>
          <cell r="H1041" t="str">
            <v>市辖</v>
          </cell>
          <cell r="R1041">
            <v>0</v>
          </cell>
          <cell r="S1041">
            <v>0</v>
          </cell>
        </row>
        <row r="1042">
          <cell r="A1042" t="str">
            <v>创业线路26</v>
          </cell>
          <cell r="B1042" t="str">
            <v>10kV</v>
          </cell>
          <cell r="C1042" t="str">
            <v>135创业线</v>
          </cell>
          <cell r="G1042">
            <v>0</v>
          </cell>
          <cell r="H1042" t="str">
            <v>市辖</v>
          </cell>
          <cell r="R1042">
            <v>0</v>
          </cell>
          <cell r="S1042">
            <v>0</v>
          </cell>
        </row>
        <row r="1043">
          <cell r="A1043" t="str">
            <v>创业线路27</v>
          </cell>
          <cell r="B1043" t="str">
            <v>10kV</v>
          </cell>
          <cell r="C1043" t="str">
            <v>135创业线</v>
          </cell>
          <cell r="G1043">
            <v>0</v>
          </cell>
          <cell r="H1043" t="str">
            <v>市辖</v>
          </cell>
          <cell r="R1043">
            <v>0</v>
          </cell>
          <cell r="S1043">
            <v>0</v>
          </cell>
        </row>
        <row r="1044">
          <cell r="A1044" t="str">
            <v>创业线路28</v>
          </cell>
          <cell r="B1044" t="str">
            <v>10kV</v>
          </cell>
          <cell r="C1044" t="str">
            <v>135创业线</v>
          </cell>
          <cell r="G1044">
            <v>0</v>
          </cell>
          <cell r="H1044" t="str">
            <v>市辖</v>
          </cell>
          <cell r="R1044">
            <v>0</v>
          </cell>
          <cell r="S1044">
            <v>0</v>
          </cell>
        </row>
        <row r="1045">
          <cell r="A1045" t="str">
            <v>创业线路29</v>
          </cell>
          <cell r="B1045" t="str">
            <v>10kV</v>
          </cell>
          <cell r="C1045" t="str">
            <v>135创业线</v>
          </cell>
          <cell r="G1045">
            <v>0</v>
          </cell>
          <cell r="H1045" t="str">
            <v>市辖</v>
          </cell>
          <cell r="R1045">
            <v>0</v>
          </cell>
          <cell r="S1045">
            <v>0</v>
          </cell>
        </row>
        <row r="1046">
          <cell r="A1046" t="str">
            <v>创业线路30</v>
          </cell>
          <cell r="B1046" t="str">
            <v>10kV</v>
          </cell>
          <cell r="C1046" t="str">
            <v>135创业线</v>
          </cell>
          <cell r="G1046">
            <v>0</v>
          </cell>
          <cell r="H1046" t="str">
            <v>市辖</v>
          </cell>
          <cell r="R1046">
            <v>0</v>
          </cell>
          <cell r="S1046">
            <v>0</v>
          </cell>
        </row>
        <row r="1047">
          <cell r="A1047" t="str">
            <v>创业线路31</v>
          </cell>
          <cell r="B1047" t="str">
            <v>10kV</v>
          </cell>
          <cell r="C1047" t="str">
            <v>135创业线</v>
          </cell>
          <cell r="G1047">
            <v>0</v>
          </cell>
          <cell r="H1047" t="str">
            <v>市辖</v>
          </cell>
          <cell r="R1047">
            <v>0</v>
          </cell>
          <cell r="S1047">
            <v>0</v>
          </cell>
        </row>
        <row r="1048">
          <cell r="A1048" t="str">
            <v>创业线路32</v>
          </cell>
          <cell r="B1048" t="str">
            <v>10kV</v>
          </cell>
          <cell r="C1048" t="str">
            <v>135创业线</v>
          </cell>
          <cell r="G1048">
            <v>0</v>
          </cell>
          <cell r="H1048" t="str">
            <v>市辖</v>
          </cell>
          <cell r="R1048">
            <v>0</v>
          </cell>
          <cell r="S1048">
            <v>0</v>
          </cell>
        </row>
        <row r="1049">
          <cell r="A1049" t="str">
            <v>浦项线路1</v>
          </cell>
          <cell r="B1049" t="str">
            <v>10kV</v>
          </cell>
          <cell r="C1049" t="str">
            <v>136浦项线</v>
          </cell>
          <cell r="G1049">
            <v>0</v>
          </cell>
          <cell r="H1049" t="str">
            <v>市辖</v>
          </cell>
          <cell r="R1049">
            <v>0</v>
          </cell>
          <cell r="S1049">
            <v>0</v>
          </cell>
        </row>
        <row r="1050">
          <cell r="A1050" t="str">
            <v>浦项线路2</v>
          </cell>
          <cell r="B1050" t="str">
            <v>10kV</v>
          </cell>
          <cell r="C1050" t="str">
            <v>136浦项线</v>
          </cell>
          <cell r="G1050">
            <v>0</v>
          </cell>
          <cell r="H1050" t="str">
            <v>市辖</v>
          </cell>
          <cell r="R1050">
            <v>0</v>
          </cell>
          <cell r="S1050">
            <v>0</v>
          </cell>
        </row>
        <row r="1051">
          <cell r="A1051" t="str">
            <v>浦项线路3</v>
          </cell>
          <cell r="B1051" t="str">
            <v>10kV</v>
          </cell>
          <cell r="C1051" t="str">
            <v>136浦项线</v>
          </cell>
          <cell r="G1051">
            <v>0</v>
          </cell>
          <cell r="H1051" t="str">
            <v>市辖</v>
          </cell>
          <cell r="R1051">
            <v>0</v>
          </cell>
          <cell r="S1051">
            <v>0</v>
          </cell>
        </row>
        <row r="1052">
          <cell r="A1052" t="str">
            <v>浦项线路4</v>
          </cell>
          <cell r="B1052" t="str">
            <v>10kV</v>
          </cell>
          <cell r="C1052" t="str">
            <v>136浦项线</v>
          </cell>
          <cell r="G1052">
            <v>0</v>
          </cell>
          <cell r="H1052" t="str">
            <v>市辖</v>
          </cell>
          <cell r="R1052">
            <v>0</v>
          </cell>
          <cell r="S1052">
            <v>0</v>
          </cell>
        </row>
        <row r="1053">
          <cell r="A1053" t="str">
            <v>浦项线路5</v>
          </cell>
          <cell r="B1053" t="str">
            <v>10kV</v>
          </cell>
          <cell r="C1053" t="str">
            <v>136浦项线</v>
          </cell>
          <cell r="G1053">
            <v>0</v>
          </cell>
          <cell r="H1053" t="str">
            <v>市辖</v>
          </cell>
          <cell r="R1053">
            <v>0</v>
          </cell>
          <cell r="S1053">
            <v>0</v>
          </cell>
        </row>
        <row r="1054">
          <cell r="A1054" t="str">
            <v>浦项线路6</v>
          </cell>
          <cell r="B1054" t="str">
            <v>10kV</v>
          </cell>
          <cell r="C1054" t="str">
            <v>136浦项线</v>
          </cell>
          <cell r="G1054">
            <v>0</v>
          </cell>
          <cell r="H1054" t="str">
            <v>市辖</v>
          </cell>
          <cell r="R1054">
            <v>0</v>
          </cell>
          <cell r="S1054">
            <v>0</v>
          </cell>
        </row>
        <row r="1055">
          <cell r="A1055" t="str">
            <v>浦项线路7</v>
          </cell>
          <cell r="B1055" t="str">
            <v>10kV</v>
          </cell>
          <cell r="C1055" t="str">
            <v>136浦项线</v>
          </cell>
          <cell r="G1055">
            <v>0</v>
          </cell>
          <cell r="H1055" t="str">
            <v>市辖</v>
          </cell>
          <cell r="R1055">
            <v>0</v>
          </cell>
          <cell r="S1055">
            <v>0</v>
          </cell>
        </row>
        <row r="1056">
          <cell r="A1056" t="str">
            <v>浦项线路8</v>
          </cell>
          <cell r="B1056" t="str">
            <v>10kV</v>
          </cell>
          <cell r="C1056" t="str">
            <v>136浦项线</v>
          </cell>
          <cell r="G1056">
            <v>0</v>
          </cell>
          <cell r="H1056" t="str">
            <v>市辖</v>
          </cell>
          <cell r="R1056">
            <v>0</v>
          </cell>
          <cell r="S1056">
            <v>0</v>
          </cell>
        </row>
        <row r="1057">
          <cell r="A1057" t="str">
            <v>浦项线路9</v>
          </cell>
          <cell r="B1057" t="str">
            <v>10kV</v>
          </cell>
          <cell r="C1057" t="str">
            <v>136浦项线</v>
          </cell>
          <cell r="G1057">
            <v>0</v>
          </cell>
          <cell r="H1057" t="str">
            <v>市辖</v>
          </cell>
          <cell r="R1057">
            <v>0</v>
          </cell>
          <cell r="S1057">
            <v>0</v>
          </cell>
        </row>
        <row r="1058">
          <cell r="A1058" t="str">
            <v>浦项线路10</v>
          </cell>
          <cell r="B1058" t="str">
            <v>10kV</v>
          </cell>
          <cell r="C1058" t="str">
            <v>136浦项线</v>
          </cell>
          <cell r="G1058">
            <v>0</v>
          </cell>
          <cell r="H1058" t="str">
            <v>市辖</v>
          </cell>
          <cell r="R1058">
            <v>0</v>
          </cell>
          <cell r="S1058">
            <v>0</v>
          </cell>
        </row>
        <row r="1059">
          <cell r="A1059" t="str">
            <v>浦项线路11</v>
          </cell>
          <cell r="B1059" t="str">
            <v>10kV</v>
          </cell>
          <cell r="C1059" t="str">
            <v>136浦项线</v>
          </cell>
          <cell r="G1059">
            <v>0</v>
          </cell>
          <cell r="H1059" t="str">
            <v>市辖</v>
          </cell>
          <cell r="R1059">
            <v>0</v>
          </cell>
          <cell r="S1059">
            <v>0</v>
          </cell>
        </row>
        <row r="1060">
          <cell r="A1060" t="str">
            <v>浦项线路12</v>
          </cell>
          <cell r="B1060" t="str">
            <v>10kV</v>
          </cell>
          <cell r="C1060" t="str">
            <v>136浦项线</v>
          </cell>
          <cell r="G1060">
            <v>0</v>
          </cell>
          <cell r="H1060" t="str">
            <v>市辖</v>
          </cell>
          <cell r="R1060">
            <v>0</v>
          </cell>
          <cell r="S1060">
            <v>0</v>
          </cell>
        </row>
        <row r="1061">
          <cell r="A1061" t="str">
            <v>浦项线路14</v>
          </cell>
          <cell r="B1061" t="str">
            <v>10kV</v>
          </cell>
          <cell r="C1061" t="str">
            <v>136浦项线</v>
          </cell>
          <cell r="G1061">
            <v>0</v>
          </cell>
          <cell r="H1061" t="str">
            <v>市辖</v>
          </cell>
          <cell r="R1061">
            <v>0</v>
          </cell>
          <cell r="S1061">
            <v>0</v>
          </cell>
        </row>
        <row r="1062">
          <cell r="A1062" t="str">
            <v>浦项线路15</v>
          </cell>
          <cell r="B1062" t="str">
            <v>10kV</v>
          </cell>
          <cell r="C1062" t="str">
            <v>136浦项线</v>
          </cell>
          <cell r="G1062">
            <v>0</v>
          </cell>
          <cell r="H1062" t="str">
            <v>市辖</v>
          </cell>
          <cell r="R1062">
            <v>0</v>
          </cell>
          <cell r="S1062">
            <v>0</v>
          </cell>
        </row>
        <row r="1063">
          <cell r="A1063" t="str">
            <v>浦项线路16</v>
          </cell>
          <cell r="B1063" t="str">
            <v>10kV</v>
          </cell>
          <cell r="C1063" t="str">
            <v>136浦项线</v>
          </cell>
          <cell r="G1063">
            <v>0</v>
          </cell>
          <cell r="H1063" t="str">
            <v>市辖</v>
          </cell>
          <cell r="R1063">
            <v>0</v>
          </cell>
          <cell r="S1063">
            <v>0</v>
          </cell>
        </row>
        <row r="1064">
          <cell r="A1064" t="str">
            <v>浦项线路17</v>
          </cell>
          <cell r="B1064" t="str">
            <v>10kV</v>
          </cell>
          <cell r="C1064" t="str">
            <v>136浦项线</v>
          </cell>
          <cell r="G1064">
            <v>0</v>
          </cell>
          <cell r="H1064" t="str">
            <v>市辖</v>
          </cell>
          <cell r="R1064">
            <v>0</v>
          </cell>
          <cell r="S1064">
            <v>0</v>
          </cell>
        </row>
        <row r="1065">
          <cell r="A1065" t="str">
            <v>浦项线路18</v>
          </cell>
          <cell r="B1065" t="str">
            <v>10kV</v>
          </cell>
          <cell r="C1065" t="str">
            <v>136浦项线</v>
          </cell>
          <cell r="G1065">
            <v>0</v>
          </cell>
          <cell r="H1065" t="str">
            <v>市辖</v>
          </cell>
          <cell r="R1065">
            <v>0</v>
          </cell>
          <cell r="S1065">
            <v>0</v>
          </cell>
        </row>
        <row r="1066">
          <cell r="A1066" t="str">
            <v>浦项线路19</v>
          </cell>
          <cell r="B1066" t="str">
            <v>10kV</v>
          </cell>
          <cell r="C1066" t="str">
            <v>136浦项线</v>
          </cell>
          <cell r="G1066">
            <v>0</v>
          </cell>
          <cell r="H1066" t="str">
            <v>市辖</v>
          </cell>
          <cell r="R1066">
            <v>0</v>
          </cell>
          <cell r="S1066">
            <v>0</v>
          </cell>
        </row>
        <row r="1067">
          <cell r="A1067" t="str">
            <v>浦项线路20</v>
          </cell>
          <cell r="B1067" t="str">
            <v>10kV</v>
          </cell>
          <cell r="C1067" t="str">
            <v>136浦项线</v>
          </cell>
          <cell r="G1067">
            <v>0</v>
          </cell>
          <cell r="H1067" t="str">
            <v>市辖</v>
          </cell>
          <cell r="R1067">
            <v>0</v>
          </cell>
          <cell r="S1067">
            <v>0</v>
          </cell>
        </row>
        <row r="1068">
          <cell r="A1068" t="str">
            <v>浦项线路21</v>
          </cell>
          <cell r="B1068" t="str">
            <v>10kV</v>
          </cell>
          <cell r="C1068" t="str">
            <v>136浦项线</v>
          </cell>
          <cell r="G1068">
            <v>0</v>
          </cell>
          <cell r="H1068" t="str">
            <v>市辖</v>
          </cell>
          <cell r="R1068">
            <v>0</v>
          </cell>
          <cell r="S1068">
            <v>0</v>
          </cell>
        </row>
        <row r="1069">
          <cell r="A1069" t="str">
            <v>浦项线路22</v>
          </cell>
          <cell r="B1069" t="str">
            <v>10kV</v>
          </cell>
          <cell r="C1069" t="str">
            <v>136浦项线</v>
          </cell>
          <cell r="G1069">
            <v>0</v>
          </cell>
          <cell r="H1069" t="str">
            <v>市辖</v>
          </cell>
          <cell r="R1069">
            <v>0</v>
          </cell>
          <cell r="S1069">
            <v>0</v>
          </cell>
        </row>
        <row r="1070">
          <cell r="A1070" t="str">
            <v>浦项线路23</v>
          </cell>
          <cell r="B1070" t="str">
            <v>10kV</v>
          </cell>
          <cell r="C1070" t="str">
            <v>136浦项线</v>
          </cell>
          <cell r="G1070">
            <v>0</v>
          </cell>
          <cell r="H1070" t="str">
            <v>市辖</v>
          </cell>
          <cell r="R1070">
            <v>0</v>
          </cell>
          <cell r="S1070">
            <v>0</v>
          </cell>
        </row>
        <row r="1071">
          <cell r="A1071" t="str">
            <v>浦项线路24</v>
          </cell>
          <cell r="B1071" t="str">
            <v>10kV</v>
          </cell>
          <cell r="C1071" t="str">
            <v>136浦项线</v>
          </cell>
          <cell r="G1071">
            <v>0</v>
          </cell>
          <cell r="H1071" t="str">
            <v>市辖</v>
          </cell>
          <cell r="R1071">
            <v>0</v>
          </cell>
          <cell r="S1071">
            <v>0</v>
          </cell>
        </row>
        <row r="1072">
          <cell r="A1072" t="str">
            <v>浦项线路25</v>
          </cell>
          <cell r="B1072" t="str">
            <v>10kV</v>
          </cell>
          <cell r="C1072" t="str">
            <v>136浦项线</v>
          </cell>
          <cell r="G1072">
            <v>0</v>
          </cell>
          <cell r="H1072" t="str">
            <v>市辖</v>
          </cell>
          <cell r="R1072">
            <v>0</v>
          </cell>
          <cell r="S1072">
            <v>0</v>
          </cell>
        </row>
        <row r="1073">
          <cell r="A1073" t="str">
            <v>浦项线路26</v>
          </cell>
          <cell r="B1073" t="str">
            <v>10kV</v>
          </cell>
          <cell r="C1073" t="str">
            <v>136浦项线</v>
          </cell>
          <cell r="G1073">
            <v>0</v>
          </cell>
          <cell r="H1073" t="str">
            <v>市辖</v>
          </cell>
          <cell r="R1073">
            <v>0</v>
          </cell>
          <cell r="S1073">
            <v>0</v>
          </cell>
        </row>
        <row r="1074">
          <cell r="A1074" t="str">
            <v>浦项线路27</v>
          </cell>
          <cell r="B1074" t="str">
            <v>10kV</v>
          </cell>
          <cell r="C1074" t="str">
            <v>136浦项线</v>
          </cell>
          <cell r="G1074">
            <v>0</v>
          </cell>
          <cell r="H1074" t="str">
            <v>市辖</v>
          </cell>
          <cell r="R1074">
            <v>0</v>
          </cell>
          <cell r="S1074">
            <v>0</v>
          </cell>
        </row>
        <row r="1075">
          <cell r="A1075" t="str">
            <v>浦项线路28</v>
          </cell>
          <cell r="B1075" t="str">
            <v>10kV</v>
          </cell>
          <cell r="C1075" t="str">
            <v>136浦项线</v>
          </cell>
          <cell r="G1075">
            <v>0</v>
          </cell>
          <cell r="H1075" t="str">
            <v>市辖</v>
          </cell>
          <cell r="R1075">
            <v>0</v>
          </cell>
          <cell r="S1075">
            <v>0</v>
          </cell>
        </row>
        <row r="1076">
          <cell r="A1076" t="str">
            <v>浦项线路29</v>
          </cell>
          <cell r="B1076" t="str">
            <v>10kV</v>
          </cell>
          <cell r="C1076" t="str">
            <v>136浦项线</v>
          </cell>
          <cell r="G1076">
            <v>0</v>
          </cell>
          <cell r="H1076" t="str">
            <v>市辖</v>
          </cell>
          <cell r="R1076">
            <v>0</v>
          </cell>
          <cell r="S1076">
            <v>0</v>
          </cell>
        </row>
        <row r="1077">
          <cell r="A1077" t="str">
            <v>浦项线路30</v>
          </cell>
          <cell r="B1077" t="str">
            <v>10kV</v>
          </cell>
          <cell r="C1077" t="str">
            <v>136浦项线</v>
          </cell>
          <cell r="G1077">
            <v>0</v>
          </cell>
          <cell r="H1077" t="str">
            <v>市辖</v>
          </cell>
          <cell r="R1077">
            <v>0</v>
          </cell>
          <cell r="S1077">
            <v>0</v>
          </cell>
        </row>
        <row r="1078">
          <cell r="A1078" t="str">
            <v>浦项线路31</v>
          </cell>
          <cell r="B1078" t="str">
            <v>10kV</v>
          </cell>
          <cell r="C1078" t="str">
            <v>136浦项线</v>
          </cell>
          <cell r="G1078">
            <v>0</v>
          </cell>
          <cell r="H1078" t="str">
            <v>市辖</v>
          </cell>
          <cell r="R1078">
            <v>0</v>
          </cell>
          <cell r="S1078">
            <v>0</v>
          </cell>
        </row>
        <row r="1079">
          <cell r="A1079" t="str">
            <v>浦项线路32</v>
          </cell>
          <cell r="B1079" t="str">
            <v>10kV</v>
          </cell>
          <cell r="C1079" t="str">
            <v>136浦项线</v>
          </cell>
          <cell r="G1079">
            <v>0</v>
          </cell>
          <cell r="H1079" t="str">
            <v>市辖</v>
          </cell>
          <cell r="R1079">
            <v>0</v>
          </cell>
          <cell r="S1079">
            <v>0</v>
          </cell>
        </row>
        <row r="1080">
          <cell r="A1080" t="str">
            <v>浦项线路33</v>
          </cell>
          <cell r="B1080" t="str">
            <v>10kV</v>
          </cell>
          <cell r="C1080" t="str">
            <v>136浦项线</v>
          </cell>
          <cell r="G1080">
            <v>0</v>
          </cell>
          <cell r="H1080" t="str">
            <v>市辖</v>
          </cell>
          <cell r="R1080">
            <v>0</v>
          </cell>
          <cell r="S1080">
            <v>0</v>
          </cell>
        </row>
        <row r="1081">
          <cell r="A1081" t="str">
            <v>浦项线路34</v>
          </cell>
          <cell r="B1081" t="str">
            <v>10kV</v>
          </cell>
          <cell r="C1081" t="str">
            <v>136浦项线</v>
          </cell>
          <cell r="G1081">
            <v>0</v>
          </cell>
          <cell r="H1081" t="str">
            <v>市辖</v>
          </cell>
          <cell r="R1081">
            <v>0</v>
          </cell>
          <cell r="S1081">
            <v>0</v>
          </cell>
        </row>
        <row r="1082">
          <cell r="A1082" t="str">
            <v>浦项线路35</v>
          </cell>
          <cell r="B1082" t="str">
            <v>10kV</v>
          </cell>
          <cell r="C1082" t="str">
            <v>136浦项线</v>
          </cell>
          <cell r="G1082">
            <v>0</v>
          </cell>
          <cell r="R1082">
            <v>0</v>
          </cell>
          <cell r="S1082">
            <v>0</v>
          </cell>
        </row>
        <row r="1083">
          <cell r="A1083" t="str">
            <v>浦项线路36</v>
          </cell>
          <cell r="B1083" t="str">
            <v>10kV</v>
          </cell>
          <cell r="C1083" t="str">
            <v>136浦项线</v>
          </cell>
          <cell r="G1083">
            <v>0</v>
          </cell>
          <cell r="R1083">
            <v>0</v>
          </cell>
          <cell r="S1083">
            <v>0</v>
          </cell>
        </row>
        <row r="1084">
          <cell r="A1084" t="str">
            <v>浦项线路37</v>
          </cell>
          <cell r="B1084" t="str">
            <v>10kV</v>
          </cell>
          <cell r="C1084" t="str">
            <v>136浦项线</v>
          </cell>
          <cell r="G1084">
            <v>0</v>
          </cell>
          <cell r="R1084">
            <v>0</v>
          </cell>
          <cell r="S1084">
            <v>0</v>
          </cell>
        </row>
        <row r="1085">
          <cell r="A1085" t="str">
            <v>浦项线路38</v>
          </cell>
          <cell r="B1085" t="str">
            <v>10kV</v>
          </cell>
          <cell r="C1085" t="str">
            <v>136浦项线</v>
          </cell>
          <cell r="G1085">
            <v>0</v>
          </cell>
          <cell r="R1085">
            <v>0</v>
          </cell>
          <cell r="S1085">
            <v>0</v>
          </cell>
        </row>
        <row r="1086">
          <cell r="A1086" t="str">
            <v>浦项线路39</v>
          </cell>
          <cell r="B1086" t="str">
            <v>10kV</v>
          </cell>
          <cell r="C1086" t="str">
            <v>136浦项线</v>
          </cell>
          <cell r="G1086">
            <v>0</v>
          </cell>
          <cell r="R1086">
            <v>0</v>
          </cell>
          <cell r="S1086">
            <v>0</v>
          </cell>
        </row>
        <row r="1087">
          <cell r="A1087" t="str">
            <v>浦项线路40</v>
          </cell>
          <cell r="B1087" t="str">
            <v>10kV</v>
          </cell>
          <cell r="C1087" t="str">
            <v>136浦项线</v>
          </cell>
          <cell r="G1087">
            <v>0</v>
          </cell>
          <cell r="R1087">
            <v>0</v>
          </cell>
          <cell r="S1087">
            <v>0</v>
          </cell>
        </row>
        <row r="1088">
          <cell r="A1088" t="str">
            <v>浦项线路41</v>
          </cell>
          <cell r="B1088" t="str">
            <v>10kV</v>
          </cell>
          <cell r="C1088" t="str">
            <v>136浦项线</v>
          </cell>
          <cell r="G1088">
            <v>0</v>
          </cell>
          <cell r="R1088">
            <v>0</v>
          </cell>
          <cell r="S1088">
            <v>0</v>
          </cell>
        </row>
        <row r="1089">
          <cell r="A1089" t="str">
            <v>浦项线路42</v>
          </cell>
          <cell r="B1089" t="str">
            <v>10kV</v>
          </cell>
          <cell r="C1089" t="str">
            <v>136浦项线</v>
          </cell>
          <cell r="G1089">
            <v>0</v>
          </cell>
          <cell r="H1089" t="str">
            <v>市辖</v>
          </cell>
          <cell r="R1089">
            <v>0</v>
          </cell>
          <cell r="S1089">
            <v>0</v>
          </cell>
        </row>
        <row r="1090">
          <cell r="A1090" t="str">
            <v>浦项线路43</v>
          </cell>
          <cell r="B1090" t="str">
            <v>10kV</v>
          </cell>
          <cell r="C1090" t="str">
            <v>136浦项线</v>
          </cell>
          <cell r="G1090">
            <v>0</v>
          </cell>
          <cell r="R1090">
            <v>0</v>
          </cell>
          <cell r="S1090">
            <v>0</v>
          </cell>
        </row>
        <row r="1091">
          <cell r="A1091" t="str">
            <v>浦项线路44</v>
          </cell>
          <cell r="B1091" t="str">
            <v>10kV</v>
          </cell>
          <cell r="C1091" t="str">
            <v>136浦项线</v>
          </cell>
          <cell r="G1091">
            <v>0</v>
          </cell>
          <cell r="R1091">
            <v>0</v>
          </cell>
          <cell r="S1091">
            <v>0</v>
          </cell>
        </row>
        <row r="1092">
          <cell r="A1092" t="str">
            <v>浦项线路45</v>
          </cell>
          <cell r="B1092" t="str">
            <v>10kV</v>
          </cell>
          <cell r="C1092" t="str">
            <v>136浦项线</v>
          </cell>
          <cell r="G1092">
            <v>0</v>
          </cell>
          <cell r="R1092">
            <v>0</v>
          </cell>
          <cell r="S1092">
            <v>0</v>
          </cell>
        </row>
        <row r="1093">
          <cell r="A1093" t="str">
            <v>浦项线路46</v>
          </cell>
          <cell r="B1093" t="str">
            <v>10kV</v>
          </cell>
          <cell r="C1093" t="str">
            <v>136浦项线</v>
          </cell>
          <cell r="G1093">
            <v>0</v>
          </cell>
          <cell r="R1093">
            <v>0</v>
          </cell>
          <cell r="S1093">
            <v>0</v>
          </cell>
        </row>
        <row r="1094">
          <cell r="A1094" t="str">
            <v>浦项线路47</v>
          </cell>
          <cell r="B1094" t="str">
            <v>10kV</v>
          </cell>
          <cell r="C1094" t="str">
            <v>136浦项线</v>
          </cell>
          <cell r="G1094">
            <v>0</v>
          </cell>
          <cell r="H1094" t="str">
            <v>市辖</v>
          </cell>
          <cell r="R1094">
            <v>0</v>
          </cell>
          <cell r="S1094">
            <v>0</v>
          </cell>
        </row>
        <row r="1095">
          <cell r="A1095" t="str">
            <v>浦项线路48</v>
          </cell>
          <cell r="B1095" t="str">
            <v>10kV</v>
          </cell>
          <cell r="C1095" t="str">
            <v>136浦项线</v>
          </cell>
          <cell r="G1095">
            <v>0</v>
          </cell>
          <cell r="H1095" t="str">
            <v>市辖</v>
          </cell>
          <cell r="R1095">
            <v>0</v>
          </cell>
          <cell r="S1095">
            <v>0</v>
          </cell>
        </row>
        <row r="1096">
          <cell r="A1096" t="str">
            <v>浦项线路49</v>
          </cell>
          <cell r="B1096" t="str">
            <v>10kV</v>
          </cell>
          <cell r="C1096" t="str">
            <v>136浦项线</v>
          </cell>
          <cell r="G1096">
            <v>0</v>
          </cell>
          <cell r="H1096" t="str">
            <v>市辖</v>
          </cell>
          <cell r="R1096">
            <v>0</v>
          </cell>
          <cell r="S1096">
            <v>0</v>
          </cell>
        </row>
        <row r="1097">
          <cell r="A1097" t="str">
            <v>浦项线路50</v>
          </cell>
          <cell r="B1097" t="str">
            <v>10kV</v>
          </cell>
          <cell r="C1097" t="str">
            <v>136浦项线</v>
          </cell>
          <cell r="G1097">
            <v>0</v>
          </cell>
          <cell r="H1097" t="str">
            <v>市辖</v>
          </cell>
          <cell r="R1097">
            <v>0</v>
          </cell>
          <cell r="S1097">
            <v>0</v>
          </cell>
        </row>
        <row r="1098">
          <cell r="A1098" t="str">
            <v>浦项线路51</v>
          </cell>
          <cell r="B1098" t="str">
            <v>10kV</v>
          </cell>
          <cell r="C1098" t="str">
            <v>136浦项线</v>
          </cell>
          <cell r="G1098">
            <v>0</v>
          </cell>
          <cell r="H1098" t="str">
            <v>市辖</v>
          </cell>
          <cell r="R1098">
            <v>0</v>
          </cell>
          <cell r="S1098">
            <v>0</v>
          </cell>
        </row>
        <row r="1099">
          <cell r="A1099" t="str">
            <v>浦项线路52</v>
          </cell>
          <cell r="B1099" t="str">
            <v>10kV</v>
          </cell>
          <cell r="C1099" t="str">
            <v>136浦项线</v>
          </cell>
          <cell r="G1099">
            <v>0</v>
          </cell>
          <cell r="H1099" t="str">
            <v>市辖</v>
          </cell>
          <cell r="R1099">
            <v>0</v>
          </cell>
          <cell r="S1099">
            <v>0</v>
          </cell>
        </row>
        <row r="1100">
          <cell r="A1100" t="str">
            <v>浦项线路53</v>
          </cell>
          <cell r="B1100" t="str">
            <v>10kV</v>
          </cell>
          <cell r="C1100" t="str">
            <v>136浦项线</v>
          </cell>
          <cell r="G1100">
            <v>0</v>
          </cell>
          <cell r="H1100" t="str">
            <v>市辖</v>
          </cell>
          <cell r="R1100">
            <v>0</v>
          </cell>
          <cell r="S1100">
            <v>0</v>
          </cell>
        </row>
        <row r="1101">
          <cell r="A1101" t="str">
            <v>浦项线路54</v>
          </cell>
          <cell r="B1101" t="str">
            <v>10kV</v>
          </cell>
          <cell r="C1101" t="str">
            <v>136浦项线</v>
          </cell>
          <cell r="G1101">
            <v>0</v>
          </cell>
          <cell r="H1101" t="str">
            <v>市辖</v>
          </cell>
          <cell r="R1101">
            <v>0</v>
          </cell>
          <cell r="S1101">
            <v>0</v>
          </cell>
        </row>
        <row r="1102">
          <cell r="A1102" t="str">
            <v>浦项线路55</v>
          </cell>
          <cell r="B1102" t="str">
            <v>10kV</v>
          </cell>
          <cell r="C1102" t="str">
            <v>136浦项线</v>
          </cell>
          <cell r="G1102">
            <v>0</v>
          </cell>
          <cell r="H1102" t="str">
            <v>市辖</v>
          </cell>
          <cell r="R1102">
            <v>0</v>
          </cell>
          <cell r="S1102">
            <v>0</v>
          </cell>
        </row>
        <row r="1103">
          <cell r="A1103" t="str">
            <v>浦项线路56</v>
          </cell>
          <cell r="B1103" t="str">
            <v>10kV</v>
          </cell>
          <cell r="C1103" t="str">
            <v>136浦项线</v>
          </cell>
          <cell r="G1103">
            <v>0</v>
          </cell>
          <cell r="H1103" t="str">
            <v>市辖</v>
          </cell>
          <cell r="R1103">
            <v>0</v>
          </cell>
          <cell r="S1103">
            <v>0</v>
          </cell>
        </row>
        <row r="1104">
          <cell r="A1104" t="str">
            <v>浦项线路57</v>
          </cell>
          <cell r="B1104" t="str">
            <v>10kV</v>
          </cell>
          <cell r="C1104" t="str">
            <v>136浦项线</v>
          </cell>
          <cell r="G1104">
            <v>0</v>
          </cell>
          <cell r="H1104" t="str">
            <v>市辖</v>
          </cell>
          <cell r="R1104">
            <v>0</v>
          </cell>
          <cell r="S1104">
            <v>0</v>
          </cell>
        </row>
        <row r="1105">
          <cell r="A1105" t="str">
            <v>浦项线路58</v>
          </cell>
          <cell r="B1105" t="str">
            <v>10kV</v>
          </cell>
          <cell r="C1105" t="str">
            <v>136浦项线</v>
          </cell>
          <cell r="G1105">
            <v>0</v>
          </cell>
          <cell r="H1105" t="str">
            <v>市辖</v>
          </cell>
          <cell r="R1105">
            <v>0</v>
          </cell>
          <cell r="S1105">
            <v>0</v>
          </cell>
        </row>
        <row r="1106">
          <cell r="A1106" t="str">
            <v>浦项线路59</v>
          </cell>
          <cell r="B1106" t="str">
            <v>10kV</v>
          </cell>
          <cell r="C1106" t="str">
            <v>136浦项线</v>
          </cell>
          <cell r="G1106">
            <v>0</v>
          </cell>
          <cell r="H1106" t="str">
            <v>市辖</v>
          </cell>
          <cell r="R1106">
            <v>0</v>
          </cell>
          <cell r="S1106">
            <v>0</v>
          </cell>
        </row>
        <row r="1107">
          <cell r="A1107" t="str">
            <v>浦项线路60</v>
          </cell>
          <cell r="B1107" t="str">
            <v>10kV</v>
          </cell>
          <cell r="C1107" t="str">
            <v>136浦项线</v>
          </cell>
          <cell r="G1107">
            <v>0</v>
          </cell>
          <cell r="H1107" t="str">
            <v>市辖</v>
          </cell>
          <cell r="R1107">
            <v>0</v>
          </cell>
          <cell r="S1107">
            <v>0</v>
          </cell>
        </row>
        <row r="1108">
          <cell r="A1108" t="str">
            <v>浦项线路61</v>
          </cell>
          <cell r="B1108" t="str">
            <v>10kV</v>
          </cell>
          <cell r="C1108" t="str">
            <v>136浦项线</v>
          </cell>
          <cell r="G1108">
            <v>0</v>
          </cell>
          <cell r="H1108" t="str">
            <v>市辖</v>
          </cell>
          <cell r="R1108">
            <v>0</v>
          </cell>
          <cell r="S1108">
            <v>0</v>
          </cell>
        </row>
        <row r="1109">
          <cell r="A1109" t="str">
            <v>浦项线路62</v>
          </cell>
          <cell r="B1109" t="str">
            <v>10kV</v>
          </cell>
          <cell r="C1109" t="str">
            <v>136浦项线</v>
          </cell>
          <cell r="G1109">
            <v>0</v>
          </cell>
          <cell r="H1109" t="str">
            <v>市辖</v>
          </cell>
          <cell r="R1109">
            <v>0</v>
          </cell>
          <cell r="S1109">
            <v>0</v>
          </cell>
        </row>
        <row r="1110">
          <cell r="A1110" t="str">
            <v>浦项线路63</v>
          </cell>
          <cell r="B1110" t="str">
            <v>10kV</v>
          </cell>
          <cell r="C1110" t="str">
            <v>136浦项线</v>
          </cell>
          <cell r="G1110">
            <v>0</v>
          </cell>
          <cell r="H1110" t="str">
            <v>市辖</v>
          </cell>
          <cell r="R1110">
            <v>0</v>
          </cell>
          <cell r="S1110">
            <v>0</v>
          </cell>
        </row>
        <row r="1111">
          <cell r="A1111" t="str">
            <v>浦项线路64</v>
          </cell>
          <cell r="B1111" t="str">
            <v>10kV</v>
          </cell>
          <cell r="C1111" t="str">
            <v>136浦项线</v>
          </cell>
          <cell r="G1111">
            <v>0</v>
          </cell>
          <cell r="H1111" t="str">
            <v>市辖</v>
          </cell>
          <cell r="R1111">
            <v>0</v>
          </cell>
          <cell r="S1111">
            <v>0</v>
          </cell>
        </row>
        <row r="1112">
          <cell r="A1112" t="str">
            <v>浦项线路65</v>
          </cell>
          <cell r="B1112" t="str">
            <v>10kV</v>
          </cell>
          <cell r="C1112" t="str">
            <v>136浦项线</v>
          </cell>
          <cell r="G1112">
            <v>0</v>
          </cell>
          <cell r="H1112" t="str">
            <v>市辖</v>
          </cell>
          <cell r="R1112">
            <v>0</v>
          </cell>
          <cell r="S1112">
            <v>0</v>
          </cell>
        </row>
        <row r="1113">
          <cell r="A1113" t="str">
            <v>浦项线路66</v>
          </cell>
          <cell r="B1113" t="str">
            <v>10kV</v>
          </cell>
          <cell r="C1113" t="str">
            <v>136浦项线</v>
          </cell>
          <cell r="G1113">
            <v>0</v>
          </cell>
          <cell r="H1113" t="str">
            <v>市辖</v>
          </cell>
          <cell r="R1113">
            <v>0</v>
          </cell>
          <cell r="S1113">
            <v>0</v>
          </cell>
        </row>
        <row r="1114">
          <cell r="A1114" t="str">
            <v>浦项线路67</v>
          </cell>
          <cell r="B1114" t="str">
            <v>10kV</v>
          </cell>
          <cell r="C1114" t="str">
            <v>136浦项线</v>
          </cell>
          <cell r="G1114">
            <v>0</v>
          </cell>
          <cell r="H1114" t="str">
            <v>市辖</v>
          </cell>
          <cell r="R1114">
            <v>0</v>
          </cell>
          <cell r="S1114">
            <v>0</v>
          </cell>
        </row>
        <row r="1115">
          <cell r="A1115" t="str">
            <v>浦项线路68</v>
          </cell>
          <cell r="B1115" t="str">
            <v>10kV</v>
          </cell>
          <cell r="C1115" t="str">
            <v>136浦项线</v>
          </cell>
          <cell r="G1115">
            <v>0</v>
          </cell>
          <cell r="H1115" t="str">
            <v>市辖</v>
          </cell>
          <cell r="R1115">
            <v>0</v>
          </cell>
          <cell r="S1115">
            <v>0</v>
          </cell>
        </row>
        <row r="1116">
          <cell r="A1116" t="str">
            <v>浦项线路69</v>
          </cell>
          <cell r="B1116" t="str">
            <v>10kV</v>
          </cell>
          <cell r="C1116" t="str">
            <v>136浦项线</v>
          </cell>
          <cell r="G1116">
            <v>0</v>
          </cell>
          <cell r="H1116" t="str">
            <v>市辖</v>
          </cell>
          <cell r="R1116">
            <v>0</v>
          </cell>
          <cell r="S1116">
            <v>0</v>
          </cell>
        </row>
        <row r="1117">
          <cell r="A1117" t="str">
            <v>浦项线路70</v>
          </cell>
          <cell r="B1117" t="str">
            <v>10kV</v>
          </cell>
          <cell r="C1117" t="str">
            <v>136浦项线</v>
          </cell>
          <cell r="G1117">
            <v>0</v>
          </cell>
          <cell r="H1117" t="str">
            <v>市辖</v>
          </cell>
          <cell r="R1117">
            <v>0</v>
          </cell>
          <cell r="S1117">
            <v>0</v>
          </cell>
        </row>
        <row r="1118">
          <cell r="A1118" t="str">
            <v>浦项线路71</v>
          </cell>
          <cell r="B1118" t="str">
            <v>10kV</v>
          </cell>
          <cell r="C1118" t="str">
            <v>136浦项线</v>
          </cell>
          <cell r="G1118">
            <v>0</v>
          </cell>
          <cell r="H1118" t="str">
            <v>市辖</v>
          </cell>
          <cell r="R1118">
            <v>0</v>
          </cell>
          <cell r="S1118">
            <v>0</v>
          </cell>
        </row>
        <row r="1119">
          <cell r="A1119" t="str">
            <v>浦项线路72</v>
          </cell>
          <cell r="B1119" t="str">
            <v>10kV</v>
          </cell>
          <cell r="C1119" t="str">
            <v>136浦项线</v>
          </cell>
          <cell r="G1119">
            <v>0</v>
          </cell>
          <cell r="H1119" t="str">
            <v>市辖</v>
          </cell>
          <cell r="R1119">
            <v>0</v>
          </cell>
          <cell r="S1119">
            <v>0</v>
          </cell>
        </row>
        <row r="1120">
          <cell r="A1120" t="str">
            <v>浦项线路73</v>
          </cell>
          <cell r="B1120" t="str">
            <v>10kV</v>
          </cell>
          <cell r="C1120" t="str">
            <v>136浦项线</v>
          </cell>
          <cell r="G1120">
            <v>0</v>
          </cell>
          <cell r="H1120" t="str">
            <v>市辖</v>
          </cell>
          <cell r="R1120">
            <v>0</v>
          </cell>
          <cell r="S1120">
            <v>0</v>
          </cell>
        </row>
        <row r="1121">
          <cell r="A1121" t="str">
            <v>浦项线路74</v>
          </cell>
          <cell r="B1121" t="str">
            <v>10kV</v>
          </cell>
          <cell r="C1121" t="str">
            <v>136浦项线</v>
          </cell>
          <cell r="G1121">
            <v>0</v>
          </cell>
          <cell r="H1121" t="str">
            <v>市辖</v>
          </cell>
          <cell r="R1121">
            <v>0</v>
          </cell>
          <cell r="S1121">
            <v>0</v>
          </cell>
        </row>
        <row r="1122">
          <cell r="A1122" t="str">
            <v>浦项线路75</v>
          </cell>
          <cell r="B1122" t="str">
            <v>10kV</v>
          </cell>
          <cell r="C1122" t="str">
            <v>136浦项线</v>
          </cell>
          <cell r="G1122">
            <v>0</v>
          </cell>
          <cell r="H1122" t="str">
            <v>市辖</v>
          </cell>
          <cell r="R1122">
            <v>0</v>
          </cell>
          <cell r="S1122">
            <v>0</v>
          </cell>
        </row>
        <row r="1123">
          <cell r="A1123" t="str">
            <v>浦项线路76</v>
          </cell>
          <cell r="B1123" t="str">
            <v>10kV</v>
          </cell>
          <cell r="C1123" t="str">
            <v>136浦项线</v>
          </cell>
          <cell r="G1123">
            <v>0</v>
          </cell>
          <cell r="H1123" t="str">
            <v>市辖</v>
          </cell>
          <cell r="R1123">
            <v>0</v>
          </cell>
          <cell r="S1123">
            <v>0</v>
          </cell>
        </row>
        <row r="1124">
          <cell r="A1124" t="str">
            <v>浦项线路77</v>
          </cell>
          <cell r="B1124" t="str">
            <v>10kV</v>
          </cell>
          <cell r="C1124" t="str">
            <v>136浦项线</v>
          </cell>
          <cell r="G1124">
            <v>0</v>
          </cell>
          <cell r="H1124" t="str">
            <v>市辖</v>
          </cell>
          <cell r="R1124">
            <v>0</v>
          </cell>
          <cell r="S1124">
            <v>0</v>
          </cell>
        </row>
        <row r="1125">
          <cell r="A1125" t="str">
            <v>浦项线路78</v>
          </cell>
          <cell r="B1125" t="str">
            <v>10kV</v>
          </cell>
          <cell r="C1125" t="str">
            <v>136浦项线</v>
          </cell>
          <cell r="G1125">
            <v>0</v>
          </cell>
          <cell r="H1125" t="str">
            <v>市辖</v>
          </cell>
          <cell r="R1125">
            <v>0</v>
          </cell>
          <cell r="S1125">
            <v>0</v>
          </cell>
        </row>
        <row r="1126">
          <cell r="A1126" t="str">
            <v>浦项线路79</v>
          </cell>
          <cell r="B1126" t="str">
            <v>10kV</v>
          </cell>
          <cell r="C1126" t="str">
            <v>136浦项线</v>
          </cell>
          <cell r="G1126">
            <v>0</v>
          </cell>
          <cell r="H1126" t="str">
            <v>市辖</v>
          </cell>
          <cell r="R1126">
            <v>0</v>
          </cell>
          <cell r="S1126">
            <v>0</v>
          </cell>
        </row>
        <row r="1127">
          <cell r="A1127" t="str">
            <v>浦项线路80</v>
          </cell>
          <cell r="B1127" t="str">
            <v>10kV</v>
          </cell>
          <cell r="C1127" t="str">
            <v>136浦项线</v>
          </cell>
          <cell r="G1127">
            <v>0</v>
          </cell>
          <cell r="H1127" t="str">
            <v>市辖</v>
          </cell>
          <cell r="R1127">
            <v>0</v>
          </cell>
          <cell r="S1127">
            <v>0</v>
          </cell>
        </row>
        <row r="1128">
          <cell r="A1128" t="str">
            <v>浦项线路81</v>
          </cell>
          <cell r="B1128" t="str">
            <v>10kV</v>
          </cell>
          <cell r="C1128" t="str">
            <v>136浦项线</v>
          </cell>
          <cell r="G1128">
            <v>0</v>
          </cell>
          <cell r="H1128" t="str">
            <v>市辖</v>
          </cell>
          <cell r="R1128">
            <v>0</v>
          </cell>
          <cell r="S1128">
            <v>0</v>
          </cell>
        </row>
        <row r="1129">
          <cell r="A1129" t="str">
            <v>浦项线路82</v>
          </cell>
          <cell r="B1129" t="str">
            <v>10kV</v>
          </cell>
          <cell r="C1129" t="str">
            <v>136浦项线</v>
          </cell>
          <cell r="G1129">
            <v>0</v>
          </cell>
          <cell r="H1129" t="str">
            <v>市辖</v>
          </cell>
          <cell r="R1129">
            <v>0</v>
          </cell>
          <cell r="S1129">
            <v>0</v>
          </cell>
        </row>
        <row r="1130">
          <cell r="A1130" t="str">
            <v>浦项线路83</v>
          </cell>
          <cell r="B1130" t="str">
            <v>10kV</v>
          </cell>
          <cell r="C1130" t="str">
            <v>136浦项线</v>
          </cell>
          <cell r="G1130">
            <v>0</v>
          </cell>
          <cell r="H1130" t="str">
            <v>市辖</v>
          </cell>
          <cell r="R1130">
            <v>0</v>
          </cell>
          <cell r="S1130">
            <v>0</v>
          </cell>
        </row>
        <row r="1131">
          <cell r="A1131" t="str">
            <v>浦项线路84</v>
          </cell>
          <cell r="B1131" t="str">
            <v>10kV</v>
          </cell>
          <cell r="C1131" t="str">
            <v>136浦项线</v>
          </cell>
          <cell r="G1131">
            <v>0</v>
          </cell>
          <cell r="H1131" t="str">
            <v>市辖</v>
          </cell>
          <cell r="R1131">
            <v>0</v>
          </cell>
          <cell r="S1131">
            <v>0</v>
          </cell>
        </row>
        <row r="1132">
          <cell r="A1132" t="str">
            <v>浦项线路85</v>
          </cell>
          <cell r="B1132" t="str">
            <v>10kV</v>
          </cell>
          <cell r="C1132" t="str">
            <v>136浦项线</v>
          </cell>
          <cell r="G1132">
            <v>0</v>
          </cell>
          <cell r="H1132" t="str">
            <v>市辖</v>
          </cell>
          <cell r="R1132">
            <v>0</v>
          </cell>
          <cell r="S1132">
            <v>0</v>
          </cell>
        </row>
        <row r="1133">
          <cell r="A1133" t="str">
            <v>浦项线路86</v>
          </cell>
          <cell r="B1133" t="str">
            <v>10kV</v>
          </cell>
          <cell r="C1133" t="str">
            <v>136浦项线</v>
          </cell>
          <cell r="G1133">
            <v>0</v>
          </cell>
          <cell r="H1133" t="str">
            <v>市辖</v>
          </cell>
          <cell r="R1133">
            <v>0</v>
          </cell>
          <cell r="S1133">
            <v>0</v>
          </cell>
        </row>
        <row r="1134">
          <cell r="A1134" t="str">
            <v>浦项线路87</v>
          </cell>
          <cell r="B1134" t="str">
            <v>10kV</v>
          </cell>
          <cell r="C1134" t="str">
            <v>136浦项线</v>
          </cell>
          <cell r="G1134">
            <v>0</v>
          </cell>
          <cell r="H1134" t="str">
            <v>市辖</v>
          </cell>
          <cell r="R1134">
            <v>0</v>
          </cell>
          <cell r="S1134">
            <v>0</v>
          </cell>
        </row>
        <row r="1135">
          <cell r="A1135" t="str">
            <v>浦项线路88</v>
          </cell>
          <cell r="B1135" t="str">
            <v>10kV</v>
          </cell>
          <cell r="C1135" t="str">
            <v>136浦项线</v>
          </cell>
          <cell r="G1135">
            <v>0</v>
          </cell>
          <cell r="H1135" t="str">
            <v>市辖</v>
          </cell>
          <cell r="R1135">
            <v>0</v>
          </cell>
          <cell r="S1135">
            <v>0</v>
          </cell>
        </row>
        <row r="1136">
          <cell r="A1136" t="str">
            <v>浦项线路89</v>
          </cell>
          <cell r="B1136" t="str">
            <v>10kV</v>
          </cell>
          <cell r="C1136" t="str">
            <v>136浦项线</v>
          </cell>
          <cell r="G1136">
            <v>0</v>
          </cell>
          <cell r="H1136" t="str">
            <v>市辖</v>
          </cell>
          <cell r="R1136">
            <v>0</v>
          </cell>
          <cell r="S1136">
            <v>0</v>
          </cell>
        </row>
        <row r="1137">
          <cell r="A1137" t="str">
            <v>浦项线路90</v>
          </cell>
          <cell r="B1137" t="str">
            <v>10kV</v>
          </cell>
          <cell r="C1137" t="str">
            <v>136浦项线</v>
          </cell>
          <cell r="G1137">
            <v>0</v>
          </cell>
          <cell r="H1137" t="str">
            <v>市辖</v>
          </cell>
          <cell r="R1137">
            <v>0</v>
          </cell>
          <cell r="S1137">
            <v>0</v>
          </cell>
        </row>
        <row r="1138">
          <cell r="A1138" t="str">
            <v>浦项线路91</v>
          </cell>
          <cell r="B1138" t="str">
            <v>10kV</v>
          </cell>
          <cell r="C1138" t="str">
            <v>136浦项线</v>
          </cell>
          <cell r="G1138">
            <v>0</v>
          </cell>
          <cell r="H1138" t="str">
            <v>市辖</v>
          </cell>
          <cell r="R1138">
            <v>0</v>
          </cell>
          <cell r="S1138">
            <v>0</v>
          </cell>
        </row>
        <row r="1139">
          <cell r="A1139" t="str">
            <v>浦项线路92</v>
          </cell>
          <cell r="B1139" t="str">
            <v>10kV</v>
          </cell>
          <cell r="C1139" t="str">
            <v>136浦项线</v>
          </cell>
          <cell r="G1139">
            <v>0</v>
          </cell>
          <cell r="H1139" t="str">
            <v>市辖</v>
          </cell>
          <cell r="R1139">
            <v>0</v>
          </cell>
          <cell r="S1139">
            <v>0</v>
          </cell>
        </row>
        <row r="1140">
          <cell r="A1140" t="str">
            <v>浦项线路93</v>
          </cell>
          <cell r="B1140" t="str">
            <v>10kV</v>
          </cell>
          <cell r="C1140" t="str">
            <v>136浦项线</v>
          </cell>
          <cell r="G1140">
            <v>0</v>
          </cell>
          <cell r="H1140" t="str">
            <v>市辖</v>
          </cell>
          <cell r="R1140">
            <v>0</v>
          </cell>
          <cell r="S1140">
            <v>0</v>
          </cell>
        </row>
        <row r="1141">
          <cell r="A1141" t="str">
            <v>浦项线路94</v>
          </cell>
          <cell r="B1141" t="str">
            <v>10kV</v>
          </cell>
          <cell r="C1141" t="str">
            <v>136浦项线</v>
          </cell>
          <cell r="G1141">
            <v>0</v>
          </cell>
          <cell r="H1141" t="str">
            <v>市辖</v>
          </cell>
          <cell r="R1141">
            <v>0</v>
          </cell>
          <cell r="S1141">
            <v>0</v>
          </cell>
        </row>
        <row r="1142">
          <cell r="A1142" t="str">
            <v>浦项线路95</v>
          </cell>
          <cell r="B1142" t="str">
            <v>10kV</v>
          </cell>
          <cell r="C1142" t="str">
            <v>136浦项线</v>
          </cell>
          <cell r="G1142">
            <v>0</v>
          </cell>
          <cell r="H1142" t="str">
            <v>市辖</v>
          </cell>
          <cell r="R1142">
            <v>0</v>
          </cell>
          <cell r="S1142">
            <v>0</v>
          </cell>
        </row>
        <row r="1143">
          <cell r="A1143" t="str">
            <v>浦项线路96</v>
          </cell>
          <cell r="B1143" t="str">
            <v>10kV</v>
          </cell>
          <cell r="C1143" t="str">
            <v>136浦项线</v>
          </cell>
          <cell r="G1143">
            <v>0</v>
          </cell>
          <cell r="H1143" t="str">
            <v>市辖</v>
          </cell>
          <cell r="R1143">
            <v>0</v>
          </cell>
          <cell r="S1143">
            <v>0</v>
          </cell>
        </row>
        <row r="1144">
          <cell r="A1144" t="str">
            <v>浦项线路97</v>
          </cell>
          <cell r="B1144" t="str">
            <v>10kV</v>
          </cell>
          <cell r="C1144" t="str">
            <v>136浦项线</v>
          </cell>
          <cell r="G1144">
            <v>0</v>
          </cell>
          <cell r="H1144" t="str">
            <v>市辖</v>
          </cell>
          <cell r="R1144">
            <v>0</v>
          </cell>
          <cell r="S1144">
            <v>0</v>
          </cell>
        </row>
        <row r="1145">
          <cell r="A1145" t="str">
            <v>浦项线路98</v>
          </cell>
          <cell r="B1145" t="str">
            <v>10kV</v>
          </cell>
          <cell r="C1145" t="str">
            <v>136浦项线</v>
          </cell>
          <cell r="G1145">
            <v>0</v>
          </cell>
          <cell r="H1145" t="str">
            <v>市辖</v>
          </cell>
          <cell r="R1145">
            <v>0</v>
          </cell>
          <cell r="S1145">
            <v>0</v>
          </cell>
        </row>
        <row r="1146">
          <cell r="A1146" t="str">
            <v>浦项线路99</v>
          </cell>
          <cell r="B1146" t="str">
            <v>10kV</v>
          </cell>
          <cell r="C1146" t="str">
            <v>136浦项线</v>
          </cell>
          <cell r="G1146">
            <v>0</v>
          </cell>
          <cell r="H1146" t="str">
            <v>市辖</v>
          </cell>
          <cell r="R1146">
            <v>0</v>
          </cell>
          <cell r="S1146">
            <v>0</v>
          </cell>
        </row>
        <row r="1147">
          <cell r="A1147" t="str">
            <v>浦项线路100</v>
          </cell>
          <cell r="B1147" t="str">
            <v>10kV</v>
          </cell>
          <cell r="C1147" t="str">
            <v>136浦项线</v>
          </cell>
          <cell r="G1147">
            <v>0</v>
          </cell>
          <cell r="R1147">
            <v>0</v>
          </cell>
          <cell r="S1147">
            <v>0</v>
          </cell>
        </row>
        <row r="1148">
          <cell r="A1148" t="str">
            <v>浦项线路101</v>
          </cell>
          <cell r="B1148" t="str">
            <v>10kV</v>
          </cell>
          <cell r="C1148" t="str">
            <v>136浦项线</v>
          </cell>
          <cell r="G1148">
            <v>0</v>
          </cell>
          <cell r="H1148" t="str">
            <v>市辖</v>
          </cell>
          <cell r="R1148">
            <v>0</v>
          </cell>
          <cell r="S1148">
            <v>0</v>
          </cell>
        </row>
        <row r="1149">
          <cell r="A1149" t="str">
            <v>安贰线路1</v>
          </cell>
          <cell r="B1149" t="str">
            <v>10kV</v>
          </cell>
          <cell r="C1149" t="str">
            <v>142安贰线</v>
          </cell>
          <cell r="G1149">
            <v>0</v>
          </cell>
          <cell r="H1149" t="str">
            <v>市辖</v>
          </cell>
          <cell r="R1149">
            <v>0</v>
          </cell>
          <cell r="S1149">
            <v>0</v>
          </cell>
        </row>
        <row r="1150">
          <cell r="A1150" t="str">
            <v>安贰线路2</v>
          </cell>
          <cell r="B1150" t="str">
            <v>10kV</v>
          </cell>
          <cell r="C1150" t="str">
            <v>142安贰线</v>
          </cell>
          <cell r="G1150">
            <v>0</v>
          </cell>
          <cell r="H1150" t="str">
            <v>市辖</v>
          </cell>
          <cell r="R1150">
            <v>0</v>
          </cell>
          <cell r="S1150">
            <v>0</v>
          </cell>
        </row>
        <row r="1151">
          <cell r="A1151" t="str">
            <v>安贰线路3</v>
          </cell>
          <cell r="B1151" t="str">
            <v>10kV</v>
          </cell>
          <cell r="C1151" t="str">
            <v>142安贰线</v>
          </cell>
          <cell r="G1151">
            <v>0</v>
          </cell>
          <cell r="H1151" t="str">
            <v>市辖</v>
          </cell>
          <cell r="R1151">
            <v>0</v>
          </cell>
          <cell r="S1151">
            <v>0</v>
          </cell>
        </row>
        <row r="1152">
          <cell r="A1152" t="str">
            <v>安贰线路4</v>
          </cell>
          <cell r="B1152" t="str">
            <v>10kV</v>
          </cell>
          <cell r="C1152" t="str">
            <v>142安贰线</v>
          </cell>
          <cell r="G1152">
            <v>0</v>
          </cell>
          <cell r="H1152" t="str">
            <v>市辖</v>
          </cell>
          <cell r="R1152">
            <v>0</v>
          </cell>
          <cell r="S1152">
            <v>0</v>
          </cell>
        </row>
        <row r="1153">
          <cell r="A1153" t="str">
            <v>安贰线路5</v>
          </cell>
          <cell r="B1153" t="str">
            <v>10kV</v>
          </cell>
          <cell r="C1153" t="str">
            <v>142安贰线</v>
          </cell>
          <cell r="G1153">
            <v>0</v>
          </cell>
          <cell r="H1153" t="str">
            <v>市辖</v>
          </cell>
          <cell r="R1153">
            <v>0</v>
          </cell>
          <cell r="S1153">
            <v>0</v>
          </cell>
        </row>
        <row r="1154">
          <cell r="A1154" t="str">
            <v>安贰线路6</v>
          </cell>
          <cell r="B1154" t="str">
            <v>10kV</v>
          </cell>
          <cell r="C1154" t="str">
            <v>142安贰线</v>
          </cell>
          <cell r="G1154">
            <v>0</v>
          </cell>
          <cell r="H1154" t="str">
            <v>市辖</v>
          </cell>
          <cell r="R1154">
            <v>0</v>
          </cell>
          <cell r="S1154">
            <v>0</v>
          </cell>
        </row>
        <row r="1155">
          <cell r="A1155" t="str">
            <v>安贰线路7</v>
          </cell>
          <cell r="B1155" t="str">
            <v>10kV</v>
          </cell>
          <cell r="C1155" t="str">
            <v>142安贰线</v>
          </cell>
          <cell r="G1155">
            <v>0</v>
          </cell>
          <cell r="H1155" t="str">
            <v>市辖</v>
          </cell>
          <cell r="R1155">
            <v>0</v>
          </cell>
          <cell r="S1155">
            <v>0</v>
          </cell>
        </row>
        <row r="1156">
          <cell r="A1156" t="str">
            <v>安贰线路8</v>
          </cell>
          <cell r="B1156" t="str">
            <v>10kV</v>
          </cell>
          <cell r="C1156" t="str">
            <v>142安贰线</v>
          </cell>
          <cell r="G1156">
            <v>0</v>
          </cell>
          <cell r="H1156" t="str">
            <v>市辖</v>
          </cell>
          <cell r="R1156">
            <v>0</v>
          </cell>
          <cell r="S1156">
            <v>0</v>
          </cell>
        </row>
        <row r="1157">
          <cell r="A1157" t="str">
            <v>安贰线路9</v>
          </cell>
          <cell r="B1157" t="str">
            <v>10kV</v>
          </cell>
          <cell r="C1157" t="str">
            <v>142安贰线</v>
          </cell>
          <cell r="G1157">
            <v>0</v>
          </cell>
          <cell r="H1157" t="str">
            <v>市辖</v>
          </cell>
          <cell r="R1157">
            <v>0</v>
          </cell>
          <cell r="S1157">
            <v>0</v>
          </cell>
        </row>
        <row r="1158">
          <cell r="A1158" t="str">
            <v>安贰线路10</v>
          </cell>
          <cell r="B1158" t="str">
            <v>10kV</v>
          </cell>
          <cell r="C1158" t="str">
            <v>142安贰线</v>
          </cell>
          <cell r="G1158">
            <v>0</v>
          </cell>
          <cell r="H1158" t="str">
            <v>市辖</v>
          </cell>
          <cell r="R1158">
            <v>0</v>
          </cell>
          <cell r="S1158">
            <v>0</v>
          </cell>
        </row>
        <row r="1159">
          <cell r="A1159" t="str">
            <v>安贰线路11</v>
          </cell>
          <cell r="B1159" t="str">
            <v>10kV</v>
          </cell>
          <cell r="C1159" t="str">
            <v>142安贰线</v>
          </cell>
          <cell r="G1159">
            <v>0</v>
          </cell>
          <cell r="H1159" t="str">
            <v>市辖</v>
          </cell>
          <cell r="R1159">
            <v>0</v>
          </cell>
          <cell r="S1159">
            <v>0</v>
          </cell>
        </row>
        <row r="1160">
          <cell r="A1160" t="str">
            <v>安贰线路12</v>
          </cell>
          <cell r="B1160" t="str">
            <v>10kV</v>
          </cell>
          <cell r="C1160" t="str">
            <v>142安贰线</v>
          </cell>
          <cell r="G1160">
            <v>0</v>
          </cell>
          <cell r="H1160" t="str">
            <v>市辖</v>
          </cell>
          <cell r="R1160">
            <v>0</v>
          </cell>
          <cell r="S1160">
            <v>0</v>
          </cell>
        </row>
        <row r="1161">
          <cell r="A1161" t="str">
            <v>安贰线路13</v>
          </cell>
          <cell r="B1161" t="str">
            <v>10kV</v>
          </cell>
          <cell r="C1161" t="str">
            <v>142安贰线</v>
          </cell>
          <cell r="G1161">
            <v>0</v>
          </cell>
          <cell r="H1161" t="str">
            <v>市辖</v>
          </cell>
          <cell r="R1161">
            <v>0</v>
          </cell>
          <cell r="S1161">
            <v>0</v>
          </cell>
        </row>
        <row r="1162">
          <cell r="A1162" t="str">
            <v>安贰线路15</v>
          </cell>
          <cell r="B1162" t="str">
            <v>10kV</v>
          </cell>
          <cell r="C1162" t="str">
            <v>142安贰线</v>
          </cell>
          <cell r="G1162">
            <v>0</v>
          </cell>
          <cell r="H1162" t="str">
            <v>市辖</v>
          </cell>
          <cell r="R1162">
            <v>0</v>
          </cell>
          <cell r="S1162">
            <v>0</v>
          </cell>
        </row>
        <row r="1163">
          <cell r="A1163" t="str">
            <v>安贰线路16</v>
          </cell>
          <cell r="B1163" t="str">
            <v>10kV</v>
          </cell>
          <cell r="C1163" t="str">
            <v>142安贰线</v>
          </cell>
          <cell r="G1163">
            <v>0</v>
          </cell>
          <cell r="H1163" t="str">
            <v>市辖</v>
          </cell>
          <cell r="R1163">
            <v>0</v>
          </cell>
          <cell r="S1163">
            <v>0</v>
          </cell>
        </row>
        <row r="1164">
          <cell r="A1164" t="str">
            <v>安贰线路17</v>
          </cell>
          <cell r="B1164" t="str">
            <v>10kV</v>
          </cell>
          <cell r="C1164" t="str">
            <v>142安贰线</v>
          </cell>
          <cell r="G1164">
            <v>0</v>
          </cell>
          <cell r="H1164" t="str">
            <v>市辖</v>
          </cell>
          <cell r="R1164">
            <v>0</v>
          </cell>
          <cell r="S1164">
            <v>0</v>
          </cell>
        </row>
        <row r="1165">
          <cell r="A1165" t="str">
            <v>安贰线路18</v>
          </cell>
          <cell r="B1165" t="str">
            <v>10kV</v>
          </cell>
          <cell r="C1165" t="str">
            <v>142安贰线</v>
          </cell>
          <cell r="G1165">
            <v>0</v>
          </cell>
          <cell r="H1165" t="str">
            <v>市辖</v>
          </cell>
          <cell r="R1165">
            <v>0</v>
          </cell>
          <cell r="S1165">
            <v>0</v>
          </cell>
        </row>
        <row r="1166">
          <cell r="A1166" t="str">
            <v>安贰线路19</v>
          </cell>
          <cell r="B1166" t="str">
            <v>10kV</v>
          </cell>
          <cell r="C1166" t="str">
            <v>142安贰线</v>
          </cell>
          <cell r="G1166">
            <v>0</v>
          </cell>
          <cell r="H1166" t="str">
            <v>市辖</v>
          </cell>
          <cell r="R1166">
            <v>0</v>
          </cell>
          <cell r="S1166">
            <v>0</v>
          </cell>
        </row>
        <row r="1167">
          <cell r="A1167" t="str">
            <v>安贰线路20</v>
          </cell>
          <cell r="B1167" t="str">
            <v>10kV</v>
          </cell>
          <cell r="C1167" t="str">
            <v>142安贰线</v>
          </cell>
          <cell r="G1167">
            <v>0</v>
          </cell>
          <cell r="H1167" t="str">
            <v>市辖</v>
          </cell>
          <cell r="R1167">
            <v>0</v>
          </cell>
          <cell r="S1167">
            <v>0</v>
          </cell>
        </row>
        <row r="1168">
          <cell r="A1168" t="str">
            <v>安贰线路21</v>
          </cell>
          <cell r="B1168" t="str">
            <v>10kV</v>
          </cell>
          <cell r="C1168" t="str">
            <v>142安贰线</v>
          </cell>
          <cell r="G1168">
            <v>0</v>
          </cell>
          <cell r="H1168" t="str">
            <v>市辖</v>
          </cell>
          <cell r="R1168">
            <v>0</v>
          </cell>
          <cell r="S1168">
            <v>0</v>
          </cell>
        </row>
        <row r="1169">
          <cell r="A1169" t="str">
            <v>安贰线路22</v>
          </cell>
          <cell r="B1169" t="str">
            <v>10kV</v>
          </cell>
          <cell r="C1169" t="str">
            <v>142安贰线</v>
          </cell>
          <cell r="G1169">
            <v>0</v>
          </cell>
          <cell r="H1169" t="str">
            <v>市辖</v>
          </cell>
          <cell r="R1169">
            <v>0</v>
          </cell>
          <cell r="S1169">
            <v>0</v>
          </cell>
        </row>
        <row r="1170">
          <cell r="A1170" t="str">
            <v>安贰线路23</v>
          </cell>
          <cell r="B1170" t="str">
            <v>10kV</v>
          </cell>
          <cell r="C1170" t="str">
            <v>142安贰线</v>
          </cell>
          <cell r="G1170">
            <v>0</v>
          </cell>
          <cell r="H1170" t="str">
            <v>市辖</v>
          </cell>
          <cell r="R1170">
            <v>0</v>
          </cell>
          <cell r="S1170">
            <v>0</v>
          </cell>
        </row>
        <row r="1171">
          <cell r="A1171" t="str">
            <v>安贰线路24</v>
          </cell>
          <cell r="B1171" t="str">
            <v>10kV</v>
          </cell>
          <cell r="C1171" t="str">
            <v>142安贰线</v>
          </cell>
          <cell r="G1171">
            <v>0</v>
          </cell>
          <cell r="H1171" t="str">
            <v>市辖</v>
          </cell>
          <cell r="R1171">
            <v>0</v>
          </cell>
          <cell r="S1171">
            <v>0</v>
          </cell>
        </row>
        <row r="1172">
          <cell r="A1172" t="str">
            <v>安贰线路26</v>
          </cell>
          <cell r="B1172" t="str">
            <v>10kV</v>
          </cell>
          <cell r="C1172" t="str">
            <v>142安贰线</v>
          </cell>
          <cell r="G1172">
            <v>0</v>
          </cell>
          <cell r="H1172" t="str">
            <v>市辖</v>
          </cell>
          <cell r="R1172">
            <v>0</v>
          </cell>
          <cell r="S1172">
            <v>0</v>
          </cell>
        </row>
        <row r="1173">
          <cell r="A1173" t="str">
            <v>安贰线路27</v>
          </cell>
          <cell r="B1173" t="str">
            <v>10kV</v>
          </cell>
          <cell r="C1173" t="str">
            <v>142安贰线</v>
          </cell>
          <cell r="G1173">
            <v>0</v>
          </cell>
          <cell r="H1173" t="str">
            <v>市辖</v>
          </cell>
          <cell r="R1173">
            <v>0</v>
          </cell>
          <cell r="S1173">
            <v>0</v>
          </cell>
        </row>
        <row r="1174">
          <cell r="A1174" t="str">
            <v>安贰线路28</v>
          </cell>
          <cell r="B1174" t="str">
            <v>10kV</v>
          </cell>
          <cell r="C1174" t="str">
            <v>142安贰线</v>
          </cell>
          <cell r="G1174">
            <v>0</v>
          </cell>
          <cell r="H1174" t="str">
            <v>市辖</v>
          </cell>
          <cell r="R1174">
            <v>0</v>
          </cell>
          <cell r="S1174">
            <v>0</v>
          </cell>
        </row>
        <row r="1175">
          <cell r="A1175" t="str">
            <v>安贰线路29</v>
          </cell>
          <cell r="B1175" t="str">
            <v>10kV</v>
          </cell>
          <cell r="C1175" t="str">
            <v>142安贰线</v>
          </cell>
          <cell r="G1175">
            <v>0</v>
          </cell>
          <cell r="H1175" t="str">
            <v>市辖</v>
          </cell>
          <cell r="R1175">
            <v>0</v>
          </cell>
          <cell r="S1175">
            <v>0</v>
          </cell>
        </row>
        <row r="1176">
          <cell r="A1176" t="str">
            <v>安贰线路30</v>
          </cell>
          <cell r="B1176" t="str">
            <v>10kV</v>
          </cell>
          <cell r="C1176" t="str">
            <v>142安贰线</v>
          </cell>
          <cell r="G1176">
            <v>0</v>
          </cell>
          <cell r="H1176" t="str">
            <v>市辖</v>
          </cell>
          <cell r="R1176">
            <v>0</v>
          </cell>
          <cell r="S1176">
            <v>0</v>
          </cell>
        </row>
        <row r="1177">
          <cell r="A1177" t="str">
            <v>安贰线路31</v>
          </cell>
          <cell r="B1177" t="str">
            <v>10kV</v>
          </cell>
          <cell r="C1177" t="str">
            <v>142安贰线</v>
          </cell>
          <cell r="G1177">
            <v>0</v>
          </cell>
          <cell r="H1177" t="str">
            <v>市辖</v>
          </cell>
          <cell r="R1177">
            <v>0</v>
          </cell>
          <cell r="S1177">
            <v>0</v>
          </cell>
        </row>
        <row r="1178">
          <cell r="A1178" t="str">
            <v>安贰线路32</v>
          </cell>
          <cell r="B1178" t="str">
            <v>10kV</v>
          </cell>
          <cell r="C1178" t="str">
            <v>142安贰线</v>
          </cell>
          <cell r="G1178">
            <v>0</v>
          </cell>
          <cell r="H1178" t="str">
            <v>市辖</v>
          </cell>
          <cell r="R1178">
            <v>0</v>
          </cell>
          <cell r="S1178">
            <v>0</v>
          </cell>
        </row>
        <row r="1179">
          <cell r="A1179" t="str">
            <v>安贰线路33</v>
          </cell>
          <cell r="B1179" t="str">
            <v>10kV</v>
          </cell>
          <cell r="C1179" t="str">
            <v>142安贰线</v>
          </cell>
          <cell r="G1179">
            <v>0</v>
          </cell>
          <cell r="H1179" t="str">
            <v>市辖</v>
          </cell>
          <cell r="R1179">
            <v>0</v>
          </cell>
          <cell r="S1179">
            <v>0</v>
          </cell>
        </row>
        <row r="1180">
          <cell r="A1180" t="str">
            <v>安贰线路34</v>
          </cell>
          <cell r="B1180" t="str">
            <v>10kV</v>
          </cell>
          <cell r="C1180" t="str">
            <v>142安贰线</v>
          </cell>
          <cell r="G1180">
            <v>0</v>
          </cell>
          <cell r="H1180" t="str">
            <v>市辖</v>
          </cell>
          <cell r="R1180">
            <v>0</v>
          </cell>
          <cell r="S1180">
            <v>0</v>
          </cell>
        </row>
        <row r="1181">
          <cell r="A1181" t="str">
            <v>安贰线路35</v>
          </cell>
          <cell r="B1181" t="str">
            <v>10kV</v>
          </cell>
          <cell r="C1181" t="str">
            <v>142安贰线</v>
          </cell>
          <cell r="G1181">
            <v>0</v>
          </cell>
          <cell r="H1181" t="str">
            <v>市辖</v>
          </cell>
          <cell r="R1181">
            <v>0</v>
          </cell>
          <cell r="S1181">
            <v>0</v>
          </cell>
        </row>
        <row r="1182">
          <cell r="A1182" t="str">
            <v>安贰线路36</v>
          </cell>
          <cell r="B1182" t="str">
            <v>10kV</v>
          </cell>
          <cell r="C1182" t="str">
            <v>142安贰线</v>
          </cell>
          <cell r="G1182">
            <v>0</v>
          </cell>
          <cell r="H1182" t="str">
            <v>市辖</v>
          </cell>
          <cell r="R1182">
            <v>0</v>
          </cell>
          <cell r="S1182">
            <v>0</v>
          </cell>
        </row>
        <row r="1183">
          <cell r="A1183" t="str">
            <v>安贰线路37</v>
          </cell>
          <cell r="B1183" t="str">
            <v>10kV</v>
          </cell>
          <cell r="C1183" t="str">
            <v>142安贰线</v>
          </cell>
          <cell r="G1183">
            <v>0</v>
          </cell>
          <cell r="H1183" t="str">
            <v>市辖</v>
          </cell>
          <cell r="R1183">
            <v>0</v>
          </cell>
          <cell r="S1183">
            <v>0</v>
          </cell>
        </row>
        <row r="1184">
          <cell r="A1184" t="str">
            <v>安贰线路38</v>
          </cell>
          <cell r="B1184" t="str">
            <v>10kV</v>
          </cell>
          <cell r="C1184" t="str">
            <v>142安贰线</v>
          </cell>
          <cell r="G1184">
            <v>0</v>
          </cell>
          <cell r="H1184" t="str">
            <v>市辖</v>
          </cell>
          <cell r="R1184">
            <v>0</v>
          </cell>
          <cell r="S1184">
            <v>0</v>
          </cell>
        </row>
        <row r="1185">
          <cell r="A1185" t="str">
            <v>安贰线路39</v>
          </cell>
          <cell r="B1185" t="str">
            <v>10kV</v>
          </cell>
          <cell r="C1185" t="str">
            <v>142安贰线</v>
          </cell>
          <cell r="G1185">
            <v>0</v>
          </cell>
          <cell r="H1185" t="str">
            <v>市辖</v>
          </cell>
          <cell r="R1185">
            <v>0</v>
          </cell>
          <cell r="S1185">
            <v>0</v>
          </cell>
        </row>
        <row r="1186">
          <cell r="A1186" t="str">
            <v>安贰线路40</v>
          </cell>
          <cell r="B1186" t="str">
            <v>10kV</v>
          </cell>
          <cell r="C1186" t="str">
            <v>142安贰线</v>
          </cell>
          <cell r="G1186">
            <v>0</v>
          </cell>
          <cell r="H1186" t="str">
            <v>市辖</v>
          </cell>
          <cell r="R1186">
            <v>0</v>
          </cell>
          <cell r="S1186">
            <v>0</v>
          </cell>
        </row>
        <row r="1187">
          <cell r="A1187" t="str">
            <v>安贰线路41</v>
          </cell>
          <cell r="B1187" t="str">
            <v>10kV</v>
          </cell>
          <cell r="C1187" t="str">
            <v>142安贰线</v>
          </cell>
          <cell r="G1187">
            <v>0</v>
          </cell>
          <cell r="H1187" t="str">
            <v>市辖</v>
          </cell>
          <cell r="R1187">
            <v>0</v>
          </cell>
          <cell r="S1187">
            <v>0</v>
          </cell>
        </row>
        <row r="1188">
          <cell r="A1188" t="str">
            <v>安贰线路42</v>
          </cell>
          <cell r="B1188" t="str">
            <v>10kV</v>
          </cell>
          <cell r="C1188" t="str">
            <v>142安贰线</v>
          </cell>
          <cell r="G1188">
            <v>0</v>
          </cell>
          <cell r="H1188" t="str">
            <v>市辖</v>
          </cell>
          <cell r="R1188">
            <v>0</v>
          </cell>
          <cell r="S1188">
            <v>0</v>
          </cell>
        </row>
        <row r="1189">
          <cell r="A1189" t="str">
            <v>安贰线路43</v>
          </cell>
          <cell r="B1189" t="str">
            <v>10kV</v>
          </cell>
          <cell r="C1189" t="str">
            <v>142安贰线</v>
          </cell>
          <cell r="G1189">
            <v>0</v>
          </cell>
          <cell r="H1189" t="str">
            <v>市辖</v>
          </cell>
          <cell r="R1189">
            <v>0</v>
          </cell>
          <cell r="S1189">
            <v>0</v>
          </cell>
        </row>
        <row r="1190">
          <cell r="A1190" t="str">
            <v>安贰线路44</v>
          </cell>
          <cell r="B1190" t="str">
            <v>10kV</v>
          </cell>
          <cell r="C1190" t="str">
            <v>142安贰线</v>
          </cell>
          <cell r="G1190">
            <v>0</v>
          </cell>
          <cell r="H1190" t="str">
            <v>市辖</v>
          </cell>
          <cell r="R1190">
            <v>0</v>
          </cell>
          <cell r="S1190">
            <v>0</v>
          </cell>
        </row>
        <row r="1191">
          <cell r="A1191" t="str">
            <v>安贰线路45</v>
          </cell>
          <cell r="B1191" t="str">
            <v>10kV</v>
          </cell>
          <cell r="C1191" t="str">
            <v>142安贰线</v>
          </cell>
          <cell r="G1191">
            <v>0</v>
          </cell>
          <cell r="H1191" t="str">
            <v>市辖</v>
          </cell>
          <cell r="R1191">
            <v>0</v>
          </cell>
          <cell r="S1191">
            <v>0</v>
          </cell>
        </row>
        <row r="1192">
          <cell r="A1192" t="str">
            <v>安贰线路46</v>
          </cell>
          <cell r="B1192" t="str">
            <v>10kV</v>
          </cell>
          <cell r="C1192" t="str">
            <v>142安贰线</v>
          </cell>
          <cell r="G1192">
            <v>0</v>
          </cell>
          <cell r="H1192" t="str">
            <v>市辖</v>
          </cell>
          <cell r="R1192">
            <v>0</v>
          </cell>
          <cell r="S1192">
            <v>0</v>
          </cell>
        </row>
        <row r="1193">
          <cell r="A1193" t="str">
            <v>安贰线路47</v>
          </cell>
          <cell r="B1193" t="str">
            <v>10kV</v>
          </cell>
          <cell r="C1193" t="str">
            <v>142安贰线</v>
          </cell>
          <cell r="G1193">
            <v>0</v>
          </cell>
          <cell r="H1193" t="str">
            <v>市辖</v>
          </cell>
          <cell r="R1193">
            <v>0</v>
          </cell>
          <cell r="S1193">
            <v>0</v>
          </cell>
        </row>
        <row r="1194">
          <cell r="A1194" t="str">
            <v>安贰线路48</v>
          </cell>
          <cell r="B1194" t="str">
            <v>10kV</v>
          </cell>
          <cell r="C1194" t="str">
            <v>142安贰线</v>
          </cell>
          <cell r="G1194">
            <v>0</v>
          </cell>
          <cell r="H1194" t="str">
            <v>市辖</v>
          </cell>
          <cell r="R1194">
            <v>0</v>
          </cell>
          <cell r="S1194">
            <v>0</v>
          </cell>
        </row>
        <row r="1195">
          <cell r="A1195" t="str">
            <v>安贰线路49</v>
          </cell>
          <cell r="B1195" t="str">
            <v>10kV</v>
          </cell>
          <cell r="C1195" t="str">
            <v>142安贰线</v>
          </cell>
          <cell r="G1195">
            <v>0</v>
          </cell>
          <cell r="H1195" t="str">
            <v>市辖</v>
          </cell>
          <cell r="R1195">
            <v>0</v>
          </cell>
          <cell r="S1195">
            <v>0</v>
          </cell>
        </row>
        <row r="1196">
          <cell r="A1196" t="str">
            <v>安贰线路50</v>
          </cell>
          <cell r="B1196" t="str">
            <v>10kV</v>
          </cell>
          <cell r="C1196" t="str">
            <v>142安贰线</v>
          </cell>
          <cell r="G1196">
            <v>0</v>
          </cell>
          <cell r="H1196" t="str">
            <v>市辖</v>
          </cell>
          <cell r="R1196">
            <v>0</v>
          </cell>
          <cell r="S1196">
            <v>0</v>
          </cell>
        </row>
        <row r="1197">
          <cell r="A1197" t="str">
            <v>安贰线路51</v>
          </cell>
          <cell r="B1197" t="str">
            <v>10kV</v>
          </cell>
          <cell r="C1197" t="str">
            <v>142安贰线</v>
          </cell>
          <cell r="G1197">
            <v>0</v>
          </cell>
          <cell r="H1197" t="str">
            <v>市辖</v>
          </cell>
          <cell r="R1197">
            <v>0</v>
          </cell>
          <cell r="S1197">
            <v>0</v>
          </cell>
        </row>
        <row r="1198">
          <cell r="A1198" t="str">
            <v>安贰线路52</v>
          </cell>
          <cell r="B1198" t="str">
            <v>10kV</v>
          </cell>
          <cell r="C1198" t="str">
            <v>142安贰线</v>
          </cell>
          <cell r="G1198">
            <v>0</v>
          </cell>
          <cell r="R1198">
            <v>0</v>
          </cell>
          <cell r="S1198">
            <v>0</v>
          </cell>
        </row>
        <row r="1199">
          <cell r="A1199" t="str">
            <v>安贰线路53</v>
          </cell>
          <cell r="B1199" t="str">
            <v>10kV</v>
          </cell>
          <cell r="C1199" t="str">
            <v>142安贰线</v>
          </cell>
          <cell r="G1199">
            <v>0</v>
          </cell>
          <cell r="R1199">
            <v>0</v>
          </cell>
          <cell r="S1199">
            <v>0</v>
          </cell>
        </row>
        <row r="1200">
          <cell r="A1200" t="str">
            <v>安贰线路54</v>
          </cell>
          <cell r="B1200" t="str">
            <v>10kV</v>
          </cell>
          <cell r="C1200" t="str">
            <v>142安贰线</v>
          </cell>
          <cell r="G1200">
            <v>0</v>
          </cell>
          <cell r="R1200">
            <v>0</v>
          </cell>
          <cell r="S1200">
            <v>0</v>
          </cell>
        </row>
        <row r="1201">
          <cell r="A1201" t="str">
            <v>安贰线路55</v>
          </cell>
          <cell r="B1201" t="str">
            <v>10kV</v>
          </cell>
          <cell r="C1201" t="str">
            <v>142安贰线</v>
          </cell>
          <cell r="G1201">
            <v>0</v>
          </cell>
          <cell r="H1201" t="str">
            <v>市辖</v>
          </cell>
          <cell r="R1201">
            <v>0</v>
          </cell>
          <cell r="S1201">
            <v>0</v>
          </cell>
        </row>
        <row r="1202">
          <cell r="A1202" t="str">
            <v>安柒线路1</v>
          </cell>
          <cell r="B1202" t="str">
            <v>10kV</v>
          </cell>
          <cell r="C1202" t="str">
            <v>147安柒线</v>
          </cell>
          <cell r="G1202">
            <v>0</v>
          </cell>
          <cell r="H1202" t="str">
            <v>市辖</v>
          </cell>
          <cell r="R1202">
            <v>0</v>
          </cell>
          <cell r="S1202">
            <v>0</v>
          </cell>
        </row>
        <row r="1203">
          <cell r="A1203" t="str">
            <v>安柒线路2</v>
          </cell>
          <cell r="B1203" t="str">
            <v>10kV</v>
          </cell>
          <cell r="C1203" t="str">
            <v>147安柒线</v>
          </cell>
          <cell r="G1203">
            <v>0</v>
          </cell>
          <cell r="H1203" t="str">
            <v>市辖</v>
          </cell>
          <cell r="R1203">
            <v>0</v>
          </cell>
          <cell r="S1203">
            <v>0</v>
          </cell>
        </row>
        <row r="1204">
          <cell r="A1204" t="str">
            <v>安柒线路3</v>
          </cell>
          <cell r="B1204" t="str">
            <v>10kV</v>
          </cell>
          <cell r="C1204" t="str">
            <v>147安柒线</v>
          </cell>
          <cell r="G1204">
            <v>0</v>
          </cell>
          <cell r="H1204" t="str">
            <v>市辖</v>
          </cell>
          <cell r="R1204">
            <v>0</v>
          </cell>
          <cell r="S1204">
            <v>0</v>
          </cell>
        </row>
        <row r="1205">
          <cell r="A1205" t="str">
            <v>安柒线路4</v>
          </cell>
          <cell r="B1205" t="str">
            <v>10kV</v>
          </cell>
          <cell r="C1205" t="str">
            <v>147安柒线</v>
          </cell>
          <cell r="G1205">
            <v>0</v>
          </cell>
          <cell r="H1205" t="str">
            <v>市辖</v>
          </cell>
          <cell r="R1205">
            <v>0</v>
          </cell>
          <cell r="S1205">
            <v>0</v>
          </cell>
        </row>
        <row r="1206">
          <cell r="A1206" t="str">
            <v>安柒线路5</v>
          </cell>
          <cell r="B1206" t="str">
            <v>10kV</v>
          </cell>
          <cell r="C1206" t="str">
            <v>147安柒线</v>
          </cell>
          <cell r="G1206">
            <v>0</v>
          </cell>
          <cell r="H1206" t="str">
            <v>市辖</v>
          </cell>
          <cell r="R1206">
            <v>0</v>
          </cell>
          <cell r="S1206">
            <v>0</v>
          </cell>
        </row>
        <row r="1207">
          <cell r="A1207" t="str">
            <v>安柒线路6</v>
          </cell>
          <cell r="B1207" t="str">
            <v>10kV</v>
          </cell>
          <cell r="C1207" t="str">
            <v>147安柒线</v>
          </cell>
          <cell r="G1207">
            <v>0</v>
          </cell>
          <cell r="H1207" t="str">
            <v>市辖</v>
          </cell>
          <cell r="R1207">
            <v>0</v>
          </cell>
          <cell r="S1207">
            <v>0</v>
          </cell>
        </row>
        <row r="1208">
          <cell r="A1208" t="str">
            <v>安柒线路7</v>
          </cell>
          <cell r="B1208" t="str">
            <v>10kV</v>
          </cell>
          <cell r="C1208" t="str">
            <v>147安柒线</v>
          </cell>
          <cell r="G1208">
            <v>0</v>
          </cell>
          <cell r="H1208" t="str">
            <v>市辖</v>
          </cell>
          <cell r="R1208">
            <v>0</v>
          </cell>
          <cell r="S1208">
            <v>0</v>
          </cell>
        </row>
        <row r="1209">
          <cell r="A1209" t="str">
            <v>安柒线路8</v>
          </cell>
          <cell r="B1209" t="str">
            <v>10kV</v>
          </cell>
          <cell r="C1209" t="str">
            <v>147安柒线</v>
          </cell>
          <cell r="G1209">
            <v>0</v>
          </cell>
          <cell r="H1209" t="str">
            <v>市辖</v>
          </cell>
          <cell r="R1209">
            <v>0</v>
          </cell>
          <cell r="S1209">
            <v>0</v>
          </cell>
        </row>
        <row r="1210">
          <cell r="A1210" t="str">
            <v>安柒线路9</v>
          </cell>
          <cell r="B1210" t="str">
            <v>10kV</v>
          </cell>
          <cell r="C1210" t="str">
            <v>147安柒线</v>
          </cell>
          <cell r="G1210">
            <v>0</v>
          </cell>
          <cell r="H1210" t="str">
            <v>市辖</v>
          </cell>
          <cell r="R1210">
            <v>0</v>
          </cell>
          <cell r="S1210">
            <v>0</v>
          </cell>
        </row>
        <row r="1211">
          <cell r="A1211" t="str">
            <v>安柒线路10</v>
          </cell>
          <cell r="B1211" t="str">
            <v>10kV</v>
          </cell>
          <cell r="C1211" t="str">
            <v>147安柒线</v>
          </cell>
          <cell r="G1211">
            <v>0</v>
          </cell>
          <cell r="H1211" t="str">
            <v>市辖</v>
          </cell>
          <cell r="R1211">
            <v>0</v>
          </cell>
          <cell r="S1211">
            <v>0</v>
          </cell>
        </row>
        <row r="1212">
          <cell r="A1212" t="str">
            <v>安柒线路11</v>
          </cell>
          <cell r="B1212" t="str">
            <v>10kV</v>
          </cell>
          <cell r="C1212" t="str">
            <v>147安柒线</v>
          </cell>
          <cell r="G1212">
            <v>0</v>
          </cell>
          <cell r="H1212" t="str">
            <v>市辖</v>
          </cell>
          <cell r="R1212">
            <v>0</v>
          </cell>
          <cell r="S1212">
            <v>0</v>
          </cell>
        </row>
        <row r="1213">
          <cell r="A1213" t="str">
            <v>安柒线路12</v>
          </cell>
          <cell r="B1213" t="str">
            <v>10kV</v>
          </cell>
          <cell r="C1213" t="str">
            <v>147安柒线</v>
          </cell>
          <cell r="G1213">
            <v>0</v>
          </cell>
          <cell r="H1213" t="str">
            <v>市辖</v>
          </cell>
          <cell r="R1213">
            <v>0</v>
          </cell>
          <cell r="S1213">
            <v>0</v>
          </cell>
        </row>
        <row r="1214">
          <cell r="A1214" t="str">
            <v>安柒线路13</v>
          </cell>
          <cell r="B1214" t="str">
            <v>10kV</v>
          </cell>
          <cell r="C1214" t="str">
            <v>147安柒线</v>
          </cell>
          <cell r="G1214">
            <v>0</v>
          </cell>
          <cell r="H1214" t="str">
            <v>市辖</v>
          </cell>
          <cell r="R1214">
            <v>0</v>
          </cell>
          <cell r="S1214">
            <v>0</v>
          </cell>
        </row>
        <row r="1215">
          <cell r="A1215" t="str">
            <v>安柒线路14</v>
          </cell>
          <cell r="B1215" t="str">
            <v>10kV</v>
          </cell>
          <cell r="C1215" t="str">
            <v>147安柒线</v>
          </cell>
          <cell r="G1215">
            <v>0</v>
          </cell>
          <cell r="H1215" t="str">
            <v>市辖</v>
          </cell>
          <cell r="R1215">
            <v>0</v>
          </cell>
          <cell r="S1215">
            <v>0</v>
          </cell>
        </row>
        <row r="1216">
          <cell r="A1216" t="str">
            <v>安柒线路15</v>
          </cell>
          <cell r="B1216" t="str">
            <v>10kV</v>
          </cell>
          <cell r="C1216" t="str">
            <v>147安柒线</v>
          </cell>
          <cell r="G1216">
            <v>0</v>
          </cell>
          <cell r="H1216" t="str">
            <v>市辖</v>
          </cell>
          <cell r="R1216">
            <v>0</v>
          </cell>
          <cell r="S1216">
            <v>0</v>
          </cell>
        </row>
        <row r="1217">
          <cell r="A1217" t="str">
            <v>安柒线路16</v>
          </cell>
          <cell r="B1217" t="str">
            <v>10kV</v>
          </cell>
          <cell r="C1217" t="str">
            <v>147安柒线</v>
          </cell>
          <cell r="G1217">
            <v>0</v>
          </cell>
          <cell r="H1217" t="str">
            <v>市辖</v>
          </cell>
          <cell r="R1217">
            <v>0</v>
          </cell>
          <cell r="S1217">
            <v>0</v>
          </cell>
        </row>
        <row r="1218">
          <cell r="A1218" t="str">
            <v>安柒线路17</v>
          </cell>
          <cell r="B1218" t="str">
            <v>10kV</v>
          </cell>
          <cell r="C1218" t="str">
            <v>147安柒线</v>
          </cell>
          <cell r="G1218">
            <v>0</v>
          </cell>
          <cell r="H1218" t="str">
            <v>市辖</v>
          </cell>
          <cell r="R1218">
            <v>0</v>
          </cell>
          <cell r="S1218">
            <v>0</v>
          </cell>
        </row>
        <row r="1219">
          <cell r="A1219" t="str">
            <v>安柒线路18</v>
          </cell>
          <cell r="B1219" t="str">
            <v>10kV</v>
          </cell>
          <cell r="C1219" t="str">
            <v>147安柒线</v>
          </cell>
          <cell r="G1219">
            <v>0</v>
          </cell>
          <cell r="H1219" t="str">
            <v>市辖</v>
          </cell>
          <cell r="R1219">
            <v>0</v>
          </cell>
          <cell r="S1219">
            <v>0</v>
          </cell>
        </row>
        <row r="1220">
          <cell r="A1220" t="str">
            <v>安柒线路19</v>
          </cell>
          <cell r="B1220" t="str">
            <v>10kV</v>
          </cell>
          <cell r="C1220" t="str">
            <v>147安柒线</v>
          </cell>
          <cell r="G1220">
            <v>0</v>
          </cell>
          <cell r="H1220" t="str">
            <v>市辖</v>
          </cell>
          <cell r="R1220">
            <v>0</v>
          </cell>
          <cell r="S1220">
            <v>0</v>
          </cell>
        </row>
        <row r="1221">
          <cell r="A1221" t="str">
            <v>安柒线路20</v>
          </cell>
          <cell r="B1221" t="str">
            <v>10kV</v>
          </cell>
          <cell r="C1221" t="str">
            <v>147安柒线</v>
          </cell>
          <cell r="G1221">
            <v>0</v>
          </cell>
          <cell r="H1221" t="str">
            <v>市辖</v>
          </cell>
          <cell r="R1221">
            <v>0</v>
          </cell>
          <cell r="S1221">
            <v>0</v>
          </cell>
        </row>
        <row r="1222">
          <cell r="A1222" t="str">
            <v>安柒线路21</v>
          </cell>
          <cell r="B1222" t="str">
            <v>10kV</v>
          </cell>
          <cell r="C1222" t="str">
            <v>147安柒线</v>
          </cell>
          <cell r="G1222">
            <v>0</v>
          </cell>
          <cell r="H1222" t="str">
            <v>市辖</v>
          </cell>
          <cell r="R1222">
            <v>0</v>
          </cell>
          <cell r="S1222">
            <v>0</v>
          </cell>
        </row>
        <row r="1223">
          <cell r="A1223" t="str">
            <v>安柒线路22</v>
          </cell>
          <cell r="B1223" t="str">
            <v>10kV</v>
          </cell>
          <cell r="C1223" t="str">
            <v>147安柒线</v>
          </cell>
          <cell r="G1223">
            <v>0</v>
          </cell>
          <cell r="H1223" t="str">
            <v>市辖</v>
          </cell>
          <cell r="R1223">
            <v>0</v>
          </cell>
          <cell r="S1223">
            <v>0</v>
          </cell>
        </row>
        <row r="1224">
          <cell r="A1224" t="str">
            <v>安柒线路25</v>
          </cell>
          <cell r="B1224" t="str">
            <v>10kV</v>
          </cell>
          <cell r="C1224" t="str">
            <v>147安柒线</v>
          </cell>
          <cell r="G1224">
            <v>0</v>
          </cell>
          <cell r="H1224" t="str">
            <v>市辖</v>
          </cell>
          <cell r="R1224">
            <v>0</v>
          </cell>
          <cell r="S1224">
            <v>0</v>
          </cell>
        </row>
        <row r="1225">
          <cell r="A1225" t="str">
            <v>安柒线路26</v>
          </cell>
          <cell r="B1225" t="str">
            <v>10kV</v>
          </cell>
          <cell r="C1225" t="str">
            <v>147安柒线</v>
          </cell>
          <cell r="G1225">
            <v>0</v>
          </cell>
          <cell r="H1225" t="str">
            <v>市辖</v>
          </cell>
          <cell r="R1225">
            <v>0</v>
          </cell>
          <cell r="S1225">
            <v>0</v>
          </cell>
        </row>
        <row r="1226">
          <cell r="A1226" t="str">
            <v>安柒线路27</v>
          </cell>
          <cell r="B1226" t="str">
            <v>10kV</v>
          </cell>
          <cell r="C1226" t="str">
            <v>147安柒线</v>
          </cell>
          <cell r="G1226">
            <v>0</v>
          </cell>
          <cell r="H1226" t="str">
            <v>市辖</v>
          </cell>
          <cell r="R1226">
            <v>0</v>
          </cell>
          <cell r="S1226">
            <v>0</v>
          </cell>
        </row>
        <row r="1227">
          <cell r="A1227" t="str">
            <v>安柒线路28</v>
          </cell>
          <cell r="B1227" t="str">
            <v>10kV</v>
          </cell>
          <cell r="C1227" t="str">
            <v>147安柒线</v>
          </cell>
          <cell r="G1227">
            <v>0</v>
          </cell>
          <cell r="H1227" t="str">
            <v>市辖</v>
          </cell>
          <cell r="R1227">
            <v>0</v>
          </cell>
          <cell r="S1227">
            <v>0</v>
          </cell>
        </row>
        <row r="1228">
          <cell r="A1228" t="str">
            <v>安柒线路29</v>
          </cell>
          <cell r="B1228" t="str">
            <v>10kV</v>
          </cell>
          <cell r="C1228" t="str">
            <v>147安柒线</v>
          </cell>
          <cell r="G1228">
            <v>0</v>
          </cell>
          <cell r="H1228" t="str">
            <v>市辖</v>
          </cell>
          <cell r="R1228">
            <v>0</v>
          </cell>
          <cell r="S1228">
            <v>0</v>
          </cell>
        </row>
        <row r="1229">
          <cell r="A1229" t="str">
            <v>安柒线路30</v>
          </cell>
          <cell r="B1229" t="str">
            <v>10kV</v>
          </cell>
          <cell r="C1229" t="str">
            <v>147安柒线</v>
          </cell>
          <cell r="G1229">
            <v>0</v>
          </cell>
          <cell r="H1229" t="str">
            <v>市辖</v>
          </cell>
          <cell r="R1229">
            <v>0</v>
          </cell>
          <cell r="S1229">
            <v>0</v>
          </cell>
        </row>
        <row r="1230">
          <cell r="A1230" t="str">
            <v>安柒线路31</v>
          </cell>
          <cell r="B1230" t="str">
            <v>10kV</v>
          </cell>
          <cell r="C1230" t="str">
            <v>147安柒线</v>
          </cell>
          <cell r="G1230">
            <v>0</v>
          </cell>
          <cell r="H1230" t="str">
            <v>市辖</v>
          </cell>
          <cell r="R1230">
            <v>0</v>
          </cell>
          <cell r="S1230">
            <v>0</v>
          </cell>
        </row>
        <row r="1231">
          <cell r="A1231" t="str">
            <v>安柒线路32</v>
          </cell>
          <cell r="B1231" t="str">
            <v>10kV</v>
          </cell>
          <cell r="C1231" t="str">
            <v>147安柒线</v>
          </cell>
          <cell r="G1231">
            <v>0</v>
          </cell>
          <cell r="H1231" t="str">
            <v>市辖</v>
          </cell>
          <cell r="R1231">
            <v>0</v>
          </cell>
          <cell r="S1231">
            <v>0</v>
          </cell>
        </row>
        <row r="1232">
          <cell r="A1232" t="str">
            <v>安柒线路33</v>
          </cell>
          <cell r="B1232" t="str">
            <v>10kV</v>
          </cell>
          <cell r="C1232" t="str">
            <v>147安柒线</v>
          </cell>
          <cell r="G1232">
            <v>0</v>
          </cell>
          <cell r="H1232" t="str">
            <v>市辖</v>
          </cell>
          <cell r="R1232">
            <v>0</v>
          </cell>
          <cell r="S1232">
            <v>0</v>
          </cell>
        </row>
        <row r="1233">
          <cell r="A1233" t="str">
            <v>安柒线路34</v>
          </cell>
          <cell r="B1233" t="str">
            <v>10kV</v>
          </cell>
          <cell r="C1233" t="str">
            <v>147安柒线</v>
          </cell>
          <cell r="G1233">
            <v>0</v>
          </cell>
          <cell r="H1233" t="str">
            <v>市辖</v>
          </cell>
          <cell r="R1233">
            <v>0</v>
          </cell>
          <cell r="S1233">
            <v>0</v>
          </cell>
        </row>
        <row r="1234">
          <cell r="A1234" t="str">
            <v>安柒线路35</v>
          </cell>
          <cell r="B1234" t="str">
            <v>10kV</v>
          </cell>
          <cell r="C1234" t="str">
            <v>147安柒线</v>
          </cell>
          <cell r="G1234">
            <v>0</v>
          </cell>
          <cell r="H1234" t="str">
            <v>市辖</v>
          </cell>
          <cell r="R1234">
            <v>0</v>
          </cell>
          <cell r="S1234">
            <v>0</v>
          </cell>
        </row>
        <row r="1235">
          <cell r="A1235" t="str">
            <v>安柒线路36</v>
          </cell>
          <cell r="B1235" t="str">
            <v>10kV</v>
          </cell>
          <cell r="C1235" t="str">
            <v>147安柒线</v>
          </cell>
          <cell r="G1235">
            <v>0</v>
          </cell>
          <cell r="H1235" t="str">
            <v>市辖</v>
          </cell>
          <cell r="R1235">
            <v>0</v>
          </cell>
          <cell r="S1235">
            <v>0</v>
          </cell>
        </row>
        <row r="1236">
          <cell r="A1236" t="str">
            <v>安柒线路37</v>
          </cell>
          <cell r="B1236" t="str">
            <v>10kV</v>
          </cell>
          <cell r="C1236" t="str">
            <v>147安柒线</v>
          </cell>
          <cell r="G1236">
            <v>0</v>
          </cell>
          <cell r="H1236" t="str">
            <v>市辖</v>
          </cell>
          <cell r="R1236">
            <v>0</v>
          </cell>
          <cell r="S1236">
            <v>0</v>
          </cell>
        </row>
        <row r="1237">
          <cell r="A1237" t="str">
            <v>安柒线路38</v>
          </cell>
          <cell r="B1237" t="str">
            <v>10kV</v>
          </cell>
          <cell r="C1237" t="str">
            <v>147安柒线</v>
          </cell>
          <cell r="G1237">
            <v>0</v>
          </cell>
          <cell r="H1237" t="str">
            <v>市辖</v>
          </cell>
          <cell r="R1237">
            <v>0</v>
          </cell>
          <cell r="S1237">
            <v>0</v>
          </cell>
        </row>
        <row r="1238">
          <cell r="A1238" t="str">
            <v>安柒线路39</v>
          </cell>
          <cell r="B1238" t="str">
            <v>10kV</v>
          </cell>
          <cell r="C1238" t="str">
            <v>147安柒线</v>
          </cell>
          <cell r="G1238">
            <v>0</v>
          </cell>
          <cell r="H1238" t="str">
            <v>市辖</v>
          </cell>
          <cell r="R1238">
            <v>0</v>
          </cell>
          <cell r="S1238">
            <v>0</v>
          </cell>
        </row>
        <row r="1239">
          <cell r="A1239" t="str">
            <v>安柒线路40</v>
          </cell>
          <cell r="B1239" t="str">
            <v>10kV</v>
          </cell>
          <cell r="C1239" t="str">
            <v>147安柒线</v>
          </cell>
          <cell r="G1239">
            <v>0</v>
          </cell>
          <cell r="H1239" t="str">
            <v>市辖</v>
          </cell>
          <cell r="R1239">
            <v>0</v>
          </cell>
          <cell r="S1239">
            <v>0</v>
          </cell>
        </row>
        <row r="1240">
          <cell r="A1240" t="str">
            <v>安柒线路41</v>
          </cell>
          <cell r="B1240" t="str">
            <v>10kV</v>
          </cell>
          <cell r="C1240" t="str">
            <v>147安柒线</v>
          </cell>
          <cell r="G1240">
            <v>0</v>
          </cell>
          <cell r="H1240" t="str">
            <v>市辖</v>
          </cell>
          <cell r="R1240">
            <v>0</v>
          </cell>
          <cell r="S1240">
            <v>0</v>
          </cell>
        </row>
        <row r="1241">
          <cell r="A1241" t="str">
            <v>安柒线路42</v>
          </cell>
          <cell r="B1241" t="str">
            <v>10kV</v>
          </cell>
          <cell r="C1241" t="str">
            <v>147安柒线</v>
          </cell>
          <cell r="G1241">
            <v>0</v>
          </cell>
          <cell r="H1241" t="str">
            <v>市辖</v>
          </cell>
          <cell r="R1241">
            <v>0</v>
          </cell>
          <cell r="S1241">
            <v>0</v>
          </cell>
        </row>
        <row r="1242">
          <cell r="A1242" t="str">
            <v>安柒线路43</v>
          </cell>
          <cell r="B1242" t="str">
            <v>10kV</v>
          </cell>
          <cell r="C1242" t="str">
            <v>147安柒线</v>
          </cell>
          <cell r="G1242">
            <v>0</v>
          </cell>
          <cell r="H1242" t="str">
            <v>市辖</v>
          </cell>
          <cell r="R1242">
            <v>0</v>
          </cell>
          <cell r="S1242">
            <v>0</v>
          </cell>
        </row>
        <row r="1243">
          <cell r="A1243" t="str">
            <v>安柒线路44</v>
          </cell>
          <cell r="B1243" t="str">
            <v>10kV</v>
          </cell>
          <cell r="C1243" t="str">
            <v>147安柒线</v>
          </cell>
          <cell r="G1243">
            <v>0</v>
          </cell>
          <cell r="H1243" t="str">
            <v>市辖</v>
          </cell>
          <cell r="R1243">
            <v>0</v>
          </cell>
          <cell r="S1243">
            <v>0</v>
          </cell>
        </row>
        <row r="1244">
          <cell r="A1244" t="str">
            <v>安柒线路45</v>
          </cell>
          <cell r="B1244" t="str">
            <v>10kV</v>
          </cell>
          <cell r="C1244" t="str">
            <v>147安柒线</v>
          </cell>
          <cell r="G1244">
            <v>0</v>
          </cell>
          <cell r="H1244" t="str">
            <v>市辖</v>
          </cell>
          <cell r="R1244">
            <v>0</v>
          </cell>
          <cell r="S1244">
            <v>0</v>
          </cell>
        </row>
        <row r="1245">
          <cell r="A1245" t="str">
            <v>安柒线路46</v>
          </cell>
          <cell r="B1245" t="str">
            <v>10kV</v>
          </cell>
          <cell r="C1245" t="str">
            <v>147安柒线</v>
          </cell>
          <cell r="G1245">
            <v>0</v>
          </cell>
          <cell r="H1245" t="str">
            <v>市辖</v>
          </cell>
          <cell r="R1245">
            <v>0</v>
          </cell>
          <cell r="S1245">
            <v>0</v>
          </cell>
        </row>
        <row r="1246">
          <cell r="A1246" t="str">
            <v>安柒线路47</v>
          </cell>
          <cell r="B1246" t="str">
            <v>10kV</v>
          </cell>
          <cell r="C1246" t="str">
            <v>147安柒线</v>
          </cell>
          <cell r="G1246">
            <v>0</v>
          </cell>
          <cell r="H1246" t="str">
            <v>市辖</v>
          </cell>
          <cell r="R1246">
            <v>0</v>
          </cell>
          <cell r="S1246">
            <v>0</v>
          </cell>
        </row>
        <row r="1247">
          <cell r="A1247" t="str">
            <v>安柒线路48</v>
          </cell>
          <cell r="B1247" t="str">
            <v>10kV</v>
          </cell>
          <cell r="C1247" t="str">
            <v>147安柒线</v>
          </cell>
          <cell r="G1247">
            <v>0</v>
          </cell>
          <cell r="H1247" t="str">
            <v>市辖</v>
          </cell>
          <cell r="R1247">
            <v>0</v>
          </cell>
          <cell r="S1247">
            <v>0</v>
          </cell>
        </row>
        <row r="1248">
          <cell r="A1248" t="str">
            <v>安柒线路49</v>
          </cell>
          <cell r="B1248" t="str">
            <v>10kV</v>
          </cell>
          <cell r="C1248" t="str">
            <v>147安柒线</v>
          </cell>
          <cell r="G1248">
            <v>0</v>
          </cell>
          <cell r="H1248" t="str">
            <v>市辖</v>
          </cell>
          <cell r="R1248">
            <v>0</v>
          </cell>
          <cell r="S1248">
            <v>0</v>
          </cell>
        </row>
        <row r="1249">
          <cell r="A1249" t="str">
            <v>安柒线路50</v>
          </cell>
          <cell r="B1249" t="str">
            <v>10kV</v>
          </cell>
          <cell r="C1249" t="str">
            <v>147安柒线</v>
          </cell>
          <cell r="G1249">
            <v>0</v>
          </cell>
          <cell r="H1249" t="str">
            <v>市辖</v>
          </cell>
          <cell r="R1249">
            <v>0</v>
          </cell>
          <cell r="S1249">
            <v>0</v>
          </cell>
        </row>
        <row r="1250">
          <cell r="A1250" t="str">
            <v>安柒线路51</v>
          </cell>
          <cell r="B1250" t="str">
            <v>10kV</v>
          </cell>
          <cell r="C1250" t="str">
            <v>147安柒线</v>
          </cell>
          <cell r="G1250">
            <v>0</v>
          </cell>
          <cell r="H1250" t="str">
            <v>市辖</v>
          </cell>
          <cell r="R1250">
            <v>0</v>
          </cell>
          <cell r="S1250">
            <v>0</v>
          </cell>
        </row>
        <row r="1251">
          <cell r="A1251" t="str">
            <v>安柒线路52</v>
          </cell>
          <cell r="B1251" t="str">
            <v>10kV</v>
          </cell>
          <cell r="C1251" t="str">
            <v>147安柒线</v>
          </cell>
          <cell r="G1251">
            <v>0</v>
          </cell>
          <cell r="H1251" t="str">
            <v>市辖</v>
          </cell>
          <cell r="R1251">
            <v>0</v>
          </cell>
          <cell r="S1251">
            <v>0</v>
          </cell>
        </row>
        <row r="1252">
          <cell r="A1252" t="str">
            <v>安柒线路53</v>
          </cell>
          <cell r="B1252" t="str">
            <v>10kV</v>
          </cell>
          <cell r="C1252" t="str">
            <v>147安柒线</v>
          </cell>
          <cell r="G1252">
            <v>0</v>
          </cell>
          <cell r="H1252" t="str">
            <v>市辖</v>
          </cell>
          <cell r="R1252">
            <v>0</v>
          </cell>
          <cell r="S1252">
            <v>0</v>
          </cell>
        </row>
        <row r="1253">
          <cell r="A1253" t="str">
            <v>安柒线路54</v>
          </cell>
          <cell r="B1253" t="str">
            <v>10kV</v>
          </cell>
          <cell r="C1253" t="str">
            <v>147安柒线</v>
          </cell>
          <cell r="G1253">
            <v>0</v>
          </cell>
          <cell r="H1253" t="str">
            <v>市辖</v>
          </cell>
          <cell r="R1253">
            <v>0</v>
          </cell>
          <cell r="S1253">
            <v>0</v>
          </cell>
        </row>
        <row r="1254">
          <cell r="A1254" t="str">
            <v>安柒线路55</v>
          </cell>
          <cell r="B1254" t="str">
            <v>10kV</v>
          </cell>
          <cell r="C1254" t="str">
            <v>147安柒线</v>
          </cell>
          <cell r="G1254">
            <v>0</v>
          </cell>
          <cell r="H1254" t="str">
            <v>市辖</v>
          </cell>
          <cell r="R1254">
            <v>0</v>
          </cell>
          <cell r="S1254">
            <v>0</v>
          </cell>
        </row>
        <row r="1255">
          <cell r="A1255" t="str">
            <v>安柒线路56</v>
          </cell>
          <cell r="B1255" t="str">
            <v>10kV</v>
          </cell>
          <cell r="C1255" t="str">
            <v>147安柒线</v>
          </cell>
          <cell r="G1255">
            <v>0</v>
          </cell>
          <cell r="H1255" t="str">
            <v>市辖</v>
          </cell>
          <cell r="R1255">
            <v>0</v>
          </cell>
          <cell r="S1255">
            <v>0</v>
          </cell>
        </row>
        <row r="1256">
          <cell r="A1256" t="str">
            <v>安柒线路57</v>
          </cell>
          <cell r="B1256" t="str">
            <v>10kV</v>
          </cell>
          <cell r="C1256" t="str">
            <v>147安柒线</v>
          </cell>
          <cell r="G1256">
            <v>0</v>
          </cell>
          <cell r="H1256" t="str">
            <v>市辖</v>
          </cell>
          <cell r="R1256">
            <v>0</v>
          </cell>
          <cell r="S1256">
            <v>0</v>
          </cell>
        </row>
        <row r="1257">
          <cell r="A1257" t="str">
            <v>安柒线路58</v>
          </cell>
          <cell r="B1257" t="str">
            <v>10kV</v>
          </cell>
          <cell r="C1257" t="str">
            <v>147安柒线</v>
          </cell>
          <cell r="G1257">
            <v>0</v>
          </cell>
          <cell r="H1257" t="str">
            <v>市辖</v>
          </cell>
          <cell r="R1257">
            <v>0</v>
          </cell>
          <cell r="S1257">
            <v>0</v>
          </cell>
        </row>
        <row r="1258">
          <cell r="A1258" t="str">
            <v>安柒线路59</v>
          </cell>
          <cell r="B1258" t="str">
            <v>10kV</v>
          </cell>
          <cell r="C1258" t="str">
            <v>147安柒线</v>
          </cell>
          <cell r="G1258">
            <v>0</v>
          </cell>
          <cell r="H1258" t="str">
            <v>市辖</v>
          </cell>
          <cell r="R1258">
            <v>0</v>
          </cell>
          <cell r="S1258">
            <v>0</v>
          </cell>
        </row>
        <row r="1259">
          <cell r="A1259" t="str">
            <v>安柒线路60</v>
          </cell>
          <cell r="B1259" t="str">
            <v>10kV</v>
          </cell>
          <cell r="C1259" t="str">
            <v>147安柒线</v>
          </cell>
          <cell r="G1259">
            <v>0</v>
          </cell>
          <cell r="H1259" t="str">
            <v>市辖</v>
          </cell>
          <cell r="R1259">
            <v>0</v>
          </cell>
          <cell r="S1259">
            <v>0</v>
          </cell>
        </row>
        <row r="1260">
          <cell r="A1260" t="str">
            <v>安柒线路61</v>
          </cell>
          <cell r="B1260" t="str">
            <v>10kV</v>
          </cell>
          <cell r="C1260" t="str">
            <v>147安柒线</v>
          </cell>
          <cell r="G1260">
            <v>0</v>
          </cell>
          <cell r="H1260" t="str">
            <v>市辖</v>
          </cell>
          <cell r="R1260">
            <v>0</v>
          </cell>
          <cell r="S1260">
            <v>0</v>
          </cell>
        </row>
        <row r="1261">
          <cell r="A1261" t="str">
            <v>安柒线路62</v>
          </cell>
          <cell r="B1261" t="str">
            <v>10kV</v>
          </cell>
          <cell r="C1261" t="str">
            <v>147安柒线</v>
          </cell>
          <cell r="G1261">
            <v>0</v>
          </cell>
          <cell r="H1261" t="str">
            <v>市辖</v>
          </cell>
          <cell r="R1261">
            <v>0</v>
          </cell>
          <cell r="S1261">
            <v>0</v>
          </cell>
        </row>
        <row r="1262">
          <cell r="A1262" t="str">
            <v>安柒线路63</v>
          </cell>
          <cell r="B1262" t="str">
            <v>10kV</v>
          </cell>
          <cell r="C1262" t="str">
            <v>147安柒线</v>
          </cell>
          <cell r="G1262">
            <v>0</v>
          </cell>
          <cell r="H1262" t="str">
            <v>市辖</v>
          </cell>
          <cell r="R1262">
            <v>0</v>
          </cell>
          <cell r="S1262">
            <v>0</v>
          </cell>
        </row>
        <row r="1263">
          <cell r="A1263" t="str">
            <v>安柒线路64</v>
          </cell>
          <cell r="B1263" t="str">
            <v>10kV</v>
          </cell>
          <cell r="C1263" t="str">
            <v>147安柒线</v>
          </cell>
          <cell r="G1263">
            <v>0</v>
          </cell>
          <cell r="H1263" t="str">
            <v>市辖</v>
          </cell>
          <cell r="R1263">
            <v>0</v>
          </cell>
          <cell r="S1263">
            <v>0</v>
          </cell>
        </row>
        <row r="1264">
          <cell r="A1264" t="str">
            <v>安柒线路65</v>
          </cell>
          <cell r="B1264" t="str">
            <v>10kV</v>
          </cell>
          <cell r="C1264" t="str">
            <v>147安柒线</v>
          </cell>
          <cell r="G1264">
            <v>0</v>
          </cell>
          <cell r="H1264" t="str">
            <v>市辖</v>
          </cell>
          <cell r="R1264">
            <v>0</v>
          </cell>
          <cell r="S1264">
            <v>0</v>
          </cell>
        </row>
        <row r="1265">
          <cell r="A1265" t="str">
            <v>安柒线路66</v>
          </cell>
          <cell r="B1265" t="str">
            <v>10kV</v>
          </cell>
          <cell r="C1265" t="str">
            <v>147安柒线</v>
          </cell>
          <cell r="G1265">
            <v>0</v>
          </cell>
          <cell r="H1265" t="str">
            <v>市辖</v>
          </cell>
          <cell r="R1265">
            <v>0</v>
          </cell>
          <cell r="S1265">
            <v>0</v>
          </cell>
        </row>
        <row r="1266">
          <cell r="A1266" t="str">
            <v>安柒线路67</v>
          </cell>
          <cell r="B1266" t="str">
            <v>10kV</v>
          </cell>
          <cell r="C1266" t="str">
            <v>147安柒线</v>
          </cell>
          <cell r="G1266">
            <v>0</v>
          </cell>
          <cell r="H1266" t="str">
            <v>市辖</v>
          </cell>
          <cell r="R1266">
            <v>0</v>
          </cell>
          <cell r="S1266">
            <v>0</v>
          </cell>
        </row>
        <row r="1267">
          <cell r="A1267" t="str">
            <v>安柒线路68</v>
          </cell>
          <cell r="B1267" t="str">
            <v>10kV</v>
          </cell>
          <cell r="C1267" t="str">
            <v>147安柒线</v>
          </cell>
          <cell r="G1267">
            <v>0</v>
          </cell>
          <cell r="H1267" t="str">
            <v>市辖</v>
          </cell>
          <cell r="R1267">
            <v>0</v>
          </cell>
          <cell r="S1267">
            <v>0</v>
          </cell>
        </row>
        <row r="1268">
          <cell r="A1268" t="str">
            <v>曹家线路1</v>
          </cell>
          <cell r="B1268" t="str">
            <v>10kV</v>
          </cell>
          <cell r="C1268" t="str">
            <v>137曹家线</v>
          </cell>
          <cell r="G1268">
            <v>0</v>
          </cell>
          <cell r="H1268" t="str">
            <v>市辖</v>
          </cell>
          <cell r="R1268">
            <v>0</v>
          </cell>
          <cell r="S1268">
            <v>0</v>
          </cell>
        </row>
        <row r="1269">
          <cell r="A1269" t="str">
            <v>曹家线路2</v>
          </cell>
          <cell r="B1269" t="str">
            <v>10kV</v>
          </cell>
          <cell r="C1269" t="str">
            <v>137曹家线</v>
          </cell>
          <cell r="G1269">
            <v>0</v>
          </cell>
          <cell r="H1269" t="str">
            <v>市辖</v>
          </cell>
          <cell r="R1269">
            <v>0</v>
          </cell>
          <cell r="S1269">
            <v>0</v>
          </cell>
        </row>
        <row r="1270">
          <cell r="A1270" t="str">
            <v>曹家线路3</v>
          </cell>
          <cell r="B1270" t="str">
            <v>10kV</v>
          </cell>
          <cell r="C1270" t="str">
            <v>137曹家线</v>
          </cell>
          <cell r="G1270">
            <v>0</v>
          </cell>
          <cell r="H1270" t="str">
            <v>市辖</v>
          </cell>
          <cell r="R1270">
            <v>0</v>
          </cell>
          <cell r="S1270">
            <v>0</v>
          </cell>
        </row>
        <row r="1271">
          <cell r="A1271" t="str">
            <v>曹家线路4</v>
          </cell>
          <cell r="B1271" t="str">
            <v>10kV</v>
          </cell>
          <cell r="C1271" t="str">
            <v>137曹家线</v>
          </cell>
          <cell r="G1271">
            <v>0</v>
          </cell>
          <cell r="H1271" t="str">
            <v>市辖</v>
          </cell>
          <cell r="R1271">
            <v>0</v>
          </cell>
          <cell r="S1271">
            <v>0</v>
          </cell>
        </row>
        <row r="1272">
          <cell r="A1272" t="str">
            <v>曹家线路5</v>
          </cell>
          <cell r="B1272" t="str">
            <v>10kV</v>
          </cell>
          <cell r="C1272" t="str">
            <v>137曹家线</v>
          </cell>
          <cell r="G1272">
            <v>0</v>
          </cell>
          <cell r="H1272" t="str">
            <v>市辖</v>
          </cell>
          <cell r="R1272">
            <v>0</v>
          </cell>
          <cell r="S1272">
            <v>0</v>
          </cell>
        </row>
        <row r="1273">
          <cell r="A1273" t="str">
            <v>曹家线路6</v>
          </cell>
          <cell r="B1273" t="str">
            <v>10kV</v>
          </cell>
          <cell r="C1273" t="str">
            <v>137曹家线</v>
          </cell>
          <cell r="G1273">
            <v>0</v>
          </cell>
          <cell r="H1273" t="str">
            <v>市辖</v>
          </cell>
          <cell r="R1273">
            <v>0</v>
          </cell>
          <cell r="S1273">
            <v>0</v>
          </cell>
        </row>
        <row r="1274">
          <cell r="A1274" t="str">
            <v>曹家线路7</v>
          </cell>
          <cell r="B1274" t="str">
            <v>10kV</v>
          </cell>
          <cell r="C1274" t="str">
            <v>137曹家线</v>
          </cell>
          <cell r="G1274">
            <v>0</v>
          </cell>
          <cell r="H1274" t="str">
            <v>市辖</v>
          </cell>
          <cell r="R1274">
            <v>0</v>
          </cell>
          <cell r="S1274">
            <v>0</v>
          </cell>
        </row>
        <row r="1275">
          <cell r="A1275" t="str">
            <v>曹家线路8</v>
          </cell>
          <cell r="B1275" t="str">
            <v>10kV</v>
          </cell>
          <cell r="C1275" t="str">
            <v>137曹家线</v>
          </cell>
          <cell r="G1275">
            <v>0</v>
          </cell>
          <cell r="H1275" t="str">
            <v>市辖</v>
          </cell>
          <cell r="R1275">
            <v>0</v>
          </cell>
          <cell r="S1275">
            <v>0</v>
          </cell>
        </row>
        <row r="1276">
          <cell r="A1276" t="str">
            <v>曹家线路9</v>
          </cell>
          <cell r="B1276" t="str">
            <v>10kV</v>
          </cell>
          <cell r="C1276" t="str">
            <v>137曹家线</v>
          </cell>
          <cell r="G1276">
            <v>0</v>
          </cell>
          <cell r="H1276" t="str">
            <v>市辖</v>
          </cell>
          <cell r="R1276">
            <v>0</v>
          </cell>
          <cell r="S1276">
            <v>0</v>
          </cell>
        </row>
        <row r="1277">
          <cell r="A1277" t="str">
            <v>曹家线路10</v>
          </cell>
          <cell r="B1277" t="str">
            <v>10kV</v>
          </cell>
          <cell r="C1277" t="str">
            <v>137曹家线</v>
          </cell>
          <cell r="G1277">
            <v>0</v>
          </cell>
          <cell r="H1277" t="str">
            <v>市辖</v>
          </cell>
          <cell r="R1277">
            <v>0</v>
          </cell>
          <cell r="S1277">
            <v>0</v>
          </cell>
        </row>
        <row r="1278">
          <cell r="A1278" t="str">
            <v>曹家线路11</v>
          </cell>
          <cell r="B1278" t="str">
            <v>10kV</v>
          </cell>
          <cell r="C1278" t="str">
            <v>137曹家线</v>
          </cell>
          <cell r="G1278">
            <v>0</v>
          </cell>
          <cell r="H1278" t="str">
            <v>市辖</v>
          </cell>
          <cell r="R1278">
            <v>0</v>
          </cell>
          <cell r="S1278">
            <v>0</v>
          </cell>
        </row>
        <row r="1279">
          <cell r="A1279" t="str">
            <v>曹家线路12</v>
          </cell>
          <cell r="B1279" t="str">
            <v>10kV</v>
          </cell>
          <cell r="C1279" t="str">
            <v>137曹家线</v>
          </cell>
          <cell r="G1279">
            <v>0</v>
          </cell>
          <cell r="H1279" t="str">
            <v>市辖</v>
          </cell>
          <cell r="R1279">
            <v>0</v>
          </cell>
          <cell r="S1279">
            <v>0</v>
          </cell>
        </row>
        <row r="1280">
          <cell r="A1280" t="str">
            <v>曹家线路13</v>
          </cell>
          <cell r="B1280" t="str">
            <v>10kV</v>
          </cell>
          <cell r="C1280" t="str">
            <v>137曹家线</v>
          </cell>
          <cell r="G1280">
            <v>0</v>
          </cell>
          <cell r="H1280" t="str">
            <v>市辖</v>
          </cell>
          <cell r="R1280">
            <v>0</v>
          </cell>
          <cell r="S1280">
            <v>0</v>
          </cell>
        </row>
        <row r="1281">
          <cell r="A1281" t="str">
            <v>曹家线路14</v>
          </cell>
          <cell r="B1281" t="str">
            <v>10kV</v>
          </cell>
          <cell r="C1281" t="str">
            <v>137曹家线</v>
          </cell>
          <cell r="G1281">
            <v>0</v>
          </cell>
          <cell r="H1281" t="str">
            <v>市辖</v>
          </cell>
          <cell r="R1281">
            <v>0</v>
          </cell>
          <cell r="S1281">
            <v>0</v>
          </cell>
        </row>
        <row r="1282">
          <cell r="A1282" t="str">
            <v>曹家线路15</v>
          </cell>
          <cell r="B1282" t="str">
            <v>10kV</v>
          </cell>
          <cell r="C1282" t="str">
            <v>137曹家线</v>
          </cell>
          <cell r="G1282">
            <v>0</v>
          </cell>
          <cell r="H1282" t="str">
            <v>市辖</v>
          </cell>
          <cell r="R1282">
            <v>0</v>
          </cell>
          <cell r="S1282">
            <v>0</v>
          </cell>
        </row>
        <row r="1283">
          <cell r="A1283" t="str">
            <v>曹家线路16</v>
          </cell>
          <cell r="B1283" t="str">
            <v>10kV</v>
          </cell>
          <cell r="C1283" t="str">
            <v>137曹家线</v>
          </cell>
          <cell r="G1283">
            <v>0</v>
          </cell>
          <cell r="H1283" t="str">
            <v>市辖</v>
          </cell>
          <cell r="R1283">
            <v>0</v>
          </cell>
          <cell r="S1283">
            <v>0</v>
          </cell>
        </row>
        <row r="1284">
          <cell r="A1284" t="str">
            <v>曹家线路17</v>
          </cell>
          <cell r="B1284" t="str">
            <v>10kV</v>
          </cell>
          <cell r="C1284" t="str">
            <v>137曹家线</v>
          </cell>
          <cell r="G1284">
            <v>0</v>
          </cell>
          <cell r="H1284" t="str">
            <v>市辖</v>
          </cell>
          <cell r="R1284">
            <v>0</v>
          </cell>
          <cell r="S1284">
            <v>0</v>
          </cell>
        </row>
        <row r="1285">
          <cell r="A1285" t="str">
            <v>曹家线路18</v>
          </cell>
          <cell r="B1285" t="str">
            <v>10kV</v>
          </cell>
          <cell r="C1285" t="str">
            <v>137曹家线</v>
          </cell>
          <cell r="G1285">
            <v>0</v>
          </cell>
          <cell r="H1285" t="str">
            <v>市辖</v>
          </cell>
          <cell r="R1285">
            <v>0</v>
          </cell>
          <cell r="S1285">
            <v>0</v>
          </cell>
        </row>
        <row r="1286">
          <cell r="A1286" t="str">
            <v>曹家线路19</v>
          </cell>
          <cell r="B1286" t="str">
            <v>10kV</v>
          </cell>
          <cell r="C1286" t="str">
            <v>137曹家线</v>
          </cell>
          <cell r="G1286">
            <v>0</v>
          </cell>
          <cell r="H1286" t="str">
            <v>市辖</v>
          </cell>
          <cell r="R1286">
            <v>0</v>
          </cell>
          <cell r="S1286">
            <v>0</v>
          </cell>
        </row>
        <row r="1287">
          <cell r="A1287" t="str">
            <v>曹家线路20</v>
          </cell>
          <cell r="B1287" t="str">
            <v>10kV</v>
          </cell>
          <cell r="C1287" t="str">
            <v>137曹家线</v>
          </cell>
          <cell r="G1287">
            <v>0</v>
          </cell>
          <cell r="H1287" t="str">
            <v>市辖</v>
          </cell>
          <cell r="R1287">
            <v>0</v>
          </cell>
          <cell r="S1287">
            <v>0</v>
          </cell>
        </row>
        <row r="1288">
          <cell r="A1288" t="str">
            <v>曹家线路21</v>
          </cell>
          <cell r="B1288" t="str">
            <v>10kV</v>
          </cell>
          <cell r="C1288" t="str">
            <v>137曹家线</v>
          </cell>
          <cell r="G1288">
            <v>0</v>
          </cell>
          <cell r="H1288" t="str">
            <v>市辖</v>
          </cell>
          <cell r="R1288">
            <v>0</v>
          </cell>
          <cell r="S1288">
            <v>0</v>
          </cell>
        </row>
        <row r="1289">
          <cell r="A1289" t="str">
            <v>曹家线路22</v>
          </cell>
          <cell r="B1289" t="str">
            <v>10kV</v>
          </cell>
          <cell r="C1289" t="str">
            <v>137曹家线</v>
          </cell>
          <cell r="G1289">
            <v>0</v>
          </cell>
          <cell r="H1289" t="str">
            <v>市辖</v>
          </cell>
          <cell r="R1289">
            <v>0</v>
          </cell>
          <cell r="S1289">
            <v>0</v>
          </cell>
        </row>
        <row r="1290">
          <cell r="A1290" t="str">
            <v>曹家线路23</v>
          </cell>
          <cell r="B1290" t="str">
            <v>10kV</v>
          </cell>
          <cell r="C1290" t="str">
            <v>137曹家线</v>
          </cell>
          <cell r="G1290">
            <v>0</v>
          </cell>
          <cell r="H1290" t="str">
            <v>市辖</v>
          </cell>
          <cell r="R1290">
            <v>0</v>
          </cell>
          <cell r="S1290">
            <v>0</v>
          </cell>
        </row>
        <row r="1291">
          <cell r="A1291" t="str">
            <v>曹家线路24</v>
          </cell>
          <cell r="B1291" t="str">
            <v>10kV</v>
          </cell>
          <cell r="C1291" t="str">
            <v>137曹家线</v>
          </cell>
          <cell r="G1291">
            <v>0</v>
          </cell>
          <cell r="H1291" t="str">
            <v>市辖</v>
          </cell>
          <cell r="R1291">
            <v>0</v>
          </cell>
          <cell r="S1291">
            <v>0</v>
          </cell>
        </row>
        <row r="1292">
          <cell r="A1292" t="str">
            <v>曹家线路25</v>
          </cell>
          <cell r="B1292" t="str">
            <v>10kV</v>
          </cell>
          <cell r="C1292" t="str">
            <v>137曹家线</v>
          </cell>
          <cell r="G1292">
            <v>0</v>
          </cell>
          <cell r="H1292" t="str">
            <v>市辖</v>
          </cell>
          <cell r="R1292">
            <v>0</v>
          </cell>
          <cell r="S1292">
            <v>0</v>
          </cell>
        </row>
        <row r="1293">
          <cell r="A1293" t="str">
            <v>曹家线路26</v>
          </cell>
          <cell r="B1293" t="str">
            <v>10kV</v>
          </cell>
          <cell r="C1293" t="str">
            <v>137曹家线</v>
          </cell>
          <cell r="G1293">
            <v>0</v>
          </cell>
          <cell r="H1293" t="str">
            <v>市辖</v>
          </cell>
          <cell r="R1293">
            <v>0</v>
          </cell>
          <cell r="S1293">
            <v>0</v>
          </cell>
        </row>
        <row r="1294">
          <cell r="A1294" t="str">
            <v>曹家线路27</v>
          </cell>
          <cell r="B1294" t="str">
            <v>10kV</v>
          </cell>
          <cell r="C1294" t="str">
            <v>137曹家线</v>
          </cell>
          <cell r="G1294">
            <v>0</v>
          </cell>
          <cell r="H1294" t="str">
            <v>市辖</v>
          </cell>
          <cell r="R1294">
            <v>0</v>
          </cell>
          <cell r="S1294">
            <v>0</v>
          </cell>
        </row>
        <row r="1295">
          <cell r="A1295" t="str">
            <v>曹家线路28</v>
          </cell>
          <cell r="B1295" t="str">
            <v>10kV</v>
          </cell>
          <cell r="C1295" t="str">
            <v>137曹家线</v>
          </cell>
          <cell r="G1295">
            <v>0</v>
          </cell>
          <cell r="H1295" t="str">
            <v>市辖</v>
          </cell>
          <cell r="R1295">
            <v>0</v>
          </cell>
          <cell r="S1295">
            <v>0</v>
          </cell>
        </row>
        <row r="1296">
          <cell r="A1296" t="str">
            <v>曹家线路29</v>
          </cell>
          <cell r="B1296" t="str">
            <v>10kV</v>
          </cell>
          <cell r="C1296" t="str">
            <v>137曹家线</v>
          </cell>
          <cell r="G1296">
            <v>0</v>
          </cell>
          <cell r="H1296" t="str">
            <v>市辖</v>
          </cell>
          <cell r="R1296">
            <v>0</v>
          </cell>
          <cell r="S1296">
            <v>0</v>
          </cell>
        </row>
        <row r="1297">
          <cell r="A1297" t="str">
            <v>曹家线路30</v>
          </cell>
          <cell r="B1297" t="str">
            <v>10kV</v>
          </cell>
          <cell r="C1297" t="str">
            <v>137曹家线</v>
          </cell>
          <cell r="G1297">
            <v>0</v>
          </cell>
          <cell r="H1297" t="str">
            <v>市辖</v>
          </cell>
          <cell r="R1297">
            <v>0</v>
          </cell>
          <cell r="S1297">
            <v>0</v>
          </cell>
        </row>
        <row r="1298">
          <cell r="A1298" t="str">
            <v>曹家线路31</v>
          </cell>
          <cell r="B1298" t="str">
            <v>10kV</v>
          </cell>
          <cell r="C1298" t="str">
            <v>137曹家线</v>
          </cell>
          <cell r="G1298">
            <v>0</v>
          </cell>
          <cell r="H1298" t="str">
            <v>市辖</v>
          </cell>
          <cell r="R1298">
            <v>0</v>
          </cell>
          <cell r="S1298">
            <v>0</v>
          </cell>
        </row>
        <row r="1299">
          <cell r="A1299" t="str">
            <v>曹家线路32</v>
          </cell>
          <cell r="B1299" t="str">
            <v>10kV</v>
          </cell>
          <cell r="C1299" t="str">
            <v>137曹家线</v>
          </cell>
          <cell r="G1299">
            <v>0</v>
          </cell>
          <cell r="H1299" t="str">
            <v>市辖</v>
          </cell>
          <cell r="R1299">
            <v>0</v>
          </cell>
          <cell r="S1299">
            <v>0</v>
          </cell>
        </row>
        <row r="1300">
          <cell r="A1300" t="str">
            <v>曹家线路33</v>
          </cell>
          <cell r="B1300" t="str">
            <v>10kV</v>
          </cell>
          <cell r="C1300" t="str">
            <v>137曹家线</v>
          </cell>
          <cell r="G1300">
            <v>0</v>
          </cell>
          <cell r="H1300" t="str">
            <v>市辖</v>
          </cell>
          <cell r="R1300">
            <v>0</v>
          </cell>
          <cell r="S1300">
            <v>0</v>
          </cell>
        </row>
        <row r="1301">
          <cell r="A1301" t="str">
            <v>曹家线路34</v>
          </cell>
          <cell r="B1301" t="str">
            <v>10kV</v>
          </cell>
          <cell r="C1301" t="str">
            <v>137曹家线</v>
          </cell>
          <cell r="G1301">
            <v>0</v>
          </cell>
          <cell r="H1301" t="str">
            <v>市辖</v>
          </cell>
          <cell r="R1301">
            <v>0</v>
          </cell>
          <cell r="S1301">
            <v>0</v>
          </cell>
        </row>
        <row r="1302">
          <cell r="A1302" t="str">
            <v>曹家线路35</v>
          </cell>
          <cell r="B1302" t="str">
            <v>10kV</v>
          </cell>
          <cell r="C1302" t="str">
            <v>137曹家线</v>
          </cell>
          <cell r="G1302">
            <v>0</v>
          </cell>
          <cell r="H1302" t="str">
            <v>市辖</v>
          </cell>
          <cell r="R1302">
            <v>0</v>
          </cell>
          <cell r="S1302">
            <v>0</v>
          </cell>
        </row>
        <row r="1303">
          <cell r="A1303" t="str">
            <v>曹家线路36</v>
          </cell>
          <cell r="B1303" t="str">
            <v>10kV</v>
          </cell>
          <cell r="C1303" t="str">
            <v>137曹家线</v>
          </cell>
          <cell r="G1303">
            <v>0</v>
          </cell>
          <cell r="H1303" t="str">
            <v>市辖</v>
          </cell>
          <cell r="R1303">
            <v>0</v>
          </cell>
          <cell r="S1303">
            <v>0</v>
          </cell>
        </row>
        <row r="1304">
          <cell r="A1304" t="str">
            <v>曹家线路37</v>
          </cell>
          <cell r="B1304" t="str">
            <v>10kV</v>
          </cell>
          <cell r="C1304" t="str">
            <v>137曹家线</v>
          </cell>
          <cell r="G1304">
            <v>0</v>
          </cell>
          <cell r="H1304" t="str">
            <v>市辖</v>
          </cell>
          <cell r="R1304">
            <v>0</v>
          </cell>
          <cell r="S1304">
            <v>0</v>
          </cell>
        </row>
        <row r="1305">
          <cell r="A1305" t="str">
            <v>曹家线路38</v>
          </cell>
          <cell r="B1305" t="str">
            <v>10kV</v>
          </cell>
          <cell r="C1305" t="str">
            <v>137曹家线</v>
          </cell>
          <cell r="G1305">
            <v>0</v>
          </cell>
          <cell r="H1305" t="str">
            <v>市辖</v>
          </cell>
          <cell r="R1305">
            <v>0</v>
          </cell>
          <cell r="S1305">
            <v>0</v>
          </cell>
        </row>
        <row r="1306">
          <cell r="A1306" t="str">
            <v>曹家线路39</v>
          </cell>
          <cell r="B1306" t="str">
            <v>10kV</v>
          </cell>
          <cell r="C1306" t="str">
            <v>137曹家线</v>
          </cell>
          <cell r="G1306">
            <v>0</v>
          </cell>
          <cell r="H1306" t="str">
            <v>市辖</v>
          </cell>
          <cell r="R1306">
            <v>0</v>
          </cell>
          <cell r="S1306">
            <v>0</v>
          </cell>
        </row>
        <row r="1307">
          <cell r="A1307" t="str">
            <v>曹家线路40</v>
          </cell>
          <cell r="B1307" t="str">
            <v>10kV</v>
          </cell>
          <cell r="C1307" t="str">
            <v>137曹家线</v>
          </cell>
          <cell r="G1307">
            <v>0</v>
          </cell>
          <cell r="H1307" t="str">
            <v>市辖</v>
          </cell>
          <cell r="R1307">
            <v>0</v>
          </cell>
          <cell r="S1307">
            <v>0</v>
          </cell>
        </row>
        <row r="1308">
          <cell r="A1308" t="str">
            <v>曹家线路41</v>
          </cell>
          <cell r="B1308" t="str">
            <v>10kV</v>
          </cell>
          <cell r="C1308" t="str">
            <v>137曹家线</v>
          </cell>
          <cell r="G1308">
            <v>0</v>
          </cell>
          <cell r="H1308" t="str">
            <v>市辖</v>
          </cell>
          <cell r="R1308">
            <v>0</v>
          </cell>
          <cell r="S1308">
            <v>0</v>
          </cell>
        </row>
        <row r="1309">
          <cell r="A1309" t="str">
            <v>曹家线路42</v>
          </cell>
          <cell r="B1309" t="str">
            <v>10kV</v>
          </cell>
          <cell r="C1309" t="str">
            <v>137曹家线</v>
          </cell>
          <cell r="G1309">
            <v>0</v>
          </cell>
          <cell r="H1309" t="str">
            <v>市辖</v>
          </cell>
          <cell r="R1309">
            <v>0</v>
          </cell>
          <cell r="S1309">
            <v>0</v>
          </cell>
        </row>
        <row r="1310">
          <cell r="A1310" t="str">
            <v>曹家线路43</v>
          </cell>
          <cell r="B1310" t="str">
            <v>10kV</v>
          </cell>
          <cell r="C1310" t="str">
            <v>137曹家线</v>
          </cell>
          <cell r="G1310">
            <v>0</v>
          </cell>
          <cell r="H1310" t="str">
            <v>市辖</v>
          </cell>
          <cell r="R1310">
            <v>0</v>
          </cell>
          <cell r="S1310">
            <v>0</v>
          </cell>
        </row>
        <row r="1311">
          <cell r="A1311" t="str">
            <v>曹家线路44</v>
          </cell>
          <cell r="B1311" t="str">
            <v>10kV</v>
          </cell>
          <cell r="C1311" t="str">
            <v>137曹家线</v>
          </cell>
          <cell r="G1311">
            <v>0</v>
          </cell>
          <cell r="H1311" t="str">
            <v>市辖</v>
          </cell>
          <cell r="R1311">
            <v>0</v>
          </cell>
          <cell r="S1311">
            <v>0</v>
          </cell>
        </row>
        <row r="1312">
          <cell r="A1312" t="str">
            <v>曹家线路45</v>
          </cell>
          <cell r="B1312" t="str">
            <v>10kV</v>
          </cell>
          <cell r="C1312" t="str">
            <v>137曹家线</v>
          </cell>
          <cell r="G1312">
            <v>0</v>
          </cell>
          <cell r="H1312" t="str">
            <v>市辖</v>
          </cell>
          <cell r="R1312">
            <v>0</v>
          </cell>
          <cell r="S1312">
            <v>0</v>
          </cell>
        </row>
        <row r="1313">
          <cell r="A1313" t="str">
            <v>曹家线路46</v>
          </cell>
          <cell r="B1313" t="str">
            <v>10kV</v>
          </cell>
          <cell r="C1313" t="str">
            <v>137曹家线</v>
          </cell>
          <cell r="G1313">
            <v>0</v>
          </cell>
          <cell r="H1313" t="str">
            <v>市辖</v>
          </cell>
          <cell r="R1313">
            <v>0</v>
          </cell>
          <cell r="S1313">
            <v>0</v>
          </cell>
        </row>
        <row r="1314">
          <cell r="A1314" t="str">
            <v>曹家线路47</v>
          </cell>
          <cell r="B1314" t="str">
            <v>10kV</v>
          </cell>
          <cell r="C1314" t="str">
            <v>137曹家线</v>
          </cell>
          <cell r="G1314">
            <v>0</v>
          </cell>
          <cell r="H1314" t="str">
            <v>市辖</v>
          </cell>
          <cell r="R1314">
            <v>0</v>
          </cell>
          <cell r="S1314">
            <v>0</v>
          </cell>
        </row>
        <row r="1315">
          <cell r="A1315" t="str">
            <v>曹家线路48</v>
          </cell>
          <cell r="B1315" t="str">
            <v>10kV</v>
          </cell>
          <cell r="C1315" t="str">
            <v>137曹家线</v>
          </cell>
          <cell r="G1315">
            <v>0</v>
          </cell>
          <cell r="H1315" t="str">
            <v>市辖</v>
          </cell>
          <cell r="R1315">
            <v>0</v>
          </cell>
          <cell r="S1315">
            <v>0</v>
          </cell>
        </row>
        <row r="1316">
          <cell r="A1316" t="str">
            <v>曹家线路49</v>
          </cell>
          <cell r="B1316" t="str">
            <v>10kV</v>
          </cell>
          <cell r="C1316" t="str">
            <v>137曹家线</v>
          </cell>
          <cell r="G1316">
            <v>0</v>
          </cell>
          <cell r="H1316" t="str">
            <v>市辖</v>
          </cell>
          <cell r="R1316">
            <v>0</v>
          </cell>
          <cell r="S1316">
            <v>0</v>
          </cell>
        </row>
        <row r="1317">
          <cell r="A1317" t="str">
            <v>曹家线路50</v>
          </cell>
          <cell r="B1317" t="str">
            <v>10kV</v>
          </cell>
          <cell r="C1317" t="str">
            <v>137曹家线</v>
          </cell>
          <cell r="G1317">
            <v>0</v>
          </cell>
          <cell r="H1317" t="str">
            <v>市辖</v>
          </cell>
          <cell r="R1317">
            <v>0</v>
          </cell>
          <cell r="S1317">
            <v>0</v>
          </cell>
        </row>
        <row r="1318">
          <cell r="A1318" t="str">
            <v>曹家线路51</v>
          </cell>
          <cell r="B1318" t="str">
            <v>10kV</v>
          </cell>
          <cell r="C1318" t="str">
            <v>137曹家线</v>
          </cell>
          <cell r="G1318">
            <v>0</v>
          </cell>
          <cell r="H1318" t="str">
            <v>市辖</v>
          </cell>
          <cell r="R1318">
            <v>0</v>
          </cell>
          <cell r="S1318">
            <v>0</v>
          </cell>
        </row>
        <row r="1319">
          <cell r="A1319" t="str">
            <v>曹家线路52</v>
          </cell>
          <cell r="B1319" t="str">
            <v>10kV</v>
          </cell>
          <cell r="C1319" t="str">
            <v>137曹家线</v>
          </cell>
          <cell r="G1319">
            <v>0</v>
          </cell>
          <cell r="H1319" t="str">
            <v>市辖</v>
          </cell>
          <cell r="R1319">
            <v>0</v>
          </cell>
          <cell r="S1319">
            <v>0</v>
          </cell>
        </row>
        <row r="1320">
          <cell r="A1320" t="str">
            <v>曹家线路53</v>
          </cell>
          <cell r="B1320" t="str">
            <v>10kV</v>
          </cell>
          <cell r="C1320" t="str">
            <v>137曹家线</v>
          </cell>
          <cell r="G1320">
            <v>0</v>
          </cell>
          <cell r="H1320" t="str">
            <v>市辖</v>
          </cell>
          <cell r="R1320">
            <v>0</v>
          </cell>
          <cell r="S1320">
            <v>0</v>
          </cell>
        </row>
        <row r="1321">
          <cell r="A1321" t="str">
            <v>曹家线路54</v>
          </cell>
          <cell r="B1321" t="str">
            <v>10kV</v>
          </cell>
          <cell r="C1321" t="str">
            <v>137曹家线</v>
          </cell>
          <cell r="G1321">
            <v>0</v>
          </cell>
          <cell r="H1321" t="str">
            <v>市辖</v>
          </cell>
          <cell r="R1321">
            <v>0</v>
          </cell>
          <cell r="S1321">
            <v>0</v>
          </cell>
        </row>
        <row r="1322">
          <cell r="A1322" t="str">
            <v>曹家线路55</v>
          </cell>
          <cell r="B1322" t="str">
            <v>10kV</v>
          </cell>
          <cell r="C1322" t="str">
            <v>137曹家线</v>
          </cell>
          <cell r="G1322">
            <v>0</v>
          </cell>
          <cell r="R1322">
            <v>0</v>
          </cell>
          <cell r="S1322">
            <v>0</v>
          </cell>
        </row>
        <row r="1323">
          <cell r="A1323" t="str">
            <v>曹家线路56</v>
          </cell>
          <cell r="B1323" t="str">
            <v>10kV</v>
          </cell>
          <cell r="C1323" t="str">
            <v>137曹家线</v>
          </cell>
          <cell r="G1323">
            <v>0</v>
          </cell>
          <cell r="R1323">
            <v>0</v>
          </cell>
          <cell r="S1323">
            <v>0</v>
          </cell>
        </row>
        <row r="1324">
          <cell r="A1324" t="str">
            <v>曹家线路57</v>
          </cell>
          <cell r="B1324" t="str">
            <v>10kV</v>
          </cell>
          <cell r="C1324" t="str">
            <v>137曹家线</v>
          </cell>
          <cell r="G1324">
            <v>0</v>
          </cell>
          <cell r="R1324">
            <v>0</v>
          </cell>
          <cell r="S1324">
            <v>0</v>
          </cell>
        </row>
        <row r="1325">
          <cell r="A1325" t="str">
            <v>曹家线路58</v>
          </cell>
          <cell r="B1325" t="str">
            <v>10kV</v>
          </cell>
          <cell r="C1325" t="str">
            <v>137曹家线</v>
          </cell>
          <cell r="G1325">
            <v>0</v>
          </cell>
          <cell r="R1325">
            <v>0</v>
          </cell>
          <cell r="S1325">
            <v>0</v>
          </cell>
        </row>
        <row r="1326">
          <cell r="A1326" t="str">
            <v>曹家线路59</v>
          </cell>
          <cell r="B1326" t="str">
            <v>10kV</v>
          </cell>
          <cell r="C1326" t="str">
            <v>137曹家线</v>
          </cell>
          <cell r="G1326">
            <v>0</v>
          </cell>
          <cell r="R1326">
            <v>0</v>
          </cell>
          <cell r="S1326">
            <v>0</v>
          </cell>
        </row>
        <row r="1327">
          <cell r="A1327" t="str">
            <v>曹家线路60</v>
          </cell>
          <cell r="B1327" t="str">
            <v>10kV</v>
          </cell>
          <cell r="C1327" t="str">
            <v>137曹家线</v>
          </cell>
          <cell r="G1327">
            <v>0</v>
          </cell>
          <cell r="R1327">
            <v>0</v>
          </cell>
          <cell r="S1327">
            <v>0</v>
          </cell>
        </row>
        <row r="1328">
          <cell r="A1328" t="str">
            <v>曹家线路61</v>
          </cell>
          <cell r="B1328" t="str">
            <v>10kV</v>
          </cell>
          <cell r="C1328" t="str">
            <v>137曹家线</v>
          </cell>
          <cell r="G1328">
            <v>0</v>
          </cell>
          <cell r="R1328">
            <v>0</v>
          </cell>
          <cell r="S1328">
            <v>0</v>
          </cell>
        </row>
        <row r="1329">
          <cell r="A1329" t="str">
            <v>曹家线路62</v>
          </cell>
          <cell r="B1329" t="str">
            <v>10kV</v>
          </cell>
          <cell r="C1329" t="str">
            <v>137曹家线</v>
          </cell>
          <cell r="G1329">
            <v>0</v>
          </cell>
          <cell r="R1329">
            <v>0</v>
          </cell>
          <cell r="S1329">
            <v>0</v>
          </cell>
        </row>
        <row r="1330">
          <cell r="A1330" t="str">
            <v>曹家线路63</v>
          </cell>
          <cell r="B1330" t="str">
            <v>10kV</v>
          </cell>
          <cell r="C1330" t="str">
            <v>137曹家线</v>
          </cell>
          <cell r="G1330">
            <v>0</v>
          </cell>
          <cell r="R1330">
            <v>0</v>
          </cell>
          <cell r="S1330">
            <v>0</v>
          </cell>
        </row>
        <row r="1331">
          <cell r="A1331" t="str">
            <v>曹家线路64</v>
          </cell>
          <cell r="B1331" t="str">
            <v>10kV</v>
          </cell>
          <cell r="C1331" t="str">
            <v>137曹家线</v>
          </cell>
          <cell r="G1331">
            <v>0</v>
          </cell>
          <cell r="R1331">
            <v>0</v>
          </cell>
          <cell r="S1331">
            <v>0</v>
          </cell>
        </row>
        <row r="1332">
          <cell r="A1332" t="str">
            <v>曹家线路65</v>
          </cell>
          <cell r="B1332" t="str">
            <v>10kV</v>
          </cell>
          <cell r="C1332" t="str">
            <v>137曹家线</v>
          </cell>
          <cell r="G1332">
            <v>0</v>
          </cell>
          <cell r="R1332">
            <v>0</v>
          </cell>
          <cell r="S1332">
            <v>0</v>
          </cell>
        </row>
        <row r="1333">
          <cell r="A1333" t="str">
            <v>曹家线路66</v>
          </cell>
          <cell r="B1333" t="str">
            <v>10kV</v>
          </cell>
          <cell r="C1333" t="str">
            <v>137曹家线</v>
          </cell>
          <cell r="G1333">
            <v>0</v>
          </cell>
          <cell r="R1333">
            <v>0</v>
          </cell>
          <cell r="S1333">
            <v>0</v>
          </cell>
        </row>
        <row r="1334">
          <cell r="A1334" t="str">
            <v>曹家线路67</v>
          </cell>
          <cell r="B1334" t="str">
            <v>10kV</v>
          </cell>
          <cell r="C1334" t="str">
            <v>137曹家线</v>
          </cell>
          <cell r="G1334">
            <v>0</v>
          </cell>
          <cell r="R1334">
            <v>0</v>
          </cell>
          <cell r="S1334">
            <v>0</v>
          </cell>
        </row>
        <row r="1335">
          <cell r="A1335" t="str">
            <v>曹家线路68</v>
          </cell>
          <cell r="B1335" t="str">
            <v>10kV</v>
          </cell>
          <cell r="C1335" t="str">
            <v>137曹家线</v>
          </cell>
          <cell r="G1335">
            <v>0</v>
          </cell>
          <cell r="R1335">
            <v>0</v>
          </cell>
          <cell r="S1335">
            <v>0</v>
          </cell>
        </row>
        <row r="1336">
          <cell r="A1336" t="str">
            <v>曹家线路69</v>
          </cell>
          <cell r="B1336" t="str">
            <v>10kV</v>
          </cell>
          <cell r="C1336" t="str">
            <v>137曹家线</v>
          </cell>
          <cell r="G1336">
            <v>0</v>
          </cell>
          <cell r="H1336" t="str">
            <v>市辖</v>
          </cell>
          <cell r="R1336">
            <v>0</v>
          </cell>
          <cell r="S1336">
            <v>0</v>
          </cell>
        </row>
        <row r="1337">
          <cell r="A1337" t="str">
            <v>曹家线路70</v>
          </cell>
          <cell r="B1337" t="str">
            <v>10kV</v>
          </cell>
          <cell r="C1337" t="str">
            <v>137曹家线</v>
          </cell>
          <cell r="G1337">
            <v>0</v>
          </cell>
          <cell r="H1337" t="str">
            <v>市辖</v>
          </cell>
          <cell r="R1337">
            <v>0</v>
          </cell>
          <cell r="S1337">
            <v>0</v>
          </cell>
        </row>
        <row r="1338">
          <cell r="A1338" t="str">
            <v>曹家线路71</v>
          </cell>
          <cell r="B1338" t="str">
            <v>10kV</v>
          </cell>
          <cell r="C1338" t="str">
            <v>137曹家线</v>
          </cell>
          <cell r="G1338">
            <v>0</v>
          </cell>
          <cell r="H1338" t="str">
            <v>市辖</v>
          </cell>
          <cell r="R1338">
            <v>0</v>
          </cell>
          <cell r="S1338">
            <v>0</v>
          </cell>
        </row>
        <row r="1339">
          <cell r="A1339" t="str">
            <v>曹家线路72</v>
          </cell>
          <cell r="B1339" t="str">
            <v>10kV</v>
          </cell>
          <cell r="C1339" t="str">
            <v>137曹家线</v>
          </cell>
          <cell r="G1339">
            <v>0</v>
          </cell>
          <cell r="H1339" t="str">
            <v>市辖</v>
          </cell>
          <cell r="R1339">
            <v>0</v>
          </cell>
          <cell r="S1339">
            <v>0</v>
          </cell>
        </row>
        <row r="1340">
          <cell r="A1340" t="str">
            <v>曹家线路73</v>
          </cell>
          <cell r="B1340" t="str">
            <v>10kV</v>
          </cell>
          <cell r="C1340" t="str">
            <v>137曹家线</v>
          </cell>
          <cell r="G1340">
            <v>0</v>
          </cell>
          <cell r="H1340" t="str">
            <v>市辖</v>
          </cell>
          <cell r="R1340">
            <v>0</v>
          </cell>
          <cell r="S1340">
            <v>0</v>
          </cell>
        </row>
        <row r="1341">
          <cell r="A1341" t="str">
            <v>曹家线路74</v>
          </cell>
          <cell r="B1341" t="str">
            <v>10kV</v>
          </cell>
          <cell r="C1341" t="str">
            <v>137曹家线</v>
          </cell>
          <cell r="G1341">
            <v>0</v>
          </cell>
          <cell r="H1341" t="str">
            <v>市辖</v>
          </cell>
          <cell r="R1341">
            <v>0</v>
          </cell>
          <cell r="S1341">
            <v>0</v>
          </cell>
        </row>
        <row r="1342">
          <cell r="A1342" t="str">
            <v>曹家线路75</v>
          </cell>
          <cell r="B1342" t="str">
            <v>10kV</v>
          </cell>
          <cell r="C1342" t="str">
            <v>137曹家线</v>
          </cell>
          <cell r="G1342">
            <v>0</v>
          </cell>
          <cell r="H1342" t="str">
            <v>市辖</v>
          </cell>
          <cell r="R1342">
            <v>0</v>
          </cell>
          <cell r="S1342">
            <v>0</v>
          </cell>
        </row>
        <row r="1343">
          <cell r="A1343" t="str">
            <v>曹家线路76</v>
          </cell>
          <cell r="B1343" t="str">
            <v>10kV</v>
          </cell>
          <cell r="C1343" t="str">
            <v>137曹家线</v>
          </cell>
          <cell r="G1343">
            <v>0</v>
          </cell>
          <cell r="H1343" t="str">
            <v>市辖</v>
          </cell>
          <cell r="R1343">
            <v>0</v>
          </cell>
          <cell r="S1343">
            <v>0</v>
          </cell>
        </row>
        <row r="1344">
          <cell r="A1344" t="str">
            <v>曹家线路77</v>
          </cell>
          <cell r="B1344" t="str">
            <v>10kV</v>
          </cell>
          <cell r="C1344" t="str">
            <v>137曹家线</v>
          </cell>
          <cell r="G1344">
            <v>0</v>
          </cell>
          <cell r="H1344" t="str">
            <v>市辖</v>
          </cell>
          <cell r="R1344">
            <v>0</v>
          </cell>
          <cell r="S1344">
            <v>0</v>
          </cell>
        </row>
        <row r="1345">
          <cell r="A1345" t="str">
            <v>曹家线路78</v>
          </cell>
          <cell r="B1345" t="str">
            <v>10kV</v>
          </cell>
          <cell r="C1345" t="str">
            <v>137曹家线</v>
          </cell>
          <cell r="G1345">
            <v>0</v>
          </cell>
          <cell r="H1345" t="str">
            <v>市辖</v>
          </cell>
          <cell r="R1345">
            <v>0</v>
          </cell>
          <cell r="S1345">
            <v>0</v>
          </cell>
        </row>
        <row r="1346">
          <cell r="A1346" t="str">
            <v>曹家线路79</v>
          </cell>
          <cell r="B1346" t="str">
            <v>10kV</v>
          </cell>
          <cell r="C1346" t="str">
            <v>137曹家线</v>
          </cell>
          <cell r="G1346">
            <v>0</v>
          </cell>
          <cell r="H1346" t="str">
            <v>市辖</v>
          </cell>
          <cell r="R1346">
            <v>0</v>
          </cell>
          <cell r="S1346">
            <v>0</v>
          </cell>
        </row>
        <row r="1347">
          <cell r="A1347" t="str">
            <v>曹家线路80</v>
          </cell>
          <cell r="B1347" t="str">
            <v>10kV</v>
          </cell>
          <cell r="C1347" t="str">
            <v>137曹家线</v>
          </cell>
          <cell r="G1347">
            <v>0</v>
          </cell>
          <cell r="H1347" t="str">
            <v>市辖</v>
          </cell>
          <cell r="R1347">
            <v>0</v>
          </cell>
          <cell r="S1347">
            <v>0</v>
          </cell>
        </row>
        <row r="1348">
          <cell r="A1348" t="str">
            <v>曹家线路81</v>
          </cell>
          <cell r="B1348" t="str">
            <v>10kV</v>
          </cell>
          <cell r="C1348" t="str">
            <v>137曹家线</v>
          </cell>
          <cell r="G1348">
            <v>0</v>
          </cell>
          <cell r="H1348" t="str">
            <v>市辖</v>
          </cell>
          <cell r="R1348">
            <v>0</v>
          </cell>
          <cell r="S1348">
            <v>0</v>
          </cell>
        </row>
        <row r="1349">
          <cell r="A1349" t="str">
            <v>曹家线路82</v>
          </cell>
          <cell r="B1349" t="str">
            <v>10kV</v>
          </cell>
          <cell r="C1349" t="str">
            <v>137曹家线</v>
          </cell>
          <cell r="G1349">
            <v>0</v>
          </cell>
          <cell r="H1349" t="str">
            <v>市辖</v>
          </cell>
          <cell r="R1349">
            <v>0</v>
          </cell>
          <cell r="S1349">
            <v>0</v>
          </cell>
        </row>
        <row r="1350">
          <cell r="A1350" t="str">
            <v>曹家线路83</v>
          </cell>
          <cell r="B1350" t="str">
            <v>10kV</v>
          </cell>
          <cell r="C1350" t="str">
            <v>137曹家线</v>
          </cell>
          <cell r="G1350">
            <v>0</v>
          </cell>
          <cell r="H1350" t="str">
            <v>市辖</v>
          </cell>
          <cell r="R1350">
            <v>0</v>
          </cell>
          <cell r="S1350">
            <v>0</v>
          </cell>
        </row>
        <row r="1351">
          <cell r="A1351" t="str">
            <v>曹家线路84</v>
          </cell>
          <cell r="B1351" t="str">
            <v>10kV</v>
          </cell>
          <cell r="C1351" t="str">
            <v>137曹家线</v>
          </cell>
          <cell r="G1351">
            <v>0</v>
          </cell>
          <cell r="H1351" t="str">
            <v>市辖</v>
          </cell>
          <cell r="R1351">
            <v>0</v>
          </cell>
          <cell r="S1351">
            <v>0</v>
          </cell>
        </row>
        <row r="1352">
          <cell r="A1352" t="str">
            <v>曹家线路85</v>
          </cell>
          <cell r="B1352" t="str">
            <v>10kV</v>
          </cell>
          <cell r="C1352" t="str">
            <v>137曹家线</v>
          </cell>
          <cell r="G1352">
            <v>0</v>
          </cell>
          <cell r="H1352" t="str">
            <v>市辖</v>
          </cell>
          <cell r="R1352">
            <v>0</v>
          </cell>
          <cell r="S1352">
            <v>0</v>
          </cell>
        </row>
        <row r="1353">
          <cell r="A1353" t="str">
            <v>曹家线路86</v>
          </cell>
          <cell r="B1353" t="str">
            <v>10kV</v>
          </cell>
          <cell r="C1353" t="str">
            <v>137曹家线</v>
          </cell>
          <cell r="G1353">
            <v>0</v>
          </cell>
          <cell r="H1353" t="str">
            <v>市辖</v>
          </cell>
          <cell r="R1353">
            <v>0</v>
          </cell>
          <cell r="S1353">
            <v>0</v>
          </cell>
        </row>
        <row r="1354">
          <cell r="A1354" t="str">
            <v>曹家线路87</v>
          </cell>
          <cell r="B1354" t="str">
            <v>10kV</v>
          </cell>
          <cell r="C1354" t="str">
            <v>137曹家线</v>
          </cell>
          <cell r="G1354">
            <v>0</v>
          </cell>
          <cell r="H1354" t="str">
            <v>市辖</v>
          </cell>
          <cell r="R1354">
            <v>0</v>
          </cell>
          <cell r="S1354">
            <v>0</v>
          </cell>
        </row>
        <row r="1355">
          <cell r="A1355" t="str">
            <v>曹家线路88</v>
          </cell>
          <cell r="B1355" t="str">
            <v>10kV</v>
          </cell>
          <cell r="C1355" t="str">
            <v>137曹家线</v>
          </cell>
          <cell r="G1355">
            <v>0</v>
          </cell>
          <cell r="H1355" t="str">
            <v>市辖</v>
          </cell>
          <cell r="R1355">
            <v>0</v>
          </cell>
          <cell r="S1355">
            <v>0</v>
          </cell>
        </row>
        <row r="1356">
          <cell r="A1356" t="str">
            <v>曹家线路89</v>
          </cell>
          <cell r="B1356" t="str">
            <v>10kV</v>
          </cell>
          <cell r="C1356" t="str">
            <v>137曹家线</v>
          </cell>
          <cell r="G1356">
            <v>0</v>
          </cell>
          <cell r="H1356" t="str">
            <v>市辖</v>
          </cell>
          <cell r="R1356">
            <v>0</v>
          </cell>
          <cell r="S1356">
            <v>0</v>
          </cell>
        </row>
        <row r="1357">
          <cell r="A1357" t="str">
            <v>曹家线路90</v>
          </cell>
          <cell r="B1357" t="str">
            <v>10kV</v>
          </cell>
          <cell r="C1357" t="str">
            <v>137曹家线</v>
          </cell>
          <cell r="G1357">
            <v>0</v>
          </cell>
          <cell r="H1357" t="str">
            <v>市辖</v>
          </cell>
          <cell r="R1357">
            <v>0</v>
          </cell>
          <cell r="S1357">
            <v>0</v>
          </cell>
        </row>
        <row r="1358">
          <cell r="A1358" t="str">
            <v>曹家线路91</v>
          </cell>
          <cell r="B1358" t="str">
            <v>10kV</v>
          </cell>
          <cell r="C1358" t="str">
            <v>137曹家线</v>
          </cell>
          <cell r="G1358">
            <v>0</v>
          </cell>
          <cell r="H1358" t="str">
            <v>市辖</v>
          </cell>
          <cell r="R1358">
            <v>0</v>
          </cell>
          <cell r="S1358">
            <v>0</v>
          </cell>
        </row>
        <row r="1359">
          <cell r="A1359" t="str">
            <v>曹家线路92</v>
          </cell>
          <cell r="B1359" t="str">
            <v>10kV</v>
          </cell>
          <cell r="C1359" t="str">
            <v>137曹家线</v>
          </cell>
          <cell r="G1359">
            <v>0</v>
          </cell>
          <cell r="H1359" t="str">
            <v>市辖</v>
          </cell>
          <cell r="R1359">
            <v>0</v>
          </cell>
          <cell r="S1359">
            <v>0</v>
          </cell>
        </row>
        <row r="1360">
          <cell r="A1360" t="str">
            <v>曹家线路93</v>
          </cell>
          <cell r="B1360" t="str">
            <v>10kV</v>
          </cell>
          <cell r="C1360" t="str">
            <v>137曹家线</v>
          </cell>
          <cell r="G1360">
            <v>0</v>
          </cell>
          <cell r="H1360" t="str">
            <v>市辖</v>
          </cell>
          <cell r="R1360">
            <v>0</v>
          </cell>
          <cell r="S1360">
            <v>0</v>
          </cell>
        </row>
        <row r="1361">
          <cell r="A1361" t="str">
            <v>曹家线路94</v>
          </cell>
          <cell r="B1361" t="str">
            <v>10kV</v>
          </cell>
          <cell r="C1361" t="str">
            <v>137曹家线</v>
          </cell>
          <cell r="G1361">
            <v>0</v>
          </cell>
          <cell r="H1361" t="str">
            <v>市辖</v>
          </cell>
          <cell r="R1361">
            <v>0</v>
          </cell>
          <cell r="S1361">
            <v>0</v>
          </cell>
        </row>
        <row r="1362">
          <cell r="A1362" t="str">
            <v>曹家线路95</v>
          </cell>
          <cell r="B1362" t="str">
            <v>10kV</v>
          </cell>
          <cell r="C1362" t="str">
            <v>137曹家线</v>
          </cell>
          <cell r="G1362">
            <v>0</v>
          </cell>
          <cell r="H1362" t="str">
            <v>市辖</v>
          </cell>
          <cell r="R1362">
            <v>0</v>
          </cell>
          <cell r="S1362">
            <v>0</v>
          </cell>
        </row>
        <row r="1363">
          <cell r="A1363" t="str">
            <v>曹家线路96</v>
          </cell>
          <cell r="B1363" t="str">
            <v>10kV</v>
          </cell>
          <cell r="C1363" t="str">
            <v>137曹家线</v>
          </cell>
          <cell r="G1363">
            <v>0</v>
          </cell>
          <cell r="H1363" t="str">
            <v>市辖</v>
          </cell>
          <cell r="R1363">
            <v>0</v>
          </cell>
          <cell r="S1363">
            <v>0</v>
          </cell>
        </row>
        <row r="1364">
          <cell r="A1364" t="str">
            <v>曹家线路97</v>
          </cell>
          <cell r="B1364" t="str">
            <v>10kV</v>
          </cell>
          <cell r="C1364" t="str">
            <v>137曹家线</v>
          </cell>
          <cell r="G1364">
            <v>0</v>
          </cell>
          <cell r="H1364" t="str">
            <v>市辖</v>
          </cell>
          <cell r="R1364">
            <v>0</v>
          </cell>
          <cell r="S1364">
            <v>0</v>
          </cell>
        </row>
        <row r="1365">
          <cell r="A1365" t="str">
            <v>曹家线路98</v>
          </cell>
          <cell r="B1365" t="str">
            <v>10kV</v>
          </cell>
          <cell r="C1365" t="str">
            <v>137曹家线</v>
          </cell>
          <cell r="G1365">
            <v>0</v>
          </cell>
          <cell r="H1365" t="str">
            <v>市辖</v>
          </cell>
          <cell r="R1365">
            <v>0</v>
          </cell>
          <cell r="S1365">
            <v>0</v>
          </cell>
        </row>
        <row r="1366">
          <cell r="A1366" t="str">
            <v>曹家线路99</v>
          </cell>
          <cell r="B1366" t="str">
            <v>10kV</v>
          </cell>
          <cell r="C1366" t="str">
            <v>137曹家线</v>
          </cell>
          <cell r="G1366">
            <v>0</v>
          </cell>
          <cell r="H1366" t="str">
            <v>市辖</v>
          </cell>
          <cell r="R1366">
            <v>0</v>
          </cell>
          <cell r="S1366">
            <v>0</v>
          </cell>
        </row>
        <row r="1367">
          <cell r="A1367" t="str">
            <v>曹家线路100</v>
          </cell>
          <cell r="B1367" t="str">
            <v>10kV</v>
          </cell>
          <cell r="C1367" t="str">
            <v>137曹家线</v>
          </cell>
          <cell r="G1367">
            <v>0</v>
          </cell>
          <cell r="H1367" t="str">
            <v>市辖</v>
          </cell>
          <cell r="R1367">
            <v>0</v>
          </cell>
          <cell r="S1367">
            <v>0</v>
          </cell>
        </row>
        <row r="1368">
          <cell r="A1368" t="str">
            <v>曹家线路101</v>
          </cell>
          <cell r="B1368" t="str">
            <v>10kV</v>
          </cell>
          <cell r="C1368" t="str">
            <v>137曹家线</v>
          </cell>
          <cell r="G1368">
            <v>0</v>
          </cell>
          <cell r="H1368" t="str">
            <v>市辖</v>
          </cell>
          <cell r="R1368">
            <v>0</v>
          </cell>
          <cell r="S1368">
            <v>0</v>
          </cell>
        </row>
        <row r="1369">
          <cell r="A1369" t="str">
            <v>曹家线路102</v>
          </cell>
          <cell r="B1369" t="str">
            <v>10kV</v>
          </cell>
          <cell r="C1369" t="str">
            <v>137曹家线</v>
          </cell>
          <cell r="G1369">
            <v>0</v>
          </cell>
          <cell r="H1369" t="str">
            <v>市辖</v>
          </cell>
          <cell r="R1369">
            <v>0</v>
          </cell>
          <cell r="S1369">
            <v>0</v>
          </cell>
        </row>
        <row r="1370">
          <cell r="A1370" t="str">
            <v>曹家线路103</v>
          </cell>
          <cell r="B1370" t="str">
            <v>10kV</v>
          </cell>
          <cell r="C1370" t="str">
            <v>137曹家线</v>
          </cell>
          <cell r="G1370">
            <v>0</v>
          </cell>
          <cell r="H1370" t="str">
            <v>市辖</v>
          </cell>
          <cell r="R1370">
            <v>0</v>
          </cell>
          <cell r="S1370">
            <v>0</v>
          </cell>
        </row>
        <row r="1371">
          <cell r="A1371" t="str">
            <v>曹家线路104</v>
          </cell>
          <cell r="B1371" t="str">
            <v>10kV</v>
          </cell>
          <cell r="C1371" t="str">
            <v>137曹家线</v>
          </cell>
          <cell r="G1371">
            <v>0</v>
          </cell>
          <cell r="H1371" t="str">
            <v>市辖</v>
          </cell>
          <cell r="R1371">
            <v>0</v>
          </cell>
          <cell r="S1371">
            <v>0</v>
          </cell>
        </row>
        <row r="1372">
          <cell r="A1372" t="str">
            <v>曹家线路105</v>
          </cell>
          <cell r="B1372" t="str">
            <v>10kV</v>
          </cell>
          <cell r="C1372" t="str">
            <v>137曹家线</v>
          </cell>
          <cell r="G1372">
            <v>0</v>
          </cell>
          <cell r="H1372" t="str">
            <v>市辖</v>
          </cell>
          <cell r="R1372">
            <v>0</v>
          </cell>
          <cell r="S1372">
            <v>0</v>
          </cell>
        </row>
        <row r="1373">
          <cell r="A1373" t="str">
            <v>曹家线路106</v>
          </cell>
          <cell r="B1373" t="str">
            <v>10kV</v>
          </cell>
          <cell r="C1373" t="str">
            <v>137曹家线</v>
          </cell>
          <cell r="G1373">
            <v>0</v>
          </cell>
          <cell r="H1373" t="str">
            <v>市辖</v>
          </cell>
          <cell r="R1373">
            <v>0</v>
          </cell>
          <cell r="S1373">
            <v>0</v>
          </cell>
        </row>
        <row r="1374">
          <cell r="A1374" t="str">
            <v>曹家线路107</v>
          </cell>
          <cell r="B1374" t="str">
            <v>10kV</v>
          </cell>
          <cell r="C1374" t="str">
            <v>137曹家线</v>
          </cell>
          <cell r="G1374">
            <v>0</v>
          </cell>
          <cell r="H1374" t="str">
            <v>市辖</v>
          </cell>
          <cell r="R1374">
            <v>0</v>
          </cell>
          <cell r="S1374">
            <v>0</v>
          </cell>
        </row>
        <row r="1375">
          <cell r="A1375" t="str">
            <v>曹家线路108</v>
          </cell>
          <cell r="B1375" t="str">
            <v>10kV</v>
          </cell>
          <cell r="C1375" t="str">
            <v>137曹家线</v>
          </cell>
          <cell r="G1375">
            <v>0</v>
          </cell>
          <cell r="H1375" t="str">
            <v>市辖</v>
          </cell>
          <cell r="R1375">
            <v>0</v>
          </cell>
          <cell r="S1375">
            <v>0</v>
          </cell>
        </row>
        <row r="1376">
          <cell r="A1376" t="str">
            <v>曹家线路109</v>
          </cell>
          <cell r="B1376" t="str">
            <v>10kV</v>
          </cell>
          <cell r="C1376" t="str">
            <v>137曹家线</v>
          </cell>
          <cell r="G1376">
            <v>0</v>
          </cell>
          <cell r="H1376" t="str">
            <v>市辖</v>
          </cell>
          <cell r="R1376">
            <v>0</v>
          </cell>
          <cell r="S1376">
            <v>0</v>
          </cell>
        </row>
        <row r="1377">
          <cell r="A1377" t="str">
            <v>曹家线路110</v>
          </cell>
          <cell r="B1377" t="str">
            <v>10kV</v>
          </cell>
          <cell r="C1377" t="str">
            <v>137曹家线</v>
          </cell>
          <cell r="G1377">
            <v>0</v>
          </cell>
          <cell r="H1377" t="str">
            <v>市辖</v>
          </cell>
          <cell r="R1377">
            <v>0</v>
          </cell>
          <cell r="S1377">
            <v>0</v>
          </cell>
        </row>
        <row r="1378">
          <cell r="A1378" t="str">
            <v>曹家线路111</v>
          </cell>
          <cell r="B1378" t="str">
            <v>10kV</v>
          </cell>
          <cell r="C1378" t="str">
            <v>137曹家线</v>
          </cell>
          <cell r="G1378">
            <v>0</v>
          </cell>
          <cell r="H1378" t="str">
            <v>市辖</v>
          </cell>
          <cell r="R1378">
            <v>0</v>
          </cell>
          <cell r="S1378">
            <v>0</v>
          </cell>
        </row>
        <row r="1379">
          <cell r="A1379" t="str">
            <v>曹家线路112</v>
          </cell>
          <cell r="B1379" t="str">
            <v>10kV</v>
          </cell>
          <cell r="C1379" t="str">
            <v>137曹家线</v>
          </cell>
          <cell r="G1379">
            <v>0</v>
          </cell>
          <cell r="H1379" t="str">
            <v>市辖</v>
          </cell>
          <cell r="R1379">
            <v>0</v>
          </cell>
          <cell r="S1379">
            <v>0</v>
          </cell>
        </row>
        <row r="1380">
          <cell r="A1380" t="str">
            <v>曹家线路113</v>
          </cell>
          <cell r="B1380" t="str">
            <v>10kV</v>
          </cell>
          <cell r="C1380" t="str">
            <v>137曹家线</v>
          </cell>
          <cell r="G1380">
            <v>0</v>
          </cell>
          <cell r="H1380" t="str">
            <v>市辖</v>
          </cell>
          <cell r="R1380">
            <v>0</v>
          </cell>
          <cell r="S1380">
            <v>0</v>
          </cell>
        </row>
        <row r="1381">
          <cell r="A1381" t="str">
            <v>曹家线路114</v>
          </cell>
          <cell r="B1381" t="str">
            <v>10kV</v>
          </cell>
          <cell r="C1381" t="str">
            <v>137曹家线</v>
          </cell>
          <cell r="G1381">
            <v>0</v>
          </cell>
          <cell r="H1381" t="str">
            <v>市辖</v>
          </cell>
          <cell r="R1381">
            <v>0</v>
          </cell>
          <cell r="S1381">
            <v>0</v>
          </cell>
        </row>
        <row r="1382">
          <cell r="A1382" t="str">
            <v>曹家线路115</v>
          </cell>
          <cell r="B1382" t="str">
            <v>10kV</v>
          </cell>
          <cell r="C1382" t="str">
            <v>137曹家线</v>
          </cell>
          <cell r="G1382">
            <v>0</v>
          </cell>
          <cell r="H1382" t="str">
            <v>市辖</v>
          </cell>
          <cell r="R1382">
            <v>0</v>
          </cell>
          <cell r="S1382">
            <v>0</v>
          </cell>
        </row>
        <row r="1383">
          <cell r="A1383" t="str">
            <v>曹家线路116</v>
          </cell>
          <cell r="B1383" t="str">
            <v>10kV</v>
          </cell>
          <cell r="C1383" t="str">
            <v>137曹家线</v>
          </cell>
          <cell r="G1383">
            <v>0</v>
          </cell>
          <cell r="H1383" t="str">
            <v>市辖</v>
          </cell>
          <cell r="R1383">
            <v>0</v>
          </cell>
          <cell r="S1383">
            <v>0</v>
          </cell>
        </row>
        <row r="1384">
          <cell r="A1384" t="str">
            <v>曹家线路117</v>
          </cell>
          <cell r="B1384" t="str">
            <v>10kV</v>
          </cell>
          <cell r="C1384" t="str">
            <v>137曹家线</v>
          </cell>
          <cell r="G1384">
            <v>0</v>
          </cell>
          <cell r="H1384" t="str">
            <v>市辖</v>
          </cell>
          <cell r="R1384">
            <v>0</v>
          </cell>
          <cell r="S1384">
            <v>0</v>
          </cell>
        </row>
        <row r="1385">
          <cell r="A1385" t="str">
            <v>曹家线路118</v>
          </cell>
          <cell r="B1385" t="str">
            <v>10kV</v>
          </cell>
          <cell r="C1385" t="str">
            <v>137曹家线</v>
          </cell>
          <cell r="G1385">
            <v>0</v>
          </cell>
          <cell r="H1385" t="str">
            <v>市辖</v>
          </cell>
          <cell r="R1385">
            <v>0</v>
          </cell>
          <cell r="S1385">
            <v>0</v>
          </cell>
        </row>
        <row r="1386">
          <cell r="A1386" t="str">
            <v>曹家线路119</v>
          </cell>
          <cell r="B1386" t="str">
            <v>10kV</v>
          </cell>
          <cell r="C1386" t="str">
            <v>137曹家线</v>
          </cell>
          <cell r="G1386">
            <v>0</v>
          </cell>
          <cell r="H1386" t="str">
            <v>市辖</v>
          </cell>
          <cell r="R1386">
            <v>0</v>
          </cell>
          <cell r="S1386">
            <v>0</v>
          </cell>
        </row>
        <row r="1387">
          <cell r="A1387" t="str">
            <v>曹家线路120</v>
          </cell>
          <cell r="B1387" t="str">
            <v>10kV</v>
          </cell>
          <cell r="C1387" t="str">
            <v>137曹家线</v>
          </cell>
          <cell r="G1387">
            <v>0</v>
          </cell>
          <cell r="H1387" t="str">
            <v>市辖</v>
          </cell>
          <cell r="R1387">
            <v>0</v>
          </cell>
          <cell r="S1387">
            <v>0</v>
          </cell>
        </row>
        <row r="1388">
          <cell r="A1388" t="str">
            <v>曹家线路121</v>
          </cell>
          <cell r="B1388" t="str">
            <v>10kV</v>
          </cell>
          <cell r="C1388" t="str">
            <v>137曹家线</v>
          </cell>
          <cell r="G1388">
            <v>0</v>
          </cell>
          <cell r="H1388" t="str">
            <v>市辖</v>
          </cell>
          <cell r="R1388">
            <v>0</v>
          </cell>
          <cell r="S1388">
            <v>0</v>
          </cell>
        </row>
        <row r="1389">
          <cell r="A1389" t="str">
            <v>曹家线路122</v>
          </cell>
          <cell r="B1389" t="str">
            <v>10kV</v>
          </cell>
          <cell r="C1389" t="str">
            <v>137曹家线</v>
          </cell>
          <cell r="G1389">
            <v>0</v>
          </cell>
          <cell r="H1389" t="str">
            <v>市辖</v>
          </cell>
          <cell r="R1389">
            <v>0</v>
          </cell>
          <cell r="S1389">
            <v>0</v>
          </cell>
        </row>
        <row r="1390">
          <cell r="A1390" t="str">
            <v>集善线路135-1</v>
          </cell>
          <cell r="B1390" t="str">
            <v>10kV</v>
          </cell>
          <cell r="C1390" t="str">
            <v>131集善线</v>
          </cell>
          <cell r="G1390">
            <v>0</v>
          </cell>
          <cell r="H1390" t="str">
            <v>市辖</v>
          </cell>
          <cell r="R1390">
            <v>0</v>
          </cell>
          <cell r="S1390">
            <v>0</v>
          </cell>
        </row>
        <row r="1391">
          <cell r="A1391" t="str">
            <v>曹家线路1-1</v>
          </cell>
          <cell r="B1391" t="str">
            <v>10kV</v>
          </cell>
          <cell r="C1391" t="str">
            <v>137曹家线</v>
          </cell>
          <cell r="G1391">
            <v>0</v>
          </cell>
          <cell r="H1391" t="str">
            <v>市辖</v>
          </cell>
          <cell r="R1391">
            <v>0</v>
          </cell>
          <cell r="S1391">
            <v>0</v>
          </cell>
        </row>
        <row r="1392">
          <cell r="A1392" t="str">
            <v>安柒线路1-13</v>
          </cell>
          <cell r="B1392" t="str">
            <v>10kV</v>
          </cell>
          <cell r="C1392" t="str">
            <v>147安柒线</v>
          </cell>
          <cell r="G1392">
            <v>0</v>
          </cell>
          <cell r="H1392" t="str">
            <v>市辖</v>
          </cell>
          <cell r="R1392">
            <v>0</v>
          </cell>
          <cell r="S1392">
            <v>0</v>
          </cell>
        </row>
        <row r="1393">
          <cell r="A1393" t="str">
            <v>曹顺线路1</v>
          </cell>
          <cell r="B1393" t="str">
            <v>10kV</v>
          </cell>
          <cell r="C1393" t="str">
            <v>148曹顺线</v>
          </cell>
          <cell r="G1393">
            <v>0</v>
          </cell>
          <cell r="H1393" t="str">
            <v>市辖</v>
          </cell>
          <cell r="R1393">
            <v>0</v>
          </cell>
          <cell r="S1393">
            <v>0</v>
          </cell>
        </row>
        <row r="1394">
          <cell r="A1394" t="str">
            <v>曹顺线路2</v>
          </cell>
          <cell r="B1394" t="str">
            <v>10kV</v>
          </cell>
          <cell r="C1394" t="str">
            <v>148曹顺线</v>
          </cell>
          <cell r="G1394">
            <v>0</v>
          </cell>
          <cell r="H1394" t="str">
            <v>市辖</v>
          </cell>
          <cell r="R1394">
            <v>0</v>
          </cell>
          <cell r="S1394">
            <v>0</v>
          </cell>
        </row>
        <row r="1395">
          <cell r="A1395" t="str">
            <v>曹顺线路3</v>
          </cell>
          <cell r="B1395" t="str">
            <v>10kV</v>
          </cell>
          <cell r="C1395" t="str">
            <v>148曹顺线</v>
          </cell>
          <cell r="G1395">
            <v>0</v>
          </cell>
          <cell r="H1395" t="str">
            <v>市辖</v>
          </cell>
          <cell r="R1395">
            <v>0</v>
          </cell>
          <cell r="S1395">
            <v>0</v>
          </cell>
        </row>
        <row r="1396">
          <cell r="A1396" t="str">
            <v>曹顺线路5</v>
          </cell>
          <cell r="B1396" t="str">
            <v>10kV</v>
          </cell>
          <cell r="C1396" t="str">
            <v>148曹顺线</v>
          </cell>
          <cell r="G1396">
            <v>0</v>
          </cell>
          <cell r="H1396" t="str">
            <v>市辖</v>
          </cell>
          <cell r="R1396">
            <v>0</v>
          </cell>
          <cell r="S1396">
            <v>0</v>
          </cell>
        </row>
        <row r="1397">
          <cell r="A1397" t="str">
            <v>曹顺线路6</v>
          </cell>
          <cell r="B1397" t="str">
            <v>10kV</v>
          </cell>
          <cell r="C1397" t="str">
            <v>148曹顺线</v>
          </cell>
          <cell r="G1397">
            <v>0</v>
          </cell>
          <cell r="H1397" t="str">
            <v>市辖</v>
          </cell>
          <cell r="R1397">
            <v>0</v>
          </cell>
          <cell r="S1397">
            <v>0</v>
          </cell>
        </row>
        <row r="1398">
          <cell r="A1398" t="str">
            <v>曹顺线路7</v>
          </cell>
          <cell r="B1398" t="str">
            <v>10kV</v>
          </cell>
          <cell r="C1398" t="str">
            <v>148曹顺线</v>
          </cell>
          <cell r="G1398">
            <v>0</v>
          </cell>
          <cell r="H1398" t="str">
            <v>市辖</v>
          </cell>
          <cell r="R1398">
            <v>0</v>
          </cell>
          <cell r="S1398">
            <v>0</v>
          </cell>
        </row>
        <row r="1399">
          <cell r="A1399" t="str">
            <v>曹顺线路8</v>
          </cell>
          <cell r="B1399" t="str">
            <v>10kV</v>
          </cell>
          <cell r="C1399" t="str">
            <v>148曹顺线</v>
          </cell>
          <cell r="G1399">
            <v>0</v>
          </cell>
          <cell r="H1399" t="str">
            <v>市辖</v>
          </cell>
          <cell r="R1399">
            <v>0</v>
          </cell>
          <cell r="S1399">
            <v>0</v>
          </cell>
        </row>
        <row r="1400">
          <cell r="A1400" t="str">
            <v>曹顺线路10</v>
          </cell>
          <cell r="B1400" t="str">
            <v>10kV</v>
          </cell>
          <cell r="C1400" t="str">
            <v>148曹顺线</v>
          </cell>
          <cell r="G1400">
            <v>0</v>
          </cell>
          <cell r="H1400" t="str">
            <v>市辖</v>
          </cell>
          <cell r="R1400">
            <v>0</v>
          </cell>
          <cell r="S1400">
            <v>0</v>
          </cell>
        </row>
        <row r="1401">
          <cell r="A1401" t="str">
            <v>曹顺线路11</v>
          </cell>
          <cell r="B1401" t="str">
            <v>10kV</v>
          </cell>
          <cell r="C1401" t="str">
            <v>148曹顺线</v>
          </cell>
          <cell r="G1401">
            <v>0</v>
          </cell>
          <cell r="H1401" t="str">
            <v>市辖</v>
          </cell>
          <cell r="R1401">
            <v>0</v>
          </cell>
          <cell r="S1401">
            <v>0</v>
          </cell>
        </row>
        <row r="1402">
          <cell r="A1402" t="str">
            <v>曹顺线路12</v>
          </cell>
          <cell r="B1402" t="str">
            <v>10kV</v>
          </cell>
          <cell r="C1402" t="str">
            <v>148曹顺线</v>
          </cell>
          <cell r="G1402">
            <v>0</v>
          </cell>
          <cell r="H1402" t="str">
            <v>市辖</v>
          </cell>
          <cell r="R1402">
            <v>0</v>
          </cell>
          <cell r="S1402">
            <v>0</v>
          </cell>
        </row>
        <row r="1403">
          <cell r="A1403" t="str">
            <v>曹顺线路13</v>
          </cell>
          <cell r="B1403" t="str">
            <v>10kV</v>
          </cell>
          <cell r="C1403" t="str">
            <v>148曹顺线</v>
          </cell>
          <cell r="G1403">
            <v>0</v>
          </cell>
          <cell r="H1403" t="str">
            <v>市辖</v>
          </cell>
          <cell r="R1403">
            <v>0</v>
          </cell>
          <cell r="S1403">
            <v>0</v>
          </cell>
        </row>
        <row r="1404">
          <cell r="A1404" t="str">
            <v>曹顺线路14</v>
          </cell>
          <cell r="B1404" t="str">
            <v>10kV</v>
          </cell>
          <cell r="C1404" t="str">
            <v>148曹顺线</v>
          </cell>
          <cell r="G1404">
            <v>0</v>
          </cell>
          <cell r="H1404" t="str">
            <v>市辖</v>
          </cell>
          <cell r="R1404">
            <v>0</v>
          </cell>
          <cell r="S1404">
            <v>0</v>
          </cell>
        </row>
        <row r="1405">
          <cell r="A1405" t="str">
            <v>曹顺线路15</v>
          </cell>
          <cell r="B1405" t="str">
            <v>10kV</v>
          </cell>
          <cell r="C1405" t="str">
            <v>148曹顺线</v>
          </cell>
          <cell r="G1405">
            <v>0</v>
          </cell>
          <cell r="H1405" t="str">
            <v>市辖</v>
          </cell>
          <cell r="R1405">
            <v>0</v>
          </cell>
          <cell r="S1405">
            <v>0</v>
          </cell>
        </row>
        <row r="1406">
          <cell r="A1406" t="str">
            <v>曹顺线路16</v>
          </cell>
          <cell r="B1406" t="str">
            <v>10kV</v>
          </cell>
          <cell r="C1406" t="str">
            <v>148曹顺线</v>
          </cell>
          <cell r="G1406">
            <v>0</v>
          </cell>
          <cell r="H1406" t="str">
            <v>市辖</v>
          </cell>
          <cell r="R1406">
            <v>0</v>
          </cell>
          <cell r="S1406">
            <v>0</v>
          </cell>
        </row>
        <row r="1407">
          <cell r="A1407" t="str">
            <v>曹顺线路17</v>
          </cell>
          <cell r="B1407" t="str">
            <v>10kV</v>
          </cell>
          <cell r="C1407" t="str">
            <v>148曹顺线</v>
          </cell>
          <cell r="G1407">
            <v>0</v>
          </cell>
          <cell r="H1407" t="str">
            <v>市辖</v>
          </cell>
          <cell r="R1407">
            <v>0</v>
          </cell>
          <cell r="S1407">
            <v>0</v>
          </cell>
        </row>
        <row r="1408">
          <cell r="A1408" t="str">
            <v>曹顺线路18</v>
          </cell>
          <cell r="B1408" t="str">
            <v>10kV</v>
          </cell>
          <cell r="C1408" t="str">
            <v>148曹顺线</v>
          </cell>
          <cell r="G1408">
            <v>0</v>
          </cell>
          <cell r="H1408" t="str">
            <v>市辖</v>
          </cell>
          <cell r="R1408">
            <v>0</v>
          </cell>
          <cell r="S1408">
            <v>0</v>
          </cell>
        </row>
        <row r="1409">
          <cell r="A1409" t="str">
            <v>曹顺线路19</v>
          </cell>
          <cell r="B1409" t="str">
            <v>10kV</v>
          </cell>
          <cell r="C1409" t="str">
            <v>148曹顺线</v>
          </cell>
          <cell r="G1409">
            <v>0</v>
          </cell>
          <cell r="H1409" t="str">
            <v>市辖</v>
          </cell>
          <cell r="R1409">
            <v>0</v>
          </cell>
          <cell r="S1409">
            <v>0</v>
          </cell>
        </row>
        <row r="1410">
          <cell r="A1410" t="str">
            <v>曹顺线路20</v>
          </cell>
          <cell r="B1410" t="str">
            <v>10kV</v>
          </cell>
          <cell r="C1410" t="str">
            <v>148曹顺线</v>
          </cell>
          <cell r="G1410">
            <v>0</v>
          </cell>
          <cell r="H1410" t="str">
            <v>市辖</v>
          </cell>
          <cell r="R1410">
            <v>0</v>
          </cell>
          <cell r="S1410">
            <v>0</v>
          </cell>
        </row>
        <row r="1411">
          <cell r="A1411" t="str">
            <v>曹顺线路21</v>
          </cell>
          <cell r="B1411" t="str">
            <v>10kV</v>
          </cell>
          <cell r="C1411" t="str">
            <v>148曹顺线</v>
          </cell>
          <cell r="G1411">
            <v>0</v>
          </cell>
          <cell r="H1411" t="str">
            <v>市辖</v>
          </cell>
          <cell r="R1411">
            <v>0</v>
          </cell>
          <cell r="S1411">
            <v>0</v>
          </cell>
        </row>
        <row r="1412">
          <cell r="A1412" t="str">
            <v>曹顺线路22</v>
          </cell>
          <cell r="B1412" t="str">
            <v>10kV</v>
          </cell>
          <cell r="C1412" t="str">
            <v>148曹顺线</v>
          </cell>
          <cell r="G1412">
            <v>0</v>
          </cell>
          <cell r="H1412" t="str">
            <v>市辖</v>
          </cell>
          <cell r="R1412">
            <v>0</v>
          </cell>
          <cell r="S1412">
            <v>0</v>
          </cell>
        </row>
        <row r="1413">
          <cell r="A1413" t="str">
            <v>曹顺线路23</v>
          </cell>
          <cell r="B1413" t="str">
            <v>10kV</v>
          </cell>
          <cell r="C1413" t="str">
            <v>148曹顺线</v>
          </cell>
          <cell r="G1413">
            <v>0</v>
          </cell>
          <cell r="H1413" t="str">
            <v>市辖</v>
          </cell>
          <cell r="R1413">
            <v>0</v>
          </cell>
          <cell r="S1413">
            <v>0</v>
          </cell>
        </row>
        <row r="1414">
          <cell r="A1414" t="str">
            <v>曹顺线路24</v>
          </cell>
          <cell r="B1414" t="str">
            <v>10kV</v>
          </cell>
          <cell r="C1414" t="str">
            <v>148曹顺线</v>
          </cell>
          <cell r="G1414">
            <v>0</v>
          </cell>
          <cell r="H1414" t="str">
            <v>市辖</v>
          </cell>
          <cell r="R1414">
            <v>0</v>
          </cell>
          <cell r="S1414">
            <v>0</v>
          </cell>
        </row>
        <row r="1415">
          <cell r="A1415" t="str">
            <v>曹顺线路25</v>
          </cell>
          <cell r="B1415" t="str">
            <v>10kV</v>
          </cell>
          <cell r="C1415" t="str">
            <v>148曹顺线</v>
          </cell>
          <cell r="G1415">
            <v>0</v>
          </cell>
          <cell r="H1415" t="str">
            <v>市辖</v>
          </cell>
          <cell r="R1415">
            <v>0</v>
          </cell>
          <cell r="S1415">
            <v>0</v>
          </cell>
        </row>
        <row r="1416">
          <cell r="A1416" t="str">
            <v>曹顺线路26</v>
          </cell>
          <cell r="B1416" t="str">
            <v>10kV</v>
          </cell>
          <cell r="C1416" t="str">
            <v>148曹顺线</v>
          </cell>
          <cell r="G1416">
            <v>0</v>
          </cell>
          <cell r="H1416" t="str">
            <v>市辖</v>
          </cell>
          <cell r="R1416">
            <v>0</v>
          </cell>
          <cell r="S1416">
            <v>0</v>
          </cell>
        </row>
        <row r="1417">
          <cell r="A1417" t="str">
            <v>曹顺线路27</v>
          </cell>
          <cell r="B1417" t="str">
            <v>10kV</v>
          </cell>
          <cell r="C1417" t="str">
            <v>148曹顺线</v>
          </cell>
          <cell r="G1417">
            <v>0</v>
          </cell>
          <cell r="H1417" t="str">
            <v>市辖</v>
          </cell>
          <cell r="R1417">
            <v>0</v>
          </cell>
          <cell r="S1417">
            <v>0</v>
          </cell>
        </row>
        <row r="1418">
          <cell r="A1418" t="str">
            <v>曹顺线路28</v>
          </cell>
          <cell r="B1418" t="str">
            <v>10kV</v>
          </cell>
          <cell r="C1418" t="str">
            <v>148曹顺线</v>
          </cell>
          <cell r="G1418">
            <v>0</v>
          </cell>
          <cell r="H1418" t="str">
            <v>市辖</v>
          </cell>
          <cell r="R1418">
            <v>0</v>
          </cell>
          <cell r="S1418">
            <v>0</v>
          </cell>
        </row>
        <row r="1419">
          <cell r="A1419" t="str">
            <v>曹顺线路29</v>
          </cell>
          <cell r="B1419" t="str">
            <v>10kV</v>
          </cell>
          <cell r="C1419" t="str">
            <v>148曹顺线</v>
          </cell>
          <cell r="G1419">
            <v>0</v>
          </cell>
          <cell r="H1419" t="str">
            <v>市辖</v>
          </cell>
          <cell r="R1419">
            <v>0</v>
          </cell>
          <cell r="S1419">
            <v>0</v>
          </cell>
        </row>
        <row r="1420">
          <cell r="A1420" t="str">
            <v>曹顺线路30</v>
          </cell>
          <cell r="B1420" t="str">
            <v>10kV</v>
          </cell>
          <cell r="C1420" t="str">
            <v>148曹顺线</v>
          </cell>
          <cell r="G1420">
            <v>0</v>
          </cell>
          <cell r="H1420" t="str">
            <v>市辖</v>
          </cell>
          <cell r="R1420">
            <v>0</v>
          </cell>
          <cell r="S1420">
            <v>0</v>
          </cell>
        </row>
        <row r="1421">
          <cell r="A1421" t="str">
            <v>曹顺线路31</v>
          </cell>
          <cell r="B1421" t="str">
            <v>10kV</v>
          </cell>
          <cell r="C1421" t="str">
            <v>148曹顺线</v>
          </cell>
          <cell r="G1421">
            <v>0</v>
          </cell>
          <cell r="H1421" t="str">
            <v>市辖</v>
          </cell>
          <cell r="R1421">
            <v>0</v>
          </cell>
          <cell r="S1421">
            <v>0</v>
          </cell>
        </row>
        <row r="1422">
          <cell r="A1422" t="str">
            <v>曹顺线路32</v>
          </cell>
          <cell r="B1422" t="str">
            <v>10kV</v>
          </cell>
          <cell r="C1422" t="str">
            <v>148曹顺线</v>
          </cell>
          <cell r="G1422">
            <v>0</v>
          </cell>
          <cell r="H1422" t="str">
            <v>市辖</v>
          </cell>
          <cell r="R1422">
            <v>0</v>
          </cell>
          <cell r="S1422">
            <v>0</v>
          </cell>
        </row>
        <row r="1423">
          <cell r="A1423" t="str">
            <v>曹顺线路33</v>
          </cell>
          <cell r="B1423" t="str">
            <v>10kV</v>
          </cell>
          <cell r="C1423" t="str">
            <v>148曹顺线</v>
          </cell>
          <cell r="G1423">
            <v>0</v>
          </cell>
          <cell r="H1423" t="str">
            <v>市辖</v>
          </cell>
          <cell r="R1423">
            <v>0</v>
          </cell>
          <cell r="S1423">
            <v>0</v>
          </cell>
        </row>
        <row r="1424">
          <cell r="A1424" t="str">
            <v>安玖线路1</v>
          </cell>
          <cell r="B1424" t="str">
            <v>10kV</v>
          </cell>
          <cell r="C1424" t="str">
            <v>149安玖线</v>
          </cell>
          <cell r="G1424">
            <v>0</v>
          </cell>
          <cell r="H1424" t="str">
            <v>市辖</v>
          </cell>
          <cell r="R1424">
            <v>0</v>
          </cell>
          <cell r="S1424">
            <v>0</v>
          </cell>
        </row>
        <row r="1425">
          <cell r="A1425" t="str">
            <v>安玖线路2</v>
          </cell>
          <cell r="B1425" t="str">
            <v>10kV</v>
          </cell>
          <cell r="C1425" t="str">
            <v>149安玖线</v>
          </cell>
          <cell r="G1425">
            <v>0</v>
          </cell>
          <cell r="H1425" t="str">
            <v>市辖</v>
          </cell>
          <cell r="R1425">
            <v>0</v>
          </cell>
          <cell r="S1425">
            <v>0</v>
          </cell>
        </row>
        <row r="1426">
          <cell r="A1426" t="str">
            <v>安玖线路3</v>
          </cell>
          <cell r="B1426" t="str">
            <v>10kV</v>
          </cell>
          <cell r="C1426" t="str">
            <v>149安玖线</v>
          </cell>
          <cell r="G1426">
            <v>0</v>
          </cell>
          <cell r="H1426" t="str">
            <v>市辖</v>
          </cell>
          <cell r="R1426">
            <v>0</v>
          </cell>
          <cell r="S1426">
            <v>0</v>
          </cell>
        </row>
        <row r="1427">
          <cell r="A1427" t="str">
            <v>安玖线路4</v>
          </cell>
          <cell r="B1427" t="str">
            <v>10kV</v>
          </cell>
          <cell r="C1427" t="str">
            <v>149安玖线</v>
          </cell>
          <cell r="G1427">
            <v>0</v>
          </cell>
          <cell r="H1427" t="str">
            <v>市辖</v>
          </cell>
          <cell r="R1427">
            <v>0</v>
          </cell>
          <cell r="S1427">
            <v>0</v>
          </cell>
        </row>
        <row r="1428">
          <cell r="A1428" t="str">
            <v>安玖线路5</v>
          </cell>
          <cell r="B1428" t="str">
            <v>10kV</v>
          </cell>
          <cell r="C1428" t="str">
            <v>149安玖线</v>
          </cell>
          <cell r="G1428">
            <v>0</v>
          </cell>
          <cell r="H1428" t="str">
            <v>市辖</v>
          </cell>
          <cell r="R1428">
            <v>0</v>
          </cell>
          <cell r="S1428">
            <v>0</v>
          </cell>
        </row>
        <row r="1429">
          <cell r="A1429" t="str">
            <v>安玖线路6</v>
          </cell>
          <cell r="B1429" t="str">
            <v>10kV</v>
          </cell>
          <cell r="C1429" t="str">
            <v>149安玖线</v>
          </cell>
          <cell r="G1429">
            <v>0</v>
          </cell>
          <cell r="H1429" t="str">
            <v>市辖</v>
          </cell>
          <cell r="R1429">
            <v>0</v>
          </cell>
          <cell r="S1429">
            <v>0</v>
          </cell>
        </row>
        <row r="1430">
          <cell r="A1430" t="str">
            <v>安玖线路7</v>
          </cell>
          <cell r="B1430" t="str">
            <v>10kV</v>
          </cell>
          <cell r="C1430" t="str">
            <v>149安玖线</v>
          </cell>
          <cell r="G1430">
            <v>0</v>
          </cell>
          <cell r="H1430" t="str">
            <v>市辖</v>
          </cell>
          <cell r="R1430">
            <v>0</v>
          </cell>
          <cell r="S1430">
            <v>0</v>
          </cell>
        </row>
        <row r="1431">
          <cell r="A1431" t="str">
            <v>安玖线路8</v>
          </cell>
          <cell r="B1431" t="str">
            <v>10kV</v>
          </cell>
          <cell r="C1431" t="str">
            <v>149安玖线</v>
          </cell>
          <cell r="G1431">
            <v>0</v>
          </cell>
          <cell r="H1431" t="str">
            <v>市辖</v>
          </cell>
          <cell r="R1431">
            <v>0</v>
          </cell>
          <cell r="S1431">
            <v>0</v>
          </cell>
        </row>
        <row r="1432">
          <cell r="A1432" t="str">
            <v>安玖线路9</v>
          </cell>
          <cell r="B1432" t="str">
            <v>10kV</v>
          </cell>
          <cell r="C1432" t="str">
            <v>149安玖线</v>
          </cell>
          <cell r="G1432">
            <v>0</v>
          </cell>
          <cell r="H1432" t="str">
            <v>市辖</v>
          </cell>
          <cell r="R1432">
            <v>0</v>
          </cell>
          <cell r="S1432">
            <v>0</v>
          </cell>
        </row>
        <row r="1433">
          <cell r="A1433" t="str">
            <v>安玖线路10</v>
          </cell>
          <cell r="B1433" t="str">
            <v>10kV</v>
          </cell>
          <cell r="C1433" t="str">
            <v>149安玖线</v>
          </cell>
          <cell r="G1433">
            <v>0</v>
          </cell>
          <cell r="H1433" t="str">
            <v>市辖</v>
          </cell>
          <cell r="R1433">
            <v>0</v>
          </cell>
          <cell r="S1433">
            <v>0</v>
          </cell>
        </row>
        <row r="1434">
          <cell r="A1434" t="str">
            <v>安玖线路11</v>
          </cell>
          <cell r="B1434" t="str">
            <v>10kV</v>
          </cell>
          <cell r="C1434" t="str">
            <v>149安玖线</v>
          </cell>
          <cell r="G1434">
            <v>0</v>
          </cell>
          <cell r="H1434" t="str">
            <v>市辖</v>
          </cell>
          <cell r="R1434">
            <v>0</v>
          </cell>
          <cell r="S1434">
            <v>0</v>
          </cell>
        </row>
        <row r="1435">
          <cell r="A1435" t="str">
            <v>安玖线路12</v>
          </cell>
          <cell r="B1435" t="str">
            <v>10kV</v>
          </cell>
          <cell r="C1435" t="str">
            <v>149安玖线</v>
          </cell>
          <cell r="G1435">
            <v>0</v>
          </cell>
          <cell r="H1435" t="str">
            <v>市辖</v>
          </cell>
          <cell r="R1435">
            <v>0</v>
          </cell>
          <cell r="S1435">
            <v>0</v>
          </cell>
        </row>
        <row r="1436">
          <cell r="A1436" t="str">
            <v>安玖线路13</v>
          </cell>
          <cell r="B1436" t="str">
            <v>10kV</v>
          </cell>
          <cell r="C1436" t="str">
            <v>149安玖线</v>
          </cell>
          <cell r="G1436">
            <v>0</v>
          </cell>
          <cell r="H1436" t="str">
            <v>市辖</v>
          </cell>
          <cell r="R1436">
            <v>0</v>
          </cell>
          <cell r="S1436">
            <v>0</v>
          </cell>
        </row>
        <row r="1437">
          <cell r="A1437" t="str">
            <v>安玖线路14</v>
          </cell>
          <cell r="B1437" t="str">
            <v>10kV</v>
          </cell>
          <cell r="C1437" t="str">
            <v>149安玖线</v>
          </cell>
          <cell r="G1437">
            <v>0</v>
          </cell>
          <cell r="H1437" t="str">
            <v>市辖</v>
          </cell>
          <cell r="R1437">
            <v>0</v>
          </cell>
          <cell r="S1437">
            <v>0</v>
          </cell>
        </row>
        <row r="1438">
          <cell r="A1438" t="str">
            <v>安玖线路15</v>
          </cell>
          <cell r="B1438" t="str">
            <v>10kV</v>
          </cell>
          <cell r="C1438" t="str">
            <v>149安玖线</v>
          </cell>
          <cell r="G1438">
            <v>0</v>
          </cell>
          <cell r="H1438" t="str">
            <v>市辖</v>
          </cell>
          <cell r="R1438">
            <v>0</v>
          </cell>
          <cell r="S1438">
            <v>0</v>
          </cell>
        </row>
        <row r="1439">
          <cell r="A1439" t="str">
            <v>安玖线路16</v>
          </cell>
          <cell r="B1439" t="str">
            <v>10kV</v>
          </cell>
          <cell r="C1439" t="str">
            <v>149安玖线</v>
          </cell>
          <cell r="G1439">
            <v>0</v>
          </cell>
          <cell r="H1439" t="str">
            <v>市辖</v>
          </cell>
          <cell r="R1439">
            <v>0</v>
          </cell>
          <cell r="S1439">
            <v>0</v>
          </cell>
        </row>
        <row r="1440">
          <cell r="A1440" t="str">
            <v>安玖线路17</v>
          </cell>
          <cell r="B1440" t="str">
            <v>10kV</v>
          </cell>
          <cell r="C1440" t="str">
            <v>149安玖线</v>
          </cell>
          <cell r="G1440">
            <v>0</v>
          </cell>
          <cell r="H1440" t="str">
            <v>市辖</v>
          </cell>
          <cell r="R1440">
            <v>0</v>
          </cell>
          <cell r="S1440">
            <v>0</v>
          </cell>
        </row>
        <row r="1441">
          <cell r="A1441" t="str">
            <v>安玖线路18</v>
          </cell>
          <cell r="B1441" t="str">
            <v>10kV</v>
          </cell>
          <cell r="C1441" t="str">
            <v>149安玖线</v>
          </cell>
          <cell r="G1441">
            <v>0</v>
          </cell>
          <cell r="H1441" t="str">
            <v>市辖</v>
          </cell>
          <cell r="R1441">
            <v>0</v>
          </cell>
          <cell r="S1441">
            <v>0</v>
          </cell>
        </row>
        <row r="1442">
          <cell r="A1442" t="str">
            <v>安玖线路19</v>
          </cell>
          <cell r="B1442" t="str">
            <v>10kV</v>
          </cell>
          <cell r="C1442" t="str">
            <v>149安玖线</v>
          </cell>
          <cell r="G1442">
            <v>0</v>
          </cell>
          <cell r="H1442" t="str">
            <v>市辖</v>
          </cell>
          <cell r="R1442">
            <v>0</v>
          </cell>
          <cell r="S1442">
            <v>0</v>
          </cell>
        </row>
        <row r="1443">
          <cell r="A1443" t="str">
            <v>安玖线路20</v>
          </cell>
          <cell r="B1443" t="str">
            <v>10kV</v>
          </cell>
          <cell r="C1443" t="str">
            <v>149安玖线</v>
          </cell>
          <cell r="G1443">
            <v>0</v>
          </cell>
          <cell r="H1443" t="str">
            <v>市辖</v>
          </cell>
          <cell r="R1443">
            <v>0</v>
          </cell>
          <cell r="S1443">
            <v>0</v>
          </cell>
        </row>
        <row r="1444">
          <cell r="A1444" t="str">
            <v>安玖线路21</v>
          </cell>
          <cell r="B1444" t="str">
            <v>10kV</v>
          </cell>
          <cell r="C1444" t="str">
            <v>149安玖线</v>
          </cell>
          <cell r="G1444">
            <v>0</v>
          </cell>
          <cell r="H1444" t="str">
            <v>市辖</v>
          </cell>
          <cell r="R1444">
            <v>0</v>
          </cell>
          <cell r="S1444">
            <v>0</v>
          </cell>
        </row>
        <row r="1445">
          <cell r="A1445" t="str">
            <v>安玖线路22</v>
          </cell>
          <cell r="B1445" t="str">
            <v>10kV</v>
          </cell>
          <cell r="C1445" t="str">
            <v>149安玖线</v>
          </cell>
          <cell r="G1445">
            <v>0</v>
          </cell>
          <cell r="H1445" t="str">
            <v>市辖</v>
          </cell>
          <cell r="R1445">
            <v>0</v>
          </cell>
          <cell r="S1445">
            <v>0</v>
          </cell>
        </row>
        <row r="1446">
          <cell r="A1446" t="str">
            <v>安玖线路23</v>
          </cell>
          <cell r="B1446" t="str">
            <v>10kV</v>
          </cell>
          <cell r="C1446" t="str">
            <v>149安玖线</v>
          </cell>
          <cell r="G1446">
            <v>0</v>
          </cell>
          <cell r="H1446" t="str">
            <v>市辖</v>
          </cell>
          <cell r="R1446">
            <v>0</v>
          </cell>
          <cell r="S1446">
            <v>0</v>
          </cell>
        </row>
        <row r="1447">
          <cell r="A1447" t="str">
            <v>安玖线路24</v>
          </cell>
          <cell r="B1447" t="str">
            <v>10kV</v>
          </cell>
          <cell r="C1447" t="str">
            <v>149安玖线</v>
          </cell>
          <cell r="G1447">
            <v>0</v>
          </cell>
          <cell r="H1447" t="str">
            <v>市辖</v>
          </cell>
          <cell r="R1447">
            <v>0</v>
          </cell>
          <cell r="S1447">
            <v>0</v>
          </cell>
        </row>
        <row r="1448">
          <cell r="A1448" t="str">
            <v>安玖线路25</v>
          </cell>
          <cell r="B1448" t="str">
            <v>10kV</v>
          </cell>
          <cell r="C1448" t="str">
            <v>149安玖线</v>
          </cell>
          <cell r="G1448">
            <v>0</v>
          </cell>
          <cell r="H1448" t="str">
            <v>市辖</v>
          </cell>
          <cell r="R1448">
            <v>0</v>
          </cell>
          <cell r="S1448">
            <v>0</v>
          </cell>
        </row>
        <row r="1449">
          <cell r="A1449" t="str">
            <v>安玖线路26</v>
          </cell>
          <cell r="B1449" t="str">
            <v>10kV</v>
          </cell>
          <cell r="C1449" t="str">
            <v>149安玖线</v>
          </cell>
          <cell r="G1449">
            <v>0</v>
          </cell>
          <cell r="H1449" t="str">
            <v>市辖</v>
          </cell>
          <cell r="R1449">
            <v>0</v>
          </cell>
          <cell r="S1449">
            <v>0</v>
          </cell>
        </row>
        <row r="1450">
          <cell r="A1450" t="str">
            <v>安玖线路27</v>
          </cell>
          <cell r="B1450" t="str">
            <v>10kV</v>
          </cell>
          <cell r="C1450" t="str">
            <v>149安玖线</v>
          </cell>
          <cell r="G1450">
            <v>0</v>
          </cell>
          <cell r="H1450" t="str">
            <v>市辖</v>
          </cell>
          <cell r="R1450">
            <v>0</v>
          </cell>
          <cell r="S1450">
            <v>0</v>
          </cell>
        </row>
        <row r="1451">
          <cell r="A1451" t="str">
            <v>安玖线路28</v>
          </cell>
          <cell r="B1451" t="str">
            <v>10kV</v>
          </cell>
          <cell r="C1451" t="str">
            <v>149安玖线</v>
          </cell>
          <cell r="G1451">
            <v>0</v>
          </cell>
          <cell r="H1451" t="str">
            <v>市辖</v>
          </cell>
          <cell r="R1451">
            <v>0</v>
          </cell>
          <cell r="S1451">
            <v>0</v>
          </cell>
        </row>
        <row r="1452">
          <cell r="A1452" t="str">
            <v>安玖线路29</v>
          </cell>
          <cell r="B1452" t="str">
            <v>10kV</v>
          </cell>
          <cell r="C1452" t="str">
            <v>149安玖线</v>
          </cell>
          <cell r="G1452">
            <v>0</v>
          </cell>
          <cell r="H1452" t="str">
            <v>市辖</v>
          </cell>
          <cell r="R1452">
            <v>0</v>
          </cell>
          <cell r="S1452">
            <v>0</v>
          </cell>
        </row>
        <row r="1453">
          <cell r="A1453" t="str">
            <v>公桥线路1</v>
          </cell>
          <cell r="B1453" t="str">
            <v>10kV</v>
          </cell>
          <cell r="C1453" t="str">
            <v>139公桥线</v>
          </cell>
          <cell r="G1453">
            <v>0</v>
          </cell>
          <cell r="H1453" t="str">
            <v>市辖</v>
          </cell>
          <cell r="R1453">
            <v>0</v>
          </cell>
          <cell r="S1453">
            <v>0</v>
          </cell>
        </row>
        <row r="1454">
          <cell r="A1454" t="str">
            <v>公桥线路2</v>
          </cell>
          <cell r="B1454" t="str">
            <v>10kV</v>
          </cell>
          <cell r="C1454" t="str">
            <v>139公桥线</v>
          </cell>
          <cell r="G1454">
            <v>0</v>
          </cell>
          <cell r="H1454" t="str">
            <v>市辖</v>
          </cell>
          <cell r="R1454">
            <v>0</v>
          </cell>
          <cell r="S1454">
            <v>0</v>
          </cell>
        </row>
        <row r="1455">
          <cell r="A1455" t="str">
            <v>公桥线路3</v>
          </cell>
          <cell r="B1455" t="str">
            <v>10kV</v>
          </cell>
          <cell r="C1455" t="str">
            <v>139公桥线</v>
          </cell>
          <cell r="G1455">
            <v>0</v>
          </cell>
          <cell r="H1455" t="str">
            <v>市辖</v>
          </cell>
          <cell r="R1455">
            <v>0</v>
          </cell>
          <cell r="S1455">
            <v>0</v>
          </cell>
        </row>
        <row r="1456">
          <cell r="A1456" t="str">
            <v>公桥线路4</v>
          </cell>
          <cell r="B1456" t="str">
            <v>10kV</v>
          </cell>
          <cell r="C1456" t="str">
            <v>139公桥线</v>
          </cell>
          <cell r="G1456">
            <v>0</v>
          </cell>
          <cell r="H1456" t="str">
            <v>市辖</v>
          </cell>
          <cell r="R1456">
            <v>0</v>
          </cell>
          <cell r="S1456">
            <v>0</v>
          </cell>
        </row>
        <row r="1457">
          <cell r="A1457" t="str">
            <v>公桥线路5</v>
          </cell>
          <cell r="B1457" t="str">
            <v>10kV</v>
          </cell>
          <cell r="C1457" t="str">
            <v>139公桥线</v>
          </cell>
          <cell r="G1457">
            <v>0</v>
          </cell>
          <cell r="H1457" t="str">
            <v>市辖</v>
          </cell>
          <cell r="R1457">
            <v>0</v>
          </cell>
          <cell r="S1457">
            <v>0</v>
          </cell>
        </row>
        <row r="1458">
          <cell r="A1458" t="str">
            <v>公桥线路6</v>
          </cell>
          <cell r="B1458" t="str">
            <v>10kV</v>
          </cell>
          <cell r="C1458" t="str">
            <v>139公桥线</v>
          </cell>
          <cell r="G1458">
            <v>0</v>
          </cell>
          <cell r="H1458" t="str">
            <v>市辖</v>
          </cell>
          <cell r="R1458">
            <v>0</v>
          </cell>
          <cell r="S1458">
            <v>0</v>
          </cell>
        </row>
        <row r="1459">
          <cell r="A1459" t="str">
            <v>公桥线路7</v>
          </cell>
          <cell r="B1459" t="str">
            <v>10kV</v>
          </cell>
          <cell r="C1459" t="str">
            <v>139公桥线</v>
          </cell>
          <cell r="G1459">
            <v>0</v>
          </cell>
          <cell r="H1459" t="str">
            <v>市辖</v>
          </cell>
          <cell r="R1459">
            <v>0</v>
          </cell>
          <cell r="S1459">
            <v>0</v>
          </cell>
        </row>
        <row r="1460">
          <cell r="A1460" t="str">
            <v>公桥线路8</v>
          </cell>
          <cell r="B1460" t="str">
            <v>10kV</v>
          </cell>
          <cell r="C1460" t="str">
            <v>139公桥线</v>
          </cell>
          <cell r="G1460">
            <v>0</v>
          </cell>
          <cell r="H1460" t="str">
            <v>市辖</v>
          </cell>
          <cell r="R1460">
            <v>0</v>
          </cell>
          <cell r="S1460">
            <v>0</v>
          </cell>
        </row>
        <row r="1461">
          <cell r="A1461" t="str">
            <v>公桥线路9</v>
          </cell>
          <cell r="B1461" t="str">
            <v>10kV</v>
          </cell>
          <cell r="C1461" t="str">
            <v>139公桥线</v>
          </cell>
          <cell r="G1461">
            <v>0</v>
          </cell>
          <cell r="H1461" t="str">
            <v>市辖</v>
          </cell>
          <cell r="R1461">
            <v>0</v>
          </cell>
          <cell r="S1461">
            <v>0</v>
          </cell>
        </row>
        <row r="1462">
          <cell r="A1462" t="str">
            <v>公桥线路10</v>
          </cell>
          <cell r="B1462" t="str">
            <v>10kV</v>
          </cell>
          <cell r="C1462" t="str">
            <v>139公桥线</v>
          </cell>
          <cell r="G1462">
            <v>0</v>
          </cell>
          <cell r="H1462" t="str">
            <v>市辖</v>
          </cell>
          <cell r="R1462">
            <v>0</v>
          </cell>
          <cell r="S1462">
            <v>0</v>
          </cell>
        </row>
        <row r="1463">
          <cell r="A1463" t="str">
            <v>公桥线路11</v>
          </cell>
          <cell r="B1463" t="str">
            <v>10kV</v>
          </cell>
          <cell r="C1463" t="str">
            <v>139公桥线</v>
          </cell>
          <cell r="G1463">
            <v>0</v>
          </cell>
          <cell r="H1463" t="str">
            <v>市辖</v>
          </cell>
          <cell r="R1463">
            <v>0</v>
          </cell>
          <cell r="S1463">
            <v>0</v>
          </cell>
        </row>
        <row r="1464">
          <cell r="A1464" t="str">
            <v>公桥线路12</v>
          </cell>
          <cell r="B1464" t="str">
            <v>10kV</v>
          </cell>
          <cell r="C1464" t="str">
            <v>139公桥线</v>
          </cell>
          <cell r="G1464">
            <v>0</v>
          </cell>
          <cell r="H1464" t="str">
            <v>市辖</v>
          </cell>
          <cell r="R1464">
            <v>0</v>
          </cell>
          <cell r="S1464">
            <v>0</v>
          </cell>
        </row>
        <row r="1465">
          <cell r="A1465" t="str">
            <v>公桥线路13</v>
          </cell>
          <cell r="B1465" t="str">
            <v>10kV</v>
          </cell>
          <cell r="C1465" t="str">
            <v>139公桥线</v>
          </cell>
          <cell r="G1465">
            <v>0</v>
          </cell>
          <cell r="H1465" t="str">
            <v>市辖</v>
          </cell>
          <cell r="R1465">
            <v>0</v>
          </cell>
          <cell r="S1465">
            <v>0</v>
          </cell>
        </row>
        <row r="1466">
          <cell r="A1466" t="str">
            <v>公桥线路14</v>
          </cell>
          <cell r="B1466" t="str">
            <v>10kV</v>
          </cell>
          <cell r="C1466" t="str">
            <v>139公桥线</v>
          </cell>
          <cell r="G1466">
            <v>0</v>
          </cell>
          <cell r="H1466" t="str">
            <v>市辖</v>
          </cell>
          <cell r="R1466">
            <v>0</v>
          </cell>
          <cell r="S1466">
            <v>0</v>
          </cell>
        </row>
        <row r="1467">
          <cell r="A1467" t="str">
            <v>公桥线路15</v>
          </cell>
          <cell r="B1467" t="str">
            <v>10kV</v>
          </cell>
          <cell r="C1467" t="str">
            <v>139公桥线</v>
          </cell>
          <cell r="G1467">
            <v>0</v>
          </cell>
          <cell r="H1467" t="str">
            <v>市辖</v>
          </cell>
          <cell r="R1467">
            <v>0</v>
          </cell>
          <cell r="S1467">
            <v>0</v>
          </cell>
        </row>
        <row r="1468">
          <cell r="A1468" t="str">
            <v>公桥线路16</v>
          </cell>
          <cell r="B1468" t="str">
            <v>10kV</v>
          </cell>
          <cell r="C1468" t="str">
            <v>139公桥线</v>
          </cell>
          <cell r="G1468">
            <v>0</v>
          </cell>
          <cell r="H1468" t="str">
            <v>市辖</v>
          </cell>
          <cell r="R1468">
            <v>0</v>
          </cell>
          <cell r="S1468">
            <v>0</v>
          </cell>
        </row>
        <row r="1469">
          <cell r="A1469" t="str">
            <v>公桥线路17</v>
          </cell>
          <cell r="B1469" t="str">
            <v>10kV</v>
          </cell>
          <cell r="C1469" t="str">
            <v>139公桥线</v>
          </cell>
          <cell r="G1469">
            <v>0</v>
          </cell>
          <cell r="H1469" t="str">
            <v>市辖</v>
          </cell>
          <cell r="R1469">
            <v>0</v>
          </cell>
          <cell r="S1469">
            <v>0</v>
          </cell>
        </row>
        <row r="1470">
          <cell r="A1470" t="str">
            <v>公桥线路18</v>
          </cell>
          <cell r="B1470" t="str">
            <v>10kV</v>
          </cell>
          <cell r="C1470" t="str">
            <v>139公桥线</v>
          </cell>
          <cell r="G1470">
            <v>0</v>
          </cell>
          <cell r="H1470" t="str">
            <v>市辖</v>
          </cell>
          <cell r="R1470">
            <v>0</v>
          </cell>
          <cell r="S1470">
            <v>0</v>
          </cell>
        </row>
        <row r="1471">
          <cell r="A1471" t="str">
            <v>公桥线路19</v>
          </cell>
          <cell r="B1471" t="str">
            <v>10kV</v>
          </cell>
          <cell r="C1471" t="str">
            <v>139公桥线</v>
          </cell>
          <cell r="G1471">
            <v>0</v>
          </cell>
          <cell r="H1471" t="str">
            <v>市辖</v>
          </cell>
          <cell r="R1471">
            <v>0</v>
          </cell>
          <cell r="S1471">
            <v>0</v>
          </cell>
        </row>
        <row r="1472">
          <cell r="A1472" t="str">
            <v>公桥线路20</v>
          </cell>
          <cell r="B1472" t="str">
            <v>10kV</v>
          </cell>
          <cell r="C1472" t="str">
            <v>139公桥线</v>
          </cell>
          <cell r="G1472">
            <v>0</v>
          </cell>
          <cell r="H1472" t="str">
            <v>市辖</v>
          </cell>
          <cell r="R1472">
            <v>0</v>
          </cell>
          <cell r="S1472">
            <v>0</v>
          </cell>
        </row>
        <row r="1473">
          <cell r="A1473" t="str">
            <v>公桥线路21</v>
          </cell>
          <cell r="B1473" t="str">
            <v>10kV</v>
          </cell>
          <cell r="C1473" t="str">
            <v>139公桥线</v>
          </cell>
          <cell r="G1473">
            <v>0</v>
          </cell>
          <cell r="H1473" t="str">
            <v>市辖</v>
          </cell>
          <cell r="R1473">
            <v>0</v>
          </cell>
          <cell r="S1473">
            <v>0</v>
          </cell>
        </row>
        <row r="1474">
          <cell r="A1474" t="str">
            <v>公桥线路22</v>
          </cell>
          <cell r="B1474" t="str">
            <v>10kV</v>
          </cell>
          <cell r="C1474" t="str">
            <v>139公桥线</v>
          </cell>
          <cell r="G1474">
            <v>0</v>
          </cell>
          <cell r="R1474">
            <v>0</v>
          </cell>
          <cell r="S1474">
            <v>0</v>
          </cell>
        </row>
        <row r="1475">
          <cell r="A1475" t="str">
            <v>公桥线路23</v>
          </cell>
          <cell r="B1475" t="str">
            <v>10kV</v>
          </cell>
          <cell r="C1475" t="str">
            <v>139公桥线</v>
          </cell>
          <cell r="G1475">
            <v>0</v>
          </cell>
          <cell r="R1475">
            <v>0</v>
          </cell>
          <cell r="S1475">
            <v>0</v>
          </cell>
        </row>
        <row r="1476">
          <cell r="A1476" t="str">
            <v>公桥线路24</v>
          </cell>
          <cell r="B1476" t="str">
            <v>10kV</v>
          </cell>
          <cell r="C1476" t="str">
            <v>139公桥线</v>
          </cell>
          <cell r="G1476">
            <v>0</v>
          </cell>
          <cell r="H1476" t="str">
            <v>市辖</v>
          </cell>
          <cell r="R1476">
            <v>0</v>
          </cell>
          <cell r="S1476">
            <v>0</v>
          </cell>
        </row>
        <row r="1477">
          <cell r="A1477" t="str">
            <v>公桥线路25</v>
          </cell>
          <cell r="B1477" t="str">
            <v>10kV</v>
          </cell>
          <cell r="C1477" t="str">
            <v>139公桥线</v>
          </cell>
          <cell r="G1477">
            <v>0</v>
          </cell>
          <cell r="R1477">
            <v>0</v>
          </cell>
          <cell r="S1477">
            <v>0</v>
          </cell>
        </row>
        <row r="1478">
          <cell r="A1478" t="str">
            <v>公桥线路26</v>
          </cell>
          <cell r="B1478" t="str">
            <v>10kV</v>
          </cell>
          <cell r="C1478" t="str">
            <v>139公桥线</v>
          </cell>
          <cell r="G1478">
            <v>0</v>
          </cell>
          <cell r="H1478" t="str">
            <v>市辖</v>
          </cell>
          <cell r="R1478">
            <v>0</v>
          </cell>
          <cell r="S1478">
            <v>0</v>
          </cell>
        </row>
        <row r="1479">
          <cell r="A1479" t="str">
            <v>公桥线路27</v>
          </cell>
          <cell r="B1479" t="str">
            <v>10kV</v>
          </cell>
          <cell r="C1479" t="str">
            <v>139公桥线</v>
          </cell>
          <cell r="G1479">
            <v>0</v>
          </cell>
          <cell r="H1479" t="str">
            <v>市辖</v>
          </cell>
          <cell r="R1479">
            <v>0</v>
          </cell>
          <cell r="S1479">
            <v>0</v>
          </cell>
        </row>
        <row r="1480">
          <cell r="A1480" t="str">
            <v>公桥线路28</v>
          </cell>
          <cell r="B1480" t="str">
            <v>10kV</v>
          </cell>
          <cell r="C1480" t="str">
            <v>139公桥线</v>
          </cell>
          <cell r="G1480">
            <v>0</v>
          </cell>
          <cell r="H1480" t="str">
            <v>市辖</v>
          </cell>
          <cell r="R1480">
            <v>0</v>
          </cell>
          <cell r="S1480">
            <v>0</v>
          </cell>
        </row>
        <row r="1481">
          <cell r="A1481" t="str">
            <v>公桥线路29</v>
          </cell>
          <cell r="B1481" t="str">
            <v>10kV</v>
          </cell>
          <cell r="C1481" t="str">
            <v>139公桥线</v>
          </cell>
          <cell r="G1481">
            <v>0</v>
          </cell>
          <cell r="H1481" t="str">
            <v>市辖</v>
          </cell>
          <cell r="R1481">
            <v>0</v>
          </cell>
          <cell r="S1481">
            <v>0</v>
          </cell>
        </row>
        <row r="1482">
          <cell r="A1482" t="str">
            <v>公桥线路30</v>
          </cell>
          <cell r="B1482" t="str">
            <v>10kV</v>
          </cell>
          <cell r="C1482" t="str">
            <v>139公桥线</v>
          </cell>
          <cell r="G1482">
            <v>0</v>
          </cell>
          <cell r="H1482" t="str">
            <v>县级</v>
          </cell>
          <cell r="R1482">
            <v>0</v>
          </cell>
          <cell r="S1482">
            <v>0</v>
          </cell>
        </row>
        <row r="1483">
          <cell r="A1483" t="str">
            <v>公桥线路31</v>
          </cell>
          <cell r="B1483" t="str">
            <v>10kV</v>
          </cell>
          <cell r="C1483" t="str">
            <v>139公桥线</v>
          </cell>
          <cell r="G1483">
            <v>0</v>
          </cell>
          <cell r="H1483" t="str">
            <v>县级</v>
          </cell>
          <cell r="R1483">
            <v>0</v>
          </cell>
          <cell r="S1483">
            <v>0</v>
          </cell>
        </row>
        <row r="1484">
          <cell r="A1484" t="str">
            <v>公桥线路32</v>
          </cell>
          <cell r="B1484" t="str">
            <v>10kV</v>
          </cell>
          <cell r="C1484" t="str">
            <v>139公桥线</v>
          </cell>
          <cell r="G1484">
            <v>0</v>
          </cell>
          <cell r="H1484" t="str">
            <v>县级</v>
          </cell>
          <cell r="R1484">
            <v>0</v>
          </cell>
          <cell r="S1484">
            <v>0</v>
          </cell>
        </row>
        <row r="1485">
          <cell r="A1485" t="str">
            <v>公桥线路33</v>
          </cell>
          <cell r="B1485" t="str">
            <v>10kV</v>
          </cell>
          <cell r="C1485" t="str">
            <v>139公桥线</v>
          </cell>
          <cell r="G1485">
            <v>0</v>
          </cell>
          <cell r="H1485" t="str">
            <v>县级</v>
          </cell>
          <cell r="R1485">
            <v>0</v>
          </cell>
          <cell r="S1485">
            <v>0</v>
          </cell>
        </row>
        <row r="1486">
          <cell r="A1486" t="str">
            <v>公桥线路34</v>
          </cell>
          <cell r="B1486" t="str">
            <v>10kV</v>
          </cell>
          <cell r="C1486" t="str">
            <v>139公桥线</v>
          </cell>
          <cell r="G1486">
            <v>0</v>
          </cell>
          <cell r="H1486" t="str">
            <v>县级</v>
          </cell>
          <cell r="R1486">
            <v>0</v>
          </cell>
          <cell r="S1486">
            <v>0</v>
          </cell>
        </row>
        <row r="1487">
          <cell r="A1487" t="str">
            <v>公桥线路35</v>
          </cell>
          <cell r="B1487" t="str">
            <v>10kV</v>
          </cell>
          <cell r="C1487" t="str">
            <v>139公桥线</v>
          </cell>
          <cell r="G1487">
            <v>0</v>
          </cell>
          <cell r="H1487" t="str">
            <v>县级</v>
          </cell>
          <cell r="R1487">
            <v>0</v>
          </cell>
          <cell r="S1487">
            <v>0</v>
          </cell>
        </row>
        <row r="1488">
          <cell r="A1488" t="str">
            <v>公桥线路36</v>
          </cell>
          <cell r="B1488" t="str">
            <v>10kV</v>
          </cell>
          <cell r="C1488" t="str">
            <v>139公桥线</v>
          </cell>
          <cell r="G1488">
            <v>0</v>
          </cell>
          <cell r="H1488" t="str">
            <v>县级</v>
          </cell>
          <cell r="R1488">
            <v>0</v>
          </cell>
          <cell r="S1488">
            <v>0</v>
          </cell>
        </row>
        <row r="1489">
          <cell r="A1489" t="str">
            <v>公桥线路37</v>
          </cell>
          <cell r="B1489" t="str">
            <v>10kV</v>
          </cell>
          <cell r="C1489" t="str">
            <v>139公桥线</v>
          </cell>
          <cell r="G1489">
            <v>0</v>
          </cell>
          <cell r="H1489" t="str">
            <v>县级</v>
          </cell>
          <cell r="R1489">
            <v>0</v>
          </cell>
          <cell r="S1489">
            <v>0</v>
          </cell>
        </row>
        <row r="1490">
          <cell r="A1490" t="str">
            <v>公桥线路38</v>
          </cell>
          <cell r="B1490" t="str">
            <v>10kV</v>
          </cell>
          <cell r="C1490" t="str">
            <v>139公桥线</v>
          </cell>
          <cell r="G1490">
            <v>0</v>
          </cell>
          <cell r="H1490" t="str">
            <v>县级</v>
          </cell>
          <cell r="R1490">
            <v>0</v>
          </cell>
          <cell r="S1490">
            <v>0</v>
          </cell>
        </row>
        <row r="1491">
          <cell r="A1491" t="str">
            <v>公桥线路39</v>
          </cell>
          <cell r="B1491" t="str">
            <v>10kV</v>
          </cell>
          <cell r="C1491" t="str">
            <v>139公桥线</v>
          </cell>
          <cell r="G1491">
            <v>0</v>
          </cell>
          <cell r="H1491" t="str">
            <v>县级</v>
          </cell>
          <cell r="R1491">
            <v>0</v>
          </cell>
          <cell r="S1491">
            <v>0</v>
          </cell>
        </row>
        <row r="1492">
          <cell r="A1492" t="str">
            <v>公桥线路40</v>
          </cell>
          <cell r="B1492" t="str">
            <v>10kV</v>
          </cell>
          <cell r="C1492" t="str">
            <v>139公桥线</v>
          </cell>
          <cell r="G1492">
            <v>0</v>
          </cell>
          <cell r="H1492" t="str">
            <v>县级</v>
          </cell>
          <cell r="R1492">
            <v>0</v>
          </cell>
          <cell r="S1492">
            <v>0</v>
          </cell>
        </row>
        <row r="1493">
          <cell r="A1493" t="str">
            <v>公桥线路42</v>
          </cell>
          <cell r="B1493" t="str">
            <v>10kV</v>
          </cell>
          <cell r="C1493" t="str">
            <v>139公桥线</v>
          </cell>
          <cell r="G1493">
            <v>0</v>
          </cell>
          <cell r="H1493" t="str">
            <v>县级</v>
          </cell>
          <cell r="R1493">
            <v>0</v>
          </cell>
          <cell r="S1493">
            <v>0</v>
          </cell>
        </row>
        <row r="1494">
          <cell r="A1494" t="str">
            <v>公桥线路43</v>
          </cell>
          <cell r="B1494" t="str">
            <v>10kV</v>
          </cell>
          <cell r="C1494" t="str">
            <v>139公桥线</v>
          </cell>
          <cell r="G1494">
            <v>0</v>
          </cell>
          <cell r="H1494" t="str">
            <v>县级</v>
          </cell>
          <cell r="R1494">
            <v>0</v>
          </cell>
          <cell r="S1494">
            <v>0</v>
          </cell>
        </row>
        <row r="1495">
          <cell r="A1495" t="str">
            <v>公桥线路44</v>
          </cell>
          <cell r="B1495" t="str">
            <v>10kV</v>
          </cell>
          <cell r="C1495" t="str">
            <v>139公桥线</v>
          </cell>
          <cell r="G1495">
            <v>0</v>
          </cell>
          <cell r="H1495" t="str">
            <v>县级</v>
          </cell>
          <cell r="R1495">
            <v>0</v>
          </cell>
          <cell r="S1495">
            <v>0</v>
          </cell>
        </row>
        <row r="1496">
          <cell r="A1496" t="str">
            <v>公桥线路45</v>
          </cell>
          <cell r="B1496" t="str">
            <v>10kV</v>
          </cell>
          <cell r="C1496" t="str">
            <v>139公桥线</v>
          </cell>
          <cell r="G1496">
            <v>0</v>
          </cell>
          <cell r="H1496" t="str">
            <v>县级</v>
          </cell>
          <cell r="R1496">
            <v>0</v>
          </cell>
          <cell r="S1496">
            <v>0</v>
          </cell>
        </row>
        <row r="1497">
          <cell r="A1497" t="str">
            <v>公桥线路46</v>
          </cell>
          <cell r="B1497" t="str">
            <v>10kV</v>
          </cell>
          <cell r="C1497" t="str">
            <v>139公桥线</v>
          </cell>
          <cell r="G1497">
            <v>0</v>
          </cell>
          <cell r="H1497" t="str">
            <v>县级</v>
          </cell>
          <cell r="R1497">
            <v>0</v>
          </cell>
          <cell r="S1497">
            <v>0</v>
          </cell>
        </row>
        <row r="1498">
          <cell r="A1498" t="str">
            <v>公桥线路47</v>
          </cell>
          <cell r="B1498" t="str">
            <v>10kV</v>
          </cell>
          <cell r="C1498" t="str">
            <v>139公桥线</v>
          </cell>
          <cell r="G1498">
            <v>0</v>
          </cell>
          <cell r="H1498" t="str">
            <v>县级</v>
          </cell>
          <cell r="R1498">
            <v>0</v>
          </cell>
          <cell r="S1498">
            <v>0</v>
          </cell>
        </row>
        <row r="1499">
          <cell r="A1499" t="str">
            <v>公桥线路48</v>
          </cell>
          <cell r="B1499" t="str">
            <v>10kV</v>
          </cell>
          <cell r="C1499" t="str">
            <v>139公桥线</v>
          </cell>
          <cell r="G1499">
            <v>0</v>
          </cell>
          <cell r="H1499" t="str">
            <v>县级</v>
          </cell>
          <cell r="R1499">
            <v>0</v>
          </cell>
          <cell r="S1499">
            <v>0</v>
          </cell>
        </row>
        <row r="1500">
          <cell r="A1500" t="str">
            <v>公桥线路49</v>
          </cell>
          <cell r="B1500" t="str">
            <v>10kV</v>
          </cell>
          <cell r="C1500" t="str">
            <v>139公桥线</v>
          </cell>
          <cell r="G1500">
            <v>0</v>
          </cell>
          <cell r="H1500" t="str">
            <v>县级</v>
          </cell>
          <cell r="R1500">
            <v>0</v>
          </cell>
          <cell r="S1500">
            <v>0</v>
          </cell>
        </row>
        <row r="1501">
          <cell r="A1501" t="str">
            <v>公桥线路50</v>
          </cell>
          <cell r="B1501" t="str">
            <v>10kV</v>
          </cell>
          <cell r="C1501" t="str">
            <v>139公桥线</v>
          </cell>
          <cell r="G1501">
            <v>0</v>
          </cell>
          <cell r="H1501" t="str">
            <v>县级</v>
          </cell>
          <cell r="R1501">
            <v>0</v>
          </cell>
          <cell r="S1501">
            <v>0</v>
          </cell>
        </row>
        <row r="1502">
          <cell r="A1502" t="str">
            <v>公桥线路51</v>
          </cell>
          <cell r="B1502" t="str">
            <v>10kV</v>
          </cell>
          <cell r="C1502" t="str">
            <v>139公桥线</v>
          </cell>
          <cell r="G1502">
            <v>0</v>
          </cell>
          <cell r="H1502" t="str">
            <v>县级</v>
          </cell>
          <cell r="R1502">
            <v>0</v>
          </cell>
          <cell r="S1502">
            <v>0</v>
          </cell>
        </row>
        <row r="1503">
          <cell r="A1503" t="str">
            <v>公桥线路52</v>
          </cell>
          <cell r="B1503" t="str">
            <v>10kV</v>
          </cell>
          <cell r="C1503" t="str">
            <v>139公桥线</v>
          </cell>
          <cell r="G1503">
            <v>0</v>
          </cell>
          <cell r="H1503" t="str">
            <v>县级</v>
          </cell>
          <cell r="R1503">
            <v>0</v>
          </cell>
          <cell r="S1503">
            <v>0</v>
          </cell>
        </row>
        <row r="1504">
          <cell r="A1504" t="str">
            <v>公桥线路53</v>
          </cell>
          <cell r="B1504" t="str">
            <v>10kV</v>
          </cell>
          <cell r="C1504" t="str">
            <v>139公桥线</v>
          </cell>
          <cell r="G1504">
            <v>0</v>
          </cell>
          <cell r="H1504" t="str">
            <v>县级</v>
          </cell>
          <cell r="R1504">
            <v>0</v>
          </cell>
          <cell r="S1504">
            <v>0</v>
          </cell>
        </row>
        <row r="1505">
          <cell r="A1505" t="str">
            <v>公桥线路54</v>
          </cell>
          <cell r="B1505" t="str">
            <v>10kV</v>
          </cell>
          <cell r="C1505" t="str">
            <v>139公桥线</v>
          </cell>
          <cell r="G1505">
            <v>0</v>
          </cell>
          <cell r="H1505" t="str">
            <v>县级</v>
          </cell>
          <cell r="R1505">
            <v>0</v>
          </cell>
          <cell r="S1505">
            <v>0</v>
          </cell>
        </row>
        <row r="1506">
          <cell r="A1506" t="str">
            <v>公桥线路55</v>
          </cell>
          <cell r="B1506" t="str">
            <v>10kV</v>
          </cell>
          <cell r="C1506" t="str">
            <v>139公桥线</v>
          </cell>
          <cell r="G1506">
            <v>0</v>
          </cell>
          <cell r="H1506" t="str">
            <v>县级</v>
          </cell>
          <cell r="R1506">
            <v>0</v>
          </cell>
          <cell r="S1506">
            <v>0</v>
          </cell>
        </row>
        <row r="1507">
          <cell r="A1507" t="str">
            <v>公桥线路56</v>
          </cell>
          <cell r="B1507" t="str">
            <v>10kV</v>
          </cell>
          <cell r="C1507" t="str">
            <v>139公桥线</v>
          </cell>
          <cell r="G1507">
            <v>0</v>
          </cell>
          <cell r="H1507" t="str">
            <v>县级</v>
          </cell>
          <cell r="R1507">
            <v>0</v>
          </cell>
          <cell r="S1507">
            <v>0</v>
          </cell>
        </row>
        <row r="1508">
          <cell r="A1508" t="str">
            <v>公桥线路57</v>
          </cell>
          <cell r="B1508" t="str">
            <v>10kV</v>
          </cell>
          <cell r="C1508" t="str">
            <v>139公桥线</v>
          </cell>
          <cell r="G1508">
            <v>0</v>
          </cell>
          <cell r="H1508" t="str">
            <v>县级</v>
          </cell>
          <cell r="R1508">
            <v>0</v>
          </cell>
          <cell r="S1508">
            <v>0</v>
          </cell>
        </row>
        <row r="1509">
          <cell r="A1509" t="str">
            <v>公桥线路58</v>
          </cell>
          <cell r="B1509" t="str">
            <v>10kV</v>
          </cell>
          <cell r="C1509" t="str">
            <v>139公桥线</v>
          </cell>
          <cell r="G1509">
            <v>0</v>
          </cell>
          <cell r="H1509" t="str">
            <v>县级</v>
          </cell>
          <cell r="R1509">
            <v>0</v>
          </cell>
          <cell r="S1509">
            <v>0</v>
          </cell>
        </row>
        <row r="1510">
          <cell r="A1510" t="str">
            <v>公桥线路59</v>
          </cell>
          <cell r="B1510" t="str">
            <v>10kV</v>
          </cell>
          <cell r="C1510" t="str">
            <v>139公桥线</v>
          </cell>
          <cell r="G1510">
            <v>0</v>
          </cell>
          <cell r="H1510" t="str">
            <v>县级</v>
          </cell>
          <cell r="R1510">
            <v>0</v>
          </cell>
          <cell r="S1510">
            <v>0</v>
          </cell>
        </row>
        <row r="1511">
          <cell r="A1511" t="str">
            <v>公桥线路60</v>
          </cell>
          <cell r="B1511" t="str">
            <v>10kV</v>
          </cell>
          <cell r="C1511" t="str">
            <v>139公桥线</v>
          </cell>
          <cell r="G1511">
            <v>0</v>
          </cell>
          <cell r="H1511" t="str">
            <v>县级</v>
          </cell>
          <cell r="R1511">
            <v>0</v>
          </cell>
          <cell r="S1511">
            <v>0</v>
          </cell>
        </row>
        <row r="1512">
          <cell r="A1512" t="str">
            <v>公桥线路61</v>
          </cell>
          <cell r="B1512" t="str">
            <v>10kV</v>
          </cell>
          <cell r="C1512" t="str">
            <v>139公桥线</v>
          </cell>
          <cell r="G1512">
            <v>0</v>
          </cell>
          <cell r="H1512" t="str">
            <v>县级</v>
          </cell>
          <cell r="R1512">
            <v>0</v>
          </cell>
          <cell r="S1512">
            <v>0</v>
          </cell>
        </row>
        <row r="1513">
          <cell r="A1513" t="str">
            <v>公桥线路62</v>
          </cell>
          <cell r="B1513" t="str">
            <v>10kV</v>
          </cell>
          <cell r="C1513" t="str">
            <v>139公桥线</v>
          </cell>
          <cell r="G1513">
            <v>0</v>
          </cell>
          <cell r="H1513" t="str">
            <v>县级</v>
          </cell>
          <cell r="R1513">
            <v>0</v>
          </cell>
          <cell r="S1513">
            <v>0</v>
          </cell>
        </row>
        <row r="1514">
          <cell r="A1514" t="str">
            <v>公桥线路63</v>
          </cell>
          <cell r="B1514" t="str">
            <v>10kV</v>
          </cell>
          <cell r="C1514" t="str">
            <v>139公桥线</v>
          </cell>
          <cell r="G1514">
            <v>0</v>
          </cell>
          <cell r="H1514" t="str">
            <v>市辖</v>
          </cell>
          <cell r="R1514">
            <v>0</v>
          </cell>
          <cell r="S1514">
            <v>0</v>
          </cell>
        </row>
        <row r="1515">
          <cell r="A1515" t="str">
            <v>公桥线路64</v>
          </cell>
          <cell r="B1515" t="str">
            <v>10kV</v>
          </cell>
          <cell r="C1515" t="str">
            <v>139公桥线</v>
          </cell>
          <cell r="G1515">
            <v>0</v>
          </cell>
          <cell r="H1515" t="str">
            <v>市辖</v>
          </cell>
          <cell r="R1515">
            <v>0</v>
          </cell>
          <cell r="S1515">
            <v>0</v>
          </cell>
        </row>
        <row r="1516">
          <cell r="A1516" t="str">
            <v>公桥线路65</v>
          </cell>
          <cell r="B1516" t="str">
            <v>10kV</v>
          </cell>
          <cell r="C1516" t="str">
            <v>139公桥线</v>
          </cell>
          <cell r="G1516">
            <v>0</v>
          </cell>
          <cell r="H1516" t="str">
            <v>市辖</v>
          </cell>
          <cell r="R1516">
            <v>0</v>
          </cell>
          <cell r="S1516">
            <v>0</v>
          </cell>
        </row>
        <row r="1517">
          <cell r="A1517" t="str">
            <v>公桥线路66</v>
          </cell>
          <cell r="B1517" t="str">
            <v>10kV</v>
          </cell>
          <cell r="C1517" t="str">
            <v>139公桥线</v>
          </cell>
          <cell r="G1517">
            <v>0</v>
          </cell>
          <cell r="H1517" t="str">
            <v>市辖</v>
          </cell>
          <cell r="R1517">
            <v>0</v>
          </cell>
          <cell r="S1517">
            <v>0</v>
          </cell>
        </row>
        <row r="1518">
          <cell r="A1518" t="str">
            <v>公桥线路67</v>
          </cell>
          <cell r="B1518" t="str">
            <v>10kV</v>
          </cell>
          <cell r="C1518" t="str">
            <v>139公桥线</v>
          </cell>
          <cell r="G1518">
            <v>0</v>
          </cell>
          <cell r="H1518" t="str">
            <v>市辖</v>
          </cell>
          <cell r="R1518">
            <v>0</v>
          </cell>
          <cell r="S1518">
            <v>0</v>
          </cell>
        </row>
        <row r="1519">
          <cell r="A1519" t="str">
            <v>公桥线路68</v>
          </cell>
          <cell r="B1519" t="str">
            <v>10kV</v>
          </cell>
          <cell r="C1519" t="str">
            <v>139公桥线</v>
          </cell>
          <cell r="G1519">
            <v>0</v>
          </cell>
          <cell r="H1519" t="str">
            <v>市辖</v>
          </cell>
          <cell r="R1519">
            <v>0</v>
          </cell>
          <cell r="S1519">
            <v>0</v>
          </cell>
        </row>
        <row r="1520">
          <cell r="A1520" t="str">
            <v>公桥线路69</v>
          </cell>
          <cell r="B1520" t="str">
            <v>10kV</v>
          </cell>
          <cell r="C1520" t="str">
            <v>139公桥线</v>
          </cell>
          <cell r="G1520">
            <v>0</v>
          </cell>
          <cell r="H1520" t="str">
            <v>市辖</v>
          </cell>
          <cell r="R1520">
            <v>0</v>
          </cell>
          <cell r="S1520">
            <v>0</v>
          </cell>
        </row>
        <row r="1521">
          <cell r="A1521" t="str">
            <v>公桥线路70</v>
          </cell>
          <cell r="B1521" t="str">
            <v>10kV</v>
          </cell>
          <cell r="C1521" t="str">
            <v>139公桥线</v>
          </cell>
          <cell r="G1521">
            <v>0</v>
          </cell>
          <cell r="H1521" t="str">
            <v>市辖</v>
          </cell>
          <cell r="R1521">
            <v>0</v>
          </cell>
          <cell r="S1521">
            <v>0</v>
          </cell>
        </row>
        <row r="1522">
          <cell r="A1522" t="str">
            <v>公桥线路71</v>
          </cell>
          <cell r="B1522" t="str">
            <v>10kV</v>
          </cell>
          <cell r="C1522" t="str">
            <v>139公桥线</v>
          </cell>
          <cell r="G1522">
            <v>0</v>
          </cell>
          <cell r="H1522" t="str">
            <v>市辖</v>
          </cell>
          <cell r="R1522">
            <v>0</v>
          </cell>
          <cell r="S1522">
            <v>0</v>
          </cell>
        </row>
        <row r="1523">
          <cell r="A1523" t="str">
            <v>公桥线路72</v>
          </cell>
          <cell r="B1523" t="str">
            <v>10kV</v>
          </cell>
          <cell r="C1523" t="str">
            <v>139公桥线</v>
          </cell>
          <cell r="G1523">
            <v>0</v>
          </cell>
          <cell r="H1523" t="str">
            <v>市辖</v>
          </cell>
          <cell r="R1523">
            <v>0</v>
          </cell>
          <cell r="S1523">
            <v>0</v>
          </cell>
        </row>
        <row r="1524">
          <cell r="A1524" t="str">
            <v>公桥线路73</v>
          </cell>
          <cell r="B1524" t="str">
            <v>10kV</v>
          </cell>
          <cell r="C1524" t="str">
            <v>139公桥线</v>
          </cell>
          <cell r="G1524">
            <v>0</v>
          </cell>
          <cell r="H1524" t="str">
            <v>市辖</v>
          </cell>
          <cell r="R1524">
            <v>0</v>
          </cell>
          <cell r="S1524">
            <v>0</v>
          </cell>
        </row>
        <row r="1525">
          <cell r="A1525" t="str">
            <v>公桥线路74</v>
          </cell>
          <cell r="B1525" t="str">
            <v>10kV</v>
          </cell>
          <cell r="C1525" t="str">
            <v>139公桥线</v>
          </cell>
          <cell r="G1525">
            <v>0</v>
          </cell>
          <cell r="H1525" t="str">
            <v>市辖</v>
          </cell>
          <cell r="R1525">
            <v>0</v>
          </cell>
          <cell r="S1525">
            <v>0</v>
          </cell>
        </row>
        <row r="1526">
          <cell r="A1526" t="str">
            <v>公桥线路75</v>
          </cell>
          <cell r="B1526" t="str">
            <v>10kV</v>
          </cell>
          <cell r="C1526" t="str">
            <v>139公桥线</v>
          </cell>
          <cell r="G1526">
            <v>0</v>
          </cell>
          <cell r="H1526" t="str">
            <v>市辖</v>
          </cell>
          <cell r="R1526">
            <v>0</v>
          </cell>
          <cell r="S1526">
            <v>0</v>
          </cell>
        </row>
        <row r="1527">
          <cell r="A1527" t="str">
            <v>公桥线路76</v>
          </cell>
          <cell r="B1527" t="str">
            <v>10kV</v>
          </cell>
          <cell r="C1527" t="str">
            <v>139公桥线</v>
          </cell>
          <cell r="G1527">
            <v>0</v>
          </cell>
          <cell r="H1527" t="str">
            <v>市辖</v>
          </cell>
          <cell r="R1527">
            <v>0</v>
          </cell>
          <cell r="S1527">
            <v>0</v>
          </cell>
        </row>
        <row r="1528">
          <cell r="A1528" t="str">
            <v>公桥线路78</v>
          </cell>
          <cell r="B1528" t="str">
            <v>10kV</v>
          </cell>
          <cell r="C1528" t="str">
            <v>139公桥线</v>
          </cell>
          <cell r="G1528">
            <v>0</v>
          </cell>
          <cell r="H1528" t="str">
            <v>市辖</v>
          </cell>
          <cell r="R1528">
            <v>0</v>
          </cell>
          <cell r="S1528">
            <v>0</v>
          </cell>
        </row>
        <row r="1529">
          <cell r="A1529" t="str">
            <v>公桥线路79</v>
          </cell>
          <cell r="B1529" t="str">
            <v>10kV</v>
          </cell>
          <cell r="C1529" t="str">
            <v>139公桥线</v>
          </cell>
          <cell r="G1529">
            <v>0</v>
          </cell>
          <cell r="H1529" t="str">
            <v>县级</v>
          </cell>
          <cell r="R1529">
            <v>0</v>
          </cell>
          <cell r="S1529">
            <v>0</v>
          </cell>
        </row>
        <row r="1530">
          <cell r="A1530" t="str">
            <v>公桥线路80</v>
          </cell>
          <cell r="B1530" t="str">
            <v>10kV</v>
          </cell>
          <cell r="C1530" t="str">
            <v>139公桥线</v>
          </cell>
          <cell r="G1530">
            <v>0</v>
          </cell>
          <cell r="H1530" t="str">
            <v>县级</v>
          </cell>
          <cell r="R1530">
            <v>0</v>
          </cell>
          <cell r="S1530">
            <v>0</v>
          </cell>
        </row>
        <row r="1531">
          <cell r="A1531" t="str">
            <v>公桥线路81</v>
          </cell>
          <cell r="B1531" t="str">
            <v>10kV</v>
          </cell>
          <cell r="C1531" t="str">
            <v>139公桥线</v>
          </cell>
          <cell r="G1531">
            <v>0</v>
          </cell>
          <cell r="H1531" t="str">
            <v>县级</v>
          </cell>
          <cell r="R1531">
            <v>0</v>
          </cell>
          <cell r="S1531">
            <v>0</v>
          </cell>
        </row>
        <row r="1532">
          <cell r="A1532" t="str">
            <v>安零线路1</v>
          </cell>
          <cell r="B1532" t="str">
            <v>10kV</v>
          </cell>
          <cell r="C1532" t="str">
            <v>140安零线</v>
          </cell>
          <cell r="G1532">
            <v>0</v>
          </cell>
          <cell r="H1532" t="str">
            <v>市辖</v>
          </cell>
          <cell r="R1532">
            <v>0</v>
          </cell>
          <cell r="S1532">
            <v>0</v>
          </cell>
        </row>
        <row r="1533">
          <cell r="A1533" t="str">
            <v>安零线路2</v>
          </cell>
          <cell r="B1533" t="str">
            <v>10kV</v>
          </cell>
          <cell r="C1533" t="str">
            <v>140安零线</v>
          </cell>
          <cell r="G1533">
            <v>0</v>
          </cell>
          <cell r="H1533" t="str">
            <v>市辖</v>
          </cell>
          <cell r="R1533">
            <v>0</v>
          </cell>
          <cell r="S1533">
            <v>0</v>
          </cell>
        </row>
        <row r="1534">
          <cell r="A1534" t="str">
            <v>安零线路3</v>
          </cell>
          <cell r="B1534" t="str">
            <v>10kV</v>
          </cell>
          <cell r="C1534" t="str">
            <v>140安零线</v>
          </cell>
          <cell r="G1534">
            <v>0</v>
          </cell>
          <cell r="H1534" t="str">
            <v>市辖</v>
          </cell>
          <cell r="R1534">
            <v>0</v>
          </cell>
          <cell r="S1534">
            <v>0</v>
          </cell>
        </row>
        <row r="1535">
          <cell r="A1535" t="str">
            <v>安零线路4</v>
          </cell>
          <cell r="B1535" t="str">
            <v>10kV</v>
          </cell>
          <cell r="C1535" t="str">
            <v>140安零线</v>
          </cell>
          <cell r="G1535">
            <v>0</v>
          </cell>
          <cell r="H1535" t="str">
            <v>市辖</v>
          </cell>
          <cell r="R1535">
            <v>0</v>
          </cell>
          <cell r="S1535">
            <v>0</v>
          </cell>
        </row>
        <row r="1536">
          <cell r="A1536" t="str">
            <v>安零线路5</v>
          </cell>
          <cell r="B1536" t="str">
            <v>10kV</v>
          </cell>
          <cell r="C1536" t="str">
            <v>140安零线</v>
          </cell>
          <cell r="G1536">
            <v>0</v>
          </cell>
          <cell r="H1536" t="str">
            <v>市辖</v>
          </cell>
          <cell r="R1536">
            <v>0</v>
          </cell>
          <cell r="S1536">
            <v>0</v>
          </cell>
        </row>
        <row r="1537">
          <cell r="A1537" t="str">
            <v>安零线路6</v>
          </cell>
          <cell r="B1537" t="str">
            <v>10kV</v>
          </cell>
          <cell r="C1537" t="str">
            <v>140安零线</v>
          </cell>
          <cell r="G1537">
            <v>0</v>
          </cell>
          <cell r="H1537" t="str">
            <v>市辖</v>
          </cell>
          <cell r="R1537">
            <v>0</v>
          </cell>
          <cell r="S1537">
            <v>0</v>
          </cell>
        </row>
        <row r="1538">
          <cell r="A1538" t="str">
            <v>安零线路7</v>
          </cell>
          <cell r="B1538" t="str">
            <v>10kV</v>
          </cell>
          <cell r="C1538" t="str">
            <v>140安零线</v>
          </cell>
          <cell r="G1538">
            <v>0</v>
          </cell>
          <cell r="H1538" t="str">
            <v>市辖</v>
          </cell>
          <cell r="R1538">
            <v>0</v>
          </cell>
          <cell r="S1538">
            <v>0</v>
          </cell>
        </row>
        <row r="1539">
          <cell r="A1539" t="str">
            <v>安零线路8</v>
          </cell>
          <cell r="B1539" t="str">
            <v>10kV</v>
          </cell>
          <cell r="C1539" t="str">
            <v>140安零线</v>
          </cell>
          <cell r="G1539">
            <v>0</v>
          </cell>
          <cell r="H1539" t="str">
            <v>市辖</v>
          </cell>
          <cell r="R1539">
            <v>0</v>
          </cell>
          <cell r="S1539">
            <v>0</v>
          </cell>
        </row>
        <row r="1540">
          <cell r="A1540" t="str">
            <v>安零线路9</v>
          </cell>
          <cell r="B1540" t="str">
            <v>10kV</v>
          </cell>
          <cell r="C1540" t="str">
            <v>140安零线</v>
          </cell>
          <cell r="G1540">
            <v>0</v>
          </cell>
          <cell r="H1540" t="str">
            <v>市辖</v>
          </cell>
          <cell r="R1540">
            <v>0</v>
          </cell>
          <cell r="S1540">
            <v>0</v>
          </cell>
        </row>
        <row r="1541">
          <cell r="A1541" t="str">
            <v>安零线路10</v>
          </cell>
          <cell r="B1541" t="str">
            <v>10kV</v>
          </cell>
          <cell r="C1541" t="str">
            <v>140安零线</v>
          </cell>
          <cell r="G1541">
            <v>0</v>
          </cell>
          <cell r="H1541" t="str">
            <v>市辖</v>
          </cell>
          <cell r="R1541">
            <v>0</v>
          </cell>
          <cell r="S1541">
            <v>0</v>
          </cell>
        </row>
        <row r="1542">
          <cell r="A1542" t="str">
            <v>安零线路11</v>
          </cell>
          <cell r="B1542" t="str">
            <v>10kV</v>
          </cell>
          <cell r="C1542" t="str">
            <v>140安零线</v>
          </cell>
          <cell r="G1542">
            <v>0</v>
          </cell>
          <cell r="H1542" t="str">
            <v>市辖</v>
          </cell>
          <cell r="R1542">
            <v>0</v>
          </cell>
          <cell r="S1542">
            <v>0</v>
          </cell>
        </row>
        <row r="1543">
          <cell r="A1543" t="str">
            <v>安零线路12</v>
          </cell>
          <cell r="B1543" t="str">
            <v>10kV</v>
          </cell>
          <cell r="C1543" t="str">
            <v>140安零线</v>
          </cell>
          <cell r="G1543">
            <v>0</v>
          </cell>
          <cell r="H1543" t="str">
            <v>市辖</v>
          </cell>
          <cell r="R1543">
            <v>0</v>
          </cell>
          <cell r="S1543">
            <v>0</v>
          </cell>
        </row>
        <row r="1544">
          <cell r="A1544" t="str">
            <v>安零线路13</v>
          </cell>
          <cell r="B1544" t="str">
            <v>10kV</v>
          </cell>
          <cell r="C1544" t="str">
            <v>140安零线</v>
          </cell>
          <cell r="G1544">
            <v>0</v>
          </cell>
          <cell r="H1544" t="str">
            <v>市辖</v>
          </cell>
          <cell r="R1544">
            <v>0</v>
          </cell>
          <cell r="S1544">
            <v>0</v>
          </cell>
        </row>
        <row r="1545">
          <cell r="A1545" t="str">
            <v>安零线路14</v>
          </cell>
          <cell r="B1545" t="str">
            <v>10kV</v>
          </cell>
          <cell r="C1545" t="str">
            <v>140安零线</v>
          </cell>
          <cell r="G1545">
            <v>0</v>
          </cell>
          <cell r="H1545" t="str">
            <v>市辖</v>
          </cell>
          <cell r="R1545">
            <v>0</v>
          </cell>
          <cell r="S1545">
            <v>0</v>
          </cell>
        </row>
        <row r="1546">
          <cell r="A1546" t="str">
            <v>安零线路15</v>
          </cell>
          <cell r="B1546" t="str">
            <v>10kV</v>
          </cell>
          <cell r="C1546" t="str">
            <v>140安零线</v>
          </cell>
          <cell r="G1546">
            <v>0</v>
          </cell>
          <cell r="H1546" t="str">
            <v>市辖</v>
          </cell>
          <cell r="R1546">
            <v>0</v>
          </cell>
          <cell r="S1546">
            <v>0</v>
          </cell>
        </row>
        <row r="1547">
          <cell r="A1547" t="str">
            <v>安零线路16</v>
          </cell>
          <cell r="B1547" t="str">
            <v>10kV</v>
          </cell>
          <cell r="C1547" t="str">
            <v>140安零线</v>
          </cell>
          <cell r="G1547">
            <v>0</v>
          </cell>
          <cell r="H1547" t="str">
            <v>市辖</v>
          </cell>
          <cell r="R1547">
            <v>0</v>
          </cell>
          <cell r="S1547">
            <v>0</v>
          </cell>
        </row>
        <row r="1548">
          <cell r="A1548" t="str">
            <v>安零线路17</v>
          </cell>
          <cell r="B1548" t="str">
            <v>10kV</v>
          </cell>
          <cell r="C1548" t="str">
            <v>140安零线</v>
          </cell>
          <cell r="G1548">
            <v>0</v>
          </cell>
          <cell r="H1548" t="str">
            <v>市辖</v>
          </cell>
          <cell r="R1548">
            <v>0</v>
          </cell>
          <cell r="S1548">
            <v>0</v>
          </cell>
        </row>
        <row r="1549">
          <cell r="A1549" t="str">
            <v>安零线路18</v>
          </cell>
          <cell r="B1549" t="str">
            <v>10kV</v>
          </cell>
          <cell r="C1549" t="str">
            <v>140安零线</v>
          </cell>
          <cell r="G1549">
            <v>0</v>
          </cell>
          <cell r="H1549" t="str">
            <v>市辖</v>
          </cell>
          <cell r="R1549">
            <v>0</v>
          </cell>
          <cell r="S1549">
            <v>0</v>
          </cell>
        </row>
        <row r="1550">
          <cell r="A1550" t="str">
            <v>安零线路19</v>
          </cell>
          <cell r="B1550" t="str">
            <v>10kV</v>
          </cell>
          <cell r="C1550" t="str">
            <v>140安零线</v>
          </cell>
          <cell r="G1550">
            <v>0</v>
          </cell>
          <cell r="H1550" t="str">
            <v>市辖</v>
          </cell>
          <cell r="R1550">
            <v>0</v>
          </cell>
          <cell r="S1550">
            <v>0</v>
          </cell>
        </row>
        <row r="1551">
          <cell r="A1551" t="str">
            <v>安零线路20</v>
          </cell>
          <cell r="B1551" t="str">
            <v>10kV</v>
          </cell>
          <cell r="C1551" t="str">
            <v>140安零线</v>
          </cell>
          <cell r="G1551">
            <v>0</v>
          </cell>
          <cell r="H1551" t="str">
            <v>市辖</v>
          </cell>
          <cell r="R1551">
            <v>0</v>
          </cell>
          <cell r="S1551">
            <v>0</v>
          </cell>
        </row>
        <row r="1552">
          <cell r="A1552" t="str">
            <v>安零线路21</v>
          </cell>
          <cell r="B1552" t="str">
            <v>10kV</v>
          </cell>
          <cell r="C1552" t="str">
            <v>140安零线</v>
          </cell>
          <cell r="G1552">
            <v>0</v>
          </cell>
          <cell r="H1552" t="str">
            <v>市辖</v>
          </cell>
          <cell r="R1552">
            <v>0</v>
          </cell>
          <cell r="S1552">
            <v>0</v>
          </cell>
        </row>
        <row r="1553">
          <cell r="A1553" t="str">
            <v>安零线路22</v>
          </cell>
          <cell r="B1553" t="str">
            <v>10kV</v>
          </cell>
          <cell r="C1553" t="str">
            <v>140安零线</v>
          </cell>
          <cell r="G1553">
            <v>0</v>
          </cell>
          <cell r="H1553" t="str">
            <v>市辖</v>
          </cell>
          <cell r="R1553">
            <v>0</v>
          </cell>
          <cell r="S1553">
            <v>0</v>
          </cell>
        </row>
        <row r="1554">
          <cell r="A1554" t="str">
            <v>安零线路23</v>
          </cell>
          <cell r="B1554" t="str">
            <v>10kV</v>
          </cell>
          <cell r="C1554" t="str">
            <v>140安零线</v>
          </cell>
          <cell r="G1554">
            <v>0</v>
          </cell>
          <cell r="H1554" t="str">
            <v>市辖</v>
          </cell>
          <cell r="R1554">
            <v>0</v>
          </cell>
          <cell r="S1554">
            <v>0</v>
          </cell>
        </row>
        <row r="1555">
          <cell r="A1555" t="str">
            <v>安零线路24</v>
          </cell>
          <cell r="B1555" t="str">
            <v>10kV</v>
          </cell>
          <cell r="C1555" t="str">
            <v>140安零线</v>
          </cell>
          <cell r="G1555">
            <v>0</v>
          </cell>
          <cell r="H1555" t="str">
            <v>市辖</v>
          </cell>
          <cell r="R1555">
            <v>0</v>
          </cell>
          <cell r="S1555">
            <v>0</v>
          </cell>
        </row>
        <row r="1556">
          <cell r="A1556" t="str">
            <v>安零线路25</v>
          </cell>
          <cell r="B1556" t="str">
            <v>10kV</v>
          </cell>
          <cell r="C1556" t="str">
            <v>140安零线</v>
          </cell>
          <cell r="G1556">
            <v>0</v>
          </cell>
          <cell r="H1556" t="str">
            <v>市辖</v>
          </cell>
          <cell r="R1556">
            <v>0</v>
          </cell>
          <cell r="S1556">
            <v>0</v>
          </cell>
        </row>
        <row r="1557">
          <cell r="A1557" t="str">
            <v>安零线路26</v>
          </cell>
          <cell r="B1557" t="str">
            <v>10kV</v>
          </cell>
          <cell r="C1557" t="str">
            <v>140安零线</v>
          </cell>
          <cell r="G1557">
            <v>0</v>
          </cell>
          <cell r="H1557" t="str">
            <v>市辖</v>
          </cell>
          <cell r="R1557">
            <v>0</v>
          </cell>
          <cell r="S1557">
            <v>0</v>
          </cell>
        </row>
        <row r="1558">
          <cell r="A1558" t="str">
            <v>安零线路27</v>
          </cell>
          <cell r="B1558" t="str">
            <v>10kV</v>
          </cell>
          <cell r="C1558" t="str">
            <v>140安零线</v>
          </cell>
          <cell r="G1558">
            <v>0</v>
          </cell>
          <cell r="H1558" t="str">
            <v>市辖</v>
          </cell>
          <cell r="R1558">
            <v>0</v>
          </cell>
          <cell r="S1558">
            <v>0</v>
          </cell>
        </row>
        <row r="1559">
          <cell r="A1559" t="str">
            <v>安零线路28</v>
          </cell>
          <cell r="B1559" t="str">
            <v>10kV</v>
          </cell>
          <cell r="C1559" t="str">
            <v>140安零线</v>
          </cell>
          <cell r="G1559">
            <v>0</v>
          </cell>
          <cell r="H1559" t="str">
            <v>市辖</v>
          </cell>
          <cell r="R1559">
            <v>0</v>
          </cell>
          <cell r="S1559">
            <v>0</v>
          </cell>
        </row>
        <row r="1560">
          <cell r="A1560" t="str">
            <v>安零线路29</v>
          </cell>
          <cell r="B1560" t="str">
            <v>10kV</v>
          </cell>
          <cell r="C1560" t="str">
            <v>140安零线</v>
          </cell>
          <cell r="G1560">
            <v>0</v>
          </cell>
          <cell r="H1560" t="str">
            <v>市辖</v>
          </cell>
          <cell r="R1560">
            <v>0</v>
          </cell>
          <cell r="S1560">
            <v>0</v>
          </cell>
        </row>
        <row r="1561">
          <cell r="A1561" t="str">
            <v>安零线路30</v>
          </cell>
          <cell r="B1561" t="str">
            <v>10kV</v>
          </cell>
          <cell r="C1561" t="str">
            <v>140安零线</v>
          </cell>
          <cell r="G1561">
            <v>0</v>
          </cell>
          <cell r="H1561" t="str">
            <v>市辖</v>
          </cell>
          <cell r="R1561">
            <v>0</v>
          </cell>
          <cell r="S1561">
            <v>0</v>
          </cell>
        </row>
        <row r="1562">
          <cell r="A1562" t="str">
            <v>安零线路31</v>
          </cell>
          <cell r="B1562" t="str">
            <v>10kV</v>
          </cell>
          <cell r="C1562" t="str">
            <v>140安零线</v>
          </cell>
          <cell r="G1562">
            <v>0</v>
          </cell>
          <cell r="H1562" t="str">
            <v>市辖</v>
          </cell>
          <cell r="R1562">
            <v>0</v>
          </cell>
          <cell r="S1562">
            <v>0</v>
          </cell>
        </row>
        <row r="1563">
          <cell r="A1563" t="str">
            <v>安零线路32</v>
          </cell>
          <cell r="B1563" t="str">
            <v>10kV</v>
          </cell>
          <cell r="C1563" t="str">
            <v>140安零线</v>
          </cell>
          <cell r="G1563">
            <v>0</v>
          </cell>
          <cell r="H1563" t="str">
            <v>市辖</v>
          </cell>
          <cell r="R1563">
            <v>0</v>
          </cell>
          <cell r="S1563">
            <v>0</v>
          </cell>
        </row>
        <row r="1564">
          <cell r="A1564" t="str">
            <v>安零线路33</v>
          </cell>
          <cell r="B1564" t="str">
            <v>10kV</v>
          </cell>
          <cell r="C1564" t="str">
            <v>140安零线</v>
          </cell>
          <cell r="G1564">
            <v>0</v>
          </cell>
          <cell r="H1564" t="str">
            <v>市辖</v>
          </cell>
          <cell r="R1564">
            <v>0</v>
          </cell>
          <cell r="S1564">
            <v>0</v>
          </cell>
        </row>
        <row r="1565">
          <cell r="A1565" t="str">
            <v>安零线路34</v>
          </cell>
          <cell r="B1565" t="str">
            <v>10kV</v>
          </cell>
          <cell r="C1565" t="str">
            <v>140安零线</v>
          </cell>
          <cell r="G1565">
            <v>0</v>
          </cell>
          <cell r="H1565" t="str">
            <v>市辖</v>
          </cell>
          <cell r="R1565">
            <v>0</v>
          </cell>
          <cell r="S1565">
            <v>0</v>
          </cell>
        </row>
        <row r="1566">
          <cell r="A1566" t="str">
            <v>安零线路35</v>
          </cell>
          <cell r="B1566" t="str">
            <v>10kV</v>
          </cell>
          <cell r="C1566" t="str">
            <v>140安零线</v>
          </cell>
          <cell r="G1566">
            <v>0</v>
          </cell>
          <cell r="R1566">
            <v>0</v>
          </cell>
          <cell r="S1566">
            <v>0</v>
          </cell>
        </row>
        <row r="1567">
          <cell r="A1567" t="str">
            <v>安零线路36</v>
          </cell>
          <cell r="B1567" t="str">
            <v>10kV</v>
          </cell>
          <cell r="C1567" t="str">
            <v>140安零线</v>
          </cell>
          <cell r="G1567">
            <v>0</v>
          </cell>
          <cell r="R1567">
            <v>0</v>
          </cell>
          <cell r="S1567">
            <v>0</v>
          </cell>
        </row>
        <row r="1568">
          <cell r="A1568" t="str">
            <v>安零线路37</v>
          </cell>
          <cell r="B1568" t="str">
            <v>10kV</v>
          </cell>
          <cell r="C1568" t="str">
            <v>140安零线</v>
          </cell>
          <cell r="G1568">
            <v>0</v>
          </cell>
          <cell r="R1568">
            <v>0</v>
          </cell>
          <cell r="S1568">
            <v>0</v>
          </cell>
        </row>
        <row r="1569">
          <cell r="A1569" t="str">
            <v>安零线路38</v>
          </cell>
          <cell r="B1569" t="str">
            <v>10kV</v>
          </cell>
          <cell r="C1569" t="str">
            <v>140安零线</v>
          </cell>
          <cell r="G1569">
            <v>0</v>
          </cell>
          <cell r="R1569">
            <v>0</v>
          </cell>
          <cell r="S1569">
            <v>0</v>
          </cell>
        </row>
        <row r="1570">
          <cell r="A1570" t="str">
            <v>安零线路39</v>
          </cell>
          <cell r="B1570" t="str">
            <v>10kV</v>
          </cell>
          <cell r="C1570" t="str">
            <v>140安零线</v>
          </cell>
          <cell r="G1570">
            <v>0</v>
          </cell>
          <cell r="R1570">
            <v>0</v>
          </cell>
          <cell r="S1570">
            <v>0</v>
          </cell>
        </row>
        <row r="1571">
          <cell r="A1571" t="str">
            <v>安零线路40</v>
          </cell>
          <cell r="B1571" t="str">
            <v>10kV</v>
          </cell>
          <cell r="C1571" t="str">
            <v>140安零线</v>
          </cell>
          <cell r="G1571">
            <v>0</v>
          </cell>
          <cell r="R1571">
            <v>0</v>
          </cell>
          <cell r="S1571">
            <v>0</v>
          </cell>
        </row>
        <row r="1572">
          <cell r="A1572" t="str">
            <v>安零线路41</v>
          </cell>
          <cell r="B1572" t="str">
            <v>10kV</v>
          </cell>
          <cell r="C1572" t="str">
            <v>140安零线</v>
          </cell>
          <cell r="G1572">
            <v>0</v>
          </cell>
          <cell r="R1572">
            <v>0</v>
          </cell>
          <cell r="S1572">
            <v>0</v>
          </cell>
        </row>
        <row r="1573">
          <cell r="A1573" t="str">
            <v>安零线路42</v>
          </cell>
          <cell r="B1573" t="str">
            <v>10kV</v>
          </cell>
          <cell r="C1573" t="str">
            <v>140安零线</v>
          </cell>
          <cell r="G1573">
            <v>0</v>
          </cell>
          <cell r="R1573">
            <v>0</v>
          </cell>
          <cell r="S1573">
            <v>0</v>
          </cell>
        </row>
        <row r="1574">
          <cell r="A1574" t="str">
            <v>安零线路43</v>
          </cell>
          <cell r="B1574" t="str">
            <v>10kV</v>
          </cell>
          <cell r="C1574" t="str">
            <v>140安零线</v>
          </cell>
          <cell r="G1574">
            <v>0</v>
          </cell>
          <cell r="R1574">
            <v>0</v>
          </cell>
          <cell r="S1574">
            <v>0</v>
          </cell>
        </row>
        <row r="1575">
          <cell r="A1575" t="str">
            <v>安零线路44</v>
          </cell>
          <cell r="B1575" t="str">
            <v>10kV</v>
          </cell>
          <cell r="C1575" t="str">
            <v>140安零线</v>
          </cell>
          <cell r="G1575">
            <v>0</v>
          </cell>
          <cell r="R1575">
            <v>0</v>
          </cell>
          <cell r="S1575">
            <v>0</v>
          </cell>
        </row>
        <row r="1576">
          <cell r="A1576" t="str">
            <v>安零线路45</v>
          </cell>
          <cell r="B1576" t="str">
            <v>10kV</v>
          </cell>
          <cell r="C1576" t="str">
            <v>140安零线</v>
          </cell>
          <cell r="G1576">
            <v>0</v>
          </cell>
          <cell r="R1576">
            <v>0</v>
          </cell>
          <cell r="S1576">
            <v>0</v>
          </cell>
        </row>
        <row r="1577">
          <cell r="A1577" t="str">
            <v>安零线路46</v>
          </cell>
          <cell r="B1577" t="str">
            <v>10kV</v>
          </cell>
          <cell r="C1577" t="str">
            <v>140安零线</v>
          </cell>
          <cell r="G1577">
            <v>0</v>
          </cell>
          <cell r="R1577">
            <v>0</v>
          </cell>
          <cell r="S1577">
            <v>0</v>
          </cell>
        </row>
        <row r="1578">
          <cell r="A1578" t="str">
            <v>安零线路47</v>
          </cell>
          <cell r="B1578" t="str">
            <v>10kV</v>
          </cell>
          <cell r="C1578" t="str">
            <v>140安零线</v>
          </cell>
          <cell r="G1578">
            <v>0</v>
          </cell>
          <cell r="R1578">
            <v>0</v>
          </cell>
          <cell r="S1578">
            <v>0</v>
          </cell>
        </row>
        <row r="1579">
          <cell r="A1579" t="str">
            <v>安零线路48</v>
          </cell>
          <cell r="B1579" t="str">
            <v>10kV</v>
          </cell>
          <cell r="C1579" t="str">
            <v>140安零线</v>
          </cell>
          <cell r="G1579">
            <v>0</v>
          </cell>
          <cell r="R1579">
            <v>0</v>
          </cell>
          <cell r="S1579">
            <v>0</v>
          </cell>
        </row>
        <row r="1580">
          <cell r="A1580" t="str">
            <v>安零线路49</v>
          </cell>
          <cell r="B1580" t="str">
            <v>10kV</v>
          </cell>
          <cell r="C1580" t="str">
            <v>140安零线</v>
          </cell>
          <cell r="G1580">
            <v>0</v>
          </cell>
          <cell r="R1580">
            <v>0</v>
          </cell>
          <cell r="S1580">
            <v>0</v>
          </cell>
        </row>
        <row r="1581">
          <cell r="A1581" t="str">
            <v>安零线路50</v>
          </cell>
          <cell r="B1581" t="str">
            <v>10kV</v>
          </cell>
          <cell r="C1581" t="str">
            <v>140安零线</v>
          </cell>
          <cell r="G1581">
            <v>0</v>
          </cell>
          <cell r="R1581">
            <v>0</v>
          </cell>
          <cell r="S1581">
            <v>0</v>
          </cell>
        </row>
        <row r="1582">
          <cell r="A1582" t="str">
            <v>安零线路51</v>
          </cell>
          <cell r="B1582" t="str">
            <v>10kV</v>
          </cell>
          <cell r="C1582" t="str">
            <v>140安零线</v>
          </cell>
          <cell r="G1582">
            <v>0</v>
          </cell>
          <cell r="H1582" t="str">
            <v>市辖</v>
          </cell>
          <cell r="R1582">
            <v>0</v>
          </cell>
          <cell r="S1582">
            <v>0</v>
          </cell>
        </row>
        <row r="1583">
          <cell r="A1583" t="str">
            <v>安零线路52</v>
          </cell>
          <cell r="B1583" t="str">
            <v>10kV</v>
          </cell>
          <cell r="C1583" t="str">
            <v>140安零线</v>
          </cell>
          <cell r="G1583">
            <v>0</v>
          </cell>
          <cell r="R1583">
            <v>0</v>
          </cell>
          <cell r="S1583">
            <v>0</v>
          </cell>
        </row>
        <row r="1584">
          <cell r="A1584" t="str">
            <v>安壹线路1</v>
          </cell>
          <cell r="B1584" t="str">
            <v>10kV</v>
          </cell>
          <cell r="C1584" t="str">
            <v>141安壹线</v>
          </cell>
          <cell r="G1584">
            <v>0</v>
          </cell>
          <cell r="H1584" t="str">
            <v>市辖</v>
          </cell>
          <cell r="R1584">
            <v>0</v>
          </cell>
          <cell r="S1584">
            <v>0</v>
          </cell>
        </row>
        <row r="1585">
          <cell r="A1585" t="str">
            <v>安壹线路2</v>
          </cell>
          <cell r="B1585" t="str">
            <v>10kV</v>
          </cell>
          <cell r="C1585" t="str">
            <v>141安壹线</v>
          </cell>
          <cell r="G1585">
            <v>0</v>
          </cell>
          <cell r="H1585" t="str">
            <v>市辖</v>
          </cell>
          <cell r="R1585">
            <v>0</v>
          </cell>
          <cell r="S1585">
            <v>0</v>
          </cell>
        </row>
        <row r="1586">
          <cell r="A1586" t="str">
            <v>安壹线路3</v>
          </cell>
          <cell r="B1586" t="str">
            <v>10kV</v>
          </cell>
          <cell r="C1586" t="str">
            <v>141安壹线</v>
          </cell>
          <cell r="G1586">
            <v>0</v>
          </cell>
          <cell r="H1586" t="str">
            <v>市辖</v>
          </cell>
          <cell r="R1586">
            <v>0</v>
          </cell>
          <cell r="S1586">
            <v>0</v>
          </cell>
        </row>
        <row r="1587">
          <cell r="A1587" t="str">
            <v>安壹线路4</v>
          </cell>
          <cell r="B1587" t="str">
            <v>10kV</v>
          </cell>
          <cell r="C1587" t="str">
            <v>141安壹线</v>
          </cell>
          <cell r="G1587">
            <v>0</v>
          </cell>
          <cell r="H1587" t="str">
            <v>市辖</v>
          </cell>
          <cell r="R1587">
            <v>0</v>
          </cell>
          <cell r="S1587">
            <v>0</v>
          </cell>
        </row>
        <row r="1588">
          <cell r="A1588" t="str">
            <v>安壹线路5</v>
          </cell>
          <cell r="B1588" t="str">
            <v>10kV</v>
          </cell>
          <cell r="C1588" t="str">
            <v>141安壹线</v>
          </cell>
          <cell r="G1588">
            <v>0</v>
          </cell>
          <cell r="H1588" t="str">
            <v>市辖</v>
          </cell>
          <cell r="R1588">
            <v>0</v>
          </cell>
          <cell r="S1588">
            <v>0</v>
          </cell>
        </row>
        <row r="1589">
          <cell r="A1589" t="str">
            <v>安壹线路6</v>
          </cell>
          <cell r="B1589" t="str">
            <v>10kV</v>
          </cell>
          <cell r="C1589" t="str">
            <v>141安壹线</v>
          </cell>
          <cell r="G1589">
            <v>0</v>
          </cell>
          <cell r="H1589" t="str">
            <v>市辖</v>
          </cell>
          <cell r="R1589">
            <v>0</v>
          </cell>
          <cell r="S1589">
            <v>0</v>
          </cell>
        </row>
        <row r="1590">
          <cell r="A1590" t="str">
            <v>安壹线路7</v>
          </cell>
          <cell r="B1590" t="str">
            <v>10kV</v>
          </cell>
          <cell r="C1590" t="str">
            <v>141安壹线</v>
          </cell>
          <cell r="G1590">
            <v>0</v>
          </cell>
          <cell r="H1590" t="str">
            <v>市辖</v>
          </cell>
          <cell r="R1590">
            <v>0</v>
          </cell>
          <cell r="S1590">
            <v>0</v>
          </cell>
        </row>
        <row r="1591">
          <cell r="A1591" t="str">
            <v>安叁线路1</v>
          </cell>
          <cell r="B1591" t="str">
            <v>10kV</v>
          </cell>
          <cell r="C1591" t="str">
            <v>143安叁线</v>
          </cell>
          <cell r="G1591">
            <v>0</v>
          </cell>
          <cell r="H1591" t="str">
            <v>市辖</v>
          </cell>
          <cell r="R1591">
            <v>0</v>
          </cell>
          <cell r="S1591">
            <v>0</v>
          </cell>
        </row>
        <row r="1592">
          <cell r="A1592" t="str">
            <v>安叁线路2</v>
          </cell>
          <cell r="B1592" t="str">
            <v>10kV</v>
          </cell>
          <cell r="C1592" t="str">
            <v>143安叁线</v>
          </cell>
          <cell r="G1592">
            <v>0</v>
          </cell>
          <cell r="H1592" t="str">
            <v>市辖</v>
          </cell>
          <cell r="R1592">
            <v>0</v>
          </cell>
          <cell r="S1592">
            <v>0</v>
          </cell>
        </row>
        <row r="1593">
          <cell r="A1593" t="str">
            <v>安叁线路3</v>
          </cell>
          <cell r="B1593" t="str">
            <v>10kV</v>
          </cell>
          <cell r="C1593" t="str">
            <v>143安叁线</v>
          </cell>
          <cell r="G1593">
            <v>0</v>
          </cell>
          <cell r="H1593" t="str">
            <v>市辖</v>
          </cell>
          <cell r="R1593">
            <v>0</v>
          </cell>
          <cell r="S1593">
            <v>0</v>
          </cell>
        </row>
        <row r="1594">
          <cell r="A1594" t="str">
            <v>安叁线路4</v>
          </cell>
          <cell r="B1594" t="str">
            <v>10kV</v>
          </cell>
          <cell r="C1594" t="str">
            <v>143安叁线</v>
          </cell>
          <cell r="G1594">
            <v>0</v>
          </cell>
          <cell r="H1594" t="str">
            <v>市辖</v>
          </cell>
          <cell r="R1594">
            <v>0</v>
          </cell>
          <cell r="S1594">
            <v>0</v>
          </cell>
        </row>
        <row r="1595">
          <cell r="A1595" t="str">
            <v>安叁线路5</v>
          </cell>
          <cell r="B1595" t="str">
            <v>10kV</v>
          </cell>
          <cell r="C1595" t="str">
            <v>143安叁线</v>
          </cell>
          <cell r="G1595">
            <v>0</v>
          </cell>
          <cell r="H1595" t="str">
            <v>市辖</v>
          </cell>
          <cell r="R1595">
            <v>0</v>
          </cell>
          <cell r="S1595">
            <v>0</v>
          </cell>
        </row>
        <row r="1596">
          <cell r="A1596" t="str">
            <v>泗泾线路1-1</v>
          </cell>
          <cell r="B1596" t="str">
            <v>10kV</v>
          </cell>
          <cell r="C1596" t="str">
            <v>134泗泾线</v>
          </cell>
          <cell r="G1596">
            <v>0</v>
          </cell>
          <cell r="H1596" t="str">
            <v>市辖</v>
          </cell>
          <cell r="R1596">
            <v>0</v>
          </cell>
          <cell r="S1596">
            <v>0</v>
          </cell>
        </row>
        <row r="1597">
          <cell r="A1597" t="str">
            <v>泗泾线路1-2</v>
          </cell>
          <cell r="B1597" t="str">
            <v>10kV</v>
          </cell>
          <cell r="C1597" t="str">
            <v>134泗泾线</v>
          </cell>
          <cell r="G1597">
            <v>0</v>
          </cell>
          <cell r="H1597" t="str">
            <v>市辖</v>
          </cell>
          <cell r="R1597">
            <v>0</v>
          </cell>
          <cell r="S1597">
            <v>0</v>
          </cell>
        </row>
        <row r="1598">
          <cell r="A1598" t="str">
            <v>安陆线路1</v>
          </cell>
          <cell r="B1598" t="str">
            <v>10kV</v>
          </cell>
          <cell r="C1598" t="str">
            <v>146安陆线</v>
          </cell>
          <cell r="G1598">
            <v>0</v>
          </cell>
          <cell r="H1598" t="str">
            <v>市辖</v>
          </cell>
          <cell r="R1598">
            <v>0</v>
          </cell>
          <cell r="S1598">
            <v>0</v>
          </cell>
        </row>
        <row r="1599">
          <cell r="A1599" t="str">
            <v>安陆线路2</v>
          </cell>
          <cell r="B1599" t="str">
            <v>10kV</v>
          </cell>
          <cell r="C1599" t="str">
            <v>146安陆线</v>
          </cell>
          <cell r="G1599">
            <v>0</v>
          </cell>
          <cell r="H1599" t="str">
            <v>市辖</v>
          </cell>
          <cell r="R1599">
            <v>0</v>
          </cell>
          <cell r="S1599">
            <v>0</v>
          </cell>
        </row>
        <row r="1600">
          <cell r="A1600" t="str">
            <v>安陆线路3</v>
          </cell>
          <cell r="B1600" t="str">
            <v>10kV</v>
          </cell>
          <cell r="C1600" t="str">
            <v>146安陆线</v>
          </cell>
          <cell r="G1600">
            <v>0</v>
          </cell>
          <cell r="H1600" t="str">
            <v>市辖</v>
          </cell>
          <cell r="R1600">
            <v>0</v>
          </cell>
          <cell r="S1600">
            <v>0</v>
          </cell>
        </row>
        <row r="1601">
          <cell r="A1601" t="str">
            <v>安陆线路4</v>
          </cell>
          <cell r="B1601" t="str">
            <v>10kV</v>
          </cell>
          <cell r="C1601" t="str">
            <v>146安陆线</v>
          </cell>
          <cell r="G1601">
            <v>0</v>
          </cell>
          <cell r="H1601" t="str">
            <v>市辖</v>
          </cell>
          <cell r="R1601">
            <v>0</v>
          </cell>
          <cell r="S1601">
            <v>0</v>
          </cell>
        </row>
        <row r="1602">
          <cell r="A1602" t="str">
            <v>安陆线路5</v>
          </cell>
          <cell r="B1602" t="str">
            <v>10kV</v>
          </cell>
          <cell r="C1602" t="str">
            <v>146安陆线</v>
          </cell>
          <cell r="G1602">
            <v>0</v>
          </cell>
          <cell r="H1602" t="str">
            <v>市辖</v>
          </cell>
          <cell r="R1602">
            <v>0</v>
          </cell>
          <cell r="S1602">
            <v>0</v>
          </cell>
        </row>
        <row r="1603">
          <cell r="A1603" t="str">
            <v>安陆线路6</v>
          </cell>
          <cell r="B1603" t="str">
            <v>10kV</v>
          </cell>
          <cell r="C1603" t="str">
            <v>146安陆线</v>
          </cell>
          <cell r="G1603">
            <v>0</v>
          </cell>
          <cell r="H1603" t="str">
            <v>市辖</v>
          </cell>
          <cell r="R1603">
            <v>0</v>
          </cell>
          <cell r="S1603">
            <v>0</v>
          </cell>
        </row>
        <row r="1604">
          <cell r="A1604" t="str">
            <v>安陆线路7</v>
          </cell>
          <cell r="B1604" t="str">
            <v>10kV</v>
          </cell>
          <cell r="C1604" t="str">
            <v>146安陆线</v>
          </cell>
          <cell r="G1604">
            <v>0</v>
          </cell>
          <cell r="H1604" t="str">
            <v>市辖</v>
          </cell>
          <cell r="R1604">
            <v>0</v>
          </cell>
          <cell r="S1604">
            <v>0</v>
          </cell>
        </row>
        <row r="1605">
          <cell r="A1605" t="str">
            <v>安陆线路8</v>
          </cell>
          <cell r="B1605" t="str">
            <v>10kV</v>
          </cell>
          <cell r="C1605" t="str">
            <v>146安陆线</v>
          </cell>
          <cell r="G1605">
            <v>0</v>
          </cell>
          <cell r="H1605" t="str">
            <v>市辖</v>
          </cell>
          <cell r="R1605">
            <v>0</v>
          </cell>
          <cell r="S1605">
            <v>0</v>
          </cell>
        </row>
        <row r="1606">
          <cell r="A1606" t="str">
            <v>安陆线路9</v>
          </cell>
          <cell r="B1606" t="str">
            <v>10kV</v>
          </cell>
          <cell r="C1606" t="str">
            <v>146安陆线</v>
          </cell>
          <cell r="G1606">
            <v>0</v>
          </cell>
          <cell r="H1606" t="str">
            <v>市辖</v>
          </cell>
          <cell r="R1606">
            <v>0</v>
          </cell>
          <cell r="S1606">
            <v>0</v>
          </cell>
        </row>
        <row r="1607">
          <cell r="A1607" t="str">
            <v>安陆线路10</v>
          </cell>
          <cell r="B1607" t="str">
            <v>10kV</v>
          </cell>
          <cell r="C1607" t="str">
            <v>146安陆线</v>
          </cell>
          <cell r="G1607">
            <v>0</v>
          </cell>
          <cell r="H1607" t="str">
            <v>市辖</v>
          </cell>
          <cell r="R1607">
            <v>0</v>
          </cell>
          <cell r="S1607">
            <v>0</v>
          </cell>
        </row>
        <row r="1608">
          <cell r="A1608" t="str">
            <v>安陆线路11</v>
          </cell>
          <cell r="B1608" t="str">
            <v>10kV</v>
          </cell>
          <cell r="C1608" t="str">
            <v>146安陆线</v>
          </cell>
          <cell r="G1608">
            <v>0</v>
          </cell>
          <cell r="H1608" t="str">
            <v>市辖</v>
          </cell>
          <cell r="R1608">
            <v>0</v>
          </cell>
          <cell r="S1608">
            <v>0</v>
          </cell>
        </row>
        <row r="1609">
          <cell r="A1609" t="str">
            <v>安陆线路12</v>
          </cell>
          <cell r="B1609" t="str">
            <v>10kV</v>
          </cell>
          <cell r="C1609" t="str">
            <v>146安陆线</v>
          </cell>
          <cell r="G1609">
            <v>0</v>
          </cell>
          <cell r="H1609" t="str">
            <v>市辖</v>
          </cell>
          <cell r="R1609">
            <v>0</v>
          </cell>
          <cell r="S1609">
            <v>0</v>
          </cell>
        </row>
        <row r="1610">
          <cell r="A1610" t="str">
            <v>安陆线路13</v>
          </cell>
          <cell r="B1610" t="str">
            <v>10kV</v>
          </cell>
          <cell r="C1610" t="str">
            <v>146安陆线</v>
          </cell>
          <cell r="G1610">
            <v>0</v>
          </cell>
          <cell r="H1610" t="str">
            <v>市辖</v>
          </cell>
          <cell r="R1610">
            <v>0</v>
          </cell>
          <cell r="S1610">
            <v>0</v>
          </cell>
        </row>
        <row r="1611">
          <cell r="A1611" t="str">
            <v>安陆线路14</v>
          </cell>
          <cell r="B1611" t="str">
            <v>10kV</v>
          </cell>
          <cell r="C1611" t="str">
            <v>146安陆线</v>
          </cell>
          <cell r="G1611">
            <v>0</v>
          </cell>
          <cell r="H1611" t="str">
            <v>市辖</v>
          </cell>
          <cell r="R1611">
            <v>0</v>
          </cell>
          <cell r="S1611">
            <v>0</v>
          </cell>
        </row>
        <row r="1612">
          <cell r="A1612" t="str">
            <v>安陆线路15</v>
          </cell>
          <cell r="B1612" t="str">
            <v>10kV</v>
          </cell>
          <cell r="C1612" t="str">
            <v>146安陆线</v>
          </cell>
          <cell r="G1612">
            <v>0</v>
          </cell>
          <cell r="H1612" t="str">
            <v>市辖</v>
          </cell>
          <cell r="R1612">
            <v>0</v>
          </cell>
          <cell r="S1612">
            <v>0</v>
          </cell>
        </row>
        <row r="1613">
          <cell r="A1613" t="str">
            <v>安陆线路16</v>
          </cell>
          <cell r="B1613" t="str">
            <v>10kV</v>
          </cell>
          <cell r="C1613" t="str">
            <v>146安陆线</v>
          </cell>
          <cell r="G1613">
            <v>0</v>
          </cell>
          <cell r="H1613" t="str">
            <v>市辖</v>
          </cell>
          <cell r="R1613">
            <v>0</v>
          </cell>
          <cell r="S1613">
            <v>0</v>
          </cell>
        </row>
        <row r="1614">
          <cell r="A1614" t="str">
            <v>安陆线路17</v>
          </cell>
          <cell r="B1614" t="str">
            <v>10kV</v>
          </cell>
          <cell r="C1614" t="str">
            <v>146安陆线</v>
          </cell>
          <cell r="G1614">
            <v>0</v>
          </cell>
          <cell r="H1614" t="str">
            <v>市辖</v>
          </cell>
          <cell r="R1614">
            <v>0</v>
          </cell>
          <cell r="S1614">
            <v>0</v>
          </cell>
        </row>
        <row r="1615">
          <cell r="A1615" t="str">
            <v>安陆线路18</v>
          </cell>
          <cell r="B1615" t="str">
            <v>10kV</v>
          </cell>
          <cell r="C1615" t="str">
            <v>146安陆线</v>
          </cell>
          <cell r="G1615">
            <v>0</v>
          </cell>
          <cell r="H1615" t="str">
            <v>县级</v>
          </cell>
          <cell r="R1615">
            <v>0</v>
          </cell>
          <cell r="S1615">
            <v>0</v>
          </cell>
        </row>
        <row r="1616">
          <cell r="A1616" t="str">
            <v>安陆线路19</v>
          </cell>
          <cell r="B1616" t="str">
            <v>10kV</v>
          </cell>
          <cell r="C1616" t="str">
            <v>146安陆线</v>
          </cell>
          <cell r="G1616">
            <v>0</v>
          </cell>
          <cell r="H1616" t="str">
            <v>县级</v>
          </cell>
          <cell r="R1616">
            <v>0</v>
          </cell>
          <cell r="S1616">
            <v>0</v>
          </cell>
        </row>
        <row r="1617">
          <cell r="A1617" t="str">
            <v>安陆线路20</v>
          </cell>
          <cell r="B1617" t="str">
            <v>10kV</v>
          </cell>
          <cell r="C1617" t="str">
            <v>146安陆线</v>
          </cell>
          <cell r="G1617">
            <v>0</v>
          </cell>
          <cell r="H1617" t="str">
            <v>县级</v>
          </cell>
          <cell r="R1617">
            <v>0</v>
          </cell>
          <cell r="S1617">
            <v>0</v>
          </cell>
        </row>
        <row r="1618">
          <cell r="A1618" t="str">
            <v>安陆线路21</v>
          </cell>
          <cell r="B1618" t="str">
            <v>10kV</v>
          </cell>
          <cell r="C1618" t="str">
            <v>146安陆线</v>
          </cell>
          <cell r="G1618">
            <v>0</v>
          </cell>
          <cell r="H1618" t="str">
            <v>市辖</v>
          </cell>
          <cell r="R1618">
            <v>0</v>
          </cell>
          <cell r="S1618">
            <v>0</v>
          </cell>
        </row>
        <row r="1619">
          <cell r="A1619" t="str">
            <v>安陆线路22</v>
          </cell>
          <cell r="B1619" t="str">
            <v>10kV</v>
          </cell>
          <cell r="C1619" t="str">
            <v>146安陆线</v>
          </cell>
          <cell r="G1619">
            <v>0</v>
          </cell>
          <cell r="H1619" t="str">
            <v>市辖</v>
          </cell>
          <cell r="R1619">
            <v>0</v>
          </cell>
          <cell r="S1619">
            <v>0</v>
          </cell>
        </row>
        <row r="1620">
          <cell r="A1620" t="str">
            <v>安陆线路23</v>
          </cell>
          <cell r="B1620" t="str">
            <v>10kV</v>
          </cell>
          <cell r="C1620" t="str">
            <v>146安陆线</v>
          </cell>
          <cell r="G1620">
            <v>0</v>
          </cell>
          <cell r="H1620" t="str">
            <v>市辖</v>
          </cell>
          <cell r="R1620">
            <v>0</v>
          </cell>
          <cell r="S1620">
            <v>0</v>
          </cell>
        </row>
        <row r="1621">
          <cell r="A1621" t="str">
            <v>安陆线路24</v>
          </cell>
          <cell r="B1621" t="str">
            <v>10kV</v>
          </cell>
          <cell r="C1621" t="str">
            <v>146安陆线</v>
          </cell>
          <cell r="G1621">
            <v>0</v>
          </cell>
          <cell r="H1621" t="str">
            <v>市辖</v>
          </cell>
          <cell r="R1621">
            <v>0</v>
          </cell>
          <cell r="S1621">
            <v>0</v>
          </cell>
        </row>
        <row r="1622">
          <cell r="A1622" t="str">
            <v>安陆线路25</v>
          </cell>
          <cell r="B1622" t="str">
            <v>10kV</v>
          </cell>
          <cell r="C1622" t="str">
            <v>146安陆线</v>
          </cell>
          <cell r="G1622">
            <v>0</v>
          </cell>
          <cell r="H1622" t="str">
            <v>市辖</v>
          </cell>
          <cell r="R1622">
            <v>0</v>
          </cell>
          <cell r="S1622">
            <v>0</v>
          </cell>
        </row>
        <row r="1623">
          <cell r="A1623" t="str">
            <v>安陆线路26</v>
          </cell>
          <cell r="B1623" t="str">
            <v>10kV</v>
          </cell>
          <cell r="C1623" t="str">
            <v>146安陆线</v>
          </cell>
          <cell r="G1623">
            <v>0</v>
          </cell>
          <cell r="H1623" t="str">
            <v>市辖</v>
          </cell>
          <cell r="R1623">
            <v>0</v>
          </cell>
          <cell r="S1623">
            <v>0</v>
          </cell>
        </row>
        <row r="1624">
          <cell r="A1624" t="str">
            <v>安陆线路27</v>
          </cell>
          <cell r="B1624" t="str">
            <v>10kV</v>
          </cell>
          <cell r="C1624" t="str">
            <v>146安陆线</v>
          </cell>
          <cell r="G1624">
            <v>0</v>
          </cell>
          <cell r="H1624" t="str">
            <v>市辖</v>
          </cell>
          <cell r="R1624">
            <v>0</v>
          </cell>
          <cell r="S1624">
            <v>0</v>
          </cell>
        </row>
        <row r="1625">
          <cell r="A1625" t="str">
            <v>安陆线路28</v>
          </cell>
          <cell r="B1625" t="str">
            <v>10kV</v>
          </cell>
          <cell r="C1625" t="str">
            <v>146安陆线</v>
          </cell>
          <cell r="G1625">
            <v>0</v>
          </cell>
          <cell r="H1625" t="str">
            <v>市辖</v>
          </cell>
          <cell r="R1625">
            <v>0</v>
          </cell>
          <cell r="S1625">
            <v>0</v>
          </cell>
        </row>
        <row r="1626">
          <cell r="A1626" t="str">
            <v>安陆线路29</v>
          </cell>
          <cell r="B1626" t="str">
            <v>10kV</v>
          </cell>
          <cell r="C1626" t="str">
            <v>146安陆线</v>
          </cell>
          <cell r="G1626">
            <v>0</v>
          </cell>
          <cell r="H1626" t="str">
            <v>市辖</v>
          </cell>
          <cell r="R1626">
            <v>0</v>
          </cell>
          <cell r="S1626">
            <v>0</v>
          </cell>
        </row>
        <row r="1627">
          <cell r="A1627" t="str">
            <v>安陆线路30</v>
          </cell>
          <cell r="B1627" t="str">
            <v>10kV</v>
          </cell>
          <cell r="C1627" t="str">
            <v>146安陆线</v>
          </cell>
          <cell r="G1627">
            <v>0</v>
          </cell>
          <cell r="H1627" t="str">
            <v>市辖</v>
          </cell>
          <cell r="R1627">
            <v>0</v>
          </cell>
          <cell r="S1627">
            <v>0</v>
          </cell>
        </row>
        <row r="1628">
          <cell r="A1628" t="str">
            <v>安陆线路31</v>
          </cell>
          <cell r="B1628" t="str">
            <v>10kV</v>
          </cell>
          <cell r="C1628" t="str">
            <v>146安陆线</v>
          </cell>
          <cell r="G1628">
            <v>0</v>
          </cell>
          <cell r="H1628" t="str">
            <v>市辖</v>
          </cell>
          <cell r="R1628">
            <v>0</v>
          </cell>
          <cell r="S1628">
            <v>0</v>
          </cell>
        </row>
        <row r="1629">
          <cell r="A1629" t="str">
            <v>安陆线路32</v>
          </cell>
          <cell r="B1629" t="str">
            <v>10kV</v>
          </cell>
          <cell r="C1629" t="str">
            <v>146安陆线</v>
          </cell>
          <cell r="G1629">
            <v>0</v>
          </cell>
          <cell r="H1629" t="str">
            <v>市辖</v>
          </cell>
          <cell r="R1629">
            <v>0</v>
          </cell>
          <cell r="S1629">
            <v>0</v>
          </cell>
        </row>
        <row r="1630">
          <cell r="A1630" t="str">
            <v>安陆线路33</v>
          </cell>
          <cell r="B1630" t="str">
            <v>10kV</v>
          </cell>
          <cell r="C1630" t="str">
            <v>146安陆线</v>
          </cell>
          <cell r="G1630">
            <v>0</v>
          </cell>
          <cell r="H1630" t="str">
            <v>市辖</v>
          </cell>
          <cell r="R1630">
            <v>0</v>
          </cell>
          <cell r="S1630">
            <v>0</v>
          </cell>
        </row>
        <row r="1631">
          <cell r="A1631" t="str">
            <v>安陆线路34</v>
          </cell>
          <cell r="B1631" t="str">
            <v>10kV</v>
          </cell>
          <cell r="C1631" t="str">
            <v>146安陆线</v>
          </cell>
          <cell r="G1631">
            <v>0</v>
          </cell>
          <cell r="H1631" t="str">
            <v>市辖</v>
          </cell>
          <cell r="R1631">
            <v>0</v>
          </cell>
          <cell r="S1631">
            <v>0</v>
          </cell>
        </row>
        <row r="1632">
          <cell r="A1632" t="str">
            <v>安陆线路35</v>
          </cell>
          <cell r="B1632" t="str">
            <v>10kV</v>
          </cell>
          <cell r="C1632" t="str">
            <v>146安陆线</v>
          </cell>
          <cell r="G1632">
            <v>0</v>
          </cell>
          <cell r="H1632" t="str">
            <v>市辖</v>
          </cell>
          <cell r="R1632">
            <v>0</v>
          </cell>
          <cell r="S1632">
            <v>0</v>
          </cell>
        </row>
        <row r="1633">
          <cell r="A1633" t="str">
            <v>安陆线路36</v>
          </cell>
          <cell r="B1633" t="str">
            <v>10kV</v>
          </cell>
          <cell r="C1633" t="str">
            <v>146安陆线</v>
          </cell>
          <cell r="G1633">
            <v>0</v>
          </cell>
          <cell r="H1633" t="str">
            <v>市辖</v>
          </cell>
          <cell r="R1633">
            <v>0</v>
          </cell>
          <cell r="S1633">
            <v>0</v>
          </cell>
        </row>
        <row r="1634">
          <cell r="A1634" t="str">
            <v>安陆线路39</v>
          </cell>
          <cell r="B1634" t="str">
            <v>10kV</v>
          </cell>
          <cell r="C1634" t="str">
            <v>146安陆线</v>
          </cell>
          <cell r="G1634">
            <v>0</v>
          </cell>
          <cell r="H1634" t="str">
            <v>市辖</v>
          </cell>
          <cell r="R1634">
            <v>0</v>
          </cell>
          <cell r="S1634">
            <v>0</v>
          </cell>
        </row>
        <row r="1635">
          <cell r="A1635" t="str">
            <v>安陆线路40</v>
          </cell>
          <cell r="B1635" t="str">
            <v>10kV</v>
          </cell>
          <cell r="C1635" t="str">
            <v>146安陆线</v>
          </cell>
          <cell r="G1635">
            <v>0</v>
          </cell>
          <cell r="H1635" t="str">
            <v>市辖</v>
          </cell>
          <cell r="R1635">
            <v>0</v>
          </cell>
          <cell r="S1635">
            <v>0</v>
          </cell>
        </row>
        <row r="1636">
          <cell r="A1636" t="str">
            <v>安陆线路41</v>
          </cell>
          <cell r="B1636" t="str">
            <v>10kV</v>
          </cell>
          <cell r="C1636" t="str">
            <v>146安陆线</v>
          </cell>
          <cell r="G1636">
            <v>0</v>
          </cell>
          <cell r="H1636" t="str">
            <v>市辖</v>
          </cell>
          <cell r="R1636">
            <v>0</v>
          </cell>
          <cell r="S1636">
            <v>0</v>
          </cell>
        </row>
        <row r="1637">
          <cell r="A1637" t="str">
            <v>安陆线路42</v>
          </cell>
          <cell r="B1637" t="str">
            <v>10kV</v>
          </cell>
          <cell r="C1637" t="str">
            <v>146安陆线</v>
          </cell>
          <cell r="G1637">
            <v>0</v>
          </cell>
          <cell r="H1637" t="str">
            <v>市辖</v>
          </cell>
          <cell r="R1637">
            <v>0</v>
          </cell>
          <cell r="S1637">
            <v>0</v>
          </cell>
        </row>
        <row r="1638">
          <cell r="A1638" t="str">
            <v>安陆线路43</v>
          </cell>
          <cell r="B1638" t="str">
            <v>10kV</v>
          </cell>
          <cell r="C1638" t="str">
            <v>146安陆线</v>
          </cell>
          <cell r="G1638">
            <v>0</v>
          </cell>
          <cell r="H1638" t="str">
            <v>市辖</v>
          </cell>
          <cell r="R1638">
            <v>0</v>
          </cell>
          <cell r="S1638">
            <v>0</v>
          </cell>
        </row>
        <row r="1639">
          <cell r="A1639" t="str">
            <v>安陆线路44</v>
          </cell>
          <cell r="B1639" t="str">
            <v>10kV</v>
          </cell>
          <cell r="C1639" t="str">
            <v>146安陆线</v>
          </cell>
          <cell r="G1639">
            <v>0</v>
          </cell>
          <cell r="H1639" t="str">
            <v>市辖</v>
          </cell>
          <cell r="R1639">
            <v>0</v>
          </cell>
          <cell r="S1639">
            <v>0</v>
          </cell>
        </row>
        <row r="1640">
          <cell r="A1640" t="str">
            <v>安陆线路45</v>
          </cell>
          <cell r="B1640" t="str">
            <v>10kV</v>
          </cell>
          <cell r="C1640" t="str">
            <v>146安陆线</v>
          </cell>
          <cell r="G1640">
            <v>0</v>
          </cell>
          <cell r="H1640" t="str">
            <v>市辖</v>
          </cell>
          <cell r="R1640">
            <v>0</v>
          </cell>
          <cell r="S1640">
            <v>0</v>
          </cell>
        </row>
        <row r="1641">
          <cell r="A1641" t="str">
            <v>安陆线路46</v>
          </cell>
          <cell r="B1641" t="str">
            <v>10kV</v>
          </cell>
          <cell r="C1641" t="str">
            <v>146安陆线</v>
          </cell>
          <cell r="G1641">
            <v>0</v>
          </cell>
          <cell r="H1641" t="str">
            <v>市辖</v>
          </cell>
          <cell r="R1641">
            <v>0</v>
          </cell>
          <cell r="S1641">
            <v>0</v>
          </cell>
        </row>
        <row r="1642">
          <cell r="A1642" t="str">
            <v>安陆线路47</v>
          </cell>
          <cell r="B1642" t="str">
            <v>10kV</v>
          </cell>
          <cell r="C1642" t="str">
            <v>146安陆线</v>
          </cell>
          <cell r="G1642">
            <v>0</v>
          </cell>
          <cell r="H1642" t="str">
            <v>市辖</v>
          </cell>
          <cell r="R1642">
            <v>0</v>
          </cell>
          <cell r="S1642">
            <v>0</v>
          </cell>
        </row>
        <row r="1643">
          <cell r="A1643" t="str">
            <v>安陆线路48</v>
          </cell>
          <cell r="B1643" t="str">
            <v>10kV</v>
          </cell>
          <cell r="C1643" t="str">
            <v>146安陆线</v>
          </cell>
          <cell r="G1643">
            <v>0</v>
          </cell>
          <cell r="H1643" t="str">
            <v>市辖</v>
          </cell>
          <cell r="R1643">
            <v>0</v>
          </cell>
          <cell r="S1643">
            <v>0</v>
          </cell>
        </row>
        <row r="1644">
          <cell r="A1644" t="str">
            <v>安陆线路49</v>
          </cell>
          <cell r="B1644" t="str">
            <v>10kV</v>
          </cell>
          <cell r="C1644" t="str">
            <v>146安陆线</v>
          </cell>
          <cell r="G1644">
            <v>0</v>
          </cell>
          <cell r="H1644" t="str">
            <v>市辖</v>
          </cell>
          <cell r="R1644">
            <v>0</v>
          </cell>
          <cell r="S1644">
            <v>0</v>
          </cell>
        </row>
        <row r="1645">
          <cell r="A1645" t="str">
            <v>安陆线路50</v>
          </cell>
          <cell r="B1645" t="str">
            <v>10kV</v>
          </cell>
          <cell r="C1645" t="str">
            <v>146安陆线</v>
          </cell>
          <cell r="G1645">
            <v>0</v>
          </cell>
          <cell r="H1645" t="str">
            <v>市辖</v>
          </cell>
          <cell r="R1645">
            <v>0</v>
          </cell>
          <cell r="S1645">
            <v>0</v>
          </cell>
        </row>
        <row r="1646">
          <cell r="A1646" t="str">
            <v>安陆线路51</v>
          </cell>
          <cell r="B1646" t="str">
            <v>10kV</v>
          </cell>
          <cell r="C1646" t="str">
            <v>146安陆线</v>
          </cell>
          <cell r="G1646">
            <v>0</v>
          </cell>
          <cell r="H1646" t="str">
            <v>市辖</v>
          </cell>
          <cell r="R1646">
            <v>0</v>
          </cell>
          <cell r="S1646">
            <v>0</v>
          </cell>
        </row>
        <row r="1647">
          <cell r="A1647" t="str">
            <v>安陆线路52</v>
          </cell>
          <cell r="B1647" t="str">
            <v>10kV</v>
          </cell>
          <cell r="C1647" t="str">
            <v>146安陆线</v>
          </cell>
          <cell r="G1647">
            <v>0</v>
          </cell>
          <cell r="H1647" t="str">
            <v>市辖</v>
          </cell>
          <cell r="R1647">
            <v>0</v>
          </cell>
          <cell r="S1647">
            <v>0</v>
          </cell>
        </row>
        <row r="1648">
          <cell r="A1648" t="str">
            <v>安陆线路53</v>
          </cell>
          <cell r="B1648" t="str">
            <v>10kV</v>
          </cell>
          <cell r="C1648" t="str">
            <v>146安陆线</v>
          </cell>
          <cell r="G1648">
            <v>0</v>
          </cell>
          <cell r="H1648" t="str">
            <v>市辖</v>
          </cell>
          <cell r="R1648">
            <v>0</v>
          </cell>
          <cell r="S1648">
            <v>0</v>
          </cell>
        </row>
        <row r="1649">
          <cell r="A1649" t="str">
            <v>安陆线路54</v>
          </cell>
          <cell r="B1649" t="str">
            <v>10kV</v>
          </cell>
          <cell r="C1649" t="str">
            <v>146安陆线</v>
          </cell>
          <cell r="G1649">
            <v>0</v>
          </cell>
          <cell r="H1649" t="str">
            <v>市辖</v>
          </cell>
          <cell r="R1649">
            <v>0</v>
          </cell>
          <cell r="S1649">
            <v>0</v>
          </cell>
        </row>
        <row r="1650">
          <cell r="A1650" t="str">
            <v>安陆线路55</v>
          </cell>
          <cell r="B1650" t="str">
            <v>10kV</v>
          </cell>
          <cell r="C1650" t="str">
            <v>146安陆线</v>
          </cell>
          <cell r="G1650">
            <v>0</v>
          </cell>
          <cell r="H1650" t="str">
            <v>市辖</v>
          </cell>
          <cell r="R1650">
            <v>0</v>
          </cell>
          <cell r="S1650">
            <v>0</v>
          </cell>
        </row>
        <row r="1651">
          <cell r="A1651" t="str">
            <v>安陆线路56</v>
          </cell>
          <cell r="B1651" t="str">
            <v>10kV</v>
          </cell>
          <cell r="C1651" t="str">
            <v>146安陆线</v>
          </cell>
          <cell r="G1651">
            <v>0</v>
          </cell>
          <cell r="H1651" t="str">
            <v>市辖</v>
          </cell>
          <cell r="R1651">
            <v>0</v>
          </cell>
          <cell r="S1651">
            <v>0</v>
          </cell>
        </row>
        <row r="1652">
          <cell r="A1652" t="str">
            <v>安陆线路57</v>
          </cell>
          <cell r="B1652" t="str">
            <v>10kV</v>
          </cell>
          <cell r="C1652" t="str">
            <v>146安陆线</v>
          </cell>
          <cell r="G1652">
            <v>0</v>
          </cell>
          <cell r="H1652" t="str">
            <v>市辖</v>
          </cell>
          <cell r="R1652">
            <v>0</v>
          </cell>
          <cell r="S1652">
            <v>0</v>
          </cell>
        </row>
        <row r="1653">
          <cell r="A1653" t="str">
            <v>安陆线路58</v>
          </cell>
          <cell r="B1653" t="str">
            <v>10kV</v>
          </cell>
          <cell r="C1653" t="str">
            <v>146安陆线</v>
          </cell>
          <cell r="G1653">
            <v>0</v>
          </cell>
          <cell r="H1653" t="str">
            <v>市辖</v>
          </cell>
          <cell r="R1653">
            <v>0</v>
          </cell>
          <cell r="S1653">
            <v>0</v>
          </cell>
        </row>
        <row r="1654">
          <cell r="A1654" t="str">
            <v>安陆线路59</v>
          </cell>
          <cell r="B1654" t="str">
            <v>10kV</v>
          </cell>
          <cell r="C1654" t="str">
            <v>146安陆线</v>
          </cell>
          <cell r="G1654">
            <v>0</v>
          </cell>
          <cell r="H1654" t="str">
            <v>市辖</v>
          </cell>
          <cell r="R1654">
            <v>0</v>
          </cell>
          <cell r="S1654">
            <v>0</v>
          </cell>
        </row>
        <row r="1655">
          <cell r="A1655" t="str">
            <v>安陆线路60</v>
          </cell>
          <cell r="B1655" t="str">
            <v>10kV</v>
          </cell>
          <cell r="C1655" t="str">
            <v>146安陆线</v>
          </cell>
          <cell r="G1655">
            <v>0</v>
          </cell>
          <cell r="H1655" t="str">
            <v>市辖</v>
          </cell>
          <cell r="R1655">
            <v>0</v>
          </cell>
          <cell r="S1655">
            <v>0</v>
          </cell>
        </row>
        <row r="1656">
          <cell r="A1656" t="str">
            <v>安陆线路61</v>
          </cell>
          <cell r="B1656" t="str">
            <v>10kV</v>
          </cell>
          <cell r="C1656" t="str">
            <v>146安陆线</v>
          </cell>
          <cell r="G1656">
            <v>0</v>
          </cell>
          <cell r="H1656" t="str">
            <v>市辖</v>
          </cell>
          <cell r="R1656">
            <v>0</v>
          </cell>
          <cell r="S1656">
            <v>0</v>
          </cell>
        </row>
        <row r="1657">
          <cell r="A1657" t="str">
            <v>安陆线路62</v>
          </cell>
          <cell r="B1657" t="str">
            <v>10kV</v>
          </cell>
          <cell r="C1657" t="str">
            <v>146安陆线</v>
          </cell>
          <cell r="G1657">
            <v>0</v>
          </cell>
          <cell r="H1657" t="str">
            <v>市辖</v>
          </cell>
          <cell r="R1657">
            <v>0</v>
          </cell>
          <cell r="S1657">
            <v>0</v>
          </cell>
        </row>
        <row r="1658">
          <cell r="A1658" t="str">
            <v>安陆线路63</v>
          </cell>
          <cell r="B1658" t="str">
            <v>10kV</v>
          </cell>
          <cell r="C1658" t="str">
            <v>146安陆线</v>
          </cell>
          <cell r="G1658">
            <v>0</v>
          </cell>
          <cell r="H1658" t="str">
            <v>市辖</v>
          </cell>
          <cell r="R1658">
            <v>0</v>
          </cell>
          <cell r="S1658">
            <v>0</v>
          </cell>
        </row>
        <row r="1659">
          <cell r="A1659" t="str">
            <v>安陆线路64</v>
          </cell>
          <cell r="B1659" t="str">
            <v>10kV</v>
          </cell>
          <cell r="C1659" t="str">
            <v>146安陆线</v>
          </cell>
          <cell r="G1659">
            <v>0</v>
          </cell>
          <cell r="H1659" t="str">
            <v>市辖</v>
          </cell>
          <cell r="R1659">
            <v>0</v>
          </cell>
          <cell r="S1659">
            <v>0</v>
          </cell>
        </row>
        <row r="1660">
          <cell r="A1660" t="str">
            <v>安陆线路65</v>
          </cell>
          <cell r="B1660" t="str">
            <v>10kV</v>
          </cell>
          <cell r="C1660" t="str">
            <v>146安陆线</v>
          </cell>
          <cell r="G1660">
            <v>0</v>
          </cell>
          <cell r="H1660" t="str">
            <v>市辖</v>
          </cell>
          <cell r="R1660">
            <v>0</v>
          </cell>
          <cell r="S1660">
            <v>0</v>
          </cell>
        </row>
        <row r="1661">
          <cell r="A1661" t="str">
            <v>安陆线路66</v>
          </cell>
          <cell r="B1661" t="str">
            <v>10kV</v>
          </cell>
          <cell r="C1661" t="str">
            <v>146安陆线</v>
          </cell>
          <cell r="G1661">
            <v>0</v>
          </cell>
          <cell r="H1661" t="str">
            <v>市辖</v>
          </cell>
          <cell r="R1661">
            <v>0</v>
          </cell>
          <cell r="S1661">
            <v>0</v>
          </cell>
        </row>
        <row r="1662">
          <cell r="A1662" t="str">
            <v>安陆线路67</v>
          </cell>
          <cell r="B1662" t="str">
            <v>10kV</v>
          </cell>
          <cell r="C1662" t="str">
            <v>146安陆线</v>
          </cell>
          <cell r="G1662">
            <v>0</v>
          </cell>
          <cell r="H1662" t="str">
            <v>市辖</v>
          </cell>
          <cell r="R1662">
            <v>0</v>
          </cell>
          <cell r="S1662">
            <v>0</v>
          </cell>
        </row>
        <row r="1663">
          <cell r="A1663" t="str">
            <v>安陆线路68</v>
          </cell>
          <cell r="B1663" t="str">
            <v>10kV</v>
          </cell>
          <cell r="C1663" t="str">
            <v>146安陆线</v>
          </cell>
          <cell r="G1663">
            <v>0</v>
          </cell>
          <cell r="H1663" t="str">
            <v>市辖</v>
          </cell>
          <cell r="R1663">
            <v>0</v>
          </cell>
          <cell r="S1663">
            <v>0</v>
          </cell>
        </row>
        <row r="1664">
          <cell r="A1664" t="str">
            <v>安陆线路16-1</v>
          </cell>
          <cell r="B1664" t="str">
            <v>10kV</v>
          </cell>
          <cell r="C1664" t="str">
            <v>146安陆线</v>
          </cell>
          <cell r="G1664">
            <v>0</v>
          </cell>
          <cell r="H1664" t="str">
            <v>市辖</v>
          </cell>
          <cell r="R1664">
            <v>0</v>
          </cell>
          <cell r="S1664">
            <v>0</v>
          </cell>
        </row>
        <row r="1665">
          <cell r="A1665" t="str">
            <v>天叁线路1</v>
          </cell>
          <cell r="B1665" t="str">
            <v>10kV</v>
          </cell>
          <cell r="C1665" t="str">
            <v>153天叁线</v>
          </cell>
          <cell r="G1665">
            <v>0</v>
          </cell>
          <cell r="H1665" t="str">
            <v>市辖</v>
          </cell>
          <cell r="R1665">
            <v>0</v>
          </cell>
          <cell r="S1665">
            <v>0</v>
          </cell>
        </row>
        <row r="1666">
          <cell r="A1666" t="str">
            <v>天叁线路2</v>
          </cell>
          <cell r="B1666" t="str">
            <v>10kV</v>
          </cell>
          <cell r="C1666" t="str">
            <v>153天叁线</v>
          </cell>
          <cell r="G1666">
            <v>0</v>
          </cell>
          <cell r="H1666" t="str">
            <v>市辖</v>
          </cell>
          <cell r="R1666">
            <v>0</v>
          </cell>
          <cell r="S1666">
            <v>0</v>
          </cell>
        </row>
        <row r="1667">
          <cell r="A1667" t="str">
            <v>天叁线路3</v>
          </cell>
          <cell r="B1667" t="str">
            <v>10kV</v>
          </cell>
          <cell r="C1667" t="str">
            <v>153天叁线</v>
          </cell>
          <cell r="G1667">
            <v>0</v>
          </cell>
          <cell r="H1667" t="str">
            <v>市辖</v>
          </cell>
          <cell r="R1667">
            <v>0</v>
          </cell>
          <cell r="S1667">
            <v>0</v>
          </cell>
        </row>
        <row r="1668">
          <cell r="A1668" t="str">
            <v>天叁线路4</v>
          </cell>
          <cell r="B1668" t="str">
            <v>10kV</v>
          </cell>
          <cell r="C1668" t="str">
            <v>153天叁线</v>
          </cell>
          <cell r="G1668">
            <v>0</v>
          </cell>
          <cell r="H1668" t="str">
            <v>市辖</v>
          </cell>
          <cell r="R1668">
            <v>0</v>
          </cell>
          <cell r="S1668">
            <v>0</v>
          </cell>
        </row>
        <row r="1669">
          <cell r="A1669" t="str">
            <v>天叁线路5</v>
          </cell>
          <cell r="B1669" t="str">
            <v>10kV</v>
          </cell>
          <cell r="C1669" t="str">
            <v>153天叁线</v>
          </cell>
          <cell r="G1669">
            <v>0</v>
          </cell>
          <cell r="H1669" t="str">
            <v>市辖</v>
          </cell>
          <cell r="R1669">
            <v>0</v>
          </cell>
          <cell r="S1669">
            <v>0</v>
          </cell>
        </row>
        <row r="1670">
          <cell r="A1670" t="str">
            <v>天叁线路6</v>
          </cell>
          <cell r="B1670" t="str">
            <v>10kV</v>
          </cell>
          <cell r="C1670" t="str">
            <v>153天叁线</v>
          </cell>
          <cell r="G1670">
            <v>0</v>
          </cell>
          <cell r="H1670" t="str">
            <v>市辖</v>
          </cell>
          <cell r="R1670">
            <v>0</v>
          </cell>
          <cell r="S1670">
            <v>0</v>
          </cell>
        </row>
        <row r="1671">
          <cell r="A1671" t="str">
            <v>天叁线路7</v>
          </cell>
          <cell r="B1671" t="str">
            <v>10kV</v>
          </cell>
          <cell r="C1671" t="str">
            <v>153天叁线</v>
          </cell>
          <cell r="G1671">
            <v>0</v>
          </cell>
          <cell r="H1671" t="str">
            <v>市辖</v>
          </cell>
          <cell r="R1671">
            <v>0</v>
          </cell>
          <cell r="S1671">
            <v>0</v>
          </cell>
        </row>
        <row r="1672">
          <cell r="A1672" t="str">
            <v>天叁线路8</v>
          </cell>
          <cell r="B1672" t="str">
            <v>10kV</v>
          </cell>
          <cell r="C1672" t="str">
            <v>153天叁线</v>
          </cell>
          <cell r="G1672">
            <v>0</v>
          </cell>
          <cell r="H1672" t="str">
            <v>市辖</v>
          </cell>
          <cell r="R1672">
            <v>0</v>
          </cell>
          <cell r="S1672">
            <v>0</v>
          </cell>
        </row>
        <row r="1673">
          <cell r="A1673" t="str">
            <v>天叁线路9</v>
          </cell>
          <cell r="B1673" t="str">
            <v>10kV</v>
          </cell>
          <cell r="C1673" t="str">
            <v>153天叁线</v>
          </cell>
          <cell r="G1673">
            <v>0</v>
          </cell>
          <cell r="H1673" t="str">
            <v>市辖</v>
          </cell>
          <cell r="R1673">
            <v>0</v>
          </cell>
          <cell r="S1673">
            <v>0</v>
          </cell>
        </row>
        <row r="1674">
          <cell r="A1674" t="str">
            <v>天叁线路10</v>
          </cell>
          <cell r="B1674" t="str">
            <v>10kV</v>
          </cell>
          <cell r="C1674" t="str">
            <v>153天叁线</v>
          </cell>
          <cell r="G1674">
            <v>0</v>
          </cell>
          <cell r="H1674" t="str">
            <v>市辖</v>
          </cell>
          <cell r="R1674">
            <v>0</v>
          </cell>
          <cell r="S1674">
            <v>0</v>
          </cell>
        </row>
        <row r="1675">
          <cell r="A1675" t="str">
            <v>天叁线路11</v>
          </cell>
          <cell r="B1675" t="str">
            <v>10kV</v>
          </cell>
          <cell r="C1675" t="str">
            <v>153天叁线</v>
          </cell>
          <cell r="G1675">
            <v>0</v>
          </cell>
          <cell r="H1675" t="str">
            <v>市辖</v>
          </cell>
          <cell r="R1675">
            <v>0</v>
          </cell>
          <cell r="S1675">
            <v>0</v>
          </cell>
        </row>
        <row r="1676">
          <cell r="A1676" t="str">
            <v>天叁线路12</v>
          </cell>
          <cell r="B1676" t="str">
            <v>10kV</v>
          </cell>
          <cell r="C1676" t="str">
            <v>153天叁线</v>
          </cell>
          <cell r="G1676">
            <v>0</v>
          </cell>
          <cell r="H1676" t="str">
            <v>市辖</v>
          </cell>
          <cell r="R1676">
            <v>0</v>
          </cell>
          <cell r="S1676">
            <v>0</v>
          </cell>
        </row>
        <row r="1677">
          <cell r="A1677" t="str">
            <v>天叁线路13</v>
          </cell>
          <cell r="B1677" t="str">
            <v>10kV</v>
          </cell>
          <cell r="C1677" t="str">
            <v>153天叁线</v>
          </cell>
          <cell r="G1677">
            <v>0</v>
          </cell>
          <cell r="H1677" t="str">
            <v>市辖</v>
          </cell>
          <cell r="R1677">
            <v>0</v>
          </cell>
          <cell r="S1677">
            <v>0</v>
          </cell>
        </row>
        <row r="1678">
          <cell r="A1678" t="str">
            <v>天叁线路14</v>
          </cell>
          <cell r="B1678" t="str">
            <v>10kV</v>
          </cell>
          <cell r="C1678" t="str">
            <v>153天叁线</v>
          </cell>
          <cell r="G1678">
            <v>0</v>
          </cell>
          <cell r="H1678" t="str">
            <v>市辖</v>
          </cell>
          <cell r="R1678">
            <v>0</v>
          </cell>
          <cell r="S1678">
            <v>0</v>
          </cell>
        </row>
        <row r="1679">
          <cell r="A1679" t="str">
            <v>天叁线路15</v>
          </cell>
          <cell r="B1679" t="str">
            <v>10kV</v>
          </cell>
          <cell r="C1679" t="str">
            <v>153天叁线</v>
          </cell>
          <cell r="G1679">
            <v>0</v>
          </cell>
          <cell r="H1679" t="str">
            <v>市辖</v>
          </cell>
          <cell r="R1679">
            <v>0</v>
          </cell>
          <cell r="S1679">
            <v>0</v>
          </cell>
        </row>
        <row r="1680">
          <cell r="A1680" t="str">
            <v>天叁线路16</v>
          </cell>
          <cell r="B1680" t="str">
            <v>10kV</v>
          </cell>
          <cell r="C1680" t="str">
            <v>153天叁线</v>
          </cell>
          <cell r="G1680">
            <v>0</v>
          </cell>
          <cell r="H1680" t="str">
            <v>市辖</v>
          </cell>
          <cell r="R1680">
            <v>0</v>
          </cell>
          <cell r="S1680">
            <v>0</v>
          </cell>
        </row>
        <row r="1681">
          <cell r="A1681" t="str">
            <v>天叁线路17</v>
          </cell>
          <cell r="B1681" t="str">
            <v>10kV</v>
          </cell>
          <cell r="C1681" t="str">
            <v>153天叁线</v>
          </cell>
          <cell r="G1681">
            <v>0</v>
          </cell>
          <cell r="H1681" t="str">
            <v>市辖</v>
          </cell>
          <cell r="R1681">
            <v>0</v>
          </cell>
          <cell r="S1681">
            <v>0</v>
          </cell>
        </row>
        <row r="1682">
          <cell r="A1682" t="str">
            <v>天叁线路18</v>
          </cell>
          <cell r="B1682" t="str">
            <v>10kV</v>
          </cell>
          <cell r="C1682" t="str">
            <v>153天叁线</v>
          </cell>
          <cell r="G1682">
            <v>0</v>
          </cell>
          <cell r="H1682" t="str">
            <v>市辖</v>
          </cell>
          <cell r="R1682">
            <v>0</v>
          </cell>
          <cell r="S1682">
            <v>0</v>
          </cell>
        </row>
        <row r="1683">
          <cell r="A1683" t="str">
            <v>天叁线路19</v>
          </cell>
          <cell r="B1683" t="str">
            <v>10kV</v>
          </cell>
          <cell r="C1683" t="str">
            <v>153天叁线</v>
          </cell>
          <cell r="G1683">
            <v>0</v>
          </cell>
          <cell r="H1683" t="str">
            <v>市辖</v>
          </cell>
          <cell r="R1683">
            <v>0</v>
          </cell>
          <cell r="S1683">
            <v>0</v>
          </cell>
        </row>
        <row r="1684">
          <cell r="A1684" t="str">
            <v>天叁线路20</v>
          </cell>
          <cell r="B1684" t="str">
            <v>10kV</v>
          </cell>
          <cell r="C1684" t="str">
            <v>153天叁线</v>
          </cell>
          <cell r="G1684">
            <v>0</v>
          </cell>
          <cell r="H1684" t="str">
            <v>市辖</v>
          </cell>
          <cell r="R1684">
            <v>0</v>
          </cell>
          <cell r="S1684">
            <v>0</v>
          </cell>
        </row>
        <row r="1685">
          <cell r="A1685" t="str">
            <v>天叁线路21</v>
          </cell>
          <cell r="B1685" t="str">
            <v>10kV</v>
          </cell>
          <cell r="C1685" t="str">
            <v>153天叁线</v>
          </cell>
          <cell r="G1685">
            <v>0</v>
          </cell>
          <cell r="H1685" t="str">
            <v>市辖</v>
          </cell>
          <cell r="R1685">
            <v>0</v>
          </cell>
          <cell r="S1685">
            <v>0</v>
          </cell>
        </row>
        <row r="1686">
          <cell r="A1686" t="str">
            <v>天叁线路22</v>
          </cell>
          <cell r="B1686" t="str">
            <v>10kV</v>
          </cell>
          <cell r="C1686" t="str">
            <v>153天叁线</v>
          </cell>
          <cell r="G1686">
            <v>0</v>
          </cell>
          <cell r="H1686" t="str">
            <v>市辖</v>
          </cell>
          <cell r="R1686">
            <v>0</v>
          </cell>
          <cell r="S1686">
            <v>0</v>
          </cell>
        </row>
        <row r="1687">
          <cell r="A1687" t="str">
            <v>天叁线路23</v>
          </cell>
          <cell r="B1687" t="str">
            <v>10kV</v>
          </cell>
          <cell r="C1687" t="str">
            <v>153天叁线</v>
          </cell>
          <cell r="G1687">
            <v>0</v>
          </cell>
          <cell r="H1687" t="str">
            <v>市辖</v>
          </cell>
          <cell r="R1687">
            <v>0</v>
          </cell>
          <cell r="S1687">
            <v>0</v>
          </cell>
        </row>
        <row r="1688">
          <cell r="A1688" t="str">
            <v>天叁线路24</v>
          </cell>
          <cell r="B1688" t="str">
            <v>10kV</v>
          </cell>
          <cell r="C1688" t="str">
            <v>153天叁线</v>
          </cell>
          <cell r="G1688">
            <v>0</v>
          </cell>
          <cell r="H1688" t="str">
            <v>市辖</v>
          </cell>
          <cell r="R1688">
            <v>0</v>
          </cell>
          <cell r="S1688">
            <v>0</v>
          </cell>
        </row>
        <row r="1689">
          <cell r="A1689" t="str">
            <v>天叁线路25</v>
          </cell>
          <cell r="B1689" t="str">
            <v>10kV</v>
          </cell>
          <cell r="C1689" t="str">
            <v>153天叁线</v>
          </cell>
          <cell r="G1689">
            <v>0</v>
          </cell>
          <cell r="H1689" t="str">
            <v>市辖</v>
          </cell>
          <cell r="R1689">
            <v>0</v>
          </cell>
          <cell r="S1689">
            <v>0</v>
          </cell>
        </row>
        <row r="1690">
          <cell r="A1690" t="str">
            <v>天叁线路26</v>
          </cell>
          <cell r="B1690" t="str">
            <v>10kV</v>
          </cell>
          <cell r="C1690" t="str">
            <v>153天叁线</v>
          </cell>
          <cell r="G1690">
            <v>0</v>
          </cell>
          <cell r="H1690" t="str">
            <v>市辖</v>
          </cell>
          <cell r="R1690">
            <v>0</v>
          </cell>
          <cell r="S1690">
            <v>0</v>
          </cell>
        </row>
        <row r="1691">
          <cell r="A1691" t="str">
            <v>天叁线路27</v>
          </cell>
          <cell r="B1691" t="str">
            <v>10kV</v>
          </cell>
          <cell r="C1691" t="str">
            <v>153天叁线</v>
          </cell>
          <cell r="G1691">
            <v>0</v>
          </cell>
          <cell r="H1691" t="str">
            <v>市辖</v>
          </cell>
          <cell r="R1691">
            <v>0</v>
          </cell>
          <cell r="S1691">
            <v>0</v>
          </cell>
        </row>
        <row r="1692">
          <cell r="A1692" t="str">
            <v>天叁线路28</v>
          </cell>
          <cell r="B1692" t="str">
            <v>10kV</v>
          </cell>
          <cell r="C1692" t="str">
            <v>153天叁线</v>
          </cell>
          <cell r="G1692">
            <v>0</v>
          </cell>
          <cell r="H1692" t="str">
            <v>市辖</v>
          </cell>
          <cell r="R1692">
            <v>0</v>
          </cell>
          <cell r="S1692">
            <v>0</v>
          </cell>
        </row>
        <row r="1693">
          <cell r="A1693" t="str">
            <v>天叁线路29</v>
          </cell>
          <cell r="B1693" t="str">
            <v>10kV</v>
          </cell>
          <cell r="C1693" t="str">
            <v>153天叁线</v>
          </cell>
          <cell r="G1693">
            <v>0</v>
          </cell>
          <cell r="H1693" t="str">
            <v>市辖</v>
          </cell>
          <cell r="R1693">
            <v>0</v>
          </cell>
          <cell r="S1693">
            <v>0</v>
          </cell>
        </row>
        <row r="1694">
          <cell r="A1694" t="str">
            <v>天叁线路30</v>
          </cell>
          <cell r="B1694" t="str">
            <v>10kV</v>
          </cell>
          <cell r="C1694" t="str">
            <v>153天叁线</v>
          </cell>
          <cell r="G1694">
            <v>0</v>
          </cell>
          <cell r="R1694">
            <v>0</v>
          </cell>
          <cell r="S1694">
            <v>0</v>
          </cell>
        </row>
        <row r="1695">
          <cell r="A1695" t="str">
            <v>天叁线路31</v>
          </cell>
          <cell r="B1695" t="str">
            <v>10kV</v>
          </cell>
          <cell r="C1695" t="str">
            <v>153天叁线</v>
          </cell>
          <cell r="G1695">
            <v>0</v>
          </cell>
          <cell r="R1695">
            <v>0</v>
          </cell>
          <cell r="S1695">
            <v>0</v>
          </cell>
        </row>
        <row r="1696">
          <cell r="A1696" t="str">
            <v>天叁线路32</v>
          </cell>
          <cell r="B1696" t="str">
            <v>10kV</v>
          </cell>
          <cell r="C1696" t="str">
            <v>153天叁线</v>
          </cell>
          <cell r="G1696">
            <v>0</v>
          </cell>
          <cell r="R1696">
            <v>0</v>
          </cell>
          <cell r="S1696">
            <v>0</v>
          </cell>
        </row>
        <row r="1697">
          <cell r="A1697" t="str">
            <v>天叁线路33</v>
          </cell>
          <cell r="B1697" t="str">
            <v>10kV</v>
          </cell>
          <cell r="C1697" t="str">
            <v>153天叁线</v>
          </cell>
          <cell r="G1697">
            <v>0</v>
          </cell>
          <cell r="R1697">
            <v>0</v>
          </cell>
          <cell r="S1697">
            <v>0</v>
          </cell>
        </row>
        <row r="1698">
          <cell r="A1698" t="str">
            <v>天叁线路34</v>
          </cell>
          <cell r="B1698" t="str">
            <v>10kV</v>
          </cell>
          <cell r="C1698" t="str">
            <v>153天叁线</v>
          </cell>
          <cell r="G1698">
            <v>0</v>
          </cell>
          <cell r="R1698">
            <v>0</v>
          </cell>
          <cell r="S1698">
            <v>0</v>
          </cell>
        </row>
        <row r="1699">
          <cell r="A1699" t="str">
            <v>天叁线路35</v>
          </cell>
          <cell r="B1699" t="str">
            <v>10kV</v>
          </cell>
          <cell r="C1699" t="str">
            <v>153天叁线</v>
          </cell>
          <cell r="G1699">
            <v>0</v>
          </cell>
          <cell r="H1699" t="str">
            <v>市辖</v>
          </cell>
          <cell r="R1699">
            <v>0</v>
          </cell>
          <cell r="S1699">
            <v>0</v>
          </cell>
        </row>
        <row r="1700">
          <cell r="A1700" t="str">
            <v>天叁线路36</v>
          </cell>
          <cell r="B1700" t="str">
            <v>10kV</v>
          </cell>
          <cell r="C1700" t="str">
            <v>153天叁线</v>
          </cell>
          <cell r="G1700">
            <v>0</v>
          </cell>
          <cell r="H1700" t="str">
            <v>市辖</v>
          </cell>
          <cell r="R1700">
            <v>0</v>
          </cell>
          <cell r="S1700">
            <v>0</v>
          </cell>
        </row>
        <row r="1701">
          <cell r="A1701" t="str">
            <v>天叁线路37</v>
          </cell>
          <cell r="B1701" t="str">
            <v>10kV</v>
          </cell>
          <cell r="C1701" t="str">
            <v>153天叁线</v>
          </cell>
          <cell r="G1701">
            <v>0</v>
          </cell>
          <cell r="H1701" t="str">
            <v>市辖</v>
          </cell>
          <cell r="R1701">
            <v>0</v>
          </cell>
          <cell r="S1701">
            <v>0</v>
          </cell>
        </row>
        <row r="1702">
          <cell r="A1702" t="str">
            <v>天叁线路38</v>
          </cell>
          <cell r="B1702" t="str">
            <v>10kV</v>
          </cell>
          <cell r="C1702" t="str">
            <v>153天叁线</v>
          </cell>
          <cell r="G1702">
            <v>0</v>
          </cell>
          <cell r="H1702" t="str">
            <v>市辖</v>
          </cell>
          <cell r="R1702">
            <v>0</v>
          </cell>
          <cell r="S1702">
            <v>0</v>
          </cell>
        </row>
        <row r="1703">
          <cell r="A1703" t="str">
            <v>天叁线路39</v>
          </cell>
          <cell r="B1703" t="str">
            <v>10kV</v>
          </cell>
          <cell r="C1703" t="str">
            <v>153天叁线</v>
          </cell>
          <cell r="G1703">
            <v>0</v>
          </cell>
          <cell r="H1703" t="str">
            <v>市辖</v>
          </cell>
          <cell r="R1703">
            <v>0</v>
          </cell>
          <cell r="S1703">
            <v>0</v>
          </cell>
        </row>
        <row r="1704">
          <cell r="A1704" t="str">
            <v>天叁线路40</v>
          </cell>
          <cell r="B1704" t="str">
            <v>10kV</v>
          </cell>
          <cell r="C1704" t="str">
            <v>153天叁线</v>
          </cell>
          <cell r="G1704">
            <v>0</v>
          </cell>
          <cell r="H1704" t="str">
            <v>市辖</v>
          </cell>
          <cell r="R1704">
            <v>0</v>
          </cell>
          <cell r="S1704">
            <v>0</v>
          </cell>
        </row>
        <row r="1705">
          <cell r="A1705" t="str">
            <v>天叁线路41</v>
          </cell>
          <cell r="B1705" t="str">
            <v>10kV</v>
          </cell>
          <cell r="C1705" t="str">
            <v>153天叁线</v>
          </cell>
          <cell r="G1705">
            <v>0</v>
          </cell>
          <cell r="H1705" t="str">
            <v>市辖</v>
          </cell>
          <cell r="R1705">
            <v>0</v>
          </cell>
          <cell r="S1705">
            <v>0</v>
          </cell>
        </row>
        <row r="1706">
          <cell r="A1706" t="str">
            <v>天叁线路42</v>
          </cell>
          <cell r="B1706" t="str">
            <v>10kV</v>
          </cell>
          <cell r="C1706" t="str">
            <v>153天叁线</v>
          </cell>
          <cell r="G1706">
            <v>0</v>
          </cell>
          <cell r="H1706" t="str">
            <v>市辖</v>
          </cell>
          <cell r="R1706">
            <v>0</v>
          </cell>
          <cell r="S1706">
            <v>0</v>
          </cell>
        </row>
        <row r="1707">
          <cell r="A1707" t="str">
            <v>天叁线路43</v>
          </cell>
          <cell r="B1707" t="str">
            <v>10kV</v>
          </cell>
          <cell r="C1707" t="str">
            <v>153天叁线</v>
          </cell>
          <cell r="G1707">
            <v>0</v>
          </cell>
          <cell r="H1707" t="str">
            <v>市辖</v>
          </cell>
          <cell r="R1707">
            <v>0</v>
          </cell>
          <cell r="S1707">
            <v>0</v>
          </cell>
        </row>
        <row r="1708">
          <cell r="A1708" t="str">
            <v>天叁线路44</v>
          </cell>
          <cell r="B1708" t="str">
            <v>10kV</v>
          </cell>
          <cell r="C1708" t="str">
            <v>153天叁线</v>
          </cell>
          <cell r="G1708">
            <v>0</v>
          </cell>
          <cell r="H1708" t="str">
            <v>市辖</v>
          </cell>
          <cell r="R1708">
            <v>0</v>
          </cell>
          <cell r="S1708">
            <v>0</v>
          </cell>
        </row>
        <row r="1709">
          <cell r="A1709" t="str">
            <v>天叁线路45</v>
          </cell>
          <cell r="B1709" t="str">
            <v>10kV</v>
          </cell>
          <cell r="C1709" t="str">
            <v>153天叁线</v>
          </cell>
          <cell r="G1709">
            <v>0</v>
          </cell>
          <cell r="R1709">
            <v>0</v>
          </cell>
          <cell r="S1709">
            <v>0</v>
          </cell>
        </row>
        <row r="1710">
          <cell r="A1710" t="str">
            <v>天叁线路46</v>
          </cell>
          <cell r="B1710" t="str">
            <v>10kV</v>
          </cell>
          <cell r="C1710" t="str">
            <v>153天叁线</v>
          </cell>
          <cell r="G1710">
            <v>0</v>
          </cell>
          <cell r="R1710">
            <v>0</v>
          </cell>
          <cell r="S1710">
            <v>0</v>
          </cell>
        </row>
        <row r="1711">
          <cell r="A1711" t="str">
            <v>天叁线路47</v>
          </cell>
          <cell r="B1711" t="str">
            <v>10kV</v>
          </cell>
          <cell r="C1711" t="str">
            <v>153天叁线</v>
          </cell>
          <cell r="G1711">
            <v>0</v>
          </cell>
          <cell r="H1711" t="str">
            <v>市辖</v>
          </cell>
          <cell r="R1711">
            <v>0</v>
          </cell>
          <cell r="S1711">
            <v>0</v>
          </cell>
        </row>
        <row r="1712">
          <cell r="A1712" t="str">
            <v>天叁线路48</v>
          </cell>
          <cell r="B1712" t="str">
            <v>10kV</v>
          </cell>
          <cell r="C1712" t="str">
            <v>153天叁线</v>
          </cell>
          <cell r="G1712">
            <v>0</v>
          </cell>
          <cell r="H1712" t="str">
            <v>市辖</v>
          </cell>
          <cell r="R1712">
            <v>0</v>
          </cell>
          <cell r="S1712">
            <v>0</v>
          </cell>
        </row>
        <row r="1713">
          <cell r="A1713" t="str">
            <v>天叁线路49</v>
          </cell>
          <cell r="B1713" t="str">
            <v>10kV</v>
          </cell>
          <cell r="C1713" t="str">
            <v>153天叁线</v>
          </cell>
          <cell r="G1713">
            <v>0</v>
          </cell>
          <cell r="H1713" t="str">
            <v>市辖</v>
          </cell>
          <cell r="R1713">
            <v>0</v>
          </cell>
          <cell r="S1713">
            <v>0</v>
          </cell>
        </row>
        <row r="1714">
          <cell r="A1714" t="str">
            <v>天叁线路50</v>
          </cell>
          <cell r="B1714" t="str">
            <v>10kV</v>
          </cell>
          <cell r="C1714" t="str">
            <v>153天叁线</v>
          </cell>
          <cell r="G1714">
            <v>0</v>
          </cell>
          <cell r="H1714" t="str">
            <v>市辖</v>
          </cell>
          <cell r="R1714">
            <v>0</v>
          </cell>
          <cell r="S1714">
            <v>0</v>
          </cell>
        </row>
        <row r="1715">
          <cell r="A1715" t="str">
            <v>天叁线路51</v>
          </cell>
          <cell r="B1715" t="str">
            <v>10kV</v>
          </cell>
          <cell r="C1715" t="str">
            <v>153天叁线</v>
          </cell>
          <cell r="G1715">
            <v>0</v>
          </cell>
          <cell r="H1715" t="str">
            <v>市辖</v>
          </cell>
          <cell r="R1715">
            <v>0</v>
          </cell>
          <cell r="S1715">
            <v>0</v>
          </cell>
        </row>
        <row r="1716">
          <cell r="A1716" t="str">
            <v>天叁线路52</v>
          </cell>
          <cell r="B1716" t="str">
            <v>10kV</v>
          </cell>
          <cell r="C1716" t="str">
            <v>153天叁线</v>
          </cell>
          <cell r="G1716">
            <v>0</v>
          </cell>
          <cell r="H1716" t="str">
            <v>市辖</v>
          </cell>
          <cell r="R1716">
            <v>0</v>
          </cell>
          <cell r="S1716">
            <v>0</v>
          </cell>
        </row>
        <row r="1717">
          <cell r="A1717" t="str">
            <v>天叁线路53</v>
          </cell>
          <cell r="B1717" t="str">
            <v>10kV</v>
          </cell>
          <cell r="C1717" t="str">
            <v>153天叁线</v>
          </cell>
          <cell r="G1717">
            <v>0</v>
          </cell>
          <cell r="H1717" t="str">
            <v>市辖</v>
          </cell>
          <cell r="R1717">
            <v>0</v>
          </cell>
          <cell r="S1717">
            <v>0</v>
          </cell>
        </row>
        <row r="1718">
          <cell r="A1718" t="str">
            <v>天叁线路54</v>
          </cell>
          <cell r="B1718" t="str">
            <v>10kV</v>
          </cell>
          <cell r="C1718" t="str">
            <v>153天叁线</v>
          </cell>
          <cell r="G1718">
            <v>0</v>
          </cell>
          <cell r="H1718" t="str">
            <v>市辖</v>
          </cell>
          <cell r="R1718">
            <v>0</v>
          </cell>
          <cell r="S1718">
            <v>0</v>
          </cell>
        </row>
        <row r="1719">
          <cell r="A1719" t="str">
            <v>天叁线路55</v>
          </cell>
          <cell r="B1719" t="str">
            <v>10kV</v>
          </cell>
          <cell r="C1719" t="str">
            <v>153天叁线</v>
          </cell>
          <cell r="G1719">
            <v>0</v>
          </cell>
          <cell r="H1719" t="str">
            <v>市辖</v>
          </cell>
          <cell r="R1719">
            <v>0</v>
          </cell>
          <cell r="S1719">
            <v>0</v>
          </cell>
        </row>
        <row r="1720">
          <cell r="A1720" t="str">
            <v>天叁线路56</v>
          </cell>
          <cell r="B1720" t="str">
            <v>10kV</v>
          </cell>
          <cell r="C1720" t="str">
            <v>153天叁线</v>
          </cell>
          <cell r="G1720">
            <v>0</v>
          </cell>
          <cell r="R1720">
            <v>0</v>
          </cell>
          <cell r="S1720">
            <v>0</v>
          </cell>
        </row>
        <row r="1721">
          <cell r="A1721" t="str">
            <v>天叁线路57</v>
          </cell>
          <cell r="B1721" t="str">
            <v>10kV</v>
          </cell>
          <cell r="C1721" t="str">
            <v>153天叁线</v>
          </cell>
          <cell r="G1721">
            <v>0</v>
          </cell>
          <cell r="R1721">
            <v>0</v>
          </cell>
          <cell r="S1721">
            <v>0</v>
          </cell>
        </row>
        <row r="1722">
          <cell r="A1722" t="str">
            <v>天叁线路58</v>
          </cell>
          <cell r="B1722" t="str">
            <v>10kV</v>
          </cell>
          <cell r="C1722" t="str">
            <v>153天叁线</v>
          </cell>
          <cell r="G1722">
            <v>0</v>
          </cell>
          <cell r="R1722">
            <v>0</v>
          </cell>
          <cell r="S1722">
            <v>0</v>
          </cell>
        </row>
        <row r="1723">
          <cell r="A1723" t="str">
            <v>天叁线路59</v>
          </cell>
          <cell r="B1723" t="str">
            <v>10kV</v>
          </cell>
          <cell r="C1723" t="str">
            <v>153天叁线</v>
          </cell>
          <cell r="G1723">
            <v>0</v>
          </cell>
          <cell r="R1723">
            <v>0</v>
          </cell>
          <cell r="S1723">
            <v>0</v>
          </cell>
        </row>
        <row r="1724">
          <cell r="A1724" t="str">
            <v>天叁线路60</v>
          </cell>
          <cell r="B1724" t="str">
            <v>10kV</v>
          </cell>
          <cell r="C1724" t="str">
            <v>153天叁线</v>
          </cell>
          <cell r="G1724">
            <v>0</v>
          </cell>
          <cell r="R1724">
            <v>0</v>
          </cell>
          <cell r="S1724">
            <v>0</v>
          </cell>
        </row>
        <row r="1725">
          <cell r="A1725" t="str">
            <v>天叁线路61</v>
          </cell>
          <cell r="B1725" t="str">
            <v>10kV</v>
          </cell>
          <cell r="C1725" t="str">
            <v>153天叁线</v>
          </cell>
          <cell r="G1725">
            <v>0</v>
          </cell>
          <cell r="R1725">
            <v>0</v>
          </cell>
          <cell r="S1725">
            <v>0</v>
          </cell>
        </row>
        <row r="1726">
          <cell r="A1726" t="str">
            <v>天叁线路62</v>
          </cell>
          <cell r="B1726" t="str">
            <v>10kV</v>
          </cell>
          <cell r="C1726" t="str">
            <v>153天叁线</v>
          </cell>
          <cell r="G1726">
            <v>0</v>
          </cell>
          <cell r="R1726">
            <v>0</v>
          </cell>
          <cell r="S1726">
            <v>0</v>
          </cell>
        </row>
        <row r="1727">
          <cell r="A1727" t="str">
            <v>天叁线路63</v>
          </cell>
          <cell r="B1727" t="str">
            <v>10kV</v>
          </cell>
          <cell r="C1727" t="str">
            <v>153天叁线</v>
          </cell>
          <cell r="G1727">
            <v>0</v>
          </cell>
          <cell r="R1727">
            <v>0</v>
          </cell>
          <cell r="S1727">
            <v>0</v>
          </cell>
        </row>
        <row r="1728">
          <cell r="A1728" t="str">
            <v>天叁线路64</v>
          </cell>
          <cell r="B1728" t="str">
            <v>10kV</v>
          </cell>
          <cell r="C1728" t="str">
            <v>153天叁线</v>
          </cell>
          <cell r="G1728">
            <v>0</v>
          </cell>
          <cell r="H1728" t="str">
            <v>市辖</v>
          </cell>
          <cell r="R1728">
            <v>0</v>
          </cell>
          <cell r="S1728">
            <v>0</v>
          </cell>
        </row>
        <row r="1729">
          <cell r="A1729" t="str">
            <v>天叁线路65</v>
          </cell>
          <cell r="B1729" t="str">
            <v>10kV</v>
          </cell>
          <cell r="C1729" t="str">
            <v>153天叁线</v>
          </cell>
          <cell r="G1729">
            <v>0</v>
          </cell>
          <cell r="H1729" t="str">
            <v>市辖</v>
          </cell>
          <cell r="R1729">
            <v>0</v>
          </cell>
          <cell r="S1729">
            <v>0</v>
          </cell>
        </row>
        <row r="1730">
          <cell r="A1730" t="str">
            <v>天叁线路66</v>
          </cell>
          <cell r="B1730" t="str">
            <v>10kV</v>
          </cell>
          <cell r="C1730" t="str">
            <v>153天叁线</v>
          </cell>
          <cell r="G1730">
            <v>0</v>
          </cell>
          <cell r="R1730">
            <v>0</v>
          </cell>
          <cell r="S1730">
            <v>0</v>
          </cell>
        </row>
        <row r="1731">
          <cell r="A1731" t="str">
            <v>天叁线路67</v>
          </cell>
          <cell r="B1731" t="str">
            <v>10kV</v>
          </cell>
          <cell r="C1731" t="str">
            <v>153天叁线</v>
          </cell>
          <cell r="G1731">
            <v>0</v>
          </cell>
          <cell r="R1731">
            <v>0</v>
          </cell>
          <cell r="S1731">
            <v>0</v>
          </cell>
        </row>
        <row r="1732">
          <cell r="A1732" t="str">
            <v>天叁线路68</v>
          </cell>
          <cell r="B1732" t="str">
            <v>10kV</v>
          </cell>
          <cell r="C1732" t="str">
            <v>153天叁线</v>
          </cell>
          <cell r="G1732">
            <v>0</v>
          </cell>
          <cell r="R1732">
            <v>0</v>
          </cell>
          <cell r="S1732">
            <v>0</v>
          </cell>
        </row>
        <row r="1733">
          <cell r="A1733" t="str">
            <v>天叁线路69</v>
          </cell>
          <cell r="B1733" t="str">
            <v>10kV</v>
          </cell>
          <cell r="C1733" t="str">
            <v>153天叁线</v>
          </cell>
          <cell r="G1733">
            <v>0</v>
          </cell>
          <cell r="R1733">
            <v>0</v>
          </cell>
          <cell r="S1733">
            <v>0</v>
          </cell>
        </row>
        <row r="1734">
          <cell r="A1734" t="str">
            <v>天叁线路70</v>
          </cell>
          <cell r="B1734" t="str">
            <v>10kV</v>
          </cell>
          <cell r="C1734" t="str">
            <v>153天叁线</v>
          </cell>
          <cell r="G1734">
            <v>0</v>
          </cell>
          <cell r="H1734" t="str">
            <v>市辖</v>
          </cell>
          <cell r="R1734">
            <v>0</v>
          </cell>
          <cell r="S1734">
            <v>0</v>
          </cell>
        </row>
        <row r="1735">
          <cell r="A1735" t="str">
            <v>天叁线路71</v>
          </cell>
          <cell r="B1735" t="str">
            <v>10kV</v>
          </cell>
          <cell r="C1735" t="str">
            <v>153天叁线</v>
          </cell>
          <cell r="G1735">
            <v>0</v>
          </cell>
          <cell r="H1735" t="str">
            <v>市辖</v>
          </cell>
          <cell r="R1735">
            <v>0</v>
          </cell>
          <cell r="S1735">
            <v>0</v>
          </cell>
        </row>
        <row r="1736">
          <cell r="A1736" t="str">
            <v>天叁线路72</v>
          </cell>
          <cell r="B1736" t="str">
            <v>10kV</v>
          </cell>
          <cell r="C1736" t="str">
            <v>153天叁线</v>
          </cell>
          <cell r="G1736">
            <v>0</v>
          </cell>
          <cell r="H1736" t="str">
            <v>市辖</v>
          </cell>
          <cell r="R1736">
            <v>0</v>
          </cell>
          <cell r="S1736">
            <v>0</v>
          </cell>
        </row>
        <row r="1737">
          <cell r="A1737" t="str">
            <v>天叁线路73</v>
          </cell>
          <cell r="B1737" t="str">
            <v>10kV</v>
          </cell>
          <cell r="C1737" t="str">
            <v>153天叁线</v>
          </cell>
          <cell r="G1737">
            <v>0</v>
          </cell>
          <cell r="H1737" t="str">
            <v>市辖</v>
          </cell>
          <cell r="R1737">
            <v>0</v>
          </cell>
          <cell r="S1737">
            <v>0</v>
          </cell>
        </row>
        <row r="1738">
          <cell r="A1738" t="str">
            <v>天叁线路74</v>
          </cell>
          <cell r="B1738" t="str">
            <v>10kV</v>
          </cell>
          <cell r="C1738" t="str">
            <v>153天叁线</v>
          </cell>
          <cell r="G1738">
            <v>0</v>
          </cell>
          <cell r="H1738" t="str">
            <v>市辖</v>
          </cell>
          <cell r="R1738">
            <v>0</v>
          </cell>
          <cell r="S1738">
            <v>0</v>
          </cell>
        </row>
        <row r="1739">
          <cell r="A1739" t="str">
            <v>天叁线路75</v>
          </cell>
          <cell r="B1739" t="str">
            <v>10kV</v>
          </cell>
          <cell r="C1739" t="str">
            <v>153天叁线</v>
          </cell>
          <cell r="G1739">
            <v>0</v>
          </cell>
          <cell r="H1739" t="str">
            <v>市辖</v>
          </cell>
          <cell r="R1739">
            <v>0</v>
          </cell>
          <cell r="S1739">
            <v>0</v>
          </cell>
        </row>
        <row r="1740">
          <cell r="A1740" t="str">
            <v>天叁线路76</v>
          </cell>
          <cell r="B1740" t="str">
            <v>10kV</v>
          </cell>
          <cell r="C1740" t="str">
            <v>153天叁线</v>
          </cell>
          <cell r="G1740">
            <v>0</v>
          </cell>
          <cell r="H1740" t="str">
            <v>市辖</v>
          </cell>
          <cell r="R1740">
            <v>0</v>
          </cell>
          <cell r="S1740">
            <v>0</v>
          </cell>
        </row>
        <row r="1741">
          <cell r="A1741" t="str">
            <v>天叁线路77</v>
          </cell>
          <cell r="B1741" t="str">
            <v>10kV</v>
          </cell>
          <cell r="C1741" t="str">
            <v>153天叁线</v>
          </cell>
          <cell r="G1741">
            <v>0</v>
          </cell>
          <cell r="H1741" t="str">
            <v>市辖</v>
          </cell>
          <cell r="R1741">
            <v>0</v>
          </cell>
          <cell r="S1741">
            <v>0</v>
          </cell>
        </row>
        <row r="1742">
          <cell r="A1742" t="str">
            <v>天叁线路78</v>
          </cell>
          <cell r="B1742" t="str">
            <v>10kV</v>
          </cell>
          <cell r="C1742" t="str">
            <v>153天叁线</v>
          </cell>
          <cell r="G1742">
            <v>0</v>
          </cell>
          <cell r="H1742" t="str">
            <v>市辖</v>
          </cell>
          <cell r="R1742">
            <v>0</v>
          </cell>
          <cell r="S1742">
            <v>0</v>
          </cell>
        </row>
        <row r="1743">
          <cell r="A1743" t="str">
            <v>天叁线路79</v>
          </cell>
          <cell r="B1743" t="str">
            <v>10kV</v>
          </cell>
          <cell r="C1743" t="str">
            <v>153天叁线</v>
          </cell>
          <cell r="G1743">
            <v>0</v>
          </cell>
          <cell r="H1743" t="str">
            <v>市辖</v>
          </cell>
          <cell r="R1743">
            <v>0</v>
          </cell>
          <cell r="S1743">
            <v>0</v>
          </cell>
        </row>
        <row r="1744">
          <cell r="A1744" t="str">
            <v>天叁线路80</v>
          </cell>
          <cell r="B1744" t="str">
            <v>10kV</v>
          </cell>
          <cell r="C1744" t="str">
            <v>153天叁线</v>
          </cell>
          <cell r="G1744">
            <v>0</v>
          </cell>
          <cell r="H1744" t="str">
            <v>市辖</v>
          </cell>
          <cell r="R1744">
            <v>0</v>
          </cell>
          <cell r="S1744">
            <v>0</v>
          </cell>
        </row>
        <row r="1745">
          <cell r="A1745" t="str">
            <v>天叁线路81</v>
          </cell>
          <cell r="B1745" t="str">
            <v>10kV</v>
          </cell>
          <cell r="C1745" t="str">
            <v>153天叁线</v>
          </cell>
          <cell r="G1745">
            <v>0</v>
          </cell>
          <cell r="H1745" t="str">
            <v>市辖</v>
          </cell>
          <cell r="R1745">
            <v>0</v>
          </cell>
          <cell r="S1745">
            <v>0</v>
          </cell>
        </row>
        <row r="1746">
          <cell r="A1746" t="str">
            <v>天叁线路82</v>
          </cell>
          <cell r="B1746" t="str">
            <v>10kV</v>
          </cell>
          <cell r="C1746" t="str">
            <v>153天叁线</v>
          </cell>
          <cell r="G1746">
            <v>0</v>
          </cell>
          <cell r="H1746" t="str">
            <v>市辖</v>
          </cell>
          <cell r="R1746">
            <v>0</v>
          </cell>
          <cell r="S1746">
            <v>0</v>
          </cell>
        </row>
        <row r="1747">
          <cell r="A1747" t="str">
            <v>天叁线路83</v>
          </cell>
          <cell r="B1747" t="str">
            <v>10kV</v>
          </cell>
          <cell r="C1747" t="str">
            <v>153天叁线</v>
          </cell>
          <cell r="G1747">
            <v>0</v>
          </cell>
          <cell r="H1747" t="str">
            <v>市辖</v>
          </cell>
          <cell r="R1747">
            <v>0</v>
          </cell>
          <cell r="S1747">
            <v>0</v>
          </cell>
        </row>
        <row r="1748">
          <cell r="A1748" t="str">
            <v>天叁线路84</v>
          </cell>
          <cell r="B1748" t="str">
            <v>10kV</v>
          </cell>
          <cell r="C1748" t="str">
            <v>153天叁线</v>
          </cell>
          <cell r="G1748">
            <v>0</v>
          </cell>
          <cell r="H1748" t="str">
            <v>市辖</v>
          </cell>
          <cell r="R1748">
            <v>0</v>
          </cell>
          <cell r="S1748">
            <v>0</v>
          </cell>
        </row>
        <row r="1749">
          <cell r="A1749" t="str">
            <v>天叁线路85</v>
          </cell>
          <cell r="B1749" t="str">
            <v>10kV</v>
          </cell>
          <cell r="C1749" t="str">
            <v>153天叁线</v>
          </cell>
          <cell r="G1749">
            <v>0</v>
          </cell>
          <cell r="H1749" t="str">
            <v>市辖</v>
          </cell>
          <cell r="R1749">
            <v>0</v>
          </cell>
          <cell r="S1749">
            <v>0</v>
          </cell>
        </row>
        <row r="1750">
          <cell r="A1750" t="str">
            <v>天叁线路86</v>
          </cell>
          <cell r="B1750" t="str">
            <v>10kV</v>
          </cell>
          <cell r="C1750" t="str">
            <v>153天叁线</v>
          </cell>
          <cell r="G1750">
            <v>0</v>
          </cell>
          <cell r="R1750">
            <v>0</v>
          </cell>
          <cell r="S1750">
            <v>0</v>
          </cell>
        </row>
        <row r="1751">
          <cell r="A1751" t="str">
            <v>天叁线路87</v>
          </cell>
          <cell r="B1751" t="str">
            <v>10kV</v>
          </cell>
          <cell r="C1751" t="str">
            <v>153天叁线</v>
          </cell>
          <cell r="G1751">
            <v>0</v>
          </cell>
          <cell r="R1751">
            <v>0</v>
          </cell>
          <cell r="S1751">
            <v>0</v>
          </cell>
        </row>
        <row r="1752">
          <cell r="A1752" t="str">
            <v>天贰线路2</v>
          </cell>
          <cell r="B1752" t="str">
            <v>10kV</v>
          </cell>
          <cell r="C1752" t="str">
            <v>152天贰线</v>
          </cell>
          <cell r="G1752">
            <v>0</v>
          </cell>
          <cell r="H1752" t="str">
            <v>市辖</v>
          </cell>
          <cell r="R1752">
            <v>0</v>
          </cell>
          <cell r="S1752">
            <v>0</v>
          </cell>
        </row>
        <row r="1753">
          <cell r="A1753" t="str">
            <v>天贰线路3</v>
          </cell>
          <cell r="B1753" t="str">
            <v>10kV</v>
          </cell>
          <cell r="C1753" t="str">
            <v>152天贰线</v>
          </cell>
          <cell r="G1753">
            <v>0</v>
          </cell>
          <cell r="H1753" t="str">
            <v>市辖</v>
          </cell>
          <cell r="R1753">
            <v>0</v>
          </cell>
          <cell r="S1753">
            <v>0</v>
          </cell>
        </row>
        <row r="1754">
          <cell r="A1754" t="str">
            <v>天贰线路4</v>
          </cell>
          <cell r="B1754" t="str">
            <v>10kV</v>
          </cell>
          <cell r="C1754" t="str">
            <v>152天贰线</v>
          </cell>
          <cell r="G1754">
            <v>0</v>
          </cell>
          <cell r="H1754" t="str">
            <v>市辖</v>
          </cell>
          <cell r="R1754">
            <v>0</v>
          </cell>
          <cell r="S1754">
            <v>0</v>
          </cell>
        </row>
        <row r="1755">
          <cell r="A1755" t="str">
            <v>天贰线路5</v>
          </cell>
          <cell r="B1755" t="str">
            <v>10kV</v>
          </cell>
          <cell r="C1755" t="str">
            <v>152天贰线</v>
          </cell>
          <cell r="G1755">
            <v>0</v>
          </cell>
          <cell r="H1755" t="str">
            <v>市辖</v>
          </cell>
          <cell r="R1755">
            <v>0</v>
          </cell>
          <cell r="S1755">
            <v>0</v>
          </cell>
        </row>
        <row r="1756">
          <cell r="A1756" t="str">
            <v>天贰线路6</v>
          </cell>
          <cell r="B1756" t="str">
            <v>10kV</v>
          </cell>
          <cell r="C1756" t="str">
            <v>152天贰线</v>
          </cell>
          <cell r="G1756">
            <v>0</v>
          </cell>
          <cell r="H1756" t="str">
            <v>市辖</v>
          </cell>
          <cell r="R1756">
            <v>0</v>
          </cell>
          <cell r="S1756">
            <v>0</v>
          </cell>
        </row>
        <row r="1757">
          <cell r="A1757" t="str">
            <v>天贰线路7</v>
          </cell>
          <cell r="B1757" t="str">
            <v>10kV</v>
          </cell>
          <cell r="C1757" t="str">
            <v>152天贰线</v>
          </cell>
          <cell r="G1757">
            <v>0</v>
          </cell>
          <cell r="H1757" t="str">
            <v>市辖</v>
          </cell>
          <cell r="R1757">
            <v>0</v>
          </cell>
          <cell r="S1757">
            <v>0</v>
          </cell>
        </row>
        <row r="1758">
          <cell r="A1758" t="str">
            <v>天贰线路8</v>
          </cell>
          <cell r="B1758" t="str">
            <v>10kV</v>
          </cell>
          <cell r="C1758" t="str">
            <v>152天贰线</v>
          </cell>
          <cell r="G1758">
            <v>0</v>
          </cell>
          <cell r="H1758" t="str">
            <v>市辖</v>
          </cell>
          <cell r="R1758">
            <v>0</v>
          </cell>
          <cell r="S1758">
            <v>0</v>
          </cell>
        </row>
        <row r="1759">
          <cell r="A1759" t="str">
            <v>天贰线路9</v>
          </cell>
          <cell r="B1759" t="str">
            <v>10kV</v>
          </cell>
          <cell r="C1759" t="str">
            <v>152天贰线</v>
          </cell>
          <cell r="G1759">
            <v>0</v>
          </cell>
          <cell r="H1759" t="str">
            <v>市辖</v>
          </cell>
          <cell r="R1759">
            <v>0</v>
          </cell>
          <cell r="S1759">
            <v>0</v>
          </cell>
        </row>
        <row r="1760">
          <cell r="A1760" t="str">
            <v>天贰线路12</v>
          </cell>
          <cell r="B1760" t="str">
            <v>10kV</v>
          </cell>
          <cell r="C1760" t="str">
            <v>152天贰线</v>
          </cell>
          <cell r="G1760">
            <v>0</v>
          </cell>
          <cell r="H1760" t="str">
            <v>市辖</v>
          </cell>
          <cell r="R1760">
            <v>0</v>
          </cell>
          <cell r="S1760">
            <v>0</v>
          </cell>
        </row>
        <row r="1761">
          <cell r="A1761" t="str">
            <v>天贰线路11</v>
          </cell>
          <cell r="B1761" t="str">
            <v>10kV</v>
          </cell>
          <cell r="C1761" t="str">
            <v>152天贰线</v>
          </cell>
          <cell r="G1761">
            <v>0</v>
          </cell>
          <cell r="H1761" t="str">
            <v>市辖</v>
          </cell>
          <cell r="R1761">
            <v>0</v>
          </cell>
          <cell r="S1761">
            <v>0</v>
          </cell>
        </row>
        <row r="1762">
          <cell r="A1762" t="str">
            <v>天贰线路10</v>
          </cell>
          <cell r="B1762" t="str">
            <v>10kV</v>
          </cell>
          <cell r="C1762" t="str">
            <v>152天贰线</v>
          </cell>
          <cell r="G1762">
            <v>0</v>
          </cell>
          <cell r="H1762" t="str">
            <v>市辖</v>
          </cell>
          <cell r="R1762">
            <v>0</v>
          </cell>
          <cell r="S1762">
            <v>0</v>
          </cell>
        </row>
        <row r="1763">
          <cell r="A1763" t="str">
            <v>天壹线路1</v>
          </cell>
          <cell r="B1763" t="str">
            <v>10kV</v>
          </cell>
          <cell r="C1763" t="str">
            <v>151天壹线</v>
          </cell>
          <cell r="G1763">
            <v>0</v>
          </cell>
          <cell r="H1763" t="str">
            <v>市辖</v>
          </cell>
          <cell r="R1763">
            <v>0</v>
          </cell>
          <cell r="S1763">
            <v>0</v>
          </cell>
        </row>
        <row r="1764">
          <cell r="A1764" t="str">
            <v>天壹线路2</v>
          </cell>
          <cell r="B1764" t="str">
            <v>10kV</v>
          </cell>
          <cell r="C1764" t="str">
            <v>151天壹线</v>
          </cell>
          <cell r="G1764">
            <v>0</v>
          </cell>
          <cell r="H1764" t="str">
            <v>市辖</v>
          </cell>
          <cell r="R1764">
            <v>0</v>
          </cell>
          <cell r="S1764">
            <v>0</v>
          </cell>
        </row>
        <row r="1765">
          <cell r="A1765" t="str">
            <v>天壹线路3</v>
          </cell>
          <cell r="B1765" t="str">
            <v>10kV</v>
          </cell>
          <cell r="C1765" t="str">
            <v>151天壹线</v>
          </cell>
          <cell r="G1765">
            <v>0</v>
          </cell>
          <cell r="H1765" t="str">
            <v>市辖</v>
          </cell>
          <cell r="R1765">
            <v>0</v>
          </cell>
          <cell r="S1765">
            <v>0</v>
          </cell>
        </row>
        <row r="1766">
          <cell r="A1766" t="str">
            <v>天壹线路4</v>
          </cell>
          <cell r="B1766" t="str">
            <v>10kV</v>
          </cell>
          <cell r="C1766" t="str">
            <v>151天壹线</v>
          </cell>
          <cell r="G1766">
            <v>0</v>
          </cell>
          <cell r="H1766" t="str">
            <v>市辖</v>
          </cell>
          <cell r="R1766">
            <v>0</v>
          </cell>
          <cell r="S1766">
            <v>0</v>
          </cell>
        </row>
        <row r="1767">
          <cell r="A1767" t="str">
            <v>天壹线路5</v>
          </cell>
          <cell r="B1767" t="str">
            <v>10kV</v>
          </cell>
          <cell r="C1767" t="str">
            <v>151天壹线</v>
          </cell>
          <cell r="G1767">
            <v>0</v>
          </cell>
          <cell r="H1767" t="str">
            <v>市辖</v>
          </cell>
          <cell r="R1767">
            <v>0</v>
          </cell>
          <cell r="S1767">
            <v>0</v>
          </cell>
        </row>
        <row r="1768">
          <cell r="A1768" t="str">
            <v>天壹线路6</v>
          </cell>
          <cell r="B1768" t="str">
            <v>10kV</v>
          </cell>
          <cell r="C1768" t="str">
            <v>151天壹线</v>
          </cell>
          <cell r="G1768">
            <v>0</v>
          </cell>
          <cell r="H1768" t="str">
            <v>市辖</v>
          </cell>
          <cell r="R1768">
            <v>0</v>
          </cell>
          <cell r="S1768">
            <v>0</v>
          </cell>
        </row>
        <row r="1769">
          <cell r="A1769" t="str">
            <v>天壹线路7</v>
          </cell>
          <cell r="B1769" t="str">
            <v>10kV</v>
          </cell>
          <cell r="C1769" t="str">
            <v>151天壹线</v>
          </cell>
          <cell r="G1769">
            <v>0</v>
          </cell>
          <cell r="H1769" t="str">
            <v>市辖</v>
          </cell>
          <cell r="R1769">
            <v>0</v>
          </cell>
          <cell r="S1769">
            <v>0</v>
          </cell>
        </row>
        <row r="1770">
          <cell r="A1770" t="str">
            <v>天壹线路8</v>
          </cell>
          <cell r="B1770" t="str">
            <v>10kV</v>
          </cell>
          <cell r="C1770" t="str">
            <v>151天壹线</v>
          </cell>
          <cell r="G1770">
            <v>0</v>
          </cell>
          <cell r="H1770" t="str">
            <v>市辖</v>
          </cell>
          <cell r="R1770">
            <v>0</v>
          </cell>
          <cell r="S1770">
            <v>0</v>
          </cell>
        </row>
        <row r="1771">
          <cell r="A1771" t="str">
            <v>天壹线路9</v>
          </cell>
          <cell r="B1771" t="str">
            <v>10kV</v>
          </cell>
          <cell r="C1771" t="str">
            <v>151天壹线</v>
          </cell>
          <cell r="G1771">
            <v>0</v>
          </cell>
          <cell r="H1771" t="str">
            <v>市辖</v>
          </cell>
          <cell r="R1771">
            <v>0</v>
          </cell>
          <cell r="S1771">
            <v>0</v>
          </cell>
        </row>
        <row r="1772">
          <cell r="A1772" t="str">
            <v>天壹线路10</v>
          </cell>
          <cell r="B1772" t="str">
            <v>10kV</v>
          </cell>
          <cell r="C1772" t="str">
            <v>151天壹线</v>
          </cell>
          <cell r="G1772">
            <v>0</v>
          </cell>
          <cell r="H1772" t="str">
            <v>市辖</v>
          </cell>
          <cell r="R1772">
            <v>0</v>
          </cell>
          <cell r="S1772">
            <v>0</v>
          </cell>
        </row>
        <row r="1773">
          <cell r="A1773" t="str">
            <v>天壹线路11</v>
          </cell>
          <cell r="B1773" t="str">
            <v>10kV</v>
          </cell>
          <cell r="C1773" t="str">
            <v>151天壹线</v>
          </cell>
          <cell r="G1773">
            <v>0</v>
          </cell>
          <cell r="H1773" t="str">
            <v>市辖</v>
          </cell>
          <cell r="R1773">
            <v>0</v>
          </cell>
          <cell r="S1773">
            <v>0</v>
          </cell>
        </row>
        <row r="1774">
          <cell r="A1774" t="str">
            <v>天壹线路12</v>
          </cell>
          <cell r="B1774" t="str">
            <v>10kV</v>
          </cell>
          <cell r="C1774" t="str">
            <v>151天壹线</v>
          </cell>
          <cell r="G1774">
            <v>0</v>
          </cell>
          <cell r="H1774" t="str">
            <v>市辖</v>
          </cell>
          <cell r="R1774">
            <v>0</v>
          </cell>
          <cell r="S1774">
            <v>0</v>
          </cell>
        </row>
        <row r="1775">
          <cell r="A1775" t="str">
            <v>天壹线路13</v>
          </cell>
          <cell r="B1775" t="str">
            <v>10kV</v>
          </cell>
          <cell r="C1775" t="str">
            <v>151天壹线</v>
          </cell>
          <cell r="G1775">
            <v>0</v>
          </cell>
          <cell r="H1775" t="str">
            <v>市辖</v>
          </cell>
          <cell r="R1775">
            <v>0</v>
          </cell>
          <cell r="S1775">
            <v>0</v>
          </cell>
        </row>
        <row r="1776">
          <cell r="A1776" t="str">
            <v>天壹线路14</v>
          </cell>
          <cell r="B1776" t="str">
            <v>10kV</v>
          </cell>
          <cell r="C1776" t="str">
            <v>151天壹线</v>
          </cell>
          <cell r="G1776">
            <v>0</v>
          </cell>
          <cell r="H1776" t="str">
            <v>市辖</v>
          </cell>
          <cell r="R1776">
            <v>0</v>
          </cell>
          <cell r="S1776">
            <v>0</v>
          </cell>
        </row>
        <row r="1777">
          <cell r="A1777" t="str">
            <v>天壹线路15</v>
          </cell>
          <cell r="B1777" t="str">
            <v>10kV</v>
          </cell>
          <cell r="C1777" t="str">
            <v>151天壹线</v>
          </cell>
          <cell r="G1777">
            <v>0</v>
          </cell>
          <cell r="H1777" t="str">
            <v>市辖</v>
          </cell>
          <cell r="R1777">
            <v>0</v>
          </cell>
          <cell r="S1777">
            <v>0</v>
          </cell>
        </row>
        <row r="1778">
          <cell r="A1778" t="str">
            <v>天壹线路16</v>
          </cell>
          <cell r="B1778" t="str">
            <v>10kV</v>
          </cell>
          <cell r="C1778" t="str">
            <v>151天壹线</v>
          </cell>
          <cell r="G1778">
            <v>0</v>
          </cell>
          <cell r="H1778" t="str">
            <v>市辖</v>
          </cell>
          <cell r="R1778">
            <v>0</v>
          </cell>
          <cell r="S1778">
            <v>0</v>
          </cell>
        </row>
        <row r="1779">
          <cell r="A1779" t="str">
            <v>天壹线路17</v>
          </cell>
          <cell r="B1779" t="str">
            <v>10kV</v>
          </cell>
          <cell r="C1779" t="str">
            <v>151天壹线</v>
          </cell>
          <cell r="G1779">
            <v>0</v>
          </cell>
          <cell r="H1779" t="str">
            <v>市辖</v>
          </cell>
          <cell r="R1779">
            <v>0</v>
          </cell>
          <cell r="S1779">
            <v>0</v>
          </cell>
        </row>
        <row r="1780">
          <cell r="A1780" t="str">
            <v>天壹线路18</v>
          </cell>
          <cell r="B1780" t="str">
            <v>10kV</v>
          </cell>
          <cell r="C1780" t="str">
            <v>151天壹线</v>
          </cell>
          <cell r="G1780">
            <v>0</v>
          </cell>
          <cell r="H1780" t="str">
            <v>市辖</v>
          </cell>
          <cell r="R1780">
            <v>0</v>
          </cell>
          <cell r="S1780">
            <v>0</v>
          </cell>
        </row>
        <row r="1781">
          <cell r="A1781" t="str">
            <v>天壹线路19</v>
          </cell>
          <cell r="B1781" t="str">
            <v>10kV</v>
          </cell>
          <cell r="C1781" t="str">
            <v>151天壹线</v>
          </cell>
          <cell r="G1781">
            <v>0</v>
          </cell>
          <cell r="H1781" t="str">
            <v>市辖</v>
          </cell>
          <cell r="R1781">
            <v>0</v>
          </cell>
          <cell r="S1781">
            <v>0</v>
          </cell>
        </row>
        <row r="1782">
          <cell r="A1782" t="str">
            <v>天壹线路20</v>
          </cell>
          <cell r="B1782" t="str">
            <v>10kV</v>
          </cell>
          <cell r="C1782" t="str">
            <v>151天壹线</v>
          </cell>
          <cell r="G1782">
            <v>0</v>
          </cell>
          <cell r="H1782" t="str">
            <v>市辖</v>
          </cell>
          <cell r="R1782">
            <v>0</v>
          </cell>
          <cell r="S1782">
            <v>0</v>
          </cell>
        </row>
        <row r="1783">
          <cell r="A1783" t="str">
            <v>天壹线路21</v>
          </cell>
          <cell r="B1783" t="str">
            <v>10kV</v>
          </cell>
          <cell r="C1783" t="str">
            <v>151天壹线</v>
          </cell>
          <cell r="G1783">
            <v>0</v>
          </cell>
          <cell r="H1783" t="str">
            <v>市辖</v>
          </cell>
          <cell r="R1783">
            <v>0</v>
          </cell>
          <cell r="S1783">
            <v>0</v>
          </cell>
        </row>
        <row r="1784">
          <cell r="A1784" t="str">
            <v>天壹线路22</v>
          </cell>
          <cell r="B1784" t="str">
            <v>10kV</v>
          </cell>
          <cell r="C1784" t="str">
            <v>151天壹线</v>
          </cell>
          <cell r="G1784">
            <v>0</v>
          </cell>
          <cell r="H1784" t="str">
            <v>市辖</v>
          </cell>
          <cell r="R1784">
            <v>0</v>
          </cell>
          <cell r="S1784">
            <v>0</v>
          </cell>
        </row>
        <row r="1785">
          <cell r="A1785" t="str">
            <v>天壹线路23</v>
          </cell>
          <cell r="B1785" t="str">
            <v>10kV</v>
          </cell>
          <cell r="C1785" t="str">
            <v>151天壹线</v>
          </cell>
          <cell r="G1785">
            <v>0</v>
          </cell>
          <cell r="H1785" t="str">
            <v>市辖</v>
          </cell>
          <cell r="R1785">
            <v>0</v>
          </cell>
          <cell r="S1785">
            <v>0</v>
          </cell>
        </row>
        <row r="1786">
          <cell r="A1786" t="str">
            <v>天壹线路24</v>
          </cell>
          <cell r="B1786" t="str">
            <v>10kV</v>
          </cell>
          <cell r="C1786" t="str">
            <v>151天壹线</v>
          </cell>
          <cell r="G1786">
            <v>0</v>
          </cell>
          <cell r="H1786" t="str">
            <v>市辖</v>
          </cell>
          <cell r="R1786">
            <v>0</v>
          </cell>
          <cell r="S1786">
            <v>0</v>
          </cell>
        </row>
        <row r="1787">
          <cell r="A1787" t="str">
            <v>天壹线路25</v>
          </cell>
          <cell r="B1787" t="str">
            <v>10kV</v>
          </cell>
          <cell r="C1787" t="str">
            <v>151天壹线</v>
          </cell>
          <cell r="G1787">
            <v>0</v>
          </cell>
          <cell r="H1787" t="str">
            <v>市辖</v>
          </cell>
          <cell r="R1787">
            <v>0</v>
          </cell>
          <cell r="S1787">
            <v>0</v>
          </cell>
        </row>
        <row r="1788">
          <cell r="A1788" t="str">
            <v>天壹线路26</v>
          </cell>
          <cell r="B1788" t="str">
            <v>10kV</v>
          </cell>
          <cell r="C1788" t="str">
            <v>151天壹线</v>
          </cell>
          <cell r="G1788">
            <v>0</v>
          </cell>
          <cell r="H1788" t="str">
            <v>市辖</v>
          </cell>
          <cell r="R1788">
            <v>0</v>
          </cell>
          <cell r="S1788">
            <v>0</v>
          </cell>
        </row>
        <row r="1789">
          <cell r="A1789" t="str">
            <v>天壹线路27</v>
          </cell>
          <cell r="B1789" t="str">
            <v>10kV</v>
          </cell>
          <cell r="C1789" t="str">
            <v>151天壹线</v>
          </cell>
          <cell r="G1789">
            <v>0</v>
          </cell>
          <cell r="H1789" t="str">
            <v>市辖</v>
          </cell>
          <cell r="R1789">
            <v>0</v>
          </cell>
          <cell r="S1789">
            <v>0</v>
          </cell>
        </row>
        <row r="1790">
          <cell r="A1790" t="str">
            <v>天壹线路28</v>
          </cell>
          <cell r="B1790" t="str">
            <v>10kV</v>
          </cell>
          <cell r="C1790" t="str">
            <v>151天壹线</v>
          </cell>
          <cell r="G1790">
            <v>0</v>
          </cell>
          <cell r="H1790" t="str">
            <v>市辖</v>
          </cell>
          <cell r="R1790">
            <v>0</v>
          </cell>
          <cell r="S1790">
            <v>0</v>
          </cell>
        </row>
        <row r="1791">
          <cell r="A1791" t="str">
            <v>天壹线路29</v>
          </cell>
          <cell r="B1791" t="str">
            <v>10kV</v>
          </cell>
          <cell r="C1791" t="str">
            <v>151天壹线</v>
          </cell>
          <cell r="G1791">
            <v>0</v>
          </cell>
          <cell r="H1791" t="str">
            <v>市辖</v>
          </cell>
          <cell r="R1791">
            <v>0</v>
          </cell>
          <cell r="S1791">
            <v>0</v>
          </cell>
        </row>
        <row r="1792">
          <cell r="A1792" t="str">
            <v>天壹线路30</v>
          </cell>
          <cell r="B1792" t="str">
            <v>10kV</v>
          </cell>
          <cell r="C1792" t="str">
            <v>151天壹线</v>
          </cell>
          <cell r="G1792">
            <v>0</v>
          </cell>
          <cell r="H1792" t="str">
            <v>市辖</v>
          </cell>
          <cell r="R1792">
            <v>0</v>
          </cell>
          <cell r="S1792">
            <v>0</v>
          </cell>
        </row>
        <row r="1793">
          <cell r="A1793" t="str">
            <v>天壹线路31</v>
          </cell>
          <cell r="B1793" t="str">
            <v>10kV</v>
          </cell>
          <cell r="C1793" t="str">
            <v>151天壹线</v>
          </cell>
          <cell r="G1793">
            <v>0</v>
          </cell>
          <cell r="H1793" t="str">
            <v>市辖</v>
          </cell>
          <cell r="R1793">
            <v>0</v>
          </cell>
          <cell r="S1793">
            <v>0</v>
          </cell>
        </row>
        <row r="1794">
          <cell r="A1794" t="str">
            <v>天壹线路32</v>
          </cell>
          <cell r="B1794" t="str">
            <v>10kV</v>
          </cell>
          <cell r="C1794" t="str">
            <v>151天壹线</v>
          </cell>
          <cell r="G1794">
            <v>0</v>
          </cell>
          <cell r="H1794" t="str">
            <v>市辖</v>
          </cell>
          <cell r="R1794">
            <v>0</v>
          </cell>
          <cell r="S1794">
            <v>0</v>
          </cell>
        </row>
        <row r="1795">
          <cell r="A1795" t="str">
            <v>天壹线路33</v>
          </cell>
          <cell r="B1795" t="str">
            <v>10kV</v>
          </cell>
          <cell r="C1795" t="str">
            <v>151天壹线</v>
          </cell>
          <cell r="G1795">
            <v>0</v>
          </cell>
          <cell r="H1795" t="str">
            <v>市辖</v>
          </cell>
          <cell r="R1795">
            <v>0</v>
          </cell>
          <cell r="S1795">
            <v>0</v>
          </cell>
        </row>
        <row r="1796">
          <cell r="A1796" t="str">
            <v>天壹线路34</v>
          </cell>
          <cell r="B1796" t="str">
            <v>10kV</v>
          </cell>
          <cell r="C1796" t="str">
            <v>151天壹线</v>
          </cell>
          <cell r="G1796">
            <v>0</v>
          </cell>
          <cell r="H1796" t="str">
            <v>市辖</v>
          </cell>
          <cell r="R1796">
            <v>0</v>
          </cell>
          <cell r="S1796">
            <v>0</v>
          </cell>
        </row>
        <row r="1797">
          <cell r="A1797" t="str">
            <v>天壹线路35</v>
          </cell>
          <cell r="B1797" t="str">
            <v>10kV</v>
          </cell>
          <cell r="C1797" t="str">
            <v>151天壹线</v>
          </cell>
          <cell r="G1797">
            <v>0</v>
          </cell>
          <cell r="H1797" t="str">
            <v>市辖</v>
          </cell>
          <cell r="R1797">
            <v>0</v>
          </cell>
          <cell r="S1797">
            <v>0</v>
          </cell>
        </row>
        <row r="1798">
          <cell r="A1798" t="str">
            <v>天壹线路36</v>
          </cell>
          <cell r="B1798" t="str">
            <v>10kV</v>
          </cell>
          <cell r="C1798" t="str">
            <v>151天壹线</v>
          </cell>
          <cell r="G1798">
            <v>0</v>
          </cell>
          <cell r="H1798" t="str">
            <v>市辖</v>
          </cell>
          <cell r="R1798">
            <v>0</v>
          </cell>
          <cell r="S1798">
            <v>0</v>
          </cell>
        </row>
        <row r="1799">
          <cell r="A1799" t="str">
            <v>天壹线路37</v>
          </cell>
          <cell r="B1799" t="str">
            <v>10kV</v>
          </cell>
          <cell r="C1799" t="str">
            <v>151天壹线</v>
          </cell>
          <cell r="G1799">
            <v>0</v>
          </cell>
          <cell r="H1799" t="str">
            <v>市辖</v>
          </cell>
          <cell r="R1799">
            <v>0</v>
          </cell>
          <cell r="S1799">
            <v>0</v>
          </cell>
        </row>
        <row r="1800">
          <cell r="A1800" t="str">
            <v>天壹线路38</v>
          </cell>
          <cell r="B1800" t="str">
            <v>10kV</v>
          </cell>
          <cell r="C1800" t="str">
            <v>151天壹线</v>
          </cell>
          <cell r="G1800">
            <v>0</v>
          </cell>
          <cell r="H1800" t="str">
            <v>市辖</v>
          </cell>
          <cell r="R1800">
            <v>0</v>
          </cell>
          <cell r="S1800">
            <v>0</v>
          </cell>
        </row>
        <row r="1801">
          <cell r="A1801" t="str">
            <v>天壹线路39</v>
          </cell>
          <cell r="B1801" t="str">
            <v>10kV</v>
          </cell>
          <cell r="C1801" t="str">
            <v>151天壹线</v>
          </cell>
          <cell r="G1801">
            <v>0</v>
          </cell>
          <cell r="H1801" t="str">
            <v>市辖</v>
          </cell>
          <cell r="R1801">
            <v>0</v>
          </cell>
          <cell r="S1801">
            <v>0</v>
          </cell>
        </row>
        <row r="1802">
          <cell r="A1802" t="str">
            <v>天壹线路40</v>
          </cell>
          <cell r="B1802" t="str">
            <v>10kV</v>
          </cell>
          <cell r="C1802" t="str">
            <v>151天壹线</v>
          </cell>
          <cell r="G1802">
            <v>0</v>
          </cell>
          <cell r="H1802" t="str">
            <v>市辖</v>
          </cell>
          <cell r="R1802">
            <v>0</v>
          </cell>
          <cell r="S1802">
            <v>0</v>
          </cell>
        </row>
        <row r="1803">
          <cell r="A1803" t="str">
            <v>天壹线路41</v>
          </cell>
          <cell r="B1803" t="str">
            <v>10kV</v>
          </cell>
          <cell r="C1803" t="str">
            <v>151天壹线</v>
          </cell>
          <cell r="G1803">
            <v>0</v>
          </cell>
          <cell r="H1803" t="str">
            <v>市辖</v>
          </cell>
          <cell r="R1803">
            <v>0</v>
          </cell>
          <cell r="S1803">
            <v>0</v>
          </cell>
        </row>
        <row r="1804">
          <cell r="A1804" t="str">
            <v>天壹线路42</v>
          </cell>
          <cell r="B1804" t="str">
            <v>10kV</v>
          </cell>
          <cell r="C1804" t="str">
            <v>151天壹线</v>
          </cell>
          <cell r="G1804">
            <v>0</v>
          </cell>
          <cell r="H1804" t="str">
            <v>市辖</v>
          </cell>
          <cell r="R1804">
            <v>0</v>
          </cell>
          <cell r="S1804">
            <v>0</v>
          </cell>
        </row>
        <row r="1805">
          <cell r="A1805" t="str">
            <v>天壹线路43</v>
          </cell>
          <cell r="B1805" t="str">
            <v>10kV</v>
          </cell>
          <cell r="C1805" t="str">
            <v>151天壹线</v>
          </cell>
          <cell r="G1805">
            <v>0</v>
          </cell>
          <cell r="H1805" t="str">
            <v>市辖</v>
          </cell>
          <cell r="R1805">
            <v>0</v>
          </cell>
          <cell r="S1805">
            <v>0</v>
          </cell>
        </row>
        <row r="1806">
          <cell r="A1806" t="str">
            <v>天壹线路44</v>
          </cell>
          <cell r="B1806" t="str">
            <v>10kV</v>
          </cell>
          <cell r="C1806" t="str">
            <v>151天壹线</v>
          </cell>
          <cell r="G1806">
            <v>0</v>
          </cell>
          <cell r="H1806" t="str">
            <v>市辖</v>
          </cell>
          <cell r="R1806">
            <v>0</v>
          </cell>
          <cell r="S1806">
            <v>0</v>
          </cell>
        </row>
        <row r="1807">
          <cell r="A1807" t="str">
            <v>天壹线路45</v>
          </cell>
          <cell r="B1807" t="str">
            <v>10kV</v>
          </cell>
          <cell r="C1807" t="str">
            <v>151天壹线</v>
          </cell>
          <cell r="G1807">
            <v>0</v>
          </cell>
          <cell r="H1807" t="str">
            <v>市辖</v>
          </cell>
          <cell r="R1807">
            <v>0</v>
          </cell>
          <cell r="S1807">
            <v>0</v>
          </cell>
        </row>
        <row r="1808">
          <cell r="A1808" t="str">
            <v>天壹线路46</v>
          </cell>
          <cell r="B1808" t="str">
            <v>10kV</v>
          </cell>
          <cell r="C1808" t="str">
            <v>151天壹线</v>
          </cell>
          <cell r="G1808">
            <v>0</v>
          </cell>
          <cell r="H1808" t="str">
            <v>市辖</v>
          </cell>
          <cell r="R1808">
            <v>0</v>
          </cell>
          <cell r="S1808">
            <v>0</v>
          </cell>
        </row>
        <row r="1809">
          <cell r="A1809" t="str">
            <v>天壹线路47</v>
          </cell>
          <cell r="B1809" t="str">
            <v>10kV</v>
          </cell>
          <cell r="C1809" t="str">
            <v>151天壹线</v>
          </cell>
          <cell r="G1809">
            <v>0</v>
          </cell>
          <cell r="H1809" t="str">
            <v>市辖</v>
          </cell>
          <cell r="R1809">
            <v>0</v>
          </cell>
          <cell r="S1809">
            <v>0</v>
          </cell>
        </row>
        <row r="1810">
          <cell r="A1810" t="str">
            <v>天壹线路48</v>
          </cell>
          <cell r="B1810" t="str">
            <v>10kV</v>
          </cell>
          <cell r="C1810" t="str">
            <v>151天壹线</v>
          </cell>
          <cell r="G1810">
            <v>0</v>
          </cell>
          <cell r="H1810" t="str">
            <v>市辖</v>
          </cell>
          <cell r="R1810">
            <v>0</v>
          </cell>
          <cell r="S1810">
            <v>0</v>
          </cell>
        </row>
        <row r="1811">
          <cell r="A1811" t="str">
            <v>天壹线路49</v>
          </cell>
          <cell r="B1811" t="str">
            <v>10kV</v>
          </cell>
          <cell r="C1811" t="str">
            <v>151天壹线</v>
          </cell>
          <cell r="G1811">
            <v>0</v>
          </cell>
          <cell r="H1811" t="str">
            <v>市辖</v>
          </cell>
          <cell r="R1811">
            <v>0</v>
          </cell>
          <cell r="S1811">
            <v>0</v>
          </cell>
        </row>
        <row r="1812">
          <cell r="A1812" t="str">
            <v>天壹线路50</v>
          </cell>
          <cell r="B1812" t="str">
            <v>10kV</v>
          </cell>
          <cell r="C1812" t="str">
            <v>151天壹线</v>
          </cell>
          <cell r="G1812">
            <v>0</v>
          </cell>
          <cell r="H1812" t="str">
            <v>市辖</v>
          </cell>
          <cell r="R1812">
            <v>0</v>
          </cell>
          <cell r="S1812">
            <v>0</v>
          </cell>
        </row>
        <row r="1813">
          <cell r="A1813" t="str">
            <v>天壹线路51</v>
          </cell>
          <cell r="B1813" t="str">
            <v>10kV</v>
          </cell>
          <cell r="C1813" t="str">
            <v>151天壹线</v>
          </cell>
          <cell r="G1813">
            <v>0</v>
          </cell>
          <cell r="H1813" t="str">
            <v>市辖</v>
          </cell>
          <cell r="R1813">
            <v>0</v>
          </cell>
          <cell r="S1813">
            <v>0</v>
          </cell>
        </row>
        <row r="1814">
          <cell r="A1814" t="str">
            <v>天壹线路52</v>
          </cell>
          <cell r="B1814" t="str">
            <v>10kV</v>
          </cell>
          <cell r="C1814" t="str">
            <v>151天壹线</v>
          </cell>
          <cell r="G1814">
            <v>0</v>
          </cell>
          <cell r="H1814" t="str">
            <v>市辖</v>
          </cell>
          <cell r="R1814">
            <v>0</v>
          </cell>
          <cell r="S1814">
            <v>0</v>
          </cell>
        </row>
        <row r="1815">
          <cell r="A1815" t="str">
            <v>天壹线路53</v>
          </cell>
          <cell r="B1815" t="str">
            <v>10kV</v>
          </cell>
          <cell r="C1815" t="str">
            <v>151天壹线</v>
          </cell>
          <cell r="G1815">
            <v>0</v>
          </cell>
          <cell r="H1815" t="str">
            <v>市辖</v>
          </cell>
          <cell r="R1815">
            <v>0</v>
          </cell>
          <cell r="S1815">
            <v>0</v>
          </cell>
        </row>
        <row r="1816">
          <cell r="A1816" t="str">
            <v>天壹线路54</v>
          </cell>
          <cell r="B1816" t="str">
            <v>10kV</v>
          </cell>
          <cell r="C1816" t="str">
            <v>151天壹线</v>
          </cell>
          <cell r="G1816">
            <v>0</v>
          </cell>
          <cell r="H1816" t="str">
            <v>市辖</v>
          </cell>
          <cell r="R1816">
            <v>0</v>
          </cell>
          <cell r="S1816">
            <v>0</v>
          </cell>
        </row>
        <row r="1817">
          <cell r="A1817" t="str">
            <v>天壹线路55</v>
          </cell>
          <cell r="B1817" t="str">
            <v>10kV</v>
          </cell>
          <cell r="C1817" t="str">
            <v>151天壹线</v>
          </cell>
          <cell r="G1817">
            <v>0</v>
          </cell>
          <cell r="H1817" t="str">
            <v>市辖</v>
          </cell>
          <cell r="R1817">
            <v>0</v>
          </cell>
          <cell r="S1817">
            <v>0</v>
          </cell>
        </row>
        <row r="1818">
          <cell r="A1818" t="str">
            <v>天壹线路56</v>
          </cell>
          <cell r="B1818" t="str">
            <v>10kV</v>
          </cell>
          <cell r="C1818" t="str">
            <v>151天壹线</v>
          </cell>
          <cell r="G1818">
            <v>0</v>
          </cell>
          <cell r="H1818" t="str">
            <v>市辖</v>
          </cell>
          <cell r="R1818">
            <v>0</v>
          </cell>
          <cell r="S1818">
            <v>0</v>
          </cell>
        </row>
        <row r="1819">
          <cell r="A1819" t="str">
            <v>天壹线路57</v>
          </cell>
          <cell r="B1819" t="str">
            <v>10kV</v>
          </cell>
          <cell r="C1819" t="str">
            <v>151天壹线</v>
          </cell>
          <cell r="G1819">
            <v>0</v>
          </cell>
          <cell r="H1819" t="str">
            <v>市辖</v>
          </cell>
          <cell r="R1819">
            <v>0</v>
          </cell>
          <cell r="S1819">
            <v>0</v>
          </cell>
        </row>
        <row r="1820">
          <cell r="A1820" t="str">
            <v>天壹线路58</v>
          </cell>
          <cell r="B1820" t="str">
            <v>10kV</v>
          </cell>
          <cell r="C1820" t="str">
            <v>151天壹线</v>
          </cell>
          <cell r="G1820">
            <v>0</v>
          </cell>
          <cell r="R1820">
            <v>0</v>
          </cell>
          <cell r="S1820">
            <v>0</v>
          </cell>
        </row>
        <row r="1821">
          <cell r="A1821" t="str">
            <v>天壹线路59</v>
          </cell>
          <cell r="B1821" t="str">
            <v>10kV</v>
          </cell>
          <cell r="C1821" t="str">
            <v>151天壹线</v>
          </cell>
          <cell r="G1821">
            <v>0</v>
          </cell>
          <cell r="H1821" t="str">
            <v>市辖</v>
          </cell>
          <cell r="R1821">
            <v>0</v>
          </cell>
          <cell r="S1821">
            <v>0</v>
          </cell>
        </row>
        <row r="1822">
          <cell r="A1822" t="str">
            <v>天壹线路60</v>
          </cell>
          <cell r="B1822" t="str">
            <v>10kV</v>
          </cell>
          <cell r="C1822" t="str">
            <v>151天壹线</v>
          </cell>
          <cell r="G1822">
            <v>0</v>
          </cell>
          <cell r="H1822" t="str">
            <v>市辖</v>
          </cell>
          <cell r="R1822">
            <v>0</v>
          </cell>
          <cell r="S1822">
            <v>0</v>
          </cell>
        </row>
        <row r="1823">
          <cell r="A1823" t="str">
            <v>天壹线路61</v>
          </cell>
          <cell r="B1823" t="str">
            <v>10kV</v>
          </cell>
          <cell r="C1823" t="str">
            <v>151天壹线</v>
          </cell>
          <cell r="G1823">
            <v>0</v>
          </cell>
          <cell r="H1823" t="str">
            <v>市辖</v>
          </cell>
          <cell r="R1823">
            <v>0</v>
          </cell>
          <cell r="S1823">
            <v>0</v>
          </cell>
        </row>
        <row r="1824">
          <cell r="A1824" t="str">
            <v>天壹线路62</v>
          </cell>
          <cell r="B1824" t="str">
            <v>10kV</v>
          </cell>
          <cell r="C1824" t="str">
            <v>151天壹线</v>
          </cell>
          <cell r="G1824">
            <v>0</v>
          </cell>
          <cell r="H1824" t="str">
            <v>市辖</v>
          </cell>
          <cell r="R1824">
            <v>0</v>
          </cell>
          <cell r="S1824">
            <v>0</v>
          </cell>
        </row>
        <row r="1825">
          <cell r="A1825" t="str">
            <v>天壹线路63</v>
          </cell>
          <cell r="B1825" t="str">
            <v>10kV</v>
          </cell>
          <cell r="C1825" t="str">
            <v>151天壹线</v>
          </cell>
          <cell r="G1825">
            <v>0</v>
          </cell>
          <cell r="H1825" t="str">
            <v>市辖</v>
          </cell>
          <cell r="R1825">
            <v>0</v>
          </cell>
          <cell r="S1825">
            <v>0</v>
          </cell>
        </row>
        <row r="1826">
          <cell r="A1826" t="str">
            <v>天壹线路64</v>
          </cell>
          <cell r="B1826" t="str">
            <v>10kV</v>
          </cell>
          <cell r="C1826" t="str">
            <v>151天壹线</v>
          </cell>
          <cell r="G1826">
            <v>0</v>
          </cell>
          <cell r="H1826" t="str">
            <v>市辖</v>
          </cell>
          <cell r="R1826">
            <v>0</v>
          </cell>
          <cell r="S1826">
            <v>0</v>
          </cell>
        </row>
        <row r="1827">
          <cell r="A1827" t="str">
            <v>天壹线路65</v>
          </cell>
          <cell r="B1827" t="str">
            <v>10kV</v>
          </cell>
          <cell r="C1827" t="str">
            <v>151天壹线</v>
          </cell>
          <cell r="G1827">
            <v>0</v>
          </cell>
          <cell r="H1827" t="str">
            <v>市辖</v>
          </cell>
          <cell r="R1827">
            <v>0</v>
          </cell>
          <cell r="S1827">
            <v>0</v>
          </cell>
        </row>
        <row r="1828">
          <cell r="A1828" t="str">
            <v>天壹线路66</v>
          </cell>
          <cell r="B1828" t="str">
            <v>10kV</v>
          </cell>
          <cell r="C1828" t="str">
            <v>151天壹线</v>
          </cell>
          <cell r="G1828">
            <v>0</v>
          </cell>
          <cell r="H1828" t="str">
            <v>市辖</v>
          </cell>
          <cell r="R1828">
            <v>0</v>
          </cell>
          <cell r="S1828">
            <v>0</v>
          </cell>
        </row>
        <row r="1829">
          <cell r="A1829" t="str">
            <v>天壹线路67</v>
          </cell>
          <cell r="B1829" t="str">
            <v>10kV</v>
          </cell>
          <cell r="C1829" t="str">
            <v>151天壹线</v>
          </cell>
          <cell r="G1829">
            <v>0</v>
          </cell>
          <cell r="H1829" t="str">
            <v>市辖</v>
          </cell>
          <cell r="R1829">
            <v>0</v>
          </cell>
          <cell r="S1829">
            <v>0</v>
          </cell>
        </row>
        <row r="1830">
          <cell r="A1830" t="str">
            <v>天壹线路68</v>
          </cell>
          <cell r="B1830" t="str">
            <v>10kV</v>
          </cell>
          <cell r="C1830" t="str">
            <v>151天壹线</v>
          </cell>
          <cell r="G1830">
            <v>0</v>
          </cell>
          <cell r="H1830" t="str">
            <v>市辖</v>
          </cell>
          <cell r="R1830">
            <v>0</v>
          </cell>
          <cell r="S1830">
            <v>0</v>
          </cell>
        </row>
        <row r="1831">
          <cell r="A1831" t="str">
            <v>天壹线路69</v>
          </cell>
          <cell r="B1831" t="str">
            <v>10kV</v>
          </cell>
          <cell r="C1831" t="str">
            <v>151天壹线</v>
          </cell>
          <cell r="G1831">
            <v>0</v>
          </cell>
          <cell r="H1831" t="str">
            <v>市辖</v>
          </cell>
          <cell r="R1831">
            <v>0</v>
          </cell>
          <cell r="S1831">
            <v>0</v>
          </cell>
        </row>
        <row r="1832">
          <cell r="A1832" t="str">
            <v>天壹线路70</v>
          </cell>
          <cell r="B1832" t="str">
            <v>10kV</v>
          </cell>
          <cell r="C1832" t="str">
            <v>151天壹线</v>
          </cell>
          <cell r="G1832">
            <v>0</v>
          </cell>
          <cell r="R1832">
            <v>0</v>
          </cell>
          <cell r="S1832">
            <v>0</v>
          </cell>
        </row>
        <row r="1833">
          <cell r="A1833" t="str">
            <v>天壹线路71</v>
          </cell>
          <cell r="B1833" t="str">
            <v>10kV</v>
          </cell>
          <cell r="C1833" t="str">
            <v>151天壹线</v>
          </cell>
          <cell r="G1833">
            <v>0</v>
          </cell>
          <cell r="R1833">
            <v>0</v>
          </cell>
          <cell r="S1833">
            <v>0</v>
          </cell>
        </row>
        <row r="1834">
          <cell r="A1834" t="str">
            <v>天壹线路72</v>
          </cell>
          <cell r="B1834" t="str">
            <v>10kV</v>
          </cell>
          <cell r="C1834" t="str">
            <v>151天壹线</v>
          </cell>
          <cell r="G1834">
            <v>0</v>
          </cell>
          <cell r="R1834">
            <v>0</v>
          </cell>
          <cell r="S1834">
            <v>0</v>
          </cell>
        </row>
        <row r="1835">
          <cell r="A1835" t="str">
            <v>天壹线路73</v>
          </cell>
          <cell r="B1835" t="str">
            <v>10kV</v>
          </cell>
          <cell r="C1835" t="str">
            <v>151天壹线</v>
          </cell>
          <cell r="G1835">
            <v>0</v>
          </cell>
          <cell r="R1835">
            <v>0</v>
          </cell>
          <cell r="S1835">
            <v>0</v>
          </cell>
        </row>
        <row r="1836">
          <cell r="A1836" t="str">
            <v>瑞伍线路1</v>
          </cell>
          <cell r="B1836" t="str">
            <v>10kV</v>
          </cell>
          <cell r="C1836" t="str">
            <v>125瑞伍线</v>
          </cell>
          <cell r="G1836">
            <v>0</v>
          </cell>
          <cell r="H1836" t="str">
            <v>市辖</v>
          </cell>
          <cell r="R1836">
            <v>0</v>
          </cell>
          <cell r="S1836">
            <v>0</v>
          </cell>
        </row>
        <row r="1837">
          <cell r="A1837" t="str">
            <v>瑞伍线路2</v>
          </cell>
          <cell r="B1837" t="str">
            <v>10kV</v>
          </cell>
          <cell r="C1837" t="str">
            <v>125瑞伍线</v>
          </cell>
          <cell r="G1837">
            <v>0</v>
          </cell>
          <cell r="H1837" t="str">
            <v>市辖</v>
          </cell>
          <cell r="R1837">
            <v>0</v>
          </cell>
          <cell r="S1837">
            <v>0</v>
          </cell>
        </row>
        <row r="1838">
          <cell r="A1838" t="str">
            <v>瑞伍线路3</v>
          </cell>
          <cell r="B1838" t="str">
            <v>10kV</v>
          </cell>
          <cell r="C1838" t="str">
            <v>125瑞伍线</v>
          </cell>
          <cell r="G1838">
            <v>0</v>
          </cell>
          <cell r="H1838" t="str">
            <v>市辖</v>
          </cell>
          <cell r="R1838">
            <v>0</v>
          </cell>
          <cell r="S1838">
            <v>0</v>
          </cell>
        </row>
        <row r="1839">
          <cell r="A1839" t="str">
            <v>瑞伍线路4</v>
          </cell>
          <cell r="B1839" t="str">
            <v>10kV</v>
          </cell>
          <cell r="C1839" t="str">
            <v>125瑞伍线</v>
          </cell>
          <cell r="G1839">
            <v>0</v>
          </cell>
          <cell r="H1839" t="str">
            <v>市辖</v>
          </cell>
          <cell r="R1839">
            <v>0</v>
          </cell>
          <cell r="S1839">
            <v>0</v>
          </cell>
        </row>
        <row r="1840">
          <cell r="A1840" t="str">
            <v>瑞伍线路5</v>
          </cell>
          <cell r="B1840" t="str">
            <v>10kV</v>
          </cell>
          <cell r="C1840" t="str">
            <v>125瑞伍线</v>
          </cell>
          <cell r="G1840">
            <v>0</v>
          </cell>
          <cell r="H1840" t="str">
            <v>市辖</v>
          </cell>
          <cell r="R1840">
            <v>0</v>
          </cell>
          <cell r="S1840">
            <v>0</v>
          </cell>
        </row>
        <row r="1841">
          <cell r="A1841" t="str">
            <v>瑞伍线路6</v>
          </cell>
          <cell r="B1841" t="str">
            <v>10kV</v>
          </cell>
          <cell r="C1841" t="str">
            <v>125瑞伍线</v>
          </cell>
          <cell r="G1841">
            <v>0</v>
          </cell>
          <cell r="H1841" t="str">
            <v>市辖</v>
          </cell>
          <cell r="R1841">
            <v>0</v>
          </cell>
          <cell r="S1841">
            <v>0</v>
          </cell>
        </row>
        <row r="1842">
          <cell r="A1842" t="str">
            <v>瑞伍线路7</v>
          </cell>
          <cell r="B1842" t="str">
            <v>10kV</v>
          </cell>
          <cell r="C1842" t="str">
            <v>125瑞伍线</v>
          </cell>
          <cell r="G1842">
            <v>0</v>
          </cell>
          <cell r="H1842" t="str">
            <v>市辖</v>
          </cell>
          <cell r="R1842">
            <v>0</v>
          </cell>
          <cell r="S1842">
            <v>0</v>
          </cell>
        </row>
        <row r="1843">
          <cell r="A1843" t="str">
            <v>瑞伍线路8</v>
          </cell>
          <cell r="B1843" t="str">
            <v>10kV</v>
          </cell>
          <cell r="C1843" t="str">
            <v>125瑞伍线</v>
          </cell>
          <cell r="G1843">
            <v>0</v>
          </cell>
          <cell r="H1843" t="str">
            <v>市辖</v>
          </cell>
          <cell r="R1843">
            <v>0</v>
          </cell>
          <cell r="S1843">
            <v>0</v>
          </cell>
        </row>
        <row r="1844">
          <cell r="A1844" t="str">
            <v>瑞伍线路9</v>
          </cell>
          <cell r="B1844" t="str">
            <v>10kV</v>
          </cell>
          <cell r="C1844" t="str">
            <v>125瑞伍线</v>
          </cell>
          <cell r="G1844">
            <v>0</v>
          </cell>
          <cell r="H1844" t="str">
            <v>市辖</v>
          </cell>
          <cell r="R1844">
            <v>0</v>
          </cell>
          <cell r="S1844">
            <v>0</v>
          </cell>
        </row>
        <row r="1845">
          <cell r="A1845" t="str">
            <v>瑞伍线路10</v>
          </cell>
          <cell r="B1845" t="str">
            <v>10kV</v>
          </cell>
          <cell r="C1845" t="str">
            <v>125瑞伍线</v>
          </cell>
          <cell r="G1845">
            <v>0</v>
          </cell>
          <cell r="H1845" t="str">
            <v>市辖</v>
          </cell>
          <cell r="R1845">
            <v>0</v>
          </cell>
          <cell r="S1845">
            <v>0</v>
          </cell>
        </row>
        <row r="1846">
          <cell r="A1846" t="str">
            <v>瑞伍线路11</v>
          </cell>
          <cell r="B1846" t="str">
            <v>10kV</v>
          </cell>
          <cell r="C1846" t="str">
            <v>125瑞伍线</v>
          </cell>
          <cell r="G1846">
            <v>0</v>
          </cell>
          <cell r="H1846" t="str">
            <v>市辖</v>
          </cell>
          <cell r="R1846">
            <v>0</v>
          </cell>
          <cell r="S1846">
            <v>0</v>
          </cell>
        </row>
        <row r="1847">
          <cell r="A1847" t="str">
            <v>瑞伍线路12</v>
          </cell>
          <cell r="B1847" t="str">
            <v>10kV</v>
          </cell>
          <cell r="C1847" t="str">
            <v>125瑞伍线</v>
          </cell>
          <cell r="G1847">
            <v>0</v>
          </cell>
          <cell r="H1847" t="str">
            <v>市辖</v>
          </cell>
          <cell r="R1847">
            <v>0</v>
          </cell>
          <cell r="S1847">
            <v>0</v>
          </cell>
        </row>
        <row r="1848">
          <cell r="A1848" t="str">
            <v>瑞伍线路13</v>
          </cell>
          <cell r="B1848" t="str">
            <v>10kV</v>
          </cell>
          <cell r="C1848" t="str">
            <v>125瑞伍线</v>
          </cell>
          <cell r="G1848">
            <v>0</v>
          </cell>
          <cell r="H1848" t="str">
            <v>市辖</v>
          </cell>
          <cell r="R1848">
            <v>0</v>
          </cell>
          <cell r="S1848">
            <v>0</v>
          </cell>
        </row>
        <row r="1849">
          <cell r="A1849" t="str">
            <v>瑞伍线路14</v>
          </cell>
          <cell r="B1849" t="str">
            <v>10kV</v>
          </cell>
          <cell r="C1849" t="str">
            <v>125瑞伍线</v>
          </cell>
          <cell r="G1849">
            <v>0</v>
          </cell>
          <cell r="H1849" t="str">
            <v>市辖</v>
          </cell>
          <cell r="R1849">
            <v>0</v>
          </cell>
          <cell r="S1849">
            <v>0</v>
          </cell>
        </row>
        <row r="1850">
          <cell r="A1850" t="str">
            <v>瑞伍线路15</v>
          </cell>
          <cell r="B1850" t="str">
            <v>10kV</v>
          </cell>
          <cell r="C1850" t="str">
            <v>125瑞伍线</v>
          </cell>
          <cell r="G1850">
            <v>0</v>
          </cell>
          <cell r="H1850" t="str">
            <v>市辖</v>
          </cell>
          <cell r="R1850">
            <v>0</v>
          </cell>
          <cell r="S1850">
            <v>0</v>
          </cell>
        </row>
        <row r="1851">
          <cell r="A1851" t="str">
            <v>瑞伍线路16</v>
          </cell>
          <cell r="B1851" t="str">
            <v>10kV</v>
          </cell>
          <cell r="C1851" t="str">
            <v>125瑞伍线</v>
          </cell>
          <cell r="G1851">
            <v>0</v>
          </cell>
          <cell r="H1851" t="str">
            <v>市辖</v>
          </cell>
          <cell r="R1851">
            <v>0</v>
          </cell>
          <cell r="S1851">
            <v>0</v>
          </cell>
        </row>
        <row r="1852">
          <cell r="A1852" t="str">
            <v>瑞伍线路17</v>
          </cell>
          <cell r="B1852" t="str">
            <v>10kV</v>
          </cell>
          <cell r="C1852" t="str">
            <v>125瑞伍线</v>
          </cell>
          <cell r="G1852">
            <v>0</v>
          </cell>
          <cell r="H1852" t="str">
            <v>市辖</v>
          </cell>
          <cell r="R1852">
            <v>0</v>
          </cell>
          <cell r="S1852">
            <v>0</v>
          </cell>
        </row>
        <row r="1853">
          <cell r="A1853" t="str">
            <v>瑞伍线路18</v>
          </cell>
          <cell r="B1853" t="str">
            <v>10kV</v>
          </cell>
          <cell r="C1853" t="str">
            <v>125瑞伍线</v>
          </cell>
          <cell r="G1853">
            <v>0</v>
          </cell>
          <cell r="H1853" t="str">
            <v>市辖</v>
          </cell>
          <cell r="R1853">
            <v>0</v>
          </cell>
          <cell r="S1853">
            <v>0</v>
          </cell>
        </row>
        <row r="1854">
          <cell r="A1854" t="str">
            <v>瑞伍线路19</v>
          </cell>
          <cell r="B1854" t="str">
            <v>10kV</v>
          </cell>
          <cell r="C1854" t="str">
            <v>125瑞伍线</v>
          </cell>
          <cell r="G1854">
            <v>0</v>
          </cell>
          <cell r="H1854" t="str">
            <v>市辖</v>
          </cell>
          <cell r="R1854">
            <v>0</v>
          </cell>
          <cell r="S1854">
            <v>0</v>
          </cell>
        </row>
        <row r="1855">
          <cell r="A1855" t="str">
            <v>瑞伍线路20</v>
          </cell>
          <cell r="B1855" t="str">
            <v>10kV</v>
          </cell>
          <cell r="C1855" t="str">
            <v>125瑞伍线</v>
          </cell>
          <cell r="G1855">
            <v>0</v>
          </cell>
          <cell r="H1855" t="str">
            <v>市辖</v>
          </cell>
          <cell r="R1855">
            <v>0</v>
          </cell>
          <cell r="S1855">
            <v>0</v>
          </cell>
        </row>
        <row r="1856">
          <cell r="A1856" t="str">
            <v>瑞伍线路21</v>
          </cell>
          <cell r="B1856" t="str">
            <v>10kV</v>
          </cell>
          <cell r="C1856" t="str">
            <v>125瑞伍线</v>
          </cell>
          <cell r="G1856">
            <v>0</v>
          </cell>
          <cell r="H1856" t="str">
            <v>市辖</v>
          </cell>
          <cell r="R1856">
            <v>0</v>
          </cell>
          <cell r="S1856">
            <v>0</v>
          </cell>
        </row>
        <row r="1857">
          <cell r="A1857" t="str">
            <v>瑞伍线路22</v>
          </cell>
          <cell r="B1857" t="str">
            <v>10kV</v>
          </cell>
          <cell r="C1857" t="str">
            <v>125瑞伍线</v>
          </cell>
          <cell r="G1857">
            <v>0</v>
          </cell>
          <cell r="H1857" t="str">
            <v>市辖</v>
          </cell>
          <cell r="R1857">
            <v>0</v>
          </cell>
          <cell r="S1857">
            <v>0</v>
          </cell>
        </row>
        <row r="1858">
          <cell r="A1858" t="str">
            <v>瑞伍线路23</v>
          </cell>
          <cell r="B1858" t="str">
            <v>10kV</v>
          </cell>
          <cell r="C1858" t="str">
            <v>125瑞伍线</v>
          </cell>
          <cell r="G1858">
            <v>0</v>
          </cell>
          <cell r="H1858" t="str">
            <v>市辖</v>
          </cell>
          <cell r="R1858">
            <v>0</v>
          </cell>
          <cell r="S1858">
            <v>0</v>
          </cell>
        </row>
        <row r="1859">
          <cell r="A1859" t="str">
            <v>瑞伍线路24</v>
          </cell>
          <cell r="B1859" t="str">
            <v>10kV</v>
          </cell>
          <cell r="C1859" t="str">
            <v>125瑞伍线</v>
          </cell>
          <cell r="G1859">
            <v>0</v>
          </cell>
          <cell r="H1859" t="str">
            <v>市辖</v>
          </cell>
          <cell r="R1859">
            <v>0</v>
          </cell>
          <cell r="S1859">
            <v>0</v>
          </cell>
        </row>
        <row r="1860">
          <cell r="A1860" t="str">
            <v>瑞伍线路25</v>
          </cell>
          <cell r="B1860" t="str">
            <v>10kV</v>
          </cell>
          <cell r="C1860" t="str">
            <v>125瑞伍线</v>
          </cell>
          <cell r="G1860">
            <v>0</v>
          </cell>
          <cell r="H1860" t="str">
            <v>市辖</v>
          </cell>
          <cell r="R1860">
            <v>0</v>
          </cell>
          <cell r="S1860">
            <v>0</v>
          </cell>
        </row>
        <row r="1861">
          <cell r="A1861" t="str">
            <v>瑞伍线路26</v>
          </cell>
          <cell r="B1861" t="str">
            <v>10kV</v>
          </cell>
          <cell r="C1861" t="str">
            <v>125瑞伍线</v>
          </cell>
          <cell r="G1861">
            <v>0</v>
          </cell>
          <cell r="H1861" t="str">
            <v>市辖</v>
          </cell>
          <cell r="R1861">
            <v>0</v>
          </cell>
          <cell r="S1861">
            <v>0</v>
          </cell>
        </row>
        <row r="1862">
          <cell r="A1862" t="str">
            <v>瑞伍线路27</v>
          </cell>
          <cell r="B1862" t="str">
            <v>10kV</v>
          </cell>
          <cell r="C1862" t="str">
            <v>125瑞伍线</v>
          </cell>
          <cell r="G1862">
            <v>0</v>
          </cell>
          <cell r="H1862" t="str">
            <v>市辖</v>
          </cell>
          <cell r="R1862">
            <v>0</v>
          </cell>
          <cell r="S1862">
            <v>0</v>
          </cell>
        </row>
        <row r="1863">
          <cell r="A1863" t="str">
            <v>瑞伍线路28</v>
          </cell>
          <cell r="B1863" t="str">
            <v>10kV</v>
          </cell>
          <cell r="C1863" t="str">
            <v>125瑞伍线</v>
          </cell>
          <cell r="G1863">
            <v>0</v>
          </cell>
          <cell r="H1863" t="str">
            <v>市辖</v>
          </cell>
          <cell r="R1863">
            <v>0</v>
          </cell>
          <cell r="S1863">
            <v>0</v>
          </cell>
        </row>
        <row r="1864">
          <cell r="A1864" t="str">
            <v>瑞伍线路29</v>
          </cell>
          <cell r="B1864" t="str">
            <v>10kV</v>
          </cell>
          <cell r="C1864" t="str">
            <v>125瑞伍线</v>
          </cell>
          <cell r="G1864">
            <v>0</v>
          </cell>
          <cell r="H1864" t="str">
            <v>市辖</v>
          </cell>
          <cell r="R1864">
            <v>0</v>
          </cell>
          <cell r="S1864">
            <v>0</v>
          </cell>
        </row>
        <row r="1865">
          <cell r="A1865" t="str">
            <v>瑞伍线路30</v>
          </cell>
          <cell r="B1865" t="str">
            <v>10kV</v>
          </cell>
          <cell r="C1865" t="str">
            <v>125瑞伍线</v>
          </cell>
          <cell r="G1865">
            <v>0</v>
          </cell>
          <cell r="H1865" t="str">
            <v>市辖</v>
          </cell>
          <cell r="R1865">
            <v>0</v>
          </cell>
          <cell r="S1865">
            <v>0</v>
          </cell>
        </row>
        <row r="1866">
          <cell r="A1866" t="str">
            <v>瑞伍线路31</v>
          </cell>
          <cell r="B1866" t="str">
            <v>10kV</v>
          </cell>
          <cell r="C1866" t="str">
            <v>125瑞伍线</v>
          </cell>
          <cell r="G1866">
            <v>0</v>
          </cell>
          <cell r="H1866" t="str">
            <v>市辖</v>
          </cell>
          <cell r="R1866">
            <v>0</v>
          </cell>
          <cell r="S1866">
            <v>0</v>
          </cell>
        </row>
        <row r="1867">
          <cell r="A1867" t="str">
            <v>瑞伍线路33-1</v>
          </cell>
          <cell r="B1867" t="str">
            <v>10kV</v>
          </cell>
          <cell r="C1867" t="str">
            <v>125瑞伍线</v>
          </cell>
          <cell r="G1867">
            <v>0</v>
          </cell>
          <cell r="H1867" t="str">
            <v>市辖</v>
          </cell>
          <cell r="R1867">
            <v>0</v>
          </cell>
          <cell r="S1867">
            <v>0</v>
          </cell>
        </row>
        <row r="1868">
          <cell r="A1868" t="str">
            <v>瑞伍线路33</v>
          </cell>
          <cell r="B1868" t="str">
            <v>10kV</v>
          </cell>
          <cell r="C1868" t="str">
            <v>125瑞伍线</v>
          </cell>
          <cell r="G1868">
            <v>0</v>
          </cell>
          <cell r="H1868" t="str">
            <v>市辖</v>
          </cell>
          <cell r="R1868">
            <v>0</v>
          </cell>
          <cell r="S1868">
            <v>0</v>
          </cell>
        </row>
        <row r="1869">
          <cell r="A1869" t="str">
            <v>瑞伍线路34</v>
          </cell>
          <cell r="B1869" t="str">
            <v>10kV</v>
          </cell>
          <cell r="C1869" t="str">
            <v>125瑞伍线</v>
          </cell>
          <cell r="G1869">
            <v>0</v>
          </cell>
          <cell r="H1869" t="str">
            <v>市辖</v>
          </cell>
          <cell r="R1869">
            <v>0</v>
          </cell>
          <cell r="S1869">
            <v>0</v>
          </cell>
        </row>
        <row r="1870">
          <cell r="A1870" t="str">
            <v>瑞伍线路35</v>
          </cell>
          <cell r="B1870" t="str">
            <v>10kV</v>
          </cell>
          <cell r="C1870" t="str">
            <v>125瑞伍线</v>
          </cell>
          <cell r="G1870">
            <v>0</v>
          </cell>
          <cell r="H1870" t="str">
            <v>市辖</v>
          </cell>
          <cell r="R1870">
            <v>0</v>
          </cell>
          <cell r="S1870">
            <v>0</v>
          </cell>
        </row>
        <row r="1871">
          <cell r="A1871" t="str">
            <v>瑞伍线路36</v>
          </cell>
          <cell r="B1871" t="str">
            <v>10kV</v>
          </cell>
          <cell r="C1871" t="str">
            <v>125瑞伍线</v>
          </cell>
          <cell r="G1871">
            <v>0</v>
          </cell>
          <cell r="H1871" t="str">
            <v>市辖</v>
          </cell>
          <cell r="R1871">
            <v>0</v>
          </cell>
          <cell r="S1871">
            <v>0</v>
          </cell>
        </row>
        <row r="1872">
          <cell r="A1872" t="str">
            <v>瑞伍线路37</v>
          </cell>
          <cell r="B1872" t="str">
            <v>10kV</v>
          </cell>
          <cell r="C1872" t="str">
            <v>125瑞伍线</v>
          </cell>
          <cell r="G1872">
            <v>0</v>
          </cell>
          <cell r="H1872" t="str">
            <v>市辖</v>
          </cell>
          <cell r="R1872">
            <v>0</v>
          </cell>
          <cell r="S1872">
            <v>0</v>
          </cell>
        </row>
        <row r="1873">
          <cell r="A1873" t="str">
            <v>瑞伍线路38</v>
          </cell>
          <cell r="B1873" t="str">
            <v>10kV</v>
          </cell>
          <cell r="C1873" t="str">
            <v>125瑞伍线</v>
          </cell>
          <cell r="G1873">
            <v>0</v>
          </cell>
          <cell r="H1873" t="str">
            <v>市辖</v>
          </cell>
          <cell r="R1873">
            <v>0</v>
          </cell>
          <cell r="S1873">
            <v>0</v>
          </cell>
        </row>
        <row r="1874">
          <cell r="A1874" t="str">
            <v>瑞伍线路39</v>
          </cell>
          <cell r="B1874" t="str">
            <v>10kV</v>
          </cell>
          <cell r="C1874" t="str">
            <v>125瑞伍线</v>
          </cell>
          <cell r="G1874">
            <v>0</v>
          </cell>
          <cell r="H1874" t="str">
            <v>市辖</v>
          </cell>
          <cell r="R1874">
            <v>0</v>
          </cell>
          <cell r="S1874">
            <v>0</v>
          </cell>
        </row>
        <row r="1875">
          <cell r="A1875" t="str">
            <v>瑞伍线路40</v>
          </cell>
          <cell r="B1875" t="str">
            <v>10kV</v>
          </cell>
          <cell r="C1875" t="str">
            <v>125瑞伍线</v>
          </cell>
          <cell r="G1875">
            <v>0</v>
          </cell>
          <cell r="H1875" t="str">
            <v>市辖</v>
          </cell>
          <cell r="R1875">
            <v>0</v>
          </cell>
          <cell r="S1875">
            <v>0</v>
          </cell>
        </row>
        <row r="1876">
          <cell r="A1876" t="str">
            <v>瑞伍线路41</v>
          </cell>
          <cell r="B1876" t="str">
            <v>10kV</v>
          </cell>
          <cell r="C1876" t="str">
            <v>125瑞伍线</v>
          </cell>
          <cell r="G1876">
            <v>0</v>
          </cell>
          <cell r="H1876" t="str">
            <v>市辖</v>
          </cell>
          <cell r="R1876">
            <v>0</v>
          </cell>
          <cell r="S1876">
            <v>0</v>
          </cell>
        </row>
        <row r="1877">
          <cell r="A1877" t="str">
            <v>瑞伍线路42</v>
          </cell>
          <cell r="B1877" t="str">
            <v>10kV</v>
          </cell>
          <cell r="C1877" t="str">
            <v>125瑞伍线</v>
          </cell>
          <cell r="G1877">
            <v>0</v>
          </cell>
          <cell r="H1877" t="str">
            <v>市辖</v>
          </cell>
          <cell r="R1877">
            <v>0</v>
          </cell>
          <cell r="S1877">
            <v>0</v>
          </cell>
        </row>
        <row r="1878">
          <cell r="A1878" t="str">
            <v>瑞伍线路43</v>
          </cell>
          <cell r="B1878" t="str">
            <v>10kV</v>
          </cell>
          <cell r="C1878" t="str">
            <v>125瑞伍线</v>
          </cell>
          <cell r="G1878">
            <v>0</v>
          </cell>
          <cell r="H1878" t="str">
            <v>市辖</v>
          </cell>
          <cell r="R1878">
            <v>0</v>
          </cell>
          <cell r="S1878">
            <v>0</v>
          </cell>
        </row>
        <row r="1879">
          <cell r="A1879" t="str">
            <v>瑞伍线路44</v>
          </cell>
          <cell r="B1879" t="str">
            <v>10kV</v>
          </cell>
          <cell r="C1879" t="str">
            <v>125瑞伍线</v>
          </cell>
          <cell r="G1879">
            <v>0</v>
          </cell>
          <cell r="H1879" t="str">
            <v>市辖</v>
          </cell>
          <cell r="R1879">
            <v>0</v>
          </cell>
          <cell r="S1879">
            <v>0</v>
          </cell>
        </row>
        <row r="1880">
          <cell r="A1880" t="str">
            <v>瑞伍线路45</v>
          </cell>
          <cell r="B1880" t="str">
            <v>10kV</v>
          </cell>
          <cell r="C1880" t="str">
            <v>125瑞伍线</v>
          </cell>
          <cell r="G1880">
            <v>0</v>
          </cell>
          <cell r="H1880" t="str">
            <v>市辖</v>
          </cell>
          <cell r="R1880">
            <v>0</v>
          </cell>
          <cell r="S1880">
            <v>0</v>
          </cell>
        </row>
        <row r="1881">
          <cell r="A1881" t="str">
            <v>瑞伍线路46</v>
          </cell>
          <cell r="B1881" t="str">
            <v>10kV</v>
          </cell>
          <cell r="C1881" t="str">
            <v>125瑞伍线</v>
          </cell>
          <cell r="G1881">
            <v>0</v>
          </cell>
          <cell r="H1881" t="str">
            <v>市辖</v>
          </cell>
          <cell r="R1881">
            <v>0</v>
          </cell>
          <cell r="S1881">
            <v>0</v>
          </cell>
        </row>
        <row r="1882">
          <cell r="A1882" t="str">
            <v>瑞伍线路47</v>
          </cell>
          <cell r="B1882" t="str">
            <v>10kV</v>
          </cell>
          <cell r="C1882" t="str">
            <v>125瑞伍线</v>
          </cell>
          <cell r="G1882">
            <v>0</v>
          </cell>
          <cell r="H1882" t="str">
            <v>市辖</v>
          </cell>
          <cell r="R1882">
            <v>0</v>
          </cell>
          <cell r="S1882">
            <v>0</v>
          </cell>
        </row>
        <row r="1883">
          <cell r="A1883" t="str">
            <v>瑞肆线路1</v>
          </cell>
          <cell r="B1883" t="str">
            <v>10kV</v>
          </cell>
          <cell r="C1883" t="str">
            <v>124瑞肆线</v>
          </cell>
          <cell r="G1883">
            <v>0</v>
          </cell>
          <cell r="H1883" t="str">
            <v>市辖</v>
          </cell>
          <cell r="R1883">
            <v>0</v>
          </cell>
          <cell r="S1883">
            <v>0</v>
          </cell>
        </row>
        <row r="1884">
          <cell r="A1884" t="str">
            <v>瑞肆线路2</v>
          </cell>
          <cell r="B1884" t="str">
            <v>10kV</v>
          </cell>
          <cell r="C1884" t="str">
            <v>124瑞肆线</v>
          </cell>
          <cell r="G1884">
            <v>0</v>
          </cell>
          <cell r="H1884" t="str">
            <v>市辖</v>
          </cell>
          <cell r="R1884">
            <v>0</v>
          </cell>
          <cell r="S1884">
            <v>0</v>
          </cell>
        </row>
        <row r="1885">
          <cell r="A1885" t="str">
            <v>瑞肆线路3</v>
          </cell>
          <cell r="B1885" t="str">
            <v>10kV</v>
          </cell>
          <cell r="C1885" t="str">
            <v>124瑞肆线</v>
          </cell>
          <cell r="G1885">
            <v>0</v>
          </cell>
          <cell r="H1885" t="str">
            <v>市辖</v>
          </cell>
          <cell r="R1885">
            <v>0</v>
          </cell>
          <cell r="S1885">
            <v>0</v>
          </cell>
        </row>
        <row r="1886">
          <cell r="A1886" t="str">
            <v>瑞肆线路4</v>
          </cell>
          <cell r="B1886" t="str">
            <v>10kV</v>
          </cell>
          <cell r="C1886" t="str">
            <v>124瑞肆线</v>
          </cell>
          <cell r="G1886">
            <v>0</v>
          </cell>
          <cell r="H1886" t="str">
            <v>市辖</v>
          </cell>
          <cell r="R1886">
            <v>0</v>
          </cell>
          <cell r="S1886">
            <v>0</v>
          </cell>
        </row>
        <row r="1887">
          <cell r="A1887" t="str">
            <v>瑞肆线路5</v>
          </cell>
          <cell r="B1887" t="str">
            <v>10kV</v>
          </cell>
          <cell r="C1887" t="str">
            <v>124瑞肆线</v>
          </cell>
          <cell r="G1887">
            <v>0</v>
          </cell>
          <cell r="H1887" t="str">
            <v>市辖</v>
          </cell>
          <cell r="R1887">
            <v>0</v>
          </cell>
          <cell r="S1887">
            <v>0</v>
          </cell>
        </row>
        <row r="1888">
          <cell r="A1888" t="str">
            <v>瑞肆线路6</v>
          </cell>
          <cell r="B1888" t="str">
            <v>10kV</v>
          </cell>
          <cell r="C1888" t="str">
            <v>124瑞肆线</v>
          </cell>
          <cell r="G1888">
            <v>0</v>
          </cell>
          <cell r="H1888" t="str">
            <v>市辖</v>
          </cell>
          <cell r="R1888">
            <v>0</v>
          </cell>
          <cell r="S1888">
            <v>0</v>
          </cell>
        </row>
        <row r="1889">
          <cell r="A1889" t="str">
            <v>瑞肆线路7</v>
          </cell>
          <cell r="B1889" t="str">
            <v>10kV</v>
          </cell>
          <cell r="C1889" t="str">
            <v>124瑞肆线</v>
          </cell>
          <cell r="G1889">
            <v>0</v>
          </cell>
          <cell r="H1889" t="str">
            <v>市辖</v>
          </cell>
          <cell r="R1889">
            <v>0</v>
          </cell>
          <cell r="S1889">
            <v>0</v>
          </cell>
        </row>
        <row r="1890">
          <cell r="A1890" t="str">
            <v>瑞肆线路8</v>
          </cell>
          <cell r="B1890" t="str">
            <v>10kV</v>
          </cell>
          <cell r="C1890" t="str">
            <v>124瑞肆线</v>
          </cell>
          <cell r="G1890">
            <v>0</v>
          </cell>
          <cell r="H1890" t="str">
            <v>市辖</v>
          </cell>
          <cell r="R1890">
            <v>0</v>
          </cell>
          <cell r="S1890">
            <v>0</v>
          </cell>
        </row>
        <row r="1891">
          <cell r="A1891" t="str">
            <v>瑞肆线路9</v>
          </cell>
          <cell r="B1891" t="str">
            <v>10kV</v>
          </cell>
          <cell r="C1891" t="str">
            <v>124瑞肆线</v>
          </cell>
          <cell r="G1891">
            <v>0</v>
          </cell>
          <cell r="H1891" t="str">
            <v>市辖</v>
          </cell>
          <cell r="R1891">
            <v>0</v>
          </cell>
          <cell r="S1891">
            <v>0</v>
          </cell>
        </row>
        <row r="1892">
          <cell r="A1892" t="str">
            <v>瑞肆线路10</v>
          </cell>
          <cell r="B1892" t="str">
            <v>10kV</v>
          </cell>
          <cell r="C1892" t="str">
            <v>124瑞肆线</v>
          </cell>
          <cell r="G1892">
            <v>0</v>
          </cell>
          <cell r="H1892" t="str">
            <v>市辖</v>
          </cell>
          <cell r="R1892">
            <v>0</v>
          </cell>
          <cell r="S1892">
            <v>0</v>
          </cell>
        </row>
        <row r="1893">
          <cell r="A1893" t="str">
            <v>瑞肆线路11</v>
          </cell>
          <cell r="B1893" t="str">
            <v>10kV</v>
          </cell>
          <cell r="C1893" t="str">
            <v>124瑞肆线</v>
          </cell>
          <cell r="G1893">
            <v>0</v>
          </cell>
          <cell r="H1893" t="str">
            <v>市辖</v>
          </cell>
          <cell r="R1893">
            <v>0</v>
          </cell>
          <cell r="S1893">
            <v>0</v>
          </cell>
        </row>
        <row r="1894">
          <cell r="A1894" t="str">
            <v>瑞肆线路12</v>
          </cell>
          <cell r="B1894" t="str">
            <v>10kV</v>
          </cell>
          <cell r="C1894" t="str">
            <v>124瑞肆线</v>
          </cell>
          <cell r="G1894">
            <v>0</v>
          </cell>
          <cell r="H1894" t="str">
            <v>市辖</v>
          </cell>
          <cell r="R1894">
            <v>0</v>
          </cell>
          <cell r="S1894">
            <v>0</v>
          </cell>
        </row>
        <row r="1895">
          <cell r="A1895" t="str">
            <v>瑞肆线路13</v>
          </cell>
          <cell r="B1895" t="str">
            <v>10kV</v>
          </cell>
          <cell r="C1895" t="str">
            <v>124瑞肆线</v>
          </cell>
          <cell r="G1895">
            <v>0</v>
          </cell>
          <cell r="H1895" t="str">
            <v>市辖</v>
          </cell>
          <cell r="R1895">
            <v>0</v>
          </cell>
          <cell r="S1895">
            <v>0</v>
          </cell>
        </row>
        <row r="1896">
          <cell r="A1896" t="str">
            <v>瑞肆线路14</v>
          </cell>
          <cell r="B1896" t="str">
            <v>10kV</v>
          </cell>
          <cell r="C1896" t="str">
            <v>124瑞肆线</v>
          </cell>
          <cell r="G1896">
            <v>0</v>
          </cell>
          <cell r="H1896" t="str">
            <v>市辖</v>
          </cell>
          <cell r="R1896">
            <v>0</v>
          </cell>
          <cell r="S1896">
            <v>0</v>
          </cell>
        </row>
        <row r="1897">
          <cell r="A1897" t="str">
            <v>瑞肆线路15</v>
          </cell>
          <cell r="B1897" t="str">
            <v>10kV</v>
          </cell>
          <cell r="C1897" t="str">
            <v>124瑞肆线</v>
          </cell>
          <cell r="G1897">
            <v>0</v>
          </cell>
          <cell r="H1897" t="str">
            <v>市辖</v>
          </cell>
          <cell r="R1897">
            <v>0</v>
          </cell>
          <cell r="S1897">
            <v>0</v>
          </cell>
        </row>
        <row r="1898">
          <cell r="A1898" t="str">
            <v>瑞肆线路16</v>
          </cell>
          <cell r="B1898" t="str">
            <v>10kV</v>
          </cell>
          <cell r="C1898" t="str">
            <v>124瑞肆线</v>
          </cell>
          <cell r="G1898">
            <v>0</v>
          </cell>
          <cell r="H1898" t="str">
            <v>市辖</v>
          </cell>
          <cell r="R1898">
            <v>0</v>
          </cell>
          <cell r="S1898">
            <v>0</v>
          </cell>
        </row>
        <row r="1899">
          <cell r="A1899" t="str">
            <v>瑞肆线路17</v>
          </cell>
          <cell r="B1899" t="str">
            <v>10kV</v>
          </cell>
          <cell r="C1899" t="str">
            <v>124瑞肆线</v>
          </cell>
          <cell r="G1899">
            <v>0</v>
          </cell>
          <cell r="H1899" t="str">
            <v>市辖</v>
          </cell>
          <cell r="R1899">
            <v>0</v>
          </cell>
          <cell r="S1899">
            <v>0</v>
          </cell>
        </row>
        <row r="1900">
          <cell r="A1900" t="str">
            <v>瑞肆线路18</v>
          </cell>
          <cell r="B1900" t="str">
            <v>10kV</v>
          </cell>
          <cell r="C1900" t="str">
            <v>124瑞肆线</v>
          </cell>
          <cell r="G1900">
            <v>0</v>
          </cell>
          <cell r="H1900" t="str">
            <v>市辖</v>
          </cell>
          <cell r="R1900">
            <v>0</v>
          </cell>
          <cell r="S1900">
            <v>0</v>
          </cell>
        </row>
        <row r="1901">
          <cell r="A1901" t="str">
            <v>瑞肆线路19</v>
          </cell>
          <cell r="B1901" t="str">
            <v>10kV</v>
          </cell>
          <cell r="C1901" t="str">
            <v>124瑞肆线</v>
          </cell>
          <cell r="G1901">
            <v>0</v>
          </cell>
          <cell r="H1901" t="str">
            <v>市辖</v>
          </cell>
          <cell r="R1901">
            <v>0</v>
          </cell>
          <cell r="S1901">
            <v>0</v>
          </cell>
        </row>
        <row r="1902">
          <cell r="A1902" t="str">
            <v>瑞肆线路20</v>
          </cell>
          <cell r="B1902" t="str">
            <v>10kV</v>
          </cell>
          <cell r="C1902" t="str">
            <v>124瑞肆线</v>
          </cell>
          <cell r="G1902">
            <v>0</v>
          </cell>
          <cell r="H1902" t="str">
            <v>市辖</v>
          </cell>
          <cell r="R1902">
            <v>0</v>
          </cell>
          <cell r="S1902">
            <v>0</v>
          </cell>
        </row>
        <row r="1903">
          <cell r="A1903" t="str">
            <v>瑞肆线路21</v>
          </cell>
          <cell r="B1903" t="str">
            <v>10kV</v>
          </cell>
          <cell r="C1903" t="str">
            <v>124瑞肆线</v>
          </cell>
          <cell r="G1903">
            <v>0</v>
          </cell>
          <cell r="H1903" t="str">
            <v>市辖</v>
          </cell>
          <cell r="R1903">
            <v>0</v>
          </cell>
          <cell r="S1903">
            <v>0</v>
          </cell>
        </row>
        <row r="1904">
          <cell r="A1904" t="str">
            <v>瑞肆线路22</v>
          </cell>
          <cell r="B1904" t="str">
            <v>10kV</v>
          </cell>
          <cell r="C1904" t="str">
            <v>124瑞肆线</v>
          </cell>
          <cell r="G1904">
            <v>0</v>
          </cell>
          <cell r="H1904" t="str">
            <v>市辖</v>
          </cell>
          <cell r="R1904">
            <v>0</v>
          </cell>
          <cell r="S1904">
            <v>0</v>
          </cell>
        </row>
        <row r="1905">
          <cell r="A1905" t="str">
            <v>瑞肆线路23</v>
          </cell>
          <cell r="B1905" t="str">
            <v>10kV</v>
          </cell>
          <cell r="C1905" t="str">
            <v>124瑞肆线</v>
          </cell>
          <cell r="G1905">
            <v>0</v>
          </cell>
          <cell r="H1905" t="str">
            <v>市辖</v>
          </cell>
          <cell r="R1905">
            <v>0</v>
          </cell>
          <cell r="S1905">
            <v>0</v>
          </cell>
        </row>
        <row r="1906">
          <cell r="A1906" t="str">
            <v>瑞肆线路24</v>
          </cell>
          <cell r="B1906" t="str">
            <v>10kV</v>
          </cell>
          <cell r="C1906" t="str">
            <v>124瑞肆线</v>
          </cell>
          <cell r="G1906">
            <v>0</v>
          </cell>
          <cell r="H1906" t="str">
            <v>市辖</v>
          </cell>
          <cell r="R1906">
            <v>0</v>
          </cell>
          <cell r="S1906">
            <v>0</v>
          </cell>
        </row>
        <row r="1907">
          <cell r="A1907" t="str">
            <v>瑞肆线路25</v>
          </cell>
          <cell r="B1907" t="str">
            <v>10kV</v>
          </cell>
          <cell r="C1907" t="str">
            <v>124瑞肆线</v>
          </cell>
          <cell r="G1907">
            <v>0</v>
          </cell>
          <cell r="H1907" t="str">
            <v>市辖</v>
          </cell>
          <cell r="R1907">
            <v>0</v>
          </cell>
          <cell r="S1907">
            <v>0</v>
          </cell>
        </row>
        <row r="1908">
          <cell r="A1908" t="str">
            <v>瑞肆线路26</v>
          </cell>
          <cell r="B1908" t="str">
            <v>10kV</v>
          </cell>
          <cell r="C1908" t="str">
            <v>124瑞肆线</v>
          </cell>
          <cell r="G1908">
            <v>0</v>
          </cell>
          <cell r="H1908" t="str">
            <v>市辖</v>
          </cell>
          <cell r="R1908">
            <v>0</v>
          </cell>
          <cell r="S1908">
            <v>0</v>
          </cell>
        </row>
        <row r="1909">
          <cell r="A1909" t="str">
            <v>瑞肆线路27</v>
          </cell>
          <cell r="B1909" t="str">
            <v>10kV</v>
          </cell>
          <cell r="C1909" t="str">
            <v>124瑞肆线</v>
          </cell>
          <cell r="G1909">
            <v>0</v>
          </cell>
          <cell r="H1909" t="str">
            <v>市辖</v>
          </cell>
          <cell r="R1909">
            <v>0</v>
          </cell>
          <cell r="S1909">
            <v>0</v>
          </cell>
        </row>
        <row r="1910">
          <cell r="A1910" t="str">
            <v>瑞肆线路28</v>
          </cell>
          <cell r="B1910" t="str">
            <v>10kV</v>
          </cell>
          <cell r="C1910" t="str">
            <v>124瑞肆线</v>
          </cell>
          <cell r="G1910">
            <v>0</v>
          </cell>
          <cell r="H1910" t="str">
            <v>市辖</v>
          </cell>
          <cell r="R1910">
            <v>0</v>
          </cell>
          <cell r="S1910">
            <v>0</v>
          </cell>
        </row>
        <row r="1911">
          <cell r="A1911" t="str">
            <v>瑞肆线路29</v>
          </cell>
          <cell r="B1911" t="str">
            <v>10kV</v>
          </cell>
          <cell r="C1911" t="str">
            <v>124瑞肆线</v>
          </cell>
          <cell r="G1911">
            <v>0</v>
          </cell>
          <cell r="H1911" t="str">
            <v>市辖</v>
          </cell>
          <cell r="R1911">
            <v>0</v>
          </cell>
          <cell r="S1911">
            <v>0</v>
          </cell>
        </row>
        <row r="1912">
          <cell r="A1912" t="str">
            <v>瑞肆线路30</v>
          </cell>
          <cell r="B1912" t="str">
            <v>10kV</v>
          </cell>
          <cell r="C1912" t="str">
            <v>124瑞肆线</v>
          </cell>
          <cell r="G1912">
            <v>0</v>
          </cell>
          <cell r="H1912" t="str">
            <v>市辖</v>
          </cell>
          <cell r="R1912">
            <v>0</v>
          </cell>
          <cell r="S1912">
            <v>0</v>
          </cell>
        </row>
        <row r="1913">
          <cell r="A1913" t="str">
            <v>瑞肆线路31</v>
          </cell>
          <cell r="B1913" t="str">
            <v>10kV</v>
          </cell>
          <cell r="C1913" t="str">
            <v>124瑞肆线</v>
          </cell>
          <cell r="G1913">
            <v>0</v>
          </cell>
          <cell r="H1913" t="str">
            <v>市辖</v>
          </cell>
          <cell r="R1913">
            <v>0</v>
          </cell>
          <cell r="S1913">
            <v>0</v>
          </cell>
        </row>
        <row r="1914">
          <cell r="A1914" t="str">
            <v>瑞肆线路32</v>
          </cell>
          <cell r="B1914" t="str">
            <v>10kV</v>
          </cell>
          <cell r="C1914" t="str">
            <v>124瑞肆线</v>
          </cell>
          <cell r="G1914">
            <v>0</v>
          </cell>
          <cell r="H1914" t="str">
            <v>市辖</v>
          </cell>
          <cell r="R1914">
            <v>0</v>
          </cell>
          <cell r="S1914">
            <v>0</v>
          </cell>
        </row>
        <row r="1915">
          <cell r="A1915" t="str">
            <v>瑞肆线路33</v>
          </cell>
          <cell r="B1915" t="str">
            <v>10kV</v>
          </cell>
          <cell r="C1915" t="str">
            <v>124瑞肆线</v>
          </cell>
          <cell r="G1915">
            <v>0</v>
          </cell>
          <cell r="H1915" t="str">
            <v>市辖</v>
          </cell>
          <cell r="R1915">
            <v>0</v>
          </cell>
          <cell r="S1915">
            <v>0</v>
          </cell>
        </row>
        <row r="1916">
          <cell r="A1916" t="str">
            <v>瑞肆线路34</v>
          </cell>
          <cell r="B1916" t="str">
            <v>10kV</v>
          </cell>
          <cell r="C1916" t="str">
            <v>124瑞肆线</v>
          </cell>
          <cell r="G1916">
            <v>0</v>
          </cell>
          <cell r="H1916" t="str">
            <v>市辖</v>
          </cell>
          <cell r="R1916">
            <v>0</v>
          </cell>
          <cell r="S1916">
            <v>0</v>
          </cell>
        </row>
        <row r="1917">
          <cell r="A1917" t="str">
            <v>瑞肆线路35</v>
          </cell>
          <cell r="B1917" t="str">
            <v>10kV</v>
          </cell>
          <cell r="C1917" t="str">
            <v>124瑞肆线</v>
          </cell>
          <cell r="G1917">
            <v>0</v>
          </cell>
          <cell r="H1917" t="str">
            <v>市辖</v>
          </cell>
          <cell r="R1917">
            <v>0</v>
          </cell>
          <cell r="S1917">
            <v>0</v>
          </cell>
        </row>
        <row r="1918">
          <cell r="A1918" t="str">
            <v>瑞肆线路36</v>
          </cell>
          <cell r="B1918" t="str">
            <v>10kV</v>
          </cell>
          <cell r="C1918" t="str">
            <v>124瑞肆线</v>
          </cell>
          <cell r="G1918">
            <v>0</v>
          </cell>
          <cell r="H1918" t="str">
            <v>市辖</v>
          </cell>
          <cell r="R1918">
            <v>0</v>
          </cell>
          <cell r="S1918">
            <v>0</v>
          </cell>
        </row>
        <row r="1919">
          <cell r="A1919" t="str">
            <v>瑞肆线路37</v>
          </cell>
          <cell r="B1919" t="str">
            <v>10kV</v>
          </cell>
          <cell r="C1919" t="str">
            <v>124瑞肆线</v>
          </cell>
          <cell r="G1919">
            <v>0</v>
          </cell>
          <cell r="H1919" t="str">
            <v>市辖</v>
          </cell>
          <cell r="R1919">
            <v>0</v>
          </cell>
          <cell r="S1919">
            <v>0</v>
          </cell>
        </row>
        <row r="1920">
          <cell r="A1920" t="str">
            <v>瑞肆线路38</v>
          </cell>
          <cell r="B1920" t="str">
            <v>10kV</v>
          </cell>
          <cell r="C1920" t="str">
            <v>124瑞肆线</v>
          </cell>
          <cell r="G1920">
            <v>0</v>
          </cell>
          <cell r="H1920" t="str">
            <v>市辖</v>
          </cell>
          <cell r="R1920">
            <v>0</v>
          </cell>
          <cell r="S1920">
            <v>0</v>
          </cell>
        </row>
        <row r="1921">
          <cell r="A1921" t="str">
            <v>瑞肆线路39</v>
          </cell>
          <cell r="B1921" t="str">
            <v>10kV</v>
          </cell>
          <cell r="C1921" t="str">
            <v>124瑞肆线</v>
          </cell>
          <cell r="G1921">
            <v>0</v>
          </cell>
          <cell r="H1921" t="str">
            <v>市辖</v>
          </cell>
          <cell r="R1921">
            <v>0</v>
          </cell>
          <cell r="S1921">
            <v>0</v>
          </cell>
        </row>
        <row r="1922">
          <cell r="A1922" t="str">
            <v>瑞肆线路40</v>
          </cell>
          <cell r="B1922" t="str">
            <v>10kV</v>
          </cell>
          <cell r="C1922" t="str">
            <v>124瑞肆线</v>
          </cell>
          <cell r="G1922">
            <v>0</v>
          </cell>
          <cell r="H1922" t="str">
            <v>市辖</v>
          </cell>
          <cell r="R1922">
            <v>0</v>
          </cell>
          <cell r="S1922">
            <v>0</v>
          </cell>
        </row>
        <row r="1923">
          <cell r="A1923" t="str">
            <v>瑞肆线路41</v>
          </cell>
          <cell r="B1923" t="str">
            <v>10kV</v>
          </cell>
          <cell r="C1923" t="str">
            <v>124瑞肆线</v>
          </cell>
          <cell r="G1923">
            <v>0</v>
          </cell>
          <cell r="H1923" t="str">
            <v>市辖</v>
          </cell>
          <cell r="R1923">
            <v>0</v>
          </cell>
          <cell r="S1923">
            <v>0</v>
          </cell>
        </row>
        <row r="1924">
          <cell r="A1924" t="str">
            <v>瑞肆线路42</v>
          </cell>
          <cell r="B1924" t="str">
            <v>10kV</v>
          </cell>
          <cell r="C1924" t="str">
            <v>124瑞肆线</v>
          </cell>
          <cell r="G1924">
            <v>0</v>
          </cell>
          <cell r="H1924" t="str">
            <v>市辖</v>
          </cell>
          <cell r="R1924">
            <v>0</v>
          </cell>
          <cell r="S1924">
            <v>0</v>
          </cell>
        </row>
        <row r="1925">
          <cell r="A1925" t="str">
            <v>瑞肆线路43</v>
          </cell>
          <cell r="B1925" t="str">
            <v>10kV</v>
          </cell>
          <cell r="C1925" t="str">
            <v>124瑞肆线</v>
          </cell>
          <cell r="G1925">
            <v>0</v>
          </cell>
          <cell r="H1925" t="str">
            <v>市辖</v>
          </cell>
          <cell r="R1925">
            <v>0</v>
          </cell>
          <cell r="S1925">
            <v>0</v>
          </cell>
        </row>
        <row r="1926">
          <cell r="A1926" t="str">
            <v>瑞肆线路44</v>
          </cell>
          <cell r="B1926" t="str">
            <v>10kV</v>
          </cell>
          <cell r="C1926" t="str">
            <v>124瑞肆线</v>
          </cell>
          <cell r="G1926">
            <v>0</v>
          </cell>
          <cell r="H1926" t="str">
            <v>市辖</v>
          </cell>
          <cell r="R1926">
            <v>0</v>
          </cell>
          <cell r="S1926">
            <v>0</v>
          </cell>
        </row>
        <row r="1927">
          <cell r="A1927" t="str">
            <v>瑞肆线路45</v>
          </cell>
          <cell r="B1927" t="str">
            <v>10kV</v>
          </cell>
          <cell r="C1927" t="str">
            <v>124瑞肆线</v>
          </cell>
          <cell r="G1927">
            <v>0</v>
          </cell>
          <cell r="H1927" t="str">
            <v>市辖</v>
          </cell>
          <cell r="R1927">
            <v>0</v>
          </cell>
          <cell r="S1927">
            <v>0</v>
          </cell>
        </row>
        <row r="1928">
          <cell r="A1928" t="str">
            <v>瑞肆线路46</v>
          </cell>
          <cell r="B1928" t="str">
            <v>10kV</v>
          </cell>
          <cell r="C1928" t="str">
            <v>124瑞肆线</v>
          </cell>
          <cell r="G1928">
            <v>0</v>
          </cell>
          <cell r="H1928" t="str">
            <v>市辖</v>
          </cell>
          <cell r="R1928">
            <v>0</v>
          </cell>
          <cell r="S1928">
            <v>0</v>
          </cell>
        </row>
        <row r="1929">
          <cell r="A1929" t="str">
            <v>瑞肆线路47</v>
          </cell>
          <cell r="B1929" t="str">
            <v>10kV</v>
          </cell>
          <cell r="C1929" t="str">
            <v>124瑞肆线</v>
          </cell>
          <cell r="G1929">
            <v>0</v>
          </cell>
          <cell r="H1929" t="str">
            <v>市辖</v>
          </cell>
          <cell r="R1929">
            <v>0</v>
          </cell>
          <cell r="S1929">
            <v>0</v>
          </cell>
        </row>
        <row r="1930">
          <cell r="A1930" t="str">
            <v>瑞肆线路48</v>
          </cell>
          <cell r="B1930" t="str">
            <v>10kV</v>
          </cell>
          <cell r="C1930" t="str">
            <v>124瑞肆线</v>
          </cell>
          <cell r="G1930">
            <v>0</v>
          </cell>
          <cell r="H1930" t="str">
            <v>市辖</v>
          </cell>
          <cell r="R1930">
            <v>0</v>
          </cell>
          <cell r="S1930">
            <v>0</v>
          </cell>
        </row>
        <row r="1931">
          <cell r="A1931" t="str">
            <v>瑞肆线路49</v>
          </cell>
          <cell r="B1931" t="str">
            <v>10kV</v>
          </cell>
          <cell r="C1931" t="str">
            <v>124瑞肆线</v>
          </cell>
          <cell r="G1931">
            <v>0</v>
          </cell>
          <cell r="H1931" t="str">
            <v>市辖</v>
          </cell>
          <cell r="R1931">
            <v>0</v>
          </cell>
          <cell r="S1931">
            <v>0</v>
          </cell>
        </row>
        <row r="1932">
          <cell r="A1932" t="str">
            <v>瑞肆线路50</v>
          </cell>
          <cell r="B1932" t="str">
            <v>10kV</v>
          </cell>
          <cell r="C1932" t="str">
            <v>124瑞肆线</v>
          </cell>
          <cell r="G1932">
            <v>0</v>
          </cell>
          <cell r="H1932" t="str">
            <v>市辖</v>
          </cell>
          <cell r="R1932">
            <v>0</v>
          </cell>
          <cell r="S1932">
            <v>0</v>
          </cell>
        </row>
        <row r="1933">
          <cell r="A1933" t="str">
            <v>瑞肆线路51</v>
          </cell>
          <cell r="B1933" t="str">
            <v>10kV</v>
          </cell>
          <cell r="C1933" t="str">
            <v>124瑞肆线</v>
          </cell>
          <cell r="G1933">
            <v>0</v>
          </cell>
          <cell r="H1933" t="str">
            <v>市辖</v>
          </cell>
          <cell r="R1933">
            <v>0</v>
          </cell>
          <cell r="S1933">
            <v>0</v>
          </cell>
        </row>
        <row r="1934">
          <cell r="A1934" t="str">
            <v>瑞肆线路52</v>
          </cell>
          <cell r="B1934" t="str">
            <v>10kV</v>
          </cell>
          <cell r="C1934" t="str">
            <v>124瑞肆线</v>
          </cell>
          <cell r="G1934">
            <v>0</v>
          </cell>
          <cell r="H1934" t="str">
            <v>市辖</v>
          </cell>
          <cell r="R1934">
            <v>0</v>
          </cell>
          <cell r="S1934">
            <v>0</v>
          </cell>
        </row>
        <row r="1935">
          <cell r="A1935" t="str">
            <v>瑞肆线路53</v>
          </cell>
          <cell r="B1935" t="str">
            <v>10kV</v>
          </cell>
          <cell r="C1935" t="str">
            <v>124瑞肆线</v>
          </cell>
          <cell r="G1935">
            <v>0</v>
          </cell>
          <cell r="H1935" t="str">
            <v>市辖</v>
          </cell>
          <cell r="R1935">
            <v>0</v>
          </cell>
          <cell r="S1935">
            <v>0</v>
          </cell>
        </row>
        <row r="1936">
          <cell r="A1936" t="str">
            <v>瑞肆线路54</v>
          </cell>
          <cell r="B1936" t="str">
            <v>10kV</v>
          </cell>
          <cell r="C1936" t="str">
            <v>124瑞肆线</v>
          </cell>
          <cell r="G1936">
            <v>0</v>
          </cell>
          <cell r="H1936" t="str">
            <v>市辖</v>
          </cell>
          <cell r="R1936">
            <v>0</v>
          </cell>
          <cell r="S1936">
            <v>0</v>
          </cell>
        </row>
        <row r="1937">
          <cell r="A1937" t="str">
            <v>瑞肆线路55</v>
          </cell>
          <cell r="B1937" t="str">
            <v>10kV</v>
          </cell>
          <cell r="C1937" t="str">
            <v>124瑞肆线</v>
          </cell>
          <cell r="G1937">
            <v>0</v>
          </cell>
          <cell r="H1937" t="str">
            <v>市辖</v>
          </cell>
          <cell r="R1937">
            <v>0</v>
          </cell>
          <cell r="S1937">
            <v>0</v>
          </cell>
        </row>
        <row r="1938">
          <cell r="A1938" t="str">
            <v>瑞肆线路56</v>
          </cell>
          <cell r="B1938" t="str">
            <v>10kV</v>
          </cell>
          <cell r="C1938" t="str">
            <v>124瑞肆线</v>
          </cell>
          <cell r="G1938">
            <v>0</v>
          </cell>
          <cell r="H1938" t="str">
            <v>市辖</v>
          </cell>
          <cell r="R1938">
            <v>0</v>
          </cell>
          <cell r="S1938">
            <v>0</v>
          </cell>
        </row>
        <row r="1939">
          <cell r="A1939" t="str">
            <v>瑞肆线路57</v>
          </cell>
          <cell r="B1939" t="str">
            <v>10kV</v>
          </cell>
          <cell r="C1939" t="str">
            <v>124瑞肆线</v>
          </cell>
          <cell r="G1939">
            <v>0</v>
          </cell>
          <cell r="H1939" t="str">
            <v>市辖</v>
          </cell>
          <cell r="R1939">
            <v>0</v>
          </cell>
          <cell r="S1939">
            <v>0</v>
          </cell>
        </row>
        <row r="1940">
          <cell r="A1940" t="str">
            <v>瑞肆线路58</v>
          </cell>
          <cell r="B1940" t="str">
            <v>10kV</v>
          </cell>
          <cell r="C1940" t="str">
            <v>124瑞肆线</v>
          </cell>
          <cell r="G1940">
            <v>0</v>
          </cell>
          <cell r="H1940" t="str">
            <v>市辖</v>
          </cell>
          <cell r="R1940">
            <v>0</v>
          </cell>
          <cell r="S1940">
            <v>0</v>
          </cell>
        </row>
        <row r="1941">
          <cell r="A1941" t="str">
            <v>瑞肆线路59</v>
          </cell>
          <cell r="B1941" t="str">
            <v>10kV</v>
          </cell>
          <cell r="C1941" t="str">
            <v>124瑞肆线</v>
          </cell>
          <cell r="G1941">
            <v>0</v>
          </cell>
          <cell r="H1941" t="str">
            <v>市辖</v>
          </cell>
          <cell r="R1941">
            <v>0</v>
          </cell>
          <cell r="S1941">
            <v>0</v>
          </cell>
        </row>
        <row r="1942">
          <cell r="A1942" t="str">
            <v>瑞肆线路60</v>
          </cell>
          <cell r="B1942" t="str">
            <v>10kV</v>
          </cell>
          <cell r="C1942" t="str">
            <v>124瑞肆线</v>
          </cell>
          <cell r="G1942">
            <v>0</v>
          </cell>
          <cell r="H1942" t="str">
            <v>市辖</v>
          </cell>
          <cell r="R1942">
            <v>0</v>
          </cell>
          <cell r="S1942">
            <v>0</v>
          </cell>
        </row>
        <row r="1943">
          <cell r="A1943" t="str">
            <v>瑞肆线路61</v>
          </cell>
          <cell r="B1943" t="str">
            <v>10kV</v>
          </cell>
          <cell r="C1943" t="str">
            <v>124瑞肆线</v>
          </cell>
          <cell r="G1943">
            <v>0</v>
          </cell>
          <cell r="H1943" t="str">
            <v>市辖</v>
          </cell>
          <cell r="R1943">
            <v>0</v>
          </cell>
          <cell r="S1943">
            <v>0</v>
          </cell>
        </row>
        <row r="1944">
          <cell r="A1944" t="str">
            <v>瑞肆线路62</v>
          </cell>
          <cell r="B1944" t="str">
            <v>10kV</v>
          </cell>
          <cell r="C1944" t="str">
            <v>124瑞肆线</v>
          </cell>
          <cell r="G1944">
            <v>0</v>
          </cell>
          <cell r="H1944" t="str">
            <v>市辖</v>
          </cell>
          <cell r="R1944">
            <v>0</v>
          </cell>
          <cell r="S1944">
            <v>0</v>
          </cell>
        </row>
        <row r="1945">
          <cell r="A1945" t="str">
            <v>瑞肆线路63</v>
          </cell>
          <cell r="B1945" t="str">
            <v>10kV</v>
          </cell>
          <cell r="C1945" t="str">
            <v>124瑞肆线</v>
          </cell>
          <cell r="G1945">
            <v>0</v>
          </cell>
          <cell r="H1945" t="str">
            <v>市辖</v>
          </cell>
          <cell r="R1945">
            <v>0</v>
          </cell>
          <cell r="S1945">
            <v>0</v>
          </cell>
        </row>
        <row r="1946">
          <cell r="A1946" t="str">
            <v>瑞肆线路64</v>
          </cell>
          <cell r="B1946" t="str">
            <v>10kV</v>
          </cell>
          <cell r="C1946" t="str">
            <v>124瑞肆线</v>
          </cell>
          <cell r="G1946">
            <v>0</v>
          </cell>
          <cell r="H1946" t="str">
            <v>市辖</v>
          </cell>
          <cell r="R1946">
            <v>0</v>
          </cell>
          <cell r="S1946">
            <v>0</v>
          </cell>
        </row>
        <row r="1947">
          <cell r="A1947" t="str">
            <v>瑞肆线路65</v>
          </cell>
          <cell r="B1947" t="str">
            <v>10kV</v>
          </cell>
          <cell r="C1947" t="str">
            <v>124瑞肆线</v>
          </cell>
          <cell r="G1947">
            <v>0</v>
          </cell>
          <cell r="H1947" t="str">
            <v>市辖</v>
          </cell>
          <cell r="R1947">
            <v>0</v>
          </cell>
          <cell r="S1947">
            <v>0</v>
          </cell>
        </row>
        <row r="1948">
          <cell r="A1948" t="str">
            <v>瑞肆线路66</v>
          </cell>
          <cell r="B1948" t="str">
            <v>10kV</v>
          </cell>
          <cell r="C1948" t="str">
            <v>124瑞肆线</v>
          </cell>
          <cell r="G1948">
            <v>0</v>
          </cell>
          <cell r="H1948" t="str">
            <v>市辖</v>
          </cell>
          <cell r="R1948">
            <v>0</v>
          </cell>
          <cell r="S1948">
            <v>0</v>
          </cell>
        </row>
        <row r="1949">
          <cell r="A1949" t="str">
            <v>瑞肆线路67</v>
          </cell>
          <cell r="B1949" t="str">
            <v>10kV</v>
          </cell>
          <cell r="C1949" t="str">
            <v>124瑞肆线</v>
          </cell>
          <cell r="G1949">
            <v>0</v>
          </cell>
          <cell r="H1949" t="str">
            <v>市辖</v>
          </cell>
          <cell r="R1949">
            <v>0</v>
          </cell>
          <cell r="S1949">
            <v>0</v>
          </cell>
        </row>
        <row r="1950">
          <cell r="A1950" t="str">
            <v>瑞肆线路68</v>
          </cell>
          <cell r="B1950" t="str">
            <v>10kV</v>
          </cell>
          <cell r="C1950" t="str">
            <v>124瑞肆线</v>
          </cell>
          <cell r="G1950">
            <v>0</v>
          </cell>
          <cell r="H1950" t="str">
            <v>市辖</v>
          </cell>
          <cell r="R1950">
            <v>0</v>
          </cell>
          <cell r="S1950">
            <v>0</v>
          </cell>
        </row>
        <row r="1951">
          <cell r="A1951" t="str">
            <v>瑞肆线路69</v>
          </cell>
          <cell r="B1951" t="str">
            <v>10kV</v>
          </cell>
          <cell r="C1951" t="str">
            <v>124瑞肆线</v>
          </cell>
          <cell r="G1951">
            <v>0</v>
          </cell>
          <cell r="R1951">
            <v>0</v>
          </cell>
          <cell r="S1951">
            <v>0</v>
          </cell>
        </row>
        <row r="1952">
          <cell r="A1952" t="str">
            <v>瑞肆线路70</v>
          </cell>
          <cell r="B1952" t="str">
            <v>10kV</v>
          </cell>
          <cell r="C1952" t="str">
            <v>124瑞肆线</v>
          </cell>
          <cell r="G1952">
            <v>0</v>
          </cell>
          <cell r="R1952">
            <v>0</v>
          </cell>
          <cell r="S1952">
            <v>0</v>
          </cell>
        </row>
        <row r="1953">
          <cell r="A1953" t="str">
            <v>瑞肆线路71</v>
          </cell>
          <cell r="B1953" t="str">
            <v>10kV</v>
          </cell>
          <cell r="C1953" t="str">
            <v>124瑞肆线</v>
          </cell>
          <cell r="G1953">
            <v>0</v>
          </cell>
          <cell r="H1953" t="str">
            <v>市辖</v>
          </cell>
          <cell r="R1953">
            <v>0</v>
          </cell>
          <cell r="S1953">
            <v>0</v>
          </cell>
        </row>
        <row r="1954">
          <cell r="A1954" t="str">
            <v>花集线路1</v>
          </cell>
          <cell r="B1954" t="str">
            <v>10kV</v>
          </cell>
          <cell r="C1954" t="str">
            <v>155花集线</v>
          </cell>
          <cell r="G1954">
            <v>0</v>
          </cell>
          <cell r="H1954" t="str">
            <v>市辖</v>
          </cell>
          <cell r="R1954">
            <v>0</v>
          </cell>
          <cell r="S1954">
            <v>0</v>
          </cell>
        </row>
        <row r="1955">
          <cell r="A1955" t="str">
            <v>花集线路2</v>
          </cell>
          <cell r="B1955" t="str">
            <v>10kV</v>
          </cell>
          <cell r="C1955" t="str">
            <v>155花集线</v>
          </cell>
          <cell r="G1955">
            <v>0</v>
          </cell>
          <cell r="H1955" t="str">
            <v>市辖</v>
          </cell>
          <cell r="R1955">
            <v>0</v>
          </cell>
          <cell r="S1955">
            <v>0</v>
          </cell>
        </row>
        <row r="1956">
          <cell r="A1956" t="str">
            <v>花集线路3</v>
          </cell>
          <cell r="B1956" t="str">
            <v>10kV</v>
          </cell>
          <cell r="C1956" t="str">
            <v>155花集线</v>
          </cell>
          <cell r="G1956">
            <v>0</v>
          </cell>
          <cell r="H1956" t="str">
            <v>市辖</v>
          </cell>
          <cell r="R1956">
            <v>0</v>
          </cell>
          <cell r="S1956">
            <v>0</v>
          </cell>
        </row>
        <row r="1957">
          <cell r="A1957" t="str">
            <v>花集线路4</v>
          </cell>
          <cell r="B1957" t="str">
            <v>10kV</v>
          </cell>
          <cell r="C1957" t="str">
            <v>155花集线</v>
          </cell>
          <cell r="G1957">
            <v>0</v>
          </cell>
          <cell r="H1957" t="str">
            <v>市辖</v>
          </cell>
          <cell r="R1957">
            <v>0</v>
          </cell>
          <cell r="S1957">
            <v>0</v>
          </cell>
        </row>
        <row r="1958">
          <cell r="A1958" t="str">
            <v>花集线路5</v>
          </cell>
          <cell r="B1958" t="str">
            <v>10kV</v>
          </cell>
          <cell r="C1958" t="str">
            <v>155花集线</v>
          </cell>
          <cell r="G1958">
            <v>0</v>
          </cell>
          <cell r="H1958" t="str">
            <v>市辖</v>
          </cell>
          <cell r="R1958">
            <v>0</v>
          </cell>
          <cell r="S1958">
            <v>0</v>
          </cell>
        </row>
        <row r="1959">
          <cell r="A1959" t="str">
            <v>花集线路6</v>
          </cell>
          <cell r="B1959" t="str">
            <v>10kV</v>
          </cell>
          <cell r="C1959" t="str">
            <v>155花集线</v>
          </cell>
          <cell r="G1959">
            <v>0</v>
          </cell>
          <cell r="H1959" t="str">
            <v>市辖</v>
          </cell>
          <cell r="R1959">
            <v>0</v>
          </cell>
          <cell r="S1959">
            <v>0</v>
          </cell>
        </row>
        <row r="1960">
          <cell r="A1960" t="str">
            <v>花集线路7</v>
          </cell>
          <cell r="B1960" t="str">
            <v>10kV</v>
          </cell>
          <cell r="C1960" t="str">
            <v>155花集线</v>
          </cell>
          <cell r="G1960">
            <v>0</v>
          </cell>
          <cell r="H1960" t="str">
            <v>市辖</v>
          </cell>
          <cell r="R1960">
            <v>0</v>
          </cell>
          <cell r="S1960">
            <v>0</v>
          </cell>
        </row>
        <row r="1961">
          <cell r="A1961" t="str">
            <v>花集线路8</v>
          </cell>
          <cell r="B1961" t="str">
            <v>10kV</v>
          </cell>
          <cell r="C1961" t="str">
            <v>155花集线</v>
          </cell>
          <cell r="G1961">
            <v>0</v>
          </cell>
          <cell r="H1961" t="str">
            <v>市辖</v>
          </cell>
          <cell r="R1961">
            <v>0</v>
          </cell>
          <cell r="S1961">
            <v>0</v>
          </cell>
        </row>
        <row r="1962">
          <cell r="A1962" t="str">
            <v>花集线路9</v>
          </cell>
          <cell r="B1962" t="str">
            <v>10kV</v>
          </cell>
          <cell r="C1962" t="str">
            <v>155花集线</v>
          </cell>
          <cell r="G1962">
            <v>0</v>
          </cell>
          <cell r="H1962" t="str">
            <v>市辖</v>
          </cell>
          <cell r="R1962">
            <v>0</v>
          </cell>
          <cell r="S1962">
            <v>0</v>
          </cell>
        </row>
        <row r="1963">
          <cell r="A1963" t="str">
            <v>花集线路10</v>
          </cell>
          <cell r="B1963" t="str">
            <v>10kV</v>
          </cell>
          <cell r="C1963" t="str">
            <v>155花集线</v>
          </cell>
          <cell r="G1963">
            <v>0</v>
          </cell>
          <cell r="H1963" t="str">
            <v>市辖</v>
          </cell>
          <cell r="R1963">
            <v>0</v>
          </cell>
          <cell r="S1963">
            <v>0</v>
          </cell>
        </row>
        <row r="1964">
          <cell r="A1964" t="str">
            <v>花集线路11</v>
          </cell>
          <cell r="B1964" t="str">
            <v>10kV</v>
          </cell>
          <cell r="C1964" t="str">
            <v>155花集线</v>
          </cell>
          <cell r="G1964">
            <v>0</v>
          </cell>
          <cell r="H1964" t="str">
            <v>市辖</v>
          </cell>
          <cell r="R1964">
            <v>0</v>
          </cell>
          <cell r="S1964">
            <v>0</v>
          </cell>
        </row>
        <row r="1965">
          <cell r="A1965" t="str">
            <v>花集线路12</v>
          </cell>
          <cell r="B1965" t="str">
            <v>10kV</v>
          </cell>
          <cell r="C1965" t="str">
            <v>155花集线</v>
          </cell>
          <cell r="G1965">
            <v>0</v>
          </cell>
          <cell r="H1965" t="str">
            <v>市辖</v>
          </cell>
          <cell r="R1965">
            <v>0</v>
          </cell>
          <cell r="S1965">
            <v>0</v>
          </cell>
        </row>
        <row r="1966">
          <cell r="A1966" t="str">
            <v>花集线路13</v>
          </cell>
          <cell r="B1966" t="str">
            <v>10kV</v>
          </cell>
          <cell r="C1966" t="str">
            <v>155花集线</v>
          </cell>
          <cell r="G1966">
            <v>0</v>
          </cell>
          <cell r="H1966" t="str">
            <v>市辖</v>
          </cell>
          <cell r="R1966">
            <v>0</v>
          </cell>
          <cell r="S1966">
            <v>0</v>
          </cell>
        </row>
        <row r="1967">
          <cell r="A1967" t="str">
            <v>花集线路14</v>
          </cell>
          <cell r="B1967" t="str">
            <v>10kV</v>
          </cell>
          <cell r="C1967" t="str">
            <v>155花集线</v>
          </cell>
          <cell r="G1967">
            <v>0</v>
          </cell>
          <cell r="H1967" t="str">
            <v>市辖</v>
          </cell>
          <cell r="R1967">
            <v>0</v>
          </cell>
          <cell r="S1967">
            <v>0</v>
          </cell>
        </row>
        <row r="1968">
          <cell r="A1968" t="str">
            <v>花集线路15</v>
          </cell>
          <cell r="B1968" t="str">
            <v>10kV</v>
          </cell>
          <cell r="C1968" t="str">
            <v>155花集线</v>
          </cell>
          <cell r="G1968">
            <v>0</v>
          </cell>
          <cell r="H1968" t="str">
            <v>市辖</v>
          </cell>
          <cell r="R1968">
            <v>0</v>
          </cell>
          <cell r="S1968">
            <v>0</v>
          </cell>
        </row>
        <row r="1969">
          <cell r="A1969" t="str">
            <v>花集线路16</v>
          </cell>
          <cell r="B1969" t="str">
            <v>10kV</v>
          </cell>
          <cell r="C1969" t="str">
            <v>155花集线</v>
          </cell>
          <cell r="G1969">
            <v>0</v>
          </cell>
          <cell r="H1969" t="str">
            <v>市辖</v>
          </cell>
          <cell r="R1969">
            <v>0</v>
          </cell>
          <cell r="S1969">
            <v>0</v>
          </cell>
        </row>
        <row r="1970">
          <cell r="A1970" t="str">
            <v>花集线路17</v>
          </cell>
          <cell r="B1970" t="str">
            <v>10kV</v>
          </cell>
          <cell r="C1970" t="str">
            <v>155花集线</v>
          </cell>
          <cell r="G1970">
            <v>0</v>
          </cell>
          <cell r="H1970" t="str">
            <v>市辖</v>
          </cell>
          <cell r="R1970">
            <v>0</v>
          </cell>
          <cell r="S1970">
            <v>0</v>
          </cell>
        </row>
        <row r="1971">
          <cell r="A1971" t="str">
            <v>花集线路18</v>
          </cell>
          <cell r="B1971" t="str">
            <v>10kV</v>
          </cell>
          <cell r="C1971" t="str">
            <v>155花集线</v>
          </cell>
          <cell r="G1971">
            <v>0</v>
          </cell>
          <cell r="H1971" t="str">
            <v>市辖</v>
          </cell>
          <cell r="R1971">
            <v>0</v>
          </cell>
          <cell r="S1971">
            <v>0</v>
          </cell>
        </row>
        <row r="1972">
          <cell r="A1972" t="str">
            <v>花集线路19</v>
          </cell>
          <cell r="B1972" t="str">
            <v>10kV</v>
          </cell>
          <cell r="C1972" t="str">
            <v>155花集线</v>
          </cell>
          <cell r="G1972">
            <v>0</v>
          </cell>
          <cell r="H1972" t="str">
            <v>市辖</v>
          </cell>
          <cell r="R1972">
            <v>0</v>
          </cell>
          <cell r="S1972">
            <v>0</v>
          </cell>
        </row>
        <row r="1973">
          <cell r="A1973" t="str">
            <v>花集线路20</v>
          </cell>
          <cell r="B1973" t="str">
            <v>10kV</v>
          </cell>
          <cell r="C1973" t="str">
            <v>155花集线</v>
          </cell>
          <cell r="G1973">
            <v>0</v>
          </cell>
          <cell r="H1973" t="str">
            <v>市辖</v>
          </cell>
          <cell r="R1973">
            <v>0</v>
          </cell>
          <cell r="S1973">
            <v>0</v>
          </cell>
        </row>
        <row r="1974">
          <cell r="A1974" t="str">
            <v>花集线路21</v>
          </cell>
          <cell r="B1974" t="str">
            <v>10kV</v>
          </cell>
          <cell r="C1974" t="str">
            <v>155花集线</v>
          </cell>
          <cell r="G1974">
            <v>0</v>
          </cell>
          <cell r="H1974" t="str">
            <v>市辖</v>
          </cell>
          <cell r="R1974">
            <v>0</v>
          </cell>
          <cell r="S1974">
            <v>0</v>
          </cell>
        </row>
        <row r="1975">
          <cell r="A1975" t="str">
            <v>花集线路22</v>
          </cell>
          <cell r="B1975" t="str">
            <v>10kV</v>
          </cell>
          <cell r="C1975" t="str">
            <v>155花集线</v>
          </cell>
          <cell r="G1975">
            <v>0</v>
          </cell>
          <cell r="H1975" t="str">
            <v>市辖</v>
          </cell>
          <cell r="R1975">
            <v>0</v>
          </cell>
          <cell r="S1975">
            <v>0</v>
          </cell>
        </row>
        <row r="1976">
          <cell r="A1976" t="str">
            <v>花集线路23</v>
          </cell>
          <cell r="B1976" t="str">
            <v>10kV</v>
          </cell>
          <cell r="C1976" t="str">
            <v>155花集线</v>
          </cell>
          <cell r="G1976">
            <v>0</v>
          </cell>
          <cell r="H1976" t="str">
            <v>市辖</v>
          </cell>
          <cell r="R1976">
            <v>0</v>
          </cell>
          <cell r="S1976">
            <v>0</v>
          </cell>
        </row>
        <row r="1977">
          <cell r="A1977" t="str">
            <v>花集线路24</v>
          </cell>
          <cell r="B1977" t="str">
            <v>10kV</v>
          </cell>
          <cell r="C1977" t="str">
            <v>155花集线</v>
          </cell>
          <cell r="G1977">
            <v>0</v>
          </cell>
          <cell r="H1977" t="str">
            <v>市辖</v>
          </cell>
          <cell r="R1977">
            <v>0</v>
          </cell>
          <cell r="S1977">
            <v>0</v>
          </cell>
        </row>
        <row r="1978">
          <cell r="A1978" t="str">
            <v>花集线路25</v>
          </cell>
          <cell r="B1978" t="str">
            <v>10kV</v>
          </cell>
          <cell r="C1978" t="str">
            <v>155花集线</v>
          </cell>
          <cell r="G1978">
            <v>0</v>
          </cell>
          <cell r="H1978" t="str">
            <v>市辖</v>
          </cell>
          <cell r="R1978">
            <v>0</v>
          </cell>
          <cell r="S1978">
            <v>0</v>
          </cell>
        </row>
        <row r="1979">
          <cell r="A1979" t="str">
            <v>花集线路26</v>
          </cell>
          <cell r="B1979" t="str">
            <v>10kV</v>
          </cell>
          <cell r="C1979" t="str">
            <v>155花集线</v>
          </cell>
          <cell r="G1979">
            <v>0</v>
          </cell>
          <cell r="H1979" t="str">
            <v>市辖</v>
          </cell>
          <cell r="R1979">
            <v>0</v>
          </cell>
          <cell r="S1979">
            <v>0</v>
          </cell>
        </row>
        <row r="1980">
          <cell r="A1980" t="str">
            <v>花集线路27</v>
          </cell>
          <cell r="B1980" t="str">
            <v>10kV</v>
          </cell>
          <cell r="C1980" t="str">
            <v>155花集线</v>
          </cell>
          <cell r="G1980">
            <v>0</v>
          </cell>
          <cell r="H1980" t="str">
            <v>市辖</v>
          </cell>
          <cell r="R1980">
            <v>0</v>
          </cell>
          <cell r="S1980">
            <v>0</v>
          </cell>
        </row>
        <row r="1981">
          <cell r="A1981" t="str">
            <v>花集线路28</v>
          </cell>
          <cell r="B1981" t="str">
            <v>10kV</v>
          </cell>
          <cell r="C1981" t="str">
            <v>155花集线</v>
          </cell>
          <cell r="G1981">
            <v>0</v>
          </cell>
          <cell r="H1981" t="str">
            <v>市辖</v>
          </cell>
          <cell r="R1981">
            <v>0</v>
          </cell>
          <cell r="S1981">
            <v>0</v>
          </cell>
        </row>
        <row r="1982">
          <cell r="A1982" t="str">
            <v>花集线路29</v>
          </cell>
          <cell r="B1982" t="str">
            <v>10kV</v>
          </cell>
          <cell r="C1982" t="str">
            <v>155花集线</v>
          </cell>
          <cell r="G1982">
            <v>0</v>
          </cell>
          <cell r="H1982" t="str">
            <v>市辖</v>
          </cell>
          <cell r="R1982">
            <v>0</v>
          </cell>
          <cell r="S1982">
            <v>0</v>
          </cell>
        </row>
        <row r="1983">
          <cell r="A1983" t="str">
            <v>花集线路30</v>
          </cell>
          <cell r="B1983" t="str">
            <v>10kV</v>
          </cell>
          <cell r="C1983" t="str">
            <v>155花集线</v>
          </cell>
          <cell r="G1983">
            <v>0</v>
          </cell>
          <cell r="H1983" t="str">
            <v>市辖</v>
          </cell>
          <cell r="R1983">
            <v>0</v>
          </cell>
          <cell r="S1983">
            <v>0</v>
          </cell>
        </row>
        <row r="1984">
          <cell r="A1984" t="str">
            <v>花集线路31</v>
          </cell>
          <cell r="B1984" t="str">
            <v>10kV</v>
          </cell>
          <cell r="C1984" t="str">
            <v>155花集线</v>
          </cell>
          <cell r="G1984">
            <v>0</v>
          </cell>
          <cell r="H1984" t="str">
            <v>市辖</v>
          </cell>
          <cell r="R1984">
            <v>0</v>
          </cell>
          <cell r="S1984">
            <v>0</v>
          </cell>
        </row>
        <row r="1985">
          <cell r="A1985" t="str">
            <v>花集线路32</v>
          </cell>
          <cell r="B1985" t="str">
            <v>10kV</v>
          </cell>
          <cell r="C1985" t="str">
            <v>155花集线</v>
          </cell>
          <cell r="G1985">
            <v>0</v>
          </cell>
          <cell r="H1985" t="str">
            <v>市辖</v>
          </cell>
          <cell r="R1985">
            <v>0</v>
          </cell>
          <cell r="S1985">
            <v>0</v>
          </cell>
        </row>
        <row r="1986">
          <cell r="A1986" t="str">
            <v>花集线路33</v>
          </cell>
          <cell r="B1986" t="str">
            <v>10kV</v>
          </cell>
          <cell r="C1986" t="str">
            <v>155花集线</v>
          </cell>
          <cell r="G1986">
            <v>0</v>
          </cell>
          <cell r="H1986" t="str">
            <v>市辖</v>
          </cell>
          <cell r="R1986">
            <v>0</v>
          </cell>
          <cell r="S1986">
            <v>0</v>
          </cell>
        </row>
        <row r="1987">
          <cell r="A1987" t="str">
            <v>花集线路34</v>
          </cell>
          <cell r="B1987" t="str">
            <v>10kV</v>
          </cell>
          <cell r="C1987" t="str">
            <v>155花集线</v>
          </cell>
          <cell r="G1987">
            <v>0</v>
          </cell>
          <cell r="H1987" t="str">
            <v>市辖</v>
          </cell>
          <cell r="R1987">
            <v>0</v>
          </cell>
          <cell r="S1987">
            <v>0</v>
          </cell>
        </row>
        <row r="1988">
          <cell r="A1988" t="str">
            <v>花集线路35</v>
          </cell>
          <cell r="B1988" t="str">
            <v>10kV</v>
          </cell>
          <cell r="C1988" t="str">
            <v>155花集线</v>
          </cell>
          <cell r="G1988">
            <v>0</v>
          </cell>
          <cell r="H1988" t="str">
            <v>市辖</v>
          </cell>
          <cell r="R1988">
            <v>0</v>
          </cell>
          <cell r="S1988">
            <v>0</v>
          </cell>
        </row>
        <row r="1989">
          <cell r="A1989" t="str">
            <v>花集线路36</v>
          </cell>
          <cell r="B1989" t="str">
            <v>10kV</v>
          </cell>
          <cell r="C1989" t="str">
            <v>155花集线</v>
          </cell>
          <cell r="G1989">
            <v>0</v>
          </cell>
          <cell r="H1989" t="str">
            <v>市辖</v>
          </cell>
          <cell r="R1989">
            <v>0</v>
          </cell>
          <cell r="S1989">
            <v>0</v>
          </cell>
        </row>
        <row r="1990">
          <cell r="A1990" t="str">
            <v>花集线路37</v>
          </cell>
          <cell r="B1990" t="str">
            <v>10kV</v>
          </cell>
          <cell r="C1990" t="str">
            <v>155花集线</v>
          </cell>
          <cell r="G1990">
            <v>0</v>
          </cell>
          <cell r="H1990" t="str">
            <v>市辖</v>
          </cell>
          <cell r="R1990">
            <v>0</v>
          </cell>
          <cell r="S1990">
            <v>0</v>
          </cell>
        </row>
        <row r="1991">
          <cell r="A1991" t="str">
            <v>花集线路38</v>
          </cell>
          <cell r="B1991" t="str">
            <v>10kV</v>
          </cell>
          <cell r="C1991" t="str">
            <v>155花集线</v>
          </cell>
          <cell r="G1991">
            <v>0</v>
          </cell>
          <cell r="H1991" t="str">
            <v>市辖</v>
          </cell>
          <cell r="R1991">
            <v>0</v>
          </cell>
          <cell r="S1991">
            <v>0</v>
          </cell>
        </row>
        <row r="1992">
          <cell r="A1992" t="str">
            <v>花陆线路1</v>
          </cell>
          <cell r="B1992" t="str">
            <v>10kV</v>
          </cell>
          <cell r="C1992" t="str">
            <v>151花陆线</v>
          </cell>
          <cell r="G1992">
            <v>0</v>
          </cell>
          <cell r="H1992" t="str">
            <v>市辖</v>
          </cell>
          <cell r="R1992">
            <v>0</v>
          </cell>
          <cell r="S1992">
            <v>0</v>
          </cell>
        </row>
        <row r="1993">
          <cell r="A1993" t="str">
            <v>花陆线路2</v>
          </cell>
          <cell r="B1993" t="str">
            <v>10kV</v>
          </cell>
          <cell r="C1993" t="str">
            <v>151花陆线</v>
          </cell>
          <cell r="G1993">
            <v>0</v>
          </cell>
          <cell r="H1993" t="str">
            <v>市辖</v>
          </cell>
          <cell r="R1993">
            <v>0</v>
          </cell>
          <cell r="S1993">
            <v>0</v>
          </cell>
        </row>
        <row r="1994">
          <cell r="A1994" t="str">
            <v>花陆线路3</v>
          </cell>
          <cell r="B1994" t="str">
            <v>10kV</v>
          </cell>
          <cell r="C1994" t="str">
            <v>151花陆线</v>
          </cell>
          <cell r="G1994">
            <v>0</v>
          </cell>
          <cell r="H1994" t="str">
            <v>市辖</v>
          </cell>
          <cell r="R1994">
            <v>0</v>
          </cell>
          <cell r="S1994">
            <v>0</v>
          </cell>
        </row>
        <row r="1995">
          <cell r="A1995" t="str">
            <v>花陆线路4</v>
          </cell>
          <cell r="B1995" t="str">
            <v>10kV</v>
          </cell>
          <cell r="C1995" t="str">
            <v>151花陆线</v>
          </cell>
          <cell r="G1995">
            <v>0</v>
          </cell>
          <cell r="H1995" t="str">
            <v>市辖</v>
          </cell>
          <cell r="R1995">
            <v>0</v>
          </cell>
          <cell r="S1995">
            <v>0</v>
          </cell>
        </row>
        <row r="1996">
          <cell r="A1996" t="str">
            <v>花陆线路5</v>
          </cell>
          <cell r="B1996" t="str">
            <v>10kV</v>
          </cell>
          <cell r="C1996" t="str">
            <v>151花陆线</v>
          </cell>
          <cell r="G1996">
            <v>0</v>
          </cell>
          <cell r="H1996" t="str">
            <v>市辖</v>
          </cell>
          <cell r="R1996">
            <v>0</v>
          </cell>
          <cell r="S1996">
            <v>0</v>
          </cell>
        </row>
        <row r="1997">
          <cell r="A1997" t="str">
            <v>花陆线路6</v>
          </cell>
          <cell r="B1997" t="str">
            <v>10kV</v>
          </cell>
          <cell r="C1997" t="str">
            <v>151花陆线</v>
          </cell>
          <cell r="G1997">
            <v>0</v>
          </cell>
          <cell r="H1997" t="str">
            <v>市辖</v>
          </cell>
          <cell r="R1997">
            <v>0</v>
          </cell>
          <cell r="S1997">
            <v>0</v>
          </cell>
        </row>
        <row r="1998">
          <cell r="A1998" t="str">
            <v>花陆线路7</v>
          </cell>
          <cell r="B1998" t="str">
            <v>10kV</v>
          </cell>
          <cell r="C1998" t="str">
            <v>151花陆线</v>
          </cell>
          <cell r="G1998">
            <v>0</v>
          </cell>
          <cell r="H1998" t="str">
            <v>市辖</v>
          </cell>
          <cell r="R1998">
            <v>0</v>
          </cell>
          <cell r="S1998">
            <v>0</v>
          </cell>
        </row>
        <row r="1999">
          <cell r="A1999" t="str">
            <v>花陆线路8</v>
          </cell>
          <cell r="B1999" t="str">
            <v>10kV</v>
          </cell>
          <cell r="C1999" t="str">
            <v>151花陆线</v>
          </cell>
          <cell r="G1999">
            <v>0</v>
          </cell>
          <cell r="H1999" t="str">
            <v>市辖</v>
          </cell>
          <cell r="R1999">
            <v>0</v>
          </cell>
          <cell r="S1999">
            <v>0</v>
          </cell>
        </row>
        <row r="2000">
          <cell r="A2000" t="str">
            <v>花陆线路9</v>
          </cell>
          <cell r="B2000" t="str">
            <v>10kV</v>
          </cell>
          <cell r="C2000" t="str">
            <v>151花陆线</v>
          </cell>
          <cell r="G2000">
            <v>0</v>
          </cell>
          <cell r="H2000" t="str">
            <v>市辖</v>
          </cell>
          <cell r="R2000">
            <v>0</v>
          </cell>
          <cell r="S2000">
            <v>0</v>
          </cell>
        </row>
        <row r="2001">
          <cell r="A2001" t="str">
            <v>花陆线路10</v>
          </cell>
          <cell r="B2001" t="str">
            <v>10kV</v>
          </cell>
          <cell r="C2001" t="str">
            <v>151花陆线</v>
          </cell>
          <cell r="G2001">
            <v>0</v>
          </cell>
          <cell r="H2001" t="str">
            <v>市辖</v>
          </cell>
          <cell r="R2001">
            <v>0</v>
          </cell>
          <cell r="S2001">
            <v>0</v>
          </cell>
        </row>
        <row r="2002">
          <cell r="A2002" t="str">
            <v>花陆线路11</v>
          </cell>
          <cell r="B2002" t="str">
            <v>10kV</v>
          </cell>
          <cell r="C2002" t="str">
            <v>151花陆线</v>
          </cell>
          <cell r="G2002">
            <v>0</v>
          </cell>
          <cell r="H2002" t="str">
            <v>市辖</v>
          </cell>
          <cell r="R2002">
            <v>0</v>
          </cell>
          <cell r="S2002">
            <v>0</v>
          </cell>
        </row>
        <row r="2003">
          <cell r="A2003" t="str">
            <v>花陆线路12</v>
          </cell>
          <cell r="B2003" t="str">
            <v>10kV</v>
          </cell>
          <cell r="C2003" t="str">
            <v>151花陆线</v>
          </cell>
          <cell r="G2003">
            <v>0</v>
          </cell>
          <cell r="H2003" t="str">
            <v>市辖</v>
          </cell>
          <cell r="R2003">
            <v>0</v>
          </cell>
          <cell r="S2003">
            <v>0</v>
          </cell>
        </row>
        <row r="2004">
          <cell r="A2004" t="str">
            <v>花陆线路13</v>
          </cell>
          <cell r="B2004" t="str">
            <v>10kV</v>
          </cell>
          <cell r="C2004" t="str">
            <v>151花陆线</v>
          </cell>
          <cell r="G2004">
            <v>0</v>
          </cell>
          <cell r="H2004" t="str">
            <v>市辖</v>
          </cell>
          <cell r="R2004">
            <v>0</v>
          </cell>
          <cell r="S2004">
            <v>0</v>
          </cell>
        </row>
        <row r="2005">
          <cell r="A2005" t="str">
            <v>花陆线路14</v>
          </cell>
          <cell r="B2005" t="str">
            <v>10kV</v>
          </cell>
          <cell r="C2005" t="str">
            <v>151花陆线</v>
          </cell>
          <cell r="G2005">
            <v>0</v>
          </cell>
          <cell r="H2005" t="str">
            <v>市辖</v>
          </cell>
          <cell r="R2005">
            <v>0</v>
          </cell>
          <cell r="S2005">
            <v>0</v>
          </cell>
        </row>
        <row r="2006">
          <cell r="A2006" t="str">
            <v>花陆线路15</v>
          </cell>
          <cell r="B2006" t="str">
            <v>10kV</v>
          </cell>
          <cell r="C2006" t="str">
            <v>151花陆线</v>
          </cell>
          <cell r="G2006">
            <v>0</v>
          </cell>
          <cell r="H2006" t="str">
            <v>市辖</v>
          </cell>
          <cell r="R2006">
            <v>0</v>
          </cell>
          <cell r="S2006">
            <v>0</v>
          </cell>
        </row>
        <row r="2007">
          <cell r="A2007" t="str">
            <v>花陆线路16</v>
          </cell>
          <cell r="B2007" t="str">
            <v>10kV</v>
          </cell>
          <cell r="C2007" t="str">
            <v>151花陆线</v>
          </cell>
          <cell r="G2007">
            <v>0</v>
          </cell>
          <cell r="H2007" t="str">
            <v>市辖</v>
          </cell>
          <cell r="R2007">
            <v>0</v>
          </cell>
          <cell r="S2007">
            <v>0</v>
          </cell>
        </row>
        <row r="2008">
          <cell r="A2008" t="str">
            <v>花陆线路17</v>
          </cell>
          <cell r="B2008" t="str">
            <v>10kV</v>
          </cell>
          <cell r="C2008" t="str">
            <v>151花陆线</v>
          </cell>
          <cell r="G2008">
            <v>0</v>
          </cell>
          <cell r="H2008" t="str">
            <v>市辖</v>
          </cell>
          <cell r="R2008">
            <v>0</v>
          </cell>
          <cell r="S2008">
            <v>0</v>
          </cell>
        </row>
        <row r="2009">
          <cell r="A2009" t="str">
            <v>花陆线路18</v>
          </cell>
          <cell r="B2009" t="str">
            <v>10kV</v>
          </cell>
          <cell r="C2009" t="str">
            <v>151花陆线</v>
          </cell>
          <cell r="G2009">
            <v>0</v>
          </cell>
          <cell r="H2009" t="str">
            <v>市辖</v>
          </cell>
          <cell r="R2009">
            <v>0</v>
          </cell>
          <cell r="S2009">
            <v>0</v>
          </cell>
        </row>
        <row r="2010">
          <cell r="A2010" t="str">
            <v>花陆线路19</v>
          </cell>
          <cell r="B2010" t="str">
            <v>10kV</v>
          </cell>
          <cell r="C2010" t="str">
            <v>151花陆线</v>
          </cell>
          <cell r="G2010">
            <v>0</v>
          </cell>
          <cell r="H2010" t="str">
            <v>市辖</v>
          </cell>
          <cell r="R2010">
            <v>0</v>
          </cell>
          <cell r="S2010">
            <v>0</v>
          </cell>
        </row>
        <row r="2011">
          <cell r="A2011" t="str">
            <v>花陆线路20</v>
          </cell>
          <cell r="B2011" t="str">
            <v>10kV</v>
          </cell>
          <cell r="C2011" t="str">
            <v>151花陆线</v>
          </cell>
          <cell r="G2011">
            <v>0</v>
          </cell>
          <cell r="H2011" t="str">
            <v>市辖</v>
          </cell>
          <cell r="R2011">
            <v>0</v>
          </cell>
          <cell r="S2011">
            <v>0</v>
          </cell>
        </row>
        <row r="2012">
          <cell r="A2012" t="str">
            <v>花陆线路21</v>
          </cell>
          <cell r="B2012" t="str">
            <v>10kV</v>
          </cell>
          <cell r="C2012" t="str">
            <v>151花陆线</v>
          </cell>
          <cell r="G2012">
            <v>0</v>
          </cell>
          <cell r="H2012" t="str">
            <v>市辖</v>
          </cell>
          <cell r="R2012">
            <v>0</v>
          </cell>
          <cell r="S2012">
            <v>0</v>
          </cell>
        </row>
        <row r="2013">
          <cell r="A2013" t="str">
            <v>花陆线路22</v>
          </cell>
          <cell r="B2013" t="str">
            <v>10kV</v>
          </cell>
          <cell r="C2013" t="str">
            <v>151花陆线</v>
          </cell>
          <cell r="G2013">
            <v>0</v>
          </cell>
          <cell r="H2013" t="str">
            <v>市辖</v>
          </cell>
          <cell r="R2013">
            <v>0</v>
          </cell>
          <cell r="S2013">
            <v>0</v>
          </cell>
        </row>
        <row r="2014">
          <cell r="A2014" t="str">
            <v>花陆线路23</v>
          </cell>
          <cell r="B2014" t="str">
            <v>10kV</v>
          </cell>
          <cell r="C2014" t="str">
            <v>151花陆线</v>
          </cell>
          <cell r="G2014">
            <v>0</v>
          </cell>
          <cell r="H2014" t="str">
            <v>市辖</v>
          </cell>
          <cell r="R2014">
            <v>0</v>
          </cell>
          <cell r="S2014">
            <v>0</v>
          </cell>
        </row>
        <row r="2015">
          <cell r="A2015" t="str">
            <v>花陆线路24</v>
          </cell>
          <cell r="B2015" t="str">
            <v>10kV</v>
          </cell>
          <cell r="C2015" t="str">
            <v>151花陆线</v>
          </cell>
          <cell r="G2015">
            <v>0</v>
          </cell>
          <cell r="H2015" t="str">
            <v>市辖</v>
          </cell>
          <cell r="R2015">
            <v>0</v>
          </cell>
          <cell r="S2015">
            <v>0</v>
          </cell>
        </row>
        <row r="2016">
          <cell r="A2016" t="str">
            <v>花陆线路25</v>
          </cell>
          <cell r="B2016" t="str">
            <v>10kV</v>
          </cell>
          <cell r="C2016" t="str">
            <v>151花陆线</v>
          </cell>
          <cell r="G2016">
            <v>0</v>
          </cell>
          <cell r="H2016" t="str">
            <v>市辖</v>
          </cell>
          <cell r="R2016">
            <v>0</v>
          </cell>
          <cell r="S2016">
            <v>0</v>
          </cell>
        </row>
        <row r="2017">
          <cell r="A2017" t="str">
            <v>花陆线路26</v>
          </cell>
          <cell r="B2017" t="str">
            <v>10kV</v>
          </cell>
          <cell r="C2017" t="str">
            <v>151花陆线</v>
          </cell>
          <cell r="G2017">
            <v>0</v>
          </cell>
          <cell r="H2017" t="str">
            <v>市辖</v>
          </cell>
          <cell r="R2017">
            <v>0</v>
          </cell>
          <cell r="S2017">
            <v>0</v>
          </cell>
        </row>
        <row r="2018">
          <cell r="A2018" t="str">
            <v>花陆线路27</v>
          </cell>
          <cell r="B2018" t="str">
            <v>10kV</v>
          </cell>
          <cell r="C2018" t="str">
            <v>151花陆线</v>
          </cell>
          <cell r="G2018">
            <v>0</v>
          </cell>
          <cell r="H2018" t="str">
            <v>市辖</v>
          </cell>
          <cell r="R2018">
            <v>0</v>
          </cell>
          <cell r="S2018">
            <v>0</v>
          </cell>
        </row>
        <row r="2019">
          <cell r="A2019" t="str">
            <v>花陆线路28</v>
          </cell>
          <cell r="B2019" t="str">
            <v>10kV</v>
          </cell>
          <cell r="C2019" t="str">
            <v>151花陆线</v>
          </cell>
          <cell r="G2019">
            <v>0</v>
          </cell>
          <cell r="H2019" t="str">
            <v>市辖</v>
          </cell>
          <cell r="R2019">
            <v>0</v>
          </cell>
          <cell r="S2019">
            <v>0</v>
          </cell>
        </row>
        <row r="2020">
          <cell r="A2020" t="str">
            <v>花陆线路29</v>
          </cell>
          <cell r="B2020" t="str">
            <v>10kV</v>
          </cell>
          <cell r="C2020" t="str">
            <v>151花陆线</v>
          </cell>
          <cell r="G2020">
            <v>0</v>
          </cell>
          <cell r="H2020" t="str">
            <v>市辖</v>
          </cell>
          <cell r="R2020">
            <v>0</v>
          </cell>
          <cell r="S2020">
            <v>0</v>
          </cell>
        </row>
        <row r="2021">
          <cell r="A2021" t="str">
            <v>花陆线路30</v>
          </cell>
          <cell r="B2021" t="str">
            <v>10kV</v>
          </cell>
          <cell r="C2021" t="str">
            <v>151花陆线</v>
          </cell>
          <cell r="G2021">
            <v>0</v>
          </cell>
          <cell r="H2021" t="str">
            <v>市辖</v>
          </cell>
          <cell r="R2021">
            <v>0</v>
          </cell>
          <cell r="S2021">
            <v>0</v>
          </cell>
        </row>
        <row r="2022">
          <cell r="A2022" t="str">
            <v>花陆线路31</v>
          </cell>
          <cell r="B2022" t="str">
            <v>10kV</v>
          </cell>
          <cell r="C2022" t="str">
            <v>151花陆线</v>
          </cell>
          <cell r="G2022">
            <v>0</v>
          </cell>
          <cell r="H2022" t="str">
            <v>市辖</v>
          </cell>
          <cell r="R2022">
            <v>0</v>
          </cell>
          <cell r="S2022">
            <v>0</v>
          </cell>
        </row>
        <row r="2023">
          <cell r="A2023" t="str">
            <v>花陆线路32</v>
          </cell>
          <cell r="B2023" t="str">
            <v>10kV</v>
          </cell>
          <cell r="C2023" t="str">
            <v>151花陆线</v>
          </cell>
          <cell r="G2023">
            <v>0</v>
          </cell>
          <cell r="H2023" t="str">
            <v>市辖</v>
          </cell>
          <cell r="R2023">
            <v>0</v>
          </cell>
          <cell r="S2023">
            <v>0</v>
          </cell>
        </row>
        <row r="2024">
          <cell r="A2024" t="str">
            <v>花陆线路33</v>
          </cell>
          <cell r="B2024" t="str">
            <v>10kV</v>
          </cell>
          <cell r="C2024" t="str">
            <v>151花陆线</v>
          </cell>
          <cell r="G2024">
            <v>0</v>
          </cell>
          <cell r="H2024" t="str">
            <v>市辖</v>
          </cell>
          <cell r="R2024">
            <v>0</v>
          </cell>
          <cell r="S2024">
            <v>0</v>
          </cell>
        </row>
        <row r="2025">
          <cell r="A2025" t="str">
            <v>花陆线路34</v>
          </cell>
          <cell r="B2025" t="str">
            <v>10kV</v>
          </cell>
          <cell r="C2025" t="str">
            <v>151花陆线</v>
          </cell>
          <cell r="G2025">
            <v>0</v>
          </cell>
          <cell r="H2025" t="str">
            <v>市辖</v>
          </cell>
          <cell r="R2025">
            <v>0</v>
          </cell>
          <cell r="S2025">
            <v>0</v>
          </cell>
        </row>
        <row r="2026">
          <cell r="A2026" t="str">
            <v>花陆线路35</v>
          </cell>
          <cell r="B2026" t="str">
            <v>10kV</v>
          </cell>
          <cell r="C2026" t="str">
            <v>151花陆线</v>
          </cell>
          <cell r="G2026">
            <v>0</v>
          </cell>
          <cell r="H2026" t="str">
            <v>市辖</v>
          </cell>
          <cell r="R2026">
            <v>0</v>
          </cell>
          <cell r="S2026">
            <v>0</v>
          </cell>
        </row>
        <row r="2027">
          <cell r="A2027" t="str">
            <v>花陆线路36</v>
          </cell>
          <cell r="B2027" t="str">
            <v>10kV</v>
          </cell>
          <cell r="C2027" t="str">
            <v>151花陆线</v>
          </cell>
          <cell r="G2027">
            <v>0</v>
          </cell>
          <cell r="H2027" t="str">
            <v>市辖</v>
          </cell>
          <cell r="R2027">
            <v>0</v>
          </cell>
          <cell r="S2027">
            <v>0</v>
          </cell>
        </row>
        <row r="2028">
          <cell r="A2028" t="str">
            <v>花陆线路37</v>
          </cell>
          <cell r="B2028" t="str">
            <v>10kV</v>
          </cell>
          <cell r="C2028" t="str">
            <v>151花陆线</v>
          </cell>
          <cell r="G2028">
            <v>0</v>
          </cell>
          <cell r="H2028" t="str">
            <v>市辖</v>
          </cell>
          <cell r="R2028">
            <v>0</v>
          </cell>
          <cell r="S2028">
            <v>0</v>
          </cell>
        </row>
        <row r="2029">
          <cell r="A2029" t="str">
            <v>花陆线路38</v>
          </cell>
          <cell r="B2029" t="str">
            <v>10kV</v>
          </cell>
          <cell r="C2029" t="str">
            <v>151花陆线</v>
          </cell>
          <cell r="G2029">
            <v>0</v>
          </cell>
          <cell r="H2029" t="str">
            <v>市辖</v>
          </cell>
          <cell r="R2029">
            <v>0</v>
          </cell>
          <cell r="S2029">
            <v>0</v>
          </cell>
        </row>
        <row r="2030">
          <cell r="A2030" t="str">
            <v>花陆线路39</v>
          </cell>
          <cell r="B2030" t="str">
            <v>10kV</v>
          </cell>
          <cell r="C2030" t="str">
            <v>151花陆线</v>
          </cell>
          <cell r="G2030">
            <v>0</v>
          </cell>
          <cell r="H2030" t="str">
            <v>市辖</v>
          </cell>
          <cell r="R2030">
            <v>0</v>
          </cell>
          <cell r="S2030">
            <v>0</v>
          </cell>
        </row>
        <row r="2031">
          <cell r="A2031" t="str">
            <v>花陆线路40</v>
          </cell>
          <cell r="B2031" t="str">
            <v>10kV</v>
          </cell>
          <cell r="C2031" t="str">
            <v>151花陆线</v>
          </cell>
          <cell r="G2031">
            <v>0</v>
          </cell>
          <cell r="H2031" t="str">
            <v>市辖</v>
          </cell>
          <cell r="R2031">
            <v>0</v>
          </cell>
          <cell r="S2031">
            <v>0</v>
          </cell>
        </row>
        <row r="2032">
          <cell r="A2032" t="str">
            <v>花陆线路41</v>
          </cell>
          <cell r="B2032" t="str">
            <v>10kV</v>
          </cell>
          <cell r="C2032" t="str">
            <v>151花陆线</v>
          </cell>
          <cell r="G2032">
            <v>0</v>
          </cell>
          <cell r="H2032" t="str">
            <v>市辖</v>
          </cell>
          <cell r="R2032">
            <v>0</v>
          </cell>
          <cell r="S2032">
            <v>0</v>
          </cell>
        </row>
        <row r="2033">
          <cell r="A2033" t="str">
            <v>花陆线路42</v>
          </cell>
          <cell r="B2033" t="str">
            <v>10kV</v>
          </cell>
          <cell r="C2033" t="str">
            <v>151花陆线</v>
          </cell>
          <cell r="G2033">
            <v>0</v>
          </cell>
          <cell r="H2033" t="str">
            <v>市辖</v>
          </cell>
          <cell r="R2033">
            <v>0</v>
          </cell>
          <cell r="S2033">
            <v>0</v>
          </cell>
        </row>
        <row r="2034">
          <cell r="A2034" t="str">
            <v>花镇线路1</v>
          </cell>
          <cell r="B2034" t="str">
            <v>10kV</v>
          </cell>
          <cell r="C2034" t="str">
            <v>158花镇线</v>
          </cell>
          <cell r="G2034">
            <v>0</v>
          </cell>
          <cell r="H2034" t="str">
            <v>市辖</v>
          </cell>
          <cell r="R2034">
            <v>0</v>
          </cell>
          <cell r="S2034">
            <v>0</v>
          </cell>
        </row>
        <row r="2035">
          <cell r="A2035" t="str">
            <v>花镇线路2</v>
          </cell>
          <cell r="B2035" t="str">
            <v>10kV</v>
          </cell>
          <cell r="C2035" t="str">
            <v>158花镇线</v>
          </cell>
          <cell r="G2035">
            <v>0</v>
          </cell>
          <cell r="H2035" t="str">
            <v>市辖</v>
          </cell>
          <cell r="R2035">
            <v>0</v>
          </cell>
          <cell r="S2035">
            <v>0</v>
          </cell>
        </row>
        <row r="2036">
          <cell r="A2036" t="str">
            <v>花镇线路3</v>
          </cell>
          <cell r="B2036" t="str">
            <v>10kV</v>
          </cell>
          <cell r="C2036" t="str">
            <v>158花镇线</v>
          </cell>
          <cell r="G2036">
            <v>0</v>
          </cell>
          <cell r="H2036" t="str">
            <v>市辖</v>
          </cell>
          <cell r="R2036">
            <v>0</v>
          </cell>
          <cell r="S2036">
            <v>0</v>
          </cell>
        </row>
        <row r="2037">
          <cell r="A2037" t="str">
            <v>花镇线路4</v>
          </cell>
          <cell r="B2037" t="str">
            <v>10kV</v>
          </cell>
          <cell r="C2037" t="str">
            <v>158花镇线</v>
          </cell>
          <cell r="G2037">
            <v>0</v>
          </cell>
          <cell r="H2037" t="str">
            <v>市辖</v>
          </cell>
          <cell r="R2037">
            <v>0</v>
          </cell>
          <cell r="S2037">
            <v>0</v>
          </cell>
        </row>
        <row r="2038">
          <cell r="A2038" t="str">
            <v>花镇线路5</v>
          </cell>
          <cell r="B2038" t="str">
            <v>10kV</v>
          </cell>
          <cell r="C2038" t="str">
            <v>158花镇线</v>
          </cell>
          <cell r="G2038">
            <v>0</v>
          </cell>
          <cell r="H2038" t="str">
            <v>市辖</v>
          </cell>
          <cell r="R2038">
            <v>0</v>
          </cell>
          <cell r="S2038">
            <v>0</v>
          </cell>
        </row>
        <row r="2039">
          <cell r="A2039" t="str">
            <v>花镇线路6</v>
          </cell>
          <cell r="B2039" t="str">
            <v>10kV</v>
          </cell>
          <cell r="C2039" t="str">
            <v>158花镇线</v>
          </cell>
          <cell r="G2039">
            <v>0</v>
          </cell>
          <cell r="H2039" t="str">
            <v>市辖</v>
          </cell>
          <cell r="R2039">
            <v>0</v>
          </cell>
          <cell r="S2039">
            <v>0</v>
          </cell>
        </row>
        <row r="2040">
          <cell r="A2040" t="str">
            <v>花镇线路7</v>
          </cell>
          <cell r="B2040" t="str">
            <v>10kV</v>
          </cell>
          <cell r="C2040" t="str">
            <v>158花镇线</v>
          </cell>
          <cell r="G2040">
            <v>0</v>
          </cell>
          <cell r="H2040" t="str">
            <v>市辖</v>
          </cell>
          <cell r="R2040">
            <v>0</v>
          </cell>
          <cell r="S2040">
            <v>0</v>
          </cell>
        </row>
        <row r="2041">
          <cell r="A2041" t="str">
            <v>花镇线路8</v>
          </cell>
          <cell r="B2041" t="str">
            <v>10kV</v>
          </cell>
          <cell r="C2041" t="str">
            <v>158花镇线</v>
          </cell>
          <cell r="G2041">
            <v>0</v>
          </cell>
          <cell r="H2041" t="str">
            <v>市辖</v>
          </cell>
          <cell r="R2041">
            <v>0</v>
          </cell>
          <cell r="S2041">
            <v>0</v>
          </cell>
        </row>
        <row r="2042">
          <cell r="A2042" t="str">
            <v>花镇线路9</v>
          </cell>
          <cell r="B2042" t="str">
            <v>10kV</v>
          </cell>
          <cell r="C2042" t="str">
            <v>158花镇线</v>
          </cell>
          <cell r="G2042">
            <v>0</v>
          </cell>
          <cell r="H2042" t="str">
            <v>市辖</v>
          </cell>
          <cell r="R2042">
            <v>0</v>
          </cell>
          <cell r="S2042">
            <v>0</v>
          </cell>
        </row>
        <row r="2043">
          <cell r="A2043" t="str">
            <v>花镇线路10</v>
          </cell>
          <cell r="B2043" t="str">
            <v>10kV</v>
          </cell>
          <cell r="C2043" t="str">
            <v>158花镇线</v>
          </cell>
          <cell r="G2043">
            <v>0</v>
          </cell>
          <cell r="H2043" t="str">
            <v>市辖</v>
          </cell>
          <cell r="R2043">
            <v>0</v>
          </cell>
          <cell r="S2043">
            <v>0</v>
          </cell>
        </row>
        <row r="2044">
          <cell r="A2044" t="str">
            <v>花镇线路11</v>
          </cell>
          <cell r="B2044" t="str">
            <v>10kV</v>
          </cell>
          <cell r="C2044" t="str">
            <v>158花镇线</v>
          </cell>
          <cell r="G2044">
            <v>0</v>
          </cell>
          <cell r="H2044" t="str">
            <v>市辖</v>
          </cell>
          <cell r="R2044">
            <v>0</v>
          </cell>
          <cell r="S2044">
            <v>0</v>
          </cell>
        </row>
        <row r="2045">
          <cell r="A2045" t="str">
            <v>花镇线路12</v>
          </cell>
          <cell r="B2045" t="str">
            <v>10kV</v>
          </cell>
          <cell r="C2045" t="str">
            <v>158花镇线</v>
          </cell>
          <cell r="G2045">
            <v>0</v>
          </cell>
          <cell r="H2045" t="str">
            <v>市辖</v>
          </cell>
          <cell r="R2045">
            <v>0</v>
          </cell>
          <cell r="S2045">
            <v>0</v>
          </cell>
        </row>
        <row r="2046">
          <cell r="A2046" t="str">
            <v>花镇线路13</v>
          </cell>
          <cell r="B2046" t="str">
            <v>10kV</v>
          </cell>
          <cell r="C2046" t="str">
            <v>158花镇线</v>
          </cell>
          <cell r="G2046">
            <v>0</v>
          </cell>
          <cell r="H2046" t="str">
            <v>市辖</v>
          </cell>
          <cell r="R2046">
            <v>0</v>
          </cell>
          <cell r="S2046">
            <v>0</v>
          </cell>
        </row>
        <row r="2047">
          <cell r="A2047" t="str">
            <v>花镇线路14</v>
          </cell>
          <cell r="B2047" t="str">
            <v>10kV</v>
          </cell>
          <cell r="C2047" t="str">
            <v>158花镇线</v>
          </cell>
          <cell r="G2047">
            <v>0</v>
          </cell>
          <cell r="H2047" t="str">
            <v>市辖</v>
          </cell>
          <cell r="R2047">
            <v>0</v>
          </cell>
          <cell r="S2047">
            <v>0</v>
          </cell>
        </row>
        <row r="2048">
          <cell r="A2048" t="str">
            <v>花镇线路15</v>
          </cell>
          <cell r="B2048" t="str">
            <v>10kV</v>
          </cell>
          <cell r="C2048" t="str">
            <v>158花镇线</v>
          </cell>
          <cell r="G2048">
            <v>0</v>
          </cell>
          <cell r="H2048" t="str">
            <v>市辖</v>
          </cell>
          <cell r="R2048">
            <v>0</v>
          </cell>
          <cell r="S2048">
            <v>0</v>
          </cell>
        </row>
        <row r="2049">
          <cell r="A2049" t="str">
            <v>花镇线路16</v>
          </cell>
          <cell r="B2049" t="str">
            <v>10kV</v>
          </cell>
          <cell r="C2049" t="str">
            <v>158花镇线</v>
          </cell>
          <cell r="G2049">
            <v>0</v>
          </cell>
          <cell r="H2049" t="str">
            <v>市辖</v>
          </cell>
          <cell r="R2049">
            <v>0</v>
          </cell>
          <cell r="S2049">
            <v>0</v>
          </cell>
        </row>
        <row r="2050">
          <cell r="A2050" t="str">
            <v>花镇线路17</v>
          </cell>
          <cell r="B2050" t="str">
            <v>10kV</v>
          </cell>
          <cell r="C2050" t="str">
            <v>158花镇线</v>
          </cell>
          <cell r="G2050">
            <v>0</v>
          </cell>
          <cell r="H2050" t="str">
            <v>市辖</v>
          </cell>
          <cell r="R2050">
            <v>0</v>
          </cell>
          <cell r="S2050">
            <v>0</v>
          </cell>
        </row>
        <row r="2051">
          <cell r="A2051" t="str">
            <v>花镇线路18</v>
          </cell>
          <cell r="B2051" t="str">
            <v>10kV</v>
          </cell>
          <cell r="C2051" t="str">
            <v>158花镇线</v>
          </cell>
          <cell r="G2051">
            <v>0</v>
          </cell>
          <cell r="H2051" t="str">
            <v>市辖</v>
          </cell>
          <cell r="R2051">
            <v>0</v>
          </cell>
          <cell r="S2051">
            <v>0</v>
          </cell>
        </row>
        <row r="2052">
          <cell r="A2052" t="str">
            <v>花镇线路19</v>
          </cell>
          <cell r="B2052" t="str">
            <v>10kV</v>
          </cell>
          <cell r="C2052" t="str">
            <v>158花镇线</v>
          </cell>
          <cell r="G2052">
            <v>0</v>
          </cell>
          <cell r="H2052" t="str">
            <v>市辖</v>
          </cell>
          <cell r="R2052">
            <v>0</v>
          </cell>
          <cell r="S2052">
            <v>0</v>
          </cell>
        </row>
        <row r="2053">
          <cell r="A2053" t="str">
            <v>花镇线路20</v>
          </cell>
          <cell r="B2053" t="str">
            <v>10kV</v>
          </cell>
          <cell r="C2053" t="str">
            <v>158花镇线</v>
          </cell>
          <cell r="G2053">
            <v>0</v>
          </cell>
          <cell r="H2053" t="str">
            <v>市辖</v>
          </cell>
          <cell r="R2053">
            <v>0</v>
          </cell>
          <cell r="S2053">
            <v>0</v>
          </cell>
        </row>
        <row r="2054">
          <cell r="A2054" t="str">
            <v>花镇线路21</v>
          </cell>
          <cell r="B2054" t="str">
            <v>10kV</v>
          </cell>
          <cell r="C2054" t="str">
            <v>158花镇线</v>
          </cell>
          <cell r="G2054">
            <v>0</v>
          </cell>
          <cell r="H2054" t="str">
            <v>市辖</v>
          </cell>
          <cell r="R2054">
            <v>0</v>
          </cell>
          <cell r="S2054">
            <v>0</v>
          </cell>
        </row>
        <row r="2055">
          <cell r="A2055" t="str">
            <v>花镇线路22</v>
          </cell>
          <cell r="B2055" t="str">
            <v>10kV</v>
          </cell>
          <cell r="C2055" t="str">
            <v>158花镇线</v>
          </cell>
          <cell r="G2055">
            <v>0</v>
          </cell>
          <cell r="H2055" t="str">
            <v>市辖</v>
          </cell>
          <cell r="R2055">
            <v>0</v>
          </cell>
          <cell r="S2055">
            <v>0</v>
          </cell>
        </row>
        <row r="2056">
          <cell r="A2056" t="str">
            <v>花镇线路23</v>
          </cell>
          <cell r="B2056" t="str">
            <v>10kV</v>
          </cell>
          <cell r="C2056" t="str">
            <v>158花镇线</v>
          </cell>
          <cell r="G2056">
            <v>0</v>
          </cell>
          <cell r="H2056" t="str">
            <v>市辖</v>
          </cell>
          <cell r="R2056">
            <v>0</v>
          </cell>
          <cell r="S2056">
            <v>0</v>
          </cell>
        </row>
        <row r="2057">
          <cell r="A2057" t="str">
            <v>花镇线路24</v>
          </cell>
          <cell r="B2057" t="str">
            <v>10kV</v>
          </cell>
          <cell r="C2057" t="str">
            <v>158花镇线</v>
          </cell>
          <cell r="G2057">
            <v>0</v>
          </cell>
          <cell r="H2057" t="str">
            <v>市辖</v>
          </cell>
          <cell r="R2057">
            <v>0</v>
          </cell>
          <cell r="S2057">
            <v>0</v>
          </cell>
        </row>
        <row r="2058">
          <cell r="A2058" t="str">
            <v>花镇线路25</v>
          </cell>
          <cell r="B2058" t="str">
            <v>10kV</v>
          </cell>
          <cell r="C2058" t="str">
            <v>158花镇线</v>
          </cell>
          <cell r="G2058">
            <v>0</v>
          </cell>
          <cell r="H2058" t="str">
            <v>市辖</v>
          </cell>
          <cell r="R2058">
            <v>0</v>
          </cell>
          <cell r="S2058">
            <v>0</v>
          </cell>
        </row>
        <row r="2059">
          <cell r="A2059" t="str">
            <v>花镇线路26</v>
          </cell>
          <cell r="B2059" t="str">
            <v>10kV</v>
          </cell>
          <cell r="C2059" t="str">
            <v>158花镇线</v>
          </cell>
          <cell r="G2059">
            <v>0</v>
          </cell>
          <cell r="H2059" t="str">
            <v>市辖</v>
          </cell>
          <cell r="R2059">
            <v>0</v>
          </cell>
          <cell r="S2059">
            <v>0</v>
          </cell>
        </row>
        <row r="2060">
          <cell r="A2060" t="str">
            <v>花镇线路27</v>
          </cell>
          <cell r="B2060" t="str">
            <v>10kV</v>
          </cell>
          <cell r="C2060" t="str">
            <v>158花镇线</v>
          </cell>
          <cell r="G2060">
            <v>0</v>
          </cell>
          <cell r="H2060" t="str">
            <v>市辖</v>
          </cell>
          <cell r="R2060">
            <v>0</v>
          </cell>
          <cell r="S2060">
            <v>0</v>
          </cell>
        </row>
        <row r="2061">
          <cell r="A2061" t="str">
            <v>花镇线路28</v>
          </cell>
          <cell r="B2061" t="str">
            <v>10kV</v>
          </cell>
          <cell r="C2061" t="str">
            <v>158花镇线</v>
          </cell>
          <cell r="G2061">
            <v>0</v>
          </cell>
          <cell r="H2061" t="str">
            <v>市辖</v>
          </cell>
          <cell r="R2061">
            <v>0</v>
          </cell>
          <cell r="S2061">
            <v>0</v>
          </cell>
        </row>
        <row r="2062">
          <cell r="A2062" t="str">
            <v>花镇线路29</v>
          </cell>
          <cell r="B2062" t="str">
            <v>10kV</v>
          </cell>
          <cell r="C2062" t="str">
            <v>158花镇线</v>
          </cell>
          <cell r="G2062">
            <v>0</v>
          </cell>
          <cell r="H2062" t="str">
            <v>市辖</v>
          </cell>
          <cell r="R2062">
            <v>0</v>
          </cell>
          <cell r="S2062">
            <v>0</v>
          </cell>
        </row>
        <row r="2063">
          <cell r="A2063" t="str">
            <v>花镇线路30</v>
          </cell>
          <cell r="B2063" t="str">
            <v>10kV</v>
          </cell>
          <cell r="C2063" t="str">
            <v>158花镇线</v>
          </cell>
          <cell r="G2063">
            <v>0</v>
          </cell>
          <cell r="H2063" t="str">
            <v>市辖</v>
          </cell>
          <cell r="R2063">
            <v>0</v>
          </cell>
          <cell r="S2063">
            <v>0</v>
          </cell>
        </row>
        <row r="2064">
          <cell r="A2064" t="str">
            <v>花镇线路31</v>
          </cell>
          <cell r="B2064" t="str">
            <v>10kV</v>
          </cell>
          <cell r="C2064" t="str">
            <v>158花镇线</v>
          </cell>
          <cell r="G2064">
            <v>0</v>
          </cell>
          <cell r="H2064" t="str">
            <v>市辖</v>
          </cell>
          <cell r="R2064">
            <v>0</v>
          </cell>
          <cell r="S2064">
            <v>0</v>
          </cell>
        </row>
        <row r="2065">
          <cell r="A2065" t="str">
            <v>花镇线路32</v>
          </cell>
          <cell r="B2065" t="str">
            <v>10kV</v>
          </cell>
          <cell r="C2065" t="str">
            <v>158花镇线</v>
          </cell>
          <cell r="G2065">
            <v>0</v>
          </cell>
          <cell r="H2065" t="str">
            <v>市辖</v>
          </cell>
          <cell r="R2065">
            <v>0</v>
          </cell>
          <cell r="S2065">
            <v>0</v>
          </cell>
        </row>
        <row r="2066">
          <cell r="A2066" t="str">
            <v>花镇线路33</v>
          </cell>
          <cell r="B2066" t="str">
            <v>10kV</v>
          </cell>
          <cell r="C2066" t="str">
            <v>158花镇线</v>
          </cell>
          <cell r="G2066">
            <v>0</v>
          </cell>
          <cell r="H2066" t="str">
            <v>市辖</v>
          </cell>
          <cell r="R2066">
            <v>0</v>
          </cell>
          <cell r="S2066">
            <v>0</v>
          </cell>
        </row>
        <row r="2067">
          <cell r="A2067" t="str">
            <v>花镇线路34</v>
          </cell>
          <cell r="B2067" t="str">
            <v>10kV</v>
          </cell>
          <cell r="C2067" t="str">
            <v>158花镇线</v>
          </cell>
          <cell r="G2067">
            <v>0</v>
          </cell>
          <cell r="H2067" t="str">
            <v>市辖</v>
          </cell>
          <cell r="R2067">
            <v>0</v>
          </cell>
          <cell r="S2067">
            <v>0</v>
          </cell>
        </row>
        <row r="2068">
          <cell r="A2068" t="str">
            <v>花镇线路35</v>
          </cell>
          <cell r="B2068" t="str">
            <v>10kV</v>
          </cell>
          <cell r="C2068" t="str">
            <v>158花镇线</v>
          </cell>
          <cell r="G2068">
            <v>0</v>
          </cell>
          <cell r="H2068" t="str">
            <v>市辖</v>
          </cell>
          <cell r="R2068">
            <v>0</v>
          </cell>
          <cell r="S2068">
            <v>0</v>
          </cell>
        </row>
        <row r="2069">
          <cell r="A2069" t="str">
            <v>花镇线路36</v>
          </cell>
          <cell r="B2069" t="str">
            <v>10kV</v>
          </cell>
          <cell r="C2069" t="str">
            <v>158花镇线</v>
          </cell>
          <cell r="G2069">
            <v>0</v>
          </cell>
          <cell r="H2069" t="str">
            <v>市辖</v>
          </cell>
          <cell r="R2069">
            <v>0</v>
          </cell>
          <cell r="S2069">
            <v>0</v>
          </cell>
        </row>
        <row r="2070">
          <cell r="A2070" t="str">
            <v>花镇线路37</v>
          </cell>
          <cell r="B2070" t="str">
            <v>10kV</v>
          </cell>
          <cell r="C2070" t="str">
            <v>158花镇线</v>
          </cell>
          <cell r="G2070">
            <v>0</v>
          </cell>
          <cell r="H2070" t="str">
            <v>市辖</v>
          </cell>
          <cell r="R2070">
            <v>0</v>
          </cell>
          <cell r="S2070">
            <v>0</v>
          </cell>
        </row>
        <row r="2071">
          <cell r="A2071" t="str">
            <v>花镇线路38</v>
          </cell>
          <cell r="B2071" t="str">
            <v>10kV</v>
          </cell>
          <cell r="C2071" t="str">
            <v>158花镇线</v>
          </cell>
          <cell r="G2071">
            <v>0</v>
          </cell>
          <cell r="H2071" t="str">
            <v>市辖</v>
          </cell>
          <cell r="R2071">
            <v>0</v>
          </cell>
          <cell r="S2071">
            <v>0</v>
          </cell>
        </row>
        <row r="2072">
          <cell r="A2072" t="str">
            <v>花镇线路39</v>
          </cell>
          <cell r="B2072" t="str">
            <v>10kV</v>
          </cell>
          <cell r="C2072" t="str">
            <v>158花镇线</v>
          </cell>
          <cell r="G2072">
            <v>0</v>
          </cell>
          <cell r="H2072" t="str">
            <v>市辖</v>
          </cell>
          <cell r="R2072">
            <v>0</v>
          </cell>
          <cell r="S2072">
            <v>0</v>
          </cell>
        </row>
        <row r="2073">
          <cell r="A2073" t="str">
            <v>花镇线路40</v>
          </cell>
          <cell r="B2073" t="str">
            <v>10kV</v>
          </cell>
          <cell r="C2073" t="str">
            <v>158花镇线</v>
          </cell>
          <cell r="G2073">
            <v>0</v>
          </cell>
          <cell r="H2073" t="str">
            <v>市辖</v>
          </cell>
          <cell r="R2073">
            <v>0</v>
          </cell>
          <cell r="S2073">
            <v>0</v>
          </cell>
        </row>
        <row r="2074">
          <cell r="A2074" t="str">
            <v>花镇线路41</v>
          </cell>
          <cell r="B2074" t="str">
            <v>10kV</v>
          </cell>
          <cell r="C2074" t="str">
            <v>158花镇线</v>
          </cell>
          <cell r="G2074">
            <v>0</v>
          </cell>
          <cell r="H2074" t="str">
            <v>市辖</v>
          </cell>
          <cell r="R2074">
            <v>0</v>
          </cell>
          <cell r="S2074">
            <v>0</v>
          </cell>
        </row>
        <row r="2075">
          <cell r="A2075" t="str">
            <v>花镇线路42</v>
          </cell>
          <cell r="B2075" t="str">
            <v>10kV</v>
          </cell>
          <cell r="C2075" t="str">
            <v>158花镇线</v>
          </cell>
          <cell r="G2075">
            <v>0</v>
          </cell>
          <cell r="H2075" t="str">
            <v>市辖</v>
          </cell>
          <cell r="R2075">
            <v>0</v>
          </cell>
          <cell r="S2075">
            <v>0</v>
          </cell>
        </row>
        <row r="2076">
          <cell r="A2076" t="str">
            <v>花镇线路43</v>
          </cell>
          <cell r="B2076" t="str">
            <v>10kV</v>
          </cell>
          <cell r="C2076" t="str">
            <v>158花镇线</v>
          </cell>
          <cell r="G2076">
            <v>0</v>
          </cell>
          <cell r="H2076" t="str">
            <v>市辖</v>
          </cell>
          <cell r="R2076">
            <v>0</v>
          </cell>
          <cell r="S2076">
            <v>0</v>
          </cell>
        </row>
        <row r="2077">
          <cell r="A2077" t="str">
            <v>花镇线路44</v>
          </cell>
          <cell r="B2077" t="str">
            <v>10kV</v>
          </cell>
          <cell r="C2077" t="str">
            <v>158花镇线</v>
          </cell>
          <cell r="G2077">
            <v>0</v>
          </cell>
          <cell r="H2077" t="str">
            <v>市辖</v>
          </cell>
          <cell r="R2077">
            <v>0</v>
          </cell>
          <cell r="S2077">
            <v>0</v>
          </cell>
        </row>
        <row r="2078">
          <cell r="A2078" t="str">
            <v>花镇线路45</v>
          </cell>
          <cell r="B2078" t="str">
            <v>10kV</v>
          </cell>
          <cell r="C2078" t="str">
            <v>158花镇线</v>
          </cell>
          <cell r="G2078">
            <v>0</v>
          </cell>
          <cell r="H2078" t="str">
            <v>市辖</v>
          </cell>
          <cell r="R2078">
            <v>0</v>
          </cell>
          <cell r="S2078">
            <v>0</v>
          </cell>
        </row>
        <row r="2079">
          <cell r="A2079" t="str">
            <v>花镇线路46</v>
          </cell>
          <cell r="B2079" t="str">
            <v>10kV</v>
          </cell>
          <cell r="C2079" t="str">
            <v>158花镇线</v>
          </cell>
          <cell r="G2079">
            <v>0</v>
          </cell>
          <cell r="H2079" t="str">
            <v>市辖</v>
          </cell>
          <cell r="R2079">
            <v>0</v>
          </cell>
          <cell r="S2079">
            <v>0</v>
          </cell>
        </row>
        <row r="2080">
          <cell r="A2080" t="str">
            <v>花镇线路47</v>
          </cell>
          <cell r="B2080" t="str">
            <v>10kV</v>
          </cell>
          <cell r="C2080" t="str">
            <v>158花镇线</v>
          </cell>
          <cell r="G2080">
            <v>0</v>
          </cell>
          <cell r="H2080" t="str">
            <v>市辖</v>
          </cell>
          <cell r="R2080">
            <v>0</v>
          </cell>
          <cell r="S2080">
            <v>0</v>
          </cell>
        </row>
        <row r="2081">
          <cell r="A2081" t="str">
            <v>花镇线路48</v>
          </cell>
          <cell r="B2081" t="str">
            <v>10kV</v>
          </cell>
          <cell r="C2081" t="str">
            <v>158花镇线</v>
          </cell>
          <cell r="G2081">
            <v>0</v>
          </cell>
          <cell r="H2081" t="str">
            <v>市辖</v>
          </cell>
          <cell r="R2081">
            <v>0</v>
          </cell>
          <cell r="S2081">
            <v>0</v>
          </cell>
        </row>
        <row r="2082">
          <cell r="A2082" t="str">
            <v>花镇线路49</v>
          </cell>
          <cell r="B2082" t="str">
            <v>10kV</v>
          </cell>
          <cell r="C2082" t="str">
            <v>158花镇线</v>
          </cell>
          <cell r="G2082">
            <v>0</v>
          </cell>
          <cell r="H2082" t="str">
            <v>市辖</v>
          </cell>
          <cell r="R2082">
            <v>0</v>
          </cell>
          <cell r="S2082">
            <v>0</v>
          </cell>
        </row>
        <row r="2083">
          <cell r="A2083" t="str">
            <v>花镇线路50</v>
          </cell>
          <cell r="B2083" t="str">
            <v>10kV</v>
          </cell>
          <cell r="C2083" t="str">
            <v>158花镇线</v>
          </cell>
          <cell r="G2083">
            <v>0</v>
          </cell>
          <cell r="H2083" t="str">
            <v>市辖</v>
          </cell>
          <cell r="R2083">
            <v>0</v>
          </cell>
          <cell r="S2083">
            <v>0</v>
          </cell>
        </row>
        <row r="2084">
          <cell r="A2084" t="str">
            <v>花镇线路51</v>
          </cell>
          <cell r="B2084" t="str">
            <v>10kV</v>
          </cell>
          <cell r="C2084" t="str">
            <v>158花镇线</v>
          </cell>
          <cell r="G2084">
            <v>0</v>
          </cell>
          <cell r="H2084" t="str">
            <v>市辖</v>
          </cell>
          <cell r="R2084">
            <v>0</v>
          </cell>
          <cell r="S2084">
            <v>0</v>
          </cell>
        </row>
        <row r="2085">
          <cell r="A2085" t="str">
            <v>花镇线路52</v>
          </cell>
          <cell r="B2085" t="str">
            <v>10kV</v>
          </cell>
          <cell r="C2085" t="str">
            <v>158花镇线</v>
          </cell>
          <cell r="G2085">
            <v>0</v>
          </cell>
          <cell r="H2085" t="str">
            <v>市辖</v>
          </cell>
          <cell r="R2085">
            <v>0</v>
          </cell>
          <cell r="S2085">
            <v>0</v>
          </cell>
        </row>
        <row r="2086">
          <cell r="A2086" t="str">
            <v>花镇线路53</v>
          </cell>
          <cell r="B2086" t="str">
            <v>10kV</v>
          </cell>
          <cell r="C2086" t="str">
            <v>158花镇线</v>
          </cell>
          <cell r="G2086">
            <v>0</v>
          </cell>
          <cell r="H2086" t="str">
            <v>市辖</v>
          </cell>
          <cell r="R2086">
            <v>0</v>
          </cell>
          <cell r="S2086">
            <v>0</v>
          </cell>
        </row>
        <row r="2087">
          <cell r="A2087" t="str">
            <v>花镇线路54</v>
          </cell>
          <cell r="B2087" t="str">
            <v>10kV</v>
          </cell>
          <cell r="C2087" t="str">
            <v>158花镇线</v>
          </cell>
          <cell r="G2087">
            <v>0</v>
          </cell>
          <cell r="H2087" t="str">
            <v>市辖</v>
          </cell>
          <cell r="R2087">
            <v>0</v>
          </cell>
          <cell r="S2087">
            <v>0</v>
          </cell>
        </row>
        <row r="2088">
          <cell r="A2088" t="str">
            <v>花镇线路55</v>
          </cell>
          <cell r="B2088" t="str">
            <v>10kV</v>
          </cell>
          <cell r="C2088" t="str">
            <v>158花镇线</v>
          </cell>
          <cell r="G2088">
            <v>0</v>
          </cell>
          <cell r="H2088" t="str">
            <v>市辖</v>
          </cell>
          <cell r="R2088">
            <v>0</v>
          </cell>
          <cell r="S2088">
            <v>0</v>
          </cell>
        </row>
        <row r="2089">
          <cell r="A2089" t="str">
            <v>巷浦线路1</v>
          </cell>
          <cell r="B2089" t="str">
            <v>10kV</v>
          </cell>
          <cell r="C2089" t="str">
            <v>156巷浦线</v>
          </cell>
          <cell r="G2089">
            <v>0</v>
          </cell>
          <cell r="H2089" t="str">
            <v>市辖</v>
          </cell>
          <cell r="R2089">
            <v>0</v>
          </cell>
          <cell r="S2089">
            <v>0</v>
          </cell>
        </row>
        <row r="2090">
          <cell r="A2090" t="str">
            <v>巷浦线路2</v>
          </cell>
          <cell r="B2090" t="str">
            <v>10kV</v>
          </cell>
          <cell r="C2090" t="str">
            <v>156巷浦线</v>
          </cell>
          <cell r="G2090">
            <v>0</v>
          </cell>
          <cell r="H2090" t="str">
            <v>市辖</v>
          </cell>
          <cell r="R2090">
            <v>0</v>
          </cell>
          <cell r="S2090">
            <v>0</v>
          </cell>
        </row>
        <row r="2091">
          <cell r="A2091" t="str">
            <v>巷浦线路3</v>
          </cell>
          <cell r="B2091" t="str">
            <v>10kV</v>
          </cell>
          <cell r="C2091" t="str">
            <v>156巷浦线</v>
          </cell>
          <cell r="G2091">
            <v>0</v>
          </cell>
          <cell r="H2091" t="str">
            <v>市辖</v>
          </cell>
          <cell r="R2091">
            <v>0</v>
          </cell>
          <cell r="S2091">
            <v>0</v>
          </cell>
        </row>
        <row r="2092">
          <cell r="A2092" t="str">
            <v>巷浦线路4</v>
          </cell>
          <cell r="B2092" t="str">
            <v>10kV</v>
          </cell>
          <cell r="C2092" t="str">
            <v>156巷浦线</v>
          </cell>
          <cell r="G2092">
            <v>0</v>
          </cell>
          <cell r="H2092" t="str">
            <v>市辖</v>
          </cell>
          <cell r="R2092">
            <v>0</v>
          </cell>
          <cell r="S2092">
            <v>0</v>
          </cell>
        </row>
        <row r="2093">
          <cell r="A2093" t="str">
            <v>巷浦线路5</v>
          </cell>
          <cell r="B2093" t="str">
            <v>10kV</v>
          </cell>
          <cell r="C2093" t="str">
            <v>156巷浦线</v>
          </cell>
          <cell r="G2093">
            <v>0</v>
          </cell>
          <cell r="H2093" t="str">
            <v>市辖</v>
          </cell>
          <cell r="R2093">
            <v>0</v>
          </cell>
          <cell r="S2093">
            <v>0</v>
          </cell>
        </row>
        <row r="2094">
          <cell r="A2094" t="str">
            <v>巷浦线路6</v>
          </cell>
          <cell r="B2094" t="str">
            <v>10kV</v>
          </cell>
          <cell r="C2094" t="str">
            <v>156巷浦线</v>
          </cell>
          <cell r="G2094">
            <v>0</v>
          </cell>
          <cell r="H2094" t="str">
            <v>市辖</v>
          </cell>
          <cell r="R2094">
            <v>0</v>
          </cell>
          <cell r="S2094">
            <v>0</v>
          </cell>
        </row>
        <row r="2095">
          <cell r="A2095" t="str">
            <v>巷浦线路7</v>
          </cell>
          <cell r="B2095" t="str">
            <v>10kV</v>
          </cell>
          <cell r="C2095" t="str">
            <v>156巷浦线</v>
          </cell>
          <cell r="G2095">
            <v>0</v>
          </cell>
          <cell r="H2095" t="str">
            <v>市辖</v>
          </cell>
          <cell r="R2095">
            <v>0</v>
          </cell>
          <cell r="S2095">
            <v>0</v>
          </cell>
        </row>
        <row r="2096">
          <cell r="A2096" t="str">
            <v>巷浦线路8</v>
          </cell>
          <cell r="B2096" t="str">
            <v>10kV</v>
          </cell>
          <cell r="C2096" t="str">
            <v>156巷浦线</v>
          </cell>
          <cell r="G2096">
            <v>0</v>
          </cell>
          <cell r="H2096" t="str">
            <v>市辖</v>
          </cell>
          <cell r="R2096">
            <v>0</v>
          </cell>
          <cell r="S2096">
            <v>0</v>
          </cell>
        </row>
        <row r="2097">
          <cell r="A2097" t="str">
            <v>巷浦线路9</v>
          </cell>
          <cell r="B2097" t="str">
            <v>10kV</v>
          </cell>
          <cell r="C2097" t="str">
            <v>156巷浦线</v>
          </cell>
          <cell r="G2097">
            <v>0</v>
          </cell>
          <cell r="H2097" t="str">
            <v>市辖</v>
          </cell>
          <cell r="R2097">
            <v>0</v>
          </cell>
          <cell r="S2097">
            <v>0</v>
          </cell>
        </row>
        <row r="2098">
          <cell r="A2098" t="str">
            <v>巷浦线路10</v>
          </cell>
          <cell r="B2098" t="str">
            <v>10kV</v>
          </cell>
          <cell r="C2098" t="str">
            <v>156巷浦线</v>
          </cell>
          <cell r="G2098">
            <v>0</v>
          </cell>
          <cell r="H2098" t="str">
            <v>市辖</v>
          </cell>
          <cell r="R2098">
            <v>0</v>
          </cell>
          <cell r="S2098">
            <v>0</v>
          </cell>
        </row>
        <row r="2099">
          <cell r="A2099" t="str">
            <v>巷浦线路11</v>
          </cell>
          <cell r="B2099" t="str">
            <v>10kV</v>
          </cell>
          <cell r="C2099" t="str">
            <v>156巷浦线</v>
          </cell>
          <cell r="G2099">
            <v>0</v>
          </cell>
          <cell r="H2099" t="str">
            <v>市辖</v>
          </cell>
          <cell r="R2099">
            <v>0</v>
          </cell>
          <cell r="S2099">
            <v>0</v>
          </cell>
        </row>
        <row r="2100">
          <cell r="A2100" t="str">
            <v>巷浦线路12</v>
          </cell>
          <cell r="B2100" t="str">
            <v>10kV</v>
          </cell>
          <cell r="C2100" t="str">
            <v>156巷浦线</v>
          </cell>
          <cell r="G2100">
            <v>0</v>
          </cell>
          <cell r="H2100" t="str">
            <v>市辖</v>
          </cell>
          <cell r="R2100">
            <v>0</v>
          </cell>
          <cell r="S2100">
            <v>0</v>
          </cell>
        </row>
        <row r="2101">
          <cell r="A2101" t="str">
            <v>巷浦线路13</v>
          </cell>
          <cell r="B2101" t="str">
            <v>10kV</v>
          </cell>
          <cell r="C2101" t="str">
            <v>156巷浦线</v>
          </cell>
          <cell r="G2101">
            <v>0</v>
          </cell>
          <cell r="R2101">
            <v>0</v>
          </cell>
          <cell r="S2101">
            <v>0</v>
          </cell>
        </row>
        <row r="2102">
          <cell r="A2102" t="str">
            <v>巷浦线路14</v>
          </cell>
          <cell r="B2102" t="str">
            <v>10kV</v>
          </cell>
          <cell r="C2102" t="str">
            <v>156巷浦线</v>
          </cell>
          <cell r="G2102">
            <v>0</v>
          </cell>
          <cell r="R2102">
            <v>0</v>
          </cell>
          <cell r="S2102">
            <v>0</v>
          </cell>
        </row>
        <row r="2103">
          <cell r="A2103" t="str">
            <v>巷浦线路15</v>
          </cell>
          <cell r="B2103" t="str">
            <v>10kV</v>
          </cell>
          <cell r="C2103" t="str">
            <v>156巷浦线</v>
          </cell>
          <cell r="G2103">
            <v>0</v>
          </cell>
          <cell r="R2103">
            <v>0</v>
          </cell>
          <cell r="S2103">
            <v>0</v>
          </cell>
        </row>
        <row r="2104">
          <cell r="A2104" t="str">
            <v>巷浦线路16</v>
          </cell>
          <cell r="B2104" t="str">
            <v>10kV</v>
          </cell>
          <cell r="C2104" t="str">
            <v>156巷浦线</v>
          </cell>
          <cell r="G2104">
            <v>0</v>
          </cell>
          <cell r="R2104">
            <v>0</v>
          </cell>
          <cell r="S2104">
            <v>0</v>
          </cell>
        </row>
        <row r="2105">
          <cell r="A2105" t="str">
            <v>巷浦线路17</v>
          </cell>
          <cell r="B2105" t="str">
            <v>10kV</v>
          </cell>
          <cell r="C2105" t="str">
            <v>156巷浦线</v>
          </cell>
          <cell r="G2105">
            <v>0</v>
          </cell>
          <cell r="R2105">
            <v>0</v>
          </cell>
          <cell r="S2105">
            <v>0</v>
          </cell>
        </row>
        <row r="2106">
          <cell r="A2106" t="str">
            <v>巷浦线路18</v>
          </cell>
          <cell r="B2106" t="str">
            <v>10kV</v>
          </cell>
          <cell r="C2106" t="str">
            <v>156巷浦线</v>
          </cell>
          <cell r="G2106">
            <v>0</v>
          </cell>
          <cell r="R2106">
            <v>0</v>
          </cell>
          <cell r="S2106">
            <v>0</v>
          </cell>
        </row>
        <row r="2107">
          <cell r="A2107" t="str">
            <v>巷浦线路19</v>
          </cell>
          <cell r="B2107" t="str">
            <v>10kV</v>
          </cell>
          <cell r="C2107" t="str">
            <v>156巷浦线</v>
          </cell>
          <cell r="G2107">
            <v>0</v>
          </cell>
          <cell r="R2107">
            <v>0</v>
          </cell>
          <cell r="S2107">
            <v>0</v>
          </cell>
        </row>
        <row r="2108">
          <cell r="A2108" t="str">
            <v>巷浦线路20</v>
          </cell>
          <cell r="B2108" t="str">
            <v>10kV</v>
          </cell>
          <cell r="C2108" t="str">
            <v>156巷浦线</v>
          </cell>
          <cell r="G2108">
            <v>0</v>
          </cell>
          <cell r="R2108">
            <v>0</v>
          </cell>
          <cell r="S2108">
            <v>0</v>
          </cell>
        </row>
        <row r="2109">
          <cell r="A2109" t="str">
            <v>巷浦线路21</v>
          </cell>
          <cell r="B2109" t="str">
            <v>10kV</v>
          </cell>
          <cell r="C2109" t="str">
            <v>156巷浦线</v>
          </cell>
          <cell r="G2109">
            <v>0</v>
          </cell>
          <cell r="R2109">
            <v>0</v>
          </cell>
          <cell r="S2109">
            <v>0</v>
          </cell>
        </row>
        <row r="2110">
          <cell r="A2110" t="str">
            <v>巷浦线路22</v>
          </cell>
          <cell r="B2110" t="str">
            <v>10kV</v>
          </cell>
          <cell r="C2110" t="str">
            <v>156巷浦线</v>
          </cell>
          <cell r="G2110">
            <v>0</v>
          </cell>
          <cell r="H2110" t="str">
            <v>市辖</v>
          </cell>
          <cell r="R2110">
            <v>0</v>
          </cell>
          <cell r="S2110">
            <v>0</v>
          </cell>
        </row>
        <row r="2111">
          <cell r="A2111" t="str">
            <v>巷浦线路23</v>
          </cell>
          <cell r="B2111" t="str">
            <v>10kV</v>
          </cell>
          <cell r="C2111" t="str">
            <v>156巷浦线</v>
          </cell>
          <cell r="G2111">
            <v>0</v>
          </cell>
          <cell r="H2111" t="str">
            <v>市辖</v>
          </cell>
          <cell r="R2111">
            <v>0</v>
          </cell>
          <cell r="S2111">
            <v>0</v>
          </cell>
        </row>
        <row r="2112">
          <cell r="A2112" t="str">
            <v>巷浦线路24</v>
          </cell>
          <cell r="B2112" t="str">
            <v>10kV</v>
          </cell>
          <cell r="C2112" t="str">
            <v>156巷浦线</v>
          </cell>
          <cell r="G2112">
            <v>0</v>
          </cell>
          <cell r="H2112" t="str">
            <v>市辖</v>
          </cell>
          <cell r="R2112">
            <v>0</v>
          </cell>
          <cell r="S2112">
            <v>0</v>
          </cell>
        </row>
        <row r="2113">
          <cell r="A2113" t="str">
            <v>巷浦线路25</v>
          </cell>
          <cell r="B2113" t="str">
            <v>10kV</v>
          </cell>
          <cell r="C2113" t="str">
            <v>156巷浦线</v>
          </cell>
          <cell r="G2113">
            <v>0</v>
          </cell>
          <cell r="H2113" t="str">
            <v>市辖</v>
          </cell>
          <cell r="R2113">
            <v>0</v>
          </cell>
          <cell r="S2113">
            <v>0</v>
          </cell>
        </row>
        <row r="2114">
          <cell r="A2114" t="str">
            <v>巷浦线路26</v>
          </cell>
          <cell r="B2114" t="str">
            <v>10kV</v>
          </cell>
          <cell r="C2114" t="str">
            <v>156巷浦线</v>
          </cell>
          <cell r="G2114">
            <v>0</v>
          </cell>
          <cell r="H2114" t="str">
            <v>市辖</v>
          </cell>
          <cell r="R2114">
            <v>0</v>
          </cell>
          <cell r="S2114">
            <v>0</v>
          </cell>
        </row>
        <row r="2115">
          <cell r="A2115" t="str">
            <v>巷浦线路27</v>
          </cell>
          <cell r="B2115" t="str">
            <v>10kV</v>
          </cell>
          <cell r="C2115" t="str">
            <v>156巷浦线</v>
          </cell>
          <cell r="G2115">
            <v>0</v>
          </cell>
          <cell r="H2115" t="str">
            <v>市辖</v>
          </cell>
          <cell r="R2115">
            <v>0</v>
          </cell>
          <cell r="S2115">
            <v>0</v>
          </cell>
        </row>
        <row r="2116">
          <cell r="A2116" t="str">
            <v>巷浦线路28</v>
          </cell>
          <cell r="B2116" t="str">
            <v>10kV</v>
          </cell>
          <cell r="C2116" t="str">
            <v>156巷浦线</v>
          </cell>
          <cell r="G2116">
            <v>0</v>
          </cell>
          <cell r="H2116" t="str">
            <v>市辖</v>
          </cell>
          <cell r="R2116">
            <v>0</v>
          </cell>
          <cell r="S2116">
            <v>0</v>
          </cell>
        </row>
        <row r="2117">
          <cell r="A2117" t="str">
            <v>巷浦线路29</v>
          </cell>
          <cell r="B2117" t="str">
            <v>10kV</v>
          </cell>
          <cell r="C2117" t="str">
            <v>156巷浦线</v>
          </cell>
          <cell r="G2117">
            <v>0</v>
          </cell>
          <cell r="H2117" t="str">
            <v>市辖</v>
          </cell>
          <cell r="R2117">
            <v>0</v>
          </cell>
          <cell r="S2117">
            <v>0</v>
          </cell>
        </row>
        <row r="2118">
          <cell r="A2118" t="str">
            <v>巷浦线路30</v>
          </cell>
          <cell r="B2118" t="str">
            <v>10kV</v>
          </cell>
          <cell r="C2118" t="str">
            <v>156巷浦线</v>
          </cell>
          <cell r="G2118">
            <v>0</v>
          </cell>
          <cell r="H2118" t="str">
            <v>市辖</v>
          </cell>
          <cell r="R2118">
            <v>0</v>
          </cell>
          <cell r="S2118">
            <v>0</v>
          </cell>
        </row>
        <row r="2119">
          <cell r="A2119" t="str">
            <v>巷浦线路31</v>
          </cell>
          <cell r="B2119" t="str">
            <v>10kV</v>
          </cell>
          <cell r="C2119" t="str">
            <v>156巷浦线</v>
          </cell>
          <cell r="G2119">
            <v>0</v>
          </cell>
          <cell r="H2119" t="str">
            <v>市辖</v>
          </cell>
          <cell r="R2119">
            <v>0</v>
          </cell>
          <cell r="S2119">
            <v>0</v>
          </cell>
        </row>
        <row r="2120">
          <cell r="A2120" t="str">
            <v>巷浦线路32</v>
          </cell>
          <cell r="B2120" t="str">
            <v>10kV</v>
          </cell>
          <cell r="C2120" t="str">
            <v>156巷浦线</v>
          </cell>
          <cell r="G2120">
            <v>0</v>
          </cell>
          <cell r="H2120" t="str">
            <v>市辖</v>
          </cell>
          <cell r="R2120">
            <v>0</v>
          </cell>
          <cell r="S2120">
            <v>0</v>
          </cell>
        </row>
        <row r="2121">
          <cell r="A2121" t="str">
            <v>巷浦线路33</v>
          </cell>
          <cell r="B2121" t="str">
            <v>10kV</v>
          </cell>
          <cell r="C2121" t="str">
            <v>156巷浦线</v>
          </cell>
          <cell r="G2121">
            <v>0</v>
          </cell>
          <cell r="H2121" t="str">
            <v>市辖</v>
          </cell>
          <cell r="R2121">
            <v>0</v>
          </cell>
          <cell r="S2121">
            <v>0</v>
          </cell>
        </row>
        <row r="2122">
          <cell r="A2122" t="str">
            <v>巷浦线路34</v>
          </cell>
          <cell r="B2122" t="str">
            <v>10kV</v>
          </cell>
          <cell r="C2122" t="str">
            <v>156巷浦线</v>
          </cell>
          <cell r="G2122">
            <v>0</v>
          </cell>
          <cell r="H2122" t="str">
            <v>市辖</v>
          </cell>
          <cell r="R2122">
            <v>0</v>
          </cell>
          <cell r="S2122">
            <v>0</v>
          </cell>
        </row>
        <row r="2123">
          <cell r="A2123" t="str">
            <v>巷浦线路35</v>
          </cell>
          <cell r="B2123" t="str">
            <v>10kV</v>
          </cell>
          <cell r="C2123" t="str">
            <v>156巷浦线</v>
          </cell>
          <cell r="G2123">
            <v>0</v>
          </cell>
          <cell r="H2123" t="str">
            <v>市辖</v>
          </cell>
          <cell r="R2123">
            <v>0</v>
          </cell>
          <cell r="S2123">
            <v>0</v>
          </cell>
        </row>
        <row r="2124">
          <cell r="A2124" t="str">
            <v>巷浦线路36</v>
          </cell>
          <cell r="B2124" t="str">
            <v>10kV</v>
          </cell>
          <cell r="C2124" t="str">
            <v>156巷浦线</v>
          </cell>
          <cell r="G2124">
            <v>0</v>
          </cell>
          <cell r="H2124" t="str">
            <v>县级</v>
          </cell>
          <cell r="R2124">
            <v>0</v>
          </cell>
          <cell r="S2124">
            <v>0</v>
          </cell>
        </row>
        <row r="2125">
          <cell r="A2125" t="str">
            <v>巷浦线路37</v>
          </cell>
          <cell r="B2125" t="str">
            <v>10kV</v>
          </cell>
          <cell r="C2125" t="str">
            <v>156巷浦线</v>
          </cell>
          <cell r="G2125">
            <v>0</v>
          </cell>
          <cell r="H2125" t="str">
            <v>县级</v>
          </cell>
          <cell r="R2125">
            <v>0</v>
          </cell>
          <cell r="S2125">
            <v>0</v>
          </cell>
        </row>
        <row r="2126">
          <cell r="A2126" t="str">
            <v>巷浦线路38</v>
          </cell>
          <cell r="B2126" t="str">
            <v>10kV</v>
          </cell>
          <cell r="C2126" t="str">
            <v>156巷浦线</v>
          </cell>
          <cell r="G2126">
            <v>0</v>
          </cell>
          <cell r="H2126" t="str">
            <v>县级</v>
          </cell>
          <cell r="R2126">
            <v>0</v>
          </cell>
          <cell r="S2126">
            <v>0</v>
          </cell>
        </row>
        <row r="2127">
          <cell r="A2127" t="str">
            <v>巷浦线路39</v>
          </cell>
          <cell r="B2127" t="str">
            <v>10kV</v>
          </cell>
          <cell r="C2127" t="str">
            <v>156巷浦线</v>
          </cell>
          <cell r="G2127">
            <v>0</v>
          </cell>
          <cell r="H2127" t="str">
            <v>县级</v>
          </cell>
          <cell r="R2127">
            <v>0</v>
          </cell>
          <cell r="S2127">
            <v>0</v>
          </cell>
        </row>
        <row r="2128">
          <cell r="A2128" t="str">
            <v>巷浦线路40</v>
          </cell>
          <cell r="B2128" t="str">
            <v>10kV</v>
          </cell>
          <cell r="C2128" t="str">
            <v>156巷浦线</v>
          </cell>
          <cell r="G2128">
            <v>0</v>
          </cell>
          <cell r="H2128" t="str">
            <v>县级</v>
          </cell>
          <cell r="R2128">
            <v>0</v>
          </cell>
          <cell r="S2128">
            <v>0</v>
          </cell>
        </row>
        <row r="2129">
          <cell r="A2129" t="str">
            <v>巷浦线路41</v>
          </cell>
          <cell r="B2129" t="str">
            <v>10kV</v>
          </cell>
          <cell r="C2129" t="str">
            <v>156巷浦线</v>
          </cell>
          <cell r="G2129">
            <v>0</v>
          </cell>
          <cell r="H2129" t="str">
            <v>县级</v>
          </cell>
          <cell r="R2129">
            <v>0</v>
          </cell>
          <cell r="S2129">
            <v>0</v>
          </cell>
        </row>
        <row r="2130">
          <cell r="A2130" t="str">
            <v>巷浦线路42</v>
          </cell>
          <cell r="B2130" t="str">
            <v>10kV</v>
          </cell>
          <cell r="C2130" t="str">
            <v>156巷浦线</v>
          </cell>
          <cell r="G2130">
            <v>0</v>
          </cell>
          <cell r="H2130" t="str">
            <v>县级</v>
          </cell>
          <cell r="R2130">
            <v>0</v>
          </cell>
          <cell r="S2130">
            <v>0</v>
          </cell>
        </row>
        <row r="2131">
          <cell r="A2131" t="str">
            <v>巷浦线路43</v>
          </cell>
          <cell r="B2131" t="str">
            <v>10kV</v>
          </cell>
          <cell r="C2131" t="str">
            <v>156巷浦线</v>
          </cell>
          <cell r="G2131">
            <v>0</v>
          </cell>
          <cell r="H2131" t="str">
            <v>县级</v>
          </cell>
          <cell r="R2131">
            <v>0</v>
          </cell>
          <cell r="S2131">
            <v>0</v>
          </cell>
        </row>
        <row r="2132">
          <cell r="A2132" t="str">
            <v>巷浦线路44</v>
          </cell>
          <cell r="B2132" t="str">
            <v>10kV</v>
          </cell>
          <cell r="C2132" t="str">
            <v>156巷浦线</v>
          </cell>
          <cell r="G2132">
            <v>0</v>
          </cell>
          <cell r="H2132" t="str">
            <v>县级</v>
          </cell>
          <cell r="R2132">
            <v>0</v>
          </cell>
          <cell r="S2132">
            <v>0</v>
          </cell>
        </row>
        <row r="2133">
          <cell r="A2133" t="str">
            <v>巷浦线路45</v>
          </cell>
          <cell r="B2133" t="str">
            <v>10kV</v>
          </cell>
          <cell r="C2133" t="str">
            <v>156巷浦线</v>
          </cell>
          <cell r="G2133">
            <v>0</v>
          </cell>
          <cell r="H2133" t="str">
            <v>县级</v>
          </cell>
          <cell r="R2133">
            <v>0</v>
          </cell>
          <cell r="S2133">
            <v>0</v>
          </cell>
        </row>
        <row r="2134">
          <cell r="A2134" t="str">
            <v>巷浦线路46</v>
          </cell>
          <cell r="B2134" t="str">
            <v>10kV</v>
          </cell>
          <cell r="C2134" t="str">
            <v>156巷浦线</v>
          </cell>
          <cell r="G2134">
            <v>0</v>
          </cell>
          <cell r="H2134" t="str">
            <v>县级</v>
          </cell>
          <cell r="R2134">
            <v>0</v>
          </cell>
          <cell r="S2134">
            <v>0</v>
          </cell>
        </row>
        <row r="2135">
          <cell r="A2135" t="str">
            <v>巷浦线路47</v>
          </cell>
          <cell r="B2135" t="str">
            <v>10kV</v>
          </cell>
          <cell r="C2135" t="str">
            <v>156巷浦线</v>
          </cell>
          <cell r="G2135">
            <v>0</v>
          </cell>
          <cell r="H2135" t="str">
            <v>县级</v>
          </cell>
          <cell r="R2135">
            <v>0</v>
          </cell>
          <cell r="S2135">
            <v>0</v>
          </cell>
        </row>
        <row r="2136">
          <cell r="A2136" t="str">
            <v>巷浦线路48</v>
          </cell>
          <cell r="B2136" t="str">
            <v>10kV</v>
          </cell>
          <cell r="C2136" t="str">
            <v>156巷浦线</v>
          </cell>
          <cell r="G2136">
            <v>0</v>
          </cell>
          <cell r="H2136" t="str">
            <v>县级</v>
          </cell>
          <cell r="R2136">
            <v>0</v>
          </cell>
          <cell r="S2136">
            <v>0</v>
          </cell>
        </row>
        <row r="2137">
          <cell r="A2137" t="str">
            <v>巷浦线路49</v>
          </cell>
          <cell r="B2137" t="str">
            <v>10kV</v>
          </cell>
          <cell r="C2137" t="str">
            <v>156巷浦线</v>
          </cell>
          <cell r="G2137">
            <v>0</v>
          </cell>
          <cell r="H2137" t="str">
            <v>县级</v>
          </cell>
          <cell r="R2137">
            <v>0</v>
          </cell>
          <cell r="S2137">
            <v>0</v>
          </cell>
        </row>
        <row r="2138">
          <cell r="A2138" t="str">
            <v>巷浦线路50</v>
          </cell>
          <cell r="B2138" t="str">
            <v>10kV</v>
          </cell>
          <cell r="C2138" t="str">
            <v>156巷浦线</v>
          </cell>
          <cell r="G2138">
            <v>0</v>
          </cell>
          <cell r="H2138" t="str">
            <v>县级</v>
          </cell>
          <cell r="R2138">
            <v>0</v>
          </cell>
          <cell r="S2138">
            <v>0</v>
          </cell>
        </row>
        <row r="2139">
          <cell r="A2139" t="str">
            <v>巷浦线路51</v>
          </cell>
          <cell r="B2139" t="str">
            <v>10kV</v>
          </cell>
          <cell r="C2139" t="str">
            <v>156巷浦线</v>
          </cell>
          <cell r="G2139">
            <v>0</v>
          </cell>
          <cell r="H2139" t="str">
            <v>市辖</v>
          </cell>
          <cell r="R2139">
            <v>0</v>
          </cell>
          <cell r="S2139">
            <v>0</v>
          </cell>
        </row>
        <row r="2140">
          <cell r="A2140" t="str">
            <v>巷浦线路52</v>
          </cell>
          <cell r="B2140" t="str">
            <v>10kV</v>
          </cell>
          <cell r="C2140" t="str">
            <v>156巷浦线</v>
          </cell>
          <cell r="G2140">
            <v>0</v>
          </cell>
          <cell r="H2140" t="str">
            <v>市辖</v>
          </cell>
          <cell r="R2140">
            <v>0</v>
          </cell>
          <cell r="S2140">
            <v>0</v>
          </cell>
        </row>
        <row r="2141">
          <cell r="A2141" t="str">
            <v>巷浦线路53</v>
          </cell>
          <cell r="B2141" t="str">
            <v>10kV</v>
          </cell>
          <cell r="C2141" t="str">
            <v>156巷浦线</v>
          </cell>
          <cell r="G2141">
            <v>0</v>
          </cell>
          <cell r="H2141" t="str">
            <v>市辖</v>
          </cell>
          <cell r="R2141">
            <v>0</v>
          </cell>
          <cell r="S2141">
            <v>0</v>
          </cell>
        </row>
        <row r="2142">
          <cell r="A2142" t="str">
            <v>巷浦线路55</v>
          </cell>
          <cell r="B2142" t="str">
            <v>10kV</v>
          </cell>
          <cell r="C2142" t="str">
            <v>156巷浦线</v>
          </cell>
          <cell r="G2142">
            <v>0</v>
          </cell>
          <cell r="H2142" t="str">
            <v>市辖</v>
          </cell>
          <cell r="R2142">
            <v>0</v>
          </cell>
          <cell r="S2142">
            <v>0</v>
          </cell>
        </row>
        <row r="2143">
          <cell r="A2143" t="str">
            <v>巷浦线路56</v>
          </cell>
          <cell r="B2143" t="str">
            <v>10kV</v>
          </cell>
          <cell r="C2143" t="str">
            <v>156巷浦线</v>
          </cell>
          <cell r="G2143">
            <v>0</v>
          </cell>
          <cell r="H2143" t="str">
            <v>市辖</v>
          </cell>
          <cell r="R2143">
            <v>0</v>
          </cell>
          <cell r="S2143">
            <v>0</v>
          </cell>
        </row>
        <row r="2144">
          <cell r="A2144" t="str">
            <v>巷浦线路57</v>
          </cell>
          <cell r="B2144" t="str">
            <v>10kV</v>
          </cell>
          <cell r="C2144" t="str">
            <v>156巷浦线</v>
          </cell>
          <cell r="G2144">
            <v>0</v>
          </cell>
          <cell r="H2144" t="str">
            <v>市辖</v>
          </cell>
          <cell r="R2144">
            <v>0</v>
          </cell>
          <cell r="S2144">
            <v>0</v>
          </cell>
        </row>
        <row r="2145">
          <cell r="A2145" t="str">
            <v>巷浦线路58</v>
          </cell>
          <cell r="B2145" t="str">
            <v>10kV</v>
          </cell>
          <cell r="C2145" t="str">
            <v>156巷浦线</v>
          </cell>
          <cell r="G2145">
            <v>0</v>
          </cell>
          <cell r="H2145" t="str">
            <v>市辖</v>
          </cell>
          <cell r="R2145">
            <v>0</v>
          </cell>
          <cell r="S2145">
            <v>0</v>
          </cell>
        </row>
        <row r="2146">
          <cell r="A2146" t="str">
            <v>巷浦线路59</v>
          </cell>
          <cell r="B2146" t="str">
            <v>10kV</v>
          </cell>
          <cell r="C2146" t="str">
            <v>156巷浦线</v>
          </cell>
          <cell r="G2146">
            <v>0</v>
          </cell>
          <cell r="H2146" t="str">
            <v>市辖</v>
          </cell>
          <cell r="R2146">
            <v>0</v>
          </cell>
          <cell r="S2146">
            <v>0</v>
          </cell>
        </row>
        <row r="2147">
          <cell r="A2147" t="str">
            <v>巷浦线路60</v>
          </cell>
          <cell r="B2147" t="str">
            <v>10kV</v>
          </cell>
          <cell r="C2147" t="str">
            <v>156巷浦线</v>
          </cell>
          <cell r="G2147">
            <v>0</v>
          </cell>
          <cell r="H2147" t="str">
            <v>市辖</v>
          </cell>
          <cell r="R2147">
            <v>0</v>
          </cell>
          <cell r="S2147">
            <v>0</v>
          </cell>
        </row>
        <row r="2148">
          <cell r="A2148" t="str">
            <v>巷浦线路61</v>
          </cell>
          <cell r="B2148" t="str">
            <v>10kV</v>
          </cell>
          <cell r="C2148" t="str">
            <v>156巷浦线</v>
          </cell>
          <cell r="G2148">
            <v>0</v>
          </cell>
          <cell r="H2148" t="str">
            <v>市辖</v>
          </cell>
          <cell r="R2148">
            <v>0</v>
          </cell>
          <cell r="S2148">
            <v>0</v>
          </cell>
        </row>
        <row r="2149">
          <cell r="A2149" t="str">
            <v>巷浦线路62</v>
          </cell>
          <cell r="B2149" t="str">
            <v>10kV</v>
          </cell>
          <cell r="C2149" t="str">
            <v>156巷浦线</v>
          </cell>
          <cell r="G2149">
            <v>0</v>
          </cell>
          <cell r="H2149" t="str">
            <v>市辖</v>
          </cell>
          <cell r="R2149">
            <v>0</v>
          </cell>
          <cell r="S2149">
            <v>0</v>
          </cell>
        </row>
        <row r="2150">
          <cell r="A2150" t="str">
            <v>巷浦线路63</v>
          </cell>
          <cell r="B2150" t="str">
            <v>10kV</v>
          </cell>
          <cell r="C2150" t="str">
            <v>156巷浦线</v>
          </cell>
          <cell r="G2150">
            <v>0</v>
          </cell>
          <cell r="H2150" t="str">
            <v>市辖</v>
          </cell>
          <cell r="R2150">
            <v>0</v>
          </cell>
          <cell r="S2150">
            <v>0</v>
          </cell>
        </row>
        <row r="2151">
          <cell r="A2151" t="str">
            <v>巷浦线路64</v>
          </cell>
          <cell r="B2151" t="str">
            <v>10kV</v>
          </cell>
          <cell r="C2151" t="str">
            <v>156巷浦线</v>
          </cell>
          <cell r="G2151">
            <v>0</v>
          </cell>
          <cell r="H2151" t="str">
            <v>市辖</v>
          </cell>
          <cell r="R2151">
            <v>0</v>
          </cell>
          <cell r="S2151">
            <v>0</v>
          </cell>
        </row>
        <row r="2152">
          <cell r="A2152" t="str">
            <v>巷浦线路65</v>
          </cell>
          <cell r="B2152" t="str">
            <v>10kV</v>
          </cell>
          <cell r="C2152" t="str">
            <v>156巷浦线</v>
          </cell>
          <cell r="G2152">
            <v>0</v>
          </cell>
          <cell r="H2152" t="str">
            <v>市辖</v>
          </cell>
          <cell r="R2152">
            <v>0</v>
          </cell>
          <cell r="S2152">
            <v>0</v>
          </cell>
        </row>
        <row r="2153">
          <cell r="A2153" t="str">
            <v>巷浦线路66</v>
          </cell>
          <cell r="B2153" t="str">
            <v>10kV</v>
          </cell>
          <cell r="C2153" t="str">
            <v>156巷浦线</v>
          </cell>
          <cell r="G2153">
            <v>0</v>
          </cell>
          <cell r="H2153" t="str">
            <v>市辖</v>
          </cell>
          <cell r="R2153">
            <v>0</v>
          </cell>
          <cell r="S2153">
            <v>0</v>
          </cell>
        </row>
        <row r="2154">
          <cell r="A2154" t="str">
            <v>巷浦线路67</v>
          </cell>
          <cell r="B2154" t="str">
            <v>10kV</v>
          </cell>
          <cell r="C2154" t="str">
            <v>156巷浦线</v>
          </cell>
          <cell r="G2154">
            <v>0</v>
          </cell>
          <cell r="H2154" t="str">
            <v>市辖</v>
          </cell>
          <cell r="R2154">
            <v>0</v>
          </cell>
          <cell r="S2154">
            <v>0</v>
          </cell>
        </row>
        <row r="2155">
          <cell r="A2155" t="str">
            <v>巷浦线路68</v>
          </cell>
          <cell r="B2155" t="str">
            <v>10kV</v>
          </cell>
          <cell r="C2155" t="str">
            <v>156巷浦线</v>
          </cell>
          <cell r="G2155">
            <v>0</v>
          </cell>
          <cell r="H2155" t="str">
            <v>市辖</v>
          </cell>
          <cell r="R2155">
            <v>0</v>
          </cell>
          <cell r="S2155">
            <v>0</v>
          </cell>
        </row>
        <row r="2156">
          <cell r="A2156" t="str">
            <v>巷浦线路69</v>
          </cell>
          <cell r="B2156" t="str">
            <v>10kV</v>
          </cell>
          <cell r="C2156" t="str">
            <v>156巷浦线</v>
          </cell>
          <cell r="G2156">
            <v>0</v>
          </cell>
          <cell r="H2156" t="str">
            <v>市辖</v>
          </cell>
          <cell r="R2156">
            <v>0</v>
          </cell>
          <cell r="S2156">
            <v>0</v>
          </cell>
        </row>
        <row r="2157">
          <cell r="A2157" t="str">
            <v>巷浦线路70</v>
          </cell>
          <cell r="B2157" t="str">
            <v>10kV</v>
          </cell>
          <cell r="C2157" t="str">
            <v>156巷浦线</v>
          </cell>
          <cell r="G2157">
            <v>0</v>
          </cell>
          <cell r="H2157" t="str">
            <v>市辖</v>
          </cell>
          <cell r="R2157">
            <v>0</v>
          </cell>
          <cell r="S2157">
            <v>0</v>
          </cell>
        </row>
        <row r="2158">
          <cell r="A2158" t="str">
            <v>巷浦线路71</v>
          </cell>
          <cell r="B2158" t="str">
            <v>10kV</v>
          </cell>
          <cell r="C2158" t="str">
            <v>156巷浦线</v>
          </cell>
          <cell r="G2158">
            <v>0</v>
          </cell>
          <cell r="H2158" t="str">
            <v>市辖</v>
          </cell>
          <cell r="R2158">
            <v>0</v>
          </cell>
          <cell r="S2158">
            <v>0</v>
          </cell>
        </row>
        <row r="2159">
          <cell r="A2159" t="str">
            <v>巷浦线路72</v>
          </cell>
          <cell r="B2159" t="str">
            <v>10kV</v>
          </cell>
          <cell r="C2159" t="str">
            <v>156巷浦线</v>
          </cell>
          <cell r="G2159">
            <v>0</v>
          </cell>
          <cell r="H2159" t="str">
            <v>市辖</v>
          </cell>
          <cell r="R2159">
            <v>0</v>
          </cell>
          <cell r="S2159">
            <v>0</v>
          </cell>
        </row>
        <row r="2160">
          <cell r="A2160" t="str">
            <v>巷浦线路73</v>
          </cell>
          <cell r="B2160" t="str">
            <v>10kV</v>
          </cell>
          <cell r="C2160" t="str">
            <v>156巷浦线</v>
          </cell>
          <cell r="G2160">
            <v>0</v>
          </cell>
          <cell r="H2160" t="str">
            <v>市辖</v>
          </cell>
          <cell r="R2160">
            <v>0</v>
          </cell>
          <cell r="S2160">
            <v>0</v>
          </cell>
        </row>
        <row r="2161">
          <cell r="A2161" t="str">
            <v>巷浦线路74</v>
          </cell>
          <cell r="B2161" t="str">
            <v>10kV</v>
          </cell>
          <cell r="C2161" t="str">
            <v>156巷浦线</v>
          </cell>
          <cell r="G2161">
            <v>0</v>
          </cell>
          <cell r="H2161" t="str">
            <v>市辖</v>
          </cell>
          <cell r="R2161">
            <v>0</v>
          </cell>
          <cell r="S2161">
            <v>0</v>
          </cell>
        </row>
        <row r="2162">
          <cell r="A2162" t="str">
            <v>巷浦线路75</v>
          </cell>
          <cell r="B2162" t="str">
            <v>10kV</v>
          </cell>
          <cell r="C2162" t="str">
            <v>156巷浦线</v>
          </cell>
          <cell r="G2162">
            <v>0</v>
          </cell>
          <cell r="H2162" t="str">
            <v>市辖</v>
          </cell>
          <cell r="R2162">
            <v>0</v>
          </cell>
          <cell r="S2162">
            <v>0</v>
          </cell>
        </row>
        <row r="2163">
          <cell r="A2163" t="str">
            <v>巷浦线路76</v>
          </cell>
          <cell r="B2163" t="str">
            <v>10kV</v>
          </cell>
          <cell r="C2163" t="str">
            <v>156巷浦线</v>
          </cell>
          <cell r="G2163">
            <v>0</v>
          </cell>
          <cell r="H2163" t="str">
            <v>市辖</v>
          </cell>
          <cell r="R2163">
            <v>0</v>
          </cell>
          <cell r="S2163">
            <v>0</v>
          </cell>
        </row>
        <row r="2164">
          <cell r="A2164" t="str">
            <v>巷浦线路77</v>
          </cell>
          <cell r="B2164" t="str">
            <v>10kV</v>
          </cell>
          <cell r="C2164" t="str">
            <v>156巷浦线</v>
          </cell>
          <cell r="G2164">
            <v>0</v>
          </cell>
          <cell r="H2164" t="str">
            <v>市辖</v>
          </cell>
          <cell r="R2164">
            <v>0</v>
          </cell>
          <cell r="S2164">
            <v>0</v>
          </cell>
        </row>
        <row r="2165">
          <cell r="A2165" t="str">
            <v>巷浦线路78</v>
          </cell>
          <cell r="B2165" t="str">
            <v>10kV</v>
          </cell>
          <cell r="C2165" t="str">
            <v>156巷浦线</v>
          </cell>
          <cell r="G2165">
            <v>0</v>
          </cell>
          <cell r="H2165" t="str">
            <v>市辖</v>
          </cell>
          <cell r="R2165">
            <v>0</v>
          </cell>
          <cell r="S2165">
            <v>0</v>
          </cell>
        </row>
        <row r="2166">
          <cell r="A2166" t="str">
            <v>巷浦线路79</v>
          </cell>
          <cell r="B2166" t="str">
            <v>10kV</v>
          </cell>
          <cell r="C2166" t="str">
            <v>156巷浦线</v>
          </cell>
          <cell r="G2166">
            <v>0</v>
          </cell>
          <cell r="H2166" t="str">
            <v>市辖</v>
          </cell>
          <cell r="R2166">
            <v>0</v>
          </cell>
          <cell r="S2166">
            <v>0</v>
          </cell>
        </row>
        <row r="2167">
          <cell r="A2167" t="str">
            <v>巷浦线路80</v>
          </cell>
          <cell r="B2167" t="str">
            <v>10kV</v>
          </cell>
          <cell r="C2167" t="str">
            <v>156巷浦线</v>
          </cell>
          <cell r="G2167">
            <v>0</v>
          </cell>
          <cell r="H2167" t="str">
            <v>市辖</v>
          </cell>
          <cell r="R2167">
            <v>0</v>
          </cell>
          <cell r="S2167">
            <v>0</v>
          </cell>
        </row>
        <row r="2168">
          <cell r="A2168" t="str">
            <v>巷浦线路81</v>
          </cell>
          <cell r="B2168" t="str">
            <v>10kV</v>
          </cell>
          <cell r="C2168" t="str">
            <v>156巷浦线</v>
          </cell>
          <cell r="G2168">
            <v>0</v>
          </cell>
          <cell r="H2168" t="str">
            <v>市辖</v>
          </cell>
          <cell r="R2168">
            <v>0</v>
          </cell>
          <cell r="S2168">
            <v>0</v>
          </cell>
        </row>
        <row r="2169">
          <cell r="A2169" t="str">
            <v>巷浦线路82</v>
          </cell>
          <cell r="B2169" t="str">
            <v>10kV</v>
          </cell>
          <cell r="C2169" t="str">
            <v>156巷浦线</v>
          </cell>
          <cell r="G2169">
            <v>0</v>
          </cell>
          <cell r="H2169" t="str">
            <v>市辖</v>
          </cell>
          <cell r="R2169">
            <v>0</v>
          </cell>
          <cell r="S2169">
            <v>0</v>
          </cell>
        </row>
        <row r="2170">
          <cell r="A2170" t="str">
            <v>巷浦线路84</v>
          </cell>
          <cell r="B2170" t="str">
            <v>10kV</v>
          </cell>
          <cell r="C2170" t="str">
            <v>156巷浦线</v>
          </cell>
          <cell r="G2170">
            <v>0</v>
          </cell>
          <cell r="H2170" t="str">
            <v>市辖</v>
          </cell>
          <cell r="R2170">
            <v>0</v>
          </cell>
          <cell r="S2170">
            <v>0</v>
          </cell>
        </row>
        <row r="2171">
          <cell r="A2171" t="str">
            <v>巷浦线路85</v>
          </cell>
          <cell r="B2171" t="str">
            <v>10kV</v>
          </cell>
          <cell r="C2171" t="str">
            <v>156巷浦线</v>
          </cell>
          <cell r="G2171">
            <v>0</v>
          </cell>
          <cell r="H2171" t="str">
            <v>县级</v>
          </cell>
          <cell r="R2171">
            <v>0</v>
          </cell>
          <cell r="S2171">
            <v>0</v>
          </cell>
        </row>
        <row r="2172">
          <cell r="A2172" t="str">
            <v>巷浦线路86</v>
          </cell>
          <cell r="B2172" t="str">
            <v>10kV</v>
          </cell>
          <cell r="C2172" t="str">
            <v>156巷浦线</v>
          </cell>
          <cell r="G2172">
            <v>0</v>
          </cell>
          <cell r="H2172" t="str">
            <v>县级</v>
          </cell>
          <cell r="R2172">
            <v>0</v>
          </cell>
          <cell r="S2172">
            <v>0</v>
          </cell>
        </row>
        <row r="2173">
          <cell r="A2173" t="str">
            <v>巷浦线路88</v>
          </cell>
          <cell r="B2173" t="str">
            <v>10kV</v>
          </cell>
          <cell r="C2173" t="str">
            <v>156巷浦线</v>
          </cell>
          <cell r="G2173">
            <v>0</v>
          </cell>
          <cell r="H2173" t="str">
            <v>县级</v>
          </cell>
          <cell r="R2173">
            <v>0</v>
          </cell>
          <cell r="S2173">
            <v>0</v>
          </cell>
        </row>
        <row r="2174">
          <cell r="A2174" t="str">
            <v>巷浦线路89</v>
          </cell>
          <cell r="B2174" t="str">
            <v>10kV</v>
          </cell>
          <cell r="C2174" t="str">
            <v>156巷浦线</v>
          </cell>
          <cell r="G2174">
            <v>0</v>
          </cell>
          <cell r="H2174" t="str">
            <v>市辖</v>
          </cell>
          <cell r="R2174">
            <v>0</v>
          </cell>
          <cell r="S2174">
            <v>0</v>
          </cell>
        </row>
        <row r="2175">
          <cell r="A2175" t="str">
            <v>花曹线路1</v>
          </cell>
          <cell r="B2175" t="str">
            <v>10kV</v>
          </cell>
          <cell r="C2175" t="str">
            <v>152花曹线</v>
          </cell>
          <cell r="G2175">
            <v>0</v>
          </cell>
          <cell r="H2175" t="str">
            <v>市辖</v>
          </cell>
          <cell r="R2175">
            <v>0</v>
          </cell>
          <cell r="S2175">
            <v>0</v>
          </cell>
        </row>
        <row r="2176">
          <cell r="A2176" t="str">
            <v>花曹线路2</v>
          </cell>
          <cell r="B2176" t="str">
            <v>10kV</v>
          </cell>
          <cell r="C2176" t="str">
            <v>152花曹线</v>
          </cell>
          <cell r="G2176">
            <v>0</v>
          </cell>
          <cell r="R2176">
            <v>0</v>
          </cell>
          <cell r="S2176">
            <v>0</v>
          </cell>
        </row>
        <row r="2177">
          <cell r="A2177" t="str">
            <v>花曹线路3</v>
          </cell>
          <cell r="B2177" t="str">
            <v>10kV</v>
          </cell>
          <cell r="C2177" t="str">
            <v>152花曹线</v>
          </cell>
          <cell r="G2177">
            <v>0</v>
          </cell>
          <cell r="R2177">
            <v>0</v>
          </cell>
          <cell r="S2177">
            <v>0</v>
          </cell>
        </row>
        <row r="2178">
          <cell r="A2178" t="str">
            <v>花曹线路4</v>
          </cell>
          <cell r="B2178" t="str">
            <v>10kV</v>
          </cell>
          <cell r="C2178" t="str">
            <v>152花曹线</v>
          </cell>
          <cell r="G2178">
            <v>0</v>
          </cell>
          <cell r="R2178">
            <v>0</v>
          </cell>
          <cell r="S2178">
            <v>0</v>
          </cell>
        </row>
        <row r="2179">
          <cell r="A2179" t="str">
            <v>花曹线路5</v>
          </cell>
          <cell r="B2179" t="str">
            <v>10kV</v>
          </cell>
          <cell r="C2179" t="str">
            <v>152花曹线</v>
          </cell>
          <cell r="G2179">
            <v>0</v>
          </cell>
          <cell r="R2179">
            <v>0</v>
          </cell>
          <cell r="S2179">
            <v>0</v>
          </cell>
        </row>
        <row r="2180">
          <cell r="A2180" t="str">
            <v>花曹线路6</v>
          </cell>
          <cell r="B2180" t="str">
            <v>10kV</v>
          </cell>
          <cell r="C2180" t="str">
            <v>152花曹线</v>
          </cell>
          <cell r="G2180">
            <v>0</v>
          </cell>
          <cell r="R2180">
            <v>0</v>
          </cell>
          <cell r="S2180">
            <v>0</v>
          </cell>
        </row>
        <row r="2181">
          <cell r="A2181" t="str">
            <v>花曹线路7</v>
          </cell>
          <cell r="B2181" t="str">
            <v>10kV</v>
          </cell>
          <cell r="C2181" t="str">
            <v>152花曹线</v>
          </cell>
          <cell r="G2181">
            <v>0</v>
          </cell>
          <cell r="H2181" t="str">
            <v>市辖</v>
          </cell>
          <cell r="R2181">
            <v>0</v>
          </cell>
          <cell r="S2181">
            <v>0</v>
          </cell>
        </row>
        <row r="2182">
          <cell r="A2182" t="str">
            <v>花曹线路8</v>
          </cell>
          <cell r="B2182" t="str">
            <v>10kV</v>
          </cell>
          <cell r="C2182" t="str">
            <v>152花曹线</v>
          </cell>
          <cell r="G2182">
            <v>0</v>
          </cell>
          <cell r="H2182" t="str">
            <v>市辖</v>
          </cell>
          <cell r="R2182">
            <v>0</v>
          </cell>
          <cell r="S2182">
            <v>0</v>
          </cell>
        </row>
        <row r="2183">
          <cell r="A2183" t="str">
            <v>花曹线路9</v>
          </cell>
          <cell r="B2183" t="str">
            <v>10kV</v>
          </cell>
          <cell r="C2183" t="str">
            <v>152花曹线</v>
          </cell>
          <cell r="G2183">
            <v>0</v>
          </cell>
          <cell r="H2183" t="str">
            <v>市辖</v>
          </cell>
          <cell r="R2183">
            <v>0</v>
          </cell>
          <cell r="S2183">
            <v>0</v>
          </cell>
        </row>
        <row r="2184">
          <cell r="A2184" t="str">
            <v>花曹线路10</v>
          </cell>
          <cell r="B2184" t="str">
            <v>10kV</v>
          </cell>
          <cell r="C2184" t="str">
            <v>152花曹线</v>
          </cell>
          <cell r="G2184">
            <v>0</v>
          </cell>
          <cell r="H2184" t="str">
            <v>市辖</v>
          </cell>
          <cell r="R2184">
            <v>0</v>
          </cell>
          <cell r="S2184">
            <v>0</v>
          </cell>
        </row>
        <row r="2185">
          <cell r="A2185" t="str">
            <v>花曹线路11</v>
          </cell>
          <cell r="B2185" t="str">
            <v>10kV</v>
          </cell>
          <cell r="C2185" t="str">
            <v>152花曹线</v>
          </cell>
          <cell r="G2185">
            <v>0</v>
          </cell>
          <cell r="H2185" t="str">
            <v>市辖</v>
          </cell>
          <cell r="R2185">
            <v>0</v>
          </cell>
          <cell r="S2185">
            <v>0</v>
          </cell>
        </row>
        <row r="2186">
          <cell r="A2186" t="str">
            <v>花曹线路12</v>
          </cell>
          <cell r="B2186" t="str">
            <v>10kV</v>
          </cell>
          <cell r="C2186" t="str">
            <v>152花曹线</v>
          </cell>
          <cell r="G2186">
            <v>0</v>
          </cell>
          <cell r="H2186" t="str">
            <v>市辖</v>
          </cell>
          <cell r="R2186">
            <v>0</v>
          </cell>
          <cell r="S2186">
            <v>0</v>
          </cell>
        </row>
        <row r="2187">
          <cell r="A2187" t="str">
            <v>花曹线路13</v>
          </cell>
          <cell r="B2187" t="str">
            <v>10kV</v>
          </cell>
          <cell r="C2187" t="str">
            <v>152花曹线</v>
          </cell>
          <cell r="G2187">
            <v>0</v>
          </cell>
          <cell r="H2187" t="str">
            <v>市辖</v>
          </cell>
          <cell r="R2187">
            <v>0</v>
          </cell>
          <cell r="S2187">
            <v>0</v>
          </cell>
        </row>
        <row r="2188">
          <cell r="A2188" t="str">
            <v>花曹线路14</v>
          </cell>
          <cell r="B2188" t="str">
            <v>10kV</v>
          </cell>
          <cell r="C2188" t="str">
            <v>152花曹线</v>
          </cell>
          <cell r="G2188">
            <v>0</v>
          </cell>
          <cell r="H2188" t="str">
            <v>市辖</v>
          </cell>
          <cell r="R2188">
            <v>0</v>
          </cell>
          <cell r="S2188">
            <v>0</v>
          </cell>
        </row>
        <row r="2189">
          <cell r="A2189" t="str">
            <v>花曹线路15</v>
          </cell>
          <cell r="B2189" t="str">
            <v>10kV</v>
          </cell>
          <cell r="C2189" t="str">
            <v>152花曹线</v>
          </cell>
          <cell r="G2189">
            <v>0</v>
          </cell>
          <cell r="H2189" t="str">
            <v>市辖</v>
          </cell>
          <cell r="R2189">
            <v>0</v>
          </cell>
          <cell r="S2189">
            <v>0</v>
          </cell>
        </row>
        <row r="2190">
          <cell r="A2190" t="str">
            <v>花曹线路16</v>
          </cell>
          <cell r="B2190" t="str">
            <v>10kV</v>
          </cell>
          <cell r="C2190" t="str">
            <v>152花曹线</v>
          </cell>
          <cell r="G2190">
            <v>0</v>
          </cell>
          <cell r="H2190" t="str">
            <v>市辖</v>
          </cell>
          <cell r="R2190">
            <v>0</v>
          </cell>
          <cell r="S2190">
            <v>0</v>
          </cell>
        </row>
        <row r="2191">
          <cell r="A2191" t="str">
            <v>花曹线路17</v>
          </cell>
          <cell r="B2191" t="str">
            <v>10kV</v>
          </cell>
          <cell r="C2191" t="str">
            <v>152花曹线</v>
          </cell>
          <cell r="G2191">
            <v>0</v>
          </cell>
          <cell r="H2191" t="str">
            <v>市辖</v>
          </cell>
          <cell r="R2191">
            <v>0</v>
          </cell>
          <cell r="S2191">
            <v>0</v>
          </cell>
        </row>
        <row r="2192">
          <cell r="A2192" t="str">
            <v>花曹线路18</v>
          </cell>
          <cell r="B2192" t="str">
            <v>10kV</v>
          </cell>
          <cell r="C2192" t="str">
            <v>152花曹线</v>
          </cell>
          <cell r="G2192">
            <v>0</v>
          </cell>
          <cell r="H2192" t="str">
            <v>市辖</v>
          </cell>
          <cell r="R2192">
            <v>0</v>
          </cell>
          <cell r="S2192">
            <v>0</v>
          </cell>
        </row>
        <row r="2193">
          <cell r="A2193" t="str">
            <v>花曹线路19</v>
          </cell>
          <cell r="B2193" t="str">
            <v>10kV</v>
          </cell>
          <cell r="C2193" t="str">
            <v>152花曹线</v>
          </cell>
          <cell r="G2193">
            <v>0</v>
          </cell>
          <cell r="H2193" t="str">
            <v>市辖</v>
          </cell>
          <cell r="R2193">
            <v>0</v>
          </cell>
          <cell r="S2193">
            <v>0</v>
          </cell>
        </row>
        <row r="2194">
          <cell r="A2194" t="str">
            <v>花曹线路20</v>
          </cell>
          <cell r="B2194" t="str">
            <v>10kV</v>
          </cell>
          <cell r="C2194" t="str">
            <v>152花曹线</v>
          </cell>
          <cell r="G2194">
            <v>0</v>
          </cell>
          <cell r="H2194" t="str">
            <v>市辖</v>
          </cell>
          <cell r="R2194">
            <v>0</v>
          </cell>
          <cell r="S2194">
            <v>0</v>
          </cell>
        </row>
        <row r="2195">
          <cell r="A2195" t="str">
            <v>花曹线路21</v>
          </cell>
          <cell r="B2195" t="str">
            <v>10kV</v>
          </cell>
          <cell r="C2195" t="str">
            <v>152花曹线</v>
          </cell>
          <cell r="G2195">
            <v>0</v>
          </cell>
          <cell r="H2195" t="str">
            <v>市辖</v>
          </cell>
          <cell r="R2195">
            <v>0</v>
          </cell>
          <cell r="S2195">
            <v>0</v>
          </cell>
        </row>
        <row r="2196">
          <cell r="A2196" t="str">
            <v>花曹线路22</v>
          </cell>
          <cell r="B2196" t="str">
            <v>10kV</v>
          </cell>
          <cell r="C2196" t="str">
            <v>152花曹线</v>
          </cell>
          <cell r="G2196">
            <v>0</v>
          </cell>
          <cell r="H2196" t="str">
            <v>市辖</v>
          </cell>
          <cell r="R2196">
            <v>0</v>
          </cell>
          <cell r="S2196">
            <v>0</v>
          </cell>
        </row>
        <row r="2197">
          <cell r="A2197" t="str">
            <v>花曹线路23</v>
          </cell>
          <cell r="B2197" t="str">
            <v>10kV</v>
          </cell>
          <cell r="C2197" t="str">
            <v>152花曹线</v>
          </cell>
          <cell r="G2197">
            <v>0</v>
          </cell>
          <cell r="H2197" t="str">
            <v>市辖</v>
          </cell>
          <cell r="R2197">
            <v>0</v>
          </cell>
          <cell r="S2197">
            <v>0</v>
          </cell>
        </row>
        <row r="2198">
          <cell r="A2198" t="str">
            <v>花曹线路24</v>
          </cell>
          <cell r="B2198" t="str">
            <v>10kV</v>
          </cell>
          <cell r="C2198" t="str">
            <v>152花曹线</v>
          </cell>
          <cell r="G2198">
            <v>0</v>
          </cell>
          <cell r="H2198" t="str">
            <v>市辖</v>
          </cell>
          <cell r="R2198">
            <v>0</v>
          </cell>
          <cell r="S2198">
            <v>0</v>
          </cell>
        </row>
        <row r="2199">
          <cell r="A2199" t="str">
            <v>花曹线路25</v>
          </cell>
          <cell r="B2199" t="str">
            <v>10kV</v>
          </cell>
          <cell r="C2199" t="str">
            <v>152花曹线</v>
          </cell>
          <cell r="G2199">
            <v>0</v>
          </cell>
          <cell r="H2199" t="str">
            <v>市辖</v>
          </cell>
          <cell r="R2199">
            <v>0</v>
          </cell>
          <cell r="S2199">
            <v>0</v>
          </cell>
        </row>
        <row r="2200">
          <cell r="A2200" t="str">
            <v>花曹线路26</v>
          </cell>
          <cell r="B2200" t="str">
            <v>10kV</v>
          </cell>
          <cell r="C2200" t="str">
            <v>152花曹线</v>
          </cell>
          <cell r="G2200">
            <v>0</v>
          </cell>
          <cell r="H2200" t="str">
            <v>市辖</v>
          </cell>
          <cell r="R2200">
            <v>0</v>
          </cell>
          <cell r="S2200">
            <v>0</v>
          </cell>
        </row>
        <row r="2201">
          <cell r="A2201" t="str">
            <v>花曹线路27</v>
          </cell>
          <cell r="B2201" t="str">
            <v>10kV</v>
          </cell>
          <cell r="C2201" t="str">
            <v>152花曹线</v>
          </cell>
          <cell r="G2201">
            <v>0</v>
          </cell>
          <cell r="H2201" t="str">
            <v>市辖</v>
          </cell>
          <cell r="R2201">
            <v>0</v>
          </cell>
          <cell r="S2201">
            <v>0</v>
          </cell>
        </row>
        <row r="2202">
          <cell r="A2202" t="str">
            <v>花曹线路28</v>
          </cell>
          <cell r="B2202" t="str">
            <v>10kV</v>
          </cell>
          <cell r="C2202" t="str">
            <v>152花曹线</v>
          </cell>
          <cell r="G2202">
            <v>0</v>
          </cell>
          <cell r="H2202" t="str">
            <v>市辖</v>
          </cell>
          <cell r="R2202">
            <v>0</v>
          </cell>
          <cell r="S2202">
            <v>0</v>
          </cell>
        </row>
        <row r="2203">
          <cell r="A2203" t="str">
            <v>花曹线路29</v>
          </cell>
          <cell r="B2203" t="str">
            <v>10kV</v>
          </cell>
          <cell r="C2203" t="str">
            <v>152花曹线</v>
          </cell>
          <cell r="G2203">
            <v>0</v>
          </cell>
          <cell r="H2203" t="str">
            <v>市辖</v>
          </cell>
          <cell r="R2203">
            <v>0</v>
          </cell>
          <cell r="S2203">
            <v>0</v>
          </cell>
        </row>
        <row r="2204">
          <cell r="A2204" t="str">
            <v>花曹线路30</v>
          </cell>
          <cell r="B2204" t="str">
            <v>10kV</v>
          </cell>
          <cell r="C2204" t="str">
            <v>152花曹线</v>
          </cell>
          <cell r="G2204">
            <v>0</v>
          </cell>
          <cell r="H2204" t="str">
            <v>市辖</v>
          </cell>
          <cell r="R2204">
            <v>0</v>
          </cell>
          <cell r="S2204">
            <v>0</v>
          </cell>
        </row>
        <row r="2205">
          <cell r="A2205" t="str">
            <v>花曹线路31</v>
          </cell>
          <cell r="B2205" t="str">
            <v>10kV</v>
          </cell>
          <cell r="C2205" t="str">
            <v>152花曹线</v>
          </cell>
          <cell r="G2205">
            <v>0</v>
          </cell>
          <cell r="H2205" t="str">
            <v>市辖</v>
          </cell>
          <cell r="R2205">
            <v>0</v>
          </cell>
          <cell r="S2205">
            <v>0</v>
          </cell>
        </row>
        <row r="2206">
          <cell r="A2206" t="str">
            <v>花曹线路32</v>
          </cell>
          <cell r="B2206" t="str">
            <v>10kV</v>
          </cell>
          <cell r="C2206" t="str">
            <v>152花曹线</v>
          </cell>
          <cell r="G2206">
            <v>0</v>
          </cell>
          <cell r="H2206" t="str">
            <v>市辖</v>
          </cell>
          <cell r="R2206">
            <v>0</v>
          </cell>
          <cell r="S2206">
            <v>0</v>
          </cell>
        </row>
        <row r="2207">
          <cell r="A2207" t="str">
            <v>花曹线路33</v>
          </cell>
          <cell r="B2207" t="str">
            <v>10kV</v>
          </cell>
          <cell r="C2207" t="str">
            <v>152花曹线</v>
          </cell>
          <cell r="G2207">
            <v>0</v>
          </cell>
          <cell r="H2207" t="str">
            <v>市辖</v>
          </cell>
          <cell r="R2207">
            <v>0</v>
          </cell>
          <cell r="S2207">
            <v>0</v>
          </cell>
        </row>
        <row r="2208">
          <cell r="A2208" t="str">
            <v>花曹线路34</v>
          </cell>
          <cell r="B2208" t="str">
            <v>10kV</v>
          </cell>
          <cell r="C2208" t="str">
            <v>152花曹线</v>
          </cell>
          <cell r="G2208">
            <v>0</v>
          </cell>
          <cell r="H2208" t="str">
            <v>市辖</v>
          </cell>
          <cell r="R2208">
            <v>0</v>
          </cell>
          <cell r="S2208">
            <v>0</v>
          </cell>
        </row>
        <row r="2209">
          <cell r="A2209" t="str">
            <v>花曹线路35</v>
          </cell>
          <cell r="B2209" t="str">
            <v>10kV</v>
          </cell>
          <cell r="C2209" t="str">
            <v>152花曹线</v>
          </cell>
          <cell r="G2209">
            <v>0</v>
          </cell>
          <cell r="H2209" t="str">
            <v>市辖</v>
          </cell>
          <cell r="R2209">
            <v>0</v>
          </cell>
          <cell r="S2209">
            <v>0</v>
          </cell>
        </row>
        <row r="2210">
          <cell r="A2210" t="str">
            <v>花曹线路36</v>
          </cell>
          <cell r="B2210" t="str">
            <v>10kV</v>
          </cell>
          <cell r="C2210" t="str">
            <v>152花曹线</v>
          </cell>
          <cell r="G2210">
            <v>0</v>
          </cell>
          <cell r="H2210" t="str">
            <v>市辖</v>
          </cell>
          <cell r="R2210">
            <v>0</v>
          </cell>
          <cell r="S2210">
            <v>0</v>
          </cell>
        </row>
        <row r="2211">
          <cell r="A2211" t="str">
            <v>花曹线路37</v>
          </cell>
          <cell r="B2211" t="str">
            <v>10kV</v>
          </cell>
          <cell r="C2211" t="str">
            <v>152花曹线</v>
          </cell>
          <cell r="G2211">
            <v>0</v>
          </cell>
          <cell r="H2211" t="str">
            <v>市辖</v>
          </cell>
          <cell r="R2211">
            <v>0</v>
          </cell>
          <cell r="S2211">
            <v>0</v>
          </cell>
        </row>
        <row r="2212">
          <cell r="A2212" t="str">
            <v>花曹线路38</v>
          </cell>
          <cell r="B2212" t="str">
            <v>10kV</v>
          </cell>
          <cell r="C2212" t="str">
            <v>152花曹线</v>
          </cell>
          <cell r="G2212">
            <v>0</v>
          </cell>
          <cell r="H2212" t="str">
            <v>市辖</v>
          </cell>
          <cell r="R2212">
            <v>0</v>
          </cell>
          <cell r="S2212">
            <v>0</v>
          </cell>
        </row>
        <row r="2213">
          <cell r="A2213" t="str">
            <v>花曹线路39</v>
          </cell>
          <cell r="B2213" t="str">
            <v>10kV</v>
          </cell>
          <cell r="C2213" t="str">
            <v>152花曹线</v>
          </cell>
          <cell r="G2213">
            <v>0</v>
          </cell>
          <cell r="H2213" t="str">
            <v>市辖</v>
          </cell>
          <cell r="R2213">
            <v>0</v>
          </cell>
          <cell r="S2213">
            <v>0</v>
          </cell>
        </row>
        <row r="2214">
          <cell r="A2214" t="str">
            <v>花曹线路40</v>
          </cell>
          <cell r="B2214" t="str">
            <v>10kV</v>
          </cell>
          <cell r="C2214" t="str">
            <v>152花曹线</v>
          </cell>
          <cell r="G2214">
            <v>0</v>
          </cell>
          <cell r="H2214" t="str">
            <v>市辖</v>
          </cell>
          <cell r="R2214">
            <v>0</v>
          </cell>
          <cell r="S2214">
            <v>0</v>
          </cell>
        </row>
        <row r="2215">
          <cell r="A2215" t="str">
            <v>花曹线路41</v>
          </cell>
          <cell r="B2215" t="str">
            <v>10kV</v>
          </cell>
          <cell r="C2215" t="str">
            <v>152花曹线</v>
          </cell>
          <cell r="G2215">
            <v>0</v>
          </cell>
          <cell r="H2215" t="str">
            <v>市辖</v>
          </cell>
          <cell r="R2215">
            <v>0</v>
          </cell>
          <cell r="S2215">
            <v>0</v>
          </cell>
        </row>
        <row r="2216">
          <cell r="A2216" t="str">
            <v>花曹线路42</v>
          </cell>
          <cell r="B2216" t="str">
            <v>10kV</v>
          </cell>
          <cell r="C2216" t="str">
            <v>152花曹线</v>
          </cell>
          <cell r="G2216">
            <v>0</v>
          </cell>
          <cell r="H2216" t="str">
            <v>市辖</v>
          </cell>
          <cell r="R2216">
            <v>0</v>
          </cell>
          <cell r="S2216">
            <v>0</v>
          </cell>
        </row>
        <row r="2217">
          <cell r="A2217" t="str">
            <v>花曹线路43</v>
          </cell>
          <cell r="B2217" t="str">
            <v>10kV</v>
          </cell>
          <cell r="C2217" t="str">
            <v>152花曹线</v>
          </cell>
          <cell r="G2217">
            <v>0</v>
          </cell>
          <cell r="H2217" t="str">
            <v>市辖</v>
          </cell>
          <cell r="R2217">
            <v>0</v>
          </cell>
          <cell r="S2217">
            <v>0</v>
          </cell>
        </row>
        <row r="2218">
          <cell r="A2218" t="str">
            <v>花曹线路44</v>
          </cell>
          <cell r="B2218" t="str">
            <v>10kV</v>
          </cell>
          <cell r="C2218" t="str">
            <v>152花曹线</v>
          </cell>
          <cell r="G2218">
            <v>0</v>
          </cell>
          <cell r="H2218" t="str">
            <v>市辖</v>
          </cell>
          <cell r="R2218">
            <v>0</v>
          </cell>
          <cell r="S2218">
            <v>0</v>
          </cell>
        </row>
        <row r="2219">
          <cell r="A2219" t="str">
            <v>花曹线路45</v>
          </cell>
          <cell r="B2219" t="str">
            <v>10kV</v>
          </cell>
          <cell r="C2219" t="str">
            <v>152花曹线</v>
          </cell>
          <cell r="G2219">
            <v>0</v>
          </cell>
          <cell r="H2219" t="str">
            <v>市辖</v>
          </cell>
          <cell r="R2219">
            <v>0</v>
          </cell>
          <cell r="S2219">
            <v>0</v>
          </cell>
        </row>
        <row r="2220">
          <cell r="A2220" t="str">
            <v>花曹线路46</v>
          </cell>
          <cell r="B2220" t="str">
            <v>10kV</v>
          </cell>
          <cell r="C2220" t="str">
            <v>152花曹线</v>
          </cell>
          <cell r="G2220">
            <v>0</v>
          </cell>
          <cell r="H2220" t="str">
            <v>市辖</v>
          </cell>
          <cell r="R2220">
            <v>0</v>
          </cell>
          <cell r="S2220">
            <v>0</v>
          </cell>
        </row>
        <row r="2221">
          <cell r="A2221" t="str">
            <v>花曹线路47</v>
          </cell>
          <cell r="B2221" t="str">
            <v>10kV</v>
          </cell>
          <cell r="C2221" t="str">
            <v>152花曹线</v>
          </cell>
          <cell r="G2221">
            <v>0</v>
          </cell>
          <cell r="H2221" t="str">
            <v>市辖</v>
          </cell>
          <cell r="R2221">
            <v>0</v>
          </cell>
          <cell r="S2221">
            <v>0</v>
          </cell>
        </row>
        <row r="2222">
          <cell r="A2222" t="str">
            <v>花曹线路48</v>
          </cell>
          <cell r="B2222" t="str">
            <v>10kV</v>
          </cell>
          <cell r="C2222" t="str">
            <v>152花曹线</v>
          </cell>
          <cell r="G2222">
            <v>0</v>
          </cell>
          <cell r="H2222" t="str">
            <v>市辖</v>
          </cell>
          <cell r="R2222">
            <v>0</v>
          </cell>
          <cell r="S2222">
            <v>0</v>
          </cell>
        </row>
        <row r="2223">
          <cell r="A2223" t="str">
            <v>花曹线路49</v>
          </cell>
          <cell r="B2223" t="str">
            <v>10kV</v>
          </cell>
          <cell r="C2223" t="str">
            <v>152花曹线</v>
          </cell>
          <cell r="G2223">
            <v>0</v>
          </cell>
          <cell r="H2223" t="str">
            <v>市辖</v>
          </cell>
          <cell r="R2223">
            <v>0</v>
          </cell>
          <cell r="S2223">
            <v>0</v>
          </cell>
        </row>
        <row r="2224">
          <cell r="A2224" t="str">
            <v>花曹线路50</v>
          </cell>
          <cell r="B2224" t="str">
            <v>10kV</v>
          </cell>
          <cell r="C2224" t="str">
            <v>152花曹线</v>
          </cell>
          <cell r="G2224">
            <v>0</v>
          </cell>
          <cell r="H2224" t="str">
            <v>市辖</v>
          </cell>
          <cell r="R2224">
            <v>0</v>
          </cell>
          <cell r="S2224">
            <v>0</v>
          </cell>
        </row>
        <row r="2225">
          <cell r="A2225" t="str">
            <v>花曹线路51</v>
          </cell>
          <cell r="B2225" t="str">
            <v>10kV</v>
          </cell>
          <cell r="C2225" t="str">
            <v>152花曹线</v>
          </cell>
          <cell r="G2225">
            <v>0</v>
          </cell>
          <cell r="H2225" t="str">
            <v>市辖</v>
          </cell>
          <cell r="R2225">
            <v>0</v>
          </cell>
          <cell r="S2225">
            <v>0</v>
          </cell>
        </row>
        <row r="2226">
          <cell r="A2226" t="str">
            <v>花曹线路52</v>
          </cell>
          <cell r="B2226" t="str">
            <v>10kV</v>
          </cell>
          <cell r="C2226" t="str">
            <v>152花曹线</v>
          </cell>
          <cell r="G2226">
            <v>0</v>
          </cell>
          <cell r="H2226" t="str">
            <v>市辖</v>
          </cell>
          <cell r="R2226">
            <v>0</v>
          </cell>
          <cell r="S2226">
            <v>0</v>
          </cell>
        </row>
        <row r="2227">
          <cell r="A2227" t="str">
            <v>花曹线路53</v>
          </cell>
          <cell r="B2227" t="str">
            <v>10kV</v>
          </cell>
          <cell r="C2227" t="str">
            <v>152花曹线</v>
          </cell>
          <cell r="G2227">
            <v>0</v>
          </cell>
          <cell r="H2227" t="str">
            <v>市辖</v>
          </cell>
          <cell r="R2227">
            <v>0</v>
          </cell>
          <cell r="S2227">
            <v>0</v>
          </cell>
        </row>
        <row r="2228">
          <cell r="A2228" t="str">
            <v>花曹线路54</v>
          </cell>
          <cell r="B2228" t="str">
            <v>10kV</v>
          </cell>
          <cell r="C2228" t="str">
            <v>152花曹线</v>
          </cell>
          <cell r="G2228">
            <v>0</v>
          </cell>
          <cell r="H2228" t="str">
            <v>市辖</v>
          </cell>
          <cell r="R2228">
            <v>0</v>
          </cell>
          <cell r="S2228">
            <v>0</v>
          </cell>
        </row>
        <row r="2229">
          <cell r="A2229" t="str">
            <v>花曹线路55</v>
          </cell>
          <cell r="B2229" t="str">
            <v>10kV</v>
          </cell>
          <cell r="C2229" t="str">
            <v>152花曹线</v>
          </cell>
          <cell r="G2229">
            <v>0</v>
          </cell>
          <cell r="H2229" t="str">
            <v>市辖</v>
          </cell>
          <cell r="R2229">
            <v>0</v>
          </cell>
          <cell r="S2229">
            <v>0</v>
          </cell>
        </row>
        <row r="2230">
          <cell r="A2230" t="str">
            <v>花曹线路56</v>
          </cell>
          <cell r="B2230" t="str">
            <v>10kV</v>
          </cell>
          <cell r="C2230" t="str">
            <v>152花曹线</v>
          </cell>
          <cell r="G2230">
            <v>0</v>
          </cell>
          <cell r="H2230" t="str">
            <v>市辖</v>
          </cell>
          <cell r="R2230">
            <v>0</v>
          </cell>
          <cell r="S2230">
            <v>0</v>
          </cell>
        </row>
        <row r="2231">
          <cell r="A2231" t="str">
            <v>花曹线路57</v>
          </cell>
          <cell r="B2231" t="str">
            <v>10kV</v>
          </cell>
          <cell r="C2231" t="str">
            <v>152花曹线</v>
          </cell>
          <cell r="G2231">
            <v>0</v>
          </cell>
          <cell r="H2231" t="str">
            <v>市辖</v>
          </cell>
          <cell r="R2231">
            <v>0</v>
          </cell>
          <cell r="S2231">
            <v>0</v>
          </cell>
        </row>
        <row r="2232">
          <cell r="A2232" t="str">
            <v>花曹线路58</v>
          </cell>
          <cell r="B2232" t="str">
            <v>10kV</v>
          </cell>
          <cell r="C2232" t="str">
            <v>152花曹线</v>
          </cell>
          <cell r="G2232">
            <v>0</v>
          </cell>
          <cell r="H2232" t="str">
            <v>市辖</v>
          </cell>
          <cell r="R2232">
            <v>0</v>
          </cell>
          <cell r="S2232">
            <v>0</v>
          </cell>
        </row>
        <row r="2233">
          <cell r="A2233" t="str">
            <v>花曹线路59</v>
          </cell>
          <cell r="B2233" t="str">
            <v>10kV</v>
          </cell>
          <cell r="C2233" t="str">
            <v>152花曹线</v>
          </cell>
          <cell r="G2233">
            <v>0</v>
          </cell>
          <cell r="H2233" t="str">
            <v>市辖</v>
          </cell>
          <cell r="R2233">
            <v>0</v>
          </cell>
          <cell r="S2233">
            <v>0</v>
          </cell>
        </row>
        <row r="2234">
          <cell r="A2234" t="str">
            <v>花曹线路60</v>
          </cell>
          <cell r="B2234" t="str">
            <v>10kV</v>
          </cell>
          <cell r="C2234" t="str">
            <v>152花曹线</v>
          </cell>
          <cell r="G2234">
            <v>0</v>
          </cell>
          <cell r="H2234" t="str">
            <v>市辖</v>
          </cell>
          <cell r="R2234">
            <v>0</v>
          </cell>
          <cell r="S2234">
            <v>0</v>
          </cell>
        </row>
        <row r="2235">
          <cell r="A2235" t="str">
            <v>花曹线路61</v>
          </cell>
          <cell r="B2235" t="str">
            <v>10kV</v>
          </cell>
          <cell r="C2235" t="str">
            <v>152花曹线</v>
          </cell>
          <cell r="G2235">
            <v>0</v>
          </cell>
          <cell r="H2235" t="str">
            <v>市辖</v>
          </cell>
          <cell r="R2235">
            <v>0</v>
          </cell>
          <cell r="S2235">
            <v>0</v>
          </cell>
        </row>
        <row r="2236">
          <cell r="A2236" t="str">
            <v>花曹线路62</v>
          </cell>
          <cell r="B2236" t="str">
            <v>10kV</v>
          </cell>
          <cell r="C2236" t="str">
            <v>152花曹线</v>
          </cell>
          <cell r="G2236">
            <v>0</v>
          </cell>
          <cell r="H2236" t="str">
            <v>市辖</v>
          </cell>
          <cell r="R2236">
            <v>0</v>
          </cell>
          <cell r="S2236">
            <v>0</v>
          </cell>
        </row>
        <row r="2237">
          <cell r="A2237" t="str">
            <v>花曹线路63</v>
          </cell>
          <cell r="B2237" t="str">
            <v>10kV</v>
          </cell>
          <cell r="C2237" t="str">
            <v>152花曹线</v>
          </cell>
          <cell r="G2237">
            <v>0</v>
          </cell>
          <cell r="H2237" t="str">
            <v>市辖</v>
          </cell>
          <cell r="R2237">
            <v>0</v>
          </cell>
          <cell r="S2237">
            <v>0</v>
          </cell>
        </row>
        <row r="2238">
          <cell r="A2238" t="str">
            <v>花曹线路64</v>
          </cell>
          <cell r="B2238" t="str">
            <v>10kV</v>
          </cell>
          <cell r="C2238" t="str">
            <v>152花曹线</v>
          </cell>
          <cell r="G2238">
            <v>0</v>
          </cell>
          <cell r="H2238" t="str">
            <v>市辖</v>
          </cell>
          <cell r="R2238">
            <v>0</v>
          </cell>
          <cell r="S2238">
            <v>0</v>
          </cell>
        </row>
        <row r="2239">
          <cell r="A2239" t="str">
            <v>花曹线路65</v>
          </cell>
          <cell r="B2239" t="str">
            <v>10kV</v>
          </cell>
          <cell r="C2239" t="str">
            <v>152花曹线</v>
          </cell>
          <cell r="G2239">
            <v>0</v>
          </cell>
          <cell r="H2239" t="str">
            <v>县级</v>
          </cell>
          <cell r="R2239">
            <v>0</v>
          </cell>
          <cell r="S2239">
            <v>0</v>
          </cell>
        </row>
        <row r="2240">
          <cell r="A2240" t="str">
            <v>花曹线路66</v>
          </cell>
          <cell r="B2240" t="str">
            <v>10kV</v>
          </cell>
          <cell r="C2240" t="str">
            <v>152花曹线</v>
          </cell>
          <cell r="G2240">
            <v>0</v>
          </cell>
          <cell r="H2240" t="str">
            <v>县级</v>
          </cell>
          <cell r="R2240">
            <v>0</v>
          </cell>
          <cell r="S2240">
            <v>0</v>
          </cell>
        </row>
        <row r="2241">
          <cell r="A2241" t="str">
            <v>花曹线路67</v>
          </cell>
          <cell r="B2241" t="str">
            <v>10kV</v>
          </cell>
          <cell r="C2241" t="str">
            <v>152花曹线</v>
          </cell>
          <cell r="G2241">
            <v>0</v>
          </cell>
          <cell r="H2241" t="str">
            <v>县级</v>
          </cell>
          <cell r="R2241">
            <v>0</v>
          </cell>
          <cell r="S2241">
            <v>0</v>
          </cell>
        </row>
        <row r="2242">
          <cell r="A2242" t="str">
            <v>花曹线路68</v>
          </cell>
          <cell r="B2242" t="str">
            <v>10kV</v>
          </cell>
          <cell r="C2242" t="str">
            <v>152花曹线</v>
          </cell>
          <cell r="G2242">
            <v>0</v>
          </cell>
          <cell r="H2242" t="str">
            <v>县级</v>
          </cell>
          <cell r="R2242">
            <v>0</v>
          </cell>
          <cell r="S2242">
            <v>0</v>
          </cell>
        </row>
        <row r="2243">
          <cell r="A2243" t="str">
            <v>花曹线路69</v>
          </cell>
          <cell r="B2243" t="str">
            <v>10kV</v>
          </cell>
          <cell r="C2243" t="str">
            <v>152花曹线</v>
          </cell>
          <cell r="G2243">
            <v>0</v>
          </cell>
          <cell r="H2243" t="str">
            <v>县级</v>
          </cell>
          <cell r="R2243">
            <v>0</v>
          </cell>
          <cell r="S2243">
            <v>0</v>
          </cell>
        </row>
        <row r="2244">
          <cell r="A2244" t="str">
            <v>花曹线路70</v>
          </cell>
          <cell r="B2244" t="str">
            <v>10kV</v>
          </cell>
          <cell r="C2244" t="str">
            <v>152花曹线</v>
          </cell>
          <cell r="G2244">
            <v>0</v>
          </cell>
          <cell r="H2244" t="str">
            <v>县级</v>
          </cell>
          <cell r="R2244">
            <v>0</v>
          </cell>
          <cell r="S2244">
            <v>0</v>
          </cell>
        </row>
        <row r="2245">
          <cell r="A2245" t="str">
            <v>花曹线路71</v>
          </cell>
          <cell r="B2245" t="str">
            <v>10kV</v>
          </cell>
          <cell r="C2245" t="str">
            <v>152花曹线</v>
          </cell>
          <cell r="G2245">
            <v>0</v>
          </cell>
          <cell r="H2245" t="str">
            <v>县级</v>
          </cell>
          <cell r="R2245">
            <v>0</v>
          </cell>
          <cell r="S2245">
            <v>0</v>
          </cell>
        </row>
        <row r="2246">
          <cell r="A2246" t="str">
            <v>花曹线路72</v>
          </cell>
          <cell r="B2246" t="str">
            <v>10kV</v>
          </cell>
          <cell r="C2246" t="str">
            <v>152花曹线</v>
          </cell>
          <cell r="G2246">
            <v>0</v>
          </cell>
          <cell r="H2246" t="str">
            <v>县级</v>
          </cell>
          <cell r="R2246">
            <v>0</v>
          </cell>
          <cell r="S2246">
            <v>0</v>
          </cell>
        </row>
        <row r="2247">
          <cell r="A2247" t="str">
            <v>花曹线路73</v>
          </cell>
          <cell r="B2247" t="str">
            <v>10kV</v>
          </cell>
          <cell r="C2247" t="str">
            <v>152花曹线</v>
          </cell>
          <cell r="G2247">
            <v>0</v>
          </cell>
          <cell r="H2247" t="str">
            <v>市辖</v>
          </cell>
          <cell r="R2247">
            <v>0</v>
          </cell>
          <cell r="S2247">
            <v>0</v>
          </cell>
        </row>
        <row r="2248">
          <cell r="A2248" t="str">
            <v>花曹线路74</v>
          </cell>
          <cell r="B2248" t="str">
            <v>10kV</v>
          </cell>
          <cell r="C2248" t="str">
            <v>152花曹线</v>
          </cell>
          <cell r="G2248">
            <v>0</v>
          </cell>
          <cell r="H2248" t="str">
            <v>市辖</v>
          </cell>
          <cell r="R2248">
            <v>0</v>
          </cell>
          <cell r="S2248">
            <v>0</v>
          </cell>
        </row>
        <row r="2249">
          <cell r="A2249" t="str">
            <v>花曹线路75</v>
          </cell>
          <cell r="B2249" t="str">
            <v>10kV</v>
          </cell>
          <cell r="C2249" t="str">
            <v>152花曹线</v>
          </cell>
          <cell r="G2249">
            <v>0</v>
          </cell>
          <cell r="H2249" t="str">
            <v>市辖</v>
          </cell>
          <cell r="R2249">
            <v>0</v>
          </cell>
          <cell r="S2249">
            <v>0</v>
          </cell>
        </row>
        <row r="2250">
          <cell r="A2250" t="str">
            <v>花溪线路1</v>
          </cell>
          <cell r="B2250" t="str">
            <v>10kV</v>
          </cell>
          <cell r="C2250" t="str">
            <v>153花溪线</v>
          </cell>
          <cell r="G2250">
            <v>0</v>
          </cell>
          <cell r="H2250" t="str">
            <v>市辖</v>
          </cell>
          <cell r="R2250">
            <v>0</v>
          </cell>
          <cell r="S2250">
            <v>0</v>
          </cell>
        </row>
        <row r="2251">
          <cell r="A2251" t="str">
            <v>花溪线路2</v>
          </cell>
          <cell r="B2251" t="str">
            <v>10kV</v>
          </cell>
          <cell r="C2251" t="str">
            <v>153花溪线</v>
          </cell>
          <cell r="G2251">
            <v>0</v>
          </cell>
          <cell r="H2251" t="str">
            <v>市辖</v>
          </cell>
          <cell r="R2251">
            <v>0</v>
          </cell>
          <cell r="S2251">
            <v>0</v>
          </cell>
        </row>
        <row r="2252">
          <cell r="A2252" t="str">
            <v>花溪线路3</v>
          </cell>
          <cell r="B2252" t="str">
            <v>10kV</v>
          </cell>
          <cell r="C2252" t="str">
            <v>153花溪线</v>
          </cell>
          <cell r="G2252">
            <v>0</v>
          </cell>
          <cell r="H2252" t="str">
            <v>市辖</v>
          </cell>
          <cell r="R2252">
            <v>0</v>
          </cell>
          <cell r="S2252">
            <v>0</v>
          </cell>
        </row>
        <row r="2253">
          <cell r="A2253" t="str">
            <v>花溪线路4</v>
          </cell>
          <cell r="B2253" t="str">
            <v>10kV</v>
          </cell>
          <cell r="C2253" t="str">
            <v>153花溪线</v>
          </cell>
          <cell r="G2253">
            <v>0</v>
          </cell>
          <cell r="H2253" t="str">
            <v>市辖</v>
          </cell>
          <cell r="R2253">
            <v>0</v>
          </cell>
          <cell r="S2253">
            <v>0</v>
          </cell>
        </row>
        <row r="2254">
          <cell r="A2254" t="str">
            <v>花溪线路5</v>
          </cell>
          <cell r="B2254" t="str">
            <v>10kV</v>
          </cell>
          <cell r="C2254" t="str">
            <v>153花溪线</v>
          </cell>
          <cell r="G2254">
            <v>0</v>
          </cell>
          <cell r="H2254" t="str">
            <v>市辖</v>
          </cell>
          <cell r="R2254">
            <v>0</v>
          </cell>
          <cell r="S2254">
            <v>0</v>
          </cell>
        </row>
        <row r="2255">
          <cell r="A2255" t="str">
            <v>花溪线路6</v>
          </cell>
          <cell r="B2255" t="str">
            <v>10kV</v>
          </cell>
          <cell r="C2255" t="str">
            <v>153花溪线</v>
          </cell>
          <cell r="G2255">
            <v>0</v>
          </cell>
          <cell r="H2255" t="str">
            <v>市辖</v>
          </cell>
          <cell r="R2255">
            <v>0</v>
          </cell>
          <cell r="S2255">
            <v>0</v>
          </cell>
        </row>
        <row r="2256">
          <cell r="A2256" t="str">
            <v>花溪线路7</v>
          </cell>
          <cell r="B2256" t="str">
            <v>10kV</v>
          </cell>
          <cell r="C2256" t="str">
            <v>153花溪线</v>
          </cell>
          <cell r="G2256">
            <v>0</v>
          </cell>
          <cell r="H2256" t="str">
            <v>市辖</v>
          </cell>
          <cell r="R2256">
            <v>0</v>
          </cell>
          <cell r="S2256">
            <v>0</v>
          </cell>
        </row>
        <row r="2257">
          <cell r="A2257" t="str">
            <v>花溪线路8</v>
          </cell>
          <cell r="B2257" t="str">
            <v>10kV</v>
          </cell>
          <cell r="C2257" t="str">
            <v>153花溪线</v>
          </cell>
          <cell r="G2257">
            <v>0</v>
          </cell>
          <cell r="H2257" t="str">
            <v>市辖</v>
          </cell>
          <cell r="R2257">
            <v>0</v>
          </cell>
          <cell r="S2257">
            <v>0</v>
          </cell>
        </row>
        <row r="2258">
          <cell r="A2258" t="str">
            <v>花溪线路9</v>
          </cell>
          <cell r="B2258" t="str">
            <v>10kV</v>
          </cell>
          <cell r="C2258" t="str">
            <v>153花溪线</v>
          </cell>
          <cell r="G2258">
            <v>0</v>
          </cell>
          <cell r="H2258" t="str">
            <v>市辖</v>
          </cell>
          <cell r="R2258">
            <v>0</v>
          </cell>
          <cell r="S2258">
            <v>0</v>
          </cell>
        </row>
        <row r="2259">
          <cell r="A2259" t="str">
            <v>花溪线路10</v>
          </cell>
          <cell r="B2259" t="str">
            <v>10kV</v>
          </cell>
          <cell r="C2259" t="str">
            <v>153花溪线</v>
          </cell>
          <cell r="G2259">
            <v>0</v>
          </cell>
          <cell r="H2259" t="str">
            <v>市辖</v>
          </cell>
          <cell r="R2259">
            <v>0</v>
          </cell>
          <cell r="S2259">
            <v>0</v>
          </cell>
        </row>
        <row r="2260">
          <cell r="A2260" t="str">
            <v>花溪线路11</v>
          </cell>
          <cell r="B2260" t="str">
            <v>10kV</v>
          </cell>
          <cell r="C2260" t="str">
            <v>153花溪线</v>
          </cell>
          <cell r="G2260">
            <v>0</v>
          </cell>
          <cell r="H2260" t="str">
            <v>市辖</v>
          </cell>
          <cell r="R2260">
            <v>0</v>
          </cell>
          <cell r="S2260">
            <v>0</v>
          </cell>
        </row>
        <row r="2261">
          <cell r="A2261" t="str">
            <v>花溪线路12</v>
          </cell>
          <cell r="B2261" t="str">
            <v>10kV</v>
          </cell>
          <cell r="C2261" t="str">
            <v>153花溪线</v>
          </cell>
          <cell r="G2261">
            <v>0</v>
          </cell>
          <cell r="H2261" t="str">
            <v>市辖</v>
          </cell>
          <cell r="R2261">
            <v>0</v>
          </cell>
          <cell r="S2261">
            <v>0</v>
          </cell>
        </row>
        <row r="2262">
          <cell r="A2262" t="str">
            <v>花溪线路13</v>
          </cell>
          <cell r="B2262" t="str">
            <v>10kV</v>
          </cell>
          <cell r="C2262" t="str">
            <v>153花溪线</v>
          </cell>
          <cell r="G2262">
            <v>0</v>
          </cell>
          <cell r="H2262" t="str">
            <v>市辖</v>
          </cell>
          <cell r="R2262">
            <v>0</v>
          </cell>
          <cell r="S2262">
            <v>0</v>
          </cell>
        </row>
        <row r="2263">
          <cell r="A2263" t="str">
            <v>花溪线路14</v>
          </cell>
          <cell r="B2263" t="str">
            <v>10kV</v>
          </cell>
          <cell r="C2263" t="str">
            <v>153花溪线</v>
          </cell>
          <cell r="G2263">
            <v>0</v>
          </cell>
          <cell r="H2263" t="str">
            <v>市辖</v>
          </cell>
          <cell r="R2263">
            <v>0</v>
          </cell>
          <cell r="S2263">
            <v>0</v>
          </cell>
        </row>
        <row r="2264">
          <cell r="A2264" t="str">
            <v>花溪线路15</v>
          </cell>
          <cell r="B2264" t="str">
            <v>10kV</v>
          </cell>
          <cell r="C2264" t="str">
            <v>153花溪线</v>
          </cell>
          <cell r="G2264">
            <v>0</v>
          </cell>
          <cell r="H2264" t="str">
            <v>市辖</v>
          </cell>
          <cell r="R2264">
            <v>0</v>
          </cell>
          <cell r="S2264">
            <v>0</v>
          </cell>
        </row>
        <row r="2265">
          <cell r="A2265" t="str">
            <v>花溪线路16</v>
          </cell>
          <cell r="B2265" t="str">
            <v>10kV</v>
          </cell>
          <cell r="C2265" t="str">
            <v>153花溪线</v>
          </cell>
          <cell r="G2265">
            <v>0</v>
          </cell>
          <cell r="H2265" t="str">
            <v>市辖</v>
          </cell>
          <cell r="R2265">
            <v>0</v>
          </cell>
          <cell r="S2265">
            <v>0</v>
          </cell>
        </row>
        <row r="2266">
          <cell r="A2266" t="str">
            <v>花溪线路17</v>
          </cell>
          <cell r="B2266" t="str">
            <v>10kV</v>
          </cell>
          <cell r="C2266" t="str">
            <v>153花溪线</v>
          </cell>
          <cell r="G2266">
            <v>0</v>
          </cell>
          <cell r="H2266" t="str">
            <v>市辖</v>
          </cell>
          <cell r="R2266">
            <v>0</v>
          </cell>
          <cell r="S2266">
            <v>0</v>
          </cell>
        </row>
        <row r="2267">
          <cell r="A2267" t="str">
            <v>花溪线路18</v>
          </cell>
          <cell r="B2267" t="str">
            <v>10kV</v>
          </cell>
          <cell r="C2267" t="str">
            <v>153花溪线</v>
          </cell>
          <cell r="G2267">
            <v>0</v>
          </cell>
          <cell r="H2267" t="str">
            <v>市辖</v>
          </cell>
          <cell r="R2267">
            <v>0</v>
          </cell>
          <cell r="S2267">
            <v>0</v>
          </cell>
        </row>
        <row r="2268">
          <cell r="A2268" t="str">
            <v>花溪线路19</v>
          </cell>
          <cell r="B2268" t="str">
            <v>10kV</v>
          </cell>
          <cell r="C2268" t="str">
            <v>153花溪线</v>
          </cell>
          <cell r="G2268">
            <v>0</v>
          </cell>
          <cell r="H2268" t="str">
            <v>市辖</v>
          </cell>
          <cell r="R2268">
            <v>0</v>
          </cell>
          <cell r="S2268">
            <v>0</v>
          </cell>
        </row>
        <row r="2269">
          <cell r="A2269" t="str">
            <v>花溪线路20</v>
          </cell>
          <cell r="B2269" t="str">
            <v>10kV</v>
          </cell>
          <cell r="C2269" t="str">
            <v>153花溪线</v>
          </cell>
          <cell r="G2269">
            <v>0</v>
          </cell>
          <cell r="H2269" t="str">
            <v>市辖</v>
          </cell>
          <cell r="R2269">
            <v>0</v>
          </cell>
          <cell r="S2269">
            <v>0</v>
          </cell>
        </row>
        <row r="2270">
          <cell r="A2270" t="str">
            <v>花溪线路21</v>
          </cell>
          <cell r="B2270" t="str">
            <v>10kV</v>
          </cell>
          <cell r="C2270" t="str">
            <v>153花溪线</v>
          </cell>
          <cell r="G2270">
            <v>0</v>
          </cell>
          <cell r="H2270" t="str">
            <v>市辖</v>
          </cell>
          <cell r="R2270">
            <v>0</v>
          </cell>
          <cell r="S2270">
            <v>0</v>
          </cell>
        </row>
        <row r="2271">
          <cell r="A2271" t="str">
            <v>花溪线路22</v>
          </cell>
          <cell r="B2271" t="str">
            <v>10kV</v>
          </cell>
          <cell r="C2271" t="str">
            <v>153花溪线</v>
          </cell>
          <cell r="G2271">
            <v>0</v>
          </cell>
          <cell r="H2271" t="str">
            <v>市辖</v>
          </cell>
          <cell r="R2271">
            <v>0</v>
          </cell>
          <cell r="S2271">
            <v>0</v>
          </cell>
        </row>
        <row r="2272">
          <cell r="A2272" t="str">
            <v>花溪线路23</v>
          </cell>
          <cell r="B2272" t="str">
            <v>10kV</v>
          </cell>
          <cell r="C2272" t="str">
            <v>153花溪线</v>
          </cell>
          <cell r="G2272">
            <v>0</v>
          </cell>
          <cell r="H2272" t="str">
            <v>市辖</v>
          </cell>
          <cell r="R2272">
            <v>0</v>
          </cell>
          <cell r="S2272">
            <v>0</v>
          </cell>
        </row>
        <row r="2273">
          <cell r="A2273" t="str">
            <v>花溪线路24</v>
          </cell>
          <cell r="B2273" t="str">
            <v>10kV</v>
          </cell>
          <cell r="C2273" t="str">
            <v>153花溪线</v>
          </cell>
          <cell r="G2273">
            <v>0</v>
          </cell>
          <cell r="H2273" t="str">
            <v>市辖</v>
          </cell>
          <cell r="R2273">
            <v>0</v>
          </cell>
          <cell r="S2273">
            <v>0</v>
          </cell>
        </row>
        <row r="2274">
          <cell r="A2274" t="str">
            <v>花溪线路25</v>
          </cell>
          <cell r="B2274" t="str">
            <v>10kV</v>
          </cell>
          <cell r="C2274" t="str">
            <v>153花溪线</v>
          </cell>
          <cell r="G2274">
            <v>0</v>
          </cell>
          <cell r="H2274" t="str">
            <v>市辖</v>
          </cell>
          <cell r="R2274">
            <v>0</v>
          </cell>
          <cell r="S2274">
            <v>0</v>
          </cell>
        </row>
        <row r="2275">
          <cell r="A2275" t="str">
            <v>花溪线路26</v>
          </cell>
          <cell r="B2275" t="str">
            <v>10kV</v>
          </cell>
          <cell r="C2275" t="str">
            <v>153花溪线</v>
          </cell>
          <cell r="G2275">
            <v>0</v>
          </cell>
          <cell r="H2275" t="str">
            <v>市辖</v>
          </cell>
          <cell r="R2275">
            <v>0</v>
          </cell>
          <cell r="S2275">
            <v>0</v>
          </cell>
        </row>
        <row r="2276">
          <cell r="A2276" t="str">
            <v>花溪线路27</v>
          </cell>
          <cell r="B2276" t="str">
            <v>10kV</v>
          </cell>
          <cell r="C2276" t="str">
            <v>153花溪线</v>
          </cell>
          <cell r="G2276">
            <v>0</v>
          </cell>
          <cell r="H2276" t="str">
            <v>市辖</v>
          </cell>
          <cell r="R2276">
            <v>0</v>
          </cell>
          <cell r="S2276">
            <v>0</v>
          </cell>
        </row>
        <row r="2277">
          <cell r="A2277" t="str">
            <v>花溪线路28</v>
          </cell>
          <cell r="B2277" t="str">
            <v>10kV</v>
          </cell>
          <cell r="C2277" t="str">
            <v>153花溪线</v>
          </cell>
          <cell r="G2277">
            <v>0</v>
          </cell>
          <cell r="H2277" t="str">
            <v>市辖</v>
          </cell>
          <cell r="R2277">
            <v>0</v>
          </cell>
          <cell r="S2277">
            <v>0</v>
          </cell>
        </row>
        <row r="2278">
          <cell r="A2278" t="str">
            <v>花溪线路29</v>
          </cell>
          <cell r="B2278" t="str">
            <v>10kV</v>
          </cell>
          <cell r="C2278" t="str">
            <v>153花溪线</v>
          </cell>
          <cell r="G2278">
            <v>0</v>
          </cell>
          <cell r="H2278" t="str">
            <v>市辖</v>
          </cell>
          <cell r="R2278">
            <v>0</v>
          </cell>
          <cell r="S2278">
            <v>0</v>
          </cell>
        </row>
        <row r="2279">
          <cell r="A2279" t="str">
            <v>花溪线路30</v>
          </cell>
          <cell r="B2279" t="str">
            <v>10kV</v>
          </cell>
          <cell r="C2279" t="str">
            <v>153花溪线</v>
          </cell>
          <cell r="G2279">
            <v>0</v>
          </cell>
          <cell r="H2279" t="str">
            <v>市辖</v>
          </cell>
          <cell r="R2279">
            <v>0</v>
          </cell>
          <cell r="S2279">
            <v>0</v>
          </cell>
        </row>
        <row r="2280">
          <cell r="A2280" t="str">
            <v>黎明线路1</v>
          </cell>
          <cell r="B2280" t="str">
            <v>10kV</v>
          </cell>
          <cell r="C2280" t="str">
            <v>154黎明线</v>
          </cell>
          <cell r="G2280">
            <v>0</v>
          </cell>
          <cell r="H2280" t="str">
            <v>市辖</v>
          </cell>
          <cell r="R2280">
            <v>0</v>
          </cell>
          <cell r="S2280">
            <v>0</v>
          </cell>
        </row>
        <row r="2281">
          <cell r="A2281" t="str">
            <v>黎明线路2</v>
          </cell>
          <cell r="B2281" t="str">
            <v>10kV</v>
          </cell>
          <cell r="C2281" t="str">
            <v>154黎明线</v>
          </cell>
          <cell r="G2281">
            <v>0</v>
          </cell>
          <cell r="H2281" t="str">
            <v>市辖</v>
          </cell>
          <cell r="R2281">
            <v>0</v>
          </cell>
          <cell r="S2281">
            <v>0</v>
          </cell>
        </row>
        <row r="2282">
          <cell r="A2282" t="str">
            <v>黎明线路3</v>
          </cell>
          <cell r="B2282" t="str">
            <v>10kV</v>
          </cell>
          <cell r="C2282" t="str">
            <v>154黎明线</v>
          </cell>
          <cell r="G2282">
            <v>0</v>
          </cell>
          <cell r="H2282" t="str">
            <v>市辖</v>
          </cell>
          <cell r="R2282">
            <v>0</v>
          </cell>
          <cell r="S2282">
            <v>0</v>
          </cell>
        </row>
        <row r="2283">
          <cell r="A2283" t="str">
            <v>黎明线路4</v>
          </cell>
          <cell r="B2283" t="str">
            <v>10kV</v>
          </cell>
          <cell r="C2283" t="str">
            <v>154黎明线</v>
          </cell>
          <cell r="G2283">
            <v>0</v>
          </cell>
          <cell r="H2283" t="str">
            <v>市辖</v>
          </cell>
          <cell r="R2283">
            <v>0</v>
          </cell>
          <cell r="S2283">
            <v>0</v>
          </cell>
        </row>
        <row r="2284">
          <cell r="A2284" t="str">
            <v>黎明线路8</v>
          </cell>
          <cell r="B2284" t="str">
            <v>10kV</v>
          </cell>
          <cell r="C2284" t="str">
            <v>154黎明线</v>
          </cell>
          <cell r="G2284">
            <v>0</v>
          </cell>
          <cell r="H2284" t="str">
            <v>市辖</v>
          </cell>
          <cell r="R2284">
            <v>0</v>
          </cell>
          <cell r="S2284">
            <v>0</v>
          </cell>
        </row>
        <row r="2285">
          <cell r="A2285" t="str">
            <v>黎明线路10</v>
          </cell>
          <cell r="B2285" t="str">
            <v>10kV</v>
          </cell>
          <cell r="C2285" t="str">
            <v>154黎明线</v>
          </cell>
          <cell r="G2285">
            <v>0</v>
          </cell>
          <cell r="H2285" t="str">
            <v>市辖</v>
          </cell>
          <cell r="R2285">
            <v>0</v>
          </cell>
          <cell r="S2285">
            <v>0</v>
          </cell>
        </row>
        <row r="2286">
          <cell r="A2286" t="str">
            <v>黎明线路11</v>
          </cell>
          <cell r="B2286" t="str">
            <v>10kV</v>
          </cell>
          <cell r="C2286" t="str">
            <v>154黎明线</v>
          </cell>
          <cell r="G2286">
            <v>0</v>
          </cell>
          <cell r="H2286" t="str">
            <v>市辖</v>
          </cell>
          <cell r="R2286">
            <v>0</v>
          </cell>
          <cell r="S2286">
            <v>0</v>
          </cell>
        </row>
        <row r="2287">
          <cell r="A2287" t="str">
            <v>黎明线路12</v>
          </cell>
          <cell r="B2287" t="str">
            <v>10kV</v>
          </cell>
          <cell r="C2287" t="str">
            <v>154黎明线</v>
          </cell>
          <cell r="G2287">
            <v>0</v>
          </cell>
          <cell r="H2287" t="str">
            <v>市辖</v>
          </cell>
          <cell r="R2287">
            <v>0</v>
          </cell>
          <cell r="S2287">
            <v>0</v>
          </cell>
        </row>
        <row r="2288">
          <cell r="A2288" t="str">
            <v>黎明线路13</v>
          </cell>
          <cell r="B2288" t="str">
            <v>10kV</v>
          </cell>
          <cell r="C2288" t="str">
            <v>154黎明线</v>
          </cell>
          <cell r="G2288">
            <v>0</v>
          </cell>
          <cell r="H2288" t="str">
            <v>市辖</v>
          </cell>
          <cell r="R2288">
            <v>0</v>
          </cell>
          <cell r="S2288">
            <v>0</v>
          </cell>
        </row>
        <row r="2289">
          <cell r="A2289" t="str">
            <v>黎明线路15</v>
          </cell>
          <cell r="B2289" t="str">
            <v>10kV</v>
          </cell>
          <cell r="C2289" t="str">
            <v>154黎明线</v>
          </cell>
          <cell r="G2289">
            <v>0</v>
          </cell>
          <cell r="H2289" t="str">
            <v>市辖</v>
          </cell>
          <cell r="R2289">
            <v>0</v>
          </cell>
          <cell r="S2289">
            <v>0</v>
          </cell>
        </row>
        <row r="2290">
          <cell r="A2290" t="str">
            <v>黎明线路16</v>
          </cell>
          <cell r="B2290" t="str">
            <v>10kV</v>
          </cell>
          <cell r="C2290" t="str">
            <v>154黎明线</v>
          </cell>
          <cell r="G2290">
            <v>0</v>
          </cell>
          <cell r="H2290" t="str">
            <v>市辖</v>
          </cell>
          <cell r="R2290">
            <v>0</v>
          </cell>
          <cell r="S2290">
            <v>0</v>
          </cell>
        </row>
        <row r="2291">
          <cell r="A2291" t="str">
            <v>黎明线路17</v>
          </cell>
          <cell r="B2291" t="str">
            <v>10kV</v>
          </cell>
          <cell r="C2291" t="str">
            <v>154黎明线</v>
          </cell>
          <cell r="G2291">
            <v>0</v>
          </cell>
          <cell r="H2291" t="str">
            <v>市辖</v>
          </cell>
          <cell r="R2291">
            <v>0</v>
          </cell>
          <cell r="S2291">
            <v>0</v>
          </cell>
        </row>
        <row r="2292">
          <cell r="A2292" t="str">
            <v>黎明线路18</v>
          </cell>
          <cell r="B2292" t="str">
            <v>10kV</v>
          </cell>
          <cell r="C2292" t="str">
            <v>154黎明线</v>
          </cell>
          <cell r="G2292">
            <v>0</v>
          </cell>
          <cell r="H2292" t="str">
            <v>市辖</v>
          </cell>
          <cell r="R2292">
            <v>0</v>
          </cell>
          <cell r="S2292">
            <v>0</v>
          </cell>
        </row>
        <row r="2293">
          <cell r="A2293" t="str">
            <v>黎明线路19</v>
          </cell>
          <cell r="B2293" t="str">
            <v>10kV</v>
          </cell>
          <cell r="C2293" t="str">
            <v>154黎明线</v>
          </cell>
          <cell r="G2293">
            <v>0</v>
          </cell>
          <cell r="H2293" t="str">
            <v>市辖</v>
          </cell>
          <cell r="R2293">
            <v>0</v>
          </cell>
          <cell r="S2293">
            <v>0</v>
          </cell>
        </row>
        <row r="2294">
          <cell r="A2294" t="str">
            <v>黎明线路20</v>
          </cell>
          <cell r="B2294" t="str">
            <v>10kV</v>
          </cell>
          <cell r="C2294" t="str">
            <v>154黎明线</v>
          </cell>
          <cell r="G2294">
            <v>0</v>
          </cell>
          <cell r="H2294" t="str">
            <v>市辖</v>
          </cell>
          <cell r="R2294">
            <v>0</v>
          </cell>
          <cell r="S2294">
            <v>0</v>
          </cell>
        </row>
        <row r="2295">
          <cell r="A2295" t="str">
            <v>黎明线路21</v>
          </cell>
          <cell r="B2295" t="str">
            <v>10kV</v>
          </cell>
          <cell r="C2295" t="str">
            <v>154黎明线</v>
          </cell>
          <cell r="G2295">
            <v>0</v>
          </cell>
          <cell r="H2295" t="str">
            <v>市辖</v>
          </cell>
          <cell r="R2295">
            <v>0</v>
          </cell>
          <cell r="S2295">
            <v>0</v>
          </cell>
        </row>
        <row r="2296">
          <cell r="A2296" t="str">
            <v>黎明线路22</v>
          </cell>
          <cell r="B2296" t="str">
            <v>10kV</v>
          </cell>
          <cell r="C2296" t="str">
            <v>154黎明线</v>
          </cell>
          <cell r="G2296">
            <v>0</v>
          </cell>
          <cell r="H2296" t="str">
            <v>市辖</v>
          </cell>
          <cell r="R2296">
            <v>0</v>
          </cell>
          <cell r="S2296">
            <v>0</v>
          </cell>
        </row>
        <row r="2297">
          <cell r="A2297" t="str">
            <v>黎明线路24</v>
          </cell>
          <cell r="B2297" t="str">
            <v>10kV</v>
          </cell>
          <cell r="C2297" t="str">
            <v>154黎明线</v>
          </cell>
          <cell r="G2297">
            <v>0</v>
          </cell>
          <cell r="H2297" t="str">
            <v>市辖</v>
          </cell>
          <cell r="R2297">
            <v>0</v>
          </cell>
          <cell r="S2297">
            <v>0</v>
          </cell>
        </row>
        <row r="2298">
          <cell r="A2298" t="str">
            <v>黎明线路26</v>
          </cell>
          <cell r="B2298" t="str">
            <v>10kV</v>
          </cell>
          <cell r="C2298" t="str">
            <v>154黎明线</v>
          </cell>
          <cell r="G2298">
            <v>0</v>
          </cell>
          <cell r="H2298" t="str">
            <v>市辖</v>
          </cell>
          <cell r="R2298">
            <v>0</v>
          </cell>
          <cell r="S2298">
            <v>0</v>
          </cell>
        </row>
        <row r="2299">
          <cell r="A2299" t="str">
            <v>黎明线路27</v>
          </cell>
          <cell r="B2299" t="str">
            <v>10kV</v>
          </cell>
          <cell r="C2299" t="str">
            <v>154黎明线</v>
          </cell>
          <cell r="G2299">
            <v>0</v>
          </cell>
          <cell r="H2299" t="str">
            <v>市辖</v>
          </cell>
          <cell r="R2299">
            <v>0</v>
          </cell>
          <cell r="S2299">
            <v>0</v>
          </cell>
        </row>
        <row r="2300">
          <cell r="A2300" t="str">
            <v>黎明线路29</v>
          </cell>
          <cell r="B2300" t="str">
            <v>10kV</v>
          </cell>
          <cell r="C2300" t="str">
            <v>154黎明线</v>
          </cell>
          <cell r="G2300">
            <v>0</v>
          </cell>
          <cell r="H2300" t="str">
            <v>市辖</v>
          </cell>
          <cell r="R2300">
            <v>0</v>
          </cell>
          <cell r="S2300">
            <v>0</v>
          </cell>
        </row>
        <row r="2301">
          <cell r="A2301" t="str">
            <v>黎明线路30</v>
          </cell>
          <cell r="B2301" t="str">
            <v>10kV</v>
          </cell>
          <cell r="C2301" t="str">
            <v>154黎明线</v>
          </cell>
          <cell r="G2301">
            <v>0</v>
          </cell>
          <cell r="H2301" t="str">
            <v>市辖</v>
          </cell>
          <cell r="R2301">
            <v>0</v>
          </cell>
          <cell r="S2301">
            <v>0</v>
          </cell>
        </row>
        <row r="2302">
          <cell r="A2302" t="str">
            <v>黎明线路31</v>
          </cell>
          <cell r="B2302" t="str">
            <v>10kV</v>
          </cell>
          <cell r="C2302" t="str">
            <v>154黎明线</v>
          </cell>
          <cell r="G2302">
            <v>0</v>
          </cell>
          <cell r="H2302" t="str">
            <v>市辖</v>
          </cell>
          <cell r="R2302">
            <v>0</v>
          </cell>
          <cell r="S2302">
            <v>0</v>
          </cell>
        </row>
        <row r="2303">
          <cell r="A2303" t="str">
            <v>黎明线路32</v>
          </cell>
          <cell r="B2303" t="str">
            <v>10kV</v>
          </cell>
          <cell r="C2303" t="str">
            <v>154黎明线</v>
          </cell>
          <cell r="G2303">
            <v>0</v>
          </cell>
          <cell r="H2303" t="str">
            <v>市辖</v>
          </cell>
          <cell r="R2303">
            <v>0</v>
          </cell>
          <cell r="S2303">
            <v>0</v>
          </cell>
        </row>
        <row r="2304">
          <cell r="A2304" t="str">
            <v>黎明线路35</v>
          </cell>
          <cell r="B2304" t="str">
            <v>10kV</v>
          </cell>
          <cell r="C2304" t="str">
            <v>154黎明线</v>
          </cell>
          <cell r="G2304">
            <v>0</v>
          </cell>
          <cell r="H2304" t="str">
            <v>市辖</v>
          </cell>
          <cell r="R2304">
            <v>0</v>
          </cell>
          <cell r="S2304">
            <v>0</v>
          </cell>
        </row>
        <row r="2305">
          <cell r="A2305" t="str">
            <v>黎明线路36</v>
          </cell>
          <cell r="B2305" t="str">
            <v>10kV</v>
          </cell>
          <cell r="C2305" t="str">
            <v>154黎明线</v>
          </cell>
          <cell r="G2305">
            <v>0</v>
          </cell>
          <cell r="H2305" t="str">
            <v>市辖</v>
          </cell>
          <cell r="R2305">
            <v>0</v>
          </cell>
          <cell r="S2305">
            <v>0</v>
          </cell>
        </row>
        <row r="2306">
          <cell r="A2306" t="str">
            <v>黎明线路37</v>
          </cell>
          <cell r="B2306" t="str">
            <v>10kV</v>
          </cell>
          <cell r="C2306" t="str">
            <v>154黎明线</v>
          </cell>
          <cell r="G2306">
            <v>0</v>
          </cell>
          <cell r="H2306" t="str">
            <v>市辖</v>
          </cell>
          <cell r="R2306">
            <v>0</v>
          </cell>
          <cell r="S2306">
            <v>0</v>
          </cell>
        </row>
        <row r="2307">
          <cell r="A2307" t="str">
            <v>黎明线路41</v>
          </cell>
          <cell r="B2307" t="str">
            <v>10kV</v>
          </cell>
          <cell r="C2307" t="str">
            <v>154黎明线</v>
          </cell>
          <cell r="G2307">
            <v>0</v>
          </cell>
          <cell r="H2307" t="str">
            <v>市辖</v>
          </cell>
          <cell r="R2307">
            <v>0</v>
          </cell>
          <cell r="S2307">
            <v>0</v>
          </cell>
        </row>
        <row r="2308">
          <cell r="A2308" t="str">
            <v>宝湾线路1</v>
          </cell>
          <cell r="B2308" t="str">
            <v>10kV</v>
          </cell>
          <cell r="C2308" t="str">
            <v>157宝湾线</v>
          </cell>
          <cell r="G2308">
            <v>0</v>
          </cell>
          <cell r="H2308" t="str">
            <v>市辖</v>
          </cell>
          <cell r="R2308">
            <v>0</v>
          </cell>
          <cell r="S2308">
            <v>0</v>
          </cell>
        </row>
        <row r="2309">
          <cell r="A2309" t="str">
            <v>宝湾线路2</v>
          </cell>
          <cell r="B2309" t="str">
            <v>10kV</v>
          </cell>
          <cell r="C2309" t="str">
            <v>157宝湾线</v>
          </cell>
          <cell r="G2309">
            <v>0</v>
          </cell>
          <cell r="H2309" t="str">
            <v>市辖</v>
          </cell>
          <cell r="R2309">
            <v>0</v>
          </cell>
          <cell r="S2309">
            <v>0</v>
          </cell>
        </row>
        <row r="2310">
          <cell r="A2310" t="str">
            <v>宝湾线路3</v>
          </cell>
          <cell r="B2310" t="str">
            <v>10kV</v>
          </cell>
          <cell r="C2310" t="str">
            <v>157宝湾线</v>
          </cell>
          <cell r="G2310">
            <v>0</v>
          </cell>
          <cell r="H2310" t="str">
            <v>市辖</v>
          </cell>
          <cell r="R2310">
            <v>0</v>
          </cell>
          <cell r="S2310">
            <v>0</v>
          </cell>
        </row>
        <row r="2311">
          <cell r="A2311" t="str">
            <v>宝湾线路4</v>
          </cell>
          <cell r="B2311" t="str">
            <v>10kV</v>
          </cell>
          <cell r="C2311" t="str">
            <v>157宝湾线</v>
          </cell>
          <cell r="G2311">
            <v>0</v>
          </cell>
          <cell r="H2311" t="str">
            <v>市辖</v>
          </cell>
          <cell r="R2311">
            <v>0</v>
          </cell>
          <cell r="S2311">
            <v>0</v>
          </cell>
        </row>
        <row r="2312">
          <cell r="A2312" t="str">
            <v>宝湾线路5</v>
          </cell>
          <cell r="B2312" t="str">
            <v>10kV</v>
          </cell>
          <cell r="C2312" t="str">
            <v>157宝湾线</v>
          </cell>
          <cell r="G2312">
            <v>0</v>
          </cell>
          <cell r="H2312" t="str">
            <v>市辖</v>
          </cell>
          <cell r="R2312">
            <v>0</v>
          </cell>
          <cell r="S2312">
            <v>0</v>
          </cell>
        </row>
        <row r="2313">
          <cell r="A2313" t="str">
            <v>宝湾线路6</v>
          </cell>
          <cell r="B2313" t="str">
            <v>10kV</v>
          </cell>
          <cell r="C2313" t="str">
            <v>157宝湾线</v>
          </cell>
          <cell r="G2313">
            <v>0</v>
          </cell>
          <cell r="H2313" t="str">
            <v>市辖</v>
          </cell>
          <cell r="R2313">
            <v>0</v>
          </cell>
          <cell r="S2313">
            <v>0</v>
          </cell>
        </row>
        <row r="2314">
          <cell r="A2314" t="str">
            <v>宝湾线路7</v>
          </cell>
          <cell r="B2314" t="str">
            <v>10kV</v>
          </cell>
          <cell r="C2314" t="str">
            <v>157宝湾线</v>
          </cell>
          <cell r="G2314">
            <v>0</v>
          </cell>
          <cell r="H2314" t="str">
            <v>市辖</v>
          </cell>
          <cell r="R2314">
            <v>0</v>
          </cell>
          <cell r="S2314">
            <v>0</v>
          </cell>
        </row>
        <row r="2315">
          <cell r="A2315" t="str">
            <v>宝湾线路8</v>
          </cell>
          <cell r="B2315" t="str">
            <v>10kV</v>
          </cell>
          <cell r="C2315" t="str">
            <v>157宝湾线</v>
          </cell>
          <cell r="G2315">
            <v>0</v>
          </cell>
          <cell r="H2315" t="str">
            <v>市辖</v>
          </cell>
          <cell r="R2315">
            <v>0</v>
          </cell>
          <cell r="S2315">
            <v>0</v>
          </cell>
        </row>
        <row r="2316">
          <cell r="A2316" t="str">
            <v>宝湾线路9</v>
          </cell>
          <cell r="B2316" t="str">
            <v>10kV</v>
          </cell>
          <cell r="C2316" t="str">
            <v>157宝湾线</v>
          </cell>
          <cell r="G2316">
            <v>0</v>
          </cell>
          <cell r="H2316" t="str">
            <v>市辖</v>
          </cell>
          <cell r="R2316">
            <v>0</v>
          </cell>
          <cell r="S2316">
            <v>0</v>
          </cell>
        </row>
        <row r="2317">
          <cell r="A2317" t="str">
            <v>宝湾线路10</v>
          </cell>
          <cell r="B2317" t="str">
            <v>10kV</v>
          </cell>
          <cell r="C2317" t="str">
            <v>157宝湾线</v>
          </cell>
          <cell r="G2317">
            <v>0</v>
          </cell>
          <cell r="H2317" t="str">
            <v>市辖</v>
          </cell>
          <cell r="R2317">
            <v>0</v>
          </cell>
          <cell r="S2317">
            <v>0</v>
          </cell>
        </row>
        <row r="2318">
          <cell r="A2318" t="str">
            <v>宝湾线路11</v>
          </cell>
          <cell r="B2318" t="str">
            <v>10kV</v>
          </cell>
          <cell r="C2318" t="str">
            <v>157宝湾线</v>
          </cell>
          <cell r="G2318">
            <v>0</v>
          </cell>
          <cell r="H2318" t="str">
            <v>市辖</v>
          </cell>
          <cell r="R2318">
            <v>0</v>
          </cell>
          <cell r="S2318">
            <v>0</v>
          </cell>
        </row>
        <row r="2319">
          <cell r="A2319" t="str">
            <v>宝湾线路12</v>
          </cell>
          <cell r="B2319" t="str">
            <v>10kV</v>
          </cell>
          <cell r="C2319" t="str">
            <v>157宝湾线</v>
          </cell>
          <cell r="G2319">
            <v>0</v>
          </cell>
          <cell r="H2319" t="str">
            <v>市辖</v>
          </cell>
          <cell r="R2319">
            <v>0</v>
          </cell>
          <cell r="S2319">
            <v>0</v>
          </cell>
        </row>
        <row r="2320">
          <cell r="A2320" t="str">
            <v>宝湾线路13</v>
          </cell>
          <cell r="B2320" t="str">
            <v>10kV</v>
          </cell>
          <cell r="C2320" t="str">
            <v>157宝湾线</v>
          </cell>
          <cell r="G2320">
            <v>0</v>
          </cell>
          <cell r="H2320" t="str">
            <v>市辖</v>
          </cell>
          <cell r="R2320">
            <v>0</v>
          </cell>
          <cell r="S2320">
            <v>0</v>
          </cell>
        </row>
        <row r="2321">
          <cell r="A2321" t="str">
            <v>宝湾线路14</v>
          </cell>
          <cell r="B2321" t="str">
            <v>10kV</v>
          </cell>
          <cell r="C2321" t="str">
            <v>157宝湾线</v>
          </cell>
          <cell r="G2321">
            <v>0</v>
          </cell>
          <cell r="H2321" t="str">
            <v>市辖</v>
          </cell>
          <cell r="R2321">
            <v>0</v>
          </cell>
          <cell r="S2321">
            <v>0</v>
          </cell>
        </row>
        <row r="2322">
          <cell r="A2322" t="str">
            <v>宝湾线路15</v>
          </cell>
          <cell r="B2322" t="str">
            <v>10kV</v>
          </cell>
          <cell r="C2322" t="str">
            <v>157宝湾线</v>
          </cell>
          <cell r="G2322">
            <v>0</v>
          </cell>
          <cell r="H2322" t="str">
            <v>市辖</v>
          </cell>
          <cell r="R2322">
            <v>0</v>
          </cell>
          <cell r="S2322">
            <v>0</v>
          </cell>
        </row>
        <row r="2323">
          <cell r="A2323" t="str">
            <v>宝湾线路16</v>
          </cell>
          <cell r="B2323" t="str">
            <v>10kV</v>
          </cell>
          <cell r="C2323" t="str">
            <v>157宝湾线</v>
          </cell>
          <cell r="G2323">
            <v>0</v>
          </cell>
          <cell r="H2323" t="str">
            <v>市辖</v>
          </cell>
          <cell r="R2323">
            <v>0</v>
          </cell>
          <cell r="S2323">
            <v>0</v>
          </cell>
        </row>
        <row r="2324">
          <cell r="A2324" t="str">
            <v>宝湾线路17</v>
          </cell>
          <cell r="B2324" t="str">
            <v>10kV</v>
          </cell>
          <cell r="C2324" t="str">
            <v>157宝湾线</v>
          </cell>
          <cell r="G2324">
            <v>0</v>
          </cell>
          <cell r="H2324" t="str">
            <v>市辖</v>
          </cell>
          <cell r="R2324">
            <v>0</v>
          </cell>
          <cell r="S2324">
            <v>0</v>
          </cell>
        </row>
        <row r="2325">
          <cell r="A2325" t="str">
            <v>宝湾线路18</v>
          </cell>
          <cell r="B2325" t="str">
            <v>10kV</v>
          </cell>
          <cell r="C2325" t="str">
            <v>157宝湾线</v>
          </cell>
          <cell r="G2325">
            <v>0</v>
          </cell>
          <cell r="H2325" t="str">
            <v>市辖</v>
          </cell>
          <cell r="R2325">
            <v>0</v>
          </cell>
          <cell r="S2325">
            <v>0</v>
          </cell>
        </row>
        <row r="2326">
          <cell r="A2326" t="str">
            <v>宝湾线路19</v>
          </cell>
          <cell r="B2326" t="str">
            <v>10kV</v>
          </cell>
          <cell r="C2326" t="str">
            <v>157宝湾线</v>
          </cell>
          <cell r="G2326">
            <v>0</v>
          </cell>
          <cell r="H2326" t="str">
            <v>市辖</v>
          </cell>
          <cell r="R2326">
            <v>0</v>
          </cell>
          <cell r="S2326">
            <v>0</v>
          </cell>
        </row>
        <row r="2327">
          <cell r="A2327" t="str">
            <v>宝湾线路20</v>
          </cell>
          <cell r="B2327" t="str">
            <v>10kV</v>
          </cell>
          <cell r="C2327" t="str">
            <v>157宝湾线</v>
          </cell>
          <cell r="G2327">
            <v>0</v>
          </cell>
          <cell r="H2327" t="str">
            <v>市辖</v>
          </cell>
          <cell r="R2327">
            <v>0</v>
          </cell>
          <cell r="S2327">
            <v>0</v>
          </cell>
        </row>
        <row r="2328">
          <cell r="A2328" t="str">
            <v>宝湾线路21</v>
          </cell>
          <cell r="B2328" t="str">
            <v>10kV</v>
          </cell>
          <cell r="C2328" t="str">
            <v>157宝湾线</v>
          </cell>
          <cell r="G2328">
            <v>0</v>
          </cell>
          <cell r="H2328" t="str">
            <v>市辖</v>
          </cell>
          <cell r="R2328">
            <v>0</v>
          </cell>
          <cell r="S2328">
            <v>0</v>
          </cell>
        </row>
        <row r="2329">
          <cell r="A2329" t="str">
            <v>宝湾线路22</v>
          </cell>
          <cell r="B2329" t="str">
            <v>10kV</v>
          </cell>
          <cell r="C2329" t="str">
            <v>157宝湾线</v>
          </cell>
          <cell r="G2329">
            <v>0</v>
          </cell>
          <cell r="H2329" t="str">
            <v>市辖</v>
          </cell>
          <cell r="R2329">
            <v>0</v>
          </cell>
          <cell r="S2329">
            <v>0</v>
          </cell>
        </row>
        <row r="2330">
          <cell r="A2330" t="str">
            <v>宝湾线路23</v>
          </cell>
          <cell r="B2330" t="str">
            <v>10kV</v>
          </cell>
          <cell r="C2330" t="str">
            <v>157宝湾线</v>
          </cell>
          <cell r="G2330">
            <v>0</v>
          </cell>
          <cell r="H2330" t="str">
            <v>市辖</v>
          </cell>
          <cell r="R2330">
            <v>0</v>
          </cell>
          <cell r="S2330">
            <v>0</v>
          </cell>
        </row>
        <row r="2331">
          <cell r="A2331" t="str">
            <v>宝湾线路24</v>
          </cell>
          <cell r="B2331" t="str">
            <v>10kV</v>
          </cell>
          <cell r="C2331" t="str">
            <v>157宝湾线</v>
          </cell>
          <cell r="G2331">
            <v>0</v>
          </cell>
          <cell r="H2331" t="str">
            <v>市辖</v>
          </cell>
          <cell r="R2331">
            <v>0</v>
          </cell>
          <cell r="S2331">
            <v>0</v>
          </cell>
        </row>
        <row r="2332">
          <cell r="A2332" t="str">
            <v>宝湾线路25</v>
          </cell>
          <cell r="B2332" t="str">
            <v>10kV</v>
          </cell>
          <cell r="C2332" t="str">
            <v>157宝湾线</v>
          </cell>
          <cell r="G2332">
            <v>0</v>
          </cell>
          <cell r="H2332" t="str">
            <v>市辖</v>
          </cell>
          <cell r="R2332">
            <v>0</v>
          </cell>
          <cell r="S2332">
            <v>0</v>
          </cell>
        </row>
        <row r="2333">
          <cell r="A2333" t="str">
            <v>宝湾线路26</v>
          </cell>
          <cell r="B2333" t="str">
            <v>10kV</v>
          </cell>
          <cell r="C2333" t="str">
            <v>157宝湾线</v>
          </cell>
          <cell r="G2333">
            <v>0</v>
          </cell>
          <cell r="H2333" t="str">
            <v>市辖</v>
          </cell>
          <cell r="R2333">
            <v>0</v>
          </cell>
          <cell r="S2333">
            <v>0</v>
          </cell>
        </row>
        <row r="2334">
          <cell r="A2334" t="str">
            <v>宝湾线路27</v>
          </cell>
          <cell r="B2334" t="str">
            <v>10kV</v>
          </cell>
          <cell r="C2334" t="str">
            <v>157宝湾线</v>
          </cell>
          <cell r="G2334">
            <v>0</v>
          </cell>
          <cell r="H2334" t="str">
            <v>市辖</v>
          </cell>
          <cell r="R2334">
            <v>0</v>
          </cell>
          <cell r="S2334">
            <v>0</v>
          </cell>
        </row>
        <row r="2335">
          <cell r="A2335" t="str">
            <v>宝湾线路28</v>
          </cell>
          <cell r="B2335" t="str">
            <v>10kV</v>
          </cell>
          <cell r="C2335" t="str">
            <v>157宝湾线</v>
          </cell>
          <cell r="G2335">
            <v>0</v>
          </cell>
          <cell r="H2335" t="str">
            <v>市辖</v>
          </cell>
          <cell r="R2335">
            <v>0</v>
          </cell>
          <cell r="S2335">
            <v>0</v>
          </cell>
        </row>
        <row r="2336">
          <cell r="A2336" t="str">
            <v>宝湾线路29</v>
          </cell>
          <cell r="B2336" t="str">
            <v>10kV</v>
          </cell>
          <cell r="C2336" t="str">
            <v>157宝湾线</v>
          </cell>
          <cell r="G2336">
            <v>0</v>
          </cell>
          <cell r="H2336" t="str">
            <v>市辖</v>
          </cell>
          <cell r="R2336">
            <v>0</v>
          </cell>
          <cell r="S2336">
            <v>0</v>
          </cell>
        </row>
        <row r="2337">
          <cell r="A2337" t="str">
            <v>宝湾线路30</v>
          </cell>
          <cell r="B2337" t="str">
            <v>10kV</v>
          </cell>
          <cell r="C2337" t="str">
            <v>157宝湾线</v>
          </cell>
          <cell r="G2337">
            <v>0</v>
          </cell>
          <cell r="H2337" t="str">
            <v>市辖</v>
          </cell>
          <cell r="R2337">
            <v>0</v>
          </cell>
          <cell r="S2337">
            <v>0</v>
          </cell>
        </row>
        <row r="2338">
          <cell r="A2338" t="str">
            <v>宝湾线路31</v>
          </cell>
          <cell r="B2338" t="str">
            <v>10kV</v>
          </cell>
          <cell r="C2338" t="str">
            <v>157宝湾线</v>
          </cell>
          <cell r="G2338">
            <v>0</v>
          </cell>
          <cell r="H2338" t="str">
            <v>市辖</v>
          </cell>
          <cell r="R2338">
            <v>0</v>
          </cell>
          <cell r="S2338">
            <v>0</v>
          </cell>
        </row>
        <row r="2339">
          <cell r="A2339" t="str">
            <v>宝湾线路32</v>
          </cell>
          <cell r="B2339" t="str">
            <v>10kV</v>
          </cell>
          <cell r="C2339" t="str">
            <v>157宝湾线</v>
          </cell>
          <cell r="G2339">
            <v>0</v>
          </cell>
          <cell r="H2339" t="str">
            <v>市辖</v>
          </cell>
          <cell r="R2339">
            <v>0</v>
          </cell>
          <cell r="S2339">
            <v>0</v>
          </cell>
        </row>
        <row r="2340">
          <cell r="A2340" t="str">
            <v>宝湾线路33</v>
          </cell>
          <cell r="B2340" t="str">
            <v>10kV</v>
          </cell>
          <cell r="C2340" t="str">
            <v>157宝湾线</v>
          </cell>
          <cell r="G2340">
            <v>0</v>
          </cell>
          <cell r="H2340" t="str">
            <v>市辖</v>
          </cell>
          <cell r="R2340">
            <v>0</v>
          </cell>
          <cell r="S2340">
            <v>0</v>
          </cell>
        </row>
        <row r="2341">
          <cell r="A2341" t="str">
            <v>天福线路1</v>
          </cell>
          <cell r="B2341" t="str">
            <v>10kV</v>
          </cell>
          <cell r="C2341" t="str">
            <v>159天福线</v>
          </cell>
          <cell r="G2341">
            <v>0</v>
          </cell>
          <cell r="H2341" t="str">
            <v>市辖</v>
          </cell>
          <cell r="R2341">
            <v>0</v>
          </cell>
          <cell r="S2341">
            <v>0</v>
          </cell>
        </row>
        <row r="2342">
          <cell r="A2342" t="str">
            <v>天福线路2</v>
          </cell>
          <cell r="B2342" t="str">
            <v>10kV</v>
          </cell>
          <cell r="C2342" t="str">
            <v>159天福线</v>
          </cell>
          <cell r="G2342">
            <v>0</v>
          </cell>
          <cell r="R2342">
            <v>0</v>
          </cell>
          <cell r="S2342">
            <v>0</v>
          </cell>
        </row>
        <row r="2343">
          <cell r="A2343" t="str">
            <v>天福线路3</v>
          </cell>
          <cell r="B2343" t="str">
            <v>10kV</v>
          </cell>
          <cell r="C2343" t="str">
            <v>159天福线</v>
          </cell>
          <cell r="G2343">
            <v>0</v>
          </cell>
          <cell r="R2343">
            <v>0</v>
          </cell>
          <cell r="S2343">
            <v>0</v>
          </cell>
        </row>
        <row r="2344">
          <cell r="A2344" t="str">
            <v>天福线路4</v>
          </cell>
          <cell r="B2344" t="str">
            <v>10kV</v>
          </cell>
          <cell r="C2344" t="str">
            <v>159天福线</v>
          </cell>
          <cell r="G2344">
            <v>0</v>
          </cell>
          <cell r="R2344">
            <v>0</v>
          </cell>
          <cell r="S2344">
            <v>0</v>
          </cell>
        </row>
        <row r="2345">
          <cell r="A2345" t="str">
            <v>天福线路5</v>
          </cell>
          <cell r="B2345" t="str">
            <v>10kV</v>
          </cell>
          <cell r="C2345" t="str">
            <v>159天福线</v>
          </cell>
          <cell r="G2345">
            <v>0</v>
          </cell>
          <cell r="H2345" t="str">
            <v>市辖</v>
          </cell>
          <cell r="R2345">
            <v>0</v>
          </cell>
          <cell r="S2345">
            <v>0</v>
          </cell>
        </row>
        <row r="2346">
          <cell r="A2346" t="str">
            <v>天福线路6</v>
          </cell>
          <cell r="B2346" t="str">
            <v>10kV</v>
          </cell>
          <cell r="C2346" t="str">
            <v>159天福线</v>
          </cell>
          <cell r="G2346">
            <v>0</v>
          </cell>
          <cell r="H2346" t="str">
            <v>市辖</v>
          </cell>
          <cell r="R2346">
            <v>0</v>
          </cell>
          <cell r="S2346">
            <v>0</v>
          </cell>
        </row>
        <row r="2347">
          <cell r="A2347" t="str">
            <v>天福线路7</v>
          </cell>
          <cell r="B2347" t="str">
            <v>10kV</v>
          </cell>
          <cell r="C2347" t="str">
            <v>159天福线</v>
          </cell>
          <cell r="G2347">
            <v>0</v>
          </cell>
          <cell r="H2347" t="str">
            <v>市辖</v>
          </cell>
          <cell r="R2347">
            <v>0</v>
          </cell>
          <cell r="S2347">
            <v>0</v>
          </cell>
        </row>
        <row r="2348">
          <cell r="A2348" t="str">
            <v>天福线路8</v>
          </cell>
          <cell r="B2348" t="str">
            <v>10kV</v>
          </cell>
          <cell r="C2348" t="str">
            <v>159天福线</v>
          </cell>
          <cell r="G2348">
            <v>0</v>
          </cell>
          <cell r="R2348">
            <v>0</v>
          </cell>
          <cell r="S2348">
            <v>0</v>
          </cell>
        </row>
        <row r="2349">
          <cell r="A2349" t="str">
            <v>天福线路9</v>
          </cell>
          <cell r="B2349" t="str">
            <v>10kV</v>
          </cell>
          <cell r="C2349" t="str">
            <v>159天福线</v>
          </cell>
          <cell r="G2349">
            <v>0</v>
          </cell>
          <cell r="R2349">
            <v>0</v>
          </cell>
          <cell r="S2349">
            <v>0</v>
          </cell>
        </row>
        <row r="2350">
          <cell r="A2350" t="str">
            <v>天福线路10</v>
          </cell>
          <cell r="B2350" t="str">
            <v>10kV</v>
          </cell>
          <cell r="C2350" t="str">
            <v>159天福线</v>
          </cell>
          <cell r="G2350">
            <v>0</v>
          </cell>
          <cell r="R2350">
            <v>0</v>
          </cell>
          <cell r="S2350">
            <v>0</v>
          </cell>
        </row>
        <row r="2351">
          <cell r="A2351" t="str">
            <v>天福线路11</v>
          </cell>
          <cell r="B2351" t="str">
            <v>10kV</v>
          </cell>
          <cell r="C2351" t="str">
            <v>159天福线</v>
          </cell>
          <cell r="G2351">
            <v>0</v>
          </cell>
          <cell r="H2351" t="str">
            <v>市辖</v>
          </cell>
          <cell r="R2351">
            <v>0</v>
          </cell>
          <cell r="S2351">
            <v>0</v>
          </cell>
        </row>
        <row r="2352">
          <cell r="A2352" t="str">
            <v>天福线路12</v>
          </cell>
          <cell r="B2352" t="str">
            <v>10kV</v>
          </cell>
          <cell r="C2352" t="str">
            <v>159天福线</v>
          </cell>
          <cell r="G2352">
            <v>0</v>
          </cell>
          <cell r="R2352">
            <v>0</v>
          </cell>
          <cell r="S2352">
            <v>0</v>
          </cell>
        </row>
        <row r="2353">
          <cell r="A2353" t="str">
            <v>天福线路13</v>
          </cell>
          <cell r="B2353" t="str">
            <v>10kV</v>
          </cell>
          <cell r="C2353" t="str">
            <v>159天福线</v>
          </cell>
          <cell r="G2353">
            <v>0</v>
          </cell>
          <cell r="R2353">
            <v>0</v>
          </cell>
          <cell r="S2353">
            <v>0</v>
          </cell>
        </row>
        <row r="2354">
          <cell r="A2354" t="str">
            <v>天福线路14</v>
          </cell>
          <cell r="B2354" t="str">
            <v>10kV</v>
          </cell>
          <cell r="C2354" t="str">
            <v>159天福线</v>
          </cell>
          <cell r="G2354">
            <v>0</v>
          </cell>
          <cell r="H2354" t="str">
            <v>市辖</v>
          </cell>
          <cell r="R2354">
            <v>0</v>
          </cell>
          <cell r="S2354">
            <v>0</v>
          </cell>
        </row>
        <row r="2355">
          <cell r="A2355" t="str">
            <v>天福线路15</v>
          </cell>
          <cell r="B2355" t="str">
            <v>10kV</v>
          </cell>
          <cell r="C2355" t="str">
            <v>159天福线</v>
          </cell>
          <cell r="G2355">
            <v>0</v>
          </cell>
          <cell r="H2355" t="str">
            <v>市辖</v>
          </cell>
          <cell r="R2355">
            <v>0</v>
          </cell>
          <cell r="S2355">
            <v>0</v>
          </cell>
        </row>
        <row r="2356">
          <cell r="A2356" t="str">
            <v>天福线路16</v>
          </cell>
          <cell r="B2356" t="str">
            <v>10kV</v>
          </cell>
          <cell r="C2356" t="str">
            <v>159天福线</v>
          </cell>
          <cell r="G2356">
            <v>0</v>
          </cell>
          <cell r="H2356" t="str">
            <v>市辖</v>
          </cell>
          <cell r="R2356">
            <v>0</v>
          </cell>
          <cell r="S2356">
            <v>0</v>
          </cell>
        </row>
        <row r="2357">
          <cell r="A2357" t="str">
            <v>天福线路17</v>
          </cell>
          <cell r="B2357" t="str">
            <v>10kV</v>
          </cell>
          <cell r="C2357" t="str">
            <v>159天福线</v>
          </cell>
          <cell r="G2357">
            <v>0</v>
          </cell>
          <cell r="H2357" t="str">
            <v>市辖</v>
          </cell>
          <cell r="R2357">
            <v>0</v>
          </cell>
          <cell r="S2357">
            <v>0</v>
          </cell>
        </row>
        <row r="2358">
          <cell r="A2358" t="str">
            <v>天福线路18</v>
          </cell>
          <cell r="B2358" t="str">
            <v>10kV</v>
          </cell>
          <cell r="C2358" t="str">
            <v>159天福线</v>
          </cell>
          <cell r="G2358">
            <v>0</v>
          </cell>
          <cell r="H2358" t="str">
            <v>市辖</v>
          </cell>
          <cell r="R2358">
            <v>0</v>
          </cell>
          <cell r="S2358">
            <v>0</v>
          </cell>
        </row>
        <row r="2359">
          <cell r="A2359" t="str">
            <v>天福线路19</v>
          </cell>
          <cell r="B2359" t="str">
            <v>10kV</v>
          </cell>
          <cell r="C2359" t="str">
            <v>159天福线</v>
          </cell>
          <cell r="G2359">
            <v>0</v>
          </cell>
          <cell r="H2359" t="str">
            <v>市辖</v>
          </cell>
          <cell r="R2359">
            <v>0</v>
          </cell>
          <cell r="S2359">
            <v>0</v>
          </cell>
        </row>
        <row r="2360">
          <cell r="A2360" t="str">
            <v>天福线路20</v>
          </cell>
          <cell r="B2360" t="str">
            <v>10kV</v>
          </cell>
          <cell r="C2360" t="str">
            <v>159天福线</v>
          </cell>
          <cell r="G2360">
            <v>0</v>
          </cell>
          <cell r="H2360" t="str">
            <v>市辖</v>
          </cell>
          <cell r="R2360">
            <v>0</v>
          </cell>
          <cell r="S2360">
            <v>0</v>
          </cell>
        </row>
        <row r="2361">
          <cell r="A2361" t="str">
            <v>天福线路21</v>
          </cell>
          <cell r="B2361" t="str">
            <v>10kV</v>
          </cell>
          <cell r="C2361" t="str">
            <v>159天福线</v>
          </cell>
          <cell r="G2361">
            <v>0</v>
          </cell>
          <cell r="H2361" t="str">
            <v>市辖</v>
          </cell>
          <cell r="R2361">
            <v>0</v>
          </cell>
          <cell r="S2361">
            <v>0</v>
          </cell>
        </row>
        <row r="2362">
          <cell r="A2362" t="str">
            <v>天福线路22</v>
          </cell>
          <cell r="B2362" t="str">
            <v>10kV</v>
          </cell>
          <cell r="C2362" t="str">
            <v>159天福线</v>
          </cell>
          <cell r="G2362">
            <v>0</v>
          </cell>
          <cell r="H2362" t="str">
            <v>市辖</v>
          </cell>
          <cell r="R2362">
            <v>0</v>
          </cell>
          <cell r="S2362">
            <v>0</v>
          </cell>
        </row>
        <row r="2363">
          <cell r="A2363" t="str">
            <v>天福线路23</v>
          </cell>
          <cell r="B2363" t="str">
            <v>10kV</v>
          </cell>
          <cell r="C2363" t="str">
            <v>159天福线</v>
          </cell>
          <cell r="G2363">
            <v>0</v>
          </cell>
          <cell r="R2363">
            <v>0</v>
          </cell>
          <cell r="S2363">
            <v>0</v>
          </cell>
        </row>
        <row r="2364">
          <cell r="A2364" t="str">
            <v>天福线路24</v>
          </cell>
          <cell r="B2364" t="str">
            <v>10kV</v>
          </cell>
          <cell r="C2364" t="str">
            <v>159天福线</v>
          </cell>
          <cell r="G2364">
            <v>0</v>
          </cell>
          <cell r="R2364">
            <v>0</v>
          </cell>
          <cell r="S2364">
            <v>0</v>
          </cell>
        </row>
        <row r="2365">
          <cell r="A2365" t="str">
            <v>诚和线路1</v>
          </cell>
          <cell r="B2365" t="str">
            <v>10kV</v>
          </cell>
          <cell r="C2365" t="str">
            <v>150诚和线</v>
          </cell>
          <cell r="G2365">
            <v>0</v>
          </cell>
          <cell r="H2365" t="str">
            <v>市辖</v>
          </cell>
          <cell r="R2365">
            <v>0</v>
          </cell>
          <cell r="S2365">
            <v>0</v>
          </cell>
        </row>
        <row r="2366">
          <cell r="A2366" t="str">
            <v>诚和线路2</v>
          </cell>
          <cell r="B2366" t="str">
            <v>10kV</v>
          </cell>
          <cell r="C2366" t="str">
            <v>150诚和线</v>
          </cell>
          <cell r="G2366">
            <v>0</v>
          </cell>
          <cell r="H2366" t="str">
            <v>市辖</v>
          </cell>
          <cell r="R2366">
            <v>0</v>
          </cell>
          <cell r="S2366">
            <v>0</v>
          </cell>
        </row>
        <row r="2367">
          <cell r="A2367" t="str">
            <v>诚和线路3</v>
          </cell>
          <cell r="B2367" t="str">
            <v>10kV</v>
          </cell>
          <cell r="C2367" t="str">
            <v>150诚和线</v>
          </cell>
          <cell r="G2367">
            <v>0</v>
          </cell>
          <cell r="H2367" t="str">
            <v>市辖</v>
          </cell>
          <cell r="R2367">
            <v>0</v>
          </cell>
          <cell r="S2367">
            <v>0</v>
          </cell>
        </row>
        <row r="2368">
          <cell r="A2368" t="str">
            <v>诚和线路4</v>
          </cell>
          <cell r="B2368" t="str">
            <v>10kV</v>
          </cell>
          <cell r="C2368" t="str">
            <v>150诚和线</v>
          </cell>
          <cell r="G2368">
            <v>0</v>
          </cell>
          <cell r="H2368" t="str">
            <v>市辖</v>
          </cell>
          <cell r="R2368">
            <v>0</v>
          </cell>
          <cell r="S2368">
            <v>0</v>
          </cell>
        </row>
        <row r="2369">
          <cell r="A2369" t="str">
            <v>诚和线路5</v>
          </cell>
          <cell r="B2369" t="str">
            <v>10kV</v>
          </cell>
          <cell r="C2369" t="str">
            <v>150诚和线</v>
          </cell>
          <cell r="G2369">
            <v>0</v>
          </cell>
          <cell r="H2369" t="str">
            <v>市辖</v>
          </cell>
          <cell r="R2369">
            <v>0</v>
          </cell>
          <cell r="S2369">
            <v>0</v>
          </cell>
        </row>
        <row r="2370">
          <cell r="A2370" t="str">
            <v>诚和线路6</v>
          </cell>
          <cell r="B2370" t="str">
            <v>10kV</v>
          </cell>
          <cell r="C2370" t="str">
            <v>150诚和线</v>
          </cell>
          <cell r="G2370">
            <v>0</v>
          </cell>
          <cell r="H2370" t="str">
            <v>市辖</v>
          </cell>
          <cell r="R2370">
            <v>0</v>
          </cell>
          <cell r="S2370">
            <v>0</v>
          </cell>
        </row>
        <row r="2371">
          <cell r="A2371" t="str">
            <v>诚和线路7</v>
          </cell>
          <cell r="B2371" t="str">
            <v>10kV</v>
          </cell>
          <cell r="C2371" t="str">
            <v>150诚和线</v>
          </cell>
          <cell r="G2371">
            <v>0</v>
          </cell>
          <cell r="H2371" t="str">
            <v>市辖</v>
          </cell>
          <cell r="R2371">
            <v>0</v>
          </cell>
          <cell r="S2371">
            <v>0</v>
          </cell>
        </row>
        <row r="2372">
          <cell r="A2372" t="str">
            <v>诚和线路8</v>
          </cell>
          <cell r="B2372" t="str">
            <v>10kV</v>
          </cell>
          <cell r="C2372" t="str">
            <v>150诚和线</v>
          </cell>
          <cell r="G2372">
            <v>0</v>
          </cell>
          <cell r="H2372" t="str">
            <v>市辖</v>
          </cell>
          <cell r="R2372">
            <v>0</v>
          </cell>
          <cell r="S2372">
            <v>0</v>
          </cell>
        </row>
        <row r="2373">
          <cell r="A2373" t="str">
            <v>诚和线路9</v>
          </cell>
          <cell r="B2373" t="str">
            <v>10kV</v>
          </cell>
          <cell r="C2373" t="str">
            <v>150诚和线</v>
          </cell>
          <cell r="G2373">
            <v>0</v>
          </cell>
          <cell r="H2373" t="str">
            <v>市辖</v>
          </cell>
          <cell r="R2373">
            <v>0</v>
          </cell>
          <cell r="S2373">
            <v>0</v>
          </cell>
        </row>
        <row r="2374">
          <cell r="A2374" t="str">
            <v>诚和线路10</v>
          </cell>
          <cell r="B2374" t="str">
            <v>10kV</v>
          </cell>
          <cell r="C2374" t="str">
            <v>150诚和线</v>
          </cell>
          <cell r="G2374">
            <v>0</v>
          </cell>
          <cell r="H2374" t="str">
            <v>市辖</v>
          </cell>
          <cell r="R2374">
            <v>0</v>
          </cell>
          <cell r="S2374">
            <v>0</v>
          </cell>
        </row>
        <row r="2375">
          <cell r="A2375" t="str">
            <v>诚和线路11</v>
          </cell>
          <cell r="B2375" t="str">
            <v>10kV</v>
          </cell>
          <cell r="C2375" t="str">
            <v>150诚和线</v>
          </cell>
          <cell r="G2375">
            <v>0</v>
          </cell>
          <cell r="H2375" t="str">
            <v>市辖</v>
          </cell>
          <cell r="R2375">
            <v>0</v>
          </cell>
          <cell r="S2375">
            <v>0</v>
          </cell>
        </row>
        <row r="2376">
          <cell r="A2376" t="str">
            <v>诚和线路12</v>
          </cell>
          <cell r="B2376" t="str">
            <v>10kV</v>
          </cell>
          <cell r="C2376" t="str">
            <v>150诚和线</v>
          </cell>
          <cell r="G2376">
            <v>0</v>
          </cell>
          <cell r="H2376" t="str">
            <v>市辖</v>
          </cell>
          <cell r="R2376">
            <v>0</v>
          </cell>
          <cell r="S2376">
            <v>0</v>
          </cell>
        </row>
        <row r="2377">
          <cell r="A2377" t="str">
            <v>百泾线路6</v>
          </cell>
          <cell r="B2377" t="str">
            <v>10kV</v>
          </cell>
          <cell r="C2377" t="str">
            <v>135百泾线</v>
          </cell>
          <cell r="G2377">
            <v>0</v>
          </cell>
          <cell r="H2377" t="str">
            <v>市辖</v>
          </cell>
          <cell r="R2377">
            <v>0</v>
          </cell>
          <cell r="S2377">
            <v>0</v>
          </cell>
        </row>
        <row r="2378">
          <cell r="A2378" t="str">
            <v>公叁线路1</v>
          </cell>
          <cell r="B2378" t="str">
            <v>10kV</v>
          </cell>
          <cell r="C2378" t="str">
            <v>123公叁线</v>
          </cell>
          <cell r="G2378">
            <v>0</v>
          </cell>
          <cell r="H2378" t="str">
            <v>市辖</v>
          </cell>
          <cell r="R2378">
            <v>0</v>
          </cell>
          <cell r="S2378">
            <v>0</v>
          </cell>
        </row>
        <row r="2379">
          <cell r="A2379" t="str">
            <v>公叁线路2</v>
          </cell>
          <cell r="B2379" t="str">
            <v>10kV</v>
          </cell>
          <cell r="C2379" t="str">
            <v>123公叁线</v>
          </cell>
          <cell r="G2379">
            <v>0</v>
          </cell>
          <cell r="H2379" t="str">
            <v>市辖</v>
          </cell>
          <cell r="R2379">
            <v>0</v>
          </cell>
          <cell r="S2379">
            <v>0</v>
          </cell>
        </row>
        <row r="2380">
          <cell r="A2380" t="str">
            <v>公叁线路3</v>
          </cell>
          <cell r="B2380" t="str">
            <v>10kV</v>
          </cell>
          <cell r="C2380" t="str">
            <v>123公叁线</v>
          </cell>
          <cell r="G2380">
            <v>0</v>
          </cell>
          <cell r="H2380" t="str">
            <v>市辖</v>
          </cell>
          <cell r="R2380">
            <v>0</v>
          </cell>
          <cell r="S2380">
            <v>0</v>
          </cell>
        </row>
        <row r="2381">
          <cell r="A2381" t="str">
            <v>公叁线路6</v>
          </cell>
          <cell r="B2381" t="str">
            <v>10kV</v>
          </cell>
          <cell r="C2381" t="str">
            <v>123公叁线</v>
          </cell>
          <cell r="G2381">
            <v>0</v>
          </cell>
          <cell r="H2381" t="str">
            <v>市辖</v>
          </cell>
          <cell r="R2381">
            <v>0</v>
          </cell>
          <cell r="S2381">
            <v>0</v>
          </cell>
        </row>
        <row r="2382">
          <cell r="A2382" t="str">
            <v>公叁线路7</v>
          </cell>
          <cell r="B2382" t="str">
            <v>10kV</v>
          </cell>
          <cell r="C2382" t="str">
            <v>123公叁线</v>
          </cell>
          <cell r="G2382">
            <v>0</v>
          </cell>
          <cell r="H2382" t="str">
            <v>市辖</v>
          </cell>
          <cell r="R2382">
            <v>0</v>
          </cell>
          <cell r="S2382">
            <v>0</v>
          </cell>
        </row>
        <row r="2383">
          <cell r="A2383" t="str">
            <v>公叁线路8</v>
          </cell>
          <cell r="B2383" t="str">
            <v>10kV</v>
          </cell>
          <cell r="C2383" t="str">
            <v>123公叁线</v>
          </cell>
          <cell r="G2383">
            <v>0</v>
          </cell>
          <cell r="H2383" t="str">
            <v>市辖</v>
          </cell>
          <cell r="R2383">
            <v>0</v>
          </cell>
          <cell r="S2383">
            <v>0</v>
          </cell>
        </row>
        <row r="2384">
          <cell r="A2384" t="str">
            <v>公叁线路9</v>
          </cell>
          <cell r="B2384" t="str">
            <v>10kV</v>
          </cell>
          <cell r="C2384" t="str">
            <v>123公叁线</v>
          </cell>
          <cell r="G2384">
            <v>0</v>
          </cell>
          <cell r="H2384" t="str">
            <v>市辖</v>
          </cell>
          <cell r="R2384">
            <v>0</v>
          </cell>
          <cell r="S2384">
            <v>0</v>
          </cell>
        </row>
        <row r="2385">
          <cell r="A2385" t="str">
            <v>公叁线路10</v>
          </cell>
          <cell r="B2385" t="str">
            <v>10kV</v>
          </cell>
          <cell r="C2385" t="str">
            <v>123公叁线</v>
          </cell>
          <cell r="G2385">
            <v>0</v>
          </cell>
          <cell r="H2385" t="str">
            <v>市辖</v>
          </cell>
          <cell r="R2385">
            <v>0</v>
          </cell>
          <cell r="S2385">
            <v>0</v>
          </cell>
        </row>
        <row r="2386">
          <cell r="A2386" t="str">
            <v>公叁线路1-1</v>
          </cell>
          <cell r="B2386" t="str">
            <v>10kV</v>
          </cell>
          <cell r="C2386" t="str">
            <v>123公叁线</v>
          </cell>
          <cell r="G2386">
            <v>0</v>
          </cell>
          <cell r="H2386" t="str">
            <v>市辖</v>
          </cell>
          <cell r="R2386">
            <v>0</v>
          </cell>
          <cell r="S2386">
            <v>0</v>
          </cell>
        </row>
        <row r="2387">
          <cell r="A2387" t="str">
            <v>公叁线路11</v>
          </cell>
          <cell r="B2387" t="str">
            <v>10kV</v>
          </cell>
          <cell r="C2387" t="str">
            <v>123公叁线</v>
          </cell>
          <cell r="G2387">
            <v>0</v>
          </cell>
          <cell r="H2387" t="str">
            <v>市辖</v>
          </cell>
          <cell r="R2387">
            <v>0</v>
          </cell>
          <cell r="S2387">
            <v>0</v>
          </cell>
        </row>
        <row r="2388">
          <cell r="A2388" t="str">
            <v>公叁线路12</v>
          </cell>
          <cell r="B2388" t="str">
            <v>10kV</v>
          </cell>
          <cell r="C2388" t="str">
            <v>123公叁线</v>
          </cell>
          <cell r="G2388">
            <v>0</v>
          </cell>
          <cell r="H2388" t="str">
            <v>市辖</v>
          </cell>
          <cell r="R2388">
            <v>0</v>
          </cell>
          <cell r="S2388">
            <v>0</v>
          </cell>
        </row>
        <row r="2389">
          <cell r="A2389" t="str">
            <v>公叁线路13</v>
          </cell>
          <cell r="B2389" t="str">
            <v>10kV</v>
          </cell>
          <cell r="C2389" t="str">
            <v>123公叁线</v>
          </cell>
          <cell r="G2389">
            <v>0</v>
          </cell>
          <cell r="H2389" t="str">
            <v>市辖</v>
          </cell>
          <cell r="R2389">
            <v>0</v>
          </cell>
          <cell r="S2389">
            <v>0</v>
          </cell>
        </row>
        <row r="2390">
          <cell r="A2390" t="str">
            <v>公叁线路14</v>
          </cell>
          <cell r="B2390" t="str">
            <v>10kV</v>
          </cell>
          <cell r="C2390" t="str">
            <v>123公叁线</v>
          </cell>
          <cell r="G2390">
            <v>0</v>
          </cell>
          <cell r="H2390" t="str">
            <v>市辖</v>
          </cell>
          <cell r="R2390">
            <v>0</v>
          </cell>
          <cell r="S2390">
            <v>0</v>
          </cell>
        </row>
        <row r="2391">
          <cell r="A2391" t="str">
            <v>公叁线路15</v>
          </cell>
          <cell r="B2391" t="str">
            <v>10kV</v>
          </cell>
          <cell r="C2391" t="str">
            <v>123公叁线</v>
          </cell>
          <cell r="G2391">
            <v>0</v>
          </cell>
          <cell r="H2391" t="str">
            <v>市辖</v>
          </cell>
          <cell r="R2391">
            <v>0</v>
          </cell>
          <cell r="S2391">
            <v>0</v>
          </cell>
        </row>
        <row r="2392">
          <cell r="A2392" t="str">
            <v>公叁线路16</v>
          </cell>
          <cell r="B2392" t="str">
            <v>10kV</v>
          </cell>
          <cell r="C2392" t="str">
            <v>123公叁线</v>
          </cell>
          <cell r="G2392">
            <v>0</v>
          </cell>
          <cell r="H2392" t="str">
            <v>市辖</v>
          </cell>
          <cell r="R2392">
            <v>0</v>
          </cell>
          <cell r="S2392">
            <v>0</v>
          </cell>
        </row>
        <row r="2393">
          <cell r="A2393" t="str">
            <v>公叁线路17</v>
          </cell>
          <cell r="B2393" t="str">
            <v>10kV</v>
          </cell>
          <cell r="C2393" t="str">
            <v>123公叁线</v>
          </cell>
          <cell r="G2393">
            <v>0</v>
          </cell>
          <cell r="H2393" t="str">
            <v>市辖</v>
          </cell>
          <cell r="R2393">
            <v>0</v>
          </cell>
          <cell r="S2393">
            <v>0</v>
          </cell>
        </row>
        <row r="2394">
          <cell r="A2394" t="str">
            <v>公叁线路18</v>
          </cell>
          <cell r="B2394" t="str">
            <v>10kV</v>
          </cell>
          <cell r="C2394" t="str">
            <v>123公叁线</v>
          </cell>
          <cell r="G2394">
            <v>0</v>
          </cell>
          <cell r="H2394" t="str">
            <v>市辖</v>
          </cell>
          <cell r="R2394">
            <v>0</v>
          </cell>
          <cell r="S2394">
            <v>0</v>
          </cell>
        </row>
        <row r="2395">
          <cell r="A2395" t="str">
            <v>公叁线路20</v>
          </cell>
          <cell r="B2395" t="str">
            <v>10kV</v>
          </cell>
          <cell r="C2395" t="str">
            <v>123公叁线</v>
          </cell>
          <cell r="G2395">
            <v>0</v>
          </cell>
          <cell r="H2395" t="str">
            <v>市辖</v>
          </cell>
          <cell r="R2395">
            <v>0</v>
          </cell>
          <cell r="S2395">
            <v>0</v>
          </cell>
        </row>
        <row r="2396">
          <cell r="A2396" t="str">
            <v>公叁线路21</v>
          </cell>
          <cell r="B2396" t="str">
            <v>10kV</v>
          </cell>
          <cell r="C2396" t="str">
            <v>123公叁线</v>
          </cell>
          <cell r="G2396">
            <v>0</v>
          </cell>
          <cell r="H2396" t="str">
            <v>市辖</v>
          </cell>
          <cell r="R2396">
            <v>0</v>
          </cell>
          <cell r="S2396">
            <v>0</v>
          </cell>
        </row>
        <row r="2397">
          <cell r="A2397" t="str">
            <v>公叁线路22</v>
          </cell>
          <cell r="B2397" t="str">
            <v>10kV</v>
          </cell>
          <cell r="C2397" t="str">
            <v>123公叁线</v>
          </cell>
          <cell r="G2397">
            <v>0</v>
          </cell>
          <cell r="H2397" t="str">
            <v>市辖</v>
          </cell>
          <cell r="R2397">
            <v>0</v>
          </cell>
          <cell r="S2397">
            <v>0</v>
          </cell>
        </row>
        <row r="2398">
          <cell r="A2398" t="str">
            <v>公叁线路23</v>
          </cell>
          <cell r="B2398" t="str">
            <v>10kV</v>
          </cell>
          <cell r="C2398" t="str">
            <v>123公叁线</v>
          </cell>
          <cell r="G2398">
            <v>0</v>
          </cell>
          <cell r="H2398" t="str">
            <v>市辖</v>
          </cell>
          <cell r="R2398">
            <v>0</v>
          </cell>
          <cell r="S2398">
            <v>0</v>
          </cell>
        </row>
        <row r="2399">
          <cell r="A2399" t="str">
            <v>公叁线路24</v>
          </cell>
          <cell r="B2399" t="str">
            <v>10kV</v>
          </cell>
          <cell r="C2399" t="str">
            <v>123公叁线</v>
          </cell>
          <cell r="G2399">
            <v>0</v>
          </cell>
          <cell r="H2399" t="str">
            <v>市辖</v>
          </cell>
          <cell r="R2399">
            <v>0</v>
          </cell>
          <cell r="S2399">
            <v>0</v>
          </cell>
        </row>
        <row r="2400">
          <cell r="A2400" t="str">
            <v>公叁线路25</v>
          </cell>
          <cell r="B2400" t="str">
            <v>10kV</v>
          </cell>
          <cell r="C2400" t="str">
            <v>123公叁线</v>
          </cell>
          <cell r="G2400">
            <v>0</v>
          </cell>
          <cell r="H2400" t="str">
            <v>市辖</v>
          </cell>
          <cell r="R2400">
            <v>0</v>
          </cell>
          <cell r="S2400">
            <v>0</v>
          </cell>
        </row>
        <row r="2401">
          <cell r="A2401" t="str">
            <v>公叁线路26</v>
          </cell>
          <cell r="B2401" t="str">
            <v>10kV</v>
          </cell>
          <cell r="C2401" t="str">
            <v>123公叁线</v>
          </cell>
          <cell r="G2401">
            <v>0</v>
          </cell>
          <cell r="H2401" t="str">
            <v>市辖</v>
          </cell>
          <cell r="R2401">
            <v>0</v>
          </cell>
          <cell r="S2401">
            <v>0</v>
          </cell>
        </row>
        <row r="2402">
          <cell r="A2402" t="str">
            <v>公叁线路27</v>
          </cell>
          <cell r="B2402" t="str">
            <v>10kV</v>
          </cell>
          <cell r="C2402" t="str">
            <v>123公叁线</v>
          </cell>
          <cell r="G2402">
            <v>0</v>
          </cell>
          <cell r="H2402" t="str">
            <v>市辖</v>
          </cell>
          <cell r="R2402">
            <v>0</v>
          </cell>
          <cell r="S2402">
            <v>0</v>
          </cell>
        </row>
        <row r="2403">
          <cell r="A2403" t="str">
            <v>公叁线路29</v>
          </cell>
          <cell r="B2403" t="str">
            <v>10kV</v>
          </cell>
          <cell r="C2403" t="str">
            <v>123公叁线</v>
          </cell>
          <cell r="G2403">
            <v>0</v>
          </cell>
          <cell r="H2403" t="str">
            <v>市辖</v>
          </cell>
          <cell r="R2403">
            <v>0</v>
          </cell>
          <cell r="S2403">
            <v>0</v>
          </cell>
        </row>
        <row r="2404">
          <cell r="A2404" t="str">
            <v>公叁线路31</v>
          </cell>
          <cell r="B2404" t="str">
            <v>10kV</v>
          </cell>
          <cell r="C2404" t="str">
            <v>123公叁线</v>
          </cell>
          <cell r="G2404">
            <v>0</v>
          </cell>
          <cell r="H2404" t="str">
            <v>市辖</v>
          </cell>
          <cell r="R2404">
            <v>0</v>
          </cell>
          <cell r="S2404">
            <v>0</v>
          </cell>
        </row>
        <row r="2405">
          <cell r="A2405" t="str">
            <v>公叁线路32</v>
          </cell>
          <cell r="B2405" t="str">
            <v>10kV</v>
          </cell>
          <cell r="C2405" t="str">
            <v>123公叁线</v>
          </cell>
          <cell r="G2405">
            <v>0</v>
          </cell>
          <cell r="H2405" t="str">
            <v>市辖</v>
          </cell>
          <cell r="R2405">
            <v>0</v>
          </cell>
          <cell r="S2405">
            <v>0</v>
          </cell>
        </row>
        <row r="2406">
          <cell r="A2406" t="str">
            <v>公叁线路33</v>
          </cell>
          <cell r="B2406" t="str">
            <v>10kV</v>
          </cell>
          <cell r="C2406" t="str">
            <v>123公叁线</v>
          </cell>
          <cell r="G2406">
            <v>0</v>
          </cell>
          <cell r="H2406" t="str">
            <v>市辖</v>
          </cell>
          <cell r="R2406">
            <v>0</v>
          </cell>
          <cell r="S2406">
            <v>0</v>
          </cell>
        </row>
        <row r="2407">
          <cell r="A2407" t="str">
            <v>公叁线路34</v>
          </cell>
          <cell r="B2407" t="str">
            <v>10kV</v>
          </cell>
          <cell r="C2407" t="str">
            <v>123公叁线</v>
          </cell>
          <cell r="G2407">
            <v>0</v>
          </cell>
          <cell r="H2407" t="str">
            <v>市辖</v>
          </cell>
          <cell r="R2407">
            <v>0</v>
          </cell>
          <cell r="S2407">
            <v>0</v>
          </cell>
        </row>
        <row r="2408">
          <cell r="A2408" t="str">
            <v>公叁线路35</v>
          </cell>
          <cell r="B2408" t="str">
            <v>10kV</v>
          </cell>
          <cell r="C2408" t="str">
            <v>123公叁线</v>
          </cell>
          <cell r="G2408">
            <v>0</v>
          </cell>
          <cell r="H2408" t="str">
            <v>市辖</v>
          </cell>
          <cell r="R2408">
            <v>0</v>
          </cell>
          <cell r="S2408">
            <v>0</v>
          </cell>
        </row>
        <row r="2409">
          <cell r="A2409" t="str">
            <v>公叁线路36</v>
          </cell>
          <cell r="B2409" t="str">
            <v>10kV</v>
          </cell>
          <cell r="C2409" t="str">
            <v>123公叁线</v>
          </cell>
          <cell r="G2409">
            <v>0</v>
          </cell>
          <cell r="H2409" t="str">
            <v>市辖</v>
          </cell>
          <cell r="R2409">
            <v>0</v>
          </cell>
          <cell r="S2409">
            <v>0</v>
          </cell>
        </row>
        <row r="2410">
          <cell r="A2410" t="str">
            <v>公叁线路37</v>
          </cell>
          <cell r="B2410" t="str">
            <v>10kV</v>
          </cell>
          <cell r="C2410" t="str">
            <v>123公叁线</v>
          </cell>
          <cell r="G2410">
            <v>0</v>
          </cell>
          <cell r="H2410" t="str">
            <v>市辖</v>
          </cell>
          <cell r="R2410">
            <v>0</v>
          </cell>
          <cell r="S2410">
            <v>0</v>
          </cell>
        </row>
        <row r="2411">
          <cell r="A2411" t="str">
            <v>公叁线路38</v>
          </cell>
          <cell r="B2411" t="str">
            <v>10kV</v>
          </cell>
          <cell r="C2411" t="str">
            <v>123公叁线</v>
          </cell>
          <cell r="G2411">
            <v>0</v>
          </cell>
          <cell r="H2411" t="str">
            <v>市辖</v>
          </cell>
          <cell r="R2411">
            <v>0</v>
          </cell>
          <cell r="S2411">
            <v>0</v>
          </cell>
        </row>
        <row r="2412">
          <cell r="A2412" t="str">
            <v>公叁线路39</v>
          </cell>
          <cell r="B2412" t="str">
            <v>10kV</v>
          </cell>
          <cell r="C2412" t="str">
            <v>123公叁线</v>
          </cell>
          <cell r="G2412">
            <v>0</v>
          </cell>
          <cell r="H2412" t="str">
            <v>市辖</v>
          </cell>
          <cell r="R2412">
            <v>0</v>
          </cell>
          <cell r="S2412">
            <v>0</v>
          </cell>
        </row>
        <row r="2413">
          <cell r="A2413" t="str">
            <v>公叁线路40</v>
          </cell>
          <cell r="B2413" t="str">
            <v>10kV</v>
          </cell>
          <cell r="C2413" t="str">
            <v>123公叁线</v>
          </cell>
          <cell r="G2413">
            <v>0</v>
          </cell>
          <cell r="H2413" t="str">
            <v>市辖</v>
          </cell>
          <cell r="R2413">
            <v>0</v>
          </cell>
          <cell r="S2413">
            <v>0</v>
          </cell>
        </row>
        <row r="2414">
          <cell r="A2414" t="str">
            <v>公叁线路41</v>
          </cell>
          <cell r="B2414" t="str">
            <v>10kV</v>
          </cell>
          <cell r="C2414" t="str">
            <v>123公叁线</v>
          </cell>
          <cell r="G2414">
            <v>0</v>
          </cell>
          <cell r="H2414" t="str">
            <v>市辖</v>
          </cell>
          <cell r="R2414">
            <v>0</v>
          </cell>
          <cell r="S2414">
            <v>0</v>
          </cell>
        </row>
        <row r="2415">
          <cell r="A2415" t="str">
            <v>公叁线路42</v>
          </cell>
          <cell r="B2415" t="str">
            <v>10kV</v>
          </cell>
          <cell r="C2415" t="str">
            <v>123公叁线</v>
          </cell>
          <cell r="G2415">
            <v>0</v>
          </cell>
          <cell r="H2415" t="str">
            <v>市辖</v>
          </cell>
          <cell r="R2415">
            <v>0</v>
          </cell>
          <cell r="S2415">
            <v>0</v>
          </cell>
        </row>
        <row r="2416">
          <cell r="A2416" t="str">
            <v>公叁线路43</v>
          </cell>
          <cell r="B2416" t="str">
            <v>10kV</v>
          </cell>
          <cell r="C2416" t="str">
            <v>123公叁线</v>
          </cell>
          <cell r="G2416">
            <v>0</v>
          </cell>
          <cell r="H2416" t="str">
            <v>市辖</v>
          </cell>
          <cell r="R2416">
            <v>0</v>
          </cell>
          <cell r="S2416">
            <v>0</v>
          </cell>
        </row>
        <row r="2417">
          <cell r="A2417" t="str">
            <v>公叁线路44</v>
          </cell>
          <cell r="B2417" t="str">
            <v>10kV</v>
          </cell>
          <cell r="C2417" t="str">
            <v>123公叁线</v>
          </cell>
          <cell r="G2417">
            <v>0</v>
          </cell>
          <cell r="H2417" t="str">
            <v>市辖</v>
          </cell>
          <cell r="R2417">
            <v>0</v>
          </cell>
          <cell r="S2417">
            <v>0</v>
          </cell>
        </row>
        <row r="2418">
          <cell r="A2418" t="str">
            <v>公叁线路45</v>
          </cell>
          <cell r="B2418" t="str">
            <v>10kV</v>
          </cell>
          <cell r="C2418" t="str">
            <v>123公叁线</v>
          </cell>
          <cell r="G2418">
            <v>0</v>
          </cell>
          <cell r="H2418" t="str">
            <v>市辖</v>
          </cell>
          <cell r="R2418">
            <v>0</v>
          </cell>
          <cell r="S2418">
            <v>0</v>
          </cell>
        </row>
        <row r="2419">
          <cell r="A2419" t="str">
            <v>公叁线路46</v>
          </cell>
          <cell r="B2419" t="str">
            <v>10kV</v>
          </cell>
          <cell r="C2419" t="str">
            <v>123公叁线</v>
          </cell>
          <cell r="G2419">
            <v>0</v>
          </cell>
          <cell r="H2419" t="str">
            <v>市辖</v>
          </cell>
          <cell r="R2419">
            <v>0</v>
          </cell>
          <cell r="S2419">
            <v>0</v>
          </cell>
        </row>
        <row r="2420">
          <cell r="A2420" t="str">
            <v>公叁线路47</v>
          </cell>
          <cell r="B2420" t="str">
            <v>10kV</v>
          </cell>
          <cell r="C2420" t="str">
            <v>123公叁线</v>
          </cell>
          <cell r="G2420">
            <v>0</v>
          </cell>
          <cell r="H2420" t="str">
            <v>市辖</v>
          </cell>
          <cell r="R2420">
            <v>0</v>
          </cell>
          <cell r="S2420">
            <v>0</v>
          </cell>
        </row>
        <row r="2421">
          <cell r="A2421" t="str">
            <v>公叁线路48</v>
          </cell>
          <cell r="B2421" t="str">
            <v>10kV</v>
          </cell>
          <cell r="C2421" t="str">
            <v>123公叁线</v>
          </cell>
          <cell r="G2421">
            <v>0</v>
          </cell>
          <cell r="H2421" t="str">
            <v>市辖</v>
          </cell>
          <cell r="R2421">
            <v>0</v>
          </cell>
          <cell r="S2421">
            <v>0</v>
          </cell>
        </row>
        <row r="2422">
          <cell r="A2422" t="str">
            <v>公叁线路49</v>
          </cell>
          <cell r="B2422" t="str">
            <v>10kV</v>
          </cell>
          <cell r="C2422" t="str">
            <v>123公叁线</v>
          </cell>
          <cell r="G2422">
            <v>0</v>
          </cell>
          <cell r="H2422" t="str">
            <v>市辖</v>
          </cell>
          <cell r="R2422">
            <v>0</v>
          </cell>
          <cell r="S2422">
            <v>0</v>
          </cell>
        </row>
        <row r="2423">
          <cell r="A2423" t="str">
            <v>公叁线路50</v>
          </cell>
          <cell r="B2423" t="str">
            <v>10kV</v>
          </cell>
          <cell r="C2423" t="str">
            <v>123公叁线</v>
          </cell>
          <cell r="G2423">
            <v>0</v>
          </cell>
          <cell r="H2423" t="str">
            <v>市辖</v>
          </cell>
          <cell r="R2423">
            <v>0</v>
          </cell>
          <cell r="S2423">
            <v>0</v>
          </cell>
        </row>
        <row r="2424">
          <cell r="A2424" t="str">
            <v>公叁线路51</v>
          </cell>
          <cell r="B2424" t="str">
            <v>10kV</v>
          </cell>
          <cell r="C2424" t="str">
            <v>123公叁线</v>
          </cell>
          <cell r="G2424">
            <v>0</v>
          </cell>
          <cell r="H2424" t="str">
            <v>市辖</v>
          </cell>
          <cell r="R2424">
            <v>0</v>
          </cell>
          <cell r="S2424">
            <v>0</v>
          </cell>
        </row>
        <row r="2425">
          <cell r="A2425" t="str">
            <v>公叁线路52</v>
          </cell>
          <cell r="B2425" t="str">
            <v>10kV</v>
          </cell>
          <cell r="C2425" t="str">
            <v>123公叁线</v>
          </cell>
          <cell r="G2425">
            <v>0</v>
          </cell>
          <cell r="H2425" t="str">
            <v>市辖</v>
          </cell>
          <cell r="R2425">
            <v>0</v>
          </cell>
          <cell r="S2425">
            <v>0</v>
          </cell>
        </row>
        <row r="2426">
          <cell r="A2426" t="str">
            <v>公叁线路54</v>
          </cell>
          <cell r="B2426" t="str">
            <v>10kV</v>
          </cell>
          <cell r="C2426" t="str">
            <v>123公叁线</v>
          </cell>
          <cell r="G2426">
            <v>0</v>
          </cell>
          <cell r="H2426" t="str">
            <v>市辖</v>
          </cell>
          <cell r="R2426">
            <v>0</v>
          </cell>
          <cell r="S2426">
            <v>0</v>
          </cell>
        </row>
        <row r="2427">
          <cell r="A2427" t="str">
            <v>公叁线路57</v>
          </cell>
          <cell r="B2427" t="str">
            <v>10kV</v>
          </cell>
          <cell r="C2427" t="str">
            <v>123公叁线</v>
          </cell>
          <cell r="G2427">
            <v>0</v>
          </cell>
          <cell r="H2427" t="str">
            <v>市辖</v>
          </cell>
          <cell r="R2427">
            <v>0</v>
          </cell>
          <cell r="S2427">
            <v>0</v>
          </cell>
        </row>
        <row r="2428">
          <cell r="A2428" t="str">
            <v>公叁线路58</v>
          </cell>
          <cell r="B2428" t="str">
            <v>10kV</v>
          </cell>
          <cell r="C2428" t="str">
            <v>123公叁线</v>
          </cell>
          <cell r="G2428">
            <v>0</v>
          </cell>
          <cell r="H2428" t="str">
            <v>市辖</v>
          </cell>
          <cell r="R2428">
            <v>0</v>
          </cell>
          <cell r="S2428">
            <v>0</v>
          </cell>
        </row>
        <row r="2429">
          <cell r="A2429" t="str">
            <v>公叁线路59</v>
          </cell>
          <cell r="B2429" t="str">
            <v>10kV</v>
          </cell>
          <cell r="C2429" t="str">
            <v>123公叁线</v>
          </cell>
          <cell r="G2429">
            <v>0</v>
          </cell>
          <cell r="H2429" t="str">
            <v>市辖</v>
          </cell>
          <cell r="R2429">
            <v>0</v>
          </cell>
          <cell r="S2429">
            <v>0</v>
          </cell>
        </row>
        <row r="2430">
          <cell r="A2430" t="str">
            <v>公叁线路60</v>
          </cell>
          <cell r="B2430" t="str">
            <v>10kV</v>
          </cell>
          <cell r="C2430" t="str">
            <v>123公叁线</v>
          </cell>
          <cell r="G2430">
            <v>0</v>
          </cell>
          <cell r="H2430" t="str">
            <v>市辖</v>
          </cell>
          <cell r="R2430">
            <v>0</v>
          </cell>
          <cell r="S2430">
            <v>0</v>
          </cell>
        </row>
        <row r="2431">
          <cell r="A2431" t="str">
            <v>公叁线路61</v>
          </cell>
          <cell r="B2431" t="str">
            <v>10kV</v>
          </cell>
          <cell r="C2431" t="str">
            <v>123公叁线</v>
          </cell>
          <cell r="G2431">
            <v>0</v>
          </cell>
          <cell r="H2431" t="str">
            <v>市辖</v>
          </cell>
          <cell r="R2431">
            <v>0</v>
          </cell>
          <cell r="S2431">
            <v>0</v>
          </cell>
        </row>
        <row r="2432">
          <cell r="A2432" t="str">
            <v>公叁线路62</v>
          </cell>
          <cell r="B2432" t="str">
            <v>10kV</v>
          </cell>
          <cell r="C2432" t="str">
            <v>123公叁线</v>
          </cell>
          <cell r="G2432">
            <v>0</v>
          </cell>
          <cell r="H2432" t="str">
            <v>市辖</v>
          </cell>
          <cell r="R2432">
            <v>0</v>
          </cell>
          <cell r="S2432">
            <v>0</v>
          </cell>
        </row>
        <row r="2433">
          <cell r="A2433" t="str">
            <v>公叁线路63</v>
          </cell>
          <cell r="B2433" t="str">
            <v>10kV</v>
          </cell>
          <cell r="C2433" t="str">
            <v>123公叁线</v>
          </cell>
          <cell r="G2433">
            <v>0</v>
          </cell>
          <cell r="H2433" t="str">
            <v>市辖</v>
          </cell>
          <cell r="R2433">
            <v>0</v>
          </cell>
          <cell r="S2433">
            <v>0</v>
          </cell>
        </row>
        <row r="2434">
          <cell r="A2434" t="str">
            <v>公叁线路64</v>
          </cell>
          <cell r="B2434" t="str">
            <v>10kV</v>
          </cell>
          <cell r="C2434" t="str">
            <v>123公叁线</v>
          </cell>
          <cell r="G2434">
            <v>0</v>
          </cell>
          <cell r="H2434" t="str">
            <v>市辖</v>
          </cell>
          <cell r="R2434">
            <v>0</v>
          </cell>
          <cell r="S2434">
            <v>0</v>
          </cell>
        </row>
        <row r="2435">
          <cell r="A2435" t="str">
            <v>公叁线路65</v>
          </cell>
          <cell r="B2435" t="str">
            <v>10kV</v>
          </cell>
          <cell r="C2435" t="str">
            <v>123公叁线</v>
          </cell>
          <cell r="G2435">
            <v>0</v>
          </cell>
          <cell r="H2435" t="str">
            <v>市辖</v>
          </cell>
          <cell r="R2435">
            <v>0</v>
          </cell>
          <cell r="S2435">
            <v>0</v>
          </cell>
        </row>
        <row r="2436">
          <cell r="A2436" t="str">
            <v>公叁线路66</v>
          </cell>
          <cell r="B2436" t="str">
            <v>10kV</v>
          </cell>
          <cell r="C2436" t="str">
            <v>123公叁线</v>
          </cell>
          <cell r="G2436">
            <v>0</v>
          </cell>
          <cell r="H2436" t="str">
            <v>市辖</v>
          </cell>
          <cell r="R2436">
            <v>0</v>
          </cell>
          <cell r="S2436">
            <v>0</v>
          </cell>
        </row>
        <row r="2437">
          <cell r="A2437" t="str">
            <v>公叁线路67</v>
          </cell>
          <cell r="B2437" t="str">
            <v>10kV</v>
          </cell>
          <cell r="C2437" t="str">
            <v>123公叁线</v>
          </cell>
          <cell r="G2437">
            <v>0</v>
          </cell>
          <cell r="H2437" t="str">
            <v>市辖</v>
          </cell>
          <cell r="R2437">
            <v>0</v>
          </cell>
          <cell r="S2437">
            <v>0</v>
          </cell>
        </row>
        <row r="2438">
          <cell r="A2438" t="str">
            <v>公叁线路68</v>
          </cell>
          <cell r="B2438" t="str">
            <v>10kV</v>
          </cell>
          <cell r="C2438" t="str">
            <v>123公叁线</v>
          </cell>
          <cell r="G2438">
            <v>0</v>
          </cell>
          <cell r="H2438" t="str">
            <v>市辖</v>
          </cell>
          <cell r="R2438">
            <v>0</v>
          </cell>
          <cell r="S2438">
            <v>0</v>
          </cell>
        </row>
        <row r="2439">
          <cell r="A2439" t="str">
            <v>公叁线路69</v>
          </cell>
          <cell r="B2439" t="str">
            <v>10kV</v>
          </cell>
          <cell r="C2439" t="str">
            <v>123公叁线</v>
          </cell>
          <cell r="G2439">
            <v>0</v>
          </cell>
          <cell r="H2439" t="str">
            <v>市辖</v>
          </cell>
          <cell r="R2439">
            <v>0</v>
          </cell>
          <cell r="S2439">
            <v>0</v>
          </cell>
        </row>
        <row r="2440">
          <cell r="A2440" t="str">
            <v>公叁线路70</v>
          </cell>
          <cell r="B2440" t="str">
            <v>10kV</v>
          </cell>
          <cell r="C2440" t="str">
            <v>123公叁线</v>
          </cell>
          <cell r="G2440">
            <v>0</v>
          </cell>
          <cell r="H2440" t="str">
            <v>市辖</v>
          </cell>
          <cell r="R2440">
            <v>0</v>
          </cell>
          <cell r="S2440">
            <v>0</v>
          </cell>
        </row>
        <row r="2441">
          <cell r="A2441" t="str">
            <v>公叁线路71</v>
          </cell>
          <cell r="B2441" t="str">
            <v>10kV</v>
          </cell>
          <cell r="C2441" t="str">
            <v>123公叁线</v>
          </cell>
          <cell r="G2441">
            <v>0</v>
          </cell>
          <cell r="R2441">
            <v>0</v>
          </cell>
          <cell r="S2441">
            <v>0</v>
          </cell>
        </row>
        <row r="2442">
          <cell r="A2442" t="str">
            <v>公叁线路72</v>
          </cell>
          <cell r="B2442" t="str">
            <v>10kV</v>
          </cell>
          <cell r="C2442" t="str">
            <v>123公叁线</v>
          </cell>
          <cell r="G2442">
            <v>0</v>
          </cell>
          <cell r="R2442">
            <v>0</v>
          </cell>
          <cell r="S2442">
            <v>0</v>
          </cell>
        </row>
        <row r="2443">
          <cell r="A2443" t="str">
            <v>公叁线路73</v>
          </cell>
          <cell r="B2443" t="str">
            <v>10kV</v>
          </cell>
          <cell r="C2443" t="str">
            <v>123公叁线</v>
          </cell>
          <cell r="G2443">
            <v>0</v>
          </cell>
          <cell r="R2443">
            <v>0</v>
          </cell>
          <cell r="S2443">
            <v>0</v>
          </cell>
        </row>
        <row r="2444">
          <cell r="A2444" t="str">
            <v>公叁线路74</v>
          </cell>
          <cell r="B2444" t="str">
            <v>10kV</v>
          </cell>
          <cell r="C2444" t="str">
            <v>123公叁线</v>
          </cell>
          <cell r="G2444">
            <v>0</v>
          </cell>
          <cell r="R2444">
            <v>0</v>
          </cell>
          <cell r="S2444">
            <v>0</v>
          </cell>
        </row>
        <row r="2445">
          <cell r="A2445" t="str">
            <v>公叁线路75</v>
          </cell>
          <cell r="B2445" t="str">
            <v>10kV</v>
          </cell>
          <cell r="C2445" t="str">
            <v>123公叁线</v>
          </cell>
          <cell r="G2445">
            <v>0</v>
          </cell>
          <cell r="R2445">
            <v>0</v>
          </cell>
          <cell r="S2445">
            <v>0</v>
          </cell>
        </row>
        <row r="2446">
          <cell r="A2446" t="str">
            <v>公叁线路76</v>
          </cell>
          <cell r="B2446" t="str">
            <v>10kV</v>
          </cell>
          <cell r="C2446" t="str">
            <v>123公叁线</v>
          </cell>
          <cell r="G2446">
            <v>0</v>
          </cell>
          <cell r="H2446" t="str">
            <v>市辖</v>
          </cell>
          <cell r="R2446">
            <v>0</v>
          </cell>
          <cell r="S2446">
            <v>0</v>
          </cell>
        </row>
        <row r="2447">
          <cell r="A2447" t="str">
            <v>公叁线路77</v>
          </cell>
          <cell r="B2447" t="str">
            <v>10kV</v>
          </cell>
          <cell r="C2447" t="str">
            <v>123公叁线</v>
          </cell>
          <cell r="G2447">
            <v>0</v>
          </cell>
          <cell r="H2447" t="str">
            <v>市辖</v>
          </cell>
          <cell r="R2447">
            <v>0</v>
          </cell>
          <cell r="S2447">
            <v>0</v>
          </cell>
        </row>
        <row r="2448">
          <cell r="A2448" t="str">
            <v>公叁线路78</v>
          </cell>
          <cell r="B2448" t="str">
            <v>10kV</v>
          </cell>
          <cell r="C2448" t="str">
            <v>123公叁线</v>
          </cell>
          <cell r="G2448">
            <v>0</v>
          </cell>
          <cell r="H2448" t="str">
            <v>市辖</v>
          </cell>
          <cell r="R2448">
            <v>0</v>
          </cell>
          <cell r="S2448">
            <v>0</v>
          </cell>
        </row>
        <row r="2449">
          <cell r="A2449" t="str">
            <v>公叁线路79</v>
          </cell>
          <cell r="B2449" t="str">
            <v>10kV</v>
          </cell>
          <cell r="C2449" t="str">
            <v>123公叁线</v>
          </cell>
          <cell r="G2449">
            <v>0</v>
          </cell>
          <cell r="H2449" t="str">
            <v>市辖</v>
          </cell>
          <cell r="R2449">
            <v>0</v>
          </cell>
          <cell r="S2449">
            <v>0</v>
          </cell>
        </row>
        <row r="2450">
          <cell r="A2450" t="str">
            <v>公叁线路80</v>
          </cell>
          <cell r="B2450" t="str">
            <v>10kV</v>
          </cell>
          <cell r="C2450" t="str">
            <v>123公叁线</v>
          </cell>
          <cell r="G2450">
            <v>0</v>
          </cell>
          <cell r="H2450" t="str">
            <v>市辖</v>
          </cell>
          <cell r="R2450">
            <v>0</v>
          </cell>
          <cell r="S2450">
            <v>0</v>
          </cell>
        </row>
        <row r="2451">
          <cell r="A2451" t="str">
            <v>公叁线路81</v>
          </cell>
          <cell r="B2451" t="str">
            <v>10kV</v>
          </cell>
          <cell r="C2451" t="str">
            <v>123公叁线</v>
          </cell>
          <cell r="G2451">
            <v>0</v>
          </cell>
          <cell r="H2451" t="str">
            <v>市辖</v>
          </cell>
          <cell r="R2451">
            <v>0</v>
          </cell>
          <cell r="S2451">
            <v>0</v>
          </cell>
        </row>
        <row r="2452">
          <cell r="A2452" t="str">
            <v>公叁线路82</v>
          </cell>
          <cell r="B2452" t="str">
            <v>10kV</v>
          </cell>
          <cell r="C2452" t="str">
            <v>123公叁线</v>
          </cell>
          <cell r="G2452">
            <v>0</v>
          </cell>
          <cell r="H2452" t="str">
            <v>市辖</v>
          </cell>
          <cell r="R2452">
            <v>0</v>
          </cell>
          <cell r="S2452">
            <v>0</v>
          </cell>
        </row>
        <row r="2453">
          <cell r="A2453" t="str">
            <v>公叁线路83</v>
          </cell>
          <cell r="B2453" t="str">
            <v>10kV</v>
          </cell>
          <cell r="C2453" t="str">
            <v>123公叁线</v>
          </cell>
          <cell r="G2453">
            <v>0</v>
          </cell>
          <cell r="H2453" t="str">
            <v>市辖</v>
          </cell>
          <cell r="R2453">
            <v>0</v>
          </cell>
          <cell r="S2453">
            <v>0</v>
          </cell>
        </row>
        <row r="2454">
          <cell r="A2454" t="str">
            <v>公叁线路87</v>
          </cell>
          <cell r="B2454" t="str">
            <v>10kV</v>
          </cell>
          <cell r="C2454" t="str">
            <v>123公叁线</v>
          </cell>
          <cell r="G2454">
            <v>0</v>
          </cell>
          <cell r="H2454" t="str">
            <v>市辖</v>
          </cell>
          <cell r="R2454">
            <v>0</v>
          </cell>
          <cell r="S2454">
            <v>0</v>
          </cell>
        </row>
        <row r="2455">
          <cell r="A2455" t="str">
            <v>公伍线路1</v>
          </cell>
          <cell r="B2455" t="str">
            <v>10kV</v>
          </cell>
          <cell r="C2455" t="str">
            <v>125公伍线</v>
          </cell>
          <cell r="G2455">
            <v>0</v>
          </cell>
          <cell r="H2455" t="str">
            <v>市辖</v>
          </cell>
          <cell r="R2455">
            <v>0</v>
          </cell>
          <cell r="S2455">
            <v>0</v>
          </cell>
        </row>
        <row r="2456">
          <cell r="A2456" t="str">
            <v>公伍线路2</v>
          </cell>
          <cell r="B2456" t="str">
            <v>10kV</v>
          </cell>
          <cell r="C2456" t="str">
            <v>125公伍线</v>
          </cell>
          <cell r="G2456">
            <v>0</v>
          </cell>
          <cell r="H2456" t="str">
            <v>市辖</v>
          </cell>
          <cell r="R2456">
            <v>0</v>
          </cell>
          <cell r="S2456">
            <v>0</v>
          </cell>
        </row>
        <row r="2457">
          <cell r="A2457" t="str">
            <v>公伍线路3</v>
          </cell>
          <cell r="B2457" t="str">
            <v>10kV</v>
          </cell>
          <cell r="C2457" t="str">
            <v>125公伍线</v>
          </cell>
          <cell r="G2457">
            <v>0</v>
          </cell>
          <cell r="H2457" t="str">
            <v>市辖</v>
          </cell>
          <cell r="R2457">
            <v>0</v>
          </cell>
          <cell r="S2457">
            <v>0</v>
          </cell>
        </row>
        <row r="2458">
          <cell r="A2458" t="str">
            <v>公伍线路4</v>
          </cell>
          <cell r="B2458" t="str">
            <v>10kV</v>
          </cell>
          <cell r="C2458" t="str">
            <v>125公伍线</v>
          </cell>
          <cell r="G2458">
            <v>0</v>
          </cell>
          <cell r="H2458" t="str">
            <v>市辖</v>
          </cell>
          <cell r="R2458">
            <v>0</v>
          </cell>
          <cell r="S2458">
            <v>0</v>
          </cell>
        </row>
        <row r="2459">
          <cell r="A2459" t="str">
            <v>公伍线路5</v>
          </cell>
          <cell r="B2459" t="str">
            <v>10kV</v>
          </cell>
          <cell r="C2459" t="str">
            <v>125公伍线</v>
          </cell>
          <cell r="G2459">
            <v>0</v>
          </cell>
          <cell r="H2459" t="str">
            <v>市辖</v>
          </cell>
          <cell r="R2459">
            <v>0</v>
          </cell>
          <cell r="S2459">
            <v>0</v>
          </cell>
        </row>
        <row r="2460">
          <cell r="A2460" t="str">
            <v>公伍线路6</v>
          </cell>
          <cell r="B2460" t="str">
            <v>10kV</v>
          </cell>
          <cell r="C2460" t="str">
            <v>125公伍线</v>
          </cell>
          <cell r="G2460">
            <v>0</v>
          </cell>
          <cell r="H2460" t="str">
            <v>市辖</v>
          </cell>
          <cell r="R2460">
            <v>0</v>
          </cell>
          <cell r="S2460">
            <v>0</v>
          </cell>
        </row>
        <row r="2461">
          <cell r="A2461" t="str">
            <v>公伍线路7</v>
          </cell>
          <cell r="B2461" t="str">
            <v>10kV</v>
          </cell>
          <cell r="C2461" t="str">
            <v>125公伍线</v>
          </cell>
          <cell r="G2461">
            <v>0</v>
          </cell>
          <cell r="H2461" t="str">
            <v>市辖</v>
          </cell>
          <cell r="R2461">
            <v>0</v>
          </cell>
          <cell r="S2461">
            <v>0</v>
          </cell>
        </row>
        <row r="2462">
          <cell r="A2462" t="str">
            <v>公伍线路8</v>
          </cell>
          <cell r="B2462" t="str">
            <v>10kV</v>
          </cell>
          <cell r="C2462" t="str">
            <v>125公伍线</v>
          </cell>
          <cell r="G2462">
            <v>0</v>
          </cell>
          <cell r="H2462" t="str">
            <v>市辖</v>
          </cell>
          <cell r="R2462">
            <v>0</v>
          </cell>
          <cell r="S2462">
            <v>0</v>
          </cell>
        </row>
        <row r="2463">
          <cell r="A2463" t="str">
            <v>公伍线路9</v>
          </cell>
          <cell r="B2463" t="str">
            <v>10kV</v>
          </cell>
          <cell r="C2463" t="str">
            <v>125公伍线</v>
          </cell>
          <cell r="G2463">
            <v>0</v>
          </cell>
          <cell r="H2463" t="str">
            <v>市辖</v>
          </cell>
          <cell r="R2463">
            <v>0</v>
          </cell>
          <cell r="S2463">
            <v>0</v>
          </cell>
        </row>
        <row r="2464">
          <cell r="A2464" t="str">
            <v>公伍线路10</v>
          </cell>
          <cell r="B2464" t="str">
            <v>10kV</v>
          </cell>
          <cell r="C2464" t="str">
            <v>125公伍线</v>
          </cell>
          <cell r="G2464">
            <v>0</v>
          </cell>
          <cell r="H2464" t="str">
            <v>市辖</v>
          </cell>
          <cell r="R2464">
            <v>0</v>
          </cell>
          <cell r="S2464">
            <v>0</v>
          </cell>
        </row>
        <row r="2465">
          <cell r="A2465" t="str">
            <v>公伍线路11</v>
          </cell>
          <cell r="B2465" t="str">
            <v>10kV</v>
          </cell>
          <cell r="C2465" t="str">
            <v>125公伍线</v>
          </cell>
          <cell r="G2465">
            <v>0</v>
          </cell>
          <cell r="H2465" t="str">
            <v>市辖</v>
          </cell>
          <cell r="R2465">
            <v>0</v>
          </cell>
          <cell r="S2465">
            <v>0</v>
          </cell>
        </row>
        <row r="2466">
          <cell r="A2466" t="str">
            <v>公伍线路12</v>
          </cell>
          <cell r="B2466" t="str">
            <v>10kV</v>
          </cell>
          <cell r="C2466" t="str">
            <v>125公伍线</v>
          </cell>
          <cell r="G2466">
            <v>0</v>
          </cell>
          <cell r="H2466" t="str">
            <v>市辖</v>
          </cell>
          <cell r="R2466">
            <v>0</v>
          </cell>
          <cell r="S2466">
            <v>0</v>
          </cell>
        </row>
        <row r="2467">
          <cell r="A2467" t="str">
            <v>公伍线路13</v>
          </cell>
          <cell r="B2467" t="str">
            <v>10kV</v>
          </cell>
          <cell r="C2467" t="str">
            <v>125公伍线</v>
          </cell>
          <cell r="G2467">
            <v>0</v>
          </cell>
          <cell r="H2467" t="str">
            <v>市辖</v>
          </cell>
          <cell r="R2467">
            <v>0</v>
          </cell>
          <cell r="S2467">
            <v>0</v>
          </cell>
        </row>
        <row r="2468">
          <cell r="A2468" t="str">
            <v>公伍线路14</v>
          </cell>
          <cell r="B2468" t="str">
            <v>10kV</v>
          </cell>
          <cell r="C2468" t="str">
            <v>125公伍线</v>
          </cell>
          <cell r="G2468">
            <v>0</v>
          </cell>
          <cell r="H2468" t="str">
            <v>市辖</v>
          </cell>
          <cell r="R2468">
            <v>0</v>
          </cell>
          <cell r="S2468">
            <v>0</v>
          </cell>
        </row>
        <row r="2469">
          <cell r="A2469" t="str">
            <v>公伍线路15</v>
          </cell>
          <cell r="B2469" t="str">
            <v>10kV</v>
          </cell>
          <cell r="C2469" t="str">
            <v>125公伍线</v>
          </cell>
          <cell r="G2469">
            <v>0</v>
          </cell>
          <cell r="H2469" t="str">
            <v>市辖</v>
          </cell>
          <cell r="R2469">
            <v>0</v>
          </cell>
          <cell r="S2469">
            <v>0</v>
          </cell>
        </row>
        <row r="2470">
          <cell r="A2470" t="str">
            <v>公伍线路16</v>
          </cell>
          <cell r="B2470" t="str">
            <v>10kV</v>
          </cell>
          <cell r="C2470" t="str">
            <v>125公伍线</v>
          </cell>
          <cell r="G2470">
            <v>0</v>
          </cell>
          <cell r="H2470" t="str">
            <v>市辖</v>
          </cell>
          <cell r="R2470">
            <v>0</v>
          </cell>
          <cell r="S2470">
            <v>0</v>
          </cell>
        </row>
        <row r="2471">
          <cell r="A2471" t="str">
            <v>公伍线路17</v>
          </cell>
          <cell r="B2471" t="str">
            <v>10kV</v>
          </cell>
          <cell r="C2471" t="str">
            <v>125公伍线</v>
          </cell>
          <cell r="G2471">
            <v>0</v>
          </cell>
          <cell r="H2471" t="str">
            <v>市辖</v>
          </cell>
          <cell r="R2471">
            <v>0</v>
          </cell>
          <cell r="S2471">
            <v>0</v>
          </cell>
        </row>
        <row r="2472">
          <cell r="A2472" t="str">
            <v>公伍线路18</v>
          </cell>
          <cell r="B2472" t="str">
            <v>10kV</v>
          </cell>
          <cell r="C2472" t="str">
            <v>125公伍线</v>
          </cell>
          <cell r="G2472">
            <v>0</v>
          </cell>
          <cell r="H2472" t="str">
            <v>市辖</v>
          </cell>
          <cell r="R2472">
            <v>0</v>
          </cell>
          <cell r="S2472">
            <v>0</v>
          </cell>
        </row>
        <row r="2473">
          <cell r="A2473" t="str">
            <v>公伍线路19</v>
          </cell>
          <cell r="B2473" t="str">
            <v>10kV</v>
          </cell>
          <cell r="C2473" t="str">
            <v>125公伍线</v>
          </cell>
          <cell r="G2473">
            <v>0</v>
          </cell>
          <cell r="H2473" t="str">
            <v>市辖</v>
          </cell>
          <cell r="R2473">
            <v>0</v>
          </cell>
          <cell r="S2473">
            <v>0</v>
          </cell>
        </row>
        <row r="2474">
          <cell r="A2474" t="str">
            <v>公伍线路20</v>
          </cell>
          <cell r="B2474" t="str">
            <v>10kV</v>
          </cell>
          <cell r="C2474" t="str">
            <v>125公伍线</v>
          </cell>
          <cell r="G2474">
            <v>0</v>
          </cell>
          <cell r="H2474" t="str">
            <v>市辖</v>
          </cell>
          <cell r="R2474">
            <v>0</v>
          </cell>
          <cell r="S2474">
            <v>0</v>
          </cell>
        </row>
        <row r="2475">
          <cell r="A2475" t="str">
            <v>公伍线路21</v>
          </cell>
          <cell r="B2475" t="str">
            <v>10kV</v>
          </cell>
          <cell r="C2475" t="str">
            <v>125公伍线</v>
          </cell>
          <cell r="G2475">
            <v>0</v>
          </cell>
          <cell r="H2475" t="str">
            <v>市辖</v>
          </cell>
          <cell r="R2475">
            <v>0</v>
          </cell>
          <cell r="S2475">
            <v>0</v>
          </cell>
        </row>
        <row r="2476">
          <cell r="A2476" t="str">
            <v>公伍线路22</v>
          </cell>
          <cell r="B2476" t="str">
            <v>10kV</v>
          </cell>
          <cell r="C2476" t="str">
            <v>125公伍线</v>
          </cell>
          <cell r="G2476">
            <v>0</v>
          </cell>
          <cell r="H2476" t="str">
            <v>市辖</v>
          </cell>
          <cell r="R2476">
            <v>0</v>
          </cell>
          <cell r="S2476">
            <v>0</v>
          </cell>
        </row>
        <row r="2477">
          <cell r="A2477" t="str">
            <v>公伍线路23</v>
          </cell>
          <cell r="B2477" t="str">
            <v>10kV</v>
          </cell>
          <cell r="C2477" t="str">
            <v>125公伍线</v>
          </cell>
          <cell r="G2477">
            <v>0</v>
          </cell>
          <cell r="H2477" t="str">
            <v>市辖</v>
          </cell>
          <cell r="R2477">
            <v>0</v>
          </cell>
          <cell r="S2477">
            <v>0</v>
          </cell>
        </row>
        <row r="2478">
          <cell r="A2478" t="str">
            <v>公伍线路24</v>
          </cell>
          <cell r="B2478" t="str">
            <v>10kV</v>
          </cell>
          <cell r="C2478" t="str">
            <v>125公伍线</v>
          </cell>
          <cell r="G2478">
            <v>0</v>
          </cell>
          <cell r="H2478" t="str">
            <v>市辖</v>
          </cell>
          <cell r="R2478">
            <v>0</v>
          </cell>
          <cell r="S2478">
            <v>0</v>
          </cell>
        </row>
        <row r="2479">
          <cell r="A2479" t="str">
            <v>公伍线路25</v>
          </cell>
          <cell r="B2479" t="str">
            <v>10kV</v>
          </cell>
          <cell r="C2479" t="str">
            <v>125公伍线</v>
          </cell>
          <cell r="G2479">
            <v>0</v>
          </cell>
          <cell r="H2479" t="str">
            <v>市辖</v>
          </cell>
          <cell r="R2479">
            <v>0</v>
          </cell>
          <cell r="S2479">
            <v>0</v>
          </cell>
        </row>
        <row r="2480">
          <cell r="A2480" t="str">
            <v>公伍线路26</v>
          </cell>
          <cell r="B2480" t="str">
            <v>10kV</v>
          </cell>
          <cell r="C2480" t="str">
            <v>125公伍线</v>
          </cell>
          <cell r="G2480">
            <v>0</v>
          </cell>
          <cell r="H2480" t="str">
            <v>市辖</v>
          </cell>
          <cell r="R2480">
            <v>0</v>
          </cell>
          <cell r="S2480">
            <v>0</v>
          </cell>
        </row>
        <row r="2481">
          <cell r="A2481" t="str">
            <v>公伍线路27</v>
          </cell>
          <cell r="B2481" t="str">
            <v>10kV</v>
          </cell>
          <cell r="C2481" t="str">
            <v>125公伍线</v>
          </cell>
          <cell r="G2481">
            <v>0</v>
          </cell>
          <cell r="H2481" t="str">
            <v>市辖</v>
          </cell>
          <cell r="R2481">
            <v>0</v>
          </cell>
          <cell r="S2481">
            <v>0</v>
          </cell>
        </row>
        <row r="2482">
          <cell r="A2482" t="str">
            <v>公伍线路28</v>
          </cell>
          <cell r="B2482" t="str">
            <v>10kV</v>
          </cell>
          <cell r="C2482" t="str">
            <v>125公伍线</v>
          </cell>
          <cell r="G2482">
            <v>0</v>
          </cell>
          <cell r="H2482" t="str">
            <v>市辖</v>
          </cell>
          <cell r="R2482">
            <v>0</v>
          </cell>
          <cell r="S2482">
            <v>0</v>
          </cell>
        </row>
        <row r="2483">
          <cell r="A2483" t="str">
            <v>公伍线路29</v>
          </cell>
          <cell r="B2483" t="str">
            <v>10kV</v>
          </cell>
          <cell r="C2483" t="str">
            <v>125公伍线</v>
          </cell>
          <cell r="G2483">
            <v>0</v>
          </cell>
          <cell r="H2483" t="str">
            <v>市辖</v>
          </cell>
          <cell r="R2483">
            <v>0</v>
          </cell>
          <cell r="S2483">
            <v>0</v>
          </cell>
        </row>
        <row r="2484">
          <cell r="A2484" t="str">
            <v>公伍线路30</v>
          </cell>
          <cell r="B2484" t="str">
            <v>10kV</v>
          </cell>
          <cell r="C2484" t="str">
            <v>125公伍线</v>
          </cell>
          <cell r="G2484">
            <v>0</v>
          </cell>
          <cell r="H2484" t="str">
            <v>市辖</v>
          </cell>
          <cell r="R2484">
            <v>0</v>
          </cell>
          <cell r="S2484">
            <v>0</v>
          </cell>
        </row>
        <row r="2485">
          <cell r="A2485" t="str">
            <v>公伍线路31</v>
          </cell>
          <cell r="B2485" t="str">
            <v>10kV</v>
          </cell>
          <cell r="C2485" t="str">
            <v>125公伍线</v>
          </cell>
          <cell r="G2485">
            <v>0</v>
          </cell>
          <cell r="H2485" t="str">
            <v>市辖</v>
          </cell>
          <cell r="R2485">
            <v>0</v>
          </cell>
          <cell r="S2485">
            <v>0</v>
          </cell>
        </row>
        <row r="2486">
          <cell r="A2486" t="str">
            <v>公伍线路32</v>
          </cell>
          <cell r="B2486" t="str">
            <v>10kV</v>
          </cell>
          <cell r="C2486" t="str">
            <v>125公伍线</v>
          </cell>
          <cell r="G2486">
            <v>0</v>
          </cell>
          <cell r="H2486" t="str">
            <v>市辖</v>
          </cell>
          <cell r="R2486">
            <v>0</v>
          </cell>
          <cell r="S2486">
            <v>0</v>
          </cell>
        </row>
        <row r="2487">
          <cell r="A2487" t="str">
            <v>公伍线路33</v>
          </cell>
          <cell r="B2487" t="str">
            <v>10kV</v>
          </cell>
          <cell r="C2487" t="str">
            <v>125公伍线</v>
          </cell>
          <cell r="G2487">
            <v>0</v>
          </cell>
          <cell r="H2487" t="str">
            <v>市辖</v>
          </cell>
          <cell r="R2487">
            <v>0</v>
          </cell>
          <cell r="S2487">
            <v>0</v>
          </cell>
        </row>
        <row r="2488">
          <cell r="A2488" t="str">
            <v>公伍线路34</v>
          </cell>
          <cell r="B2488" t="str">
            <v>10kV</v>
          </cell>
          <cell r="C2488" t="str">
            <v>125公伍线</v>
          </cell>
          <cell r="G2488">
            <v>0</v>
          </cell>
          <cell r="H2488" t="str">
            <v>市辖</v>
          </cell>
          <cell r="R2488">
            <v>0</v>
          </cell>
          <cell r="S2488">
            <v>0</v>
          </cell>
        </row>
        <row r="2489">
          <cell r="A2489" t="str">
            <v>公伍线路35</v>
          </cell>
          <cell r="B2489" t="str">
            <v>10kV</v>
          </cell>
          <cell r="C2489" t="str">
            <v>125公伍线</v>
          </cell>
          <cell r="G2489">
            <v>0</v>
          </cell>
          <cell r="H2489" t="str">
            <v>市辖</v>
          </cell>
          <cell r="R2489">
            <v>0</v>
          </cell>
          <cell r="S2489">
            <v>0</v>
          </cell>
        </row>
        <row r="2490">
          <cell r="A2490" t="str">
            <v>公伍线路36</v>
          </cell>
          <cell r="B2490" t="str">
            <v>10kV</v>
          </cell>
          <cell r="C2490" t="str">
            <v>125公伍线</v>
          </cell>
          <cell r="G2490">
            <v>0</v>
          </cell>
          <cell r="H2490" t="str">
            <v>市辖</v>
          </cell>
          <cell r="R2490">
            <v>0</v>
          </cell>
          <cell r="S2490">
            <v>0</v>
          </cell>
        </row>
        <row r="2491">
          <cell r="A2491" t="str">
            <v>公伍线路37</v>
          </cell>
          <cell r="B2491" t="str">
            <v>10kV</v>
          </cell>
          <cell r="C2491" t="str">
            <v>125公伍线</v>
          </cell>
          <cell r="G2491">
            <v>0</v>
          </cell>
          <cell r="H2491" t="str">
            <v>市辖</v>
          </cell>
          <cell r="R2491">
            <v>0</v>
          </cell>
          <cell r="S2491">
            <v>0</v>
          </cell>
        </row>
        <row r="2492">
          <cell r="A2492" t="str">
            <v>公伍线路38</v>
          </cell>
          <cell r="B2492" t="str">
            <v>10kV</v>
          </cell>
          <cell r="C2492" t="str">
            <v>125公伍线</v>
          </cell>
          <cell r="G2492">
            <v>0</v>
          </cell>
          <cell r="H2492" t="str">
            <v>市辖</v>
          </cell>
          <cell r="R2492">
            <v>0</v>
          </cell>
          <cell r="S2492">
            <v>0</v>
          </cell>
        </row>
        <row r="2493">
          <cell r="A2493" t="str">
            <v>公伍线路39</v>
          </cell>
          <cell r="B2493" t="str">
            <v>10kV</v>
          </cell>
          <cell r="C2493" t="str">
            <v>125公伍线</v>
          </cell>
          <cell r="G2493">
            <v>0</v>
          </cell>
          <cell r="H2493" t="str">
            <v>市辖</v>
          </cell>
          <cell r="R2493">
            <v>0</v>
          </cell>
          <cell r="S2493">
            <v>0</v>
          </cell>
        </row>
        <row r="2494">
          <cell r="A2494" t="str">
            <v>公伍线路40</v>
          </cell>
          <cell r="B2494" t="str">
            <v>10kV</v>
          </cell>
          <cell r="C2494" t="str">
            <v>125公伍线</v>
          </cell>
          <cell r="G2494">
            <v>0</v>
          </cell>
          <cell r="H2494" t="str">
            <v>市辖</v>
          </cell>
          <cell r="R2494">
            <v>0</v>
          </cell>
          <cell r="S2494">
            <v>0</v>
          </cell>
        </row>
        <row r="2495">
          <cell r="A2495" t="str">
            <v>公伍线路42</v>
          </cell>
          <cell r="B2495" t="str">
            <v>10kV</v>
          </cell>
          <cell r="C2495" t="str">
            <v>125公伍线</v>
          </cell>
          <cell r="G2495">
            <v>0</v>
          </cell>
          <cell r="H2495" t="str">
            <v>市辖</v>
          </cell>
          <cell r="R2495">
            <v>0</v>
          </cell>
          <cell r="S2495">
            <v>0</v>
          </cell>
        </row>
        <row r="2496">
          <cell r="A2496" t="str">
            <v>公伍线路43</v>
          </cell>
          <cell r="B2496" t="str">
            <v>10kV</v>
          </cell>
          <cell r="C2496" t="str">
            <v>125公伍线</v>
          </cell>
          <cell r="G2496">
            <v>0</v>
          </cell>
          <cell r="H2496" t="str">
            <v>市辖</v>
          </cell>
          <cell r="R2496">
            <v>0</v>
          </cell>
          <cell r="S2496">
            <v>0</v>
          </cell>
        </row>
        <row r="2497">
          <cell r="A2497" t="str">
            <v>公伍线路44</v>
          </cell>
          <cell r="B2497" t="str">
            <v>10kV</v>
          </cell>
          <cell r="C2497" t="str">
            <v>125公伍线</v>
          </cell>
          <cell r="G2497">
            <v>0</v>
          </cell>
          <cell r="H2497" t="str">
            <v>市辖</v>
          </cell>
          <cell r="R2497">
            <v>0</v>
          </cell>
          <cell r="S2497">
            <v>0</v>
          </cell>
        </row>
        <row r="2498">
          <cell r="A2498" t="str">
            <v>公伍线路45</v>
          </cell>
          <cell r="B2498" t="str">
            <v>10kV</v>
          </cell>
          <cell r="C2498" t="str">
            <v>125公伍线</v>
          </cell>
          <cell r="G2498">
            <v>0</v>
          </cell>
          <cell r="H2498" t="str">
            <v>市辖</v>
          </cell>
          <cell r="R2498">
            <v>0</v>
          </cell>
          <cell r="S2498">
            <v>0</v>
          </cell>
        </row>
        <row r="2499">
          <cell r="A2499" t="str">
            <v>公伍线路46</v>
          </cell>
          <cell r="B2499" t="str">
            <v>10kV</v>
          </cell>
          <cell r="C2499" t="str">
            <v>125公伍线</v>
          </cell>
          <cell r="G2499">
            <v>0</v>
          </cell>
          <cell r="H2499" t="str">
            <v>市辖</v>
          </cell>
          <cell r="R2499">
            <v>0</v>
          </cell>
          <cell r="S2499">
            <v>0</v>
          </cell>
        </row>
        <row r="2500">
          <cell r="A2500" t="str">
            <v>公伍线路47</v>
          </cell>
          <cell r="B2500" t="str">
            <v>10kV</v>
          </cell>
          <cell r="C2500" t="str">
            <v>125公伍线</v>
          </cell>
          <cell r="G2500">
            <v>0</v>
          </cell>
          <cell r="H2500" t="str">
            <v>市辖</v>
          </cell>
          <cell r="R2500">
            <v>0</v>
          </cell>
          <cell r="S2500">
            <v>0</v>
          </cell>
        </row>
        <row r="2501">
          <cell r="A2501" t="str">
            <v>公伍线路48</v>
          </cell>
          <cell r="B2501" t="str">
            <v>10kV</v>
          </cell>
          <cell r="C2501" t="str">
            <v>125公伍线</v>
          </cell>
          <cell r="G2501">
            <v>0</v>
          </cell>
          <cell r="H2501" t="str">
            <v>市辖</v>
          </cell>
          <cell r="R2501">
            <v>0</v>
          </cell>
          <cell r="S2501">
            <v>0</v>
          </cell>
        </row>
        <row r="2502">
          <cell r="A2502" t="str">
            <v>公伍线路49</v>
          </cell>
          <cell r="B2502" t="str">
            <v>10kV</v>
          </cell>
          <cell r="C2502" t="str">
            <v>125公伍线</v>
          </cell>
          <cell r="G2502">
            <v>0</v>
          </cell>
          <cell r="H2502" t="str">
            <v>市辖</v>
          </cell>
          <cell r="R2502">
            <v>0</v>
          </cell>
          <cell r="S2502">
            <v>0</v>
          </cell>
        </row>
        <row r="2503">
          <cell r="A2503" t="str">
            <v>公伍线路50</v>
          </cell>
          <cell r="B2503" t="str">
            <v>10kV</v>
          </cell>
          <cell r="C2503" t="str">
            <v>125公伍线</v>
          </cell>
          <cell r="G2503">
            <v>0</v>
          </cell>
          <cell r="H2503" t="str">
            <v>市辖</v>
          </cell>
          <cell r="R2503">
            <v>0</v>
          </cell>
          <cell r="S2503">
            <v>0</v>
          </cell>
        </row>
        <row r="2504">
          <cell r="A2504" t="str">
            <v>公伍线路51</v>
          </cell>
          <cell r="B2504" t="str">
            <v>10kV</v>
          </cell>
          <cell r="C2504" t="str">
            <v>125公伍线</v>
          </cell>
          <cell r="G2504">
            <v>0</v>
          </cell>
          <cell r="H2504" t="str">
            <v>市辖</v>
          </cell>
          <cell r="R2504">
            <v>0</v>
          </cell>
          <cell r="S2504">
            <v>0</v>
          </cell>
        </row>
        <row r="2505">
          <cell r="A2505" t="str">
            <v>公伍线路52</v>
          </cell>
          <cell r="B2505" t="str">
            <v>10kV</v>
          </cell>
          <cell r="C2505" t="str">
            <v>125公伍线</v>
          </cell>
          <cell r="G2505">
            <v>0</v>
          </cell>
          <cell r="H2505" t="str">
            <v>市辖</v>
          </cell>
          <cell r="R2505">
            <v>0</v>
          </cell>
          <cell r="S2505">
            <v>0</v>
          </cell>
        </row>
        <row r="2506">
          <cell r="A2506" t="str">
            <v>公伍线路53</v>
          </cell>
          <cell r="B2506" t="str">
            <v>10kV</v>
          </cell>
          <cell r="C2506" t="str">
            <v>125公伍线</v>
          </cell>
          <cell r="G2506">
            <v>0</v>
          </cell>
          <cell r="H2506" t="str">
            <v>市辖</v>
          </cell>
          <cell r="R2506">
            <v>0</v>
          </cell>
          <cell r="S2506">
            <v>0</v>
          </cell>
        </row>
        <row r="2507">
          <cell r="A2507" t="str">
            <v>公伍线路54</v>
          </cell>
          <cell r="B2507" t="str">
            <v>10kV</v>
          </cell>
          <cell r="C2507" t="str">
            <v>125公伍线</v>
          </cell>
          <cell r="G2507">
            <v>0</v>
          </cell>
          <cell r="H2507" t="str">
            <v>市辖</v>
          </cell>
          <cell r="R2507">
            <v>0</v>
          </cell>
          <cell r="S2507">
            <v>0</v>
          </cell>
        </row>
        <row r="2508">
          <cell r="A2508" t="str">
            <v>公伍线路55</v>
          </cell>
          <cell r="B2508" t="str">
            <v>10kV</v>
          </cell>
          <cell r="C2508" t="str">
            <v>125公伍线</v>
          </cell>
          <cell r="G2508">
            <v>0</v>
          </cell>
          <cell r="H2508" t="str">
            <v>市辖</v>
          </cell>
          <cell r="R2508">
            <v>0</v>
          </cell>
          <cell r="S2508">
            <v>0</v>
          </cell>
        </row>
        <row r="2509">
          <cell r="A2509" t="str">
            <v>公伍线路56</v>
          </cell>
          <cell r="B2509" t="str">
            <v>10kV</v>
          </cell>
          <cell r="C2509" t="str">
            <v>125公伍线</v>
          </cell>
          <cell r="G2509">
            <v>0</v>
          </cell>
          <cell r="H2509" t="str">
            <v>市辖</v>
          </cell>
          <cell r="R2509">
            <v>0</v>
          </cell>
          <cell r="S2509">
            <v>0</v>
          </cell>
        </row>
        <row r="2510">
          <cell r="A2510" t="str">
            <v>公伍线路57</v>
          </cell>
          <cell r="B2510" t="str">
            <v>10kV</v>
          </cell>
          <cell r="C2510" t="str">
            <v>125公伍线</v>
          </cell>
          <cell r="G2510">
            <v>0</v>
          </cell>
          <cell r="H2510" t="str">
            <v>市辖</v>
          </cell>
          <cell r="R2510">
            <v>0</v>
          </cell>
          <cell r="S2510">
            <v>0</v>
          </cell>
        </row>
        <row r="2511">
          <cell r="A2511" t="str">
            <v>公伍线路58</v>
          </cell>
          <cell r="B2511" t="str">
            <v>10kV</v>
          </cell>
          <cell r="C2511" t="str">
            <v>125公伍线</v>
          </cell>
          <cell r="G2511">
            <v>0</v>
          </cell>
          <cell r="H2511" t="str">
            <v>市辖</v>
          </cell>
          <cell r="R2511">
            <v>0</v>
          </cell>
          <cell r="S2511">
            <v>0</v>
          </cell>
        </row>
        <row r="2512">
          <cell r="A2512" t="str">
            <v>公伍线路59</v>
          </cell>
          <cell r="B2512" t="str">
            <v>10kV</v>
          </cell>
          <cell r="C2512" t="str">
            <v>125公伍线</v>
          </cell>
          <cell r="G2512">
            <v>0</v>
          </cell>
          <cell r="H2512" t="str">
            <v>市辖</v>
          </cell>
          <cell r="R2512">
            <v>0</v>
          </cell>
          <cell r="S2512">
            <v>0</v>
          </cell>
        </row>
        <row r="2513">
          <cell r="A2513" t="str">
            <v>公伍线路60</v>
          </cell>
          <cell r="B2513" t="str">
            <v>10kV</v>
          </cell>
          <cell r="C2513" t="str">
            <v>125公伍线</v>
          </cell>
          <cell r="G2513">
            <v>0</v>
          </cell>
          <cell r="H2513" t="str">
            <v>市辖</v>
          </cell>
          <cell r="R2513">
            <v>0</v>
          </cell>
          <cell r="S2513">
            <v>0</v>
          </cell>
        </row>
        <row r="2514">
          <cell r="A2514" t="str">
            <v>公伍线路61</v>
          </cell>
          <cell r="B2514" t="str">
            <v>10kV</v>
          </cell>
          <cell r="C2514" t="str">
            <v>125公伍线</v>
          </cell>
          <cell r="G2514">
            <v>0</v>
          </cell>
          <cell r="H2514" t="str">
            <v>市辖</v>
          </cell>
          <cell r="R2514">
            <v>0</v>
          </cell>
          <cell r="S2514">
            <v>0</v>
          </cell>
        </row>
        <row r="2515">
          <cell r="A2515" t="str">
            <v>公伍线路62</v>
          </cell>
          <cell r="B2515" t="str">
            <v>10kV</v>
          </cell>
          <cell r="C2515" t="str">
            <v>125公伍线</v>
          </cell>
          <cell r="G2515">
            <v>0</v>
          </cell>
          <cell r="H2515" t="str">
            <v>市辖</v>
          </cell>
          <cell r="R2515">
            <v>0</v>
          </cell>
          <cell r="S2515">
            <v>0</v>
          </cell>
        </row>
        <row r="2516">
          <cell r="A2516" t="str">
            <v>公伍线路63</v>
          </cell>
          <cell r="B2516" t="str">
            <v>10kV</v>
          </cell>
          <cell r="C2516" t="str">
            <v>125公伍线</v>
          </cell>
          <cell r="G2516">
            <v>0</v>
          </cell>
          <cell r="H2516" t="str">
            <v>市辖</v>
          </cell>
          <cell r="R2516">
            <v>0</v>
          </cell>
          <cell r="S2516">
            <v>0</v>
          </cell>
        </row>
        <row r="2517">
          <cell r="A2517" t="str">
            <v>公伍线路64</v>
          </cell>
          <cell r="B2517" t="str">
            <v>10kV</v>
          </cell>
          <cell r="C2517" t="str">
            <v>125公伍线</v>
          </cell>
          <cell r="G2517">
            <v>0</v>
          </cell>
          <cell r="H2517" t="str">
            <v>市辖</v>
          </cell>
          <cell r="R2517">
            <v>0</v>
          </cell>
          <cell r="S2517">
            <v>0</v>
          </cell>
        </row>
        <row r="2518">
          <cell r="A2518" t="str">
            <v>公伍线路65</v>
          </cell>
          <cell r="B2518" t="str">
            <v>10kV</v>
          </cell>
          <cell r="C2518" t="str">
            <v>125公伍线</v>
          </cell>
          <cell r="G2518">
            <v>0</v>
          </cell>
          <cell r="H2518" t="str">
            <v>市辖</v>
          </cell>
          <cell r="R2518">
            <v>0</v>
          </cell>
          <cell r="S2518">
            <v>0</v>
          </cell>
        </row>
        <row r="2519">
          <cell r="A2519" t="str">
            <v>公伍线路66</v>
          </cell>
          <cell r="B2519" t="str">
            <v>10kV</v>
          </cell>
          <cell r="C2519" t="str">
            <v>125公伍线</v>
          </cell>
          <cell r="G2519">
            <v>0</v>
          </cell>
          <cell r="H2519" t="str">
            <v>市辖</v>
          </cell>
          <cell r="R2519">
            <v>0</v>
          </cell>
          <cell r="S2519">
            <v>0</v>
          </cell>
        </row>
        <row r="2520">
          <cell r="A2520" t="str">
            <v>公伍线路67</v>
          </cell>
          <cell r="B2520" t="str">
            <v>10kV</v>
          </cell>
          <cell r="C2520" t="str">
            <v>125公伍线</v>
          </cell>
          <cell r="G2520">
            <v>0</v>
          </cell>
          <cell r="H2520" t="str">
            <v>市辖</v>
          </cell>
          <cell r="R2520">
            <v>0</v>
          </cell>
          <cell r="S2520">
            <v>0</v>
          </cell>
        </row>
        <row r="2521">
          <cell r="A2521" t="str">
            <v>公伍线路68</v>
          </cell>
          <cell r="B2521" t="str">
            <v>10kV</v>
          </cell>
          <cell r="C2521" t="str">
            <v>125公伍线</v>
          </cell>
          <cell r="G2521">
            <v>0</v>
          </cell>
          <cell r="H2521" t="str">
            <v>市辖</v>
          </cell>
          <cell r="R2521">
            <v>0</v>
          </cell>
          <cell r="S2521">
            <v>0</v>
          </cell>
        </row>
        <row r="2522">
          <cell r="A2522" t="str">
            <v>公伍线路69</v>
          </cell>
          <cell r="B2522" t="str">
            <v>10kV</v>
          </cell>
          <cell r="C2522" t="str">
            <v>125公伍线</v>
          </cell>
          <cell r="G2522">
            <v>0</v>
          </cell>
          <cell r="H2522" t="str">
            <v>市辖</v>
          </cell>
          <cell r="R2522">
            <v>0</v>
          </cell>
          <cell r="S2522">
            <v>0</v>
          </cell>
        </row>
        <row r="2523">
          <cell r="A2523" t="str">
            <v>公伍线路70</v>
          </cell>
          <cell r="B2523" t="str">
            <v>10kV</v>
          </cell>
          <cell r="C2523" t="str">
            <v>125公伍线</v>
          </cell>
          <cell r="G2523">
            <v>0</v>
          </cell>
          <cell r="H2523" t="str">
            <v>市辖</v>
          </cell>
          <cell r="R2523">
            <v>0</v>
          </cell>
          <cell r="S2523">
            <v>0</v>
          </cell>
        </row>
        <row r="2524">
          <cell r="A2524" t="str">
            <v>公伍线路71</v>
          </cell>
          <cell r="B2524" t="str">
            <v>10kV</v>
          </cell>
          <cell r="C2524" t="str">
            <v>125公伍线</v>
          </cell>
          <cell r="G2524">
            <v>0</v>
          </cell>
          <cell r="H2524" t="str">
            <v>市辖</v>
          </cell>
          <cell r="R2524">
            <v>0</v>
          </cell>
          <cell r="S2524">
            <v>0</v>
          </cell>
        </row>
        <row r="2525">
          <cell r="A2525" t="str">
            <v>公伍线路72</v>
          </cell>
          <cell r="B2525" t="str">
            <v>10kV</v>
          </cell>
          <cell r="C2525" t="str">
            <v>125公伍线</v>
          </cell>
          <cell r="G2525">
            <v>0</v>
          </cell>
          <cell r="H2525" t="str">
            <v>市辖</v>
          </cell>
          <cell r="R2525">
            <v>0</v>
          </cell>
          <cell r="S2525">
            <v>0</v>
          </cell>
        </row>
        <row r="2526">
          <cell r="A2526" t="str">
            <v>公伍线路74</v>
          </cell>
          <cell r="B2526" t="str">
            <v>10kV</v>
          </cell>
          <cell r="C2526" t="str">
            <v>125公伍线</v>
          </cell>
          <cell r="G2526">
            <v>0</v>
          </cell>
          <cell r="H2526" t="str">
            <v>市辖</v>
          </cell>
          <cell r="R2526">
            <v>0</v>
          </cell>
          <cell r="S2526">
            <v>0</v>
          </cell>
        </row>
        <row r="2527">
          <cell r="A2527" t="str">
            <v>公伍线路75</v>
          </cell>
          <cell r="B2527" t="str">
            <v>10kV</v>
          </cell>
          <cell r="C2527" t="str">
            <v>125公伍线</v>
          </cell>
          <cell r="G2527">
            <v>0</v>
          </cell>
          <cell r="H2527" t="str">
            <v>市辖</v>
          </cell>
          <cell r="R2527">
            <v>0</v>
          </cell>
          <cell r="S2527">
            <v>0</v>
          </cell>
        </row>
        <row r="2528">
          <cell r="A2528" t="str">
            <v>公伍线路76</v>
          </cell>
          <cell r="B2528" t="str">
            <v>10kV</v>
          </cell>
          <cell r="C2528" t="str">
            <v>125公伍线</v>
          </cell>
          <cell r="G2528">
            <v>0</v>
          </cell>
          <cell r="H2528" t="str">
            <v>市辖</v>
          </cell>
          <cell r="R2528">
            <v>0</v>
          </cell>
          <cell r="S2528">
            <v>0</v>
          </cell>
        </row>
        <row r="2529">
          <cell r="A2529" t="str">
            <v>公伍线路77</v>
          </cell>
          <cell r="B2529" t="str">
            <v>10kV</v>
          </cell>
          <cell r="C2529" t="str">
            <v>125公伍线</v>
          </cell>
          <cell r="G2529">
            <v>0</v>
          </cell>
          <cell r="H2529" t="str">
            <v>市辖</v>
          </cell>
          <cell r="R2529">
            <v>0</v>
          </cell>
          <cell r="S2529">
            <v>0</v>
          </cell>
        </row>
        <row r="2530">
          <cell r="A2530" t="str">
            <v>公伍线路78</v>
          </cell>
          <cell r="B2530" t="str">
            <v>10kV</v>
          </cell>
          <cell r="C2530" t="str">
            <v>125公伍线</v>
          </cell>
          <cell r="G2530">
            <v>0</v>
          </cell>
          <cell r="H2530" t="str">
            <v>市辖</v>
          </cell>
          <cell r="R2530">
            <v>0</v>
          </cell>
          <cell r="S2530">
            <v>0</v>
          </cell>
        </row>
        <row r="2531">
          <cell r="A2531" t="str">
            <v>公伍线路79</v>
          </cell>
          <cell r="B2531" t="str">
            <v>10kV</v>
          </cell>
          <cell r="C2531" t="str">
            <v>125公伍线</v>
          </cell>
          <cell r="G2531">
            <v>0</v>
          </cell>
          <cell r="H2531" t="str">
            <v>市辖</v>
          </cell>
          <cell r="R2531">
            <v>0</v>
          </cell>
          <cell r="S2531">
            <v>0</v>
          </cell>
        </row>
        <row r="2532">
          <cell r="A2532" t="str">
            <v>公伍线路80</v>
          </cell>
          <cell r="B2532" t="str">
            <v>10kV</v>
          </cell>
          <cell r="C2532" t="str">
            <v>125公伍线</v>
          </cell>
          <cell r="G2532">
            <v>0</v>
          </cell>
          <cell r="H2532" t="str">
            <v>市辖</v>
          </cell>
          <cell r="R2532">
            <v>0</v>
          </cell>
          <cell r="S2532">
            <v>0</v>
          </cell>
        </row>
        <row r="2533">
          <cell r="A2533" t="str">
            <v>公伍线路81</v>
          </cell>
          <cell r="B2533" t="str">
            <v>10kV</v>
          </cell>
          <cell r="C2533" t="str">
            <v>125公伍线</v>
          </cell>
          <cell r="G2533">
            <v>0</v>
          </cell>
          <cell r="H2533" t="str">
            <v>市辖</v>
          </cell>
          <cell r="R2533">
            <v>0</v>
          </cell>
          <cell r="S2533">
            <v>0</v>
          </cell>
        </row>
        <row r="2534">
          <cell r="A2534" t="str">
            <v>公伍线路82</v>
          </cell>
          <cell r="B2534" t="str">
            <v>10kV</v>
          </cell>
          <cell r="C2534" t="str">
            <v>125公伍线</v>
          </cell>
          <cell r="G2534">
            <v>0</v>
          </cell>
          <cell r="H2534" t="str">
            <v>市辖</v>
          </cell>
          <cell r="R2534">
            <v>0</v>
          </cell>
          <cell r="S2534">
            <v>0</v>
          </cell>
        </row>
        <row r="2535">
          <cell r="A2535" t="str">
            <v>公伍线路83</v>
          </cell>
          <cell r="B2535" t="str">
            <v>10kV</v>
          </cell>
          <cell r="C2535" t="str">
            <v>125公伍线</v>
          </cell>
          <cell r="G2535">
            <v>0</v>
          </cell>
          <cell r="H2535" t="str">
            <v>市辖</v>
          </cell>
          <cell r="R2535">
            <v>0</v>
          </cell>
          <cell r="S2535">
            <v>0</v>
          </cell>
        </row>
        <row r="2536">
          <cell r="A2536" t="str">
            <v>公伍线路84</v>
          </cell>
          <cell r="B2536" t="str">
            <v>10kV</v>
          </cell>
          <cell r="C2536" t="str">
            <v>125公伍线</v>
          </cell>
          <cell r="G2536">
            <v>0</v>
          </cell>
          <cell r="H2536" t="str">
            <v>市辖</v>
          </cell>
          <cell r="R2536">
            <v>0</v>
          </cell>
          <cell r="S2536">
            <v>0</v>
          </cell>
        </row>
        <row r="2537">
          <cell r="A2537" t="str">
            <v>公伍线路85</v>
          </cell>
          <cell r="B2537" t="str">
            <v>10kV</v>
          </cell>
          <cell r="C2537" t="str">
            <v>125公伍线</v>
          </cell>
          <cell r="G2537">
            <v>0</v>
          </cell>
          <cell r="H2537" t="str">
            <v>市辖</v>
          </cell>
          <cell r="R2537">
            <v>0</v>
          </cell>
          <cell r="S2537">
            <v>0</v>
          </cell>
        </row>
        <row r="2538">
          <cell r="A2538" t="str">
            <v>公伍线路86</v>
          </cell>
          <cell r="B2538" t="str">
            <v>10kV</v>
          </cell>
          <cell r="C2538" t="str">
            <v>125公伍线</v>
          </cell>
          <cell r="G2538">
            <v>0</v>
          </cell>
          <cell r="H2538" t="str">
            <v>市辖</v>
          </cell>
          <cell r="R2538">
            <v>0</v>
          </cell>
          <cell r="S2538">
            <v>0</v>
          </cell>
        </row>
        <row r="2539">
          <cell r="A2539" t="str">
            <v>公伍线路87</v>
          </cell>
          <cell r="B2539" t="str">
            <v>10kV</v>
          </cell>
          <cell r="C2539" t="str">
            <v>125公伍线</v>
          </cell>
          <cell r="G2539">
            <v>0</v>
          </cell>
          <cell r="H2539" t="str">
            <v>市辖</v>
          </cell>
          <cell r="R2539">
            <v>0</v>
          </cell>
          <cell r="S2539">
            <v>0</v>
          </cell>
        </row>
        <row r="2540">
          <cell r="A2540" t="str">
            <v>公伍线路88</v>
          </cell>
          <cell r="B2540" t="str">
            <v>10kV</v>
          </cell>
          <cell r="C2540" t="str">
            <v>125公伍线</v>
          </cell>
          <cell r="G2540">
            <v>0</v>
          </cell>
          <cell r="H2540" t="str">
            <v>市辖</v>
          </cell>
          <cell r="R2540">
            <v>0</v>
          </cell>
          <cell r="S2540">
            <v>0</v>
          </cell>
        </row>
        <row r="2541">
          <cell r="A2541" t="str">
            <v>公伍线路89</v>
          </cell>
          <cell r="B2541" t="str">
            <v>10kV</v>
          </cell>
          <cell r="C2541" t="str">
            <v>125公伍线</v>
          </cell>
          <cell r="G2541">
            <v>0</v>
          </cell>
          <cell r="H2541" t="str">
            <v>市辖</v>
          </cell>
          <cell r="R2541">
            <v>0</v>
          </cell>
          <cell r="S2541">
            <v>0</v>
          </cell>
        </row>
        <row r="2542">
          <cell r="A2542" t="str">
            <v>公伍线路90</v>
          </cell>
          <cell r="B2542" t="str">
            <v>10kV</v>
          </cell>
          <cell r="C2542" t="str">
            <v>125公伍线</v>
          </cell>
          <cell r="G2542">
            <v>0</v>
          </cell>
          <cell r="H2542" t="str">
            <v>市辖</v>
          </cell>
          <cell r="R2542">
            <v>0</v>
          </cell>
          <cell r="S2542">
            <v>0</v>
          </cell>
        </row>
        <row r="2543">
          <cell r="A2543" t="str">
            <v>公伍线路91</v>
          </cell>
          <cell r="B2543" t="str">
            <v>10kV</v>
          </cell>
          <cell r="C2543" t="str">
            <v>125公伍线</v>
          </cell>
          <cell r="G2543">
            <v>0</v>
          </cell>
          <cell r="H2543" t="str">
            <v>市辖</v>
          </cell>
          <cell r="R2543">
            <v>0</v>
          </cell>
          <cell r="S2543">
            <v>0</v>
          </cell>
        </row>
        <row r="2544">
          <cell r="A2544" t="str">
            <v>公伍线路92</v>
          </cell>
          <cell r="B2544" t="str">
            <v>10kV</v>
          </cell>
          <cell r="C2544" t="str">
            <v>125公伍线</v>
          </cell>
          <cell r="G2544">
            <v>0</v>
          </cell>
          <cell r="H2544" t="str">
            <v>市辖</v>
          </cell>
          <cell r="R2544">
            <v>0</v>
          </cell>
          <cell r="S2544">
            <v>0</v>
          </cell>
        </row>
        <row r="2545">
          <cell r="A2545" t="str">
            <v>公伍线路93</v>
          </cell>
          <cell r="B2545" t="str">
            <v>10kV</v>
          </cell>
          <cell r="C2545" t="str">
            <v>125公伍线</v>
          </cell>
          <cell r="G2545">
            <v>0</v>
          </cell>
          <cell r="H2545" t="str">
            <v>市辖</v>
          </cell>
          <cell r="R2545">
            <v>0</v>
          </cell>
          <cell r="S2545">
            <v>0</v>
          </cell>
        </row>
        <row r="2546">
          <cell r="A2546" t="str">
            <v>公伍线路94</v>
          </cell>
          <cell r="B2546" t="str">
            <v>10kV</v>
          </cell>
          <cell r="C2546" t="str">
            <v>125公伍线</v>
          </cell>
          <cell r="G2546">
            <v>0</v>
          </cell>
          <cell r="H2546" t="str">
            <v>市辖</v>
          </cell>
          <cell r="R2546">
            <v>0</v>
          </cell>
          <cell r="S2546">
            <v>0</v>
          </cell>
        </row>
        <row r="2547">
          <cell r="A2547" t="str">
            <v>公陆线路1</v>
          </cell>
          <cell r="B2547" t="str">
            <v>10kV</v>
          </cell>
          <cell r="C2547" t="str">
            <v>126公陆线</v>
          </cell>
          <cell r="G2547">
            <v>0</v>
          </cell>
          <cell r="H2547" t="str">
            <v>市辖</v>
          </cell>
          <cell r="R2547">
            <v>0</v>
          </cell>
          <cell r="S2547">
            <v>0</v>
          </cell>
        </row>
        <row r="2548">
          <cell r="A2548" t="str">
            <v>公陆线路2</v>
          </cell>
          <cell r="B2548" t="str">
            <v>10kV</v>
          </cell>
          <cell r="C2548" t="str">
            <v>126公陆线</v>
          </cell>
          <cell r="G2548">
            <v>0</v>
          </cell>
          <cell r="H2548" t="str">
            <v>市辖</v>
          </cell>
          <cell r="R2548">
            <v>0</v>
          </cell>
          <cell r="S2548">
            <v>0</v>
          </cell>
        </row>
        <row r="2549">
          <cell r="A2549" t="str">
            <v>公陆线路3</v>
          </cell>
          <cell r="B2549" t="str">
            <v>10kV</v>
          </cell>
          <cell r="C2549" t="str">
            <v>126公陆线</v>
          </cell>
          <cell r="G2549">
            <v>0</v>
          </cell>
          <cell r="H2549" t="str">
            <v>市辖</v>
          </cell>
          <cell r="R2549">
            <v>0</v>
          </cell>
          <cell r="S2549">
            <v>0</v>
          </cell>
        </row>
        <row r="2550">
          <cell r="A2550" t="str">
            <v>公陆线路4</v>
          </cell>
          <cell r="B2550" t="str">
            <v>10kV</v>
          </cell>
          <cell r="C2550" t="str">
            <v>126公陆线</v>
          </cell>
          <cell r="G2550">
            <v>0</v>
          </cell>
          <cell r="H2550" t="str">
            <v>市辖</v>
          </cell>
          <cell r="R2550">
            <v>0</v>
          </cell>
          <cell r="S2550">
            <v>0</v>
          </cell>
        </row>
        <row r="2551">
          <cell r="A2551" t="str">
            <v>公陆线路5</v>
          </cell>
          <cell r="B2551" t="str">
            <v>10kV</v>
          </cell>
          <cell r="C2551" t="str">
            <v>126公陆线</v>
          </cell>
          <cell r="G2551">
            <v>0</v>
          </cell>
          <cell r="H2551" t="str">
            <v>市辖</v>
          </cell>
          <cell r="R2551">
            <v>0</v>
          </cell>
          <cell r="S2551">
            <v>0</v>
          </cell>
        </row>
        <row r="2552">
          <cell r="A2552" t="str">
            <v>公陆线路6</v>
          </cell>
          <cell r="B2552" t="str">
            <v>10kV</v>
          </cell>
          <cell r="C2552" t="str">
            <v>126公陆线</v>
          </cell>
          <cell r="G2552">
            <v>0</v>
          </cell>
          <cell r="H2552" t="str">
            <v>市辖</v>
          </cell>
          <cell r="R2552">
            <v>0</v>
          </cell>
          <cell r="S2552">
            <v>0</v>
          </cell>
        </row>
        <row r="2553">
          <cell r="A2553" t="str">
            <v>公陆线路7</v>
          </cell>
          <cell r="B2553" t="str">
            <v>10kV</v>
          </cell>
          <cell r="C2553" t="str">
            <v>126公陆线</v>
          </cell>
          <cell r="G2553">
            <v>0</v>
          </cell>
          <cell r="H2553" t="str">
            <v>市辖</v>
          </cell>
          <cell r="R2553">
            <v>0</v>
          </cell>
          <cell r="S2553">
            <v>0</v>
          </cell>
        </row>
        <row r="2554">
          <cell r="A2554" t="str">
            <v>公陆线路8</v>
          </cell>
          <cell r="B2554" t="str">
            <v>10kV</v>
          </cell>
          <cell r="C2554" t="str">
            <v>126公陆线</v>
          </cell>
          <cell r="G2554">
            <v>0</v>
          </cell>
          <cell r="H2554" t="str">
            <v>市辖</v>
          </cell>
          <cell r="R2554">
            <v>0</v>
          </cell>
          <cell r="S2554">
            <v>0</v>
          </cell>
        </row>
        <row r="2555">
          <cell r="A2555" t="str">
            <v>公陆线路9</v>
          </cell>
          <cell r="B2555" t="str">
            <v>10kV</v>
          </cell>
          <cell r="C2555" t="str">
            <v>126公陆线</v>
          </cell>
          <cell r="G2555">
            <v>0</v>
          </cell>
          <cell r="H2555" t="str">
            <v>市辖</v>
          </cell>
          <cell r="R2555">
            <v>0</v>
          </cell>
          <cell r="S2555">
            <v>0</v>
          </cell>
        </row>
        <row r="2556">
          <cell r="A2556" t="str">
            <v>公陆线路10</v>
          </cell>
          <cell r="B2556" t="str">
            <v>10kV</v>
          </cell>
          <cell r="C2556" t="str">
            <v>126公陆线</v>
          </cell>
          <cell r="G2556">
            <v>0</v>
          </cell>
          <cell r="H2556" t="str">
            <v>市辖</v>
          </cell>
          <cell r="R2556">
            <v>0</v>
          </cell>
          <cell r="S2556">
            <v>0</v>
          </cell>
        </row>
        <row r="2557">
          <cell r="A2557" t="str">
            <v>公陆线路11</v>
          </cell>
          <cell r="B2557" t="str">
            <v>10kV</v>
          </cell>
          <cell r="C2557" t="str">
            <v>126公陆线</v>
          </cell>
          <cell r="G2557">
            <v>0</v>
          </cell>
          <cell r="H2557" t="str">
            <v>市辖</v>
          </cell>
          <cell r="R2557">
            <v>0</v>
          </cell>
          <cell r="S2557">
            <v>0</v>
          </cell>
        </row>
        <row r="2558">
          <cell r="A2558" t="str">
            <v>公陆线路12</v>
          </cell>
          <cell r="B2558" t="str">
            <v>10kV</v>
          </cell>
          <cell r="C2558" t="str">
            <v>126公陆线</v>
          </cell>
          <cell r="G2558">
            <v>0</v>
          </cell>
          <cell r="H2558" t="str">
            <v>市辖</v>
          </cell>
          <cell r="R2558">
            <v>0</v>
          </cell>
          <cell r="S2558">
            <v>0</v>
          </cell>
        </row>
        <row r="2559">
          <cell r="A2559" t="str">
            <v>公陆线路13</v>
          </cell>
          <cell r="B2559" t="str">
            <v>10kV</v>
          </cell>
          <cell r="C2559" t="str">
            <v>126公陆线</v>
          </cell>
          <cell r="G2559">
            <v>0</v>
          </cell>
          <cell r="H2559" t="str">
            <v>市辖</v>
          </cell>
          <cell r="R2559">
            <v>0</v>
          </cell>
          <cell r="S2559">
            <v>0</v>
          </cell>
        </row>
        <row r="2560">
          <cell r="A2560" t="str">
            <v>公陆线路14</v>
          </cell>
          <cell r="B2560" t="str">
            <v>10kV</v>
          </cell>
          <cell r="C2560" t="str">
            <v>126公陆线</v>
          </cell>
          <cell r="G2560">
            <v>0</v>
          </cell>
          <cell r="H2560" t="str">
            <v>市辖</v>
          </cell>
          <cell r="R2560">
            <v>0</v>
          </cell>
          <cell r="S2560">
            <v>0</v>
          </cell>
        </row>
        <row r="2561">
          <cell r="A2561" t="str">
            <v>公陆线路15</v>
          </cell>
          <cell r="B2561" t="str">
            <v>10kV</v>
          </cell>
          <cell r="C2561" t="str">
            <v>126公陆线</v>
          </cell>
          <cell r="G2561">
            <v>0</v>
          </cell>
          <cell r="H2561" t="str">
            <v>市辖</v>
          </cell>
          <cell r="R2561">
            <v>0</v>
          </cell>
          <cell r="S2561">
            <v>0</v>
          </cell>
        </row>
        <row r="2562">
          <cell r="A2562" t="str">
            <v>公陆线路16</v>
          </cell>
          <cell r="B2562" t="str">
            <v>10kV</v>
          </cell>
          <cell r="C2562" t="str">
            <v>126公陆线</v>
          </cell>
          <cell r="G2562">
            <v>0</v>
          </cell>
          <cell r="H2562" t="str">
            <v>市辖</v>
          </cell>
          <cell r="R2562">
            <v>0</v>
          </cell>
          <cell r="S2562">
            <v>0</v>
          </cell>
        </row>
        <row r="2563">
          <cell r="A2563" t="str">
            <v>公陆线路17</v>
          </cell>
          <cell r="B2563" t="str">
            <v>10kV</v>
          </cell>
          <cell r="C2563" t="str">
            <v>126公陆线</v>
          </cell>
          <cell r="G2563">
            <v>0</v>
          </cell>
          <cell r="H2563" t="str">
            <v>市辖</v>
          </cell>
          <cell r="R2563">
            <v>0</v>
          </cell>
          <cell r="S2563">
            <v>0</v>
          </cell>
        </row>
        <row r="2564">
          <cell r="A2564" t="str">
            <v>公陆线路18</v>
          </cell>
          <cell r="B2564" t="str">
            <v>10kV</v>
          </cell>
          <cell r="C2564" t="str">
            <v>126公陆线</v>
          </cell>
          <cell r="G2564">
            <v>0</v>
          </cell>
          <cell r="H2564" t="str">
            <v>市辖</v>
          </cell>
          <cell r="R2564">
            <v>0</v>
          </cell>
          <cell r="S2564">
            <v>0</v>
          </cell>
        </row>
        <row r="2565">
          <cell r="A2565" t="str">
            <v>公陆线路19</v>
          </cell>
          <cell r="B2565" t="str">
            <v>10kV</v>
          </cell>
          <cell r="C2565" t="str">
            <v>126公陆线</v>
          </cell>
          <cell r="G2565">
            <v>0</v>
          </cell>
          <cell r="H2565" t="str">
            <v>市辖</v>
          </cell>
          <cell r="R2565">
            <v>0</v>
          </cell>
          <cell r="S2565">
            <v>0</v>
          </cell>
        </row>
        <row r="2566">
          <cell r="A2566" t="str">
            <v>公陆线路20</v>
          </cell>
          <cell r="B2566" t="str">
            <v>10kV</v>
          </cell>
          <cell r="C2566" t="str">
            <v>126公陆线</v>
          </cell>
          <cell r="G2566">
            <v>0</v>
          </cell>
          <cell r="H2566" t="str">
            <v>市辖</v>
          </cell>
          <cell r="R2566">
            <v>0</v>
          </cell>
          <cell r="S2566">
            <v>0</v>
          </cell>
        </row>
        <row r="2567">
          <cell r="A2567" t="str">
            <v>公陆线路21</v>
          </cell>
          <cell r="B2567" t="str">
            <v>10kV</v>
          </cell>
          <cell r="C2567" t="str">
            <v>126公陆线</v>
          </cell>
          <cell r="G2567">
            <v>0</v>
          </cell>
          <cell r="H2567" t="str">
            <v>市辖</v>
          </cell>
          <cell r="R2567">
            <v>0</v>
          </cell>
          <cell r="S2567">
            <v>0</v>
          </cell>
        </row>
        <row r="2568">
          <cell r="A2568" t="str">
            <v>公陆线路22</v>
          </cell>
          <cell r="B2568" t="str">
            <v>10kV</v>
          </cell>
          <cell r="C2568" t="str">
            <v>126公陆线</v>
          </cell>
          <cell r="G2568">
            <v>0</v>
          </cell>
          <cell r="H2568" t="str">
            <v>市辖</v>
          </cell>
          <cell r="R2568">
            <v>0</v>
          </cell>
          <cell r="S2568">
            <v>0</v>
          </cell>
        </row>
        <row r="2569">
          <cell r="A2569" t="str">
            <v>公陆线路23</v>
          </cell>
          <cell r="B2569" t="str">
            <v>10kV</v>
          </cell>
          <cell r="C2569" t="str">
            <v>126公陆线</v>
          </cell>
          <cell r="G2569">
            <v>0</v>
          </cell>
          <cell r="H2569" t="str">
            <v>市辖</v>
          </cell>
          <cell r="R2569">
            <v>0</v>
          </cell>
          <cell r="S2569">
            <v>0</v>
          </cell>
        </row>
        <row r="2570">
          <cell r="A2570" t="str">
            <v>公陆线路24</v>
          </cell>
          <cell r="B2570" t="str">
            <v>10kV</v>
          </cell>
          <cell r="C2570" t="str">
            <v>126公陆线</v>
          </cell>
          <cell r="G2570">
            <v>0</v>
          </cell>
          <cell r="H2570" t="str">
            <v>市辖</v>
          </cell>
          <cell r="R2570">
            <v>0</v>
          </cell>
          <cell r="S2570">
            <v>0</v>
          </cell>
        </row>
        <row r="2571">
          <cell r="A2571" t="str">
            <v>公陆线路25</v>
          </cell>
          <cell r="B2571" t="str">
            <v>10kV</v>
          </cell>
          <cell r="C2571" t="str">
            <v>126公陆线</v>
          </cell>
          <cell r="G2571">
            <v>0</v>
          </cell>
          <cell r="R2571">
            <v>0</v>
          </cell>
          <cell r="S2571">
            <v>0</v>
          </cell>
        </row>
        <row r="2572">
          <cell r="A2572" t="str">
            <v>公陆线路26</v>
          </cell>
          <cell r="B2572" t="str">
            <v>10kV</v>
          </cell>
          <cell r="C2572" t="str">
            <v>126公陆线</v>
          </cell>
          <cell r="G2572">
            <v>0</v>
          </cell>
          <cell r="R2572">
            <v>0</v>
          </cell>
          <cell r="S2572">
            <v>0</v>
          </cell>
        </row>
        <row r="2573">
          <cell r="A2573" t="str">
            <v>公陆线路27</v>
          </cell>
          <cell r="B2573" t="str">
            <v>10kV</v>
          </cell>
          <cell r="C2573" t="str">
            <v>126公陆线</v>
          </cell>
          <cell r="G2573">
            <v>0</v>
          </cell>
          <cell r="R2573">
            <v>0</v>
          </cell>
          <cell r="S2573">
            <v>0</v>
          </cell>
        </row>
        <row r="2574">
          <cell r="A2574" t="str">
            <v>公陆线路28</v>
          </cell>
          <cell r="B2574" t="str">
            <v>10kV</v>
          </cell>
          <cell r="C2574" t="str">
            <v>126公陆线</v>
          </cell>
          <cell r="G2574">
            <v>0</v>
          </cell>
          <cell r="R2574">
            <v>0</v>
          </cell>
          <cell r="S2574">
            <v>0</v>
          </cell>
        </row>
        <row r="2575">
          <cell r="A2575" t="str">
            <v>公陆线路29</v>
          </cell>
          <cell r="B2575" t="str">
            <v>10kV</v>
          </cell>
          <cell r="C2575" t="str">
            <v>126公陆线</v>
          </cell>
          <cell r="G2575">
            <v>0</v>
          </cell>
          <cell r="R2575">
            <v>0</v>
          </cell>
          <cell r="S2575">
            <v>0</v>
          </cell>
        </row>
        <row r="2576">
          <cell r="A2576" t="str">
            <v>公陆线路30</v>
          </cell>
          <cell r="B2576" t="str">
            <v>10kV</v>
          </cell>
          <cell r="C2576" t="str">
            <v>126公陆线</v>
          </cell>
          <cell r="G2576">
            <v>0</v>
          </cell>
          <cell r="R2576">
            <v>0</v>
          </cell>
          <cell r="S2576">
            <v>0</v>
          </cell>
        </row>
        <row r="2577">
          <cell r="A2577" t="str">
            <v>公陆线路31</v>
          </cell>
          <cell r="B2577" t="str">
            <v>10kV</v>
          </cell>
          <cell r="C2577" t="str">
            <v>126公陆线</v>
          </cell>
          <cell r="G2577">
            <v>0</v>
          </cell>
          <cell r="H2577" t="str">
            <v>市辖</v>
          </cell>
          <cell r="R2577">
            <v>0</v>
          </cell>
          <cell r="S2577">
            <v>0</v>
          </cell>
        </row>
        <row r="2578">
          <cell r="A2578" t="str">
            <v>公陆线路32</v>
          </cell>
          <cell r="B2578" t="str">
            <v>10kV</v>
          </cell>
          <cell r="C2578" t="str">
            <v>126公陆线</v>
          </cell>
          <cell r="G2578">
            <v>0</v>
          </cell>
          <cell r="H2578" t="str">
            <v>市辖</v>
          </cell>
          <cell r="R2578">
            <v>0</v>
          </cell>
          <cell r="S2578">
            <v>0</v>
          </cell>
        </row>
        <row r="2579">
          <cell r="A2579" t="str">
            <v>公陆线路33</v>
          </cell>
          <cell r="B2579" t="str">
            <v>10kV</v>
          </cell>
          <cell r="C2579" t="str">
            <v>126公陆线</v>
          </cell>
          <cell r="G2579">
            <v>0</v>
          </cell>
          <cell r="H2579" t="str">
            <v>市辖</v>
          </cell>
          <cell r="R2579">
            <v>0</v>
          </cell>
          <cell r="S2579">
            <v>0</v>
          </cell>
        </row>
        <row r="2580">
          <cell r="A2580" t="str">
            <v>公陆线路34</v>
          </cell>
          <cell r="B2580" t="str">
            <v>10kV</v>
          </cell>
          <cell r="C2580" t="str">
            <v>126公陆线</v>
          </cell>
          <cell r="G2580">
            <v>0</v>
          </cell>
          <cell r="H2580" t="str">
            <v>市辖</v>
          </cell>
          <cell r="R2580">
            <v>0</v>
          </cell>
          <cell r="S2580">
            <v>0</v>
          </cell>
        </row>
        <row r="2581">
          <cell r="A2581" t="str">
            <v>公陆线路35</v>
          </cell>
          <cell r="B2581" t="str">
            <v>10kV</v>
          </cell>
          <cell r="C2581" t="str">
            <v>126公陆线</v>
          </cell>
          <cell r="G2581">
            <v>0</v>
          </cell>
          <cell r="H2581" t="str">
            <v>市辖</v>
          </cell>
          <cell r="R2581">
            <v>0</v>
          </cell>
          <cell r="S2581">
            <v>0</v>
          </cell>
        </row>
        <row r="2582">
          <cell r="A2582" t="str">
            <v>公陆线路36</v>
          </cell>
          <cell r="B2582" t="str">
            <v>10kV</v>
          </cell>
          <cell r="C2582" t="str">
            <v>126公陆线</v>
          </cell>
          <cell r="G2582">
            <v>0</v>
          </cell>
          <cell r="H2582" t="str">
            <v>市辖</v>
          </cell>
          <cell r="R2582">
            <v>0</v>
          </cell>
          <cell r="S2582">
            <v>0</v>
          </cell>
        </row>
        <row r="2583">
          <cell r="A2583" t="str">
            <v>公陆线路37</v>
          </cell>
          <cell r="B2583" t="str">
            <v>10kV</v>
          </cell>
          <cell r="C2583" t="str">
            <v>126公陆线</v>
          </cell>
          <cell r="G2583">
            <v>0</v>
          </cell>
          <cell r="H2583" t="str">
            <v>市辖</v>
          </cell>
          <cell r="R2583">
            <v>0</v>
          </cell>
          <cell r="S2583">
            <v>0</v>
          </cell>
        </row>
        <row r="2584">
          <cell r="A2584" t="str">
            <v>公陆线路38</v>
          </cell>
          <cell r="B2584" t="str">
            <v>10kV</v>
          </cell>
          <cell r="C2584" t="str">
            <v>126公陆线</v>
          </cell>
          <cell r="G2584">
            <v>0</v>
          </cell>
          <cell r="H2584" t="str">
            <v>市辖</v>
          </cell>
          <cell r="R2584">
            <v>0</v>
          </cell>
          <cell r="S2584">
            <v>0</v>
          </cell>
        </row>
        <row r="2585">
          <cell r="A2585" t="str">
            <v>公陆线路39</v>
          </cell>
          <cell r="B2585" t="str">
            <v>10kV</v>
          </cell>
          <cell r="C2585" t="str">
            <v>126公陆线</v>
          </cell>
          <cell r="G2585">
            <v>0</v>
          </cell>
          <cell r="H2585" t="str">
            <v>市辖</v>
          </cell>
          <cell r="R2585">
            <v>0</v>
          </cell>
          <cell r="S2585">
            <v>0</v>
          </cell>
        </row>
        <row r="2586">
          <cell r="A2586" t="str">
            <v>公陆线路40</v>
          </cell>
          <cell r="B2586" t="str">
            <v>10kV</v>
          </cell>
          <cell r="C2586" t="str">
            <v>126公陆线</v>
          </cell>
          <cell r="G2586">
            <v>0</v>
          </cell>
          <cell r="H2586" t="str">
            <v>市辖</v>
          </cell>
          <cell r="R2586">
            <v>0</v>
          </cell>
          <cell r="S2586">
            <v>0</v>
          </cell>
        </row>
        <row r="2587">
          <cell r="A2587" t="str">
            <v>公陆线路41</v>
          </cell>
          <cell r="B2587" t="str">
            <v>10kV</v>
          </cell>
          <cell r="C2587" t="str">
            <v>126公陆线</v>
          </cell>
          <cell r="G2587">
            <v>0</v>
          </cell>
          <cell r="H2587" t="str">
            <v>市辖</v>
          </cell>
          <cell r="R2587">
            <v>0</v>
          </cell>
          <cell r="S2587">
            <v>0</v>
          </cell>
        </row>
        <row r="2588">
          <cell r="A2588" t="str">
            <v>公陆线路42</v>
          </cell>
          <cell r="B2588" t="str">
            <v>10kV</v>
          </cell>
          <cell r="C2588" t="str">
            <v>126公陆线</v>
          </cell>
          <cell r="G2588">
            <v>0</v>
          </cell>
          <cell r="H2588" t="str">
            <v>市辖</v>
          </cell>
          <cell r="R2588">
            <v>0</v>
          </cell>
          <cell r="S2588">
            <v>0</v>
          </cell>
        </row>
        <row r="2589">
          <cell r="A2589" t="str">
            <v>公陆线路43</v>
          </cell>
          <cell r="B2589" t="str">
            <v>10kV</v>
          </cell>
          <cell r="C2589" t="str">
            <v>126公陆线</v>
          </cell>
          <cell r="G2589">
            <v>0</v>
          </cell>
          <cell r="R2589">
            <v>0</v>
          </cell>
          <cell r="S2589">
            <v>0</v>
          </cell>
        </row>
        <row r="2590">
          <cell r="A2590" t="str">
            <v>公陆线路44</v>
          </cell>
          <cell r="B2590" t="str">
            <v>10kV</v>
          </cell>
          <cell r="C2590" t="str">
            <v>126公陆线</v>
          </cell>
          <cell r="G2590">
            <v>0</v>
          </cell>
          <cell r="R2590">
            <v>0</v>
          </cell>
          <cell r="S2590">
            <v>0</v>
          </cell>
        </row>
        <row r="2591">
          <cell r="A2591" t="str">
            <v>公陆线路45</v>
          </cell>
          <cell r="B2591" t="str">
            <v>10kV</v>
          </cell>
          <cell r="C2591" t="str">
            <v>126公陆线</v>
          </cell>
          <cell r="G2591">
            <v>0</v>
          </cell>
          <cell r="R2591">
            <v>0</v>
          </cell>
          <cell r="S2591">
            <v>0</v>
          </cell>
        </row>
        <row r="2592">
          <cell r="A2592" t="str">
            <v>公陆线路46</v>
          </cell>
          <cell r="B2592" t="str">
            <v>10kV</v>
          </cell>
          <cell r="C2592" t="str">
            <v>126公陆线</v>
          </cell>
          <cell r="G2592">
            <v>0</v>
          </cell>
          <cell r="R2592">
            <v>0</v>
          </cell>
          <cell r="S2592">
            <v>0</v>
          </cell>
        </row>
        <row r="2593">
          <cell r="A2593" t="str">
            <v>公陆线路47</v>
          </cell>
          <cell r="B2593" t="str">
            <v>10kV</v>
          </cell>
          <cell r="C2593" t="str">
            <v>126公陆线</v>
          </cell>
          <cell r="G2593">
            <v>0</v>
          </cell>
          <cell r="H2593" t="str">
            <v>市辖</v>
          </cell>
          <cell r="R2593">
            <v>0</v>
          </cell>
          <cell r="S2593">
            <v>0</v>
          </cell>
        </row>
        <row r="2594">
          <cell r="A2594" t="str">
            <v>公陆线路48</v>
          </cell>
          <cell r="B2594" t="str">
            <v>10kV</v>
          </cell>
          <cell r="C2594" t="str">
            <v>126公陆线</v>
          </cell>
          <cell r="G2594">
            <v>0</v>
          </cell>
          <cell r="R2594">
            <v>0</v>
          </cell>
          <cell r="S2594">
            <v>0</v>
          </cell>
        </row>
        <row r="2595">
          <cell r="A2595" t="str">
            <v>公陆线路49</v>
          </cell>
          <cell r="B2595" t="str">
            <v>10kV</v>
          </cell>
          <cell r="C2595" t="str">
            <v>126公陆线</v>
          </cell>
          <cell r="G2595">
            <v>0</v>
          </cell>
          <cell r="R2595">
            <v>0</v>
          </cell>
          <cell r="S2595">
            <v>0</v>
          </cell>
        </row>
        <row r="2596">
          <cell r="A2596" t="str">
            <v>公陆线路50</v>
          </cell>
          <cell r="B2596" t="str">
            <v>10kV</v>
          </cell>
          <cell r="C2596" t="str">
            <v>126公陆线</v>
          </cell>
          <cell r="G2596">
            <v>0</v>
          </cell>
          <cell r="R2596">
            <v>0</v>
          </cell>
          <cell r="S2596">
            <v>0</v>
          </cell>
        </row>
        <row r="2597">
          <cell r="A2597" t="str">
            <v>公陆线路51</v>
          </cell>
          <cell r="B2597" t="str">
            <v>10kV</v>
          </cell>
          <cell r="C2597" t="str">
            <v>126公陆线</v>
          </cell>
          <cell r="G2597">
            <v>0</v>
          </cell>
          <cell r="R2597">
            <v>0</v>
          </cell>
          <cell r="S2597">
            <v>0</v>
          </cell>
        </row>
        <row r="2598">
          <cell r="A2598" t="str">
            <v>公陆线路52</v>
          </cell>
          <cell r="B2598" t="str">
            <v>10kV</v>
          </cell>
          <cell r="C2598" t="str">
            <v>126公陆线</v>
          </cell>
          <cell r="G2598">
            <v>0</v>
          </cell>
          <cell r="R2598">
            <v>0</v>
          </cell>
          <cell r="S2598">
            <v>0</v>
          </cell>
        </row>
        <row r="2599">
          <cell r="A2599" t="str">
            <v>公陆线路53</v>
          </cell>
          <cell r="B2599" t="str">
            <v>10kV</v>
          </cell>
          <cell r="C2599" t="str">
            <v>126公陆线</v>
          </cell>
          <cell r="G2599">
            <v>0</v>
          </cell>
          <cell r="R2599">
            <v>0</v>
          </cell>
          <cell r="S2599">
            <v>0</v>
          </cell>
        </row>
        <row r="2600">
          <cell r="A2600" t="str">
            <v>公陆线路54</v>
          </cell>
          <cell r="B2600" t="str">
            <v>10kV</v>
          </cell>
          <cell r="C2600" t="str">
            <v>126公陆线</v>
          </cell>
          <cell r="G2600">
            <v>0</v>
          </cell>
          <cell r="R2600">
            <v>0</v>
          </cell>
          <cell r="S2600">
            <v>0</v>
          </cell>
        </row>
        <row r="2601">
          <cell r="A2601" t="str">
            <v>公陆线路55</v>
          </cell>
          <cell r="B2601" t="str">
            <v>10kV</v>
          </cell>
          <cell r="C2601" t="str">
            <v>126公陆线</v>
          </cell>
          <cell r="G2601">
            <v>0</v>
          </cell>
          <cell r="R2601">
            <v>0</v>
          </cell>
          <cell r="S2601">
            <v>0</v>
          </cell>
        </row>
        <row r="2602">
          <cell r="A2602" t="str">
            <v>公陆线路56</v>
          </cell>
          <cell r="B2602" t="str">
            <v>10kV</v>
          </cell>
          <cell r="C2602" t="str">
            <v>126公陆线</v>
          </cell>
          <cell r="G2602">
            <v>0</v>
          </cell>
          <cell r="R2602">
            <v>0</v>
          </cell>
          <cell r="S2602">
            <v>0</v>
          </cell>
        </row>
        <row r="2603">
          <cell r="A2603" t="str">
            <v>公陆线路57</v>
          </cell>
          <cell r="B2603" t="str">
            <v>10kV</v>
          </cell>
          <cell r="C2603" t="str">
            <v>126公陆线</v>
          </cell>
          <cell r="G2603">
            <v>0</v>
          </cell>
          <cell r="H2603" t="str">
            <v>市辖</v>
          </cell>
          <cell r="R2603">
            <v>0</v>
          </cell>
          <cell r="S2603">
            <v>0</v>
          </cell>
        </row>
        <row r="2604">
          <cell r="A2604" t="str">
            <v>公陆线路58</v>
          </cell>
          <cell r="B2604" t="str">
            <v>10kV</v>
          </cell>
          <cell r="C2604" t="str">
            <v>126公陆线</v>
          </cell>
          <cell r="G2604">
            <v>0</v>
          </cell>
          <cell r="R2604">
            <v>0</v>
          </cell>
          <cell r="S2604">
            <v>0</v>
          </cell>
        </row>
        <row r="2605">
          <cell r="A2605" t="str">
            <v>公陆线路59</v>
          </cell>
          <cell r="B2605" t="str">
            <v>10kV</v>
          </cell>
          <cell r="C2605" t="str">
            <v>126公陆线</v>
          </cell>
          <cell r="G2605">
            <v>0</v>
          </cell>
          <cell r="R2605">
            <v>0</v>
          </cell>
          <cell r="S2605">
            <v>0</v>
          </cell>
        </row>
        <row r="2606">
          <cell r="A2606" t="str">
            <v>公陆线路60</v>
          </cell>
          <cell r="B2606" t="str">
            <v>10kV</v>
          </cell>
          <cell r="C2606" t="str">
            <v>126公陆线</v>
          </cell>
          <cell r="G2606">
            <v>0</v>
          </cell>
          <cell r="R2606">
            <v>0</v>
          </cell>
          <cell r="S2606">
            <v>0</v>
          </cell>
        </row>
        <row r="2607">
          <cell r="A2607" t="str">
            <v>公陆线路61</v>
          </cell>
          <cell r="B2607" t="str">
            <v>10kV</v>
          </cell>
          <cell r="C2607" t="str">
            <v>126公陆线</v>
          </cell>
          <cell r="G2607">
            <v>0</v>
          </cell>
          <cell r="R2607">
            <v>0</v>
          </cell>
          <cell r="S2607">
            <v>0</v>
          </cell>
        </row>
        <row r="2608">
          <cell r="A2608" t="str">
            <v>公陆线路62</v>
          </cell>
          <cell r="B2608" t="str">
            <v>10kV</v>
          </cell>
          <cell r="C2608" t="str">
            <v>126公陆线</v>
          </cell>
          <cell r="G2608">
            <v>0</v>
          </cell>
          <cell r="R2608">
            <v>0</v>
          </cell>
          <cell r="S2608">
            <v>0</v>
          </cell>
        </row>
        <row r="2609">
          <cell r="A2609" t="str">
            <v>公陆线路63</v>
          </cell>
          <cell r="B2609" t="str">
            <v>10kV</v>
          </cell>
          <cell r="C2609" t="str">
            <v>126公陆线</v>
          </cell>
          <cell r="G2609">
            <v>0</v>
          </cell>
          <cell r="R2609">
            <v>0</v>
          </cell>
          <cell r="S2609">
            <v>0</v>
          </cell>
        </row>
        <row r="2610">
          <cell r="A2610" t="str">
            <v>公陆线路64</v>
          </cell>
          <cell r="B2610" t="str">
            <v>10kV</v>
          </cell>
          <cell r="C2610" t="str">
            <v>126公陆线</v>
          </cell>
          <cell r="G2610">
            <v>0</v>
          </cell>
          <cell r="R2610">
            <v>0</v>
          </cell>
          <cell r="S2610">
            <v>0</v>
          </cell>
        </row>
        <row r="2611">
          <cell r="A2611" t="str">
            <v>公陆线路65</v>
          </cell>
          <cell r="B2611" t="str">
            <v>10kV</v>
          </cell>
          <cell r="C2611" t="str">
            <v>126公陆线</v>
          </cell>
          <cell r="G2611">
            <v>0</v>
          </cell>
          <cell r="R2611">
            <v>0</v>
          </cell>
          <cell r="S2611">
            <v>0</v>
          </cell>
        </row>
        <row r="2612">
          <cell r="A2612" t="str">
            <v>公陆线路66</v>
          </cell>
          <cell r="B2612" t="str">
            <v>10kV</v>
          </cell>
          <cell r="C2612" t="str">
            <v>126公陆线</v>
          </cell>
          <cell r="G2612">
            <v>0</v>
          </cell>
          <cell r="R2612">
            <v>0</v>
          </cell>
          <cell r="S2612">
            <v>0</v>
          </cell>
        </row>
        <row r="2613">
          <cell r="A2613" t="str">
            <v>公陆线路67</v>
          </cell>
          <cell r="B2613" t="str">
            <v>10kV</v>
          </cell>
          <cell r="C2613" t="str">
            <v>126公陆线</v>
          </cell>
          <cell r="G2613">
            <v>0</v>
          </cell>
          <cell r="R2613">
            <v>0</v>
          </cell>
          <cell r="S2613">
            <v>0</v>
          </cell>
        </row>
        <row r="2614">
          <cell r="A2614" t="str">
            <v>公陆线路68</v>
          </cell>
          <cell r="B2614" t="str">
            <v>10kV</v>
          </cell>
          <cell r="C2614" t="str">
            <v>126公陆线</v>
          </cell>
          <cell r="G2614">
            <v>0</v>
          </cell>
          <cell r="R2614">
            <v>0</v>
          </cell>
          <cell r="S2614">
            <v>0</v>
          </cell>
        </row>
        <row r="2615">
          <cell r="A2615" t="str">
            <v>公陆线路69</v>
          </cell>
          <cell r="B2615" t="str">
            <v>10kV</v>
          </cell>
          <cell r="C2615" t="str">
            <v>126公陆线</v>
          </cell>
          <cell r="G2615">
            <v>0</v>
          </cell>
          <cell r="R2615">
            <v>0</v>
          </cell>
          <cell r="S2615">
            <v>0</v>
          </cell>
        </row>
        <row r="2616">
          <cell r="A2616" t="str">
            <v>公陆线路70</v>
          </cell>
          <cell r="B2616" t="str">
            <v>10kV</v>
          </cell>
          <cell r="C2616" t="str">
            <v>126公陆线</v>
          </cell>
          <cell r="G2616">
            <v>0</v>
          </cell>
          <cell r="R2616">
            <v>0</v>
          </cell>
          <cell r="S2616">
            <v>0</v>
          </cell>
        </row>
        <row r="2617">
          <cell r="A2617" t="str">
            <v>公陆线路71</v>
          </cell>
          <cell r="B2617" t="str">
            <v>10kV</v>
          </cell>
          <cell r="C2617" t="str">
            <v>126公陆线</v>
          </cell>
          <cell r="G2617">
            <v>0</v>
          </cell>
          <cell r="R2617">
            <v>0</v>
          </cell>
          <cell r="S2617">
            <v>0</v>
          </cell>
        </row>
        <row r="2618">
          <cell r="A2618" t="str">
            <v>公陆线路72</v>
          </cell>
          <cell r="B2618" t="str">
            <v>10kV</v>
          </cell>
          <cell r="C2618" t="str">
            <v>126公陆线</v>
          </cell>
          <cell r="G2618">
            <v>0</v>
          </cell>
          <cell r="R2618">
            <v>0</v>
          </cell>
          <cell r="S2618">
            <v>0</v>
          </cell>
        </row>
        <row r="2619">
          <cell r="A2619" t="str">
            <v>公陆线路73</v>
          </cell>
          <cell r="B2619" t="str">
            <v>10kV</v>
          </cell>
          <cell r="C2619" t="str">
            <v>126公陆线</v>
          </cell>
          <cell r="G2619">
            <v>0</v>
          </cell>
          <cell r="R2619">
            <v>0</v>
          </cell>
          <cell r="S2619">
            <v>0</v>
          </cell>
        </row>
        <row r="2620">
          <cell r="A2620" t="str">
            <v>公陆线路74</v>
          </cell>
          <cell r="B2620" t="str">
            <v>10kV</v>
          </cell>
          <cell r="C2620" t="str">
            <v>126公陆线</v>
          </cell>
          <cell r="G2620">
            <v>0</v>
          </cell>
          <cell r="R2620">
            <v>0</v>
          </cell>
          <cell r="S2620">
            <v>0</v>
          </cell>
        </row>
        <row r="2621">
          <cell r="A2621" t="str">
            <v>公陆线路75</v>
          </cell>
          <cell r="B2621" t="str">
            <v>10kV</v>
          </cell>
          <cell r="C2621" t="str">
            <v>126公陆线</v>
          </cell>
          <cell r="G2621">
            <v>0</v>
          </cell>
          <cell r="R2621">
            <v>0</v>
          </cell>
          <cell r="S2621">
            <v>0</v>
          </cell>
        </row>
        <row r="2622">
          <cell r="A2622" t="str">
            <v>公陆线路76</v>
          </cell>
          <cell r="B2622" t="str">
            <v>10kV</v>
          </cell>
          <cell r="C2622" t="str">
            <v>126公陆线</v>
          </cell>
          <cell r="G2622">
            <v>0</v>
          </cell>
          <cell r="H2622" t="str">
            <v>市辖</v>
          </cell>
          <cell r="R2622">
            <v>0</v>
          </cell>
          <cell r="S2622">
            <v>0</v>
          </cell>
        </row>
        <row r="2623">
          <cell r="A2623" t="str">
            <v>公陆线路78</v>
          </cell>
          <cell r="B2623" t="str">
            <v>10kV</v>
          </cell>
          <cell r="C2623" t="str">
            <v>126公陆线</v>
          </cell>
          <cell r="G2623">
            <v>0</v>
          </cell>
          <cell r="H2623" t="str">
            <v>市辖</v>
          </cell>
          <cell r="R2623">
            <v>0</v>
          </cell>
          <cell r="S2623">
            <v>0</v>
          </cell>
        </row>
        <row r="2624">
          <cell r="A2624" t="str">
            <v>公陆线路79</v>
          </cell>
          <cell r="B2624" t="str">
            <v>10kV</v>
          </cell>
          <cell r="C2624" t="str">
            <v>126公陆线</v>
          </cell>
          <cell r="G2624">
            <v>0</v>
          </cell>
          <cell r="H2624" t="str">
            <v>市辖</v>
          </cell>
          <cell r="R2624">
            <v>0</v>
          </cell>
          <cell r="S2624">
            <v>0</v>
          </cell>
        </row>
        <row r="2625">
          <cell r="A2625" t="str">
            <v>瑞陆线路1</v>
          </cell>
          <cell r="B2625" t="str">
            <v>10kV</v>
          </cell>
          <cell r="C2625" t="str">
            <v>126瑞陆线</v>
          </cell>
          <cell r="G2625">
            <v>0</v>
          </cell>
          <cell r="H2625" t="str">
            <v>市辖</v>
          </cell>
          <cell r="R2625">
            <v>0</v>
          </cell>
          <cell r="S2625">
            <v>0</v>
          </cell>
        </row>
        <row r="2626">
          <cell r="A2626" t="str">
            <v>瑞陆线路2</v>
          </cell>
          <cell r="B2626" t="str">
            <v>10kV</v>
          </cell>
          <cell r="C2626" t="str">
            <v>126瑞陆线</v>
          </cell>
          <cell r="G2626">
            <v>0</v>
          </cell>
          <cell r="H2626" t="str">
            <v>市辖</v>
          </cell>
          <cell r="R2626">
            <v>0</v>
          </cell>
          <cell r="S2626">
            <v>0</v>
          </cell>
        </row>
        <row r="2627">
          <cell r="A2627" t="str">
            <v>瑞陆线路3</v>
          </cell>
          <cell r="B2627" t="str">
            <v>10kV</v>
          </cell>
          <cell r="C2627" t="str">
            <v>126瑞陆线</v>
          </cell>
          <cell r="G2627">
            <v>0</v>
          </cell>
          <cell r="H2627" t="str">
            <v>市辖</v>
          </cell>
          <cell r="R2627">
            <v>0</v>
          </cell>
          <cell r="S2627">
            <v>0</v>
          </cell>
        </row>
        <row r="2628">
          <cell r="A2628" t="str">
            <v>瑞陆线路4</v>
          </cell>
          <cell r="B2628" t="str">
            <v>10kV</v>
          </cell>
          <cell r="C2628" t="str">
            <v>126瑞陆线</v>
          </cell>
          <cell r="G2628">
            <v>0</v>
          </cell>
          <cell r="H2628" t="str">
            <v>市辖</v>
          </cell>
          <cell r="R2628">
            <v>0</v>
          </cell>
          <cell r="S2628">
            <v>0</v>
          </cell>
        </row>
        <row r="2629">
          <cell r="A2629" t="str">
            <v>瑞陆线路5</v>
          </cell>
          <cell r="B2629" t="str">
            <v>10kV</v>
          </cell>
          <cell r="C2629" t="str">
            <v>126瑞陆线</v>
          </cell>
          <cell r="G2629">
            <v>0</v>
          </cell>
          <cell r="H2629" t="str">
            <v>市辖</v>
          </cell>
          <cell r="R2629">
            <v>0</v>
          </cell>
          <cell r="S2629">
            <v>0</v>
          </cell>
        </row>
        <row r="2630">
          <cell r="A2630" t="str">
            <v>瑞陆线路6</v>
          </cell>
          <cell r="B2630" t="str">
            <v>10kV</v>
          </cell>
          <cell r="C2630" t="str">
            <v>126瑞陆线</v>
          </cell>
          <cell r="G2630">
            <v>0</v>
          </cell>
          <cell r="H2630" t="str">
            <v>市辖</v>
          </cell>
          <cell r="R2630">
            <v>0</v>
          </cell>
          <cell r="S2630">
            <v>0</v>
          </cell>
        </row>
        <row r="2631">
          <cell r="A2631" t="str">
            <v>瑞陆线路7</v>
          </cell>
          <cell r="B2631" t="str">
            <v>10kV</v>
          </cell>
          <cell r="C2631" t="str">
            <v>126瑞陆线</v>
          </cell>
          <cell r="G2631">
            <v>0</v>
          </cell>
          <cell r="H2631" t="str">
            <v>市辖</v>
          </cell>
          <cell r="R2631">
            <v>0</v>
          </cell>
          <cell r="S2631">
            <v>0</v>
          </cell>
        </row>
        <row r="2632">
          <cell r="A2632" t="str">
            <v>瑞陆线路8</v>
          </cell>
          <cell r="B2632" t="str">
            <v>10kV</v>
          </cell>
          <cell r="C2632" t="str">
            <v>126瑞陆线</v>
          </cell>
          <cell r="G2632">
            <v>0</v>
          </cell>
          <cell r="H2632" t="str">
            <v>市辖</v>
          </cell>
          <cell r="R2632">
            <v>0</v>
          </cell>
          <cell r="S2632">
            <v>0</v>
          </cell>
        </row>
        <row r="2633">
          <cell r="A2633" t="str">
            <v>瑞陆线路9</v>
          </cell>
          <cell r="B2633" t="str">
            <v>10kV</v>
          </cell>
          <cell r="C2633" t="str">
            <v>126瑞陆线</v>
          </cell>
          <cell r="G2633">
            <v>0</v>
          </cell>
          <cell r="H2633" t="str">
            <v>市辖</v>
          </cell>
          <cell r="R2633">
            <v>0</v>
          </cell>
          <cell r="S2633">
            <v>0</v>
          </cell>
        </row>
        <row r="2634">
          <cell r="A2634" t="str">
            <v>瑞陆线路10</v>
          </cell>
          <cell r="B2634" t="str">
            <v>10kV</v>
          </cell>
          <cell r="C2634" t="str">
            <v>126瑞陆线</v>
          </cell>
          <cell r="G2634">
            <v>0</v>
          </cell>
          <cell r="H2634" t="str">
            <v>市辖</v>
          </cell>
          <cell r="R2634">
            <v>0</v>
          </cell>
          <cell r="S2634">
            <v>0</v>
          </cell>
        </row>
        <row r="2635">
          <cell r="A2635" t="str">
            <v>瑞陆线路11</v>
          </cell>
          <cell r="B2635" t="str">
            <v>10kV</v>
          </cell>
          <cell r="C2635" t="str">
            <v>126瑞陆线</v>
          </cell>
          <cell r="G2635">
            <v>0</v>
          </cell>
          <cell r="H2635" t="str">
            <v>市辖</v>
          </cell>
          <cell r="R2635">
            <v>0</v>
          </cell>
          <cell r="S2635">
            <v>0</v>
          </cell>
        </row>
        <row r="2636">
          <cell r="A2636" t="str">
            <v>公柒线路1</v>
          </cell>
          <cell r="B2636" t="str">
            <v>10kV</v>
          </cell>
          <cell r="C2636" t="str">
            <v>127公柒线</v>
          </cell>
          <cell r="G2636">
            <v>0</v>
          </cell>
          <cell r="H2636" t="str">
            <v>市辖</v>
          </cell>
          <cell r="R2636">
            <v>0</v>
          </cell>
          <cell r="S2636">
            <v>0</v>
          </cell>
        </row>
        <row r="2637">
          <cell r="A2637" t="str">
            <v>公柒线路2</v>
          </cell>
          <cell r="B2637" t="str">
            <v>10kV</v>
          </cell>
          <cell r="C2637" t="str">
            <v>127公柒线</v>
          </cell>
          <cell r="G2637">
            <v>0</v>
          </cell>
          <cell r="H2637" t="str">
            <v>市辖</v>
          </cell>
          <cell r="R2637">
            <v>0</v>
          </cell>
          <cell r="S2637">
            <v>0</v>
          </cell>
        </row>
        <row r="2638">
          <cell r="A2638" t="str">
            <v>公柒线路3</v>
          </cell>
          <cell r="B2638" t="str">
            <v>10kV</v>
          </cell>
          <cell r="C2638" t="str">
            <v>127公柒线</v>
          </cell>
          <cell r="G2638">
            <v>0</v>
          </cell>
          <cell r="H2638" t="str">
            <v>市辖</v>
          </cell>
          <cell r="R2638">
            <v>0</v>
          </cell>
          <cell r="S2638">
            <v>0</v>
          </cell>
        </row>
        <row r="2639">
          <cell r="A2639" t="str">
            <v>公柒线路4</v>
          </cell>
          <cell r="B2639" t="str">
            <v>10kV</v>
          </cell>
          <cell r="C2639" t="str">
            <v>127公柒线</v>
          </cell>
          <cell r="G2639">
            <v>0</v>
          </cell>
          <cell r="H2639" t="str">
            <v>市辖</v>
          </cell>
          <cell r="R2639">
            <v>0</v>
          </cell>
          <cell r="S2639">
            <v>0</v>
          </cell>
        </row>
        <row r="2640">
          <cell r="A2640" t="str">
            <v>公柒线路5</v>
          </cell>
          <cell r="B2640" t="str">
            <v>10kV</v>
          </cell>
          <cell r="C2640" t="str">
            <v>127公柒线</v>
          </cell>
          <cell r="G2640">
            <v>0</v>
          </cell>
          <cell r="H2640" t="str">
            <v>市辖</v>
          </cell>
          <cell r="R2640">
            <v>0</v>
          </cell>
          <cell r="S2640">
            <v>0</v>
          </cell>
        </row>
        <row r="2641">
          <cell r="A2641" t="str">
            <v>公贰线路1</v>
          </cell>
          <cell r="B2641" t="str">
            <v>10kV</v>
          </cell>
          <cell r="C2641" t="str">
            <v>122公贰线</v>
          </cell>
          <cell r="G2641">
            <v>0</v>
          </cell>
          <cell r="H2641" t="str">
            <v>市辖</v>
          </cell>
          <cell r="R2641">
            <v>0</v>
          </cell>
          <cell r="S2641">
            <v>0</v>
          </cell>
        </row>
        <row r="2642">
          <cell r="A2642" t="str">
            <v>公贰线路2</v>
          </cell>
          <cell r="B2642" t="str">
            <v>10kV</v>
          </cell>
          <cell r="C2642" t="str">
            <v>122公贰线</v>
          </cell>
          <cell r="G2642">
            <v>0</v>
          </cell>
          <cell r="H2642" t="str">
            <v>市辖</v>
          </cell>
          <cell r="R2642">
            <v>0</v>
          </cell>
          <cell r="S2642">
            <v>0</v>
          </cell>
        </row>
        <row r="2643">
          <cell r="A2643" t="str">
            <v>公贰线路3</v>
          </cell>
          <cell r="B2643" t="str">
            <v>10kV</v>
          </cell>
          <cell r="C2643" t="str">
            <v>122公贰线</v>
          </cell>
          <cell r="G2643">
            <v>0</v>
          </cell>
          <cell r="H2643" t="str">
            <v>市辖</v>
          </cell>
          <cell r="R2643">
            <v>0</v>
          </cell>
          <cell r="S2643">
            <v>0</v>
          </cell>
        </row>
        <row r="2644">
          <cell r="A2644" t="str">
            <v>公贰线路4</v>
          </cell>
          <cell r="B2644" t="str">
            <v>10kV</v>
          </cell>
          <cell r="C2644" t="str">
            <v>122公贰线</v>
          </cell>
          <cell r="G2644">
            <v>0</v>
          </cell>
          <cell r="H2644" t="str">
            <v>市辖</v>
          </cell>
          <cell r="R2644">
            <v>0</v>
          </cell>
          <cell r="S2644">
            <v>0</v>
          </cell>
        </row>
        <row r="2645">
          <cell r="A2645" t="str">
            <v>公贰线路5</v>
          </cell>
          <cell r="B2645" t="str">
            <v>10kV</v>
          </cell>
          <cell r="C2645" t="str">
            <v>122公贰线</v>
          </cell>
          <cell r="G2645">
            <v>0</v>
          </cell>
          <cell r="H2645" t="str">
            <v>市辖</v>
          </cell>
          <cell r="R2645">
            <v>0</v>
          </cell>
          <cell r="S2645">
            <v>0</v>
          </cell>
        </row>
        <row r="2646">
          <cell r="A2646" t="str">
            <v>公贰线路6</v>
          </cell>
          <cell r="B2646" t="str">
            <v>10kV</v>
          </cell>
          <cell r="C2646" t="str">
            <v>122公贰线</v>
          </cell>
          <cell r="G2646">
            <v>0</v>
          </cell>
          <cell r="H2646" t="str">
            <v>市辖</v>
          </cell>
          <cell r="R2646">
            <v>0</v>
          </cell>
          <cell r="S2646">
            <v>0</v>
          </cell>
        </row>
        <row r="2647">
          <cell r="A2647" t="str">
            <v>公贰线路7</v>
          </cell>
          <cell r="B2647" t="str">
            <v>10kV</v>
          </cell>
          <cell r="C2647" t="str">
            <v>122公贰线</v>
          </cell>
          <cell r="G2647">
            <v>0</v>
          </cell>
          <cell r="H2647" t="str">
            <v>市辖</v>
          </cell>
          <cell r="R2647">
            <v>0</v>
          </cell>
          <cell r="S2647">
            <v>0</v>
          </cell>
        </row>
        <row r="2648">
          <cell r="A2648" t="str">
            <v>公贰线路8</v>
          </cell>
          <cell r="B2648" t="str">
            <v>10kV</v>
          </cell>
          <cell r="C2648" t="str">
            <v>122公贰线</v>
          </cell>
          <cell r="G2648">
            <v>0</v>
          </cell>
          <cell r="H2648" t="str">
            <v>市辖</v>
          </cell>
          <cell r="R2648">
            <v>0</v>
          </cell>
          <cell r="S2648">
            <v>0</v>
          </cell>
        </row>
        <row r="2649">
          <cell r="A2649" t="str">
            <v>公贰线路9</v>
          </cell>
          <cell r="B2649" t="str">
            <v>10kV</v>
          </cell>
          <cell r="C2649" t="str">
            <v>122公贰线</v>
          </cell>
          <cell r="G2649">
            <v>0</v>
          </cell>
          <cell r="H2649" t="str">
            <v>市辖</v>
          </cell>
          <cell r="R2649">
            <v>0</v>
          </cell>
          <cell r="S2649">
            <v>0</v>
          </cell>
        </row>
        <row r="2650">
          <cell r="A2650" t="str">
            <v>公贰线路10</v>
          </cell>
          <cell r="B2650" t="str">
            <v>10kV</v>
          </cell>
          <cell r="C2650" t="str">
            <v>122公贰线</v>
          </cell>
          <cell r="G2650">
            <v>0</v>
          </cell>
          <cell r="H2650" t="str">
            <v>市辖</v>
          </cell>
          <cell r="R2650">
            <v>0</v>
          </cell>
          <cell r="S2650">
            <v>0</v>
          </cell>
        </row>
        <row r="2651">
          <cell r="A2651" t="str">
            <v>公肆线路1</v>
          </cell>
          <cell r="B2651" t="str">
            <v>10kV</v>
          </cell>
          <cell r="C2651" t="str">
            <v>124公肆线</v>
          </cell>
          <cell r="G2651">
            <v>0</v>
          </cell>
          <cell r="H2651" t="str">
            <v>市辖</v>
          </cell>
          <cell r="R2651">
            <v>0</v>
          </cell>
          <cell r="S2651">
            <v>0</v>
          </cell>
        </row>
        <row r="2652">
          <cell r="A2652" t="str">
            <v>公肆线路2</v>
          </cell>
          <cell r="B2652" t="str">
            <v>10kV</v>
          </cell>
          <cell r="C2652" t="str">
            <v>124公肆线</v>
          </cell>
          <cell r="G2652">
            <v>0</v>
          </cell>
          <cell r="H2652" t="str">
            <v>市辖</v>
          </cell>
          <cell r="R2652">
            <v>0</v>
          </cell>
          <cell r="S2652">
            <v>0</v>
          </cell>
        </row>
        <row r="2653">
          <cell r="A2653" t="str">
            <v>公肆线路3</v>
          </cell>
          <cell r="B2653" t="str">
            <v>10kV</v>
          </cell>
          <cell r="C2653" t="str">
            <v>124公肆线</v>
          </cell>
          <cell r="G2653">
            <v>0</v>
          </cell>
          <cell r="H2653" t="str">
            <v>市辖</v>
          </cell>
          <cell r="R2653">
            <v>0</v>
          </cell>
          <cell r="S2653">
            <v>0</v>
          </cell>
        </row>
        <row r="2654">
          <cell r="A2654" t="str">
            <v>公肆线路4</v>
          </cell>
          <cell r="B2654" t="str">
            <v>10kV</v>
          </cell>
          <cell r="C2654" t="str">
            <v>124公肆线</v>
          </cell>
          <cell r="G2654">
            <v>0</v>
          </cell>
          <cell r="H2654" t="str">
            <v>市辖</v>
          </cell>
          <cell r="R2654">
            <v>0</v>
          </cell>
          <cell r="S2654">
            <v>0</v>
          </cell>
        </row>
        <row r="2655">
          <cell r="A2655" t="str">
            <v>公肆线路5</v>
          </cell>
          <cell r="B2655" t="str">
            <v>10kV</v>
          </cell>
          <cell r="C2655" t="str">
            <v>124公肆线</v>
          </cell>
          <cell r="G2655">
            <v>0</v>
          </cell>
          <cell r="H2655" t="str">
            <v>市辖</v>
          </cell>
          <cell r="R2655">
            <v>0</v>
          </cell>
          <cell r="S2655">
            <v>0</v>
          </cell>
        </row>
        <row r="2656">
          <cell r="A2656" t="str">
            <v>公肆线路6</v>
          </cell>
          <cell r="B2656" t="str">
            <v>10kV</v>
          </cell>
          <cell r="C2656" t="str">
            <v>124公肆线</v>
          </cell>
          <cell r="G2656">
            <v>0</v>
          </cell>
          <cell r="H2656" t="str">
            <v>市辖</v>
          </cell>
          <cell r="R2656">
            <v>0</v>
          </cell>
          <cell r="S2656">
            <v>0</v>
          </cell>
        </row>
        <row r="2657">
          <cell r="A2657" t="str">
            <v>公肆线路7</v>
          </cell>
          <cell r="B2657" t="str">
            <v>10kV</v>
          </cell>
          <cell r="C2657" t="str">
            <v>124公肆线</v>
          </cell>
          <cell r="G2657">
            <v>0</v>
          </cell>
          <cell r="H2657" t="str">
            <v>市辖</v>
          </cell>
          <cell r="R2657">
            <v>0</v>
          </cell>
          <cell r="S2657">
            <v>0</v>
          </cell>
        </row>
        <row r="2658">
          <cell r="A2658" t="str">
            <v>公肆线路8</v>
          </cell>
          <cell r="B2658" t="str">
            <v>10kV</v>
          </cell>
          <cell r="C2658" t="str">
            <v>124公肆线</v>
          </cell>
          <cell r="G2658">
            <v>0</v>
          </cell>
          <cell r="H2658" t="str">
            <v>市辖</v>
          </cell>
          <cell r="R2658">
            <v>0</v>
          </cell>
          <cell r="S2658">
            <v>0</v>
          </cell>
        </row>
        <row r="2659">
          <cell r="A2659" t="str">
            <v>公肆线路9</v>
          </cell>
          <cell r="B2659" t="str">
            <v>10kV</v>
          </cell>
          <cell r="C2659" t="str">
            <v>124公肆线</v>
          </cell>
          <cell r="G2659">
            <v>0</v>
          </cell>
          <cell r="H2659" t="str">
            <v>市辖</v>
          </cell>
          <cell r="R2659">
            <v>0</v>
          </cell>
          <cell r="S2659">
            <v>0</v>
          </cell>
        </row>
        <row r="2660">
          <cell r="A2660" t="str">
            <v>公肆线路10</v>
          </cell>
          <cell r="B2660" t="str">
            <v>10kV</v>
          </cell>
          <cell r="C2660" t="str">
            <v>124公肆线</v>
          </cell>
          <cell r="G2660">
            <v>0</v>
          </cell>
          <cell r="H2660" t="str">
            <v>市辖</v>
          </cell>
          <cell r="R2660">
            <v>0</v>
          </cell>
          <cell r="S2660">
            <v>0</v>
          </cell>
        </row>
        <row r="2661">
          <cell r="A2661" t="str">
            <v>公肆线路11</v>
          </cell>
          <cell r="B2661" t="str">
            <v>10kV</v>
          </cell>
          <cell r="C2661" t="str">
            <v>124公肆线</v>
          </cell>
          <cell r="G2661">
            <v>0</v>
          </cell>
          <cell r="H2661" t="str">
            <v>市辖</v>
          </cell>
          <cell r="R2661">
            <v>0</v>
          </cell>
          <cell r="S2661">
            <v>0</v>
          </cell>
        </row>
        <row r="2662">
          <cell r="A2662" t="str">
            <v>公肆线路12</v>
          </cell>
          <cell r="B2662" t="str">
            <v>10kV</v>
          </cell>
          <cell r="C2662" t="str">
            <v>124公肆线</v>
          </cell>
          <cell r="G2662">
            <v>0</v>
          </cell>
          <cell r="H2662" t="str">
            <v>市辖</v>
          </cell>
          <cell r="R2662">
            <v>0</v>
          </cell>
          <cell r="S2662">
            <v>0</v>
          </cell>
        </row>
        <row r="2663">
          <cell r="A2663" t="str">
            <v>公肆线路13</v>
          </cell>
          <cell r="B2663" t="str">
            <v>10kV</v>
          </cell>
          <cell r="C2663" t="str">
            <v>124公肆线</v>
          </cell>
          <cell r="G2663">
            <v>0</v>
          </cell>
          <cell r="H2663" t="str">
            <v>市辖</v>
          </cell>
          <cell r="R2663">
            <v>0</v>
          </cell>
          <cell r="S2663">
            <v>0</v>
          </cell>
        </row>
        <row r="2664">
          <cell r="A2664" t="str">
            <v>公肆线路14</v>
          </cell>
          <cell r="B2664" t="str">
            <v>10kV</v>
          </cell>
          <cell r="C2664" t="str">
            <v>124公肆线</v>
          </cell>
          <cell r="G2664">
            <v>0</v>
          </cell>
          <cell r="H2664" t="str">
            <v>市辖</v>
          </cell>
          <cell r="R2664">
            <v>0</v>
          </cell>
          <cell r="S2664">
            <v>0</v>
          </cell>
        </row>
        <row r="2665">
          <cell r="A2665" t="str">
            <v>城壹线路1</v>
          </cell>
          <cell r="B2665" t="str">
            <v>10kV</v>
          </cell>
          <cell r="C2665" t="str">
            <v>111城壹线</v>
          </cell>
          <cell r="G2665">
            <v>0</v>
          </cell>
          <cell r="H2665" t="str">
            <v>县级</v>
          </cell>
          <cell r="R2665">
            <v>0</v>
          </cell>
          <cell r="S2665">
            <v>0</v>
          </cell>
        </row>
        <row r="2666">
          <cell r="A2666" t="str">
            <v>城壹线路2</v>
          </cell>
          <cell r="B2666" t="str">
            <v>10kV</v>
          </cell>
          <cell r="C2666" t="str">
            <v>111城壹线</v>
          </cell>
          <cell r="G2666">
            <v>0</v>
          </cell>
          <cell r="H2666" t="str">
            <v>县级</v>
          </cell>
          <cell r="R2666">
            <v>0</v>
          </cell>
          <cell r="S2666">
            <v>0</v>
          </cell>
        </row>
        <row r="2667">
          <cell r="A2667" t="str">
            <v>城壹线路3</v>
          </cell>
          <cell r="B2667" t="str">
            <v>10kV</v>
          </cell>
          <cell r="C2667" t="str">
            <v>111城壹线</v>
          </cell>
          <cell r="G2667">
            <v>0</v>
          </cell>
          <cell r="H2667" t="str">
            <v>县级</v>
          </cell>
          <cell r="R2667">
            <v>0</v>
          </cell>
          <cell r="S2667">
            <v>0</v>
          </cell>
        </row>
        <row r="2668">
          <cell r="A2668" t="str">
            <v>城壹线路4</v>
          </cell>
          <cell r="B2668" t="str">
            <v>10kV</v>
          </cell>
          <cell r="C2668" t="str">
            <v>111城壹线</v>
          </cell>
          <cell r="G2668">
            <v>0</v>
          </cell>
          <cell r="H2668" t="str">
            <v>县级</v>
          </cell>
          <cell r="R2668">
            <v>0</v>
          </cell>
          <cell r="S2668">
            <v>0</v>
          </cell>
        </row>
        <row r="2669">
          <cell r="A2669" t="str">
            <v>城壹线路5</v>
          </cell>
          <cell r="B2669" t="str">
            <v>10kV</v>
          </cell>
          <cell r="C2669" t="str">
            <v>111城壹线</v>
          </cell>
          <cell r="G2669">
            <v>0</v>
          </cell>
          <cell r="H2669" t="str">
            <v>市辖</v>
          </cell>
          <cell r="R2669">
            <v>0</v>
          </cell>
          <cell r="S2669">
            <v>0</v>
          </cell>
        </row>
        <row r="2670">
          <cell r="A2670" t="str">
            <v>城壹线路6</v>
          </cell>
          <cell r="B2670" t="str">
            <v>10kV</v>
          </cell>
          <cell r="C2670" t="str">
            <v>111城壹线</v>
          </cell>
          <cell r="G2670">
            <v>0</v>
          </cell>
          <cell r="H2670" t="str">
            <v>市辖</v>
          </cell>
          <cell r="R2670">
            <v>0</v>
          </cell>
          <cell r="S2670">
            <v>0</v>
          </cell>
        </row>
        <row r="2671">
          <cell r="A2671" t="str">
            <v>城壹线路7</v>
          </cell>
          <cell r="B2671" t="str">
            <v>10kV</v>
          </cell>
          <cell r="C2671" t="str">
            <v>111城壹线</v>
          </cell>
          <cell r="G2671">
            <v>0</v>
          </cell>
          <cell r="H2671" t="str">
            <v>市辖</v>
          </cell>
          <cell r="R2671">
            <v>0</v>
          </cell>
          <cell r="S2671">
            <v>0</v>
          </cell>
        </row>
        <row r="2672">
          <cell r="A2672" t="str">
            <v>城壹线路8</v>
          </cell>
          <cell r="B2672" t="str">
            <v>10kV</v>
          </cell>
          <cell r="C2672" t="str">
            <v>111城壹线</v>
          </cell>
          <cell r="G2672">
            <v>0</v>
          </cell>
          <cell r="H2672" t="str">
            <v>市辖</v>
          </cell>
          <cell r="R2672">
            <v>0</v>
          </cell>
          <cell r="S2672">
            <v>0</v>
          </cell>
        </row>
        <row r="2673">
          <cell r="A2673" t="str">
            <v>城壹线路9</v>
          </cell>
          <cell r="B2673" t="str">
            <v>10kV</v>
          </cell>
          <cell r="C2673" t="str">
            <v>111城壹线</v>
          </cell>
          <cell r="G2673">
            <v>0</v>
          </cell>
          <cell r="H2673" t="str">
            <v>市辖</v>
          </cell>
          <cell r="R2673">
            <v>0</v>
          </cell>
          <cell r="S2673">
            <v>0</v>
          </cell>
        </row>
        <row r="2674">
          <cell r="A2674" t="str">
            <v>城壹线路10</v>
          </cell>
          <cell r="B2674" t="str">
            <v>10kV</v>
          </cell>
          <cell r="C2674" t="str">
            <v>111城壹线</v>
          </cell>
          <cell r="G2674">
            <v>0</v>
          </cell>
          <cell r="H2674" t="str">
            <v>市辖</v>
          </cell>
          <cell r="R2674">
            <v>0</v>
          </cell>
          <cell r="S2674">
            <v>0</v>
          </cell>
        </row>
        <row r="2675">
          <cell r="A2675" t="str">
            <v>城壹线路11</v>
          </cell>
          <cell r="B2675" t="str">
            <v>10kV</v>
          </cell>
          <cell r="C2675" t="str">
            <v>111城壹线</v>
          </cell>
          <cell r="G2675">
            <v>0</v>
          </cell>
          <cell r="H2675" t="str">
            <v>市辖</v>
          </cell>
          <cell r="R2675">
            <v>0</v>
          </cell>
          <cell r="S2675">
            <v>0</v>
          </cell>
        </row>
        <row r="2676">
          <cell r="A2676" t="str">
            <v>城壹线路12</v>
          </cell>
          <cell r="B2676" t="str">
            <v>10kV</v>
          </cell>
          <cell r="C2676" t="str">
            <v>111城壹线</v>
          </cell>
          <cell r="G2676">
            <v>0</v>
          </cell>
          <cell r="H2676" t="str">
            <v>市辖</v>
          </cell>
          <cell r="R2676">
            <v>0</v>
          </cell>
          <cell r="S2676">
            <v>0</v>
          </cell>
        </row>
        <row r="2677">
          <cell r="A2677" t="str">
            <v>城壹线路13</v>
          </cell>
          <cell r="B2677" t="str">
            <v>10kV</v>
          </cell>
          <cell r="C2677" t="str">
            <v>111城壹线</v>
          </cell>
          <cell r="G2677">
            <v>0</v>
          </cell>
          <cell r="H2677" t="str">
            <v>市辖</v>
          </cell>
          <cell r="R2677">
            <v>0</v>
          </cell>
          <cell r="S2677">
            <v>0</v>
          </cell>
        </row>
        <row r="2678">
          <cell r="A2678" t="str">
            <v>瑞叁线路1</v>
          </cell>
          <cell r="B2678" t="str">
            <v>10kV</v>
          </cell>
          <cell r="C2678" t="str">
            <v>123瑞叁线</v>
          </cell>
          <cell r="G2678">
            <v>0</v>
          </cell>
          <cell r="H2678" t="str">
            <v>市辖</v>
          </cell>
          <cell r="R2678">
            <v>0</v>
          </cell>
          <cell r="S2678">
            <v>0</v>
          </cell>
        </row>
        <row r="2679">
          <cell r="A2679" t="str">
            <v>瑞叁线路2</v>
          </cell>
          <cell r="B2679" t="str">
            <v>10kV</v>
          </cell>
          <cell r="C2679" t="str">
            <v>123瑞叁线</v>
          </cell>
          <cell r="G2679">
            <v>0</v>
          </cell>
          <cell r="H2679" t="str">
            <v>市辖</v>
          </cell>
          <cell r="R2679">
            <v>0</v>
          </cell>
          <cell r="S2679">
            <v>0</v>
          </cell>
        </row>
        <row r="2680">
          <cell r="A2680" t="str">
            <v>瑞叁线路3</v>
          </cell>
          <cell r="B2680" t="str">
            <v>10kV</v>
          </cell>
          <cell r="C2680" t="str">
            <v>123瑞叁线</v>
          </cell>
          <cell r="G2680">
            <v>0</v>
          </cell>
          <cell r="H2680" t="str">
            <v>市辖</v>
          </cell>
          <cell r="R2680">
            <v>0</v>
          </cell>
          <cell r="S2680">
            <v>0</v>
          </cell>
        </row>
        <row r="2681">
          <cell r="A2681" t="str">
            <v>瑞叁线路4</v>
          </cell>
          <cell r="B2681" t="str">
            <v>10kV</v>
          </cell>
          <cell r="C2681" t="str">
            <v>123瑞叁线</v>
          </cell>
          <cell r="G2681">
            <v>0</v>
          </cell>
          <cell r="R2681">
            <v>0</v>
          </cell>
          <cell r="S2681">
            <v>0</v>
          </cell>
        </row>
        <row r="2682">
          <cell r="A2682" t="str">
            <v>瑞叁线路6</v>
          </cell>
          <cell r="B2682" t="str">
            <v>10kV</v>
          </cell>
          <cell r="C2682" t="str">
            <v>123瑞叁线</v>
          </cell>
          <cell r="G2682">
            <v>0</v>
          </cell>
          <cell r="H2682" t="str">
            <v>市辖</v>
          </cell>
          <cell r="R2682">
            <v>0</v>
          </cell>
          <cell r="S2682">
            <v>0</v>
          </cell>
        </row>
        <row r="2683">
          <cell r="A2683" t="str">
            <v>瑞叁线路7</v>
          </cell>
          <cell r="B2683" t="str">
            <v>10kV</v>
          </cell>
          <cell r="C2683" t="str">
            <v>123瑞叁线</v>
          </cell>
          <cell r="G2683">
            <v>0</v>
          </cell>
          <cell r="H2683" t="str">
            <v>市辖</v>
          </cell>
          <cell r="R2683">
            <v>0</v>
          </cell>
          <cell r="S2683">
            <v>0</v>
          </cell>
        </row>
        <row r="2684">
          <cell r="A2684" t="str">
            <v>瑞叁线路8</v>
          </cell>
          <cell r="B2684" t="str">
            <v>10kV</v>
          </cell>
          <cell r="C2684" t="str">
            <v>123瑞叁线</v>
          </cell>
          <cell r="G2684">
            <v>0</v>
          </cell>
          <cell r="H2684" t="str">
            <v>市辖</v>
          </cell>
          <cell r="R2684">
            <v>0</v>
          </cell>
          <cell r="S2684">
            <v>0</v>
          </cell>
        </row>
        <row r="2685">
          <cell r="A2685" t="str">
            <v>瑞叁线路9</v>
          </cell>
          <cell r="B2685" t="str">
            <v>10kV</v>
          </cell>
          <cell r="C2685" t="str">
            <v>123瑞叁线</v>
          </cell>
          <cell r="G2685">
            <v>0</v>
          </cell>
          <cell r="H2685" t="str">
            <v>市辖</v>
          </cell>
          <cell r="R2685">
            <v>0</v>
          </cell>
          <cell r="S2685">
            <v>0</v>
          </cell>
        </row>
        <row r="2686">
          <cell r="A2686" t="str">
            <v>瑞叁线路10</v>
          </cell>
          <cell r="B2686" t="str">
            <v>10kV</v>
          </cell>
          <cell r="C2686" t="str">
            <v>123瑞叁线</v>
          </cell>
          <cell r="G2686">
            <v>0</v>
          </cell>
          <cell r="H2686" t="str">
            <v>市辖</v>
          </cell>
          <cell r="R2686">
            <v>0</v>
          </cell>
          <cell r="S2686">
            <v>0</v>
          </cell>
        </row>
        <row r="2687">
          <cell r="A2687" t="str">
            <v>瑞叁线路11</v>
          </cell>
          <cell r="B2687" t="str">
            <v>10kV</v>
          </cell>
          <cell r="C2687" t="str">
            <v>123瑞叁线</v>
          </cell>
          <cell r="G2687">
            <v>0</v>
          </cell>
          <cell r="H2687" t="str">
            <v>市辖</v>
          </cell>
          <cell r="R2687">
            <v>0</v>
          </cell>
          <cell r="S2687">
            <v>0</v>
          </cell>
        </row>
        <row r="2688">
          <cell r="A2688" t="str">
            <v>城肆线路1</v>
          </cell>
          <cell r="B2688" t="str">
            <v>10kV</v>
          </cell>
          <cell r="C2688" t="str">
            <v>114城肆线</v>
          </cell>
          <cell r="G2688">
            <v>0</v>
          </cell>
          <cell r="H2688" t="str">
            <v>县级</v>
          </cell>
          <cell r="R2688">
            <v>0</v>
          </cell>
          <cell r="S2688">
            <v>0</v>
          </cell>
        </row>
        <row r="2689">
          <cell r="A2689" t="str">
            <v>城肆线路2</v>
          </cell>
          <cell r="B2689" t="str">
            <v>10kV</v>
          </cell>
          <cell r="C2689" t="str">
            <v>114城肆线</v>
          </cell>
          <cell r="G2689">
            <v>0</v>
          </cell>
          <cell r="H2689" t="str">
            <v>县级</v>
          </cell>
          <cell r="R2689">
            <v>0</v>
          </cell>
          <cell r="S2689">
            <v>0</v>
          </cell>
        </row>
        <row r="2690">
          <cell r="A2690" t="str">
            <v>城肆线路3</v>
          </cell>
          <cell r="B2690" t="str">
            <v>10kV</v>
          </cell>
          <cell r="C2690" t="str">
            <v>114城肆线</v>
          </cell>
          <cell r="G2690">
            <v>0</v>
          </cell>
          <cell r="H2690" t="str">
            <v>县级</v>
          </cell>
          <cell r="R2690">
            <v>0</v>
          </cell>
          <cell r="S2690">
            <v>0</v>
          </cell>
        </row>
        <row r="2691">
          <cell r="A2691" t="str">
            <v>城肆线路4</v>
          </cell>
          <cell r="B2691" t="str">
            <v>10kV</v>
          </cell>
          <cell r="C2691" t="str">
            <v>114城肆线</v>
          </cell>
          <cell r="G2691">
            <v>0</v>
          </cell>
          <cell r="H2691" t="str">
            <v>县级</v>
          </cell>
          <cell r="R2691">
            <v>0</v>
          </cell>
          <cell r="S2691">
            <v>0</v>
          </cell>
        </row>
        <row r="2692">
          <cell r="A2692" t="str">
            <v>城肆线路5</v>
          </cell>
          <cell r="B2692" t="str">
            <v>10kV</v>
          </cell>
          <cell r="C2692" t="str">
            <v>114城肆线</v>
          </cell>
          <cell r="G2692">
            <v>0</v>
          </cell>
          <cell r="H2692" t="str">
            <v>县级</v>
          </cell>
          <cell r="R2692">
            <v>0</v>
          </cell>
          <cell r="S2692">
            <v>0</v>
          </cell>
        </row>
        <row r="2693">
          <cell r="A2693" t="str">
            <v>城肆线路6</v>
          </cell>
          <cell r="B2693" t="str">
            <v>10kV</v>
          </cell>
          <cell r="C2693" t="str">
            <v>114城肆线</v>
          </cell>
          <cell r="G2693">
            <v>0</v>
          </cell>
          <cell r="H2693" t="str">
            <v>县级</v>
          </cell>
          <cell r="R2693">
            <v>0</v>
          </cell>
          <cell r="S2693">
            <v>0</v>
          </cell>
        </row>
        <row r="2694">
          <cell r="A2694" t="str">
            <v>城肆线路7</v>
          </cell>
          <cell r="B2694" t="str">
            <v>10kV</v>
          </cell>
          <cell r="C2694" t="str">
            <v>114城肆线</v>
          </cell>
          <cell r="G2694">
            <v>0</v>
          </cell>
          <cell r="H2694" t="str">
            <v>县级</v>
          </cell>
          <cell r="R2694">
            <v>0</v>
          </cell>
          <cell r="S2694">
            <v>0</v>
          </cell>
        </row>
        <row r="2695">
          <cell r="A2695" t="str">
            <v>城肆线路8</v>
          </cell>
          <cell r="B2695" t="str">
            <v>10kV</v>
          </cell>
          <cell r="C2695" t="str">
            <v>114城肆线</v>
          </cell>
          <cell r="G2695">
            <v>0</v>
          </cell>
          <cell r="H2695" t="str">
            <v>县级</v>
          </cell>
          <cell r="R2695">
            <v>0</v>
          </cell>
          <cell r="S2695">
            <v>0</v>
          </cell>
        </row>
        <row r="2696">
          <cell r="A2696" t="str">
            <v>城肆线路9</v>
          </cell>
          <cell r="B2696" t="str">
            <v>10kV</v>
          </cell>
          <cell r="C2696" t="str">
            <v>114城肆线</v>
          </cell>
          <cell r="G2696">
            <v>0</v>
          </cell>
          <cell r="H2696" t="str">
            <v>县级</v>
          </cell>
          <cell r="R2696">
            <v>0</v>
          </cell>
          <cell r="S2696">
            <v>0</v>
          </cell>
        </row>
        <row r="2697">
          <cell r="A2697" t="str">
            <v>城肆线路10</v>
          </cell>
          <cell r="B2697" t="str">
            <v>10kV</v>
          </cell>
          <cell r="C2697" t="str">
            <v>114城肆线</v>
          </cell>
          <cell r="G2697">
            <v>0</v>
          </cell>
          <cell r="H2697" t="str">
            <v>县级</v>
          </cell>
          <cell r="R2697">
            <v>0</v>
          </cell>
          <cell r="S2697">
            <v>0</v>
          </cell>
        </row>
        <row r="2698">
          <cell r="A2698" t="str">
            <v>城肆线路11</v>
          </cell>
          <cell r="B2698" t="str">
            <v>10kV</v>
          </cell>
          <cell r="C2698" t="str">
            <v>114城肆线</v>
          </cell>
          <cell r="G2698">
            <v>0</v>
          </cell>
          <cell r="H2698" t="str">
            <v>县级</v>
          </cell>
          <cell r="R2698">
            <v>0</v>
          </cell>
          <cell r="S2698">
            <v>0</v>
          </cell>
        </row>
        <row r="2699">
          <cell r="A2699" t="str">
            <v>城肆线路12</v>
          </cell>
          <cell r="B2699" t="str">
            <v>10kV</v>
          </cell>
          <cell r="C2699" t="str">
            <v>114城肆线</v>
          </cell>
          <cell r="G2699">
            <v>0</v>
          </cell>
          <cell r="H2699" t="str">
            <v>县级</v>
          </cell>
          <cell r="R2699">
            <v>0</v>
          </cell>
          <cell r="S2699">
            <v>0</v>
          </cell>
        </row>
        <row r="2700">
          <cell r="A2700" t="str">
            <v>城肆线路13</v>
          </cell>
          <cell r="B2700" t="str">
            <v>10kV</v>
          </cell>
          <cell r="C2700" t="str">
            <v>114城肆线</v>
          </cell>
          <cell r="G2700">
            <v>0</v>
          </cell>
          <cell r="H2700" t="str">
            <v>县级</v>
          </cell>
          <cell r="R2700">
            <v>0</v>
          </cell>
          <cell r="S2700">
            <v>0</v>
          </cell>
        </row>
        <row r="2701">
          <cell r="A2701" t="str">
            <v>城肆线路14</v>
          </cell>
          <cell r="B2701" t="str">
            <v>10kV</v>
          </cell>
          <cell r="C2701" t="str">
            <v>114城肆线</v>
          </cell>
          <cell r="G2701">
            <v>0</v>
          </cell>
          <cell r="H2701" t="str">
            <v>县级</v>
          </cell>
          <cell r="R2701">
            <v>0</v>
          </cell>
          <cell r="S2701">
            <v>0</v>
          </cell>
        </row>
        <row r="2702">
          <cell r="A2702" t="str">
            <v>城伍线路1</v>
          </cell>
          <cell r="B2702" t="str">
            <v>10kV</v>
          </cell>
          <cell r="C2702" t="str">
            <v>115城伍线</v>
          </cell>
          <cell r="G2702">
            <v>0</v>
          </cell>
          <cell r="H2702" t="str">
            <v>县级</v>
          </cell>
          <cell r="R2702">
            <v>0</v>
          </cell>
          <cell r="S2702">
            <v>0</v>
          </cell>
        </row>
        <row r="2703">
          <cell r="A2703" t="str">
            <v>城伍线路2</v>
          </cell>
          <cell r="B2703" t="str">
            <v>10kV</v>
          </cell>
          <cell r="C2703" t="str">
            <v>115城伍线</v>
          </cell>
          <cell r="G2703">
            <v>0</v>
          </cell>
          <cell r="H2703" t="str">
            <v>市辖</v>
          </cell>
          <cell r="R2703">
            <v>0</v>
          </cell>
          <cell r="S2703">
            <v>0</v>
          </cell>
        </row>
        <row r="2704">
          <cell r="A2704" t="str">
            <v>城陆线路1</v>
          </cell>
          <cell r="B2704" t="str">
            <v>10kV</v>
          </cell>
          <cell r="C2704" t="str">
            <v>116城陆线</v>
          </cell>
          <cell r="G2704">
            <v>0</v>
          </cell>
          <cell r="H2704" t="str">
            <v>县级</v>
          </cell>
          <cell r="R2704">
            <v>0</v>
          </cell>
          <cell r="S2704">
            <v>0</v>
          </cell>
        </row>
        <row r="2705">
          <cell r="A2705" t="str">
            <v>城陆线路2</v>
          </cell>
          <cell r="B2705" t="str">
            <v>10kV</v>
          </cell>
          <cell r="C2705" t="str">
            <v>116城陆线</v>
          </cell>
          <cell r="G2705">
            <v>0</v>
          </cell>
          <cell r="H2705" t="str">
            <v>市辖</v>
          </cell>
          <cell r="R2705">
            <v>0</v>
          </cell>
          <cell r="S2705">
            <v>0</v>
          </cell>
        </row>
        <row r="2706">
          <cell r="A2706" t="str">
            <v>城捌线路1</v>
          </cell>
          <cell r="B2706" t="str">
            <v>10kV</v>
          </cell>
          <cell r="C2706" t="str">
            <v>118城捌线</v>
          </cell>
          <cell r="G2706">
            <v>0</v>
          </cell>
          <cell r="H2706" t="str">
            <v>县级</v>
          </cell>
          <cell r="R2706">
            <v>0</v>
          </cell>
          <cell r="S2706">
            <v>0</v>
          </cell>
        </row>
        <row r="2707">
          <cell r="A2707" t="str">
            <v>城捌线路2</v>
          </cell>
          <cell r="B2707" t="str">
            <v>10kV</v>
          </cell>
          <cell r="C2707" t="str">
            <v>118城捌线</v>
          </cell>
          <cell r="G2707">
            <v>0</v>
          </cell>
          <cell r="H2707" t="str">
            <v>县级</v>
          </cell>
          <cell r="R2707">
            <v>0</v>
          </cell>
          <cell r="S2707">
            <v>0</v>
          </cell>
        </row>
        <row r="2708">
          <cell r="A2708" t="str">
            <v>城捌线路3</v>
          </cell>
          <cell r="B2708" t="str">
            <v>10kV</v>
          </cell>
          <cell r="C2708" t="str">
            <v>118城捌线</v>
          </cell>
          <cell r="G2708">
            <v>0</v>
          </cell>
          <cell r="H2708" t="str">
            <v>县级</v>
          </cell>
          <cell r="R2708">
            <v>0</v>
          </cell>
          <cell r="S2708">
            <v>0</v>
          </cell>
        </row>
        <row r="2709">
          <cell r="A2709" t="str">
            <v>城捌线路4</v>
          </cell>
          <cell r="B2709" t="str">
            <v>10kV</v>
          </cell>
          <cell r="C2709" t="str">
            <v>118城捌线</v>
          </cell>
          <cell r="G2709">
            <v>0</v>
          </cell>
          <cell r="H2709" t="str">
            <v>县级</v>
          </cell>
          <cell r="R2709">
            <v>0</v>
          </cell>
          <cell r="S2709">
            <v>0</v>
          </cell>
        </row>
        <row r="2710">
          <cell r="A2710" t="str">
            <v>城捌线路5</v>
          </cell>
          <cell r="B2710" t="str">
            <v>10kV</v>
          </cell>
          <cell r="C2710" t="str">
            <v>118城捌线</v>
          </cell>
          <cell r="G2710">
            <v>0</v>
          </cell>
          <cell r="H2710" t="str">
            <v>县级</v>
          </cell>
          <cell r="R2710">
            <v>0</v>
          </cell>
          <cell r="S2710">
            <v>0</v>
          </cell>
        </row>
        <row r="2711">
          <cell r="A2711" t="str">
            <v>城捌线路6</v>
          </cell>
          <cell r="B2711" t="str">
            <v>10kV</v>
          </cell>
          <cell r="C2711" t="str">
            <v>118城捌线</v>
          </cell>
          <cell r="G2711">
            <v>0</v>
          </cell>
          <cell r="H2711" t="str">
            <v>县级</v>
          </cell>
          <cell r="R2711">
            <v>0</v>
          </cell>
          <cell r="S2711">
            <v>0</v>
          </cell>
        </row>
        <row r="2712">
          <cell r="A2712" t="str">
            <v>城捌线路7</v>
          </cell>
          <cell r="B2712" t="str">
            <v>10kV</v>
          </cell>
          <cell r="C2712" t="str">
            <v>118城捌线</v>
          </cell>
          <cell r="G2712">
            <v>0</v>
          </cell>
          <cell r="H2712" t="str">
            <v>县级</v>
          </cell>
          <cell r="R2712">
            <v>0</v>
          </cell>
          <cell r="S2712">
            <v>0</v>
          </cell>
        </row>
        <row r="2713">
          <cell r="A2713" t="str">
            <v>城捌线路8</v>
          </cell>
          <cell r="B2713" t="str">
            <v>10kV</v>
          </cell>
          <cell r="C2713" t="str">
            <v>118城捌线</v>
          </cell>
          <cell r="G2713">
            <v>0</v>
          </cell>
          <cell r="H2713" t="str">
            <v>县级</v>
          </cell>
          <cell r="R2713">
            <v>0</v>
          </cell>
          <cell r="S2713">
            <v>0</v>
          </cell>
        </row>
        <row r="2714">
          <cell r="A2714" t="str">
            <v>城捌线路9</v>
          </cell>
          <cell r="B2714" t="str">
            <v>10kV</v>
          </cell>
          <cell r="C2714" t="str">
            <v>118城捌线</v>
          </cell>
          <cell r="G2714">
            <v>0</v>
          </cell>
          <cell r="H2714" t="str">
            <v>县级</v>
          </cell>
          <cell r="R2714">
            <v>0</v>
          </cell>
          <cell r="S2714">
            <v>0</v>
          </cell>
        </row>
        <row r="2715">
          <cell r="A2715" t="str">
            <v>城捌线路10</v>
          </cell>
          <cell r="B2715" t="str">
            <v>10kV</v>
          </cell>
          <cell r="C2715" t="str">
            <v>118城捌线</v>
          </cell>
          <cell r="G2715">
            <v>0</v>
          </cell>
          <cell r="H2715" t="str">
            <v>县级</v>
          </cell>
          <cell r="R2715">
            <v>0</v>
          </cell>
          <cell r="S2715">
            <v>0</v>
          </cell>
        </row>
        <row r="2716">
          <cell r="A2716" t="str">
            <v>城捌线路11</v>
          </cell>
          <cell r="B2716" t="str">
            <v>10kV</v>
          </cell>
          <cell r="C2716" t="str">
            <v>118城捌线</v>
          </cell>
          <cell r="G2716">
            <v>0</v>
          </cell>
          <cell r="H2716" t="str">
            <v>县级</v>
          </cell>
          <cell r="R2716">
            <v>0</v>
          </cell>
          <cell r="S2716">
            <v>0</v>
          </cell>
        </row>
        <row r="2717">
          <cell r="A2717" t="str">
            <v>城捌线路12</v>
          </cell>
          <cell r="B2717" t="str">
            <v>10kV</v>
          </cell>
          <cell r="C2717" t="str">
            <v>118城捌线</v>
          </cell>
          <cell r="G2717">
            <v>0</v>
          </cell>
          <cell r="H2717" t="str">
            <v>县级</v>
          </cell>
          <cell r="R2717">
            <v>0</v>
          </cell>
          <cell r="S2717">
            <v>0</v>
          </cell>
        </row>
        <row r="2718">
          <cell r="A2718" t="str">
            <v>城捌线路13</v>
          </cell>
          <cell r="B2718" t="str">
            <v>10kV</v>
          </cell>
          <cell r="C2718" t="str">
            <v>118城捌线</v>
          </cell>
          <cell r="G2718">
            <v>0</v>
          </cell>
          <cell r="H2718" t="str">
            <v>县级</v>
          </cell>
          <cell r="R2718">
            <v>0</v>
          </cell>
          <cell r="S2718">
            <v>0</v>
          </cell>
        </row>
        <row r="2719">
          <cell r="A2719" t="str">
            <v>城捌线路14</v>
          </cell>
          <cell r="B2719" t="str">
            <v>10kV</v>
          </cell>
          <cell r="C2719" t="str">
            <v>118城捌线</v>
          </cell>
          <cell r="G2719">
            <v>0</v>
          </cell>
          <cell r="H2719" t="str">
            <v>县级</v>
          </cell>
          <cell r="R2719">
            <v>0</v>
          </cell>
          <cell r="S2719">
            <v>0</v>
          </cell>
        </row>
        <row r="2720">
          <cell r="A2720" t="str">
            <v>城捌线路15</v>
          </cell>
          <cell r="B2720" t="str">
            <v>10kV</v>
          </cell>
          <cell r="C2720" t="str">
            <v>118城捌线</v>
          </cell>
          <cell r="G2720">
            <v>0</v>
          </cell>
          <cell r="H2720" t="str">
            <v>县级</v>
          </cell>
          <cell r="R2720">
            <v>0</v>
          </cell>
          <cell r="S2720">
            <v>0</v>
          </cell>
        </row>
        <row r="2721">
          <cell r="A2721" t="str">
            <v>城捌线路16</v>
          </cell>
          <cell r="B2721" t="str">
            <v>10kV</v>
          </cell>
          <cell r="C2721" t="str">
            <v>118城捌线</v>
          </cell>
          <cell r="G2721">
            <v>0</v>
          </cell>
          <cell r="H2721" t="str">
            <v>县级</v>
          </cell>
          <cell r="R2721">
            <v>0</v>
          </cell>
          <cell r="S2721">
            <v>0</v>
          </cell>
        </row>
        <row r="2722">
          <cell r="A2722" t="str">
            <v>城捌线路17</v>
          </cell>
          <cell r="B2722" t="str">
            <v>10kV</v>
          </cell>
          <cell r="C2722" t="str">
            <v>118城捌线</v>
          </cell>
          <cell r="G2722">
            <v>0</v>
          </cell>
          <cell r="H2722" t="str">
            <v>县级</v>
          </cell>
          <cell r="R2722">
            <v>0</v>
          </cell>
          <cell r="S2722">
            <v>0</v>
          </cell>
        </row>
        <row r="2723">
          <cell r="A2723" t="str">
            <v>城捌线路18</v>
          </cell>
          <cell r="B2723" t="str">
            <v>10kV</v>
          </cell>
          <cell r="C2723" t="str">
            <v>118城捌线</v>
          </cell>
          <cell r="G2723">
            <v>0</v>
          </cell>
          <cell r="H2723" t="str">
            <v>县级</v>
          </cell>
          <cell r="R2723">
            <v>0</v>
          </cell>
          <cell r="S2723">
            <v>0</v>
          </cell>
        </row>
        <row r="2724">
          <cell r="A2724" t="str">
            <v>城捌线路19</v>
          </cell>
          <cell r="B2724" t="str">
            <v>10kV</v>
          </cell>
          <cell r="C2724" t="str">
            <v>118城捌线</v>
          </cell>
          <cell r="G2724">
            <v>0</v>
          </cell>
          <cell r="H2724" t="str">
            <v>县级</v>
          </cell>
          <cell r="R2724">
            <v>0</v>
          </cell>
          <cell r="S2724">
            <v>0</v>
          </cell>
        </row>
        <row r="2725">
          <cell r="A2725" t="str">
            <v>城捌线路20</v>
          </cell>
          <cell r="B2725" t="str">
            <v>10kV</v>
          </cell>
          <cell r="C2725" t="str">
            <v>118城捌线</v>
          </cell>
          <cell r="G2725">
            <v>0</v>
          </cell>
          <cell r="H2725" t="str">
            <v>县级</v>
          </cell>
          <cell r="R2725">
            <v>0</v>
          </cell>
          <cell r="S2725">
            <v>0</v>
          </cell>
        </row>
        <row r="2726">
          <cell r="A2726" t="str">
            <v>城捌线路21</v>
          </cell>
          <cell r="B2726" t="str">
            <v>10kV</v>
          </cell>
          <cell r="C2726" t="str">
            <v>118城捌线</v>
          </cell>
          <cell r="G2726">
            <v>0</v>
          </cell>
          <cell r="H2726" t="str">
            <v>县级</v>
          </cell>
          <cell r="R2726">
            <v>0</v>
          </cell>
          <cell r="S2726">
            <v>0</v>
          </cell>
        </row>
        <row r="2727">
          <cell r="A2727" t="str">
            <v>城捌线路22</v>
          </cell>
          <cell r="B2727" t="str">
            <v>10kV</v>
          </cell>
          <cell r="C2727" t="str">
            <v>118城捌线</v>
          </cell>
          <cell r="G2727">
            <v>0</v>
          </cell>
          <cell r="H2727" t="str">
            <v>县级</v>
          </cell>
          <cell r="R2727">
            <v>0</v>
          </cell>
          <cell r="S2727">
            <v>0</v>
          </cell>
        </row>
        <row r="2728">
          <cell r="A2728" t="str">
            <v>城捌线路23</v>
          </cell>
          <cell r="B2728" t="str">
            <v>10kV</v>
          </cell>
          <cell r="C2728" t="str">
            <v>118城捌线</v>
          </cell>
          <cell r="G2728">
            <v>0</v>
          </cell>
          <cell r="H2728" t="str">
            <v>县级</v>
          </cell>
          <cell r="R2728">
            <v>0</v>
          </cell>
          <cell r="S2728">
            <v>0</v>
          </cell>
        </row>
        <row r="2729">
          <cell r="A2729" t="str">
            <v>城捌线路24</v>
          </cell>
          <cell r="B2729" t="str">
            <v>10kV</v>
          </cell>
          <cell r="C2729" t="str">
            <v>118城捌线</v>
          </cell>
          <cell r="G2729">
            <v>0</v>
          </cell>
          <cell r="H2729" t="str">
            <v>县级</v>
          </cell>
          <cell r="R2729">
            <v>0</v>
          </cell>
          <cell r="S2729">
            <v>0</v>
          </cell>
        </row>
        <row r="2730">
          <cell r="A2730" t="str">
            <v>城捌线路25</v>
          </cell>
          <cell r="B2730" t="str">
            <v>10kV</v>
          </cell>
          <cell r="C2730" t="str">
            <v>118城捌线</v>
          </cell>
          <cell r="G2730">
            <v>0</v>
          </cell>
          <cell r="H2730" t="str">
            <v>县级</v>
          </cell>
          <cell r="R2730">
            <v>0</v>
          </cell>
          <cell r="S2730">
            <v>0</v>
          </cell>
        </row>
        <row r="2731">
          <cell r="A2731" t="str">
            <v>城捌线路26</v>
          </cell>
          <cell r="B2731" t="str">
            <v>10kV</v>
          </cell>
          <cell r="C2731" t="str">
            <v>118城捌线</v>
          </cell>
          <cell r="G2731">
            <v>0</v>
          </cell>
          <cell r="H2731" t="str">
            <v>县级</v>
          </cell>
          <cell r="R2731">
            <v>0</v>
          </cell>
          <cell r="S2731">
            <v>0</v>
          </cell>
        </row>
        <row r="2732">
          <cell r="A2732" t="str">
            <v>城捌线路27</v>
          </cell>
          <cell r="B2732" t="str">
            <v>10kV</v>
          </cell>
          <cell r="C2732" t="str">
            <v>118城捌线</v>
          </cell>
          <cell r="G2732">
            <v>0</v>
          </cell>
          <cell r="H2732" t="str">
            <v>县级</v>
          </cell>
          <cell r="R2732">
            <v>0</v>
          </cell>
          <cell r="S2732">
            <v>0</v>
          </cell>
        </row>
        <row r="2733">
          <cell r="A2733" t="str">
            <v>城捌线路28</v>
          </cell>
          <cell r="B2733" t="str">
            <v>10kV</v>
          </cell>
          <cell r="C2733" t="str">
            <v>118城捌线</v>
          </cell>
          <cell r="G2733">
            <v>0</v>
          </cell>
          <cell r="H2733" t="str">
            <v>县级</v>
          </cell>
          <cell r="R2733">
            <v>0</v>
          </cell>
          <cell r="S2733">
            <v>0</v>
          </cell>
        </row>
        <row r="2734">
          <cell r="A2734" t="str">
            <v>城捌线路29</v>
          </cell>
          <cell r="B2734" t="str">
            <v>10kV</v>
          </cell>
          <cell r="C2734" t="str">
            <v>118城捌线</v>
          </cell>
          <cell r="G2734">
            <v>0</v>
          </cell>
          <cell r="H2734" t="str">
            <v>县级</v>
          </cell>
          <cell r="R2734">
            <v>0</v>
          </cell>
          <cell r="S2734">
            <v>0</v>
          </cell>
        </row>
        <row r="2735">
          <cell r="A2735" t="str">
            <v>城捌线路30</v>
          </cell>
          <cell r="B2735" t="str">
            <v>10kV</v>
          </cell>
          <cell r="C2735" t="str">
            <v>118城捌线</v>
          </cell>
          <cell r="G2735">
            <v>0</v>
          </cell>
          <cell r="H2735" t="str">
            <v>县级</v>
          </cell>
          <cell r="R2735">
            <v>0</v>
          </cell>
          <cell r="S2735">
            <v>0</v>
          </cell>
        </row>
        <row r="2736">
          <cell r="A2736" t="str">
            <v>城捌线路31</v>
          </cell>
          <cell r="B2736" t="str">
            <v>10kV</v>
          </cell>
          <cell r="C2736" t="str">
            <v>118城捌线</v>
          </cell>
          <cell r="G2736">
            <v>0</v>
          </cell>
          <cell r="H2736" t="str">
            <v>县级</v>
          </cell>
          <cell r="R2736">
            <v>0</v>
          </cell>
          <cell r="S2736">
            <v>0</v>
          </cell>
        </row>
        <row r="2737">
          <cell r="A2737" t="str">
            <v>城捌线路32</v>
          </cell>
          <cell r="B2737" t="str">
            <v>10kV</v>
          </cell>
          <cell r="C2737" t="str">
            <v>118城捌线</v>
          </cell>
          <cell r="G2737">
            <v>0</v>
          </cell>
          <cell r="H2737" t="str">
            <v>县级</v>
          </cell>
          <cell r="R2737">
            <v>0</v>
          </cell>
          <cell r="S2737">
            <v>0</v>
          </cell>
        </row>
        <row r="2738">
          <cell r="A2738" t="str">
            <v>城捌线路33</v>
          </cell>
          <cell r="B2738" t="str">
            <v>10kV</v>
          </cell>
          <cell r="C2738" t="str">
            <v>118城捌线</v>
          </cell>
          <cell r="G2738">
            <v>0</v>
          </cell>
          <cell r="H2738" t="str">
            <v>县级</v>
          </cell>
          <cell r="R2738">
            <v>0</v>
          </cell>
          <cell r="S2738">
            <v>0</v>
          </cell>
        </row>
        <row r="2739">
          <cell r="A2739" t="str">
            <v>城捌线路34</v>
          </cell>
          <cell r="B2739" t="str">
            <v>10kV</v>
          </cell>
          <cell r="C2739" t="str">
            <v>118城捌线</v>
          </cell>
          <cell r="G2739">
            <v>0</v>
          </cell>
          <cell r="H2739" t="str">
            <v>县级</v>
          </cell>
          <cell r="R2739">
            <v>0</v>
          </cell>
          <cell r="S2739">
            <v>0</v>
          </cell>
        </row>
        <row r="2740">
          <cell r="A2740" t="str">
            <v>城捌线路35</v>
          </cell>
          <cell r="B2740" t="str">
            <v>10kV</v>
          </cell>
          <cell r="C2740" t="str">
            <v>118城捌线</v>
          </cell>
          <cell r="G2740">
            <v>0</v>
          </cell>
          <cell r="H2740" t="str">
            <v>县级</v>
          </cell>
          <cell r="R2740">
            <v>0</v>
          </cell>
          <cell r="S2740">
            <v>0</v>
          </cell>
        </row>
        <row r="2741">
          <cell r="A2741" t="str">
            <v>城捌线路36</v>
          </cell>
          <cell r="B2741" t="str">
            <v>10kV</v>
          </cell>
          <cell r="C2741" t="str">
            <v>118城捌线</v>
          </cell>
          <cell r="G2741">
            <v>0</v>
          </cell>
          <cell r="H2741" t="str">
            <v>县级</v>
          </cell>
          <cell r="R2741">
            <v>0</v>
          </cell>
          <cell r="S2741">
            <v>0</v>
          </cell>
        </row>
        <row r="2742">
          <cell r="A2742" t="str">
            <v>城捌线路37</v>
          </cell>
          <cell r="B2742" t="str">
            <v>10kV</v>
          </cell>
          <cell r="C2742" t="str">
            <v>118城捌线</v>
          </cell>
          <cell r="G2742">
            <v>0</v>
          </cell>
          <cell r="H2742" t="str">
            <v>县级</v>
          </cell>
          <cell r="R2742">
            <v>0</v>
          </cell>
          <cell r="S2742">
            <v>0</v>
          </cell>
        </row>
        <row r="2743">
          <cell r="A2743" t="str">
            <v>城捌线路38</v>
          </cell>
          <cell r="B2743" t="str">
            <v>10kV</v>
          </cell>
          <cell r="C2743" t="str">
            <v>118城捌线</v>
          </cell>
          <cell r="G2743">
            <v>0</v>
          </cell>
          <cell r="H2743" t="str">
            <v>县级</v>
          </cell>
          <cell r="R2743">
            <v>0</v>
          </cell>
          <cell r="S2743">
            <v>0</v>
          </cell>
        </row>
        <row r="2744">
          <cell r="A2744" t="str">
            <v>城捌线路39</v>
          </cell>
          <cell r="B2744" t="str">
            <v>10kV</v>
          </cell>
          <cell r="C2744" t="str">
            <v>118城捌线</v>
          </cell>
          <cell r="G2744">
            <v>0</v>
          </cell>
          <cell r="H2744" t="str">
            <v>县级</v>
          </cell>
          <cell r="R2744">
            <v>0</v>
          </cell>
          <cell r="S2744">
            <v>0</v>
          </cell>
        </row>
        <row r="2745">
          <cell r="A2745" t="str">
            <v>城捌线路40</v>
          </cell>
          <cell r="B2745" t="str">
            <v>10kV</v>
          </cell>
          <cell r="C2745" t="str">
            <v>118城捌线</v>
          </cell>
          <cell r="G2745">
            <v>0</v>
          </cell>
          <cell r="H2745" t="str">
            <v>县级</v>
          </cell>
          <cell r="R2745">
            <v>0</v>
          </cell>
          <cell r="S2745">
            <v>0</v>
          </cell>
        </row>
        <row r="2746">
          <cell r="A2746" t="str">
            <v>城捌线路41</v>
          </cell>
          <cell r="B2746" t="str">
            <v>10kV</v>
          </cell>
          <cell r="C2746" t="str">
            <v>118城捌线</v>
          </cell>
          <cell r="G2746">
            <v>0</v>
          </cell>
          <cell r="H2746" t="str">
            <v>县级</v>
          </cell>
          <cell r="R2746">
            <v>0</v>
          </cell>
          <cell r="S2746">
            <v>0</v>
          </cell>
        </row>
        <row r="2747">
          <cell r="A2747" t="str">
            <v>城捌线路42</v>
          </cell>
          <cell r="B2747" t="str">
            <v>10kV</v>
          </cell>
          <cell r="C2747" t="str">
            <v>118城捌线</v>
          </cell>
          <cell r="G2747">
            <v>0</v>
          </cell>
          <cell r="H2747" t="str">
            <v>县级</v>
          </cell>
          <cell r="R2747">
            <v>0</v>
          </cell>
          <cell r="S2747">
            <v>0</v>
          </cell>
        </row>
        <row r="2748">
          <cell r="A2748" t="str">
            <v>城捌线路43</v>
          </cell>
          <cell r="B2748" t="str">
            <v>10kV</v>
          </cell>
          <cell r="C2748" t="str">
            <v>118城捌线</v>
          </cell>
          <cell r="G2748">
            <v>0</v>
          </cell>
          <cell r="H2748" t="str">
            <v>县级</v>
          </cell>
          <cell r="R2748">
            <v>0</v>
          </cell>
          <cell r="S2748">
            <v>0</v>
          </cell>
        </row>
        <row r="2749">
          <cell r="A2749" t="str">
            <v>城捌线路44</v>
          </cell>
          <cell r="B2749" t="str">
            <v>10kV</v>
          </cell>
          <cell r="C2749" t="str">
            <v>118城捌线</v>
          </cell>
          <cell r="G2749">
            <v>0</v>
          </cell>
          <cell r="H2749" t="str">
            <v>县级</v>
          </cell>
          <cell r="R2749">
            <v>0</v>
          </cell>
          <cell r="S2749">
            <v>0</v>
          </cell>
        </row>
        <row r="2750">
          <cell r="A2750" t="str">
            <v>城捌线路45</v>
          </cell>
          <cell r="B2750" t="str">
            <v>10kV</v>
          </cell>
          <cell r="C2750" t="str">
            <v>118城捌线</v>
          </cell>
          <cell r="G2750">
            <v>0</v>
          </cell>
          <cell r="H2750" t="str">
            <v>县级</v>
          </cell>
          <cell r="R2750">
            <v>0</v>
          </cell>
          <cell r="S2750">
            <v>0</v>
          </cell>
        </row>
        <row r="2751">
          <cell r="A2751" t="str">
            <v>城捌线路46</v>
          </cell>
          <cell r="B2751" t="str">
            <v>10kV</v>
          </cell>
          <cell r="C2751" t="str">
            <v>118城捌线</v>
          </cell>
          <cell r="G2751">
            <v>0</v>
          </cell>
          <cell r="H2751" t="str">
            <v>县级</v>
          </cell>
          <cell r="R2751">
            <v>0</v>
          </cell>
          <cell r="S2751">
            <v>0</v>
          </cell>
        </row>
        <row r="2752">
          <cell r="A2752" t="str">
            <v>城捌线路47</v>
          </cell>
          <cell r="B2752" t="str">
            <v>10kV</v>
          </cell>
          <cell r="C2752" t="str">
            <v>118城捌线</v>
          </cell>
          <cell r="G2752">
            <v>0</v>
          </cell>
          <cell r="H2752" t="str">
            <v>县级</v>
          </cell>
          <cell r="R2752">
            <v>0</v>
          </cell>
          <cell r="S2752">
            <v>0</v>
          </cell>
        </row>
        <row r="2753">
          <cell r="A2753" t="str">
            <v>城捌线路48</v>
          </cell>
          <cell r="B2753" t="str">
            <v>10kV</v>
          </cell>
          <cell r="C2753" t="str">
            <v>118城捌线</v>
          </cell>
          <cell r="G2753">
            <v>0</v>
          </cell>
          <cell r="H2753" t="str">
            <v>县级</v>
          </cell>
          <cell r="R2753">
            <v>0</v>
          </cell>
          <cell r="S2753">
            <v>0</v>
          </cell>
        </row>
        <row r="2754">
          <cell r="A2754" t="str">
            <v>城捌线路49</v>
          </cell>
          <cell r="B2754" t="str">
            <v>10kV</v>
          </cell>
          <cell r="C2754" t="str">
            <v>118城捌线</v>
          </cell>
          <cell r="G2754">
            <v>0</v>
          </cell>
          <cell r="H2754" t="str">
            <v>县级</v>
          </cell>
          <cell r="R2754">
            <v>0</v>
          </cell>
          <cell r="S2754">
            <v>0</v>
          </cell>
        </row>
        <row r="2755">
          <cell r="A2755" t="str">
            <v>城捌线路50</v>
          </cell>
          <cell r="B2755" t="str">
            <v>10kV</v>
          </cell>
          <cell r="C2755" t="str">
            <v>118城捌线</v>
          </cell>
          <cell r="G2755">
            <v>0</v>
          </cell>
          <cell r="H2755" t="str">
            <v>县级</v>
          </cell>
          <cell r="R2755">
            <v>0</v>
          </cell>
          <cell r="S2755">
            <v>0</v>
          </cell>
        </row>
        <row r="2756">
          <cell r="A2756" t="str">
            <v>城捌线路51</v>
          </cell>
          <cell r="B2756" t="str">
            <v>10kV</v>
          </cell>
          <cell r="C2756" t="str">
            <v>118城捌线</v>
          </cell>
          <cell r="G2756">
            <v>0</v>
          </cell>
          <cell r="H2756" t="str">
            <v>县级</v>
          </cell>
          <cell r="R2756">
            <v>0</v>
          </cell>
          <cell r="S2756">
            <v>0</v>
          </cell>
        </row>
        <row r="2757">
          <cell r="A2757" t="str">
            <v>城捌线路52</v>
          </cell>
          <cell r="B2757" t="str">
            <v>10kV</v>
          </cell>
          <cell r="C2757" t="str">
            <v>118城捌线</v>
          </cell>
          <cell r="G2757">
            <v>0</v>
          </cell>
          <cell r="H2757" t="str">
            <v>县级</v>
          </cell>
          <cell r="R2757">
            <v>0</v>
          </cell>
          <cell r="S2757">
            <v>0</v>
          </cell>
        </row>
        <row r="2758">
          <cell r="A2758" t="str">
            <v>城捌线路53</v>
          </cell>
          <cell r="B2758" t="str">
            <v>10kV</v>
          </cell>
          <cell r="C2758" t="str">
            <v>118城捌线</v>
          </cell>
          <cell r="G2758">
            <v>0</v>
          </cell>
          <cell r="H2758" t="str">
            <v>县级</v>
          </cell>
          <cell r="R2758">
            <v>0</v>
          </cell>
          <cell r="S2758">
            <v>0</v>
          </cell>
        </row>
        <row r="2759">
          <cell r="A2759" t="str">
            <v>城捌线路54</v>
          </cell>
          <cell r="B2759" t="str">
            <v>10kV</v>
          </cell>
          <cell r="C2759" t="str">
            <v>118城捌线</v>
          </cell>
          <cell r="G2759">
            <v>0</v>
          </cell>
          <cell r="H2759" t="str">
            <v>县级</v>
          </cell>
          <cell r="R2759">
            <v>0</v>
          </cell>
          <cell r="S2759">
            <v>0</v>
          </cell>
        </row>
        <row r="2760">
          <cell r="A2760" t="str">
            <v>城捌线路55</v>
          </cell>
          <cell r="B2760" t="str">
            <v>10kV</v>
          </cell>
          <cell r="C2760" t="str">
            <v>118城捌线</v>
          </cell>
          <cell r="G2760">
            <v>0</v>
          </cell>
          <cell r="H2760" t="str">
            <v>县级</v>
          </cell>
          <cell r="R2760">
            <v>0</v>
          </cell>
          <cell r="S2760">
            <v>0</v>
          </cell>
        </row>
        <row r="2761">
          <cell r="A2761" t="str">
            <v>城捌线路56</v>
          </cell>
          <cell r="B2761" t="str">
            <v>10kV</v>
          </cell>
          <cell r="C2761" t="str">
            <v>118城捌线</v>
          </cell>
          <cell r="G2761">
            <v>0</v>
          </cell>
          <cell r="H2761" t="str">
            <v>县级</v>
          </cell>
          <cell r="R2761">
            <v>0</v>
          </cell>
          <cell r="S2761">
            <v>0</v>
          </cell>
        </row>
        <row r="2762">
          <cell r="A2762" t="str">
            <v>城捌线路57</v>
          </cell>
          <cell r="B2762" t="str">
            <v>10kV</v>
          </cell>
          <cell r="C2762" t="str">
            <v>118城捌线</v>
          </cell>
          <cell r="G2762">
            <v>0</v>
          </cell>
          <cell r="H2762" t="str">
            <v>县级</v>
          </cell>
          <cell r="R2762">
            <v>0</v>
          </cell>
          <cell r="S2762">
            <v>0</v>
          </cell>
        </row>
        <row r="2763">
          <cell r="A2763" t="str">
            <v>城捌线路58</v>
          </cell>
          <cell r="B2763" t="str">
            <v>10kV</v>
          </cell>
          <cell r="C2763" t="str">
            <v>118城捌线</v>
          </cell>
          <cell r="G2763">
            <v>0</v>
          </cell>
          <cell r="H2763" t="str">
            <v>县级</v>
          </cell>
          <cell r="R2763">
            <v>0</v>
          </cell>
          <cell r="S2763">
            <v>0</v>
          </cell>
        </row>
        <row r="2764">
          <cell r="A2764" t="str">
            <v>城捌线路59</v>
          </cell>
          <cell r="B2764" t="str">
            <v>10kV</v>
          </cell>
          <cell r="C2764" t="str">
            <v>118城捌线</v>
          </cell>
          <cell r="G2764">
            <v>0</v>
          </cell>
          <cell r="H2764" t="str">
            <v>县级</v>
          </cell>
          <cell r="R2764">
            <v>0</v>
          </cell>
          <cell r="S2764">
            <v>0</v>
          </cell>
        </row>
        <row r="2765">
          <cell r="A2765" t="str">
            <v>城捌线路60</v>
          </cell>
          <cell r="B2765" t="str">
            <v>10kV</v>
          </cell>
          <cell r="C2765" t="str">
            <v>118城捌线</v>
          </cell>
          <cell r="G2765">
            <v>0</v>
          </cell>
          <cell r="H2765" t="str">
            <v>县级</v>
          </cell>
          <cell r="R2765">
            <v>0</v>
          </cell>
          <cell r="S2765">
            <v>0</v>
          </cell>
        </row>
        <row r="2766">
          <cell r="A2766" t="str">
            <v>城捌线路61</v>
          </cell>
          <cell r="B2766" t="str">
            <v>10kV</v>
          </cell>
          <cell r="C2766" t="str">
            <v>118城捌线</v>
          </cell>
          <cell r="G2766">
            <v>0</v>
          </cell>
          <cell r="H2766" t="str">
            <v>县级</v>
          </cell>
          <cell r="R2766">
            <v>0</v>
          </cell>
          <cell r="S2766">
            <v>0</v>
          </cell>
        </row>
        <row r="2767">
          <cell r="A2767" t="str">
            <v>城捌线路62</v>
          </cell>
          <cell r="B2767" t="str">
            <v>10kV</v>
          </cell>
          <cell r="C2767" t="str">
            <v>118城捌线</v>
          </cell>
          <cell r="G2767">
            <v>0</v>
          </cell>
          <cell r="H2767" t="str">
            <v>县级</v>
          </cell>
          <cell r="R2767">
            <v>0</v>
          </cell>
          <cell r="S2767">
            <v>0</v>
          </cell>
        </row>
        <row r="2768">
          <cell r="A2768" t="str">
            <v>城捌线路63</v>
          </cell>
          <cell r="B2768" t="str">
            <v>10kV</v>
          </cell>
          <cell r="C2768" t="str">
            <v>118城捌线</v>
          </cell>
          <cell r="G2768">
            <v>0</v>
          </cell>
          <cell r="H2768" t="str">
            <v>县级</v>
          </cell>
          <cell r="R2768">
            <v>0</v>
          </cell>
          <cell r="S2768">
            <v>0</v>
          </cell>
        </row>
        <row r="2769">
          <cell r="A2769" t="str">
            <v>城捌线路64</v>
          </cell>
          <cell r="B2769" t="str">
            <v>10kV</v>
          </cell>
          <cell r="C2769" t="str">
            <v>118城捌线</v>
          </cell>
          <cell r="G2769">
            <v>0</v>
          </cell>
          <cell r="H2769" t="str">
            <v>县级</v>
          </cell>
          <cell r="R2769">
            <v>0</v>
          </cell>
          <cell r="S2769">
            <v>0</v>
          </cell>
        </row>
        <row r="2770">
          <cell r="A2770" t="str">
            <v>城捌线路65</v>
          </cell>
          <cell r="B2770" t="str">
            <v>10kV</v>
          </cell>
          <cell r="C2770" t="str">
            <v>118城捌线</v>
          </cell>
          <cell r="G2770">
            <v>0</v>
          </cell>
          <cell r="H2770" t="str">
            <v>县级</v>
          </cell>
          <cell r="R2770">
            <v>0</v>
          </cell>
          <cell r="S2770">
            <v>0</v>
          </cell>
        </row>
        <row r="2771">
          <cell r="A2771" t="str">
            <v>城捌线路66</v>
          </cell>
          <cell r="B2771" t="str">
            <v>10kV</v>
          </cell>
          <cell r="C2771" t="str">
            <v>118城捌线</v>
          </cell>
          <cell r="G2771">
            <v>0</v>
          </cell>
          <cell r="H2771" t="str">
            <v>县级</v>
          </cell>
          <cell r="R2771">
            <v>0</v>
          </cell>
          <cell r="S2771">
            <v>0</v>
          </cell>
        </row>
        <row r="2772">
          <cell r="A2772" t="str">
            <v>城捌线路67</v>
          </cell>
          <cell r="B2772" t="str">
            <v>10kV</v>
          </cell>
          <cell r="C2772" t="str">
            <v>118城捌线</v>
          </cell>
          <cell r="G2772">
            <v>0</v>
          </cell>
          <cell r="H2772" t="str">
            <v>县级</v>
          </cell>
          <cell r="R2772">
            <v>0</v>
          </cell>
          <cell r="S2772">
            <v>0</v>
          </cell>
        </row>
        <row r="2773">
          <cell r="A2773" t="str">
            <v>城捌线路68</v>
          </cell>
          <cell r="B2773" t="str">
            <v>10kV</v>
          </cell>
          <cell r="C2773" t="str">
            <v>118城捌线</v>
          </cell>
          <cell r="G2773">
            <v>0</v>
          </cell>
          <cell r="H2773" t="str">
            <v>县级</v>
          </cell>
          <cell r="R2773">
            <v>0</v>
          </cell>
          <cell r="S2773">
            <v>0</v>
          </cell>
        </row>
        <row r="2774">
          <cell r="A2774" t="str">
            <v>城捌线路69</v>
          </cell>
          <cell r="B2774" t="str">
            <v>10kV</v>
          </cell>
          <cell r="C2774" t="str">
            <v>118城捌线</v>
          </cell>
          <cell r="G2774">
            <v>0</v>
          </cell>
          <cell r="H2774" t="str">
            <v>县级</v>
          </cell>
          <cell r="R2774">
            <v>0</v>
          </cell>
          <cell r="S2774">
            <v>0</v>
          </cell>
        </row>
        <row r="2775">
          <cell r="A2775" t="str">
            <v>公肆线路1-1</v>
          </cell>
          <cell r="B2775" t="str">
            <v>10kV</v>
          </cell>
          <cell r="C2775" t="str">
            <v>124公肆线</v>
          </cell>
          <cell r="G2775">
            <v>0</v>
          </cell>
          <cell r="H2775" t="str">
            <v>市辖</v>
          </cell>
          <cell r="R2775">
            <v>0</v>
          </cell>
          <cell r="S2775">
            <v>0</v>
          </cell>
        </row>
        <row r="2776">
          <cell r="A2776" t="str">
            <v>东肆线路1</v>
          </cell>
          <cell r="B2776" t="str">
            <v>10kV</v>
          </cell>
          <cell r="C2776" t="str">
            <v>124公肆线</v>
          </cell>
          <cell r="G2776">
            <v>0</v>
          </cell>
          <cell r="H2776" t="str">
            <v>市辖</v>
          </cell>
          <cell r="R2776">
            <v>0</v>
          </cell>
          <cell r="S2776">
            <v>0</v>
          </cell>
        </row>
        <row r="2777">
          <cell r="A2777" t="str">
            <v>东肆线路2</v>
          </cell>
          <cell r="B2777" t="str">
            <v>10kV</v>
          </cell>
          <cell r="C2777" t="str">
            <v>124公肆线</v>
          </cell>
          <cell r="G2777">
            <v>0</v>
          </cell>
          <cell r="H2777" t="str">
            <v>市辖</v>
          </cell>
          <cell r="R2777">
            <v>0</v>
          </cell>
          <cell r="S2777">
            <v>0</v>
          </cell>
        </row>
        <row r="2778">
          <cell r="A2778" t="str">
            <v>东肆线路3</v>
          </cell>
          <cell r="B2778" t="str">
            <v>10kV</v>
          </cell>
          <cell r="C2778" t="str">
            <v>124公肆线</v>
          </cell>
          <cell r="G2778">
            <v>0</v>
          </cell>
          <cell r="H2778" t="str">
            <v>市辖</v>
          </cell>
          <cell r="R2778">
            <v>0</v>
          </cell>
          <cell r="S2778">
            <v>0</v>
          </cell>
        </row>
        <row r="2779">
          <cell r="A2779" t="str">
            <v>东肆线路4</v>
          </cell>
          <cell r="B2779" t="str">
            <v>10kV</v>
          </cell>
          <cell r="C2779" t="str">
            <v>124公肆线</v>
          </cell>
          <cell r="G2779">
            <v>0</v>
          </cell>
          <cell r="H2779" t="str">
            <v>市辖</v>
          </cell>
          <cell r="R2779">
            <v>0</v>
          </cell>
          <cell r="S2779">
            <v>0</v>
          </cell>
        </row>
        <row r="2780">
          <cell r="A2780" t="str">
            <v>东肆线路5</v>
          </cell>
          <cell r="B2780" t="str">
            <v>10kV</v>
          </cell>
          <cell r="C2780" t="str">
            <v>124公肆线</v>
          </cell>
          <cell r="G2780">
            <v>0</v>
          </cell>
          <cell r="H2780" t="str">
            <v>市辖</v>
          </cell>
          <cell r="R2780">
            <v>0</v>
          </cell>
          <cell r="S2780">
            <v>0</v>
          </cell>
        </row>
        <row r="2781">
          <cell r="A2781" t="str">
            <v>东肆线路6</v>
          </cell>
          <cell r="B2781" t="str">
            <v>10kV</v>
          </cell>
          <cell r="C2781" t="str">
            <v>124公肆线</v>
          </cell>
          <cell r="G2781">
            <v>0</v>
          </cell>
          <cell r="H2781" t="str">
            <v>市辖</v>
          </cell>
          <cell r="R2781">
            <v>0</v>
          </cell>
          <cell r="S2781">
            <v>0</v>
          </cell>
        </row>
        <row r="2782">
          <cell r="A2782" t="str">
            <v>东肆线路7</v>
          </cell>
          <cell r="B2782" t="str">
            <v>10kV</v>
          </cell>
          <cell r="C2782" t="str">
            <v>124公肆线</v>
          </cell>
          <cell r="G2782">
            <v>0</v>
          </cell>
          <cell r="H2782" t="str">
            <v>市辖</v>
          </cell>
          <cell r="R2782">
            <v>0</v>
          </cell>
          <cell r="S2782">
            <v>0</v>
          </cell>
        </row>
        <row r="2783">
          <cell r="A2783" t="str">
            <v>东肆线路8</v>
          </cell>
          <cell r="B2783" t="str">
            <v>10kV</v>
          </cell>
          <cell r="C2783" t="str">
            <v>124公肆线</v>
          </cell>
          <cell r="G2783">
            <v>0</v>
          </cell>
          <cell r="H2783" t="str">
            <v>市辖</v>
          </cell>
          <cell r="R2783">
            <v>0</v>
          </cell>
          <cell r="S2783">
            <v>0</v>
          </cell>
        </row>
        <row r="2784">
          <cell r="A2784" t="str">
            <v>东肆线路9</v>
          </cell>
          <cell r="B2784" t="str">
            <v>10kV</v>
          </cell>
          <cell r="C2784" t="str">
            <v>124公肆线</v>
          </cell>
          <cell r="G2784">
            <v>0</v>
          </cell>
          <cell r="H2784" t="str">
            <v>市辖</v>
          </cell>
          <cell r="R2784">
            <v>0</v>
          </cell>
          <cell r="S2784">
            <v>0</v>
          </cell>
        </row>
        <row r="2785">
          <cell r="A2785" t="str">
            <v>东肆线路10</v>
          </cell>
          <cell r="B2785" t="str">
            <v>10kV</v>
          </cell>
          <cell r="C2785" t="str">
            <v>124公肆线</v>
          </cell>
          <cell r="G2785">
            <v>0</v>
          </cell>
          <cell r="H2785" t="str">
            <v>市辖</v>
          </cell>
          <cell r="R2785">
            <v>0</v>
          </cell>
          <cell r="S2785">
            <v>0</v>
          </cell>
        </row>
        <row r="2786">
          <cell r="A2786" t="str">
            <v>东肆线路11</v>
          </cell>
          <cell r="B2786" t="str">
            <v>10kV</v>
          </cell>
          <cell r="C2786" t="str">
            <v>124公肆线</v>
          </cell>
          <cell r="G2786">
            <v>0</v>
          </cell>
          <cell r="H2786" t="str">
            <v>市辖</v>
          </cell>
          <cell r="R2786">
            <v>0</v>
          </cell>
          <cell r="S2786">
            <v>0</v>
          </cell>
        </row>
        <row r="2787">
          <cell r="A2787" t="str">
            <v>东伍线路1</v>
          </cell>
          <cell r="B2787" t="str">
            <v>10kV</v>
          </cell>
          <cell r="C2787" t="str">
            <v>115东伍线</v>
          </cell>
          <cell r="G2787">
            <v>0</v>
          </cell>
          <cell r="H2787" t="str">
            <v>市辖</v>
          </cell>
          <cell r="R2787">
            <v>0</v>
          </cell>
          <cell r="S2787">
            <v>0</v>
          </cell>
        </row>
        <row r="2788">
          <cell r="A2788" t="str">
            <v>东伍线路2</v>
          </cell>
          <cell r="B2788" t="str">
            <v>10kV</v>
          </cell>
          <cell r="C2788" t="str">
            <v>115东伍线</v>
          </cell>
          <cell r="G2788">
            <v>0</v>
          </cell>
          <cell r="H2788" t="str">
            <v>市辖</v>
          </cell>
          <cell r="R2788">
            <v>0</v>
          </cell>
          <cell r="S2788">
            <v>0</v>
          </cell>
        </row>
        <row r="2789">
          <cell r="A2789" t="str">
            <v>东伍线路3</v>
          </cell>
          <cell r="B2789" t="str">
            <v>10kV</v>
          </cell>
          <cell r="C2789" t="str">
            <v>115东伍线</v>
          </cell>
          <cell r="G2789">
            <v>0</v>
          </cell>
          <cell r="H2789" t="str">
            <v>市辖</v>
          </cell>
          <cell r="R2789">
            <v>0</v>
          </cell>
          <cell r="S2789">
            <v>0</v>
          </cell>
        </row>
        <row r="2790">
          <cell r="A2790" t="str">
            <v>东伍线路4</v>
          </cell>
          <cell r="B2790" t="str">
            <v>10kV</v>
          </cell>
          <cell r="C2790" t="str">
            <v>115东伍线</v>
          </cell>
          <cell r="G2790">
            <v>0</v>
          </cell>
          <cell r="H2790" t="str">
            <v>市辖</v>
          </cell>
          <cell r="R2790">
            <v>0</v>
          </cell>
          <cell r="S2790">
            <v>0</v>
          </cell>
        </row>
        <row r="2791">
          <cell r="A2791" t="str">
            <v>东伍线路5</v>
          </cell>
          <cell r="B2791" t="str">
            <v>10kV</v>
          </cell>
          <cell r="C2791" t="str">
            <v>115东伍线</v>
          </cell>
          <cell r="G2791">
            <v>0</v>
          </cell>
          <cell r="H2791" t="str">
            <v>市辖</v>
          </cell>
          <cell r="R2791">
            <v>0</v>
          </cell>
          <cell r="S2791">
            <v>0</v>
          </cell>
        </row>
        <row r="2792">
          <cell r="A2792" t="str">
            <v>东伍线路6</v>
          </cell>
          <cell r="B2792" t="str">
            <v>10kV</v>
          </cell>
          <cell r="C2792" t="str">
            <v>115东伍线</v>
          </cell>
          <cell r="G2792">
            <v>0</v>
          </cell>
          <cell r="H2792" t="str">
            <v>市辖</v>
          </cell>
          <cell r="R2792">
            <v>0</v>
          </cell>
          <cell r="S2792">
            <v>0</v>
          </cell>
        </row>
        <row r="2793">
          <cell r="A2793" t="str">
            <v>东伍线路7</v>
          </cell>
          <cell r="B2793" t="str">
            <v>10kV</v>
          </cell>
          <cell r="C2793" t="str">
            <v>115东伍线</v>
          </cell>
          <cell r="G2793">
            <v>0</v>
          </cell>
          <cell r="H2793" t="str">
            <v>市辖</v>
          </cell>
          <cell r="R2793">
            <v>0</v>
          </cell>
          <cell r="S2793">
            <v>0</v>
          </cell>
        </row>
        <row r="2794">
          <cell r="A2794" t="str">
            <v>东伍线路8</v>
          </cell>
          <cell r="B2794" t="str">
            <v>10kV</v>
          </cell>
          <cell r="C2794" t="str">
            <v>115东伍线</v>
          </cell>
          <cell r="G2794">
            <v>0</v>
          </cell>
          <cell r="H2794" t="str">
            <v>市辖</v>
          </cell>
          <cell r="R2794">
            <v>0</v>
          </cell>
          <cell r="S2794">
            <v>0</v>
          </cell>
        </row>
        <row r="2795">
          <cell r="A2795" t="str">
            <v>东伍线路9</v>
          </cell>
          <cell r="B2795" t="str">
            <v>10kV</v>
          </cell>
          <cell r="C2795" t="str">
            <v>115东伍线</v>
          </cell>
          <cell r="G2795">
            <v>0</v>
          </cell>
          <cell r="H2795" t="str">
            <v>市辖</v>
          </cell>
          <cell r="R2795">
            <v>0</v>
          </cell>
          <cell r="S2795">
            <v>0</v>
          </cell>
        </row>
        <row r="2796">
          <cell r="A2796" t="str">
            <v>东伍线路10</v>
          </cell>
          <cell r="B2796" t="str">
            <v>10kV</v>
          </cell>
          <cell r="C2796" t="str">
            <v>115东伍线</v>
          </cell>
          <cell r="G2796">
            <v>0</v>
          </cell>
          <cell r="H2796" t="str">
            <v>市辖</v>
          </cell>
          <cell r="R2796">
            <v>0</v>
          </cell>
          <cell r="S2796">
            <v>0</v>
          </cell>
        </row>
        <row r="2797">
          <cell r="A2797" t="str">
            <v>东伍线路11</v>
          </cell>
          <cell r="B2797" t="str">
            <v>10kV</v>
          </cell>
          <cell r="C2797" t="str">
            <v>115东伍线</v>
          </cell>
          <cell r="G2797">
            <v>0</v>
          </cell>
          <cell r="H2797" t="str">
            <v>市辖</v>
          </cell>
          <cell r="R2797">
            <v>0</v>
          </cell>
          <cell r="S2797">
            <v>0</v>
          </cell>
        </row>
        <row r="2798">
          <cell r="A2798" t="str">
            <v>东伍线路12</v>
          </cell>
          <cell r="B2798" t="str">
            <v>10kV</v>
          </cell>
          <cell r="C2798" t="str">
            <v>115东伍线</v>
          </cell>
          <cell r="G2798">
            <v>0</v>
          </cell>
          <cell r="H2798" t="str">
            <v>市辖</v>
          </cell>
          <cell r="R2798">
            <v>0</v>
          </cell>
          <cell r="S2798">
            <v>0</v>
          </cell>
        </row>
        <row r="2799">
          <cell r="A2799" t="str">
            <v>东伍线路13</v>
          </cell>
          <cell r="B2799" t="str">
            <v>10kV</v>
          </cell>
          <cell r="C2799" t="str">
            <v>115东伍线</v>
          </cell>
          <cell r="G2799">
            <v>0</v>
          </cell>
          <cell r="H2799" t="str">
            <v>市辖</v>
          </cell>
          <cell r="R2799">
            <v>0</v>
          </cell>
          <cell r="S2799">
            <v>0</v>
          </cell>
        </row>
        <row r="2800">
          <cell r="A2800" t="str">
            <v>东伍线路14</v>
          </cell>
          <cell r="B2800" t="str">
            <v>10kV</v>
          </cell>
          <cell r="C2800" t="str">
            <v>115东伍线</v>
          </cell>
          <cell r="G2800">
            <v>0</v>
          </cell>
          <cell r="H2800" t="str">
            <v>市辖</v>
          </cell>
          <cell r="R2800">
            <v>0</v>
          </cell>
          <cell r="S2800">
            <v>0</v>
          </cell>
        </row>
        <row r="2801">
          <cell r="A2801" t="str">
            <v>东伍线路15</v>
          </cell>
          <cell r="B2801" t="str">
            <v>10kV</v>
          </cell>
          <cell r="C2801" t="str">
            <v>115东伍线</v>
          </cell>
          <cell r="G2801">
            <v>0</v>
          </cell>
          <cell r="H2801" t="str">
            <v>市辖</v>
          </cell>
          <cell r="R2801">
            <v>0</v>
          </cell>
          <cell r="S2801">
            <v>0</v>
          </cell>
        </row>
        <row r="2802">
          <cell r="A2802" t="str">
            <v>东伍线路16</v>
          </cell>
          <cell r="B2802" t="str">
            <v>10kV</v>
          </cell>
          <cell r="C2802" t="str">
            <v>115东伍线</v>
          </cell>
          <cell r="G2802">
            <v>0</v>
          </cell>
          <cell r="H2802" t="str">
            <v>市辖</v>
          </cell>
          <cell r="R2802">
            <v>0</v>
          </cell>
          <cell r="S2802">
            <v>0</v>
          </cell>
        </row>
        <row r="2803">
          <cell r="A2803" t="str">
            <v>东捌线路1</v>
          </cell>
          <cell r="B2803" t="str">
            <v>10kV</v>
          </cell>
          <cell r="C2803" t="str">
            <v>118东捌线</v>
          </cell>
          <cell r="G2803">
            <v>0</v>
          </cell>
          <cell r="H2803" t="str">
            <v>市辖</v>
          </cell>
          <cell r="R2803">
            <v>0</v>
          </cell>
          <cell r="S2803">
            <v>0</v>
          </cell>
        </row>
        <row r="2804">
          <cell r="A2804" t="str">
            <v>东捌线路2</v>
          </cell>
          <cell r="B2804" t="str">
            <v>10kV</v>
          </cell>
          <cell r="C2804" t="str">
            <v>118东捌线</v>
          </cell>
          <cell r="G2804">
            <v>0</v>
          </cell>
          <cell r="H2804" t="str">
            <v>市辖</v>
          </cell>
          <cell r="R2804">
            <v>0</v>
          </cell>
          <cell r="S2804">
            <v>0</v>
          </cell>
        </row>
        <row r="2805">
          <cell r="A2805" t="str">
            <v>东捌线路3</v>
          </cell>
          <cell r="B2805" t="str">
            <v>10kV</v>
          </cell>
          <cell r="C2805" t="str">
            <v>118东捌线</v>
          </cell>
          <cell r="G2805">
            <v>0</v>
          </cell>
          <cell r="H2805" t="str">
            <v>市辖</v>
          </cell>
          <cell r="R2805">
            <v>0</v>
          </cell>
          <cell r="S2805">
            <v>0</v>
          </cell>
        </row>
        <row r="2806">
          <cell r="A2806" t="str">
            <v>东捌线路4</v>
          </cell>
          <cell r="B2806" t="str">
            <v>10kV</v>
          </cell>
          <cell r="C2806" t="str">
            <v>118东捌线</v>
          </cell>
          <cell r="G2806">
            <v>0</v>
          </cell>
          <cell r="H2806" t="str">
            <v>市辖</v>
          </cell>
          <cell r="R2806">
            <v>0</v>
          </cell>
          <cell r="S2806">
            <v>0</v>
          </cell>
        </row>
        <row r="2807">
          <cell r="A2807" t="str">
            <v>东捌线路5</v>
          </cell>
          <cell r="B2807" t="str">
            <v>10kV</v>
          </cell>
          <cell r="C2807" t="str">
            <v>118东捌线</v>
          </cell>
          <cell r="G2807">
            <v>0</v>
          </cell>
          <cell r="H2807" t="str">
            <v>市辖</v>
          </cell>
          <cell r="R2807">
            <v>0</v>
          </cell>
          <cell r="S2807">
            <v>0</v>
          </cell>
        </row>
        <row r="2808">
          <cell r="A2808" t="str">
            <v>东捌线路6</v>
          </cell>
          <cell r="B2808" t="str">
            <v>10kV</v>
          </cell>
          <cell r="C2808" t="str">
            <v>118东捌线</v>
          </cell>
          <cell r="G2808">
            <v>0</v>
          </cell>
          <cell r="R2808">
            <v>0</v>
          </cell>
          <cell r="S2808">
            <v>0</v>
          </cell>
        </row>
        <row r="2809">
          <cell r="A2809" t="str">
            <v>东捌线路7</v>
          </cell>
          <cell r="B2809" t="str">
            <v>10kV</v>
          </cell>
          <cell r="C2809" t="str">
            <v>118东捌线</v>
          </cell>
          <cell r="G2809">
            <v>0</v>
          </cell>
          <cell r="R2809">
            <v>0</v>
          </cell>
          <cell r="S2809">
            <v>0</v>
          </cell>
        </row>
        <row r="2810">
          <cell r="A2810" t="str">
            <v>东捌线路8</v>
          </cell>
          <cell r="B2810" t="str">
            <v>10kV</v>
          </cell>
          <cell r="C2810" t="str">
            <v>118东捌线</v>
          </cell>
          <cell r="G2810">
            <v>0</v>
          </cell>
          <cell r="R2810">
            <v>0</v>
          </cell>
          <cell r="S2810">
            <v>0</v>
          </cell>
        </row>
        <row r="2811">
          <cell r="A2811" t="str">
            <v>东捌线路9</v>
          </cell>
          <cell r="B2811" t="str">
            <v>10kV</v>
          </cell>
          <cell r="C2811" t="str">
            <v>118东捌线</v>
          </cell>
          <cell r="G2811">
            <v>0</v>
          </cell>
          <cell r="R2811">
            <v>0</v>
          </cell>
          <cell r="S2811">
            <v>0</v>
          </cell>
        </row>
        <row r="2812">
          <cell r="A2812" t="str">
            <v>东捌线路10</v>
          </cell>
          <cell r="B2812" t="str">
            <v>10kV</v>
          </cell>
          <cell r="C2812" t="str">
            <v>118东捌线</v>
          </cell>
          <cell r="G2812">
            <v>0</v>
          </cell>
          <cell r="R2812">
            <v>0</v>
          </cell>
          <cell r="S2812">
            <v>0</v>
          </cell>
        </row>
        <row r="2813">
          <cell r="A2813" t="str">
            <v>东捌线路11</v>
          </cell>
          <cell r="B2813" t="str">
            <v>10kV</v>
          </cell>
          <cell r="C2813" t="str">
            <v>118东捌线</v>
          </cell>
          <cell r="G2813">
            <v>0</v>
          </cell>
          <cell r="H2813" t="str">
            <v>市辖</v>
          </cell>
          <cell r="R2813">
            <v>0</v>
          </cell>
          <cell r="S2813">
            <v>0</v>
          </cell>
        </row>
        <row r="2814">
          <cell r="A2814" t="str">
            <v>东捌线路12</v>
          </cell>
          <cell r="B2814" t="str">
            <v>10kV</v>
          </cell>
          <cell r="C2814" t="str">
            <v>118东捌线</v>
          </cell>
          <cell r="G2814">
            <v>0</v>
          </cell>
          <cell r="H2814" t="str">
            <v>市辖</v>
          </cell>
          <cell r="R2814">
            <v>0</v>
          </cell>
          <cell r="S2814">
            <v>0</v>
          </cell>
        </row>
        <row r="2815">
          <cell r="A2815" t="str">
            <v>东捌线路13</v>
          </cell>
          <cell r="B2815" t="str">
            <v>10kV</v>
          </cell>
          <cell r="C2815" t="str">
            <v>118东捌线</v>
          </cell>
          <cell r="G2815">
            <v>0</v>
          </cell>
          <cell r="H2815" t="str">
            <v>市辖</v>
          </cell>
          <cell r="R2815">
            <v>0</v>
          </cell>
          <cell r="S2815">
            <v>0</v>
          </cell>
        </row>
        <row r="2816">
          <cell r="A2816" t="str">
            <v>东捌线路14</v>
          </cell>
          <cell r="B2816" t="str">
            <v>10kV</v>
          </cell>
          <cell r="C2816" t="str">
            <v>118东捌线</v>
          </cell>
          <cell r="G2816">
            <v>0</v>
          </cell>
          <cell r="H2816" t="str">
            <v>市辖</v>
          </cell>
          <cell r="R2816">
            <v>0</v>
          </cell>
          <cell r="S2816">
            <v>0</v>
          </cell>
        </row>
        <row r="2817">
          <cell r="A2817" t="str">
            <v>东捌线路15</v>
          </cell>
          <cell r="B2817" t="str">
            <v>10kV</v>
          </cell>
          <cell r="C2817" t="str">
            <v>118东捌线</v>
          </cell>
          <cell r="G2817">
            <v>0</v>
          </cell>
          <cell r="H2817" t="str">
            <v>市辖</v>
          </cell>
          <cell r="R2817">
            <v>0</v>
          </cell>
          <cell r="S2817">
            <v>0</v>
          </cell>
        </row>
        <row r="2818">
          <cell r="A2818" t="str">
            <v>东捌线路16</v>
          </cell>
          <cell r="B2818" t="str">
            <v>10kV</v>
          </cell>
          <cell r="C2818" t="str">
            <v>118东捌线</v>
          </cell>
          <cell r="G2818">
            <v>0</v>
          </cell>
          <cell r="H2818" t="str">
            <v>市辖</v>
          </cell>
          <cell r="R2818">
            <v>0</v>
          </cell>
          <cell r="S2818">
            <v>0</v>
          </cell>
        </row>
        <row r="2819">
          <cell r="A2819" t="str">
            <v>东捌线路17</v>
          </cell>
          <cell r="B2819" t="str">
            <v>10kV</v>
          </cell>
          <cell r="C2819" t="str">
            <v>118东捌线</v>
          </cell>
          <cell r="G2819">
            <v>0</v>
          </cell>
          <cell r="H2819" t="str">
            <v>市辖</v>
          </cell>
          <cell r="R2819">
            <v>0</v>
          </cell>
          <cell r="S2819">
            <v>0</v>
          </cell>
        </row>
        <row r="2820">
          <cell r="A2820" t="str">
            <v>东捌线路18</v>
          </cell>
          <cell r="B2820" t="str">
            <v>10kV</v>
          </cell>
          <cell r="C2820" t="str">
            <v>118东捌线</v>
          </cell>
          <cell r="G2820">
            <v>0</v>
          </cell>
          <cell r="H2820" t="str">
            <v>市辖</v>
          </cell>
          <cell r="R2820">
            <v>0</v>
          </cell>
          <cell r="S2820">
            <v>0</v>
          </cell>
        </row>
        <row r="2821">
          <cell r="A2821" t="str">
            <v>东捌线路19</v>
          </cell>
          <cell r="B2821" t="str">
            <v>10kV</v>
          </cell>
          <cell r="C2821" t="str">
            <v>118东捌线</v>
          </cell>
          <cell r="G2821">
            <v>0</v>
          </cell>
          <cell r="H2821" t="str">
            <v>市辖</v>
          </cell>
          <cell r="R2821">
            <v>0</v>
          </cell>
          <cell r="S2821">
            <v>0</v>
          </cell>
        </row>
        <row r="2822">
          <cell r="A2822" t="str">
            <v>东捌线路20</v>
          </cell>
          <cell r="B2822" t="str">
            <v>10kV</v>
          </cell>
          <cell r="C2822" t="str">
            <v>118东捌线</v>
          </cell>
          <cell r="G2822">
            <v>0</v>
          </cell>
          <cell r="H2822" t="str">
            <v>市辖</v>
          </cell>
          <cell r="R2822">
            <v>0</v>
          </cell>
          <cell r="S2822">
            <v>0</v>
          </cell>
        </row>
        <row r="2823">
          <cell r="A2823" t="str">
            <v>东捌线路21</v>
          </cell>
          <cell r="B2823" t="str">
            <v>10kV</v>
          </cell>
          <cell r="C2823" t="str">
            <v>118东捌线</v>
          </cell>
          <cell r="G2823">
            <v>0</v>
          </cell>
          <cell r="H2823" t="str">
            <v>市辖</v>
          </cell>
          <cell r="R2823">
            <v>0</v>
          </cell>
          <cell r="S2823">
            <v>0</v>
          </cell>
        </row>
        <row r="2824">
          <cell r="A2824" t="str">
            <v>东捌线路22</v>
          </cell>
          <cell r="B2824" t="str">
            <v>10kV</v>
          </cell>
          <cell r="C2824" t="str">
            <v>118东捌线</v>
          </cell>
          <cell r="G2824">
            <v>0</v>
          </cell>
          <cell r="H2824" t="str">
            <v>市辖</v>
          </cell>
          <cell r="R2824">
            <v>0</v>
          </cell>
          <cell r="S2824">
            <v>0</v>
          </cell>
        </row>
        <row r="2825">
          <cell r="A2825" t="str">
            <v>东捌线路23</v>
          </cell>
          <cell r="B2825" t="str">
            <v>10kV</v>
          </cell>
          <cell r="C2825" t="str">
            <v>118东捌线</v>
          </cell>
          <cell r="G2825">
            <v>0</v>
          </cell>
          <cell r="H2825" t="str">
            <v>市辖</v>
          </cell>
          <cell r="R2825">
            <v>0</v>
          </cell>
          <cell r="S2825">
            <v>0</v>
          </cell>
        </row>
        <row r="2826">
          <cell r="A2826" t="str">
            <v>东捌线路24</v>
          </cell>
          <cell r="B2826" t="str">
            <v>10kV</v>
          </cell>
          <cell r="C2826" t="str">
            <v>118东捌线</v>
          </cell>
          <cell r="G2826">
            <v>0</v>
          </cell>
          <cell r="H2826" t="str">
            <v>市辖</v>
          </cell>
          <cell r="R2826">
            <v>0</v>
          </cell>
          <cell r="S2826">
            <v>0</v>
          </cell>
        </row>
        <row r="2827">
          <cell r="A2827" t="str">
            <v>东捌线路25</v>
          </cell>
          <cell r="B2827" t="str">
            <v>10kV</v>
          </cell>
          <cell r="C2827" t="str">
            <v>118东捌线</v>
          </cell>
          <cell r="G2827">
            <v>0</v>
          </cell>
          <cell r="H2827" t="str">
            <v>市辖</v>
          </cell>
          <cell r="R2827">
            <v>0</v>
          </cell>
          <cell r="S2827">
            <v>0</v>
          </cell>
        </row>
        <row r="2828">
          <cell r="A2828" t="str">
            <v>东捌线路26</v>
          </cell>
          <cell r="B2828" t="str">
            <v>10kV</v>
          </cell>
          <cell r="C2828" t="str">
            <v>118东捌线</v>
          </cell>
          <cell r="G2828">
            <v>0</v>
          </cell>
          <cell r="H2828" t="str">
            <v>市辖</v>
          </cell>
          <cell r="R2828">
            <v>0</v>
          </cell>
          <cell r="S2828">
            <v>0</v>
          </cell>
        </row>
        <row r="2829">
          <cell r="A2829" t="str">
            <v>东捌线路27</v>
          </cell>
          <cell r="B2829" t="str">
            <v>10kV</v>
          </cell>
          <cell r="C2829" t="str">
            <v>118东捌线</v>
          </cell>
          <cell r="G2829">
            <v>0</v>
          </cell>
          <cell r="H2829" t="str">
            <v>市辖</v>
          </cell>
          <cell r="R2829">
            <v>0</v>
          </cell>
          <cell r="S2829">
            <v>0</v>
          </cell>
        </row>
        <row r="2830">
          <cell r="A2830" t="str">
            <v>东捌线路28</v>
          </cell>
          <cell r="B2830" t="str">
            <v>10kV</v>
          </cell>
          <cell r="C2830" t="str">
            <v>118东捌线</v>
          </cell>
          <cell r="G2830">
            <v>0</v>
          </cell>
          <cell r="H2830" t="str">
            <v>市辖</v>
          </cell>
          <cell r="R2830">
            <v>0</v>
          </cell>
          <cell r="S2830">
            <v>0</v>
          </cell>
        </row>
        <row r="2831">
          <cell r="A2831" t="str">
            <v>东捌线路29</v>
          </cell>
          <cell r="B2831" t="str">
            <v>10kV</v>
          </cell>
          <cell r="C2831" t="str">
            <v>118东捌线</v>
          </cell>
          <cell r="G2831">
            <v>0</v>
          </cell>
          <cell r="H2831" t="str">
            <v>市辖</v>
          </cell>
          <cell r="R2831">
            <v>0</v>
          </cell>
          <cell r="S2831">
            <v>0</v>
          </cell>
        </row>
        <row r="2832">
          <cell r="A2832" t="str">
            <v>东捌线路30</v>
          </cell>
          <cell r="B2832" t="str">
            <v>10kV</v>
          </cell>
          <cell r="C2832" t="str">
            <v>118东捌线</v>
          </cell>
          <cell r="G2832">
            <v>0</v>
          </cell>
          <cell r="H2832" t="str">
            <v>市辖</v>
          </cell>
          <cell r="R2832">
            <v>0</v>
          </cell>
          <cell r="S2832">
            <v>0</v>
          </cell>
        </row>
        <row r="2833">
          <cell r="A2833" t="str">
            <v>东捌线路31</v>
          </cell>
          <cell r="B2833" t="str">
            <v>10kV</v>
          </cell>
          <cell r="C2833" t="str">
            <v>118东捌线</v>
          </cell>
          <cell r="G2833">
            <v>0</v>
          </cell>
          <cell r="H2833" t="str">
            <v>市辖</v>
          </cell>
          <cell r="R2833">
            <v>0</v>
          </cell>
          <cell r="S2833">
            <v>0</v>
          </cell>
        </row>
        <row r="2834">
          <cell r="A2834" t="str">
            <v>东捌线路32</v>
          </cell>
          <cell r="B2834" t="str">
            <v>10kV</v>
          </cell>
          <cell r="C2834" t="str">
            <v>118东捌线</v>
          </cell>
          <cell r="G2834">
            <v>0</v>
          </cell>
          <cell r="H2834" t="str">
            <v>市辖</v>
          </cell>
          <cell r="R2834">
            <v>0</v>
          </cell>
          <cell r="S2834">
            <v>0</v>
          </cell>
        </row>
        <row r="2835">
          <cell r="A2835" t="str">
            <v>东捌线路33</v>
          </cell>
          <cell r="B2835" t="str">
            <v>10kV</v>
          </cell>
          <cell r="C2835" t="str">
            <v>118东捌线</v>
          </cell>
          <cell r="G2835">
            <v>0</v>
          </cell>
          <cell r="H2835" t="str">
            <v>市辖</v>
          </cell>
          <cell r="R2835">
            <v>0</v>
          </cell>
          <cell r="S2835">
            <v>0</v>
          </cell>
        </row>
        <row r="2836">
          <cell r="A2836" t="str">
            <v>东捌线路34</v>
          </cell>
          <cell r="B2836" t="str">
            <v>10kV</v>
          </cell>
          <cell r="C2836" t="str">
            <v>118东捌线</v>
          </cell>
          <cell r="G2836">
            <v>0</v>
          </cell>
          <cell r="H2836" t="str">
            <v>市辖</v>
          </cell>
          <cell r="R2836">
            <v>0</v>
          </cell>
          <cell r="S2836">
            <v>0</v>
          </cell>
        </row>
        <row r="2837">
          <cell r="A2837" t="str">
            <v>东捌线路35</v>
          </cell>
          <cell r="B2837" t="str">
            <v>10kV</v>
          </cell>
          <cell r="C2837" t="str">
            <v>118东捌线</v>
          </cell>
          <cell r="G2837">
            <v>0</v>
          </cell>
          <cell r="H2837" t="str">
            <v>市辖</v>
          </cell>
          <cell r="R2837">
            <v>0</v>
          </cell>
          <cell r="S2837">
            <v>0</v>
          </cell>
        </row>
        <row r="2838">
          <cell r="A2838" t="str">
            <v>东捌线路36</v>
          </cell>
          <cell r="B2838" t="str">
            <v>10kV</v>
          </cell>
          <cell r="C2838" t="str">
            <v>118东捌线</v>
          </cell>
          <cell r="G2838">
            <v>0</v>
          </cell>
          <cell r="H2838" t="str">
            <v>市辖</v>
          </cell>
          <cell r="R2838">
            <v>0</v>
          </cell>
          <cell r="S2838">
            <v>0</v>
          </cell>
        </row>
        <row r="2839">
          <cell r="A2839" t="str">
            <v>东捌线路37</v>
          </cell>
          <cell r="B2839" t="str">
            <v>10kV</v>
          </cell>
          <cell r="C2839" t="str">
            <v>118东捌线</v>
          </cell>
          <cell r="G2839">
            <v>0</v>
          </cell>
          <cell r="H2839" t="str">
            <v>市辖</v>
          </cell>
          <cell r="R2839">
            <v>0</v>
          </cell>
          <cell r="S2839">
            <v>0</v>
          </cell>
        </row>
        <row r="2840">
          <cell r="A2840" t="str">
            <v>东贰线路1</v>
          </cell>
          <cell r="B2840" t="str">
            <v>10kV</v>
          </cell>
          <cell r="C2840" t="str">
            <v>112东贰线</v>
          </cell>
          <cell r="G2840">
            <v>0</v>
          </cell>
          <cell r="H2840" t="str">
            <v>市辖</v>
          </cell>
          <cell r="R2840">
            <v>0</v>
          </cell>
          <cell r="S2840">
            <v>0</v>
          </cell>
        </row>
        <row r="2841">
          <cell r="A2841" t="str">
            <v>东贰线路2</v>
          </cell>
          <cell r="B2841" t="str">
            <v>10kV</v>
          </cell>
          <cell r="C2841" t="str">
            <v>112东贰线</v>
          </cell>
          <cell r="G2841">
            <v>0</v>
          </cell>
          <cell r="H2841" t="str">
            <v>市辖</v>
          </cell>
          <cell r="R2841">
            <v>0</v>
          </cell>
          <cell r="S2841">
            <v>0</v>
          </cell>
        </row>
        <row r="2842">
          <cell r="A2842" t="str">
            <v>东贰线路3</v>
          </cell>
          <cell r="B2842" t="str">
            <v>10kV</v>
          </cell>
          <cell r="C2842" t="str">
            <v>112东贰线</v>
          </cell>
          <cell r="G2842">
            <v>0</v>
          </cell>
          <cell r="H2842" t="str">
            <v>市辖</v>
          </cell>
          <cell r="R2842">
            <v>0</v>
          </cell>
          <cell r="S2842">
            <v>0</v>
          </cell>
        </row>
        <row r="2843">
          <cell r="A2843" t="str">
            <v>东贰线路4</v>
          </cell>
          <cell r="B2843" t="str">
            <v>10kV</v>
          </cell>
          <cell r="C2843" t="str">
            <v>112东贰线</v>
          </cell>
          <cell r="G2843">
            <v>0</v>
          </cell>
          <cell r="H2843" t="str">
            <v>市辖</v>
          </cell>
          <cell r="R2843">
            <v>0</v>
          </cell>
          <cell r="S2843">
            <v>0</v>
          </cell>
        </row>
        <row r="2844">
          <cell r="A2844" t="str">
            <v>东贰线路5</v>
          </cell>
          <cell r="B2844" t="str">
            <v>10kV</v>
          </cell>
          <cell r="C2844" t="str">
            <v>112东贰线</v>
          </cell>
          <cell r="G2844">
            <v>0</v>
          </cell>
          <cell r="H2844" t="str">
            <v>市辖</v>
          </cell>
          <cell r="R2844">
            <v>0</v>
          </cell>
          <cell r="S2844">
            <v>0</v>
          </cell>
        </row>
        <row r="2845">
          <cell r="A2845" t="str">
            <v>东贰线路6</v>
          </cell>
          <cell r="B2845" t="str">
            <v>10kV</v>
          </cell>
          <cell r="C2845" t="str">
            <v>112东贰线</v>
          </cell>
          <cell r="G2845">
            <v>0</v>
          </cell>
          <cell r="H2845" t="str">
            <v>市辖</v>
          </cell>
          <cell r="R2845">
            <v>0</v>
          </cell>
          <cell r="S2845">
            <v>0</v>
          </cell>
        </row>
        <row r="2846">
          <cell r="A2846" t="str">
            <v>东叁线路1</v>
          </cell>
          <cell r="B2846" t="str">
            <v>10kV</v>
          </cell>
          <cell r="C2846" t="str">
            <v>113东叁线</v>
          </cell>
          <cell r="G2846">
            <v>0</v>
          </cell>
          <cell r="H2846" t="str">
            <v>市辖</v>
          </cell>
          <cell r="R2846">
            <v>0</v>
          </cell>
          <cell r="S2846">
            <v>0</v>
          </cell>
        </row>
        <row r="2847">
          <cell r="A2847" t="str">
            <v>东叁线路2</v>
          </cell>
          <cell r="B2847" t="str">
            <v>10kV</v>
          </cell>
          <cell r="C2847" t="str">
            <v>113东叁线</v>
          </cell>
          <cell r="G2847">
            <v>0</v>
          </cell>
          <cell r="H2847" t="str">
            <v>市辖</v>
          </cell>
          <cell r="R2847">
            <v>0</v>
          </cell>
          <cell r="S2847">
            <v>0</v>
          </cell>
        </row>
        <row r="2848">
          <cell r="A2848" t="str">
            <v>东叁线路3</v>
          </cell>
          <cell r="B2848" t="str">
            <v>10kV</v>
          </cell>
          <cell r="C2848" t="str">
            <v>113东叁线</v>
          </cell>
          <cell r="G2848">
            <v>0</v>
          </cell>
          <cell r="H2848" t="str">
            <v>市辖</v>
          </cell>
          <cell r="R2848">
            <v>0</v>
          </cell>
          <cell r="S2848">
            <v>0</v>
          </cell>
        </row>
        <row r="2849">
          <cell r="A2849" t="str">
            <v>东叁线路4</v>
          </cell>
          <cell r="B2849" t="str">
            <v>10kV</v>
          </cell>
          <cell r="C2849" t="str">
            <v>113东叁线</v>
          </cell>
          <cell r="G2849">
            <v>0</v>
          </cell>
          <cell r="H2849" t="str">
            <v>市辖</v>
          </cell>
          <cell r="R2849">
            <v>0</v>
          </cell>
          <cell r="S2849">
            <v>0</v>
          </cell>
        </row>
        <row r="2850">
          <cell r="A2850" t="str">
            <v>东叁线路5</v>
          </cell>
          <cell r="B2850" t="str">
            <v>10kV</v>
          </cell>
          <cell r="C2850" t="str">
            <v>113东叁线</v>
          </cell>
          <cell r="G2850">
            <v>0</v>
          </cell>
          <cell r="H2850" t="str">
            <v>市辖</v>
          </cell>
          <cell r="R2850">
            <v>0</v>
          </cell>
          <cell r="S2850">
            <v>0</v>
          </cell>
        </row>
        <row r="2851">
          <cell r="A2851" t="str">
            <v>东叁线路6</v>
          </cell>
          <cell r="B2851" t="str">
            <v>10kV</v>
          </cell>
          <cell r="C2851" t="str">
            <v>113东叁线</v>
          </cell>
          <cell r="G2851">
            <v>0</v>
          </cell>
          <cell r="H2851" t="str">
            <v>市辖</v>
          </cell>
          <cell r="R2851">
            <v>0</v>
          </cell>
          <cell r="S2851">
            <v>0</v>
          </cell>
        </row>
        <row r="2852">
          <cell r="A2852" t="str">
            <v>东叁线路7</v>
          </cell>
          <cell r="B2852" t="str">
            <v>10kV</v>
          </cell>
          <cell r="C2852" t="str">
            <v>113东叁线</v>
          </cell>
          <cell r="G2852">
            <v>0</v>
          </cell>
          <cell r="H2852" t="str">
            <v>市辖</v>
          </cell>
          <cell r="R2852">
            <v>0</v>
          </cell>
          <cell r="S2852">
            <v>0</v>
          </cell>
        </row>
        <row r="2853">
          <cell r="A2853" t="str">
            <v>东叁线路8</v>
          </cell>
          <cell r="B2853" t="str">
            <v>10kV</v>
          </cell>
          <cell r="C2853" t="str">
            <v>113东叁线</v>
          </cell>
          <cell r="G2853">
            <v>0</v>
          </cell>
          <cell r="H2853" t="str">
            <v>市辖</v>
          </cell>
          <cell r="R2853">
            <v>0</v>
          </cell>
          <cell r="S2853">
            <v>0</v>
          </cell>
        </row>
        <row r="2854">
          <cell r="A2854" t="str">
            <v>东叁线路9</v>
          </cell>
          <cell r="B2854" t="str">
            <v>10kV</v>
          </cell>
          <cell r="C2854" t="str">
            <v>113东叁线</v>
          </cell>
          <cell r="G2854">
            <v>0</v>
          </cell>
          <cell r="H2854" t="str">
            <v>市辖</v>
          </cell>
          <cell r="R2854">
            <v>0</v>
          </cell>
          <cell r="S2854">
            <v>0</v>
          </cell>
        </row>
        <row r="2855">
          <cell r="A2855" t="str">
            <v>东叁线路10</v>
          </cell>
          <cell r="B2855" t="str">
            <v>10kV</v>
          </cell>
          <cell r="C2855" t="str">
            <v>113东叁线</v>
          </cell>
          <cell r="G2855">
            <v>0</v>
          </cell>
          <cell r="H2855" t="str">
            <v>市辖</v>
          </cell>
          <cell r="R2855">
            <v>0</v>
          </cell>
          <cell r="S2855">
            <v>0</v>
          </cell>
        </row>
        <row r="2856">
          <cell r="A2856" t="str">
            <v>东叁线路11</v>
          </cell>
          <cell r="B2856" t="str">
            <v>10kV</v>
          </cell>
          <cell r="C2856" t="str">
            <v>113东叁线</v>
          </cell>
          <cell r="G2856">
            <v>0</v>
          </cell>
          <cell r="H2856" t="str">
            <v>市辖</v>
          </cell>
          <cell r="R2856">
            <v>0</v>
          </cell>
          <cell r="S2856">
            <v>0</v>
          </cell>
        </row>
        <row r="2857">
          <cell r="A2857" t="str">
            <v>东叁线路12</v>
          </cell>
          <cell r="B2857" t="str">
            <v>10kV</v>
          </cell>
          <cell r="C2857" t="str">
            <v>113东叁线</v>
          </cell>
          <cell r="G2857">
            <v>0</v>
          </cell>
          <cell r="H2857" t="str">
            <v>市辖</v>
          </cell>
          <cell r="R2857">
            <v>0</v>
          </cell>
          <cell r="S2857">
            <v>0</v>
          </cell>
        </row>
        <row r="2858">
          <cell r="A2858" t="str">
            <v>东叁线路13</v>
          </cell>
          <cell r="B2858" t="str">
            <v>10kV</v>
          </cell>
          <cell r="C2858" t="str">
            <v>113东叁线</v>
          </cell>
          <cell r="G2858">
            <v>0</v>
          </cell>
          <cell r="H2858" t="str">
            <v>市辖</v>
          </cell>
          <cell r="R2858">
            <v>0</v>
          </cell>
          <cell r="S2858">
            <v>0</v>
          </cell>
        </row>
        <row r="2859">
          <cell r="A2859" t="str">
            <v>东柒线路1</v>
          </cell>
          <cell r="B2859" t="str">
            <v>10kV</v>
          </cell>
          <cell r="C2859" t="str">
            <v>117东柒线</v>
          </cell>
          <cell r="G2859">
            <v>0</v>
          </cell>
          <cell r="H2859" t="str">
            <v>市辖</v>
          </cell>
          <cell r="R2859">
            <v>0</v>
          </cell>
          <cell r="S2859">
            <v>0</v>
          </cell>
        </row>
        <row r="2860">
          <cell r="A2860" t="str">
            <v>东柒线路2</v>
          </cell>
          <cell r="B2860" t="str">
            <v>10kV</v>
          </cell>
          <cell r="C2860" t="str">
            <v>117东柒线</v>
          </cell>
          <cell r="G2860">
            <v>0</v>
          </cell>
          <cell r="H2860" t="str">
            <v>市辖</v>
          </cell>
          <cell r="R2860">
            <v>0</v>
          </cell>
          <cell r="S2860">
            <v>0</v>
          </cell>
        </row>
        <row r="2861">
          <cell r="A2861" t="str">
            <v>东柒线路3</v>
          </cell>
          <cell r="B2861" t="str">
            <v>10kV</v>
          </cell>
          <cell r="C2861" t="str">
            <v>117东柒线</v>
          </cell>
          <cell r="G2861">
            <v>0</v>
          </cell>
          <cell r="H2861" t="str">
            <v>市辖</v>
          </cell>
          <cell r="R2861">
            <v>0</v>
          </cell>
          <cell r="S2861">
            <v>0</v>
          </cell>
        </row>
        <row r="2862">
          <cell r="A2862" t="str">
            <v>东柒线路4</v>
          </cell>
          <cell r="B2862" t="str">
            <v>10kV</v>
          </cell>
          <cell r="C2862" t="str">
            <v>117东柒线</v>
          </cell>
          <cell r="G2862">
            <v>0</v>
          </cell>
          <cell r="H2862" t="str">
            <v>市辖</v>
          </cell>
          <cell r="R2862">
            <v>0</v>
          </cell>
          <cell r="S2862">
            <v>0</v>
          </cell>
        </row>
        <row r="2863">
          <cell r="A2863" t="str">
            <v>东柒线路5</v>
          </cell>
          <cell r="B2863" t="str">
            <v>10kV</v>
          </cell>
          <cell r="C2863" t="str">
            <v>117东柒线</v>
          </cell>
          <cell r="G2863">
            <v>0</v>
          </cell>
          <cell r="H2863" t="str">
            <v>市辖</v>
          </cell>
          <cell r="R2863">
            <v>0</v>
          </cell>
          <cell r="S2863">
            <v>0</v>
          </cell>
        </row>
        <row r="2864">
          <cell r="A2864" t="str">
            <v>东柒线路6</v>
          </cell>
          <cell r="B2864" t="str">
            <v>10kV</v>
          </cell>
          <cell r="C2864" t="str">
            <v>117东柒线</v>
          </cell>
          <cell r="G2864">
            <v>0</v>
          </cell>
          <cell r="H2864" t="str">
            <v>市辖</v>
          </cell>
          <cell r="R2864">
            <v>0</v>
          </cell>
          <cell r="S2864">
            <v>0</v>
          </cell>
        </row>
        <row r="2865">
          <cell r="A2865" t="str">
            <v>东柒线路7</v>
          </cell>
          <cell r="B2865" t="str">
            <v>10kV</v>
          </cell>
          <cell r="C2865" t="str">
            <v>117东柒线</v>
          </cell>
          <cell r="G2865">
            <v>0</v>
          </cell>
          <cell r="H2865" t="str">
            <v>市辖</v>
          </cell>
          <cell r="R2865">
            <v>0</v>
          </cell>
          <cell r="S2865">
            <v>0</v>
          </cell>
        </row>
        <row r="2866">
          <cell r="A2866" t="str">
            <v>金丙线路1</v>
          </cell>
          <cell r="B2866" t="str">
            <v>10kV</v>
          </cell>
          <cell r="C2866" t="str">
            <v>213金丙线</v>
          </cell>
          <cell r="G2866">
            <v>0</v>
          </cell>
          <cell r="H2866" t="str">
            <v>县级</v>
          </cell>
          <cell r="R2866">
            <v>0</v>
          </cell>
          <cell r="S2866">
            <v>0</v>
          </cell>
        </row>
        <row r="2867">
          <cell r="A2867" t="str">
            <v>金丙线路2</v>
          </cell>
          <cell r="B2867" t="str">
            <v>10kV</v>
          </cell>
          <cell r="C2867" t="str">
            <v>213金丙线</v>
          </cell>
          <cell r="G2867">
            <v>0</v>
          </cell>
          <cell r="H2867" t="str">
            <v>县级</v>
          </cell>
          <cell r="R2867">
            <v>0</v>
          </cell>
          <cell r="S2867">
            <v>0</v>
          </cell>
        </row>
        <row r="2868">
          <cell r="A2868" t="str">
            <v>金丙线路3</v>
          </cell>
          <cell r="B2868" t="str">
            <v>10kV</v>
          </cell>
          <cell r="C2868" t="str">
            <v>213金丙线</v>
          </cell>
          <cell r="G2868">
            <v>0</v>
          </cell>
          <cell r="R2868">
            <v>0</v>
          </cell>
          <cell r="S2868">
            <v>0</v>
          </cell>
        </row>
        <row r="2869">
          <cell r="A2869" t="str">
            <v>金丙线路4</v>
          </cell>
          <cell r="B2869" t="str">
            <v>10kV</v>
          </cell>
          <cell r="C2869" t="str">
            <v>213金丙线</v>
          </cell>
          <cell r="G2869">
            <v>0</v>
          </cell>
          <cell r="R2869">
            <v>0</v>
          </cell>
          <cell r="S2869">
            <v>0</v>
          </cell>
        </row>
        <row r="2870">
          <cell r="A2870" t="str">
            <v>金丙线路5</v>
          </cell>
          <cell r="B2870" t="str">
            <v>10kV</v>
          </cell>
          <cell r="C2870" t="str">
            <v>213金丙线</v>
          </cell>
          <cell r="G2870">
            <v>0</v>
          </cell>
          <cell r="H2870" t="str">
            <v>县级</v>
          </cell>
          <cell r="R2870">
            <v>0</v>
          </cell>
          <cell r="S2870">
            <v>0</v>
          </cell>
        </row>
        <row r="2871">
          <cell r="A2871" t="str">
            <v>金丙线路6</v>
          </cell>
          <cell r="B2871" t="str">
            <v>10kV</v>
          </cell>
          <cell r="C2871" t="str">
            <v>213金丙线</v>
          </cell>
          <cell r="G2871">
            <v>0</v>
          </cell>
          <cell r="H2871" t="str">
            <v>县级</v>
          </cell>
          <cell r="R2871">
            <v>0</v>
          </cell>
          <cell r="S2871">
            <v>0</v>
          </cell>
        </row>
        <row r="2872">
          <cell r="A2872" t="str">
            <v>金丙线路7</v>
          </cell>
          <cell r="B2872" t="str">
            <v>10kV</v>
          </cell>
          <cell r="C2872" t="str">
            <v>213金丙线</v>
          </cell>
          <cell r="G2872">
            <v>0</v>
          </cell>
          <cell r="H2872" t="str">
            <v>县级</v>
          </cell>
          <cell r="R2872">
            <v>0</v>
          </cell>
          <cell r="S2872">
            <v>0</v>
          </cell>
        </row>
        <row r="2873">
          <cell r="A2873" t="str">
            <v>金丙线路8</v>
          </cell>
          <cell r="B2873" t="str">
            <v>10kV</v>
          </cell>
          <cell r="C2873" t="str">
            <v>213金丙线</v>
          </cell>
          <cell r="G2873">
            <v>0</v>
          </cell>
          <cell r="H2873" t="str">
            <v>县级</v>
          </cell>
          <cell r="R2873">
            <v>0</v>
          </cell>
          <cell r="S2873">
            <v>0</v>
          </cell>
        </row>
        <row r="2874">
          <cell r="A2874" t="str">
            <v>金丙线路9</v>
          </cell>
          <cell r="B2874" t="str">
            <v>10kV</v>
          </cell>
          <cell r="C2874" t="str">
            <v>213金丙线</v>
          </cell>
          <cell r="G2874">
            <v>0</v>
          </cell>
          <cell r="H2874" t="str">
            <v>县级</v>
          </cell>
          <cell r="R2874">
            <v>0</v>
          </cell>
          <cell r="S2874">
            <v>0</v>
          </cell>
        </row>
        <row r="2875">
          <cell r="A2875" t="str">
            <v>金乙线路1</v>
          </cell>
          <cell r="B2875" t="str">
            <v>10kV</v>
          </cell>
          <cell r="C2875" t="str">
            <v>212金乙线</v>
          </cell>
          <cell r="G2875">
            <v>0</v>
          </cell>
          <cell r="H2875" t="str">
            <v>县级</v>
          </cell>
          <cell r="R2875">
            <v>0</v>
          </cell>
          <cell r="S2875">
            <v>0</v>
          </cell>
        </row>
        <row r="2876">
          <cell r="A2876" t="str">
            <v>金乙线路2</v>
          </cell>
          <cell r="B2876" t="str">
            <v>10kV</v>
          </cell>
          <cell r="C2876" t="str">
            <v>212金乙线</v>
          </cell>
          <cell r="G2876">
            <v>0</v>
          </cell>
          <cell r="H2876" t="str">
            <v>县级</v>
          </cell>
          <cell r="R2876">
            <v>0</v>
          </cell>
          <cell r="S2876">
            <v>0</v>
          </cell>
        </row>
        <row r="2877">
          <cell r="A2877" t="str">
            <v>金甲线路1</v>
          </cell>
          <cell r="B2877" t="str">
            <v>10kV</v>
          </cell>
          <cell r="C2877" t="str">
            <v>211金甲线</v>
          </cell>
          <cell r="G2877">
            <v>0</v>
          </cell>
          <cell r="H2877" t="str">
            <v>县级</v>
          </cell>
          <cell r="R2877">
            <v>0</v>
          </cell>
          <cell r="S2877">
            <v>0</v>
          </cell>
        </row>
        <row r="2878">
          <cell r="A2878" t="str">
            <v>金甲线路2</v>
          </cell>
          <cell r="B2878" t="str">
            <v>10kV</v>
          </cell>
          <cell r="C2878" t="str">
            <v>211金甲线</v>
          </cell>
          <cell r="G2878">
            <v>0</v>
          </cell>
          <cell r="H2878" t="str">
            <v>县级</v>
          </cell>
          <cell r="R2878">
            <v>0</v>
          </cell>
          <cell r="S2878">
            <v>0</v>
          </cell>
        </row>
        <row r="2879">
          <cell r="A2879" t="str">
            <v>金甲线路3</v>
          </cell>
          <cell r="B2879" t="str">
            <v>10kV</v>
          </cell>
          <cell r="C2879" t="str">
            <v>211金甲线</v>
          </cell>
          <cell r="G2879">
            <v>0</v>
          </cell>
          <cell r="H2879" t="str">
            <v>县级</v>
          </cell>
          <cell r="R2879">
            <v>0</v>
          </cell>
          <cell r="S2879">
            <v>0</v>
          </cell>
        </row>
        <row r="2880">
          <cell r="A2880" t="str">
            <v>金甲线路4</v>
          </cell>
          <cell r="B2880" t="str">
            <v>10kV</v>
          </cell>
          <cell r="C2880" t="str">
            <v>211金甲线</v>
          </cell>
          <cell r="G2880">
            <v>0</v>
          </cell>
          <cell r="H2880" t="str">
            <v>县级</v>
          </cell>
          <cell r="R2880">
            <v>0</v>
          </cell>
          <cell r="S2880">
            <v>0</v>
          </cell>
        </row>
        <row r="2881">
          <cell r="A2881" t="str">
            <v>金甲线路5</v>
          </cell>
          <cell r="B2881" t="str">
            <v>10kV</v>
          </cell>
          <cell r="C2881" t="str">
            <v>211金甲线</v>
          </cell>
          <cell r="G2881">
            <v>0</v>
          </cell>
          <cell r="H2881" t="str">
            <v>县级</v>
          </cell>
          <cell r="R2881">
            <v>0</v>
          </cell>
          <cell r="S2881">
            <v>0</v>
          </cell>
        </row>
        <row r="2882">
          <cell r="A2882" t="str">
            <v>金甲线路6</v>
          </cell>
          <cell r="B2882" t="str">
            <v>10kV</v>
          </cell>
          <cell r="C2882" t="str">
            <v>211金甲线</v>
          </cell>
          <cell r="G2882">
            <v>0</v>
          </cell>
          <cell r="H2882" t="str">
            <v>县级</v>
          </cell>
          <cell r="R2882">
            <v>0</v>
          </cell>
          <cell r="S2882">
            <v>0</v>
          </cell>
        </row>
        <row r="2883">
          <cell r="A2883" t="str">
            <v>金丁线路1</v>
          </cell>
          <cell r="B2883" t="str">
            <v>10kV</v>
          </cell>
          <cell r="C2883" t="str">
            <v>214金丁线</v>
          </cell>
          <cell r="G2883">
            <v>0</v>
          </cell>
          <cell r="H2883" t="str">
            <v>县级</v>
          </cell>
          <cell r="R2883">
            <v>0</v>
          </cell>
          <cell r="S2883">
            <v>0</v>
          </cell>
        </row>
        <row r="2884">
          <cell r="A2884" t="str">
            <v>金丁线路2</v>
          </cell>
          <cell r="B2884" t="str">
            <v>10kV</v>
          </cell>
          <cell r="C2884" t="str">
            <v>214金丁线</v>
          </cell>
          <cell r="G2884">
            <v>0</v>
          </cell>
          <cell r="H2884" t="str">
            <v>县级</v>
          </cell>
          <cell r="R2884">
            <v>0</v>
          </cell>
          <cell r="S2884">
            <v>0</v>
          </cell>
        </row>
        <row r="2885">
          <cell r="A2885" t="str">
            <v>金丁线路3</v>
          </cell>
          <cell r="B2885" t="str">
            <v>10kV</v>
          </cell>
          <cell r="C2885" t="str">
            <v>214金丁线</v>
          </cell>
          <cell r="G2885">
            <v>0</v>
          </cell>
          <cell r="H2885" t="str">
            <v>县级</v>
          </cell>
          <cell r="R2885">
            <v>0</v>
          </cell>
          <cell r="S2885">
            <v>0</v>
          </cell>
        </row>
        <row r="2886">
          <cell r="A2886" t="str">
            <v>金丁线路4</v>
          </cell>
          <cell r="B2886" t="str">
            <v>10kV</v>
          </cell>
          <cell r="C2886" t="str">
            <v>214金丁线</v>
          </cell>
          <cell r="G2886">
            <v>0</v>
          </cell>
          <cell r="H2886" t="str">
            <v>县级</v>
          </cell>
          <cell r="R2886">
            <v>0</v>
          </cell>
          <cell r="S2886">
            <v>0</v>
          </cell>
        </row>
        <row r="2887">
          <cell r="A2887" t="str">
            <v>金丁线路5</v>
          </cell>
          <cell r="B2887" t="str">
            <v>10kV</v>
          </cell>
          <cell r="C2887" t="str">
            <v>214金丁线</v>
          </cell>
          <cell r="G2887">
            <v>0</v>
          </cell>
          <cell r="H2887" t="str">
            <v>县级</v>
          </cell>
          <cell r="R2887">
            <v>0</v>
          </cell>
          <cell r="S2887">
            <v>0</v>
          </cell>
        </row>
        <row r="2888">
          <cell r="A2888" t="str">
            <v>金丁线路6</v>
          </cell>
          <cell r="B2888" t="str">
            <v>10kV</v>
          </cell>
          <cell r="C2888" t="str">
            <v>214金丁线</v>
          </cell>
          <cell r="G2888">
            <v>0</v>
          </cell>
          <cell r="H2888" t="str">
            <v>县级</v>
          </cell>
          <cell r="R2888">
            <v>0</v>
          </cell>
          <cell r="S2888">
            <v>0</v>
          </cell>
        </row>
        <row r="2889">
          <cell r="A2889" t="str">
            <v>金丁线路7</v>
          </cell>
          <cell r="B2889" t="str">
            <v>10kV</v>
          </cell>
          <cell r="C2889" t="str">
            <v>214金丁线</v>
          </cell>
          <cell r="G2889">
            <v>0</v>
          </cell>
          <cell r="H2889" t="str">
            <v>县级</v>
          </cell>
          <cell r="R2889">
            <v>0</v>
          </cell>
          <cell r="S2889">
            <v>0</v>
          </cell>
        </row>
        <row r="2890">
          <cell r="A2890" t="str">
            <v>远瀚线路1</v>
          </cell>
          <cell r="B2890" t="str">
            <v>10kV</v>
          </cell>
          <cell r="C2890" t="str">
            <v>223远瀚线</v>
          </cell>
          <cell r="G2890">
            <v>0</v>
          </cell>
          <cell r="H2890" t="str">
            <v>县级</v>
          </cell>
          <cell r="R2890">
            <v>0</v>
          </cell>
          <cell r="S2890">
            <v>0</v>
          </cell>
        </row>
        <row r="2891">
          <cell r="A2891" t="str">
            <v>远瀚线路2</v>
          </cell>
          <cell r="B2891" t="str">
            <v>10kV</v>
          </cell>
          <cell r="C2891" t="str">
            <v>223远瀚线</v>
          </cell>
          <cell r="G2891">
            <v>0</v>
          </cell>
          <cell r="H2891" t="str">
            <v>县级</v>
          </cell>
          <cell r="R2891">
            <v>0</v>
          </cell>
          <cell r="S2891">
            <v>0</v>
          </cell>
        </row>
        <row r="2892">
          <cell r="A2892" t="str">
            <v>远瀚线路3</v>
          </cell>
          <cell r="B2892" t="str">
            <v>10kV</v>
          </cell>
          <cell r="C2892" t="str">
            <v>223远瀚线</v>
          </cell>
          <cell r="G2892">
            <v>0</v>
          </cell>
          <cell r="H2892" t="str">
            <v>县级</v>
          </cell>
          <cell r="R2892">
            <v>0</v>
          </cell>
          <cell r="S2892">
            <v>0</v>
          </cell>
        </row>
        <row r="2893">
          <cell r="A2893" t="str">
            <v>远瀚线路4</v>
          </cell>
          <cell r="B2893" t="str">
            <v>10kV</v>
          </cell>
          <cell r="C2893" t="str">
            <v>223远瀚线</v>
          </cell>
          <cell r="G2893">
            <v>0</v>
          </cell>
          <cell r="H2893" t="str">
            <v>县级</v>
          </cell>
          <cell r="R2893">
            <v>0</v>
          </cell>
          <cell r="S2893">
            <v>0</v>
          </cell>
        </row>
        <row r="2894">
          <cell r="A2894" t="str">
            <v>远瀚线路5</v>
          </cell>
          <cell r="B2894" t="str">
            <v>10kV</v>
          </cell>
          <cell r="C2894" t="str">
            <v>223远瀚线</v>
          </cell>
          <cell r="G2894">
            <v>0</v>
          </cell>
          <cell r="H2894" t="str">
            <v>县级</v>
          </cell>
          <cell r="R2894">
            <v>0</v>
          </cell>
          <cell r="S2894">
            <v>0</v>
          </cell>
        </row>
        <row r="2895">
          <cell r="A2895" t="str">
            <v>远瀚线路6</v>
          </cell>
          <cell r="B2895" t="str">
            <v>10kV</v>
          </cell>
          <cell r="C2895" t="str">
            <v>223远瀚线</v>
          </cell>
          <cell r="G2895">
            <v>0</v>
          </cell>
          <cell r="H2895" t="str">
            <v>县级</v>
          </cell>
          <cell r="R2895">
            <v>0</v>
          </cell>
          <cell r="S2895">
            <v>0</v>
          </cell>
        </row>
        <row r="2896">
          <cell r="A2896" t="str">
            <v>远瀚线路7</v>
          </cell>
          <cell r="B2896" t="str">
            <v>10kV</v>
          </cell>
          <cell r="C2896" t="str">
            <v>223远瀚线</v>
          </cell>
          <cell r="G2896">
            <v>0</v>
          </cell>
          <cell r="H2896" t="str">
            <v>县级</v>
          </cell>
          <cell r="R2896">
            <v>0</v>
          </cell>
          <cell r="S2896">
            <v>0</v>
          </cell>
        </row>
        <row r="2897">
          <cell r="A2897" t="str">
            <v>远瀚线路8</v>
          </cell>
          <cell r="B2897" t="str">
            <v>10kV</v>
          </cell>
          <cell r="C2897" t="str">
            <v>223远瀚线</v>
          </cell>
          <cell r="G2897">
            <v>0</v>
          </cell>
          <cell r="H2897" t="str">
            <v>县级</v>
          </cell>
          <cell r="R2897">
            <v>0</v>
          </cell>
          <cell r="S2897">
            <v>0</v>
          </cell>
        </row>
        <row r="2898">
          <cell r="A2898" t="str">
            <v>远瀚线路9</v>
          </cell>
          <cell r="B2898" t="str">
            <v>10kV</v>
          </cell>
          <cell r="C2898" t="str">
            <v>223远瀚线</v>
          </cell>
          <cell r="G2898">
            <v>0</v>
          </cell>
          <cell r="H2898" t="str">
            <v>县级</v>
          </cell>
          <cell r="R2898">
            <v>0</v>
          </cell>
          <cell r="S2898">
            <v>0</v>
          </cell>
        </row>
        <row r="2899">
          <cell r="A2899" t="str">
            <v>远瀚线路10</v>
          </cell>
          <cell r="B2899" t="str">
            <v>10kV</v>
          </cell>
          <cell r="C2899" t="str">
            <v>223远瀚线</v>
          </cell>
          <cell r="G2899">
            <v>0</v>
          </cell>
          <cell r="H2899" t="str">
            <v>县级</v>
          </cell>
          <cell r="R2899">
            <v>0</v>
          </cell>
          <cell r="S2899">
            <v>0</v>
          </cell>
        </row>
        <row r="2900">
          <cell r="A2900" t="str">
            <v>远瀚线路11</v>
          </cell>
          <cell r="B2900" t="str">
            <v>10kV</v>
          </cell>
          <cell r="C2900" t="str">
            <v>223远瀚线</v>
          </cell>
          <cell r="G2900">
            <v>0</v>
          </cell>
          <cell r="H2900" t="str">
            <v>县级</v>
          </cell>
          <cell r="R2900">
            <v>0</v>
          </cell>
          <cell r="S2900">
            <v>0</v>
          </cell>
        </row>
        <row r="2901">
          <cell r="A2901" t="str">
            <v>远瀚线路12</v>
          </cell>
          <cell r="B2901" t="str">
            <v>10kV</v>
          </cell>
          <cell r="C2901" t="str">
            <v>223远瀚线</v>
          </cell>
          <cell r="G2901">
            <v>0</v>
          </cell>
          <cell r="H2901" t="str">
            <v>县级</v>
          </cell>
          <cell r="R2901">
            <v>0</v>
          </cell>
          <cell r="S2901">
            <v>0</v>
          </cell>
        </row>
        <row r="2902">
          <cell r="A2902" t="str">
            <v>国展线路1</v>
          </cell>
          <cell r="B2902" t="str">
            <v>10kV</v>
          </cell>
          <cell r="C2902" t="str">
            <v>222国展线</v>
          </cell>
          <cell r="G2902">
            <v>0</v>
          </cell>
          <cell r="H2902" t="str">
            <v>县级</v>
          </cell>
          <cell r="R2902">
            <v>0</v>
          </cell>
          <cell r="S2902">
            <v>0</v>
          </cell>
        </row>
        <row r="2903">
          <cell r="A2903" t="str">
            <v>国展线路2</v>
          </cell>
          <cell r="B2903" t="str">
            <v>10kV</v>
          </cell>
          <cell r="C2903" t="str">
            <v>222国展线</v>
          </cell>
          <cell r="G2903">
            <v>0</v>
          </cell>
          <cell r="H2903" t="str">
            <v>县级</v>
          </cell>
          <cell r="R2903">
            <v>0</v>
          </cell>
          <cell r="S2903">
            <v>0</v>
          </cell>
        </row>
        <row r="2904">
          <cell r="A2904" t="str">
            <v>国展线路3</v>
          </cell>
          <cell r="B2904" t="str">
            <v>10kV</v>
          </cell>
          <cell r="C2904" t="str">
            <v>222国展线</v>
          </cell>
          <cell r="G2904">
            <v>0</v>
          </cell>
          <cell r="H2904" t="str">
            <v>县级</v>
          </cell>
          <cell r="R2904">
            <v>0</v>
          </cell>
          <cell r="S2904">
            <v>0</v>
          </cell>
        </row>
        <row r="2905">
          <cell r="A2905" t="str">
            <v>国展线路4</v>
          </cell>
          <cell r="B2905" t="str">
            <v>10kV</v>
          </cell>
          <cell r="C2905" t="str">
            <v>222国展线</v>
          </cell>
          <cell r="G2905">
            <v>0</v>
          </cell>
          <cell r="H2905" t="str">
            <v>县级</v>
          </cell>
          <cell r="R2905">
            <v>0</v>
          </cell>
          <cell r="S2905">
            <v>0</v>
          </cell>
        </row>
        <row r="2906">
          <cell r="A2906" t="str">
            <v>国展线路5</v>
          </cell>
          <cell r="B2906" t="str">
            <v>10kV</v>
          </cell>
          <cell r="C2906" t="str">
            <v>222国展线</v>
          </cell>
          <cell r="G2906">
            <v>0</v>
          </cell>
          <cell r="H2906" t="str">
            <v>县级</v>
          </cell>
          <cell r="R2906">
            <v>0</v>
          </cell>
          <cell r="S2906">
            <v>0</v>
          </cell>
        </row>
        <row r="2907">
          <cell r="A2907" t="str">
            <v>国展线路6</v>
          </cell>
          <cell r="B2907" t="str">
            <v>10kV</v>
          </cell>
          <cell r="C2907" t="str">
            <v>222国展线</v>
          </cell>
          <cell r="G2907">
            <v>0</v>
          </cell>
          <cell r="R2907">
            <v>0</v>
          </cell>
          <cell r="S2907">
            <v>0</v>
          </cell>
        </row>
        <row r="2908">
          <cell r="A2908" t="str">
            <v>国展线路7</v>
          </cell>
          <cell r="B2908" t="str">
            <v>10kV</v>
          </cell>
          <cell r="C2908" t="str">
            <v>222国展线</v>
          </cell>
          <cell r="G2908">
            <v>0</v>
          </cell>
          <cell r="R2908">
            <v>0</v>
          </cell>
          <cell r="S2908">
            <v>0</v>
          </cell>
        </row>
        <row r="2909">
          <cell r="A2909" t="str">
            <v>万华线路1</v>
          </cell>
          <cell r="B2909" t="str">
            <v>10kV</v>
          </cell>
          <cell r="C2909" t="str">
            <v>224万华线</v>
          </cell>
          <cell r="G2909">
            <v>0</v>
          </cell>
          <cell r="H2909" t="str">
            <v>县级</v>
          </cell>
          <cell r="R2909">
            <v>0</v>
          </cell>
          <cell r="S2909">
            <v>0</v>
          </cell>
        </row>
        <row r="2910">
          <cell r="A2910" t="str">
            <v>万华线路2</v>
          </cell>
          <cell r="B2910" t="str">
            <v>10kV</v>
          </cell>
          <cell r="C2910" t="str">
            <v>224万华线</v>
          </cell>
          <cell r="G2910">
            <v>0</v>
          </cell>
          <cell r="H2910" t="str">
            <v>县级</v>
          </cell>
          <cell r="R2910">
            <v>0</v>
          </cell>
          <cell r="S2910">
            <v>0</v>
          </cell>
        </row>
        <row r="2911">
          <cell r="A2911" t="str">
            <v>万华线路3</v>
          </cell>
          <cell r="B2911" t="str">
            <v>10kV</v>
          </cell>
          <cell r="C2911" t="str">
            <v>224万华线</v>
          </cell>
          <cell r="G2911">
            <v>0</v>
          </cell>
          <cell r="H2911" t="str">
            <v>县级</v>
          </cell>
          <cell r="R2911">
            <v>0</v>
          </cell>
          <cell r="S2911">
            <v>0</v>
          </cell>
        </row>
        <row r="2912">
          <cell r="A2912" t="str">
            <v>万华线路4</v>
          </cell>
          <cell r="B2912" t="str">
            <v>10kV</v>
          </cell>
          <cell r="C2912" t="str">
            <v>224万华线</v>
          </cell>
          <cell r="G2912">
            <v>0</v>
          </cell>
          <cell r="H2912" t="str">
            <v>县级</v>
          </cell>
          <cell r="R2912">
            <v>0</v>
          </cell>
          <cell r="S2912">
            <v>0</v>
          </cell>
        </row>
        <row r="2913">
          <cell r="A2913" t="str">
            <v>万华线路5</v>
          </cell>
          <cell r="B2913" t="str">
            <v>10kV</v>
          </cell>
          <cell r="C2913" t="str">
            <v>224万华线</v>
          </cell>
          <cell r="G2913">
            <v>0</v>
          </cell>
          <cell r="H2913" t="str">
            <v>县级</v>
          </cell>
          <cell r="R2913">
            <v>0</v>
          </cell>
          <cell r="S2913">
            <v>0</v>
          </cell>
        </row>
        <row r="2914">
          <cell r="A2914" t="str">
            <v>万华线路6</v>
          </cell>
          <cell r="B2914" t="str">
            <v>10kV</v>
          </cell>
          <cell r="C2914" t="str">
            <v>224万华线</v>
          </cell>
          <cell r="G2914">
            <v>0</v>
          </cell>
          <cell r="H2914" t="str">
            <v>县级</v>
          </cell>
          <cell r="R2914">
            <v>0</v>
          </cell>
          <cell r="S2914">
            <v>0</v>
          </cell>
        </row>
        <row r="2915">
          <cell r="A2915" t="str">
            <v>万华线路7</v>
          </cell>
          <cell r="B2915" t="str">
            <v>10kV</v>
          </cell>
          <cell r="C2915" t="str">
            <v>224万华线</v>
          </cell>
          <cell r="G2915">
            <v>0</v>
          </cell>
          <cell r="H2915" t="str">
            <v>县级</v>
          </cell>
          <cell r="R2915">
            <v>0</v>
          </cell>
          <cell r="S2915">
            <v>0</v>
          </cell>
        </row>
        <row r="2916">
          <cell r="A2916" t="str">
            <v>万华线路8</v>
          </cell>
          <cell r="B2916" t="str">
            <v>10kV</v>
          </cell>
          <cell r="C2916" t="str">
            <v>224万华线</v>
          </cell>
          <cell r="G2916">
            <v>0</v>
          </cell>
          <cell r="H2916" t="str">
            <v>县级</v>
          </cell>
          <cell r="R2916">
            <v>0</v>
          </cell>
          <cell r="S2916">
            <v>0</v>
          </cell>
        </row>
        <row r="2917">
          <cell r="A2917" t="str">
            <v>金甲线路1-1-1</v>
          </cell>
          <cell r="B2917" t="str">
            <v>10kV</v>
          </cell>
          <cell r="C2917" t="str">
            <v>211金甲线</v>
          </cell>
          <cell r="G2917">
            <v>0</v>
          </cell>
          <cell r="H2917" t="str">
            <v>县级</v>
          </cell>
          <cell r="R2917">
            <v>0</v>
          </cell>
          <cell r="S2917">
            <v>0</v>
          </cell>
        </row>
        <row r="2918">
          <cell r="A2918" t="str">
            <v>国伍线路</v>
          </cell>
          <cell r="B2918" t="str">
            <v>10kV</v>
          </cell>
          <cell r="C2918" t="str">
            <v>115国伍线</v>
          </cell>
          <cell r="G2918">
            <v>0</v>
          </cell>
          <cell r="H2918" t="str">
            <v>市辖</v>
          </cell>
          <cell r="R2918">
            <v>0</v>
          </cell>
          <cell r="S2918">
            <v>0</v>
          </cell>
        </row>
        <row r="2919">
          <cell r="A2919" t="str">
            <v>常发房产新出线</v>
          </cell>
          <cell r="B2919" t="str">
            <v>10kV</v>
          </cell>
          <cell r="C2919" t="str">
            <v>常发房产新出线</v>
          </cell>
          <cell r="G2919">
            <v>0</v>
          </cell>
          <cell r="H2919" t="str">
            <v>市辖</v>
          </cell>
          <cell r="R2919">
            <v>0</v>
          </cell>
          <cell r="S2919">
            <v>0</v>
          </cell>
        </row>
        <row r="2920">
          <cell r="A2920" t="str">
            <v>宝湾线路34</v>
          </cell>
          <cell r="B2920" t="str">
            <v>10kV</v>
          </cell>
          <cell r="C2920" t="str">
            <v>157宝湾线</v>
          </cell>
          <cell r="G2920">
            <v>0</v>
          </cell>
          <cell r="H2920" t="str">
            <v>市辖</v>
          </cell>
          <cell r="R2920">
            <v>0</v>
          </cell>
          <cell r="S2920">
            <v>0</v>
          </cell>
        </row>
        <row r="2921">
          <cell r="A2921" t="str">
            <v>宝湾线路35</v>
          </cell>
          <cell r="B2921" t="str">
            <v>10kV</v>
          </cell>
          <cell r="C2921" t="str">
            <v>157宝湾线</v>
          </cell>
          <cell r="G2921">
            <v>0</v>
          </cell>
          <cell r="H2921" t="str">
            <v>市辖</v>
          </cell>
          <cell r="R2921">
            <v>0</v>
          </cell>
          <cell r="S2921">
            <v>0</v>
          </cell>
        </row>
        <row r="2922">
          <cell r="A2922" t="str">
            <v>宝湾线路36</v>
          </cell>
          <cell r="B2922" t="str">
            <v>10kV</v>
          </cell>
          <cell r="C2922" t="str">
            <v>157宝湾线</v>
          </cell>
          <cell r="G2922">
            <v>0</v>
          </cell>
          <cell r="R2922">
            <v>0</v>
          </cell>
          <cell r="S2922">
            <v>0</v>
          </cell>
        </row>
        <row r="2923">
          <cell r="A2923" t="str">
            <v>宝湾线路37</v>
          </cell>
          <cell r="B2923" t="str">
            <v>10kV</v>
          </cell>
          <cell r="C2923" t="str">
            <v>157宝湾线</v>
          </cell>
          <cell r="G2923">
            <v>0</v>
          </cell>
          <cell r="H2923" t="str">
            <v>县级</v>
          </cell>
          <cell r="R2923">
            <v>0</v>
          </cell>
          <cell r="S2923">
            <v>0</v>
          </cell>
        </row>
        <row r="2924">
          <cell r="A2924" t="str">
            <v>宝湾线路38</v>
          </cell>
          <cell r="B2924" t="str">
            <v>10kV</v>
          </cell>
          <cell r="C2924" t="str">
            <v>157宝湾线</v>
          </cell>
          <cell r="G2924">
            <v>0</v>
          </cell>
          <cell r="H2924" t="str">
            <v>县级</v>
          </cell>
          <cell r="R2924">
            <v>0</v>
          </cell>
          <cell r="S2924">
            <v>0</v>
          </cell>
        </row>
        <row r="2925">
          <cell r="A2925" t="str">
            <v>宝湾线路39</v>
          </cell>
          <cell r="B2925" t="str">
            <v>10kV</v>
          </cell>
          <cell r="C2925" t="str">
            <v>157宝湾线</v>
          </cell>
          <cell r="G2925">
            <v>0</v>
          </cell>
          <cell r="H2925" t="str">
            <v>县级</v>
          </cell>
          <cell r="R2925">
            <v>0</v>
          </cell>
          <cell r="S2925">
            <v>0</v>
          </cell>
        </row>
        <row r="2926">
          <cell r="A2926" t="str">
            <v>宝湾线路40</v>
          </cell>
          <cell r="B2926" t="str">
            <v>10kV</v>
          </cell>
          <cell r="C2926" t="str">
            <v>157宝湾线</v>
          </cell>
          <cell r="G2926">
            <v>0</v>
          </cell>
          <cell r="H2926" t="str">
            <v>县级</v>
          </cell>
          <cell r="R2926">
            <v>0</v>
          </cell>
          <cell r="S2926">
            <v>0</v>
          </cell>
        </row>
        <row r="2927">
          <cell r="A2927" t="str">
            <v>宝湾线路41</v>
          </cell>
          <cell r="B2927" t="str">
            <v>10kV</v>
          </cell>
          <cell r="C2927" t="str">
            <v>157宝湾线</v>
          </cell>
          <cell r="G2927">
            <v>0</v>
          </cell>
          <cell r="H2927" t="str">
            <v>县级</v>
          </cell>
          <cell r="R2927">
            <v>0</v>
          </cell>
          <cell r="S2927">
            <v>0</v>
          </cell>
        </row>
        <row r="2928">
          <cell r="A2928" t="str">
            <v>国陆线路</v>
          </cell>
          <cell r="B2928" t="str">
            <v>10kV</v>
          </cell>
          <cell r="C2928" t="str">
            <v>116国陆线</v>
          </cell>
          <cell r="G2928">
            <v>0</v>
          </cell>
          <cell r="H2928" t="str">
            <v>市辖</v>
          </cell>
          <cell r="R2928">
            <v>0</v>
          </cell>
          <cell r="S2928">
            <v>0</v>
          </cell>
        </row>
        <row r="2929">
          <cell r="A2929" t="str">
            <v>瑞叁线路</v>
          </cell>
          <cell r="B2929" t="str">
            <v>10kV</v>
          </cell>
          <cell r="C2929" t="str">
            <v>123瑞叁线</v>
          </cell>
          <cell r="G2929">
            <v>0</v>
          </cell>
          <cell r="R2929">
            <v>0</v>
          </cell>
          <cell r="S2929">
            <v>0</v>
          </cell>
        </row>
        <row r="2930">
          <cell r="A2930" t="str">
            <v>公叁线路81-1</v>
          </cell>
          <cell r="B2930" t="str">
            <v>10kV</v>
          </cell>
          <cell r="C2930" t="str">
            <v>123公叁线</v>
          </cell>
          <cell r="G2930">
            <v>0</v>
          </cell>
          <cell r="H2930" t="str">
            <v>市辖</v>
          </cell>
          <cell r="R2930">
            <v>0</v>
          </cell>
          <cell r="S2930">
            <v>0</v>
          </cell>
        </row>
        <row r="2931">
          <cell r="A2931" t="str">
            <v>公叁线路82-1</v>
          </cell>
          <cell r="B2931" t="str">
            <v>10kV</v>
          </cell>
          <cell r="C2931" t="str">
            <v>123公叁线</v>
          </cell>
          <cell r="G2931">
            <v>0</v>
          </cell>
          <cell r="H2931" t="str">
            <v>市辖</v>
          </cell>
          <cell r="R2931">
            <v>0</v>
          </cell>
          <cell r="S2931">
            <v>0</v>
          </cell>
        </row>
        <row r="2932">
          <cell r="A2932" t="str">
            <v>公叁线路83-1</v>
          </cell>
          <cell r="B2932" t="str">
            <v>10kV</v>
          </cell>
          <cell r="C2932" t="str">
            <v>123公叁线</v>
          </cell>
          <cell r="G2932">
            <v>0</v>
          </cell>
          <cell r="H2932" t="str">
            <v>市辖</v>
          </cell>
          <cell r="R2932">
            <v>0</v>
          </cell>
          <cell r="S2932">
            <v>0</v>
          </cell>
        </row>
        <row r="2933">
          <cell r="A2933" t="str">
            <v>公叁线路46-1</v>
          </cell>
          <cell r="B2933" t="str">
            <v>10kV</v>
          </cell>
          <cell r="C2933" t="str">
            <v>123公叁线</v>
          </cell>
          <cell r="G2933">
            <v>0</v>
          </cell>
          <cell r="H2933" t="str">
            <v>市辖</v>
          </cell>
          <cell r="R2933">
            <v>0</v>
          </cell>
          <cell r="S2933">
            <v>0</v>
          </cell>
        </row>
        <row r="2934">
          <cell r="A2934" t="str">
            <v>公叁线路46-2</v>
          </cell>
          <cell r="B2934" t="str">
            <v>10kV</v>
          </cell>
          <cell r="C2934" t="str">
            <v>123公叁线</v>
          </cell>
          <cell r="G2934">
            <v>0</v>
          </cell>
          <cell r="H2934" t="str">
            <v>市辖</v>
          </cell>
          <cell r="R2934">
            <v>0</v>
          </cell>
          <cell r="S2934">
            <v>0</v>
          </cell>
        </row>
        <row r="2935">
          <cell r="A2935" t="str">
            <v>公叁线路46-3</v>
          </cell>
          <cell r="B2935" t="str">
            <v>10kV</v>
          </cell>
          <cell r="C2935" t="str">
            <v>123公叁线</v>
          </cell>
          <cell r="G2935">
            <v>0</v>
          </cell>
          <cell r="H2935" t="str">
            <v>市辖</v>
          </cell>
          <cell r="R2935">
            <v>0</v>
          </cell>
          <cell r="S2935">
            <v>0</v>
          </cell>
        </row>
        <row r="2936">
          <cell r="A2936" t="str">
            <v>公叁线路46-5</v>
          </cell>
          <cell r="B2936" t="str">
            <v>10kV</v>
          </cell>
          <cell r="C2936" t="str">
            <v>123公叁线</v>
          </cell>
          <cell r="G2936">
            <v>0</v>
          </cell>
          <cell r="H2936" t="str">
            <v>市辖</v>
          </cell>
          <cell r="R2936">
            <v>0</v>
          </cell>
          <cell r="S2936">
            <v>0</v>
          </cell>
        </row>
        <row r="2937">
          <cell r="A2937" t="str">
            <v>线路122</v>
          </cell>
          <cell r="B2937" t="str">
            <v>10kV</v>
          </cell>
          <cell r="C2937" t="str">
            <v>131集善线</v>
          </cell>
          <cell r="G2937">
            <v>0</v>
          </cell>
          <cell r="H2937" t="str">
            <v>市辖</v>
          </cell>
          <cell r="R2937">
            <v>0</v>
          </cell>
          <cell r="S2937">
            <v>0</v>
          </cell>
        </row>
        <row r="2938">
          <cell r="A2938" t="str">
            <v>安肆线路29-1</v>
          </cell>
          <cell r="B2938" t="str">
            <v>10kV</v>
          </cell>
          <cell r="C2938" t="str">
            <v>144安肆线</v>
          </cell>
          <cell r="G2938">
            <v>0</v>
          </cell>
          <cell r="H2938" t="str">
            <v>市辖</v>
          </cell>
          <cell r="R2938">
            <v>0</v>
          </cell>
          <cell r="S2938">
            <v>0</v>
          </cell>
        </row>
        <row r="2939">
          <cell r="A2939" t="str">
            <v>安肆线路29-2</v>
          </cell>
          <cell r="B2939" t="str">
            <v>10kV</v>
          </cell>
          <cell r="C2939" t="str">
            <v>144安肆线</v>
          </cell>
          <cell r="G2939">
            <v>0</v>
          </cell>
          <cell r="H2939" t="str">
            <v>市辖</v>
          </cell>
          <cell r="R2939">
            <v>0</v>
          </cell>
          <cell r="S2939">
            <v>0</v>
          </cell>
        </row>
        <row r="2940">
          <cell r="A2940" t="str">
            <v>安肆线路29-4</v>
          </cell>
          <cell r="B2940" t="str">
            <v>10kV</v>
          </cell>
          <cell r="C2940" t="str">
            <v>144安肆线</v>
          </cell>
          <cell r="G2940">
            <v>0</v>
          </cell>
          <cell r="H2940" t="str">
            <v>市辖</v>
          </cell>
          <cell r="R2940">
            <v>0</v>
          </cell>
          <cell r="S2940">
            <v>0</v>
          </cell>
        </row>
        <row r="2941">
          <cell r="A2941" t="str">
            <v>安肆线路29-3</v>
          </cell>
          <cell r="B2941" t="str">
            <v>10kV</v>
          </cell>
          <cell r="C2941" t="str">
            <v>144安肆线</v>
          </cell>
          <cell r="G2941">
            <v>0</v>
          </cell>
          <cell r="H2941" t="str">
            <v>市辖</v>
          </cell>
          <cell r="R2941">
            <v>0</v>
          </cell>
          <cell r="S2941">
            <v>0</v>
          </cell>
        </row>
        <row r="2942">
          <cell r="A2942" t="str">
            <v>安肆线路29-5</v>
          </cell>
          <cell r="B2942" t="str">
            <v>10kV</v>
          </cell>
          <cell r="C2942" t="str">
            <v>144安肆线</v>
          </cell>
          <cell r="G2942">
            <v>0</v>
          </cell>
          <cell r="H2942" t="str">
            <v>市辖</v>
          </cell>
          <cell r="R2942">
            <v>0</v>
          </cell>
          <cell r="S2942">
            <v>0</v>
          </cell>
        </row>
        <row r="2943">
          <cell r="A2943" t="str">
            <v>安肆线路29-6</v>
          </cell>
          <cell r="B2943" t="str">
            <v>10kV</v>
          </cell>
          <cell r="C2943" t="str">
            <v>144安肆线</v>
          </cell>
          <cell r="G2943">
            <v>0</v>
          </cell>
          <cell r="H2943" t="str">
            <v>市辖</v>
          </cell>
          <cell r="R2943">
            <v>0</v>
          </cell>
          <cell r="S2943">
            <v>0</v>
          </cell>
        </row>
        <row r="2944">
          <cell r="A2944" t="str">
            <v>绿中线路56-2</v>
          </cell>
          <cell r="B2944" t="str">
            <v>10kV</v>
          </cell>
          <cell r="C2944" t="str">
            <v>138绿中线</v>
          </cell>
          <cell r="G2944">
            <v>0</v>
          </cell>
          <cell r="H2944" t="str">
            <v>市辖</v>
          </cell>
          <cell r="R2944">
            <v>0</v>
          </cell>
          <cell r="S2944">
            <v>0</v>
          </cell>
        </row>
        <row r="2945">
          <cell r="A2945" t="str">
            <v>绿中线路56-1</v>
          </cell>
          <cell r="B2945" t="str">
            <v>10kV</v>
          </cell>
          <cell r="C2945" t="str">
            <v>138绿中线</v>
          </cell>
          <cell r="G2945">
            <v>0</v>
          </cell>
          <cell r="H2945" t="str">
            <v>市辖</v>
          </cell>
          <cell r="R2945">
            <v>0</v>
          </cell>
          <cell r="S2945">
            <v>0</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tabSelected="1" topLeftCell="C1" workbookViewId="0">
      <selection activeCell="D4" sqref="D4"/>
    </sheetView>
  </sheetViews>
  <sheetFormatPr defaultRowHeight="13.5" x14ac:dyDescent="0.15"/>
  <sheetData>
    <row r="1" spans="1:10" x14ac:dyDescent="0.15">
      <c r="A1" s="10" t="s">
        <v>42</v>
      </c>
      <c r="B1" s="10"/>
      <c r="C1" s="10"/>
      <c r="D1" s="10"/>
      <c r="E1" s="10"/>
      <c r="F1" s="10"/>
      <c r="G1" s="10"/>
      <c r="H1" s="10"/>
      <c r="I1" s="10"/>
      <c r="J1" s="10"/>
    </row>
    <row r="2" spans="1:10" x14ac:dyDescent="0.15">
      <c r="A2" s="11" t="s">
        <v>0</v>
      </c>
      <c r="B2" s="11" t="s">
        <v>1</v>
      </c>
      <c r="C2" s="1" t="s">
        <v>2</v>
      </c>
      <c r="D2" s="11" t="s">
        <v>3</v>
      </c>
      <c r="E2" s="11" t="s">
        <v>4</v>
      </c>
      <c r="F2" s="11"/>
      <c r="G2" s="11" t="s">
        <v>5</v>
      </c>
      <c r="H2" s="11"/>
      <c r="I2" s="11" t="s">
        <v>6</v>
      </c>
      <c r="J2" s="11"/>
    </row>
    <row r="3" spans="1:10" ht="25.5" x14ac:dyDescent="0.15">
      <c r="A3" s="11"/>
      <c r="B3" s="11"/>
      <c r="C3" s="1" t="s">
        <v>7</v>
      </c>
      <c r="D3" s="11"/>
      <c r="E3" s="1" t="s">
        <v>8</v>
      </c>
      <c r="F3" s="1" t="s">
        <v>9</v>
      </c>
      <c r="G3" s="1" t="s">
        <v>10</v>
      </c>
      <c r="H3" s="1" t="s">
        <v>9</v>
      </c>
      <c r="I3" s="1" t="s">
        <v>11</v>
      </c>
      <c r="J3" s="1" t="s">
        <v>9</v>
      </c>
    </row>
    <row r="4" spans="1:10" ht="25.5" x14ac:dyDescent="0.15">
      <c r="A4" s="2">
        <v>1</v>
      </c>
      <c r="B4" s="1" t="s">
        <v>12</v>
      </c>
      <c r="C4" s="2">
        <v>35</v>
      </c>
      <c r="D4" s="2" t="e">
        <f ca="1">SUMIFS(OFFSET('厂站实体（电源站+变电站）'!$D$2,0,0,10000,1),OFFSET('厂站实体（电源站+变电站）'!$E$2,0,0,10000,1),"市辖",OFFSET('厂站实体（电源站+变电站）'!$B$2,0,0,10000,1),"35kV")/SUMIFS(OFFSET('厂站实体（电源站+变电站）'!$C$2,0,0,10000,1),OFFSET('厂站实体（电源站+变电站）'!$E$2,0,0,10000,1),"市辖",OFFSET('厂站实体（电源站+变电站）'!$B$2,0,0,10000,1),"35kV")</f>
        <v>#DIV/0!</v>
      </c>
      <c r="E4" s="2"/>
      <c r="F4" s="3">
        <f ca="1">E4/COUNTIFS(OFFSET('厂站实体（电源站+变电站）'!$E$2,0,0,500,1),"市辖",OFFSET('厂站实体（电源站+变电站）'!$B$2,0,0,500,1),"35kV")*100</f>
        <v>0</v>
      </c>
      <c r="G4" s="2">
        <f ca="1">变压器绕组!J2</f>
        <v>0</v>
      </c>
      <c r="H4" s="3">
        <f ca="1">G4/COUNTIFS(OFFSET(变压器绕组!$F$2,0,0,500,1),"市辖",OFFSET(变压器绕组!$B$2,0,0,500,1),"35kV")*100</f>
        <v>0</v>
      </c>
      <c r="I4" s="2">
        <f ca="1">COUNTIFS(OFFSET(主干线!$B$2,0,0,500,1),"35kV",OFFSET(主干线!$G$2,0,0,500,1),"市辖",OFFSET(主干线!$D$2,0,0,500,1),"4")</f>
        <v>0</v>
      </c>
      <c r="J4" s="2" t="e">
        <f ca="1">I4/COUNT(OFFSET(主干线!$B$2,0,0,10000,1),"35kV",OFFSET(主干线!$G$2,0,0,10000,1),"市辖")*100</f>
        <v>#DIV/0!</v>
      </c>
    </row>
    <row r="5" spans="1:10" ht="25.5" x14ac:dyDescent="0.15">
      <c r="A5" s="2">
        <v>2</v>
      </c>
      <c r="B5" s="1" t="s">
        <v>14</v>
      </c>
      <c r="C5" s="2">
        <v>35</v>
      </c>
      <c r="D5" s="2" t="e">
        <f ca="1">SUMIFS(OFFSET('厂站实体（电源站+变电站）'!$D$2,0,0,10000,1),OFFSET('厂站实体（电源站+变电站）'!$E$2,0,0,10000,1),"县级",OFFSET('厂站实体（电源站+变电站）'!$B$2,0,0,10000,1),"35kV")/SUMIFS(OFFSET('厂站实体（电源站+变电站）'!$C$2,0,0,10000,1),OFFSET('厂站实体（电源站+变电站）'!$E$2,0,0,10000,1),"县级",OFFSET('厂站实体（电源站+变电站）'!$B$2,0,0,10000,1),"35kV")</f>
        <v>#DIV/0!</v>
      </c>
      <c r="E5" s="2"/>
      <c r="F5" s="3" t="e">
        <f ca="1">E5/COUNTIFS(OFFSET('厂站实体（电源站+变电站）'!$E$2,0,0,500,1),"县级",OFFSET('厂站实体（电源站+变电站）'!$B$2,0,0,500,1),"35kV")*100</f>
        <v>#DIV/0!</v>
      </c>
      <c r="G5" s="2">
        <f ca="1">变压器绕组!J3</f>
        <v>0</v>
      </c>
      <c r="H5" s="3" t="e">
        <f ca="1">G5/COUNTIFS(OFFSET(变压器绕组!$F$2,0,0,500,1),"县级",OFFSET(变压器绕组!$B$2,0,0,500,1),"35kV")*100</f>
        <v>#DIV/0!</v>
      </c>
      <c r="I5" s="2">
        <f ca="1">COUNTIFS(OFFSET(主干线!$B$2,0,0,500,1),"35kV",OFFSET(主干线!$G$2,0,0,500,1),"县级",OFFSET(主干线!$D$2,0,0,500,1),"4")</f>
        <v>0</v>
      </c>
      <c r="J5" s="2" t="e">
        <f ca="1">I5/COUNT(OFFSET(主干线!$B$2,0,0,10000,1),"35kV",OFFSET(主干线!$G$2,0,0,10000,1),"县级")*100</f>
        <v>#DIV/0!</v>
      </c>
    </row>
    <row r="6" spans="1:10" x14ac:dyDescent="0.15">
      <c r="A6" s="2">
        <v>3</v>
      </c>
      <c r="B6" s="1" t="s">
        <v>15</v>
      </c>
      <c r="C6" s="2">
        <v>35</v>
      </c>
      <c r="D6" s="2" t="e">
        <f ca="1">SUMIFS(OFFSET('厂站实体（电源站+变电站）'!$D$2,0,0,10000,1),OFFSET('厂站实体（电源站+变电站）'!$B$2,0,0,10000,1),"35kV")/SUMIFS(OFFSET('厂站实体（电源站+变电站）'!$C$2,0,0,10000,1),OFFSET('厂站实体（电源站+变电站）'!$B$2,0,0,10000,1),"35kV")</f>
        <v>#DIV/0!</v>
      </c>
      <c r="E6" s="4">
        <f>E4+E5</f>
        <v>0</v>
      </c>
      <c r="F6" s="3">
        <f ca="1">E6/COUNTIFS(OFFSET('厂站实体（电源站+变电站）'!$B$2,0,0,500,1),"35kV")*100</f>
        <v>0</v>
      </c>
      <c r="G6" s="4">
        <f ca="1">G4+G5</f>
        <v>0</v>
      </c>
      <c r="H6" s="3">
        <f ca="1">G6/COUNTIFS(OFFSET(变压器绕组!$B$2,0,0,500,1),"35kV")*100</f>
        <v>0</v>
      </c>
      <c r="I6" s="4">
        <f ca="1">I4+I5</f>
        <v>0</v>
      </c>
      <c r="J6" s="2" t="e">
        <f ca="1">I6/COUNT(OFFSET(主干线!$B$2,0,0,10000,1),"35kV")*100</f>
        <v>#DIV/0!</v>
      </c>
    </row>
    <row r="7" spans="1:10" x14ac:dyDescent="0.15">
      <c r="A7" s="2">
        <v>3.1</v>
      </c>
      <c r="B7" s="5" t="s">
        <v>16</v>
      </c>
      <c r="C7" s="2">
        <v>35</v>
      </c>
      <c r="D7" s="2" t="e">
        <f ca="1">SUMIFS(OFFSET('厂站实体（电源站+变电站）'!$D$2,0,0,10000,1),OFFSET('厂站实体（电源站+变电站）'!$F$2,0,0,10000,1),"0",OFFSET('厂站实体（电源站+变电站）'!$B$2,0,0,10000,1),"35kV")/SUMIFS(OFFSET('厂站实体（电源站+变电站）'!$C$2,0,0,10000,1),OFFSET('厂站实体（电源站+变电站）'!$F$2,0,0,10000,1),"0",OFFSET('厂站实体（电源站+变电站）'!$B$2,0,0,10000,1),"35kV")</f>
        <v>#DIV/0!</v>
      </c>
      <c r="E7" s="2"/>
      <c r="F7" s="3" t="e">
        <f ca="1">E7/COUNTIFS(OFFSET('厂站实体（电源站+变电站）'!$F$22,0,0,500,1),"0",OFFSET('厂站实体（电源站+变电站）'!$B$2,0,0,500,1),"35kV")*100</f>
        <v>#DIV/0!</v>
      </c>
      <c r="G7" s="2">
        <f ca="1">变压器绕组!J4</f>
        <v>0</v>
      </c>
      <c r="H7" s="3" t="e">
        <f ca="1">G7/COUNTIFS(OFFSET(变压器绕组!$G$2,0,0,500,1),"0",OFFSET(变压器绕组!$B$2,0,0,500,1),"35kV")*100</f>
        <v>#DIV/0!</v>
      </c>
      <c r="I7" s="2">
        <f ca="1">COUNTIFS(OFFSET(主干线!$B$2,0,0,500,1),"35kV",OFFSET(主干线!$F$2,0,0,500,1),"0",OFFSET(主干线!$D$2,0,0,500,1),"4")</f>
        <v>0</v>
      </c>
      <c r="J7" s="2">
        <f ca="1">I7/COUNT(OFFSET(主干线!$B$2,0,0,10000,1),"35kV",OFFSET(主干线!$F$2,0,0,10000,1),"0")*100</f>
        <v>0</v>
      </c>
    </row>
    <row r="8" spans="1:10" x14ac:dyDescent="0.15">
      <c r="A8" s="2">
        <v>3.2</v>
      </c>
      <c r="B8" s="6" t="s">
        <v>17</v>
      </c>
      <c r="C8" s="2">
        <v>35</v>
      </c>
      <c r="D8" s="2" t="e">
        <f ca="1">SUMIFS(OFFSET('厂站实体（电源站+变电站）'!$D$2,0,0,10000,1),OFFSET('厂站实体（电源站+变电站）'!$F$2,0,0,10000,1),"1",OFFSET('厂站实体（电源站+变电站）'!$B$2,0,0,10000,1),"35kV")/SUMIFS(OFFSET('厂站实体（电源站+变电站）'!$C$2,0,0,10000,1),OFFSET('厂站实体（电源站+变电站）'!$F$2,0,0,10000,1),"1",OFFSET('厂站实体（电源站+变电站）'!$B$2,0,0,10000,1),"35kV")</f>
        <v>#DIV/0!</v>
      </c>
      <c r="E8" s="2"/>
      <c r="F8" s="3" t="e">
        <f ca="1">E8/COUNTIFS(OFFSET('厂站实体（电源站+变电站）'!$F$22,0,0,500,1),"1",OFFSET('厂站实体（电源站+变电站）'!$B$2,0,0,500,1),"35kV")*100</f>
        <v>#DIV/0!</v>
      </c>
      <c r="G8" s="2">
        <f ca="1">变压器绕组!J5</f>
        <v>0</v>
      </c>
      <c r="H8" s="3" t="e">
        <f ca="1">G8/COUNTIFS(OFFSET(变压器绕组!$G$2,0,0,500,1),"1",OFFSET(变压器绕组!$B$2,0,0,500,1),"35kV")*100</f>
        <v>#DIV/0!</v>
      </c>
      <c r="I8" s="2">
        <f ca="1">COUNTIFS(OFFSET(主干线!$B$2,0,0,500,1),"35kV",OFFSET(主干线!$F$2,0,0,500,1),"1",OFFSET(主干线!$D$2,0,0,500,1),"4")</f>
        <v>0</v>
      </c>
      <c r="J8" s="2">
        <f ca="1">I8/COUNT(OFFSET(主干线!$B$2,0,0,10000,1),"35kV",OFFSET(主干线!$F$2,0,0,10000,1),"1")*100</f>
        <v>0</v>
      </c>
    </row>
    <row r="9" spans="1:10" x14ac:dyDescent="0.15">
      <c r="A9" s="2">
        <v>3.3</v>
      </c>
      <c r="B9" s="6" t="s">
        <v>18</v>
      </c>
      <c r="C9" s="2">
        <v>35</v>
      </c>
      <c r="D9" s="2" t="e">
        <f ca="1">SUMIFS(OFFSET('厂站实体（电源站+变电站）'!$D$2,0,0,10000,1),OFFSET('厂站实体（电源站+变电站）'!$F$2,0,0,10000,1),"2",OFFSET('厂站实体（电源站+变电站）'!$B$2,0,0,10000,1),"35kV")/SUMIFS(OFFSET('厂站实体（电源站+变电站）'!$C$2,0,0,10000,1),OFFSET('厂站实体（电源站+变电站）'!$F$2,0,0,10000,1),"2",OFFSET('厂站实体（电源站+变电站）'!$B$2,0,0,10000,1),"35kV")</f>
        <v>#DIV/0!</v>
      </c>
      <c r="E9" s="2"/>
      <c r="F9" s="3" t="e">
        <f ca="1">E9/COUNTIFS(OFFSET('厂站实体（电源站+变电站）'!$F$22,0,0,500,1),"2",OFFSET('厂站实体（电源站+变电站）'!$B$2,0,0,500,1),"35kV")*100</f>
        <v>#DIV/0!</v>
      </c>
      <c r="G9" s="2">
        <f ca="1">变压器绕组!J6</f>
        <v>0</v>
      </c>
      <c r="H9" s="3">
        <f ca="1">G9/COUNTIFS(OFFSET(变压器绕组!$G$2,0,0,500,1),"2",OFFSET(变压器绕组!$B$2,0,0,500,1),"35kV")*100</f>
        <v>0</v>
      </c>
      <c r="I9" s="2">
        <f ca="1">COUNTIFS(OFFSET(主干线!$B$2,0,0,500,1),"35kV",OFFSET(主干线!$F$2,0,0,500,1),"2",OFFSET(主干线!$D$2,0,0,500,1),"4")</f>
        <v>0</v>
      </c>
      <c r="J9" s="2">
        <f ca="1">I9/COUNT(OFFSET(主干线!$B$2,0,0,10000,1),"35kV",OFFSET(主干线!$F$2,0,0,10000,1),"2")*100</f>
        <v>0</v>
      </c>
    </row>
    <row r="10" spans="1:10" x14ac:dyDescent="0.15">
      <c r="A10" s="2">
        <v>3.4</v>
      </c>
      <c r="B10" s="6" t="s">
        <v>19</v>
      </c>
      <c r="C10" s="2">
        <v>35</v>
      </c>
      <c r="D10" s="2" t="e">
        <f ca="1">SUMIFS(OFFSET('厂站实体（电源站+变电站）'!$D$2,0,0,10000,1),OFFSET('厂站实体（电源站+变电站）'!$F$2,0,0,10000,1),"3",OFFSET('厂站实体（电源站+变电站）'!$B$2,0,0,10000,1),"35kV")/SUMIFS(OFFSET('厂站实体（电源站+变电站）'!$C$2,0,0,10000,1),OFFSET('厂站实体（电源站+变电站）'!$F$2,0,0,10000,1),"3",OFFSET('厂站实体（电源站+变电站）'!$B$2,0,0,10000,1),"35kV")</f>
        <v>#DIV/0!</v>
      </c>
      <c r="E10" s="2"/>
      <c r="F10" s="3" t="e">
        <f ca="1">E10/COUNTIFS(OFFSET('厂站实体（电源站+变电站）'!$F$22,0,0,500,1),"3",OFFSET('厂站实体（电源站+变电站）'!$B$2,0,0,500,1),"35kV")*100</f>
        <v>#DIV/0!</v>
      </c>
      <c r="G10" s="2">
        <f ca="1">变压器绕组!J7</f>
        <v>0</v>
      </c>
      <c r="H10" s="3" t="e">
        <f ca="1">G10/COUNTIFS(OFFSET(变压器绕组!$G$2,0,0,500,1),"3",OFFSET(变压器绕组!$B$2,0,0,500,1),"35kV")*100</f>
        <v>#DIV/0!</v>
      </c>
      <c r="I10" s="2">
        <f ca="1">COUNTIFS(OFFSET(主干线!$B$2,0,0,500,1),"35kV",OFFSET(主干线!$F$2,0,0,500,1),"3",OFFSET(主干线!$D$2,0,0,500,1),"4")</f>
        <v>0</v>
      </c>
      <c r="J10" s="2">
        <f ca="1">I10/COUNT(OFFSET(主干线!$B$2,0,0,10000,1),"35kV",OFFSET(主干线!$F$2,0,0,10000,1),"3")*100</f>
        <v>0</v>
      </c>
    </row>
    <row r="11" spans="1:10" x14ac:dyDescent="0.15">
      <c r="A11" s="2">
        <v>3.5</v>
      </c>
      <c r="B11" s="6" t="s">
        <v>20</v>
      </c>
      <c r="C11" s="2">
        <v>35</v>
      </c>
      <c r="D11" s="2" t="e">
        <f ca="1">SUMIFS(OFFSET('厂站实体（电源站+变电站）'!$D$2,0,0,10000,1),OFFSET('厂站实体（电源站+变电站）'!$F$2,0,0,10000,1),"4",OFFSET('厂站实体（电源站+变电站）'!$B$2,0,0,10000,1),"35kV")/SUMIFS(OFFSET('厂站实体（电源站+变电站）'!$C$2,0,0,10000,1),OFFSET('厂站实体（电源站+变电站）'!$F$2,0,0,10000,1),"4",OFFSET('厂站实体（电源站+变电站）'!$B$2,0,0,10000,1),"35kV")</f>
        <v>#DIV/0!</v>
      </c>
      <c r="E11" s="2" t="s">
        <v>21</v>
      </c>
      <c r="F11" s="2" t="s">
        <v>21</v>
      </c>
      <c r="G11" s="2" t="s">
        <v>21</v>
      </c>
      <c r="H11" s="2" t="s">
        <v>21</v>
      </c>
      <c r="I11" s="2" t="s">
        <v>21</v>
      </c>
      <c r="J11" s="2" t="s">
        <v>21</v>
      </c>
    </row>
    <row r="12" spans="1:10" x14ac:dyDescent="0.15">
      <c r="A12" s="2">
        <v>3.6</v>
      </c>
      <c r="B12" s="6" t="s">
        <v>22</v>
      </c>
      <c r="C12" s="2">
        <v>35</v>
      </c>
      <c r="D12" s="2" t="e">
        <f ca="1">SUMIFS(OFFSET('厂站实体（电源站+变电站）'!$D$2,0,0,10000,1),OFFSET('厂站实体（电源站+变电站）'!$F$2,0,0,10000,1),"5",OFFSET('厂站实体（电源站+变电站）'!$B$2,0,0,10000,1),"35kV")/SUMIFS(OFFSET('厂站实体（电源站+变电站）'!$C$2,0,0,10000,1),OFFSET('厂站实体（电源站+变电站）'!$F$2,0,0,10000,1),"5",OFFSET('厂站实体（电源站+变电站）'!$B$2,0,0,10000,1),"35kV")</f>
        <v>#DIV/0!</v>
      </c>
      <c r="E12" s="2" t="s">
        <v>21</v>
      </c>
      <c r="F12" s="2" t="s">
        <v>21</v>
      </c>
      <c r="G12" s="2" t="s">
        <v>21</v>
      </c>
      <c r="H12" s="2" t="s">
        <v>21</v>
      </c>
      <c r="I12" s="2" t="s">
        <v>21</v>
      </c>
      <c r="J12" s="2" t="s">
        <v>21</v>
      </c>
    </row>
    <row r="13" spans="1:10" x14ac:dyDescent="0.15">
      <c r="A13" s="8" t="s">
        <v>23</v>
      </c>
      <c r="B13" s="9"/>
      <c r="C13" s="9"/>
      <c r="D13" s="9"/>
      <c r="E13" s="9"/>
      <c r="F13" s="9"/>
      <c r="G13" s="9"/>
      <c r="H13" s="9"/>
      <c r="I13" s="9"/>
      <c r="J13" s="9"/>
    </row>
    <row r="14" spans="1:10" x14ac:dyDescent="0.15">
      <c r="A14" s="9"/>
      <c r="B14" s="9"/>
      <c r="C14" s="9"/>
      <c r="D14" s="9"/>
      <c r="E14" s="9"/>
      <c r="F14" s="9"/>
      <c r="G14" s="9"/>
      <c r="H14" s="9"/>
      <c r="I14" s="9"/>
      <c r="J14" s="9"/>
    </row>
    <row r="15" spans="1:10" x14ac:dyDescent="0.15">
      <c r="A15" s="9"/>
      <c r="B15" s="9"/>
      <c r="C15" s="9"/>
      <c r="D15" s="9"/>
      <c r="E15" s="9"/>
      <c r="F15" s="9"/>
      <c r="G15" s="9"/>
      <c r="H15" s="9"/>
      <c r="I15" s="9"/>
      <c r="J15" s="9"/>
    </row>
    <row r="16" spans="1:10" x14ac:dyDescent="0.15">
      <c r="A16" s="9"/>
      <c r="B16" s="9"/>
      <c r="C16" s="9"/>
      <c r="D16" s="9"/>
      <c r="E16" s="9"/>
      <c r="F16" s="9"/>
      <c r="G16" s="9"/>
      <c r="H16" s="9"/>
      <c r="I16" s="9"/>
      <c r="J16" s="9"/>
    </row>
    <row r="17" spans="1:10" x14ac:dyDescent="0.15">
      <c r="A17" s="9"/>
      <c r="B17" s="9"/>
      <c r="C17" s="9"/>
      <c r="D17" s="9"/>
      <c r="E17" s="9"/>
      <c r="F17" s="9"/>
      <c r="G17" s="9"/>
      <c r="H17" s="9"/>
      <c r="I17" s="9"/>
      <c r="J17" s="9"/>
    </row>
    <row r="18" spans="1:10" x14ac:dyDescent="0.15">
      <c r="A18" s="9"/>
      <c r="B18" s="9"/>
      <c r="C18" s="9"/>
      <c r="D18" s="9"/>
      <c r="E18" s="9"/>
      <c r="F18" s="9"/>
      <c r="G18" s="9"/>
      <c r="H18" s="9"/>
      <c r="I18" s="9"/>
      <c r="J18" s="9"/>
    </row>
  </sheetData>
  <mergeCells count="8">
    <mergeCell ref="A13:J18"/>
    <mergeCell ref="A1:J1"/>
    <mergeCell ref="A2:A3"/>
    <mergeCell ref="B2:B3"/>
    <mergeCell ref="D2:D3"/>
    <mergeCell ref="E2:F2"/>
    <mergeCell ref="G2:H2"/>
    <mergeCell ref="I2:J2"/>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E11" sqref="E11"/>
    </sheetView>
  </sheetViews>
  <sheetFormatPr defaultRowHeight="13.5" x14ac:dyDescent="0.15"/>
  <sheetData>
    <row r="1" spans="1:10" x14ac:dyDescent="0.15">
      <c r="A1" s="10" t="s">
        <v>43</v>
      </c>
      <c r="B1" s="10"/>
      <c r="C1" s="10"/>
      <c r="D1" s="10"/>
      <c r="E1" s="10"/>
      <c r="F1" s="10"/>
      <c r="G1" s="10"/>
      <c r="H1" s="10"/>
      <c r="I1" s="10"/>
      <c r="J1" s="10"/>
    </row>
    <row r="2" spans="1:10" x14ac:dyDescent="0.15">
      <c r="A2" s="11" t="s">
        <v>0</v>
      </c>
      <c r="B2" s="11" t="s">
        <v>1</v>
      </c>
      <c r="C2" s="1" t="s">
        <v>2</v>
      </c>
      <c r="D2" s="11" t="s">
        <v>3</v>
      </c>
      <c r="E2" s="11" t="s">
        <v>4</v>
      </c>
      <c r="F2" s="11"/>
      <c r="G2" s="11" t="s">
        <v>5</v>
      </c>
      <c r="H2" s="11"/>
      <c r="I2" s="11" t="s">
        <v>6</v>
      </c>
      <c r="J2" s="11"/>
    </row>
    <row r="3" spans="1:10" ht="25.5" x14ac:dyDescent="0.15">
      <c r="A3" s="11"/>
      <c r="B3" s="11"/>
      <c r="C3" s="1" t="s">
        <v>7</v>
      </c>
      <c r="D3" s="11"/>
      <c r="E3" s="1" t="s">
        <v>8</v>
      </c>
      <c r="F3" s="1" t="s">
        <v>9</v>
      </c>
      <c r="G3" s="1" t="s">
        <v>10</v>
      </c>
      <c r="H3" s="1" t="s">
        <v>9</v>
      </c>
      <c r="I3" s="1" t="s">
        <v>11</v>
      </c>
      <c r="J3" s="1" t="s">
        <v>9</v>
      </c>
    </row>
    <row r="4" spans="1:10" ht="25.5" x14ac:dyDescent="0.15">
      <c r="A4" s="2">
        <v>1</v>
      </c>
      <c r="B4" s="1" t="s">
        <v>12</v>
      </c>
      <c r="C4" s="2" t="s">
        <v>41</v>
      </c>
      <c r="D4" s="2" t="e">
        <f ca="1">SUMIFS(OFFSET('厂站实体（电源站+变电站）'!$D$2,0,0,10000,1),OFFSET('厂站实体（电源站+变电站）'!$E$2,0,0,10000,1),"市辖",OFFSET('厂站实体（电源站+变电站）'!$B$2,0,0,10000,1),"110kV")/SUMIFS(OFFSET('厂站实体（电源站+变电站）'!$C$2,0,0,10000,1),OFFSET('厂站实体（电源站+变电站）'!$E$2,0,0,10000,1),"市辖",OFFSET('厂站实体（电源站+变电站）'!$B$2,0,0,10000,1),"110kV")</f>
        <v>#DIV/0!</v>
      </c>
      <c r="E4" s="2"/>
      <c r="F4" s="3">
        <f ca="1">E4/COUNTIFS(OFFSET('厂站实体（电源站+变电站）'!$E$2,0,0,500,1),"市辖",OFFSET('厂站实体（电源站+变电站）'!$B$2,0,0,500,1),"110kV")*100</f>
        <v>0</v>
      </c>
      <c r="G4" s="2">
        <f ca="1">变压器绕组!I2</f>
        <v>0</v>
      </c>
      <c r="H4" s="3">
        <f ca="1">G4/COUNTIFS(OFFSET(变压器绕组!$F$2,0,0,500,1),"市辖",OFFSET(变压器绕组!$B$2,0,0,500,1),"110kV")*100</f>
        <v>0</v>
      </c>
      <c r="I4" s="2">
        <f ca="1">COUNTIFS(OFFSET(主干线!$B$2,0,0,500,1),"110kV",OFFSET(主干线!$G$2,0,0,500,1),"市辖",OFFSET(主干线!$D$2,0,0,500,1),"4")</f>
        <v>0</v>
      </c>
      <c r="J4" s="2" t="e">
        <f ca="1">I4/COUNT(OFFSET(主干线!$B$2,0,0,10000,1),"110kV",OFFSET(主干线!$G$2,0,0,10000,1),"市辖")*100</f>
        <v>#DIV/0!</v>
      </c>
    </row>
    <row r="5" spans="1:10" ht="25.5" x14ac:dyDescent="0.15">
      <c r="A5" s="2">
        <v>2</v>
      </c>
      <c r="B5" s="1" t="s">
        <v>14</v>
      </c>
      <c r="C5" s="2" t="s">
        <v>13</v>
      </c>
      <c r="D5" s="2" t="e">
        <f ca="1">SUMIFS(OFFSET('厂站实体（电源站+变电站）'!$D$2,0,0,10000,1),OFFSET('厂站实体（电源站+变电站）'!$E$2,0,0,10000,1),"县级",OFFSET('厂站实体（电源站+变电站）'!$B$2,0,0,10000,1),"110kV")/SUMIFS(OFFSET('厂站实体（电源站+变电站）'!$C$2,0,0,10000,1),OFFSET('厂站实体（电源站+变电站）'!$E$2,0,0,10000,1),"县级",OFFSET('厂站实体（电源站+变电站）'!$B$2,0,0,10000,1),"110kV")</f>
        <v>#DIV/0!</v>
      </c>
      <c r="E5" s="2"/>
      <c r="F5" s="3">
        <f ca="1">E5/COUNTIFS(OFFSET('厂站实体（电源站+变电站）'!$E$2,0,0,500,1),"县级",OFFSET('厂站实体（电源站+变电站）'!$B$2,0,0,500,1),"110kV")*100</f>
        <v>0</v>
      </c>
      <c r="G5" s="2">
        <f ca="1">变压器绕组!I3</f>
        <v>0</v>
      </c>
      <c r="H5" s="3">
        <f ca="1">G5/COUNTIFS(OFFSET(变压器绕组!$F$2,0,0,500,1),"县级",OFFSET(变压器绕组!$B$2,0,0,500,1),"110kV")*100</f>
        <v>0</v>
      </c>
      <c r="I5" s="2">
        <f ca="1">COUNTIFS(OFFSET(主干线!$B$2,0,0,500,1),"110kV",OFFSET(主干线!$G$2,0,0,500,1),"县级",OFFSET(主干线!$D$2,0,0,500,1),"4")</f>
        <v>0</v>
      </c>
      <c r="J5" s="2" t="e">
        <f ca="1">I5/COUNT(OFFSET(主干线!$B$2,0,0,10000,1),"110kV",OFFSET(主干线!$G$2,0,0,10000,1),"县级")*100</f>
        <v>#DIV/0!</v>
      </c>
    </row>
    <row r="6" spans="1:10" x14ac:dyDescent="0.15">
      <c r="A6" s="2">
        <v>3</v>
      </c>
      <c r="B6" s="1" t="s">
        <v>15</v>
      </c>
      <c r="C6" s="2" t="s">
        <v>13</v>
      </c>
      <c r="D6" s="2"/>
      <c r="E6" s="4">
        <f>E4+E5</f>
        <v>0</v>
      </c>
      <c r="F6" s="3"/>
      <c r="G6" s="4">
        <f ca="1">G4+G5</f>
        <v>0</v>
      </c>
      <c r="H6" s="3"/>
      <c r="I6" s="4">
        <f ca="1">I4+I5</f>
        <v>0</v>
      </c>
      <c r="J6" s="3"/>
    </row>
    <row r="7" spans="1:10" x14ac:dyDescent="0.15">
      <c r="A7" s="2">
        <v>3.1</v>
      </c>
      <c r="B7" s="5" t="s">
        <v>16</v>
      </c>
      <c r="C7" s="2" t="s">
        <v>13</v>
      </c>
      <c r="D7" s="2" t="e">
        <f ca="1">SUMIFS(OFFSET('厂站实体（电源站+变电站）'!$D$2,0,0,10000,1),OFFSET('厂站实体（电源站+变电站）'!$F$2,0,0,10000,1),"0",OFFSET('厂站实体（电源站+变电站）'!$B$2,0,0,10000,1),"110kV")/SUMIFS(OFFSET('厂站实体（电源站+变电站）'!$C$2,0,0,10000,1),OFFSET('厂站实体（电源站+变电站）'!$F$2,0,0,10000,1),"0",OFFSET('厂站实体（电源站+变电站）'!$B$2,0,0,10000,1),"110kV")</f>
        <v>#DIV/0!</v>
      </c>
      <c r="E7" s="2"/>
      <c r="F7" s="3" t="e">
        <f ca="1">E7/COUNTIFS(OFFSET('厂站实体（电源站+变电站）'!$F$22,0,0,500,1),"0",OFFSET('厂站实体（电源站+变电站）'!$B$2,0,0,500,1),"110kV")*100</f>
        <v>#DIV/0!</v>
      </c>
      <c r="G7" s="2">
        <f ca="1">变压器绕组!I4</f>
        <v>0</v>
      </c>
      <c r="H7" s="3">
        <f ca="1">G7/COUNTIFS(OFFSET(变压器绕组!$G$2,0,0,500,1),"0",OFFSET(变压器绕组!$B$2,0,0,500,1),"110kV")*100</f>
        <v>0</v>
      </c>
      <c r="I7" s="2">
        <f ca="1">COUNTIFS(OFFSET(主干线!$B$2,0,0,500,1),"110kV",OFFSET(主干线!$F$2,0,0,500,1),"0",OFFSET(主干线!$D$2,0,0,500,1),"4")</f>
        <v>0</v>
      </c>
      <c r="J7" s="2">
        <f ca="1">I7/COUNT(OFFSET(主干线!$B$2,0,0,10000,1),"110kV",OFFSET(主干线!$F$2,0,0,10000,1),"0")*100</f>
        <v>0</v>
      </c>
    </row>
    <row r="8" spans="1:10" x14ac:dyDescent="0.15">
      <c r="A8" s="2">
        <v>3.2</v>
      </c>
      <c r="B8" s="6" t="s">
        <v>17</v>
      </c>
      <c r="C8" s="2" t="s">
        <v>13</v>
      </c>
      <c r="D8" s="2" t="e">
        <f ca="1">SUMIFS(OFFSET('厂站实体（电源站+变电站）'!$D$2,0,0,10000,1),OFFSET('厂站实体（电源站+变电站）'!$F$2,0,0,10000,1),"1",OFFSET('厂站实体（电源站+变电站）'!$B$2,0,0,10000,1),"110kV")/SUMIFS(OFFSET('厂站实体（电源站+变电站）'!$C$2,0,0,10000,1),OFFSET('厂站实体（电源站+变电站）'!$F$2,0,0,10000,1),"1",OFFSET('厂站实体（电源站+变电站）'!$B$2,0,0,10000,1),"110kV")</f>
        <v>#DIV/0!</v>
      </c>
      <c r="E8" s="2"/>
      <c r="F8" s="3" t="e">
        <f ca="1">E8/COUNTIFS(OFFSET('厂站实体（电源站+变电站）'!$F$22,0,0,500,1),"1",OFFSET('厂站实体（电源站+变电站）'!$B$2,0,0,500,1),"110kV")*100</f>
        <v>#DIV/0!</v>
      </c>
      <c r="G8" s="2">
        <f ca="1">变压器绕组!I5</f>
        <v>0</v>
      </c>
      <c r="H8" s="3">
        <f ca="1">G8/COUNTIFS(OFFSET(变压器绕组!$G$2,0,0,500,1),"1",OFFSET(变压器绕组!$B$2,0,0,500,1),"110kV")*100</f>
        <v>0</v>
      </c>
      <c r="I8" s="2">
        <f ca="1">COUNTIFS(OFFSET(主干线!$B$2,0,0,500,1),"110kV",OFFSET(主干线!$F$2,0,0,500,1),"1",OFFSET(主干线!$D$2,0,0,500,1),"4")</f>
        <v>0</v>
      </c>
      <c r="J8" s="2">
        <f ca="1">I8/COUNT(OFFSET(主干线!$B$2,0,0,10000,1),"110kV",OFFSET(主干线!$F$2,0,0,10000,1),"1")*100</f>
        <v>0</v>
      </c>
    </row>
    <row r="9" spans="1:10" x14ac:dyDescent="0.15">
      <c r="A9" s="2">
        <v>3.3</v>
      </c>
      <c r="B9" s="6" t="s">
        <v>18</v>
      </c>
      <c r="C9" s="2" t="s">
        <v>13</v>
      </c>
      <c r="D9" s="2" t="e">
        <f ca="1">SUMIFS(OFFSET('厂站实体（电源站+变电站）'!$D$2,0,0,10000,1),OFFSET('厂站实体（电源站+变电站）'!$F$2,0,0,10000,1),"2",OFFSET('厂站实体（电源站+变电站）'!$B$2,0,0,10000,1),"110kV")/SUMIFS(OFFSET('厂站实体（电源站+变电站）'!$C$2,0,0,10000,1),OFFSET('厂站实体（电源站+变电站）'!$F$2,0,0,10000,1),"2",OFFSET('厂站实体（电源站+变电站）'!$B$2,0,0,10000,1),"110kV")</f>
        <v>#DIV/0!</v>
      </c>
      <c r="E9" s="2"/>
      <c r="F9" s="3" t="e">
        <f ca="1">E9/COUNTIFS(OFFSET('厂站实体（电源站+变电站）'!$F$22,0,0,500,1),"2",OFFSET('厂站实体（电源站+变电站）'!$B$2,0,0,500,1),"110kV")*100</f>
        <v>#DIV/0!</v>
      </c>
      <c r="G9" s="2">
        <f ca="1">变压器绕组!I6</f>
        <v>0</v>
      </c>
      <c r="H9" s="3" t="e">
        <f ca="1">G9/COUNTIFS(OFFSET(变压器绕组!$G$2,0,0,500,1),"2",OFFSET(变压器绕组!$B$2,0,0,500,1),"110kV")*100</f>
        <v>#DIV/0!</v>
      </c>
      <c r="I9" s="2">
        <f ca="1">COUNTIFS(OFFSET(主干线!$B$2,0,0,500,1),"110kV",OFFSET(主干线!$F$2,0,0,500,1),"2",OFFSET(主干线!$D$2,0,0,500,1),"4")</f>
        <v>0</v>
      </c>
      <c r="J9" s="2">
        <f ca="1">I9/COUNT(OFFSET(主干线!$B$2,0,0,10000,1),"110kV",OFFSET(主干线!$F$2,0,0,10000,1),"2")*100</f>
        <v>0</v>
      </c>
    </row>
    <row r="10" spans="1:10" x14ac:dyDescent="0.15">
      <c r="A10" s="2">
        <v>3.4</v>
      </c>
      <c r="B10" s="6" t="s">
        <v>19</v>
      </c>
      <c r="C10" s="2" t="s">
        <v>13</v>
      </c>
      <c r="D10" s="2" t="e">
        <f ca="1">SUMIFS(OFFSET('厂站实体（电源站+变电站）'!$D$2,0,0,10000,1),OFFSET('厂站实体（电源站+变电站）'!$F$2,0,0,10000,1),"3",OFFSET('厂站实体（电源站+变电站）'!$B$2,0,0,10000,1),"110kV")/SUMIFS(OFFSET('厂站实体（电源站+变电站）'!$C$2,0,0,10000,1),OFFSET('厂站实体（电源站+变电站）'!$F$2,0,0,10000,1),"3",OFFSET('厂站实体（电源站+变电站）'!$B$2,0,0,10000,1),"110kV")</f>
        <v>#DIV/0!</v>
      </c>
      <c r="E10" s="2"/>
      <c r="F10" s="3" t="e">
        <f ca="1">E10/COUNTIFS(OFFSET('厂站实体（电源站+变电站）'!$F$22,0,0,500,1),"3",OFFSET('厂站实体（电源站+变电站）'!$B$2,0,0,500,1),"110kV")*100</f>
        <v>#DIV/0!</v>
      </c>
      <c r="G10" s="2">
        <f ca="1">变压器绕组!I7</f>
        <v>0</v>
      </c>
      <c r="H10" s="3">
        <f ca="1">G10/COUNTIFS(OFFSET(变压器绕组!$G$2,0,0,500,1),"3",OFFSET(变压器绕组!$B$2,0,0,500,1),"110kV")*100</f>
        <v>0</v>
      </c>
      <c r="I10" s="2">
        <f ca="1">COUNTIFS(OFFSET(主干线!$B$2,0,0,500,1),"110kV",OFFSET(主干线!$F$2,0,0,500,1),"3",OFFSET(主干线!$D$2,0,0,500,1),"4")</f>
        <v>0</v>
      </c>
      <c r="J10" s="2">
        <f ca="1">I10/COUNT(OFFSET(主干线!$B$2,0,0,10000,1),"110kV",OFFSET(主干线!$F$2,0,0,10000,1),"3")*100</f>
        <v>0</v>
      </c>
    </row>
    <row r="11" spans="1:10" x14ac:dyDescent="0.15">
      <c r="A11" s="2">
        <v>3.5</v>
      </c>
      <c r="B11" s="6" t="s">
        <v>20</v>
      </c>
      <c r="C11" s="2" t="s">
        <v>13</v>
      </c>
      <c r="D11" s="2" t="e">
        <f ca="1">SUMIFS(OFFSET('厂站实体（电源站+变电站）'!$D$2,0,0,10000,1),OFFSET('厂站实体（电源站+变电站）'!$F$2,0,0,10000,1),"4",OFFSET('厂站实体（电源站+变电站）'!$B$2,0,0,10000,1),"110kV")/SUMIFS(OFFSET('厂站实体（电源站+变电站）'!$C$2,0,0,10000,1),OFFSET('厂站实体（电源站+变电站）'!$F$2,0,0,10000,1),"4",OFFSET('厂站实体（电源站+变电站）'!$B$2,0,0,10000,1),"110kV")</f>
        <v>#DIV/0!</v>
      </c>
      <c r="E11" s="2" t="s">
        <v>21</v>
      </c>
      <c r="F11" s="2" t="s">
        <v>21</v>
      </c>
      <c r="G11" s="2" t="s">
        <v>21</v>
      </c>
      <c r="H11" s="2" t="s">
        <v>21</v>
      </c>
      <c r="I11" s="2" t="s">
        <v>21</v>
      </c>
      <c r="J11" s="2" t="s">
        <v>21</v>
      </c>
    </row>
    <row r="12" spans="1:10" x14ac:dyDescent="0.15">
      <c r="A12" s="2">
        <v>3.6</v>
      </c>
      <c r="B12" s="6" t="s">
        <v>22</v>
      </c>
      <c r="C12" s="2" t="s">
        <v>13</v>
      </c>
      <c r="D12" s="2" t="e">
        <f ca="1">SUMIFS(OFFSET('厂站实体（电源站+变电站）'!$D$2,0,0,10000,1),OFFSET('厂站实体（电源站+变电站）'!$F$2,0,0,10000,1),"5",OFFSET('厂站实体（电源站+变电站）'!$B$2,0,0,10000,1),"110V")/SUMIFS(OFFSET('厂站实体（电源站+变电站）'!$C$2,0,0,10000,1),OFFSET('厂站实体（电源站+变电站）'!$F$2,0,0,10000,1),"5",OFFSET('厂站实体（电源站+变电站）'!$B$2,0,0,10000,1),"110kV")</f>
        <v>#DIV/0!</v>
      </c>
      <c r="E12" s="2" t="s">
        <v>21</v>
      </c>
      <c r="F12" s="2" t="s">
        <v>21</v>
      </c>
      <c r="G12" s="2" t="s">
        <v>21</v>
      </c>
      <c r="H12" s="2" t="s">
        <v>21</v>
      </c>
      <c r="I12" s="2" t="s">
        <v>21</v>
      </c>
      <c r="J12" s="2" t="s">
        <v>21</v>
      </c>
    </row>
    <row r="13" spans="1:10" x14ac:dyDescent="0.15">
      <c r="A13" s="9" t="s">
        <v>24</v>
      </c>
      <c r="B13" s="9"/>
      <c r="C13" s="9"/>
      <c r="D13" s="9"/>
      <c r="E13" s="9"/>
      <c r="F13" s="9"/>
      <c r="G13" s="9"/>
      <c r="H13" s="9"/>
      <c r="I13" s="9"/>
      <c r="J13" s="9"/>
    </row>
    <row r="14" spans="1:10" x14ac:dyDescent="0.15">
      <c r="A14" s="9"/>
      <c r="B14" s="9"/>
      <c r="C14" s="9"/>
      <c r="D14" s="9"/>
      <c r="E14" s="9"/>
      <c r="F14" s="9"/>
      <c r="G14" s="9"/>
      <c r="H14" s="9"/>
      <c r="I14" s="9"/>
      <c r="J14" s="9"/>
    </row>
    <row r="15" spans="1:10" x14ac:dyDescent="0.15">
      <c r="A15" s="9"/>
      <c r="B15" s="9"/>
      <c r="C15" s="9"/>
      <c r="D15" s="9"/>
      <c r="E15" s="9"/>
      <c r="F15" s="9"/>
      <c r="G15" s="9"/>
      <c r="H15" s="9"/>
      <c r="I15" s="9"/>
      <c r="J15" s="9"/>
    </row>
    <row r="16" spans="1:10" x14ac:dyDescent="0.15">
      <c r="A16" s="9"/>
      <c r="B16" s="9"/>
      <c r="C16" s="9"/>
      <c r="D16" s="9"/>
      <c r="E16" s="9"/>
      <c r="F16" s="9"/>
      <c r="G16" s="9"/>
      <c r="H16" s="9"/>
      <c r="I16" s="9"/>
      <c r="J16" s="9"/>
    </row>
    <row r="17" spans="1:10" x14ac:dyDescent="0.15">
      <c r="A17" s="9"/>
      <c r="B17" s="9"/>
      <c r="C17" s="9"/>
      <c r="D17" s="9"/>
      <c r="E17" s="9"/>
      <c r="F17" s="9"/>
      <c r="G17" s="9"/>
      <c r="H17" s="9"/>
      <c r="I17" s="9"/>
      <c r="J17" s="9"/>
    </row>
    <row r="18" spans="1:10" x14ac:dyDescent="0.15">
      <c r="A18" s="9"/>
      <c r="B18" s="9"/>
      <c r="C18" s="9"/>
      <c r="D18" s="9"/>
      <c r="E18" s="9"/>
      <c r="F18" s="9"/>
      <c r="G18" s="9"/>
      <c r="H18" s="9"/>
      <c r="I18" s="9"/>
      <c r="J18" s="9"/>
    </row>
  </sheetData>
  <mergeCells count="8">
    <mergeCell ref="A13:J18"/>
    <mergeCell ref="A1:J1"/>
    <mergeCell ref="A2:A3"/>
    <mergeCell ref="B2:B3"/>
    <mergeCell ref="D2:D3"/>
    <mergeCell ref="E2:F2"/>
    <mergeCell ref="G2:H2"/>
    <mergeCell ref="I2:J2"/>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0"/>
  <sheetViews>
    <sheetView workbookViewId="0">
      <selection activeCell="A2" sqref="A2"/>
    </sheetView>
  </sheetViews>
  <sheetFormatPr defaultRowHeight="13.5" x14ac:dyDescent="0.15"/>
  <cols>
    <col min="1" max="1" width="13" customWidth="1"/>
    <col min="2" max="2" width="17.5" customWidth="1"/>
    <col min="3" max="3" width="14.25" customWidth="1"/>
    <col min="4" max="4" width="14" customWidth="1"/>
    <col min="5" max="5" width="13.75" customWidth="1"/>
    <col min="6" max="6" width="14.5" customWidth="1"/>
  </cols>
  <sheetData>
    <row r="1" spans="1:6" x14ac:dyDescent="0.15">
      <c r="A1" s="7" t="s">
        <v>25</v>
      </c>
      <c r="B1" s="7" t="s">
        <v>58</v>
      </c>
      <c r="C1" s="7" t="s">
        <v>26</v>
      </c>
      <c r="D1" s="7" t="s">
        <v>27</v>
      </c>
      <c r="E1" s="7" t="s">
        <v>28</v>
      </c>
      <c r="F1" s="7" t="s">
        <v>29</v>
      </c>
    </row>
    <row r="2" spans="1:6" x14ac:dyDescent="0.15">
      <c r="A2" t="str">
        <f>IF('[1]变电站+电源站实体'!A2="","",'[1]变电站+电源站实体'!A2)</f>
        <v>花桥变</v>
      </c>
      <c r="B2" t="str">
        <f>IF('[1]变电站+电源站实体'!B2="","",'[1]变电站+电源站实体'!B2)</f>
        <v>220kV</v>
      </c>
      <c r="C2">
        <f>IF('[1]变电站+电源站实体'!K2="","",'[1]变电站+电源站实体'!K2)</f>
        <v>0</v>
      </c>
      <c r="D2">
        <f>IF('[1]变电站+电源站实体'!L2="","",'[1]变电站+电源站实体'!L2)</f>
        <v>360</v>
      </c>
      <c r="E2" t="str">
        <f>IF('[1]变电站+电源站实体'!H2="","",'[1]变电站+电源站实体'!H2)</f>
        <v>市辖</v>
      </c>
      <c r="F2">
        <f>IF('[1]变电站+电源站实体'!I2="","",'[1]变电站+电源站实体'!I2)</f>
        <v>2</v>
      </c>
    </row>
    <row r="3" spans="1:6" x14ac:dyDescent="0.15">
      <c r="A3" t="str">
        <f>IF('[1]变电站+电源站实体'!A3="","",'[1]变电站+电源站实体'!A3)</f>
        <v>秦峰变</v>
      </c>
      <c r="B3" t="str">
        <f>IF('[1]变电站+电源站实体'!B3="","",'[1]变电站+电源站实体'!B3)</f>
        <v>220kV</v>
      </c>
      <c r="C3">
        <f>IF('[1]变电站+电源站实体'!K3="","",'[1]变电站+电源站实体'!K3)</f>
        <v>0</v>
      </c>
      <c r="D3">
        <f>IF('[1]变电站+电源站实体'!L3="","",'[1]变电站+电源站实体'!L3)</f>
        <v>540</v>
      </c>
      <c r="E3" t="str">
        <f>IF('[1]变电站+电源站实体'!H3="","",'[1]变电站+电源站实体'!H3)</f>
        <v>县级</v>
      </c>
      <c r="F3">
        <f>IF('[1]变电站+电源站实体'!I3="","",'[1]变电站+电源站实体'!I3)</f>
        <v>3</v>
      </c>
    </row>
    <row r="4" spans="1:6" x14ac:dyDescent="0.15">
      <c r="A4" t="str">
        <f>IF('[1]变电站+电源站实体'!A4="","",'[1]变电站+电源站实体'!A4)</f>
        <v>曦园变</v>
      </c>
      <c r="B4" t="str">
        <f>IF('[1]变电站+电源站实体'!B4="","",'[1]变电站+电源站实体'!B4)</f>
        <v>220kV</v>
      </c>
      <c r="C4">
        <f>IF('[1]变电站+电源站实体'!K4="","",'[1]变电站+电源站实体'!K4)</f>
        <v>0</v>
      </c>
      <c r="D4">
        <f>IF('[1]变电站+电源站实体'!L4="","",'[1]变电站+电源站实体'!L4)</f>
        <v>143</v>
      </c>
      <c r="E4" t="str">
        <f>IF('[1]变电站+电源站实体'!H4="","",'[1]变电站+电源站实体'!H4)</f>
        <v>市辖</v>
      </c>
      <c r="F4">
        <f>IF('[1]变电站+电源站实体'!I4="","",'[1]变电站+电源站实体'!I4)</f>
        <v>3</v>
      </c>
    </row>
    <row r="5" spans="1:6" x14ac:dyDescent="0.15">
      <c r="A5" t="str">
        <f>IF('[1]变电站+电源站实体'!A5="","",'[1]变电站+电源站实体'!A5)</f>
        <v>集善变</v>
      </c>
      <c r="B5" t="str">
        <f>IF('[1]变电站+电源站实体'!B5="","",'[1]变电站+电源站实体'!B5)</f>
        <v>110kV</v>
      </c>
      <c r="C5">
        <f>IF('[1]变电站+电源站实体'!K5="","",'[1]变电站+电源站实体'!K5)</f>
        <v>0</v>
      </c>
      <c r="D5">
        <f>IF('[1]变电站+电源站实体'!L5="","",'[1]变电站+电源站实体'!L5)</f>
        <v>40</v>
      </c>
      <c r="E5" t="str">
        <f>IF('[1]变电站+电源站实体'!H5="","",'[1]变电站+电源站实体'!H5)</f>
        <v>县级</v>
      </c>
      <c r="F5">
        <f>IF('[1]变电站+电源站实体'!I5="","",'[1]变电站+电源站实体'!I5)</f>
        <v>3</v>
      </c>
    </row>
    <row r="6" spans="1:6" x14ac:dyDescent="0.15">
      <c r="A6" t="str">
        <f>IF('[1]变电站+电源站实体'!A6="","",'[1]变电站+电源站实体'!A6)</f>
        <v>曹安变</v>
      </c>
      <c r="B6" t="str">
        <f>IF('[1]变电站+电源站实体'!B6="","",'[1]变电站+电源站实体'!B6)</f>
        <v>110kV</v>
      </c>
      <c r="C6">
        <f>IF('[1]变电站+电源站实体'!K6="","",'[1]变电站+电源站实体'!K6)</f>
        <v>0</v>
      </c>
      <c r="D6">
        <f>IF('[1]变电站+电源站实体'!L6="","",'[1]变电站+电源站实体'!L6)</f>
        <v>80</v>
      </c>
      <c r="E6" t="str">
        <f>IF('[1]变电站+电源站实体'!H6="","",'[1]变电站+电源站实体'!H6)</f>
        <v>市辖</v>
      </c>
      <c r="F6">
        <f>IF('[1]变电站+电源站实体'!I6="","",'[1]变电站+电源站实体'!I6)</f>
        <v>1</v>
      </c>
    </row>
    <row r="7" spans="1:6" x14ac:dyDescent="0.15">
      <c r="A7" t="str">
        <f>IF('[1]变电站+电源站实体'!A7="","",'[1]变电站+电源站实体'!A7)</f>
        <v>金城变</v>
      </c>
      <c r="B7" t="str">
        <f>IF('[1]变电站+电源站实体'!B7="","",'[1]变电站+电源站实体'!B7)</f>
        <v>110kV</v>
      </c>
      <c r="C7">
        <f>IF('[1]变电站+电源站实体'!K7="","",'[1]变电站+电源站实体'!K7)</f>
        <v>0</v>
      </c>
      <c r="D7">
        <f>IF('[1]变电站+电源站实体'!L7="","",'[1]变电站+电源站实体'!L7)</f>
        <v>100</v>
      </c>
      <c r="E7" t="str">
        <f>IF('[1]变电站+电源站实体'!H7="","",'[1]变电站+电源站实体'!H7)</f>
        <v>县级</v>
      </c>
      <c r="F7">
        <f>IF('[1]变电站+电源站实体'!I7="","",'[1]变电站+电源站实体'!I7)</f>
        <v>3</v>
      </c>
    </row>
    <row r="8" spans="1:6" x14ac:dyDescent="0.15">
      <c r="A8" t="str">
        <f>IF('[1]变电站+电源站实体'!A8="","",'[1]变电站+电源站实体'!A8)</f>
        <v>天福变</v>
      </c>
      <c r="B8" t="str">
        <f>IF('[1]变电站+电源站实体'!B8="","",'[1]变电站+电源站实体'!B8)</f>
        <v>110kV</v>
      </c>
      <c r="C8">
        <f>IF('[1]变电站+电源站实体'!K8="","",'[1]变电站+电源站实体'!K8)</f>
        <v>0</v>
      </c>
      <c r="D8">
        <f>IF('[1]变电站+电源站实体'!L8="","",'[1]变电站+电源站实体'!L8)</f>
        <v>20</v>
      </c>
      <c r="E8" t="str">
        <f>IF('[1]变电站+电源站实体'!H8="","",'[1]变电站+电源站实体'!H8)</f>
        <v>市辖</v>
      </c>
      <c r="F8">
        <f>IF('[1]变电站+电源站实体'!I8="","",'[1]变电站+电源站实体'!I8)</f>
        <v>3</v>
      </c>
    </row>
    <row r="9" spans="1:6" x14ac:dyDescent="0.15">
      <c r="A9" t="str">
        <f>IF('[1]变电站+电源站实体'!A9="","",'[1]变电站+电源站实体'!A9)</f>
        <v>顺杨变</v>
      </c>
      <c r="B9" t="str">
        <f>IF('[1]变电站+电源站实体'!B9="","",'[1]变电站+电源站实体'!B9)</f>
        <v>35kV</v>
      </c>
      <c r="C9">
        <f>IF('[1]变电站+电源站实体'!K9="","",'[1]变电站+电源站实体'!K9)</f>
        <v>0</v>
      </c>
      <c r="D9">
        <f>IF('[1]变电站+电源站实体'!L9="","",'[1]变电站+电源站实体'!L9)</f>
        <v>32</v>
      </c>
      <c r="E9" t="str">
        <f>IF('[1]变电站+电源站实体'!H9="","",'[1]变电站+电源站实体'!H9)</f>
        <v>市辖</v>
      </c>
      <c r="F9">
        <f>IF('[1]变电站+电源站实体'!I9="","",'[1]变电站+电源站实体'!I9)</f>
        <v>2</v>
      </c>
    </row>
    <row r="10" spans="1:6" x14ac:dyDescent="0.15">
      <c r="A10" t="str">
        <f>IF('[1]变电站+电源站实体'!A10="","",'[1]变电站+电源站实体'!A10)</f>
        <v>公桥变</v>
      </c>
      <c r="B10" t="str">
        <f>IF('[1]变电站+电源站实体'!B10="","",'[1]变电站+电源站实体'!B10)</f>
        <v>110kV</v>
      </c>
      <c r="C10">
        <f>IF('[1]变电站+电源站实体'!K10="","",'[1]变电站+电源站实体'!K10)</f>
        <v>0</v>
      </c>
      <c r="D10">
        <f>IF('[1]变电站+电源站实体'!L10="","",'[1]变电站+电源站实体'!L10)</f>
        <v>143</v>
      </c>
      <c r="E10" t="str">
        <f>IF('[1]变电站+电源站实体'!H10="","",'[1]变电站+电源站实体'!H10)</f>
        <v>市辖</v>
      </c>
      <c r="F10">
        <f>IF('[1]变电站+电源站实体'!I10="","",'[1]变电站+电源站实体'!I10)</f>
        <v>1</v>
      </c>
    </row>
    <row r="11" spans="1:6" x14ac:dyDescent="0.15">
      <c r="A11" t="str">
        <f>IF('[1]变电站+电源站实体'!A11="","",'[1]变电站+电源站实体'!A11)</f>
        <v>泗桥变</v>
      </c>
      <c r="B11" t="str">
        <f>IF('[1]变电站+电源站实体'!B11="","",'[1]变电站+电源站实体'!B11)</f>
        <v>110kV</v>
      </c>
      <c r="C11">
        <f>IF('[1]变电站+电源站实体'!K11="","",'[1]变电站+电源站实体'!K11)</f>
        <v>0</v>
      </c>
      <c r="D11">
        <f>IF('[1]变电站+电源站实体'!L11="","",'[1]变电站+电源站实体'!L11)</f>
        <v>80</v>
      </c>
      <c r="E11" t="str">
        <f>IF('[1]变电站+电源站实体'!H11="","",'[1]变电站+电源站实体'!H11)</f>
        <v>县级</v>
      </c>
      <c r="F11">
        <f>IF('[1]变电站+电源站实体'!I11="","",'[1]变电站+电源站实体'!I11)</f>
        <v>0</v>
      </c>
    </row>
    <row r="12" spans="1:6" x14ac:dyDescent="0.15">
      <c r="A12" t="str">
        <f>IF('[1]变电站+电源站实体'!A12="","",'[1]变电站+电源站实体'!A12)</f>
        <v>富荣变</v>
      </c>
      <c r="B12" t="str">
        <f>IF('[1]变电站+电源站实体'!B12="","",'[1]变电站+电源站实体'!B12)</f>
        <v>110kV</v>
      </c>
      <c r="C12">
        <f>IF('[1]变电站+电源站实体'!K12="","",'[1]变电站+电源站实体'!K12)</f>
        <v>0</v>
      </c>
      <c r="D12">
        <f>IF('[1]变电站+电源站实体'!L12="","",'[1]变电站+电源站实体'!L12)</f>
        <v>100</v>
      </c>
      <c r="E12" t="str">
        <f>IF('[1]变电站+电源站实体'!H12="","",'[1]变电站+电源站实体'!H12)</f>
        <v>县级</v>
      </c>
      <c r="F12">
        <f>IF('[1]变电站+电源站实体'!I12="","",'[1]变电站+电源站实体'!I12)</f>
        <v>3</v>
      </c>
    </row>
    <row r="13" spans="1:6" x14ac:dyDescent="0.15">
      <c r="A13" t="str">
        <f>IF('[1]变电站+电源站实体'!A13="","",'[1]变电站+电源站实体'!A13)</f>
        <v/>
      </c>
      <c r="B13" t="str">
        <f>IF('[1]变电站+电源站实体'!B13="","",'[1]变电站+电源站实体'!B13)</f>
        <v/>
      </c>
      <c r="C13" t="str">
        <f>IF('[1]变电站+电源站实体'!K13="","",'[1]变电站+电源站实体'!K13)</f>
        <v/>
      </c>
      <c r="D13" t="str">
        <f>IF('[1]变电站+电源站实体'!L13="","",'[1]变电站+电源站实体'!L13)</f>
        <v/>
      </c>
      <c r="E13" t="str">
        <f>IF('[1]变电站+电源站实体'!H13="","",'[1]变电站+电源站实体'!H13)</f>
        <v/>
      </c>
      <c r="F13" t="str">
        <f>IF('[1]变电站+电源站实体'!I13="","",'[1]变电站+电源站实体'!I13)</f>
        <v/>
      </c>
    </row>
    <row r="14" spans="1:6" x14ac:dyDescent="0.15">
      <c r="A14" t="str">
        <f>IF('[1]变电站+电源站实体'!A14="","",'[1]变电站+电源站实体'!A14)</f>
        <v/>
      </c>
      <c r="B14" t="str">
        <f>IF('[1]变电站+电源站实体'!B14="","",'[1]变电站+电源站实体'!B14)</f>
        <v/>
      </c>
      <c r="C14" t="str">
        <f>IF('[1]变电站+电源站实体'!K14="","",'[1]变电站+电源站实体'!K14)</f>
        <v/>
      </c>
      <c r="D14" t="str">
        <f>IF('[1]变电站+电源站实体'!L14="","",'[1]变电站+电源站实体'!L14)</f>
        <v/>
      </c>
      <c r="E14" t="str">
        <f>IF('[1]变电站+电源站实体'!H14="","",'[1]变电站+电源站实体'!H14)</f>
        <v/>
      </c>
      <c r="F14" t="str">
        <f>IF('[1]变电站+电源站实体'!I14="","",'[1]变电站+电源站实体'!I14)</f>
        <v/>
      </c>
    </row>
    <row r="15" spans="1:6" x14ac:dyDescent="0.15">
      <c r="A15" t="str">
        <f>IF('[1]变电站+电源站实体'!A15="","",'[1]变电站+电源站实体'!A15)</f>
        <v/>
      </c>
      <c r="B15" t="str">
        <f>IF('[1]变电站+电源站实体'!B15="","",'[1]变电站+电源站实体'!B15)</f>
        <v/>
      </c>
      <c r="C15" t="str">
        <f>IF('[1]变电站+电源站实体'!K15="","",'[1]变电站+电源站实体'!K15)</f>
        <v/>
      </c>
      <c r="D15" t="str">
        <f>IF('[1]变电站+电源站实体'!L15="","",'[1]变电站+电源站实体'!L15)</f>
        <v/>
      </c>
      <c r="E15" t="str">
        <f>IF('[1]变电站+电源站实体'!H15="","",'[1]变电站+电源站实体'!H15)</f>
        <v/>
      </c>
      <c r="F15" t="str">
        <f>IF('[1]变电站+电源站实体'!I15="","",'[1]变电站+电源站实体'!I15)</f>
        <v/>
      </c>
    </row>
    <row r="16" spans="1:6" x14ac:dyDescent="0.15">
      <c r="A16" t="str">
        <f>IF('[1]变电站+电源站实体'!A16="","",'[1]变电站+电源站实体'!A16)</f>
        <v/>
      </c>
      <c r="B16" t="str">
        <f>IF('[1]变电站+电源站实体'!B16="","",'[1]变电站+电源站实体'!B16)</f>
        <v/>
      </c>
      <c r="C16" t="str">
        <f>IF('[1]变电站+电源站实体'!K16="","",'[1]变电站+电源站实体'!K16)</f>
        <v/>
      </c>
      <c r="D16" t="str">
        <f>IF('[1]变电站+电源站实体'!L16="","",'[1]变电站+电源站实体'!L16)</f>
        <v/>
      </c>
      <c r="E16" t="str">
        <f>IF('[1]变电站+电源站实体'!H16="","",'[1]变电站+电源站实体'!H16)</f>
        <v/>
      </c>
      <c r="F16" t="str">
        <f>IF('[1]变电站+电源站实体'!I16="","",'[1]变电站+电源站实体'!I16)</f>
        <v/>
      </c>
    </row>
    <row r="17" spans="1:6" x14ac:dyDescent="0.15">
      <c r="A17" t="str">
        <f>IF('[1]变电站+电源站实体'!A17="","",'[1]变电站+电源站实体'!A17)</f>
        <v/>
      </c>
      <c r="B17" t="str">
        <f>IF('[1]变电站+电源站实体'!B17="","",'[1]变电站+电源站实体'!B17)</f>
        <v/>
      </c>
      <c r="C17" t="str">
        <f>IF('[1]变电站+电源站实体'!K17="","",'[1]变电站+电源站实体'!K17)</f>
        <v/>
      </c>
      <c r="D17" t="str">
        <f>IF('[1]变电站+电源站实体'!L17="","",'[1]变电站+电源站实体'!L17)</f>
        <v/>
      </c>
      <c r="E17" t="str">
        <f>IF('[1]变电站+电源站实体'!H17="","",'[1]变电站+电源站实体'!H17)</f>
        <v/>
      </c>
      <c r="F17" t="str">
        <f>IF('[1]变电站+电源站实体'!I17="","",'[1]变电站+电源站实体'!I17)</f>
        <v/>
      </c>
    </row>
    <row r="18" spans="1:6" x14ac:dyDescent="0.15">
      <c r="A18" t="str">
        <f>IF('[1]变电站+电源站实体'!A18="","",'[1]变电站+电源站实体'!A18)</f>
        <v/>
      </c>
      <c r="B18" t="str">
        <f>IF('[1]变电站+电源站实体'!B18="","",'[1]变电站+电源站实体'!B18)</f>
        <v/>
      </c>
      <c r="C18" t="str">
        <f>IF('[1]变电站+电源站实体'!K18="","",'[1]变电站+电源站实体'!K18)</f>
        <v/>
      </c>
      <c r="D18" t="str">
        <f>IF('[1]变电站+电源站实体'!L18="","",'[1]变电站+电源站实体'!L18)</f>
        <v/>
      </c>
      <c r="E18" t="str">
        <f>IF('[1]变电站+电源站实体'!H18="","",'[1]变电站+电源站实体'!H18)</f>
        <v/>
      </c>
      <c r="F18" t="str">
        <f>IF('[1]变电站+电源站实体'!I18="","",'[1]变电站+电源站实体'!I18)</f>
        <v/>
      </c>
    </row>
    <row r="19" spans="1:6" x14ac:dyDescent="0.15">
      <c r="A19" t="str">
        <f>IF('[1]变电站+电源站实体'!A19="","",'[1]变电站+电源站实体'!A19)</f>
        <v/>
      </c>
      <c r="B19" t="str">
        <f>IF('[1]变电站+电源站实体'!B19="","",'[1]变电站+电源站实体'!B19)</f>
        <v/>
      </c>
      <c r="C19" t="str">
        <f>IF('[1]变电站+电源站实体'!K19="","",'[1]变电站+电源站实体'!K19)</f>
        <v/>
      </c>
      <c r="D19" t="str">
        <f>IF('[1]变电站+电源站实体'!L19="","",'[1]变电站+电源站实体'!L19)</f>
        <v/>
      </c>
      <c r="E19" t="str">
        <f>IF('[1]变电站+电源站实体'!H19="","",'[1]变电站+电源站实体'!H19)</f>
        <v/>
      </c>
      <c r="F19" t="str">
        <f>IF('[1]变电站+电源站实体'!I19="","",'[1]变电站+电源站实体'!I19)</f>
        <v/>
      </c>
    </row>
    <row r="20" spans="1:6" x14ac:dyDescent="0.15">
      <c r="A20" t="str">
        <f>IF('[1]变电站+电源站实体'!A20="","",'[1]变电站+电源站实体'!A20)</f>
        <v/>
      </c>
      <c r="B20" t="str">
        <f>IF('[1]变电站+电源站实体'!B20="","",'[1]变电站+电源站实体'!B20)</f>
        <v/>
      </c>
      <c r="C20" t="str">
        <f>IF('[1]变电站+电源站实体'!K20="","",'[1]变电站+电源站实体'!K20)</f>
        <v/>
      </c>
      <c r="D20" t="str">
        <f>IF('[1]变电站+电源站实体'!L20="","",'[1]变电站+电源站实体'!L20)</f>
        <v/>
      </c>
      <c r="E20" t="str">
        <f>IF('[1]变电站+电源站实体'!H20="","",'[1]变电站+电源站实体'!H20)</f>
        <v/>
      </c>
      <c r="F20" t="str">
        <f>IF('[1]变电站+电源站实体'!I20="","",'[1]变电站+电源站实体'!I20)</f>
        <v/>
      </c>
    </row>
    <row r="21" spans="1:6" x14ac:dyDescent="0.15">
      <c r="A21" t="str">
        <f>IF('[1]变电站+电源站实体'!A21="","",'[1]变电站+电源站实体'!A21)</f>
        <v/>
      </c>
      <c r="B21" t="str">
        <f>IF('[1]变电站+电源站实体'!B21="","",'[1]变电站+电源站实体'!B21)</f>
        <v/>
      </c>
      <c r="C21" t="str">
        <f>IF('[1]变电站+电源站实体'!K21="","",'[1]变电站+电源站实体'!K21)</f>
        <v/>
      </c>
      <c r="D21" t="str">
        <f>IF('[1]变电站+电源站实体'!L21="","",'[1]变电站+电源站实体'!L21)</f>
        <v/>
      </c>
      <c r="E21" t="str">
        <f>IF('[1]变电站+电源站实体'!H21="","",'[1]变电站+电源站实体'!H21)</f>
        <v/>
      </c>
      <c r="F21" t="str">
        <f>IF('[1]变电站+电源站实体'!I21="","",'[1]变电站+电源站实体'!I21)</f>
        <v/>
      </c>
    </row>
    <row r="22" spans="1:6" x14ac:dyDescent="0.15">
      <c r="A22" t="str">
        <f>IF('[1]变电站+电源站实体'!A22="","",'[1]变电站+电源站实体'!A22)</f>
        <v/>
      </c>
      <c r="B22" t="str">
        <f>IF('[1]变电站+电源站实体'!B22="","",'[1]变电站+电源站实体'!B22)</f>
        <v/>
      </c>
      <c r="C22" t="str">
        <f>IF('[1]变电站+电源站实体'!K22="","",'[1]变电站+电源站实体'!K22)</f>
        <v/>
      </c>
      <c r="D22" t="str">
        <f>IF('[1]变电站+电源站实体'!L22="","",'[1]变电站+电源站实体'!L22)</f>
        <v/>
      </c>
      <c r="E22" t="str">
        <f>IF('[1]变电站+电源站实体'!H22="","",'[1]变电站+电源站实体'!H22)</f>
        <v/>
      </c>
      <c r="F22" t="str">
        <f>IF('[1]变电站+电源站实体'!I22="","",'[1]变电站+电源站实体'!I22)</f>
        <v/>
      </c>
    </row>
    <row r="23" spans="1:6" x14ac:dyDescent="0.15">
      <c r="A23" t="str">
        <f>IF('[1]变电站+电源站实体'!A23="","",'[1]变电站+电源站实体'!A23)</f>
        <v/>
      </c>
      <c r="B23" t="str">
        <f>IF('[1]变电站+电源站实体'!B23="","",'[1]变电站+电源站实体'!B23)</f>
        <v/>
      </c>
      <c r="C23" t="str">
        <f>IF('[1]变电站+电源站实体'!K23="","",'[1]变电站+电源站实体'!K23)</f>
        <v/>
      </c>
      <c r="D23" t="str">
        <f>IF('[1]变电站+电源站实体'!L23="","",'[1]变电站+电源站实体'!L23)</f>
        <v/>
      </c>
      <c r="E23" t="str">
        <f>IF('[1]变电站+电源站实体'!H23="","",'[1]变电站+电源站实体'!H23)</f>
        <v/>
      </c>
      <c r="F23" t="str">
        <f>IF('[1]变电站+电源站实体'!I23="","",'[1]变电站+电源站实体'!I23)</f>
        <v/>
      </c>
    </row>
    <row r="24" spans="1:6" x14ac:dyDescent="0.15">
      <c r="A24" t="str">
        <f>IF('[1]变电站+电源站实体'!A24="","",'[1]变电站+电源站实体'!A24)</f>
        <v/>
      </c>
      <c r="B24" t="str">
        <f>IF('[1]变电站+电源站实体'!B24="","",'[1]变电站+电源站实体'!B24)</f>
        <v/>
      </c>
      <c r="C24" t="str">
        <f>IF('[1]变电站+电源站实体'!K24="","",'[1]变电站+电源站实体'!K24)</f>
        <v/>
      </c>
      <c r="D24" t="str">
        <f>IF('[1]变电站+电源站实体'!L24="","",'[1]变电站+电源站实体'!L24)</f>
        <v/>
      </c>
      <c r="E24" t="str">
        <f>IF('[1]变电站+电源站实体'!H24="","",'[1]变电站+电源站实体'!H24)</f>
        <v/>
      </c>
      <c r="F24" t="str">
        <f>IF('[1]变电站+电源站实体'!I24="","",'[1]变电站+电源站实体'!I24)</f>
        <v/>
      </c>
    </row>
    <row r="25" spans="1:6" x14ac:dyDescent="0.15">
      <c r="A25" t="str">
        <f>IF('[1]变电站+电源站实体'!A25="","",'[1]变电站+电源站实体'!A25)</f>
        <v/>
      </c>
      <c r="B25" t="str">
        <f>IF('[1]变电站+电源站实体'!B25="","",'[1]变电站+电源站实体'!B25)</f>
        <v/>
      </c>
      <c r="C25" t="str">
        <f>IF('[1]变电站+电源站实体'!K25="","",'[1]变电站+电源站实体'!K25)</f>
        <v/>
      </c>
      <c r="D25" t="str">
        <f>IF('[1]变电站+电源站实体'!L25="","",'[1]变电站+电源站实体'!L25)</f>
        <v/>
      </c>
      <c r="E25" t="str">
        <f>IF('[1]变电站+电源站实体'!H25="","",'[1]变电站+电源站实体'!H25)</f>
        <v/>
      </c>
      <c r="F25" t="str">
        <f>IF('[1]变电站+电源站实体'!I25="","",'[1]变电站+电源站实体'!I25)</f>
        <v/>
      </c>
    </row>
    <row r="26" spans="1:6" x14ac:dyDescent="0.15">
      <c r="A26" t="str">
        <f>IF('[1]变电站+电源站实体'!A26="","",'[1]变电站+电源站实体'!A26)</f>
        <v/>
      </c>
      <c r="B26" t="str">
        <f>IF('[1]变电站+电源站实体'!B26="","",'[1]变电站+电源站实体'!B26)</f>
        <v/>
      </c>
      <c r="C26" t="str">
        <f>IF('[1]变电站+电源站实体'!K26="","",'[1]变电站+电源站实体'!K26)</f>
        <v/>
      </c>
      <c r="D26" t="str">
        <f>IF('[1]变电站+电源站实体'!L26="","",'[1]变电站+电源站实体'!L26)</f>
        <v/>
      </c>
      <c r="E26" t="str">
        <f>IF('[1]变电站+电源站实体'!H26="","",'[1]变电站+电源站实体'!H26)</f>
        <v/>
      </c>
      <c r="F26" t="str">
        <f>IF('[1]变电站+电源站实体'!I26="","",'[1]变电站+电源站实体'!I26)</f>
        <v/>
      </c>
    </row>
    <row r="27" spans="1:6" x14ac:dyDescent="0.15">
      <c r="A27" t="str">
        <f>IF('[1]变电站+电源站实体'!A27="","",'[1]变电站+电源站实体'!A27)</f>
        <v/>
      </c>
      <c r="B27" t="str">
        <f>IF('[1]变电站+电源站实体'!B27="","",'[1]变电站+电源站实体'!B27)</f>
        <v/>
      </c>
      <c r="C27" t="str">
        <f>IF('[1]变电站+电源站实体'!K27="","",'[1]变电站+电源站实体'!K27)</f>
        <v/>
      </c>
      <c r="D27" t="str">
        <f>IF('[1]变电站+电源站实体'!L27="","",'[1]变电站+电源站实体'!L27)</f>
        <v/>
      </c>
      <c r="E27" t="str">
        <f>IF('[1]变电站+电源站实体'!H27="","",'[1]变电站+电源站实体'!H27)</f>
        <v/>
      </c>
      <c r="F27" t="str">
        <f>IF('[1]变电站+电源站实体'!I27="","",'[1]变电站+电源站实体'!I27)</f>
        <v/>
      </c>
    </row>
    <row r="28" spans="1:6" x14ac:dyDescent="0.15">
      <c r="A28" t="str">
        <f>IF('[1]变电站+电源站实体'!A28="","",'[1]变电站+电源站实体'!A28)</f>
        <v/>
      </c>
      <c r="B28" t="str">
        <f>IF('[1]变电站+电源站实体'!B28="","",'[1]变电站+电源站实体'!B28)</f>
        <v/>
      </c>
      <c r="C28" t="str">
        <f>IF('[1]变电站+电源站实体'!K28="","",'[1]变电站+电源站实体'!K28)</f>
        <v/>
      </c>
      <c r="D28" t="str">
        <f>IF('[1]变电站+电源站实体'!L28="","",'[1]变电站+电源站实体'!L28)</f>
        <v/>
      </c>
      <c r="E28" t="str">
        <f>IF('[1]变电站+电源站实体'!H28="","",'[1]变电站+电源站实体'!H28)</f>
        <v/>
      </c>
      <c r="F28" t="str">
        <f>IF('[1]变电站+电源站实体'!I28="","",'[1]变电站+电源站实体'!I28)</f>
        <v/>
      </c>
    </row>
    <row r="29" spans="1:6" x14ac:dyDescent="0.15">
      <c r="A29" t="str">
        <f>IF('[1]变电站+电源站实体'!A29="","",'[1]变电站+电源站实体'!A29)</f>
        <v/>
      </c>
      <c r="B29" t="str">
        <f>IF('[1]变电站+电源站实体'!B29="","",'[1]变电站+电源站实体'!B29)</f>
        <v/>
      </c>
      <c r="C29" t="str">
        <f>IF('[1]变电站+电源站实体'!K29="","",'[1]变电站+电源站实体'!K29)</f>
        <v/>
      </c>
      <c r="D29" t="str">
        <f>IF('[1]变电站+电源站实体'!L29="","",'[1]变电站+电源站实体'!L29)</f>
        <v/>
      </c>
      <c r="E29" t="str">
        <f>IF('[1]变电站+电源站实体'!H29="","",'[1]变电站+电源站实体'!H29)</f>
        <v/>
      </c>
      <c r="F29" t="str">
        <f>IF('[1]变电站+电源站实体'!I29="","",'[1]变电站+电源站实体'!I29)</f>
        <v/>
      </c>
    </row>
    <row r="30" spans="1:6" x14ac:dyDescent="0.15">
      <c r="A30" t="str">
        <f>IF('[1]变电站+电源站实体'!A30="","",'[1]变电站+电源站实体'!A30)</f>
        <v/>
      </c>
      <c r="B30" t="str">
        <f>IF('[1]变电站+电源站实体'!B30="","",'[1]变电站+电源站实体'!B30)</f>
        <v/>
      </c>
      <c r="C30" t="str">
        <f>IF('[1]变电站+电源站实体'!K30="","",'[1]变电站+电源站实体'!K30)</f>
        <v/>
      </c>
      <c r="D30" t="str">
        <f>IF('[1]变电站+电源站实体'!L30="","",'[1]变电站+电源站实体'!L30)</f>
        <v/>
      </c>
      <c r="E30" t="str">
        <f>IF('[1]变电站+电源站实体'!H30="","",'[1]变电站+电源站实体'!H30)</f>
        <v/>
      </c>
      <c r="F30" t="str">
        <f>IF('[1]变电站+电源站实体'!I30="","",'[1]变电站+电源站实体'!I30)</f>
        <v/>
      </c>
    </row>
    <row r="31" spans="1:6" x14ac:dyDescent="0.15">
      <c r="A31" t="str">
        <f>IF('[1]变电站+电源站实体'!A31="","",'[1]变电站+电源站实体'!A31)</f>
        <v/>
      </c>
      <c r="B31" t="str">
        <f>IF('[1]变电站+电源站实体'!B31="","",'[1]变电站+电源站实体'!B31)</f>
        <v/>
      </c>
      <c r="C31" t="str">
        <f>IF('[1]变电站+电源站实体'!K31="","",'[1]变电站+电源站实体'!K31)</f>
        <v/>
      </c>
      <c r="D31" t="str">
        <f>IF('[1]变电站+电源站实体'!L31="","",'[1]变电站+电源站实体'!L31)</f>
        <v/>
      </c>
      <c r="E31" t="str">
        <f>IF('[1]变电站+电源站实体'!H31="","",'[1]变电站+电源站实体'!H31)</f>
        <v/>
      </c>
      <c r="F31" t="str">
        <f>IF('[1]变电站+电源站实体'!I31="","",'[1]变电站+电源站实体'!I31)</f>
        <v/>
      </c>
    </row>
    <row r="32" spans="1:6" x14ac:dyDescent="0.15">
      <c r="A32" t="str">
        <f>IF('[1]变电站+电源站实体'!A32="","",'[1]变电站+电源站实体'!A32)</f>
        <v/>
      </c>
      <c r="B32" t="str">
        <f>IF('[1]变电站+电源站实体'!B32="","",'[1]变电站+电源站实体'!B32)</f>
        <v/>
      </c>
      <c r="C32" t="str">
        <f>IF('[1]变电站+电源站实体'!K32="","",'[1]变电站+电源站实体'!K32)</f>
        <v/>
      </c>
      <c r="D32" t="str">
        <f>IF('[1]变电站+电源站实体'!L32="","",'[1]变电站+电源站实体'!L32)</f>
        <v/>
      </c>
      <c r="E32" t="str">
        <f>IF('[1]变电站+电源站实体'!H32="","",'[1]变电站+电源站实体'!H32)</f>
        <v/>
      </c>
      <c r="F32" t="str">
        <f>IF('[1]变电站+电源站实体'!I32="","",'[1]变电站+电源站实体'!I32)</f>
        <v/>
      </c>
    </row>
    <row r="33" spans="1:6" x14ac:dyDescent="0.15">
      <c r="A33" t="str">
        <f>IF('[1]变电站+电源站实体'!A33="","",'[1]变电站+电源站实体'!A33)</f>
        <v/>
      </c>
      <c r="B33" t="str">
        <f>IF('[1]变电站+电源站实体'!B33="","",'[1]变电站+电源站实体'!B33)</f>
        <v/>
      </c>
      <c r="C33" t="str">
        <f>IF('[1]变电站+电源站实体'!K33="","",'[1]变电站+电源站实体'!K33)</f>
        <v/>
      </c>
      <c r="D33" t="str">
        <f>IF('[1]变电站+电源站实体'!L33="","",'[1]变电站+电源站实体'!L33)</f>
        <v/>
      </c>
      <c r="E33" t="str">
        <f>IF('[1]变电站+电源站实体'!H33="","",'[1]变电站+电源站实体'!H33)</f>
        <v/>
      </c>
      <c r="F33" t="str">
        <f>IF('[1]变电站+电源站实体'!I33="","",'[1]变电站+电源站实体'!I33)</f>
        <v/>
      </c>
    </row>
    <row r="34" spans="1:6" x14ac:dyDescent="0.15">
      <c r="A34" t="str">
        <f>IF('[1]变电站+电源站实体'!A34="","",'[1]变电站+电源站实体'!A34)</f>
        <v/>
      </c>
      <c r="B34" t="str">
        <f>IF('[1]变电站+电源站实体'!B34="","",'[1]变电站+电源站实体'!B34)</f>
        <v/>
      </c>
      <c r="C34" t="str">
        <f>IF('[1]变电站+电源站实体'!K34="","",'[1]变电站+电源站实体'!K34)</f>
        <v/>
      </c>
      <c r="D34" t="str">
        <f>IF('[1]变电站+电源站实体'!L34="","",'[1]变电站+电源站实体'!L34)</f>
        <v/>
      </c>
      <c r="E34" t="str">
        <f>IF('[1]变电站+电源站实体'!H34="","",'[1]变电站+电源站实体'!H34)</f>
        <v/>
      </c>
      <c r="F34" t="str">
        <f>IF('[1]变电站+电源站实体'!I34="","",'[1]变电站+电源站实体'!I34)</f>
        <v/>
      </c>
    </row>
    <row r="35" spans="1:6" x14ac:dyDescent="0.15">
      <c r="A35" t="str">
        <f>IF('[1]变电站+电源站实体'!A35="","",'[1]变电站+电源站实体'!A35)</f>
        <v/>
      </c>
      <c r="B35" t="str">
        <f>IF('[1]变电站+电源站实体'!B35="","",'[1]变电站+电源站实体'!B35)</f>
        <v/>
      </c>
      <c r="C35" t="str">
        <f>IF('[1]变电站+电源站实体'!K35="","",'[1]变电站+电源站实体'!K35)</f>
        <v/>
      </c>
      <c r="D35" t="str">
        <f>IF('[1]变电站+电源站实体'!L35="","",'[1]变电站+电源站实体'!L35)</f>
        <v/>
      </c>
      <c r="E35" t="str">
        <f>IF('[1]变电站+电源站实体'!H35="","",'[1]变电站+电源站实体'!H35)</f>
        <v/>
      </c>
      <c r="F35" t="str">
        <f>IF('[1]变电站+电源站实体'!I35="","",'[1]变电站+电源站实体'!I35)</f>
        <v/>
      </c>
    </row>
    <row r="36" spans="1:6" x14ac:dyDescent="0.15">
      <c r="A36" t="str">
        <f>IF('[1]变电站+电源站实体'!A36="","",'[1]变电站+电源站实体'!A36)</f>
        <v/>
      </c>
      <c r="B36" t="str">
        <f>IF('[1]变电站+电源站实体'!B36="","",'[1]变电站+电源站实体'!B36)</f>
        <v/>
      </c>
      <c r="C36" t="str">
        <f>IF('[1]变电站+电源站实体'!K36="","",'[1]变电站+电源站实体'!K36)</f>
        <v/>
      </c>
      <c r="D36" t="str">
        <f>IF('[1]变电站+电源站实体'!L36="","",'[1]变电站+电源站实体'!L36)</f>
        <v/>
      </c>
      <c r="E36" t="str">
        <f>IF('[1]变电站+电源站实体'!H36="","",'[1]变电站+电源站实体'!H36)</f>
        <v/>
      </c>
      <c r="F36" t="str">
        <f>IF('[1]变电站+电源站实体'!I36="","",'[1]变电站+电源站实体'!I36)</f>
        <v/>
      </c>
    </row>
    <row r="37" spans="1:6" x14ac:dyDescent="0.15">
      <c r="A37" t="str">
        <f>IF('[1]变电站+电源站实体'!A37="","",'[1]变电站+电源站实体'!A37)</f>
        <v/>
      </c>
      <c r="B37" t="str">
        <f>IF('[1]变电站+电源站实体'!B37="","",'[1]变电站+电源站实体'!B37)</f>
        <v/>
      </c>
      <c r="C37" t="str">
        <f>IF('[1]变电站+电源站实体'!K37="","",'[1]变电站+电源站实体'!K37)</f>
        <v/>
      </c>
      <c r="D37" t="str">
        <f>IF('[1]变电站+电源站实体'!L37="","",'[1]变电站+电源站实体'!L37)</f>
        <v/>
      </c>
      <c r="E37" t="str">
        <f>IF('[1]变电站+电源站实体'!H37="","",'[1]变电站+电源站实体'!H37)</f>
        <v/>
      </c>
      <c r="F37" t="str">
        <f>IF('[1]变电站+电源站实体'!I37="","",'[1]变电站+电源站实体'!I37)</f>
        <v/>
      </c>
    </row>
    <row r="38" spans="1:6" x14ac:dyDescent="0.15">
      <c r="A38" t="str">
        <f>IF('[1]变电站+电源站实体'!A38="","",'[1]变电站+电源站实体'!A38)</f>
        <v/>
      </c>
      <c r="B38" t="str">
        <f>IF('[1]变电站+电源站实体'!B38="","",'[1]变电站+电源站实体'!B38)</f>
        <v/>
      </c>
      <c r="C38" t="str">
        <f>IF('[1]变电站+电源站实体'!K38="","",'[1]变电站+电源站实体'!K38)</f>
        <v/>
      </c>
      <c r="D38" t="str">
        <f>IF('[1]变电站+电源站实体'!L38="","",'[1]变电站+电源站实体'!L38)</f>
        <v/>
      </c>
      <c r="E38" t="str">
        <f>IF('[1]变电站+电源站实体'!H38="","",'[1]变电站+电源站实体'!H38)</f>
        <v/>
      </c>
      <c r="F38" t="str">
        <f>IF('[1]变电站+电源站实体'!I38="","",'[1]变电站+电源站实体'!I38)</f>
        <v/>
      </c>
    </row>
    <row r="39" spans="1:6" x14ac:dyDescent="0.15">
      <c r="A39" t="str">
        <f>IF('[1]变电站+电源站实体'!A39="","",'[1]变电站+电源站实体'!A39)</f>
        <v/>
      </c>
      <c r="B39" t="str">
        <f>IF('[1]变电站+电源站实体'!B39="","",'[1]变电站+电源站实体'!B39)</f>
        <v/>
      </c>
      <c r="C39" t="str">
        <f>IF('[1]变电站+电源站实体'!K39="","",'[1]变电站+电源站实体'!K39)</f>
        <v/>
      </c>
      <c r="D39" t="str">
        <f>IF('[1]变电站+电源站实体'!L39="","",'[1]变电站+电源站实体'!L39)</f>
        <v/>
      </c>
      <c r="E39" t="str">
        <f>IF('[1]变电站+电源站实体'!H39="","",'[1]变电站+电源站实体'!H39)</f>
        <v/>
      </c>
      <c r="F39" t="str">
        <f>IF('[1]变电站+电源站实体'!I39="","",'[1]变电站+电源站实体'!I39)</f>
        <v/>
      </c>
    </row>
    <row r="40" spans="1:6" x14ac:dyDescent="0.15">
      <c r="A40" t="str">
        <f>IF('[1]变电站+电源站实体'!A40="","",'[1]变电站+电源站实体'!A40)</f>
        <v/>
      </c>
      <c r="B40" t="str">
        <f>IF('[1]变电站+电源站实体'!B40="","",'[1]变电站+电源站实体'!B40)</f>
        <v/>
      </c>
      <c r="C40" t="str">
        <f>IF('[1]变电站+电源站实体'!K40="","",'[1]变电站+电源站实体'!K40)</f>
        <v/>
      </c>
      <c r="D40" t="str">
        <f>IF('[1]变电站+电源站实体'!L40="","",'[1]变电站+电源站实体'!L40)</f>
        <v/>
      </c>
      <c r="E40" t="str">
        <f>IF('[1]变电站+电源站实体'!H40="","",'[1]变电站+电源站实体'!H40)</f>
        <v/>
      </c>
      <c r="F40" t="str">
        <f>IF('[1]变电站+电源站实体'!I40="","",'[1]变电站+电源站实体'!I40)</f>
        <v/>
      </c>
    </row>
    <row r="41" spans="1:6" x14ac:dyDescent="0.15">
      <c r="A41" t="str">
        <f>IF('[1]变电站+电源站实体'!A41="","",'[1]变电站+电源站实体'!A41)</f>
        <v/>
      </c>
      <c r="B41" t="str">
        <f>IF('[1]变电站+电源站实体'!B41="","",'[1]变电站+电源站实体'!B41)</f>
        <v/>
      </c>
      <c r="C41" t="str">
        <f>IF('[1]变电站+电源站实体'!K41="","",'[1]变电站+电源站实体'!K41)</f>
        <v/>
      </c>
      <c r="D41" t="str">
        <f>IF('[1]变电站+电源站实体'!L41="","",'[1]变电站+电源站实体'!L41)</f>
        <v/>
      </c>
      <c r="E41" t="str">
        <f>IF('[1]变电站+电源站实体'!H41="","",'[1]变电站+电源站实体'!H41)</f>
        <v/>
      </c>
      <c r="F41" t="str">
        <f>IF('[1]变电站+电源站实体'!I41="","",'[1]变电站+电源站实体'!I41)</f>
        <v/>
      </c>
    </row>
    <row r="42" spans="1:6" x14ac:dyDescent="0.15">
      <c r="A42" t="str">
        <f>IF('[1]变电站+电源站实体'!A42="","",'[1]变电站+电源站实体'!A42)</f>
        <v/>
      </c>
      <c r="B42" t="str">
        <f>IF('[1]变电站+电源站实体'!B42="","",'[1]变电站+电源站实体'!B42)</f>
        <v/>
      </c>
      <c r="C42" t="str">
        <f>IF('[1]变电站+电源站实体'!K42="","",'[1]变电站+电源站实体'!K42)</f>
        <v/>
      </c>
      <c r="D42" t="str">
        <f>IF('[1]变电站+电源站实体'!L42="","",'[1]变电站+电源站实体'!L42)</f>
        <v/>
      </c>
      <c r="E42" t="str">
        <f>IF('[1]变电站+电源站实体'!H42="","",'[1]变电站+电源站实体'!H42)</f>
        <v/>
      </c>
      <c r="F42" t="str">
        <f>IF('[1]变电站+电源站实体'!I42="","",'[1]变电站+电源站实体'!I42)</f>
        <v/>
      </c>
    </row>
    <row r="43" spans="1:6" x14ac:dyDescent="0.15">
      <c r="A43" t="str">
        <f>IF('[1]变电站+电源站实体'!A43="","",'[1]变电站+电源站实体'!A43)</f>
        <v/>
      </c>
      <c r="B43" t="str">
        <f>IF('[1]变电站+电源站实体'!B43="","",'[1]变电站+电源站实体'!B43)</f>
        <v/>
      </c>
      <c r="C43" t="str">
        <f>IF('[1]变电站+电源站实体'!K43="","",'[1]变电站+电源站实体'!K43)</f>
        <v/>
      </c>
      <c r="D43" t="str">
        <f>IF('[1]变电站+电源站实体'!L43="","",'[1]变电站+电源站实体'!L43)</f>
        <v/>
      </c>
      <c r="E43" t="str">
        <f>IF('[1]变电站+电源站实体'!H43="","",'[1]变电站+电源站实体'!H43)</f>
        <v/>
      </c>
      <c r="F43" t="str">
        <f>IF('[1]变电站+电源站实体'!I43="","",'[1]变电站+电源站实体'!I43)</f>
        <v/>
      </c>
    </row>
    <row r="44" spans="1:6" x14ac:dyDescent="0.15">
      <c r="A44" t="str">
        <f>IF('[1]变电站+电源站实体'!A44="","",'[1]变电站+电源站实体'!A44)</f>
        <v/>
      </c>
      <c r="B44" t="str">
        <f>IF('[1]变电站+电源站实体'!B44="","",'[1]变电站+电源站实体'!B44)</f>
        <v/>
      </c>
      <c r="C44" t="str">
        <f>IF('[1]变电站+电源站实体'!K44="","",'[1]变电站+电源站实体'!K44)</f>
        <v/>
      </c>
      <c r="D44" t="str">
        <f>IF('[1]变电站+电源站实体'!L44="","",'[1]变电站+电源站实体'!L44)</f>
        <v/>
      </c>
      <c r="E44" t="str">
        <f>IF('[1]变电站+电源站实体'!H44="","",'[1]变电站+电源站实体'!H44)</f>
        <v/>
      </c>
      <c r="F44" t="str">
        <f>IF('[1]变电站+电源站实体'!I44="","",'[1]变电站+电源站实体'!I44)</f>
        <v/>
      </c>
    </row>
    <row r="45" spans="1:6" x14ac:dyDescent="0.15">
      <c r="A45" t="str">
        <f>IF('[1]变电站+电源站实体'!A45="","",'[1]变电站+电源站实体'!A45)</f>
        <v/>
      </c>
      <c r="B45" t="str">
        <f>IF('[1]变电站+电源站实体'!B45="","",'[1]变电站+电源站实体'!B45)</f>
        <v/>
      </c>
      <c r="C45" t="str">
        <f>IF('[1]变电站+电源站实体'!K45="","",'[1]变电站+电源站实体'!K45)</f>
        <v/>
      </c>
      <c r="D45" t="str">
        <f>IF('[1]变电站+电源站实体'!L45="","",'[1]变电站+电源站实体'!L45)</f>
        <v/>
      </c>
      <c r="E45" t="str">
        <f>IF('[1]变电站+电源站实体'!H45="","",'[1]变电站+电源站实体'!H45)</f>
        <v/>
      </c>
      <c r="F45" t="str">
        <f>IF('[1]变电站+电源站实体'!I45="","",'[1]变电站+电源站实体'!I45)</f>
        <v/>
      </c>
    </row>
    <row r="46" spans="1:6" x14ac:dyDescent="0.15">
      <c r="A46" t="str">
        <f>IF('[1]变电站+电源站实体'!A46="","",'[1]变电站+电源站实体'!A46)</f>
        <v/>
      </c>
      <c r="B46" t="str">
        <f>IF('[1]变电站+电源站实体'!B46="","",'[1]变电站+电源站实体'!B46)</f>
        <v/>
      </c>
      <c r="C46" t="str">
        <f>IF('[1]变电站+电源站实体'!K46="","",'[1]变电站+电源站实体'!K46)</f>
        <v/>
      </c>
      <c r="D46" t="str">
        <f>IF('[1]变电站+电源站实体'!L46="","",'[1]变电站+电源站实体'!L46)</f>
        <v/>
      </c>
      <c r="E46" t="str">
        <f>IF('[1]变电站+电源站实体'!H46="","",'[1]变电站+电源站实体'!H46)</f>
        <v/>
      </c>
      <c r="F46" t="str">
        <f>IF('[1]变电站+电源站实体'!I46="","",'[1]变电站+电源站实体'!I46)</f>
        <v/>
      </c>
    </row>
    <row r="47" spans="1:6" x14ac:dyDescent="0.15">
      <c r="A47" t="str">
        <f>IF('[1]变电站+电源站实体'!A47="","",'[1]变电站+电源站实体'!A47)</f>
        <v/>
      </c>
      <c r="B47" t="str">
        <f>IF('[1]变电站+电源站实体'!B47="","",'[1]变电站+电源站实体'!B47)</f>
        <v/>
      </c>
      <c r="C47" t="str">
        <f>IF('[1]变电站+电源站实体'!K47="","",'[1]变电站+电源站实体'!K47)</f>
        <v/>
      </c>
      <c r="D47" t="str">
        <f>IF('[1]变电站+电源站实体'!L47="","",'[1]变电站+电源站实体'!L47)</f>
        <v/>
      </c>
      <c r="E47" t="str">
        <f>IF('[1]变电站+电源站实体'!H47="","",'[1]变电站+电源站实体'!H47)</f>
        <v/>
      </c>
      <c r="F47" t="str">
        <f>IF('[1]变电站+电源站实体'!I47="","",'[1]变电站+电源站实体'!I47)</f>
        <v/>
      </c>
    </row>
    <row r="48" spans="1:6" x14ac:dyDescent="0.15">
      <c r="A48" t="str">
        <f>IF('[1]变电站+电源站实体'!A48="","",'[1]变电站+电源站实体'!A48)</f>
        <v/>
      </c>
      <c r="B48" t="str">
        <f>IF('[1]变电站+电源站实体'!B48="","",'[1]变电站+电源站实体'!B48)</f>
        <v/>
      </c>
      <c r="C48" t="str">
        <f>IF('[1]变电站+电源站实体'!K48="","",'[1]变电站+电源站实体'!K48)</f>
        <v/>
      </c>
      <c r="D48" t="str">
        <f>IF('[1]变电站+电源站实体'!L48="","",'[1]变电站+电源站实体'!L48)</f>
        <v/>
      </c>
      <c r="E48" t="str">
        <f>IF('[1]变电站+电源站实体'!H48="","",'[1]变电站+电源站实体'!H48)</f>
        <v/>
      </c>
      <c r="F48" t="str">
        <f>IF('[1]变电站+电源站实体'!I48="","",'[1]变电站+电源站实体'!I48)</f>
        <v/>
      </c>
    </row>
    <row r="49" spans="1:6" x14ac:dyDescent="0.15">
      <c r="A49" t="str">
        <f>IF('[1]变电站+电源站实体'!A49="","",'[1]变电站+电源站实体'!A49)</f>
        <v/>
      </c>
      <c r="B49" t="str">
        <f>IF('[1]变电站+电源站实体'!B49="","",'[1]变电站+电源站实体'!B49)</f>
        <v/>
      </c>
      <c r="C49" t="str">
        <f>IF('[1]变电站+电源站实体'!K49="","",'[1]变电站+电源站实体'!K49)</f>
        <v/>
      </c>
      <c r="D49" t="str">
        <f>IF('[1]变电站+电源站实体'!L49="","",'[1]变电站+电源站实体'!L49)</f>
        <v/>
      </c>
      <c r="E49" t="str">
        <f>IF('[1]变电站+电源站实体'!H49="","",'[1]变电站+电源站实体'!H49)</f>
        <v/>
      </c>
      <c r="F49" t="str">
        <f>IF('[1]变电站+电源站实体'!I49="","",'[1]变电站+电源站实体'!I49)</f>
        <v/>
      </c>
    </row>
    <row r="50" spans="1:6" x14ac:dyDescent="0.15">
      <c r="A50" t="str">
        <f>IF('[1]变电站+电源站实体'!A50="","",'[1]变电站+电源站实体'!A50)</f>
        <v/>
      </c>
      <c r="B50" t="str">
        <f>IF('[1]变电站+电源站实体'!B50="","",'[1]变电站+电源站实体'!B50)</f>
        <v/>
      </c>
      <c r="C50" t="str">
        <f>IF('[1]变电站+电源站实体'!K50="","",'[1]变电站+电源站实体'!K50)</f>
        <v/>
      </c>
      <c r="D50" t="str">
        <f>IF('[1]变电站+电源站实体'!L50="","",'[1]变电站+电源站实体'!L50)</f>
        <v/>
      </c>
      <c r="E50" t="str">
        <f>IF('[1]变电站+电源站实体'!H50="","",'[1]变电站+电源站实体'!H50)</f>
        <v/>
      </c>
      <c r="F50" t="str">
        <f>IF('[1]变电站+电源站实体'!I50="","",'[1]变电站+电源站实体'!I50)</f>
        <v/>
      </c>
    </row>
    <row r="51" spans="1:6" x14ac:dyDescent="0.15">
      <c r="A51" t="str">
        <f>IF('[1]变电站+电源站实体'!A51="","",'[1]变电站+电源站实体'!A51)</f>
        <v/>
      </c>
      <c r="B51" t="str">
        <f>IF('[1]变电站+电源站实体'!B51="","",'[1]变电站+电源站实体'!B51)</f>
        <v/>
      </c>
      <c r="C51" t="str">
        <f>IF('[1]变电站+电源站实体'!K51="","",'[1]变电站+电源站实体'!K51)</f>
        <v/>
      </c>
      <c r="D51" t="str">
        <f>IF('[1]变电站+电源站实体'!L51="","",'[1]变电站+电源站实体'!L51)</f>
        <v/>
      </c>
      <c r="E51" t="str">
        <f>IF('[1]变电站+电源站实体'!H51="","",'[1]变电站+电源站实体'!H51)</f>
        <v/>
      </c>
      <c r="F51" t="str">
        <f>IF('[1]变电站+电源站实体'!I51="","",'[1]变电站+电源站实体'!I51)</f>
        <v/>
      </c>
    </row>
    <row r="52" spans="1:6" x14ac:dyDescent="0.15">
      <c r="A52" t="str">
        <f>IF('[1]变电站+电源站实体'!A52="","",'[1]变电站+电源站实体'!A52)</f>
        <v/>
      </c>
      <c r="B52" t="str">
        <f>IF('[1]变电站+电源站实体'!B52="","",'[1]变电站+电源站实体'!B52)</f>
        <v/>
      </c>
      <c r="C52" t="str">
        <f>IF('[1]变电站+电源站实体'!K52="","",'[1]变电站+电源站实体'!K52)</f>
        <v/>
      </c>
      <c r="D52" t="str">
        <f>IF('[1]变电站+电源站实体'!L52="","",'[1]变电站+电源站实体'!L52)</f>
        <v/>
      </c>
      <c r="E52" t="str">
        <f>IF('[1]变电站+电源站实体'!H52="","",'[1]变电站+电源站实体'!H52)</f>
        <v/>
      </c>
      <c r="F52" t="str">
        <f>IF('[1]变电站+电源站实体'!I52="","",'[1]变电站+电源站实体'!I52)</f>
        <v/>
      </c>
    </row>
    <row r="53" spans="1:6" x14ac:dyDescent="0.15">
      <c r="A53" t="str">
        <f>IF('[1]变电站+电源站实体'!A53="","",'[1]变电站+电源站实体'!A53)</f>
        <v/>
      </c>
      <c r="B53" t="str">
        <f>IF('[1]变电站+电源站实体'!B53="","",'[1]变电站+电源站实体'!B53)</f>
        <v/>
      </c>
      <c r="C53" t="str">
        <f>IF('[1]变电站+电源站实体'!K53="","",'[1]变电站+电源站实体'!K53)</f>
        <v/>
      </c>
      <c r="D53" t="str">
        <f>IF('[1]变电站+电源站实体'!L53="","",'[1]变电站+电源站实体'!L53)</f>
        <v/>
      </c>
      <c r="E53" t="str">
        <f>IF('[1]变电站+电源站实体'!H53="","",'[1]变电站+电源站实体'!H53)</f>
        <v/>
      </c>
      <c r="F53" t="str">
        <f>IF('[1]变电站+电源站实体'!I53="","",'[1]变电站+电源站实体'!I53)</f>
        <v/>
      </c>
    </row>
    <row r="54" spans="1:6" x14ac:dyDescent="0.15">
      <c r="A54" t="str">
        <f>IF('[1]变电站+电源站实体'!A54="","",'[1]变电站+电源站实体'!A54)</f>
        <v/>
      </c>
      <c r="B54" t="str">
        <f>IF('[1]变电站+电源站实体'!B54="","",'[1]变电站+电源站实体'!B54)</f>
        <v/>
      </c>
      <c r="C54" t="str">
        <f>IF('[1]变电站+电源站实体'!K54="","",'[1]变电站+电源站实体'!K54)</f>
        <v/>
      </c>
      <c r="D54" t="str">
        <f>IF('[1]变电站+电源站实体'!L54="","",'[1]变电站+电源站实体'!L54)</f>
        <v/>
      </c>
      <c r="E54" t="str">
        <f>IF('[1]变电站+电源站实体'!H54="","",'[1]变电站+电源站实体'!H54)</f>
        <v/>
      </c>
      <c r="F54" t="str">
        <f>IF('[1]变电站+电源站实体'!I54="","",'[1]变电站+电源站实体'!I54)</f>
        <v/>
      </c>
    </row>
    <row r="55" spans="1:6" x14ac:dyDescent="0.15">
      <c r="A55" t="str">
        <f>IF('[1]变电站+电源站实体'!A55="","",'[1]变电站+电源站实体'!A55)</f>
        <v/>
      </c>
      <c r="B55" t="str">
        <f>IF('[1]变电站+电源站实体'!B55="","",'[1]变电站+电源站实体'!B55)</f>
        <v/>
      </c>
      <c r="C55" t="str">
        <f>IF('[1]变电站+电源站实体'!K55="","",'[1]变电站+电源站实体'!K55)</f>
        <v/>
      </c>
      <c r="D55" t="str">
        <f>IF('[1]变电站+电源站实体'!L55="","",'[1]变电站+电源站实体'!L55)</f>
        <v/>
      </c>
      <c r="E55" t="str">
        <f>IF('[1]变电站+电源站实体'!H55="","",'[1]变电站+电源站实体'!H55)</f>
        <v/>
      </c>
      <c r="F55" t="str">
        <f>IF('[1]变电站+电源站实体'!I55="","",'[1]变电站+电源站实体'!I55)</f>
        <v/>
      </c>
    </row>
    <row r="56" spans="1:6" x14ac:dyDescent="0.15">
      <c r="A56" t="str">
        <f>IF('[1]变电站+电源站实体'!A56="","",'[1]变电站+电源站实体'!A56)</f>
        <v/>
      </c>
      <c r="B56" t="str">
        <f>IF('[1]变电站+电源站实体'!B56="","",'[1]变电站+电源站实体'!B56)</f>
        <v/>
      </c>
      <c r="C56" t="str">
        <f>IF('[1]变电站+电源站实体'!K56="","",'[1]变电站+电源站实体'!K56)</f>
        <v/>
      </c>
      <c r="D56" t="str">
        <f>IF('[1]变电站+电源站实体'!L56="","",'[1]变电站+电源站实体'!L56)</f>
        <v/>
      </c>
      <c r="E56" t="str">
        <f>IF('[1]变电站+电源站实体'!H56="","",'[1]变电站+电源站实体'!H56)</f>
        <v/>
      </c>
      <c r="F56" t="str">
        <f>IF('[1]变电站+电源站实体'!I56="","",'[1]变电站+电源站实体'!I56)</f>
        <v/>
      </c>
    </row>
    <row r="57" spans="1:6" x14ac:dyDescent="0.15">
      <c r="A57" t="str">
        <f>IF('[1]变电站+电源站实体'!A57="","",'[1]变电站+电源站实体'!A57)</f>
        <v/>
      </c>
      <c r="B57" t="str">
        <f>IF('[1]变电站+电源站实体'!B57="","",'[1]变电站+电源站实体'!B57)</f>
        <v/>
      </c>
      <c r="C57" t="str">
        <f>IF('[1]变电站+电源站实体'!K57="","",'[1]变电站+电源站实体'!K57)</f>
        <v/>
      </c>
      <c r="D57" t="str">
        <f>IF('[1]变电站+电源站实体'!L57="","",'[1]变电站+电源站实体'!L57)</f>
        <v/>
      </c>
      <c r="E57" t="str">
        <f>IF('[1]变电站+电源站实体'!H57="","",'[1]变电站+电源站实体'!H57)</f>
        <v/>
      </c>
      <c r="F57" t="str">
        <f>IF('[1]变电站+电源站实体'!I57="","",'[1]变电站+电源站实体'!I57)</f>
        <v/>
      </c>
    </row>
    <row r="58" spans="1:6" x14ac:dyDescent="0.15">
      <c r="A58" t="str">
        <f>IF('[1]变电站+电源站实体'!A58="","",'[1]变电站+电源站实体'!A58)</f>
        <v/>
      </c>
      <c r="B58" t="str">
        <f>IF('[1]变电站+电源站实体'!B58="","",'[1]变电站+电源站实体'!B58)</f>
        <v/>
      </c>
      <c r="C58" t="str">
        <f>IF('[1]变电站+电源站实体'!K58="","",'[1]变电站+电源站实体'!K58)</f>
        <v/>
      </c>
      <c r="D58" t="str">
        <f>IF('[1]变电站+电源站实体'!L58="","",'[1]变电站+电源站实体'!L58)</f>
        <v/>
      </c>
      <c r="E58" t="str">
        <f>IF('[1]变电站+电源站实体'!H58="","",'[1]变电站+电源站实体'!H58)</f>
        <v/>
      </c>
      <c r="F58" t="str">
        <f>IF('[1]变电站+电源站实体'!I58="","",'[1]变电站+电源站实体'!I58)</f>
        <v/>
      </c>
    </row>
    <row r="59" spans="1:6" x14ac:dyDescent="0.15">
      <c r="A59" t="str">
        <f>IF('[1]变电站+电源站实体'!A59="","",'[1]变电站+电源站实体'!A59)</f>
        <v/>
      </c>
      <c r="B59" t="str">
        <f>IF('[1]变电站+电源站实体'!B59="","",'[1]变电站+电源站实体'!B59)</f>
        <v/>
      </c>
      <c r="C59" t="str">
        <f>IF('[1]变电站+电源站实体'!K59="","",'[1]变电站+电源站实体'!K59)</f>
        <v/>
      </c>
      <c r="D59" t="str">
        <f>IF('[1]变电站+电源站实体'!L59="","",'[1]变电站+电源站实体'!L59)</f>
        <v/>
      </c>
      <c r="E59" t="str">
        <f>IF('[1]变电站+电源站实体'!H59="","",'[1]变电站+电源站实体'!H59)</f>
        <v/>
      </c>
      <c r="F59" t="str">
        <f>IF('[1]变电站+电源站实体'!I59="","",'[1]变电站+电源站实体'!I59)</f>
        <v/>
      </c>
    </row>
    <row r="60" spans="1:6" x14ac:dyDescent="0.15">
      <c r="A60" t="str">
        <f>IF('[1]变电站+电源站实体'!A60="","",'[1]变电站+电源站实体'!A60)</f>
        <v/>
      </c>
      <c r="B60" t="str">
        <f>IF('[1]变电站+电源站实体'!B60="","",'[1]变电站+电源站实体'!B60)</f>
        <v/>
      </c>
      <c r="C60" t="str">
        <f>IF('[1]变电站+电源站实体'!K60="","",'[1]变电站+电源站实体'!K60)</f>
        <v/>
      </c>
      <c r="D60" t="str">
        <f>IF('[1]变电站+电源站实体'!L60="","",'[1]变电站+电源站实体'!L60)</f>
        <v/>
      </c>
      <c r="E60" t="str">
        <f>IF('[1]变电站+电源站实体'!H60="","",'[1]变电站+电源站实体'!H60)</f>
        <v/>
      </c>
      <c r="F60" t="str">
        <f>IF('[1]变电站+电源站实体'!I60="","",'[1]变电站+电源站实体'!I60)</f>
        <v/>
      </c>
    </row>
    <row r="61" spans="1:6" x14ac:dyDescent="0.15">
      <c r="A61" t="str">
        <f>IF('[1]变电站+电源站实体'!A61="","",'[1]变电站+电源站实体'!A61)</f>
        <v/>
      </c>
      <c r="B61" t="str">
        <f>IF('[1]变电站+电源站实体'!B61="","",'[1]变电站+电源站实体'!B61)</f>
        <v/>
      </c>
      <c r="C61" t="str">
        <f>IF('[1]变电站+电源站实体'!K61="","",'[1]变电站+电源站实体'!K61)</f>
        <v/>
      </c>
      <c r="D61" t="str">
        <f>IF('[1]变电站+电源站实体'!L61="","",'[1]变电站+电源站实体'!L61)</f>
        <v/>
      </c>
      <c r="E61" t="str">
        <f>IF('[1]变电站+电源站实体'!H61="","",'[1]变电站+电源站实体'!H61)</f>
        <v/>
      </c>
      <c r="F61" t="str">
        <f>IF('[1]变电站+电源站实体'!I61="","",'[1]变电站+电源站实体'!I61)</f>
        <v/>
      </c>
    </row>
    <row r="62" spans="1:6" x14ac:dyDescent="0.15">
      <c r="A62" t="str">
        <f>IF('[1]变电站+电源站实体'!A62="","",'[1]变电站+电源站实体'!A62)</f>
        <v/>
      </c>
      <c r="B62" t="str">
        <f>IF('[1]变电站+电源站实体'!B62="","",'[1]变电站+电源站实体'!B62)</f>
        <v/>
      </c>
      <c r="C62" t="str">
        <f>IF('[1]变电站+电源站实体'!K62="","",'[1]变电站+电源站实体'!K62)</f>
        <v/>
      </c>
      <c r="D62" t="str">
        <f>IF('[1]变电站+电源站实体'!L62="","",'[1]变电站+电源站实体'!L62)</f>
        <v/>
      </c>
      <c r="E62" t="str">
        <f>IF('[1]变电站+电源站实体'!H62="","",'[1]变电站+电源站实体'!H62)</f>
        <v/>
      </c>
      <c r="F62" t="str">
        <f>IF('[1]变电站+电源站实体'!I62="","",'[1]变电站+电源站实体'!I62)</f>
        <v/>
      </c>
    </row>
    <row r="63" spans="1:6" x14ac:dyDescent="0.15">
      <c r="A63" t="str">
        <f>IF('[1]变电站+电源站实体'!A63="","",'[1]变电站+电源站实体'!A63)</f>
        <v/>
      </c>
      <c r="B63" t="str">
        <f>IF('[1]变电站+电源站实体'!B63="","",'[1]变电站+电源站实体'!B63)</f>
        <v/>
      </c>
      <c r="C63" t="str">
        <f>IF('[1]变电站+电源站实体'!K63="","",'[1]变电站+电源站实体'!K63)</f>
        <v/>
      </c>
      <c r="D63" t="str">
        <f>IF('[1]变电站+电源站实体'!L63="","",'[1]变电站+电源站实体'!L63)</f>
        <v/>
      </c>
      <c r="E63" t="str">
        <f>IF('[1]变电站+电源站实体'!H63="","",'[1]变电站+电源站实体'!H63)</f>
        <v/>
      </c>
      <c r="F63" t="str">
        <f>IF('[1]变电站+电源站实体'!I63="","",'[1]变电站+电源站实体'!I63)</f>
        <v/>
      </c>
    </row>
    <row r="64" spans="1:6" x14ac:dyDescent="0.15">
      <c r="A64" t="str">
        <f>IF('[1]变电站+电源站实体'!A64="","",'[1]变电站+电源站实体'!A64)</f>
        <v/>
      </c>
      <c r="B64" t="str">
        <f>IF('[1]变电站+电源站实体'!B64="","",'[1]变电站+电源站实体'!B64)</f>
        <v/>
      </c>
      <c r="C64" t="str">
        <f>IF('[1]变电站+电源站实体'!K64="","",'[1]变电站+电源站实体'!K64)</f>
        <v/>
      </c>
      <c r="D64" t="str">
        <f>IF('[1]变电站+电源站实体'!L64="","",'[1]变电站+电源站实体'!L64)</f>
        <v/>
      </c>
      <c r="E64" t="str">
        <f>IF('[1]变电站+电源站实体'!H64="","",'[1]变电站+电源站实体'!H64)</f>
        <v/>
      </c>
      <c r="F64" t="str">
        <f>IF('[1]变电站+电源站实体'!I64="","",'[1]变电站+电源站实体'!I64)</f>
        <v/>
      </c>
    </row>
    <row r="65" spans="1:6" x14ac:dyDescent="0.15">
      <c r="A65" t="str">
        <f>IF('[1]变电站+电源站实体'!A65="","",'[1]变电站+电源站实体'!A65)</f>
        <v/>
      </c>
      <c r="B65" t="str">
        <f>IF('[1]变电站+电源站实体'!B65="","",'[1]变电站+电源站实体'!B65)</f>
        <v/>
      </c>
      <c r="C65" t="str">
        <f>IF('[1]变电站+电源站实体'!K65="","",'[1]变电站+电源站实体'!K65)</f>
        <v/>
      </c>
      <c r="D65" t="str">
        <f>IF('[1]变电站+电源站实体'!L65="","",'[1]变电站+电源站实体'!L65)</f>
        <v/>
      </c>
      <c r="E65" t="str">
        <f>IF('[1]变电站+电源站实体'!H65="","",'[1]变电站+电源站实体'!H65)</f>
        <v/>
      </c>
      <c r="F65" t="str">
        <f>IF('[1]变电站+电源站实体'!I65="","",'[1]变电站+电源站实体'!I65)</f>
        <v/>
      </c>
    </row>
    <row r="66" spans="1:6" x14ac:dyDescent="0.15">
      <c r="A66" t="str">
        <f>IF('[1]变电站+电源站实体'!A66="","",'[1]变电站+电源站实体'!A66)</f>
        <v/>
      </c>
      <c r="B66" t="str">
        <f>IF('[1]变电站+电源站实体'!B66="","",'[1]变电站+电源站实体'!B66)</f>
        <v/>
      </c>
      <c r="C66" t="str">
        <f>IF('[1]变电站+电源站实体'!K66="","",'[1]变电站+电源站实体'!K66)</f>
        <v/>
      </c>
      <c r="D66" t="str">
        <f>IF('[1]变电站+电源站实体'!L66="","",'[1]变电站+电源站实体'!L66)</f>
        <v/>
      </c>
      <c r="E66" t="str">
        <f>IF('[1]变电站+电源站实体'!H66="","",'[1]变电站+电源站实体'!H66)</f>
        <v/>
      </c>
      <c r="F66" t="str">
        <f>IF('[1]变电站+电源站实体'!I66="","",'[1]变电站+电源站实体'!I66)</f>
        <v/>
      </c>
    </row>
    <row r="67" spans="1:6" x14ac:dyDescent="0.15">
      <c r="A67" t="str">
        <f>IF('[1]变电站+电源站实体'!A67="","",'[1]变电站+电源站实体'!A67)</f>
        <v/>
      </c>
      <c r="B67" t="str">
        <f>IF('[1]变电站+电源站实体'!B67="","",'[1]变电站+电源站实体'!B67)</f>
        <v/>
      </c>
      <c r="C67" t="str">
        <f>IF('[1]变电站+电源站实体'!K67="","",'[1]变电站+电源站实体'!K67)</f>
        <v/>
      </c>
      <c r="D67" t="str">
        <f>IF('[1]变电站+电源站实体'!L67="","",'[1]变电站+电源站实体'!L67)</f>
        <v/>
      </c>
      <c r="E67" t="str">
        <f>IF('[1]变电站+电源站实体'!H67="","",'[1]变电站+电源站实体'!H67)</f>
        <v/>
      </c>
      <c r="F67" t="str">
        <f>IF('[1]变电站+电源站实体'!I67="","",'[1]变电站+电源站实体'!I67)</f>
        <v/>
      </c>
    </row>
    <row r="68" spans="1:6" x14ac:dyDescent="0.15">
      <c r="A68" t="str">
        <f>IF('[1]变电站+电源站实体'!A68="","",'[1]变电站+电源站实体'!A68)</f>
        <v/>
      </c>
      <c r="B68" t="str">
        <f>IF('[1]变电站+电源站实体'!B68="","",'[1]变电站+电源站实体'!B68)</f>
        <v/>
      </c>
      <c r="C68" t="str">
        <f>IF('[1]变电站+电源站实体'!K68="","",'[1]变电站+电源站实体'!K68)</f>
        <v/>
      </c>
      <c r="D68" t="str">
        <f>IF('[1]变电站+电源站实体'!L68="","",'[1]变电站+电源站实体'!L68)</f>
        <v/>
      </c>
      <c r="E68" t="str">
        <f>IF('[1]变电站+电源站实体'!H68="","",'[1]变电站+电源站实体'!H68)</f>
        <v/>
      </c>
      <c r="F68" t="str">
        <f>IF('[1]变电站+电源站实体'!I68="","",'[1]变电站+电源站实体'!I68)</f>
        <v/>
      </c>
    </row>
    <row r="69" spans="1:6" x14ac:dyDescent="0.15">
      <c r="A69" t="str">
        <f>IF('[1]变电站+电源站实体'!A69="","",'[1]变电站+电源站实体'!A69)</f>
        <v/>
      </c>
      <c r="B69" t="str">
        <f>IF('[1]变电站+电源站实体'!B69="","",'[1]变电站+电源站实体'!B69)</f>
        <v/>
      </c>
      <c r="C69" t="str">
        <f>IF('[1]变电站+电源站实体'!K69="","",'[1]变电站+电源站实体'!K69)</f>
        <v/>
      </c>
      <c r="D69" t="str">
        <f>IF('[1]变电站+电源站实体'!L69="","",'[1]变电站+电源站实体'!L69)</f>
        <v/>
      </c>
      <c r="E69" t="str">
        <f>IF('[1]变电站+电源站实体'!H69="","",'[1]变电站+电源站实体'!H69)</f>
        <v/>
      </c>
      <c r="F69" t="str">
        <f>IF('[1]变电站+电源站实体'!I69="","",'[1]变电站+电源站实体'!I69)</f>
        <v/>
      </c>
    </row>
    <row r="70" spans="1:6" x14ac:dyDescent="0.15">
      <c r="A70" t="str">
        <f>IF('[1]变电站+电源站实体'!A70="","",'[1]变电站+电源站实体'!A70)</f>
        <v/>
      </c>
      <c r="B70" t="str">
        <f>IF('[1]变电站+电源站实体'!B70="","",'[1]变电站+电源站实体'!B70)</f>
        <v/>
      </c>
      <c r="C70" t="str">
        <f>IF('[1]变电站+电源站实体'!K70="","",'[1]变电站+电源站实体'!K70)</f>
        <v/>
      </c>
      <c r="D70" t="str">
        <f>IF('[1]变电站+电源站实体'!L70="","",'[1]变电站+电源站实体'!L70)</f>
        <v/>
      </c>
      <c r="E70" t="str">
        <f>IF('[1]变电站+电源站实体'!H70="","",'[1]变电站+电源站实体'!H70)</f>
        <v/>
      </c>
      <c r="F70" t="str">
        <f>IF('[1]变电站+电源站实体'!I70="","",'[1]变电站+电源站实体'!I70)</f>
        <v/>
      </c>
    </row>
    <row r="71" spans="1:6" x14ac:dyDescent="0.15">
      <c r="A71" t="str">
        <f>IF('[1]变电站+电源站实体'!A71="","",'[1]变电站+电源站实体'!A71)</f>
        <v/>
      </c>
      <c r="B71" t="str">
        <f>IF('[1]变电站+电源站实体'!B71="","",'[1]变电站+电源站实体'!B71)</f>
        <v/>
      </c>
      <c r="C71" t="str">
        <f>IF('[1]变电站+电源站实体'!K71="","",'[1]变电站+电源站实体'!K71)</f>
        <v/>
      </c>
      <c r="D71" t="str">
        <f>IF('[1]变电站+电源站实体'!L71="","",'[1]变电站+电源站实体'!L71)</f>
        <v/>
      </c>
      <c r="E71" t="str">
        <f>IF('[1]变电站+电源站实体'!H71="","",'[1]变电站+电源站实体'!H71)</f>
        <v/>
      </c>
      <c r="F71" t="str">
        <f>IF('[1]变电站+电源站实体'!I71="","",'[1]变电站+电源站实体'!I71)</f>
        <v/>
      </c>
    </row>
    <row r="72" spans="1:6" x14ac:dyDescent="0.15">
      <c r="A72" t="str">
        <f>IF('[1]变电站+电源站实体'!A72="","",'[1]变电站+电源站实体'!A72)</f>
        <v/>
      </c>
      <c r="B72" t="str">
        <f>IF('[1]变电站+电源站实体'!B72="","",'[1]变电站+电源站实体'!B72)</f>
        <v/>
      </c>
      <c r="C72" t="str">
        <f>IF('[1]变电站+电源站实体'!K72="","",'[1]变电站+电源站实体'!K72)</f>
        <v/>
      </c>
      <c r="D72" t="str">
        <f>IF('[1]变电站+电源站实体'!L72="","",'[1]变电站+电源站实体'!L72)</f>
        <v/>
      </c>
      <c r="E72" t="str">
        <f>IF('[1]变电站+电源站实体'!H72="","",'[1]变电站+电源站实体'!H72)</f>
        <v/>
      </c>
      <c r="F72" t="str">
        <f>IF('[1]变电站+电源站实体'!I72="","",'[1]变电站+电源站实体'!I72)</f>
        <v/>
      </c>
    </row>
    <row r="73" spans="1:6" x14ac:dyDescent="0.15">
      <c r="A73" t="str">
        <f>IF('[1]变电站+电源站实体'!A73="","",'[1]变电站+电源站实体'!A73)</f>
        <v/>
      </c>
      <c r="B73" t="str">
        <f>IF('[1]变电站+电源站实体'!B73="","",'[1]变电站+电源站实体'!B73)</f>
        <v/>
      </c>
      <c r="C73" t="str">
        <f>IF('[1]变电站+电源站实体'!K73="","",'[1]变电站+电源站实体'!K73)</f>
        <v/>
      </c>
      <c r="D73" t="str">
        <f>IF('[1]变电站+电源站实体'!L73="","",'[1]变电站+电源站实体'!L73)</f>
        <v/>
      </c>
      <c r="E73" t="str">
        <f>IF('[1]变电站+电源站实体'!H73="","",'[1]变电站+电源站实体'!H73)</f>
        <v/>
      </c>
      <c r="F73" t="str">
        <f>IF('[1]变电站+电源站实体'!I73="","",'[1]变电站+电源站实体'!I73)</f>
        <v/>
      </c>
    </row>
    <row r="74" spans="1:6" x14ac:dyDescent="0.15">
      <c r="A74" t="str">
        <f>IF('[1]变电站+电源站实体'!A74="","",'[1]变电站+电源站实体'!A74)</f>
        <v/>
      </c>
      <c r="B74" t="str">
        <f>IF('[1]变电站+电源站实体'!B74="","",'[1]变电站+电源站实体'!B74)</f>
        <v/>
      </c>
      <c r="C74" t="str">
        <f>IF('[1]变电站+电源站实体'!K74="","",'[1]变电站+电源站实体'!K74)</f>
        <v/>
      </c>
      <c r="D74" t="str">
        <f>IF('[1]变电站+电源站实体'!L74="","",'[1]变电站+电源站实体'!L74)</f>
        <v/>
      </c>
      <c r="E74" t="str">
        <f>IF('[1]变电站+电源站实体'!H74="","",'[1]变电站+电源站实体'!H74)</f>
        <v/>
      </c>
      <c r="F74" t="str">
        <f>IF('[1]变电站+电源站实体'!I74="","",'[1]变电站+电源站实体'!I74)</f>
        <v/>
      </c>
    </row>
    <row r="75" spans="1:6" x14ac:dyDescent="0.15">
      <c r="A75" t="str">
        <f>IF('[1]变电站+电源站实体'!A75="","",'[1]变电站+电源站实体'!A75)</f>
        <v/>
      </c>
      <c r="B75" t="str">
        <f>IF('[1]变电站+电源站实体'!B75="","",'[1]变电站+电源站实体'!B75)</f>
        <v/>
      </c>
      <c r="C75" t="str">
        <f>IF('[1]变电站+电源站实体'!K75="","",'[1]变电站+电源站实体'!K75)</f>
        <v/>
      </c>
      <c r="D75" t="str">
        <f>IF('[1]变电站+电源站实体'!L75="","",'[1]变电站+电源站实体'!L75)</f>
        <v/>
      </c>
      <c r="E75" t="str">
        <f>IF('[1]变电站+电源站实体'!H75="","",'[1]变电站+电源站实体'!H75)</f>
        <v/>
      </c>
      <c r="F75" t="str">
        <f>IF('[1]变电站+电源站实体'!I75="","",'[1]变电站+电源站实体'!I75)</f>
        <v/>
      </c>
    </row>
    <row r="76" spans="1:6" x14ac:dyDescent="0.15">
      <c r="A76" t="str">
        <f>IF('[1]变电站+电源站实体'!A76="","",'[1]变电站+电源站实体'!A76)</f>
        <v/>
      </c>
      <c r="B76" t="str">
        <f>IF('[1]变电站+电源站实体'!B76="","",'[1]变电站+电源站实体'!B76)</f>
        <v/>
      </c>
      <c r="C76" t="str">
        <f>IF('[1]变电站+电源站实体'!K76="","",'[1]变电站+电源站实体'!K76)</f>
        <v/>
      </c>
      <c r="D76" t="str">
        <f>IF('[1]变电站+电源站实体'!L76="","",'[1]变电站+电源站实体'!L76)</f>
        <v/>
      </c>
      <c r="E76" t="str">
        <f>IF('[1]变电站+电源站实体'!H76="","",'[1]变电站+电源站实体'!H76)</f>
        <v/>
      </c>
      <c r="F76" t="str">
        <f>IF('[1]变电站+电源站实体'!I76="","",'[1]变电站+电源站实体'!I76)</f>
        <v/>
      </c>
    </row>
    <row r="77" spans="1:6" x14ac:dyDescent="0.15">
      <c r="A77" t="str">
        <f>IF('[1]变电站+电源站实体'!A77="","",'[1]变电站+电源站实体'!A77)</f>
        <v/>
      </c>
      <c r="B77" t="str">
        <f>IF('[1]变电站+电源站实体'!B77="","",'[1]变电站+电源站实体'!B77)</f>
        <v/>
      </c>
      <c r="C77" t="str">
        <f>IF('[1]变电站+电源站实体'!K77="","",'[1]变电站+电源站实体'!K77)</f>
        <v/>
      </c>
      <c r="D77" t="str">
        <f>IF('[1]变电站+电源站实体'!L77="","",'[1]变电站+电源站实体'!L77)</f>
        <v/>
      </c>
      <c r="E77" t="str">
        <f>IF('[1]变电站+电源站实体'!H77="","",'[1]变电站+电源站实体'!H77)</f>
        <v/>
      </c>
      <c r="F77" t="str">
        <f>IF('[1]变电站+电源站实体'!I77="","",'[1]变电站+电源站实体'!I77)</f>
        <v/>
      </c>
    </row>
    <row r="78" spans="1:6" x14ac:dyDescent="0.15">
      <c r="A78" t="str">
        <f>IF('[1]变电站+电源站实体'!A78="","",'[1]变电站+电源站实体'!A78)</f>
        <v/>
      </c>
      <c r="B78" t="str">
        <f>IF('[1]变电站+电源站实体'!B78="","",'[1]变电站+电源站实体'!B78)</f>
        <v/>
      </c>
      <c r="C78" t="str">
        <f>IF('[1]变电站+电源站实体'!K78="","",'[1]变电站+电源站实体'!K78)</f>
        <v/>
      </c>
      <c r="D78" t="str">
        <f>IF('[1]变电站+电源站实体'!L78="","",'[1]变电站+电源站实体'!L78)</f>
        <v/>
      </c>
      <c r="E78" t="str">
        <f>IF('[1]变电站+电源站实体'!H78="","",'[1]变电站+电源站实体'!H78)</f>
        <v/>
      </c>
      <c r="F78" t="str">
        <f>IF('[1]变电站+电源站实体'!I78="","",'[1]变电站+电源站实体'!I78)</f>
        <v/>
      </c>
    </row>
    <row r="79" spans="1:6" x14ac:dyDescent="0.15">
      <c r="A79" t="str">
        <f>IF('[1]变电站+电源站实体'!A79="","",'[1]变电站+电源站实体'!A79)</f>
        <v/>
      </c>
      <c r="B79" t="str">
        <f>IF('[1]变电站+电源站实体'!B79="","",'[1]变电站+电源站实体'!B79)</f>
        <v/>
      </c>
      <c r="C79" t="str">
        <f>IF('[1]变电站+电源站实体'!K79="","",'[1]变电站+电源站实体'!K79)</f>
        <v/>
      </c>
      <c r="D79" t="str">
        <f>IF('[1]变电站+电源站实体'!L79="","",'[1]变电站+电源站实体'!L79)</f>
        <v/>
      </c>
      <c r="E79" t="str">
        <f>IF('[1]变电站+电源站实体'!H79="","",'[1]变电站+电源站实体'!H79)</f>
        <v/>
      </c>
      <c r="F79" t="str">
        <f>IF('[1]变电站+电源站实体'!I79="","",'[1]变电站+电源站实体'!I79)</f>
        <v/>
      </c>
    </row>
    <row r="80" spans="1:6" x14ac:dyDescent="0.15">
      <c r="A80" t="str">
        <f>IF('[1]变电站+电源站实体'!A80="","",'[1]变电站+电源站实体'!A80)</f>
        <v/>
      </c>
      <c r="B80" t="str">
        <f>IF('[1]变电站+电源站实体'!B80="","",'[1]变电站+电源站实体'!B80)</f>
        <v/>
      </c>
      <c r="C80" t="str">
        <f>IF('[1]变电站+电源站实体'!K80="","",'[1]变电站+电源站实体'!K80)</f>
        <v/>
      </c>
      <c r="D80" t="str">
        <f>IF('[1]变电站+电源站实体'!L80="","",'[1]变电站+电源站实体'!L80)</f>
        <v/>
      </c>
      <c r="E80" t="str">
        <f>IF('[1]变电站+电源站实体'!H80="","",'[1]变电站+电源站实体'!H80)</f>
        <v/>
      </c>
      <c r="F80" t="str">
        <f>IF('[1]变电站+电源站实体'!I80="","",'[1]变电站+电源站实体'!I80)</f>
        <v/>
      </c>
    </row>
    <row r="81" spans="1:6" x14ac:dyDescent="0.15">
      <c r="A81" t="str">
        <f>IF('[1]变电站+电源站实体'!A81="","",'[1]变电站+电源站实体'!A81)</f>
        <v/>
      </c>
      <c r="B81" t="str">
        <f>IF('[1]变电站+电源站实体'!B81="","",'[1]变电站+电源站实体'!B81)</f>
        <v/>
      </c>
      <c r="C81" t="str">
        <f>IF('[1]变电站+电源站实体'!K81="","",'[1]变电站+电源站实体'!K81)</f>
        <v/>
      </c>
      <c r="D81" t="str">
        <f>IF('[1]变电站+电源站实体'!L81="","",'[1]变电站+电源站实体'!L81)</f>
        <v/>
      </c>
      <c r="E81" t="str">
        <f>IF('[1]变电站+电源站实体'!H81="","",'[1]变电站+电源站实体'!H81)</f>
        <v/>
      </c>
      <c r="F81" t="str">
        <f>IF('[1]变电站+电源站实体'!I81="","",'[1]变电站+电源站实体'!I81)</f>
        <v/>
      </c>
    </row>
    <row r="82" spans="1:6" x14ac:dyDescent="0.15">
      <c r="A82" t="str">
        <f>IF('[1]变电站+电源站实体'!A82="","",'[1]变电站+电源站实体'!A82)</f>
        <v/>
      </c>
      <c r="B82" t="str">
        <f>IF('[1]变电站+电源站实体'!B82="","",'[1]变电站+电源站实体'!B82)</f>
        <v/>
      </c>
      <c r="C82" t="str">
        <f>IF('[1]变电站+电源站实体'!K82="","",'[1]变电站+电源站实体'!K82)</f>
        <v/>
      </c>
      <c r="D82" t="str">
        <f>IF('[1]变电站+电源站实体'!L82="","",'[1]变电站+电源站实体'!L82)</f>
        <v/>
      </c>
      <c r="E82" t="str">
        <f>IF('[1]变电站+电源站实体'!H82="","",'[1]变电站+电源站实体'!H82)</f>
        <v/>
      </c>
      <c r="F82" t="str">
        <f>IF('[1]变电站+电源站实体'!I82="","",'[1]变电站+电源站实体'!I82)</f>
        <v/>
      </c>
    </row>
    <row r="83" spans="1:6" x14ac:dyDescent="0.15">
      <c r="A83" t="str">
        <f>IF('[1]变电站+电源站实体'!A83="","",'[1]变电站+电源站实体'!A83)</f>
        <v/>
      </c>
      <c r="B83" t="str">
        <f>IF('[1]变电站+电源站实体'!B83="","",'[1]变电站+电源站实体'!B83)</f>
        <v/>
      </c>
      <c r="C83" t="str">
        <f>IF('[1]变电站+电源站实体'!K83="","",'[1]变电站+电源站实体'!K83)</f>
        <v/>
      </c>
      <c r="D83" t="str">
        <f>IF('[1]变电站+电源站实体'!L83="","",'[1]变电站+电源站实体'!L83)</f>
        <v/>
      </c>
      <c r="E83" t="str">
        <f>IF('[1]变电站+电源站实体'!H83="","",'[1]变电站+电源站实体'!H83)</f>
        <v/>
      </c>
      <c r="F83" t="str">
        <f>IF('[1]变电站+电源站实体'!I83="","",'[1]变电站+电源站实体'!I83)</f>
        <v/>
      </c>
    </row>
    <row r="84" spans="1:6" x14ac:dyDescent="0.15">
      <c r="A84" t="str">
        <f>IF('[1]变电站+电源站实体'!A84="","",'[1]变电站+电源站实体'!A84)</f>
        <v/>
      </c>
      <c r="B84" t="str">
        <f>IF('[1]变电站+电源站实体'!B84="","",'[1]变电站+电源站实体'!B84)</f>
        <v/>
      </c>
      <c r="C84" t="str">
        <f>IF('[1]变电站+电源站实体'!K84="","",'[1]变电站+电源站实体'!K84)</f>
        <v/>
      </c>
      <c r="D84" t="str">
        <f>IF('[1]变电站+电源站实体'!L84="","",'[1]变电站+电源站实体'!L84)</f>
        <v/>
      </c>
      <c r="E84" t="str">
        <f>IF('[1]变电站+电源站实体'!H84="","",'[1]变电站+电源站实体'!H84)</f>
        <v/>
      </c>
      <c r="F84" t="str">
        <f>IF('[1]变电站+电源站实体'!I84="","",'[1]变电站+电源站实体'!I84)</f>
        <v/>
      </c>
    </row>
    <row r="85" spans="1:6" x14ac:dyDescent="0.15">
      <c r="A85" t="str">
        <f>IF('[1]变电站+电源站实体'!A85="","",'[1]变电站+电源站实体'!A85)</f>
        <v/>
      </c>
      <c r="B85" t="str">
        <f>IF('[1]变电站+电源站实体'!B85="","",'[1]变电站+电源站实体'!B85)</f>
        <v/>
      </c>
      <c r="C85" t="str">
        <f>IF('[1]变电站+电源站实体'!K85="","",'[1]变电站+电源站实体'!K85)</f>
        <v/>
      </c>
      <c r="D85" t="str">
        <f>IF('[1]变电站+电源站实体'!L85="","",'[1]变电站+电源站实体'!L85)</f>
        <v/>
      </c>
      <c r="E85" t="str">
        <f>IF('[1]变电站+电源站实体'!H85="","",'[1]变电站+电源站实体'!H85)</f>
        <v/>
      </c>
      <c r="F85" t="str">
        <f>IF('[1]变电站+电源站实体'!I85="","",'[1]变电站+电源站实体'!I85)</f>
        <v/>
      </c>
    </row>
    <row r="86" spans="1:6" x14ac:dyDescent="0.15">
      <c r="A86" t="str">
        <f>IF('[1]变电站+电源站实体'!A86="","",'[1]变电站+电源站实体'!A86)</f>
        <v/>
      </c>
      <c r="B86" t="str">
        <f>IF('[1]变电站+电源站实体'!B86="","",'[1]变电站+电源站实体'!B86)</f>
        <v/>
      </c>
      <c r="C86" t="str">
        <f>IF('[1]变电站+电源站实体'!K86="","",'[1]变电站+电源站实体'!K86)</f>
        <v/>
      </c>
      <c r="D86" t="str">
        <f>IF('[1]变电站+电源站实体'!L86="","",'[1]变电站+电源站实体'!L86)</f>
        <v/>
      </c>
      <c r="E86" t="str">
        <f>IF('[1]变电站+电源站实体'!H86="","",'[1]变电站+电源站实体'!H86)</f>
        <v/>
      </c>
      <c r="F86" t="str">
        <f>IF('[1]变电站+电源站实体'!I86="","",'[1]变电站+电源站实体'!I86)</f>
        <v/>
      </c>
    </row>
    <row r="87" spans="1:6" x14ac:dyDescent="0.15">
      <c r="A87" t="str">
        <f>IF('[1]变电站+电源站实体'!A87="","",'[1]变电站+电源站实体'!A87)</f>
        <v/>
      </c>
      <c r="B87" t="str">
        <f>IF('[1]变电站+电源站实体'!B87="","",'[1]变电站+电源站实体'!B87)</f>
        <v/>
      </c>
      <c r="C87" t="str">
        <f>IF('[1]变电站+电源站实体'!K87="","",'[1]变电站+电源站实体'!K87)</f>
        <v/>
      </c>
      <c r="D87" t="str">
        <f>IF('[1]变电站+电源站实体'!L87="","",'[1]变电站+电源站实体'!L87)</f>
        <v/>
      </c>
      <c r="E87" t="str">
        <f>IF('[1]变电站+电源站实体'!H87="","",'[1]变电站+电源站实体'!H87)</f>
        <v/>
      </c>
      <c r="F87" t="str">
        <f>IF('[1]变电站+电源站实体'!I87="","",'[1]变电站+电源站实体'!I87)</f>
        <v/>
      </c>
    </row>
    <row r="88" spans="1:6" x14ac:dyDescent="0.15">
      <c r="A88" t="str">
        <f>IF('[1]变电站+电源站实体'!A88="","",'[1]变电站+电源站实体'!A88)</f>
        <v/>
      </c>
      <c r="B88" t="str">
        <f>IF('[1]变电站+电源站实体'!B88="","",'[1]变电站+电源站实体'!B88)</f>
        <v/>
      </c>
      <c r="C88" t="str">
        <f>IF('[1]变电站+电源站实体'!K88="","",'[1]变电站+电源站实体'!K88)</f>
        <v/>
      </c>
      <c r="D88" t="str">
        <f>IF('[1]变电站+电源站实体'!L88="","",'[1]变电站+电源站实体'!L88)</f>
        <v/>
      </c>
      <c r="E88" t="str">
        <f>IF('[1]变电站+电源站实体'!H88="","",'[1]变电站+电源站实体'!H88)</f>
        <v/>
      </c>
      <c r="F88" t="str">
        <f>IF('[1]变电站+电源站实体'!I88="","",'[1]变电站+电源站实体'!I88)</f>
        <v/>
      </c>
    </row>
    <row r="89" spans="1:6" x14ac:dyDescent="0.15">
      <c r="A89" t="str">
        <f>IF('[1]变电站+电源站实体'!A89="","",'[1]变电站+电源站实体'!A89)</f>
        <v/>
      </c>
      <c r="B89" t="str">
        <f>IF('[1]变电站+电源站实体'!B89="","",'[1]变电站+电源站实体'!B89)</f>
        <v/>
      </c>
      <c r="C89" t="str">
        <f>IF('[1]变电站+电源站实体'!K89="","",'[1]变电站+电源站实体'!K89)</f>
        <v/>
      </c>
      <c r="D89" t="str">
        <f>IF('[1]变电站+电源站实体'!L89="","",'[1]变电站+电源站实体'!L89)</f>
        <v/>
      </c>
      <c r="E89" t="str">
        <f>IF('[1]变电站+电源站实体'!H89="","",'[1]变电站+电源站实体'!H89)</f>
        <v/>
      </c>
      <c r="F89" t="str">
        <f>IF('[1]变电站+电源站实体'!I89="","",'[1]变电站+电源站实体'!I89)</f>
        <v/>
      </c>
    </row>
    <row r="90" spans="1:6" x14ac:dyDescent="0.15">
      <c r="A90" t="str">
        <f>IF('[1]变电站+电源站实体'!A90="","",'[1]变电站+电源站实体'!A90)</f>
        <v/>
      </c>
      <c r="B90" t="str">
        <f>IF('[1]变电站+电源站实体'!B90="","",'[1]变电站+电源站实体'!B90)</f>
        <v/>
      </c>
      <c r="C90" t="str">
        <f>IF('[1]变电站+电源站实体'!K90="","",'[1]变电站+电源站实体'!K90)</f>
        <v/>
      </c>
      <c r="D90" t="str">
        <f>IF('[1]变电站+电源站实体'!L90="","",'[1]变电站+电源站实体'!L90)</f>
        <v/>
      </c>
      <c r="E90" t="str">
        <f>IF('[1]变电站+电源站实体'!H90="","",'[1]变电站+电源站实体'!H90)</f>
        <v/>
      </c>
      <c r="F90" t="str">
        <f>IF('[1]变电站+电源站实体'!I90="","",'[1]变电站+电源站实体'!I90)</f>
        <v/>
      </c>
    </row>
    <row r="91" spans="1:6" x14ac:dyDescent="0.15">
      <c r="A91" t="str">
        <f>IF('[1]变电站+电源站实体'!A91="","",'[1]变电站+电源站实体'!A91)</f>
        <v/>
      </c>
      <c r="B91" t="str">
        <f>IF('[1]变电站+电源站实体'!B91="","",'[1]变电站+电源站实体'!B91)</f>
        <v/>
      </c>
      <c r="C91" t="str">
        <f>IF('[1]变电站+电源站实体'!K91="","",'[1]变电站+电源站实体'!K91)</f>
        <v/>
      </c>
      <c r="D91" t="str">
        <f>IF('[1]变电站+电源站实体'!L91="","",'[1]变电站+电源站实体'!L91)</f>
        <v/>
      </c>
      <c r="E91" t="str">
        <f>IF('[1]变电站+电源站实体'!H91="","",'[1]变电站+电源站实体'!H91)</f>
        <v/>
      </c>
      <c r="F91" t="str">
        <f>IF('[1]变电站+电源站实体'!I91="","",'[1]变电站+电源站实体'!I91)</f>
        <v/>
      </c>
    </row>
    <row r="92" spans="1:6" x14ac:dyDescent="0.15">
      <c r="A92" t="str">
        <f>IF('[1]变电站+电源站实体'!A92="","",'[1]变电站+电源站实体'!A92)</f>
        <v/>
      </c>
      <c r="B92" t="str">
        <f>IF('[1]变电站+电源站实体'!B92="","",'[1]变电站+电源站实体'!B92)</f>
        <v/>
      </c>
      <c r="C92" t="str">
        <f>IF('[1]变电站+电源站实体'!K92="","",'[1]变电站+电源站实体'!K92)</f>
        <v/>
      </c>
      <c r="D92" t="str">
        <f>IF('[1]变电站+电源站实体'!L92="","",'[1]变电站+电源站实体'!L92)</f>
        <v/>
      </c>
      <c r="E92" t="str">
        <f>IF('[1]变电站+电源站实体'!H92="","",'[1]变电站+电源站实体'!H92)</f>
        <v/>
      </c>
      <c r="F92" t="str">
        <f>IF('[1]变电站+电源站实体'!I92="","",'[1]变电站+电源站实体'!I92)</f>
        <v/>
      </c>
    </row>
    <row r="93" spans="1:6" x14ac:dyDescent="0.15">
      <c r="A93" t="str">
        <f>IF('[1]变电站+电源站实体'!A93="","",'[1]变电站+电源站实体'!A93)</f>
        <v/>
      </c>
      <c r="B93" t="str">
        <f>IF('[1]变电站+电源站实体'!B93="","",'[1]变电站+电源站实体'!B93)</f>
        <v/>
      </c>
      <c r="C93" t="str">
        <f>IF('[1]变电站+电源站实体'!K93="","",'[1]变电站+电源站实体'!K93)</f>
        <v/>
      </c>
      <c r="D93" t="str">
        <f>IF('[1]变电站+电源站实体'!L93="","",'[1]变电站+电源站实体'!L93)</f>
        <v/>
      </c>
      <c r="E93" t="str">
        <f>IF('[1]变电站+电源站实体'!H93="","",'[1]变电站+电源站实体'!H93)</f>
        <v/>
      </c>
      <c r="F93" t="str">
        <f>IF('[1]变电站+电源站实体'!I93="","",'[1]变电站+电源站实体'!I93)</f>
        <v/>
      </c>
    </row>
    <row r="94" spans="1:6" x14ac:dyDescent="0.15">
      <c r="A94" t="str">
        <f>IF('[1]变电站+电源站实体'!A94="","",'[1]变电站+电源站实体'!A94)</f>
        <v/>
      </c>
      <c r="B94" t="str">
        <f>IF('[1]变电站+电源站实体'!B94="","",'[1]变电站+电源站实体'!B94)</f>
        <v/>
      </c>
      <c r="C94" t="str">
        <f>IF('[1]变电站+电源站实体'!K94="","",'[1]变电站+电源站实体'!K94)</f>
        <v/>
      </c>
      <c r="D94" t="str">
        <f>IF('[1]变电站+电源站实体'!L94="","",'[1]变电站+电源站实体'!L94)</f>
        <v/>
      </c>
      <c r="E94" t="str">
        <f>IF('[1]变电站+电源站实体'!H94="","",'[1]变电站+电源站实体'!H94)</f>
        <v/>
      </c>
      <c r="F94" t="str">
        <f>IF('[1]变电站+电源站实体'!I94="","",'[1]变电站+电源站实体'!I94)</f>
        <v/>
      </c>
    </row>
    <row r="95" spans="1:6" x14ac:dyDescent="0.15">
      <c r="A95" t="str">
        <f>IF('[1]变电站+电源站实体'!A95="","",'[1]变电站+电源站实体'!A95)</f>
        <v/>
      </c>
      <c r="B95" t="str">
        <f>IF('[1]变电站+电源站实体'!B95="","",'[1]变电站+电源站实体'!B95)</f>
        <v/>
      </c>
      <c r="C95" t="str">
        <f>IF('[1]变电站+电源站实体'!K95="","",'[1]变电站+电源站实体'!K95)</f>
        <v/>
      </c>
      <c r="D95" t="str">
        <f>IF('[1]变电站+电源站实体'!L95="","",'[1]变电站+电源站实体'!L95)</f>
        <v/>
      </c>
      <c r="E95" t="str">
        <f>IF('[1]变电站+电源站实体'!H95="","",'[1]变电站+电源站实体'!H95)</f>
        <v/>
      </c>
      <c r="F95" t="str">
        <f>IF('[1]变电站+电源站实体'!I95="","",'[1]变电站+电源站实体'!I95)</f>
        <v/>
      </c>
    </row>
    <row r="96" spans="1:6" x14ac:dyDescent="0.15">
      <c r="A96" t="str">
        <f>IF('[1]变电站+电源站实体'!A96="","",'[1]变电站+电源站实体'!A96)</f>
        <v/>
      </c>
      <c r="B96" t="str">
        <f>IF('[1]变电站+电源站实体'!B96="","",'[1]变电站+电源站实体'!B96)</f>
        <v/>
      </c>
      <c r="C96" t="str">
        <f>IF('[1]变电站+电源站实体'!K96="","",'[1]变电站+电源站实体'!K96)</f>
        <v/>
      </c>
      <c r="D96" t="str">
        <f>IF('[1]变电站+电源站实体'!L96="","",'[1]变电站+电源站实体'!L96)</f>
        <v/>
      </c>
      <c r="E96" t="str">
        <f>IF('[1]变电站+电源站实体'!H96="","",'[1]变电站+电源站实体'!H96)</f>
        <v/>
      </c>
      <c r="F96" t="str">
        <f>IF('[1]变电站+电源站实体'!I96="","",'[1]变电站+电源站实体'!I96)</f>
        <v/>
      </c>
    </row>
    <row r="97" spans="1:6" x14ac:dyDescent="0.15">
      <c r="A97" t="str">
        <f>IF('[1]变电站+电源站实体'!A97="","",'[1]变电站+电源站实体'!A97)</f>
        <v/>
      </c>
      <c r="B97" t="str">
        <f>IF('[1]变电站+电源站实体'!B97="","",'[1]变电站+电源站实体'!B97)</f>
        <v/>
      </c>
      <c r="C97" t="str">
        <f>IF('[1]变电站+电源站实体'!K97="","",'[1]变电站+电源站实体'!K97)</f>
        <v/>
      </c>
      <c r="D97" t="str">
        <f>IF('[1]变电站+电源站实体'!L97="","",'[1]变电站+电源站实体'!L97)</f>
        <v/>
      </c>
      <c r="E97" t="str">
        <f>IF('[1]变电站+电源站实体'!H97="","",'[1]变电站+电源站实体'!H97)</f>
        <v/>
      </c>
      <c r="F97" t="str">
        <f>IF('[1]变电站+电源站实体'!I97="","",'[1]变电站+电源站实体'!I97)</f>
        <v/>
      </c>
    </row>
    <row r="98" spans="1:6" x14ac:dyDescent="0.15">
      <c r="A98" t="str">
        <f>IF('[1]变电站+电源站实体'!A98="","",'[1]变电站+电源站实体'!A98)</f>
        <v/>
      </c>
      <c r="B98" t="str">
        <f>IF('[1]变电站+电源站实体'!B98="","",'[1]变电站+电源站实体'!B98)</f>
        <v/>
      </c>
      <c r="C98" t="str">
        <f>IF('[1]变电站+电源站实体'!K98="","",'[1]变电站+电源站实体'!K98)</f>
        <v/>
      </c>
      <c r="D98" t="str">
        <f>IF('[1]变电站+电源站实体'!L98="","",'[1]变电站+电源站实体'!L98)</f>
        <v/>
      </c>
      <c r="E98" t="str">
        <f>IF('[1]变电站+电源站实体'!H98="","",'[1]变电站+电源站实体'!H98)</f>
        <v/>
      </c>
      <c r="F98" t="str">
        <f>IF('[1]变电站+电源站实体'!I98="","",'[1]变电站+电源站实体'!I98)</f>
        <v/>
      </c>
    </row>
    <row r="99" spans="1:6" x14ac:dyDescent="0.15">
      <c r="A99" t="str">
        <f>IF('[1]变电站+电源站实体'!A99="","",'[1]变电站+电源站实体'!A99)</f>
        <v/>
      </c>
      <c r="B99" t="str">
        <f>IF('[1]变电站+电源站实体'!B99="","",'[1]变电站+电源站实体'!B99)</f>
        <v/>
      </c>
      <c r="C99" t="str">
        <f>IF('[1]变电站+电源站实体'!K99="","",'[1]变电站+电源站实体'!K99)</f>
        <v/>
      </c>
      <c r="D99" t="str">
        <f>IF('[1]变电站+电源站实体'!L99="","",'[1]变电站+电源站实体'!L99)</f>
        <v/>
      </c>
      <c r="E99" t="str">
        <f>IF('[1]变电站+电源站实体'!H99="","",'[1]变电站+电源站实体'!H99)</f>
        <v/>
      </c>
      <c r="F99" t="str">
        <f>IF('[1]变电站+电源站实体'!I99="","",'[1]变电站+电源站实体'!I99)</f>
        <v/>
      </c>
    </row>
    <row r="100" spans="1:6" x14ac:dyDescent="0.15">
      <c r="A100" t="str">
        <f>IF('[1]变电站+电源站实体'!A100="","",'[1]变电站+电源站实体'!A100)</f>
        <v/>
      </c>
      <c r="B100" t="str">
        <f>IF('[1]变电站+电源站实体'!B100="","",'[1]变电站+电源站实体'!B100)</f>
        <v/>
      </c>
      <c r="C100" t="str">
        <f>IF('[1]变电站+电源站实体'!K100="","",'[1]变电站+电源站实体'!K100)</f>
        <v/>
      </c>
      <c r="D100" t="str">
        <f>IF('[1]变电站+电源站实体'!L100="","",'[1]变电站+电源站实体'!L100)</f>
        <v/>
      </c>
      <c r="E100" t="str">
        <f>IF('[1]变电站+电源站实体'!H100="","",'[1]变电站+电源站实体'!H100)</f>
        <v/>
      </c>
      <c r="F100" t="str">
        <f>IF('[1]变电站+电源站实体'!I100="","",'[1]变电站+电源站实体'!I100)</f>
        <v/>
      </c>
    </row>
    <row r="101" spans="1:6" x14ac:dyDescent="0.15">
      <c r="A101" t="str">
        <f>IF('[1]变电站+电源站实体'!A101="","",'[1]变电站+电源站实体'!A101)</f>
        <v/>
      </c>
      <c r="B101" t="str">
        <f>IF('[1]变电站+电源站实体'!B101="","",'[1]变电站+电源站实体'!B101)</f>
        <v/>
      </c>
      <c r="C101" t="str">
        <f>IF('[1]变电站+电源站实体'!K101="","",'[1]变电站+电源站实体'!K101)</f>
        <v/>
      </c>
      <c r="D101" t="str">
        <f>IF('[1]变电站+电源站实体'!L101="","",'[1]变电站+电源站实体'!L101)</f>
        <v/>
      </c>
      <c r="E101" t="str">
        <f>IF('[1]变电站+电源站实体'!H101="","",'[1]变电站+电源站实体'!H101)</f>
        <v/>
      </c>
      <c r="F101" t="str">
        <f>IF('[1]变电站+电源站实体'!I101="","",'[1]变电站+电源站实体'!I101)</f>
        <v/>
      </c>
    </row>
    <row r="102" spans="1:6" x14ac:dyDescent="0.15">
      <c r="A102" t="str">
        <f>IF('[1]变电站+电源站实体'!A102="","",'[1]变电站+电源站实体'!A102)</f>
        <v/>
      </c>
      <c r="B102" t="str">
        <f>IF('[1]变电站+电源站实体'!B102="","",'[1]变电站+电源站实体'!B102)</f>
        <v/>
      </c>
      <c r="C102" t="str">
        <f>IF('[1]变电站+电源站实体'!K102="","",'[1]变电站+电源站实体'!K102)</f>
        <v/>
      </c>
      <c r="D102" t="str">
        <f>IF('[1]变电站+电源站实体'!L102="","",'[1]变电站+电源站实体'!L102)</f>
        <v/>
      </c>
      <c r="E102" t="str">
        <f>IF('[1]变电站+电源站实体'!H102="","",'[1]变电站+电源站实体'!H102)</f>
        <v/>
      </c>
      <c r="F102" t="str">
        <f>IF('[1]变电站+电源站实体'!I102="","",'[1]变电站+电源站实体'!I102)</f>
        <v/>
      </c>
    </row>
    <row r="103" spans="1:6" x14ac:dyDescent="0.15">
      <c r="A103" t="str">
        <f>IF('[1]变电站+电源站实体'!A103="","",'[1]变电站+电源站实体'!A103)</f>
        <v/>
      </c>
      <c r="B103" t="str">
        <f>IF('[1]变电站+电源站实体'!B103="","",'[1]变电站+电源站实体'!B103)</f>
        <v/>
      </c>
      <c r="C103" t="str">
        <f>IF('[1]变电站+电源站实体'!K103="","",'[1]变电站+电源站实体'!K103)</f>
        <v/>
      </c>
      <c r="D103" t="str">
        <f>IF('[1]变电站+电源站实体'!L103="","",'[1]变电站+电源站实体'!L103)</f>
        <v/>
      </c>
      <c r="E103" t="str">
        <f>IF('[1]变电站+电源站实体'!H103="","",'[1]变电站+电源站实体'!H103)</f>
        <v/>
      </c>
      <c r="F103" t="str">
        <f>IF('[1]变电站+电源站实体'!I103="","",'[1]变电站+电源站实体'!I103)</f>
        <v/>
      </c>
    </row>
    <row r="104" spans="1:6" x14ac:dyDescent="0.15">
      <c r="A104" t="str">
        <f>IF('[1]变电站+电源站实体'!A104="","",'[1]变电站+电源站实体'!A104)</f>
        <v/>
      </c>
      <c r="B104" t="str">
        <f>IF('[1]变电站+电源站实体'!B104="","",'[1]变电站+电源站实体'!B104)</f>
        <v/>
      </c>
      <c r="C104" t="str">
        <f>IF('[1]变电站+电源站实体'!K104="","",'[1]变电站+电源站实体'!K104)</f>
        <v/>
      </c>
      <c r="D104" t="str">
        <f>IF('[1]变电站+电源站实体'!L104="","",'[1]变电站+电源站实体'!L104)</f>
        <v/>
      </c>
      <c r="E104" t="str">
        <f>IF('[1]变电站+电源站实体'!H104="","",'[1]变电站+电源站实体'!H104)</f>
        <v/>
      </c>
      <c r="F104" t="str">
        <f>IF('[1]变电站+电源站实体'!I104="","",'[1]变电站+电源站实体'!I104)</f>
        <v/>
      </c>
    </row>
    <row r="105" spans="1:6" x14ac:dyDescent="0.15">
      <c r="A105" t="str">
        <f>IF('[1]变电站+电源站实体'!A105="","",'[1]变电站+电源站实体'!A105)</f>
        <v/>
      </c>
      <c r="B105" t="str">
        <f>IF('[1]变电站+电源站实体'!B105="","",'[1]变电站+电源站实体'!B105)</f>
        <v/>
      </c>
      <c r="C105" t="str">
        <f>IF('[1]变电站+电源站实体'!K105="","",'[1]变电站+电源站实体'!K105)</f>
        <v/>
      </c>
      <c r="D105" t="str">
        <f>IF('[1]变电站+电源站实体'!L105="","",'[1]变电站+电源站实体'!L105)</f>
        <v/>
      </c>
      <c r="E105" t="str">
        <f>IF('[1]变电站+电源站实体'!H105="","",'[1]变电站+电源站实体'!H105)</f>
        <v/>
      </c>
      <c r="F105" t="str">
        <f>IF('[1]变电站+电源站实体'!I105="","",'[1]变电站+电源站实体'!I105)</f>
        <v/>
      </c>
    </row>
    <row r="106" spans="1:6" x14ac:dyDescent="0.15">
      <c r="A106" t="str">
        <f>IF('[1]变电站+电源站实体'!A106="","",'[1]变电站+电源站实体'!A106)</f>
        <v/>
      </c>
      <c r="B106" t="str">
        <f>IF('[1]变电站+电源站实体'!B106="","",'[1]变电站+电源站实体'!B106)</f>
        <v/>
      </c>
      <c r="C106" t="str">
        <f>IF('[1]变电站+电源站实体'!K106="","",'[1]变电站+电源站实体'!K106)</f>
        <v/>
      </c>
      <c r="D106" t="str">
        <f>IF('[1]变电站+电源站实体'!L106="","",'[1]变电站+电源站实体'!L106)</f>
        <v/>
      </c>
      <c r="E106" t="str">
        <f>IF('[1]变电站+电源站实体'!H106="","",'[1]变电站+电源站实体'!H106)</f>
        <v/>
      </c>
      <c r="F106" t="str">
        <f>IF('[1]变电站+电源站实体'!I106="","",'[1]变电站+电源站实体'!I106)</f>
        <v/>
      </c>
    </row>
    <row r="107" spans="1:6" x14ac:dyDescent="0.15">
      <c r="A107" t="str">
        <f>IF('[1]变电站+电源站实体'!A107="","",'[1]变电站+电源站实体'!A107)</f>
        <v/>
      </c>
      <c r="B107" t="str">
        <f>IF('[1]变电站+电源站实体'!B107="","",'[1]变电站+电源站实体'!B107)</f>
        <v/>
      </c>
      <c r="C107" t="str">
        <f>IF('[1]变电站+电源站实体'!K107="","",'[1]变电站+电源站实体'!K107)</f>
        <v/>
      </c>
      <c r="D107" t="str">
        <f>IF('[1]变电站+电源站实体'!L107="","",'[1]变电站+电源站实体'!L107)</f>
        <v/>
      </c>
      <c r="E107" t="str">
        <f>IF('[1]变电站+电源站实体'!H107="","",'[1]变电站+电源站实体'!H107)</f>
        <v/>
      </c>
      <c r="F107" t="str">
        <f>IF('[1]变电站+电源站实体'!I107="","",'[1]变电站+电源站实体'!I107)</f>
        <v/>
      </c>
    </row>
    <row r="108" spans="1:6" x14ac:dyDescent="0.15">
      <c r="A108" t="str">
        <f>IF('[1]变电站+电源站实体'!A108="","",'[1]变电站+电源站实体'!A108)</f>
        <v/>
      </c>
      <c r="B108" t="str">
        <f>IF('[1]变电站+电源站实体'!B108="","",'[1]变电站+电源站实体'!B108)</f>
        <v/>
      </c>
      <c r="C108" t="str">
        <f>IF('[1]变电站+电源站实体'!K108="","",'[1]变电站+电源站实体'!K108)</f>
        <v/>
      </c>
      <c r="D108" t="str">
        <f>IF('[1]变电站+电源站实体'!L108="","",'[1]变电站+电源站实体'!L108)</f>
        <v/>
      </c>
      <c r="E108" t="str">
        <f>IF('[1]变电站+电源站实体'!H108="","",'[1]变电站+电源站实体'!H108)</f>
        <v/>
      </c>
      <c r="F108" t="str">
        <f>IF('[1]变电站+电源站实体'!I108="","",'[1]变电站+电源站实体'!I108)</f>
        <v/>
      </c>
    </row>
    <row r="109" spans="1:6" x14ac:dyDescent="0.15">
      <c r="A109" t="str">
        <f>IF('[1]变电站+电源站实体'!A109="","",'[1]变电站+电源站实体'!A109)</f>
        <v/>
      </c>
      <c r="B109" t="str">
        <f>IF('[1]变电站+电源站实体'!B109="","",'[1]变电站+电源站实体'!B109)</f>
        <v/>
      </c>
      <c r="C109" t="str">
        <f>IF('[1]变电站+电源站实体'!K109="","",'[1]变电站+电源站实体'!K109)</f>
        <v/>
      </c>
      <c r="D109" t="str">
        <f>IF('[1]变电站+电源站实体'!L109="","",'[1]变电站+电源站实体'!L109)</f>
        <v/>
      </c>
      <c r="E109" t="str">
        <f>IF('[1]变电站+电源站实体'!H109="","",'[1]变电站+电源站实体'!H109)</f>
        <v/>
      </c>
      <c r="F109" t="str">
        <f>IF('[1]变电站+电源站实体'!I109="","",'[1]变电站+电源站实体'!I109)</f>
        <v/>
      </c>
    </row>
    <row r="110" spans="1:6" x14ac:dyDescent="0.15">
      <c r="A110" t="str">
        <f>IF('[1]变电站+电源站实体'!A110="","",'[1]变电站+电源站实体'!A110)</f>
        <v/>
      </c>
      <c r="B110" t="str">
        <f>IF('[1]变电站+电源站实体'!B110="","",'[1]变电站+电源站实体'!B110)</f>
        <v/>
      </c>
      <c r="C110" t="str">
        <f>IF('[1]变电站+电源站实体'!K110="","",'[1]变电站+电源站实体'!K110)</f>
        <v/>
      </c>
      <c r="D110" t="str">
        <f>IF('[1]变电站+电源站实体'!L110="","",'[1]变电站+电源站实体'!L110)</f>
        <v/>
      </c>
      <c r="E110" t="str">
        <f>IF('[1]变电站+电源站实体'!H110="","",'[1]变电站+电源站实体'!H110)</f>
        <v/>
      </c>
      <c r="F110" t="str">
        <f>IF('[1]变电站+电源站实体'!I110="","",'[1]变电站+电源站实体'!I110)</f>
        <v/>
      </c>
    </row>
    <row r="111" spans="1:6" x14ac:dyDescent="0.15">
      <c r="A111" t="str">
        <f>IF('[1]变电站+电源站实体'!A111="","",'[1]变电站+电源站实体'!A111)</f>
        <v/>
      </c>
      <c r="B111" t="str">
        <f>IF('[1]变电站+电源站实体'!B111="","",'[1]变电站+电源站实体'!B111)</f>
        <v/>
      </c>
      <c r="C111" t="str">
        <f>IF('[1]变电站+电源站实体'!K111="","",'[1]变电站+电源站实体'!K111)</f>
        <v/>
      </c>
      <c r="D111" t="str">
        <f>IF('[1]变电站+电源站实体'!L111="","",'[1]变电站+电源站实体'!L111)</f>
        <v/>
      </c>
      <c r="E111" t="str">
        <f>IF('[1]变电站+电源站实体'!H111="","",'[1]变电站+电源站实体'!H111)</f>
        <v/>
      </c>
      <c r="F111" t="str">
        <f>IF('[1]变电站+电源站实体'!I111="","",'[1]变电站+电源站实体'!I111)</f>
        <v/>
      </c>
    </row>
    <row r="112" spans="1:6" x14ac:dyDescent="0.15">
      <c r="A112" t="str">
        <f>IF('[1]变电站+电源站实体'!A112="","",'[1]变电站+电源站实体'!A112)</f>
        <v/>
      </c>
      <c r="B112" t="str">
        <f>IF('[1]变电站+电源站实体'!B112="","",'[1]变电站+电源站实体'!B112)</f>
        <v/>
      </c>
      <c r="C112" t="str">
        <f>IF('[1]变电站+电源站实体'!K112="","",'[1]变电站+电源站实体'!K112)</f>
        <v/>
      </c>
      <c r="D112" t="str">
        <f>IF('[1]变电站+电源站实体'!L112="","",'[1]变电站+电源站实体'!L112)</f>
        <v/>
      </c>
      <c r="E112" t="str">
        <f>IF('[1]变电站+电源站实体'!H112="","",'[1]变电站+电源站实体'!H112)</f>
        <v/>
      </c>
      <c r="F112" t="str">
        <f>IF('[1]变电站+电源站实体'!I112="","",'[1]变电站+电源站实体'!I112)</f>
        <v/>
      </c>
    </row>
    <row r="113" spans="1:6" x14ac:dyDescent="0.15">
      <c r="A113" t="str">
        <f>IF('[1]变电站+电源站实体'!A113="","",'[1]变电站+电源站实体'!A113)</f>
        <v/>
      </c>
      <c r="B113" t="str">
        <f>IF('[1]变电站+电源站实体'!B113="","",'[1]变电站+电源站实体'!B113)</f>
        <v/>
      </c>
      <c r="C113" t="str">
        <f>IF('[1]变电站+电源站实体'!K113="","",'[1]变电站+电源站实体'!K113)</f>
        <v/>
      </c>
      <c r="D113" t="str">
        <f>IF('[1]变电站+电源站实体'!L113="","",'[1]变电站+电源站实体'!L113)</f>
        <v/>
      </c>
      <c r="E113" t="str">
        <f>IF('[1]变电站+电源站实体'!H113="","",'[1]变电站+电源站实体'!H113)</f>
        <v/>
      </c>
      <c r="F113" t="str">
        <f>IF('[1]变电站+电源站实体'!I113="","",'[1]变电站+电源站实体'!I113)</f>
        <v/>
      </c>
    </row>
    <row r="114" spans="1:6" x14ac:dyDescent="0.15">
      <c r="A114" t="str">
        <f>IF('[1]变电站+电源站实体'!A114="","",'[1]变电站+电源站实体'!A114)</f>
        <v/>
      </c>
      <c r="B114" t="str">
        <f>IF('[1]变电站+电源站实体'!B114="","",'[1]变电站+电源站实体'!B114)</f>
        <v/>
      </c>
      <c r="C114" t="str">
        <f>IF('[1]变电站+电源站实体'!K114="","",'[1]变电站+电源站实体'!K114)</f>
        <v/>
      </c>
      <c r="D114" t="str">
        <f>IF('[1]变电站+电源站实体'!L114="","",'[1]变电站+电源站实体'!L114)</f>
        <v/>
      </c>
      <c r="E114" t="str">
        <f>IF('[1]变电站+电源站实体'!H114="","",'[1]变电站+电源站实体'!H114)</f>
        <v/>
      </c>
      <c r="F114" t="str">
        <f>IF('[1]变电站+电源站实体'!I114="","",'[1]变电站+电源站实体'!I114)</f>
        <v/>
      </c>
    </row>
    <row r="115" spans="1:6" x14ac:dyDescent="0.15">
      <c r="A115" t="str">
        <f>IF('[1]变电站+电源站实体'!A115="","",'[1]变电站+电源站实体'!A115)</f>
        <v/>
      </c>
      <c r="B115" t="str">
        <f>IF('[1]变电站+电源站实体'!B115="","",'[1]变电站+电源站实体'!B115)</f>
        <v/>
      </c>
      <c r="C115" t="str">
        <f>IF('[1]变电站+电源站实体'!K115="","",'[1]变电站+电源站实体'!K115)</f>
        <v/>
      </c>
      <c r="D115" t="str">
        <f>IF('[1]变电站+电源站实体'!L115="","",'[1]变电站+电源站实体'!L115)</f>
        <v/>
      </c>
      <c r="E115" t="str">
        <f>IF('[1]变电站+电源站实体'!H115="","",'[1]变电站+电源站实体'!H115)</f>
        <v/>
      </c>
      <c r="F115" t="str">
        <f>IF('[1]变电站+电源站实体'!I115="","",'[1]变电站+电源站实体'!I115)</f>
        <v/>
      </c>
    </row>
    <row r="116" spans="1:6" x14ac:dyDescent="0.15">
      <c r="A116" t="str">
        <f>IF('[1]变电站+电源站实体'!A116="","",'[1]变电站+电源站实体'!A116)</f>
        <v/>
      </c>
      <c r="B116" t="str">
        <f>IF('[1]变电站+电源站实体'!B116="","",'[1]变电站+电源站实体'!B116)</f>
        <v/>
      </c>
      <c r="C116" t="str">
        <f>IF('[1]变电站+电源站实体'!K116="","",'[1]变电站+电源站实体'!K116)</f>
        <v/>
      </c>
      <c r="D116" t="str">
        <f>IF('[1]变电站+电源站实体'!L116="","",'[1]变电站+电源站实体'!L116)</f>
        <v/>
      </c>
      <c r="E116" t="str">
        <f>IF('[1]变电站+电源站实体'!H116="","",'[1]变电站+电源站实体'!H116)</f>
        <v/>
      </c>
      <c r="F116" t="str">
        <f>IF('[1]变电站+电源站实体'!I116="","",'[1]变电站+电源站实体'!I116)</f>
        <v/>
      </c>
    </row>
    <row r="117" spans="1:6" x14ac:dyDescent="0.15">
      <c r="A117" t="str">
        <f>IF('[1]变电站+电源站实体'!A117="","",'[1]变电站+电源站实体'!A117)</f>
        <v/>
      </c>
      <c r="B117" t="str">
        <f>IF('[1]变电站+电源站实体'!B117="","",'[1]变电站+电源站实体'!B117)</f>
        <v/>
      </c>
      <c r="C117" t="str">
        <f>IF('[1]变电站+电源站实体'!K117="","",'[1]变电站+电源站实体'!K117)</f>
        <v/>
      </c>
      <c r="D117" t="str">
        <f>IF('[1]变电站+电源站实体'!L117="","",'[1]变电站+电源站实体'!L117)</f>
        <v/>
      </c>
      <c r="E117" t="str">
        <f>IF('[1]变电站+电源站实体'!H117="","",'[1]变电站+电源站实体'!H117)</f>
        <v/>
      </c>
      <c r="F117" t="str">
        <f>IF('[1]变电站+电源站实体'!I117="","",'[1]变电站+电源站实体'!I117)</f>
        <v/>
      </c>
    </row>
    <row r="118" spans="1:6" x14ac:dyDescent="0.15">
      <c r="A118" t="str">
        <f>IF('[1]变电站+电源站实体'!A118="","",'[1]变电站+电源站实体'!A118)</f>
        <v/>
      </c>
      <c r="B118" t="str">
        <f>IF('[1]变电站+电源站实体'!B118="","",'[1]变电站+电源站实体'!B118)</f>
        <v/>
      </c>
      <c r="C118" t="str">
        <f>IF('[1]变电站+电源站实体'!K118="","",'[1]变电站+电源站实体'!K118)</f>
        <v/>
      </c>
      <c r="D118" t="str">
        <f>IF('[1]变电站+电源站实体'!L118="","",'[1]变电站+电源站实体'!L118)</f>
        <v/>
      </c>
      <c r="E118" t="str">
        <f>IF('[1]变电站+电源站实体'!H118="","",'[1]变电站+电源站实体'!H118)</f>
        <v/>
      </c>
      <c r="F118" t="str">
        <f>IF('[1]变电站+电源站实体'!I118="","",'[1]变电站+电源站实体'!I118)</f>
        <v/>
      </c>
    </row>
    <row r="119" spans="1:6" x14ac:dyDescent="0.15">
      <c r="A119" t="str">
        <f>IF('[1]变电站+电源站实体'!A119="","",'[1]变电站+电源站实体'!A119)</f>
        <v/>
      </c>
      <c r="B119" t="str">
        <f>IF('[1]变电站+电源站实体'!B119="","",'[1]变电站+电源站实体'!B119)</f>
        <v/>
      </c>
      <c r="C119" t="str">
        <f>IF('[1]变电站+电源站实体'!K119="","",'[1]变电站+电源站实体'!K119)</f>
        <v/>
      </c>
      <c r="D119" t="str">
        <f>IF('[1]变电站+电源站实体'!L119="","",'[1]变电站+电源站实体'!L119)</f>
        <v/>
      </c>
      <c r="E119" t="str">
        <f>IF('[1]变电站+电源站实体'!H119="","",'[1]变电站+电源站实体'!H119)</f>
        <v/>
      </c>
      <c r="F119" t="str">
        <f>IF('[1]变电站+电源站实体'!I119="","",'[1]变电站+电源站实体'!I119)</f>
        <v/>
      </c>
    </row>
    <row r="120" spans="1:6" x14ac:dyDescent="0.15">
      <c r="A120" t="str">
        <f>IF('[1]变电站+电源站实体'!A120="","",'[1]变电站+电源站实体'!A120)</f>
        <v/>
      </c>
      <c r="B120" t="str">
        <f>IF('[1]变电站+电源站实体'!B120="","",'[1]变电站+电源站实体'!B120)</f>
        <v/>
      </c>
      <c r="C120" t="str">
        <f>IF('[1]变电站+电源站实体'!K120="","",'[1]变电站+电源站实体'!K120)</f>
        <v/>
      </c>
      <c r="D120" t="str">
        <f>IF('[1]变电站+电源站实体'!L120="","",'[1]变电站+电源站实体'!L120)</f>
        <v/>
      </c>
      <c r="E120" t="str">
        <f>IF('[1]变电站+电源站实体'!H120="","",'[1]变电站+电源站实体'!H120)</f>
        <v/>
      </c>
      <c r="F120" t="str">
        <f>IF('[1]变电站+电源站实体'!I120="","",'[1]变电站+电源站实体'!I120)</f>
        <v/>
      </c>
    </row>
    <row r="121" spans="1:6" x14ac:dyDescent="0.15">
      <c r="A121" t="str">
        <f>IF('[1]变电站+电源站实体'!A121="","",'[1]变电站+电源站实体'!A121)</f>
        <v/>
      </c>
      <c r="B121" t="str">
        <f>IF('[1]变电站+电源站实体'!B121="","",'[1]变电站+电源站实体'!B121)</f>
        <v/>
      </c>
      <c r="C121" t="str">
        <f>IF('[1]变电站+电源站实体'!K121="","",'[1]变电站+电源站实体'!K121)</f>
        <v/>
      </c>
      <c r="D121" t="str">
        <f>IF('[1]变电站+电源站实体'!L121="","",'[1]变电站+电源站实体'!L121)</f>
        <v/>
      </c>
      <c r="E121" t="str">
        <f>IF('[1]变电站+电源站实体'!H121="","",'[1]变电站+电源站实体'!H121)</f>
        <v/>
      </c>
      <c r="F121" t="str">
        <f>IF('[1]变电站+电源站实体'!I121="","",'[1]变电站+电源站实体'!I121)</f>
        <v/>
      </c>
    </row>
    <row r="122" spans="1:6" x14ac:dyDescent="0.15">
      <c r="A122" t="str">
        <f>IF('[1]变电站+电源站实体'!A122="","",'[1]变电站+电源站实体'!A122)</f>
        <v/>
      </c>
      <c r="B122" t="str">
        <f>IF('[1]变电站+电源站实体'!B122="","",'[1]变电站+电源站实体'!B122)</f>
        <v/>
      </c>
      <c r="C122" t="str">
        <f>IF('[1]变电站+电源站实体'!K122="","",'[1]变电站+电源站实体'!K122)</f>
        <v/>
      </c>
      <c r="D122" t="str">
        <f>IF('[1]变电站+电源站实体'!L122="","",'[1]变电站+电源站实体'!L122)</f>
        <v/>
      </c>
      <c r="E122" t="str">
        <f>IF('[1]变电站+电源站实体'!H122="","",'[1]变电站+电源站实体'!H122)</f>
        <v/>
      </c>
      <c r="F122" t="str">
        <f>IF('[1]变电站+电源站实体'!I122="","",'[1]变电站+电源站实体'!I122)</f>
        <v/>
      </c>
    </row>
    <row r="123" spans="1:6" x14ac:dyDescent="0.15">
      <c r="A123" t="str">
        <f>IF('[1]变电站+电源站实体'!A123="","",'[1]变电站+电源站实体'!A123)</f>
        <v/>
      </c>
      <c r="B123" t="str">
        <f>IF('[1]变电站+电源站实体'!B123="","",'[1]变电站+电源站实体'!B123)</f>
        <v/>
      </c>
      <c r="C123" t="str">
        <f>IF('[1]变电站+电源站实体'!K123="","",'[1]变电站+电源站实体'!K123)</f>
        <v/>
      </c>
      <c r="D123" t="str">
        <f>IF('[1]变电站+电源站实体'!L123="","",'[1]变电站+电源站实体'!L123)</f>
        <v/>
      </c>
      <c r="E123" t="str">
        <f>IF('[1]变电站+电源站实体'!H123="","",'[1]变电站+电源站实体'!H123)</f>
        <v/>
      </c>
      <c r="F123" t="str">
        <f>IF('[1]变电站+电源站实体'!I123="","",'[1]变电站+电源站实体'!I123)</f>
        <v/>
      </c>
    </row>
    <row r="124" spans="1:6" x14ac:dyDescent="0.15">
      <c r="A124" t="str">
        <f>IF('[1]变电站+电源站实体'!A124="","",'[1]变电站+电源站实体'!A124)</f>
        <v/>
      </c>
      <c r="B124" t="str">
        <f>IF('[1]变电站+电源站实体'!B124="","",'[1]变电站+电源站实体'!B124)</f>
        <v/>
      </c>
      <c r="C124" t="str">
        <f>IF('[1]变电站+电源站实体'!K124="","",'[1]变电站+电源站实体'!K124)</f>
        <v/>
      </c>
      <c r="D124" t="str">
        <f>IF('[1]变电站+电源站实体'!L124="","",'[1]变电站+电源站实体'!L124)</f>
        <v/>
      </c>
      <c r="E124" t="str">
        <f>IF('[1]变电站+电源站实体'!H124="","",'[1]变电站+电源站实体'!H124)</f>
        <v/>
      </c>
      <c r="F124" t="str">
        <f>IF('[1]变电站+电源站实体'!I124="","",'[1]变电站+电源站实体'!I124)</f>
        <v/>
      </c>
    </row>
    <row r="125" spans="1:6" x14ac:dyDescent="0.15">
      <c r="A125" t="str">
        <f>IF('[1]变电站+电源站实体'!A125="","",'[1]变电站+电源站实体'!A125)</f>
        <v/>
      </c>
      <c r="B125" t="str">
        <f>IF('[1]变电站+电源站实体'!B125="","",'[1]变电站+电源站实体'!B125)</f>
        <v/>
      </c>
      <c r="C125" t="str">
        <f>IF('[1]变电站+电源站实体'!K125="","",'[1]变电站+电源站实体'!K125)</f>
        <v/>
      </c>
      <c r="D125" t="str">
        <f>IF('[1]变电站+电源站实体'!L125="","",'[1]变电站+电源站实体'!L125)</f>
        <v/>
      </c>
      <c r="E125" t="str">
        <f>IF('[1]变电站+电源站实体'!H125="","",'[1]变电站+电源站实体'!H125)</f>
        <v/>
      </c>
      <c r="F125" t="str">
        <f>IF('[1]变电站+电源站实体'!I125="","",'[1]变电站+电源站实体'!I125)</f>
        <v/>
      </c>
    </row>
    <row r="126" spans="1:6" x14ac:dyDescent="0.15">
      <c r="A126" t="str">
        <f>IF('[1]变电站+电源站实体'!A126="","",'[1]变电站+电源站实体'!A126)</f>
        <v/>
      </c>
      <c r="B126" t="str">
        <f>IF('[1]变电站+电源站实体'!B126="","",'[1]变电站+电源站实体'!B126)</f>
        <v/>
      </c>
      <c r="C126" t="str">
        <f>IF('[1]变电站+电源站实体'!K126="","",'[1]变电站+电源站实体'!K126)</f>
        <v/>
      </c>
      <c r="D126" t="str">
        <f>IF('[1]变电站+电源站实体'!L126="","",'[1]变电站+电源站实体'!L126)</f>
        <v/>
      </c>
      <c r="E126" t="str">
        <f>IF('[1]变电站+电源站实体'!H126="","",'[1]变电站+电源站实体'!H126)</f>
        <v/>
      </c>
      <c r="F126" t="str">
        <f>IF('[1]变电站+电源站实体'!I126="","",'[1]变电站+电源站实体'!I126)</f>
        <v/>
      </c>
    </row>
    <row r="127" spans="1:6" x14ac:dyDescent="0.15">
      <c r="A127" t="str">
        <f>IF('[1]变电站+电源站实体'!A127="","",'[1]变电站+电源站实体'!A127)</f>
        <v/>
      </c>
      <c r="B127" t="str">
        <f>IF('[1]变电站+电源站实体'!B127="","",'[1]变电站+电源站实体'!B127)</f>
        <v/>
      </c>
      <c r="C127" t="str">
        <f>IF('[1]变电站+电源站实体'!K127="","",'[1]变电站+电源站实体'!K127)</f>
        <v/>
      </c>
      <c r="D127" t="str">
        <f>IF('[1]变电站+电源站实体'!L127="","",'[1]变电站+电源站实体'!L127)</f>
        <v/>
      </c>
      <c r="E127" t="str">
        <f>IF('[1]变电站+电源站实体'!H127="","",'[1]变电站+电源站实体'!H127)</f>
        <v/>
      </c>
      <c r="F127" t="str">
        <f>IF('[1]变电站+电源站实体'!I127="","",'[1]变电站+电源站实体'!I127)</f>
        <v/>
      </c>
    </row>
    <row r="128" spans="1:6" x14ac:dyDescent="0.15">
      <c r="A128" t="str">
        <f>IF('[1]变电站+电源站实体'!A128="","",'[1]变电站+电源站实体'!A128)</f>
        <v/>
      </c>
      <c r="B128" t="str">
        <f>IF('[1]变电站+电源站实体'!B128="","",'[1]变电站+电源站实体'!B128)</f>
        <v/>
      </c>
      <c r="C128" t="str">
        <f>IF('[1]变电站+电源站实体'!K128="","",'[1]变电站+电源站实体'!K128)</f>
        <v/>
      </c>
      <c r="D128" t="str">
        <f>IF('[1]变电站+电源站实体'!L128="","",'[1]变电站+电源站实体'!L128)</f>
        <v/>
      </c>
      <c r="E128" t="str">
        <f>IF('[1]变电站+电源站实体'!H128="","",'[1]变电站+电源站实体'!H128)</f>
        <v/>
      </c>
      <c r="F128" t="str">
        <f>IF('[1]变电站+电源站实体'!I128="","",'[1]变电站+电源站实体'!I128)</f>
        <v/>
      </c>
    </row>
    <row r="129" spans="1:6" x14ac:dyDescent="0.15">
      <c r="A129" t="str">
        <f>IF('[1]变电站+电源站实体'!A129="","",'[1]变电站+电源站实体'!A129)</f>
        <v/>
      </c>
      <c r="B129" t="str">
        <f>IF('[1]变电站+电源站实体'!B129="","",'[1]变电站+电源站实体'!B129)</f>
        <v/>
      </c>
      <c r="C129" t="str">
        <f>IF('[1]变电站+电源站实体'!K129="","",'[1]变电站+电源站实体'!K129)</f>
        <v/>
      </c>
      <c r="D129" t="str">
        <f>IF('[1]变电站+电源站实体'!L129="","",'[1]变电站+电源站实体'!L129)</f>
        <v/>
      </c>
      <c r="E129" t="str">
        <f>IF('[1]变电站+电源站实体'!H129="","",'[1]变电站+电源站实体'!H129)</f>
        <v/>
      </c>
      <c r="F129" t="str">
        <f>IF('[1]变电站+电源站实体'!I129="","",'[1]变电站+电源站实体'!I129)</f>
        <v/>
      </c>
    </row>
    <row r="130" spans="1:6" x14ac:dyDescent="0.15">
      <c r="A130" t="str">
        <f>IF('[1]变电站+电源站实体'!A130="","",'[1]变电站+电源站实体'!A130)</f>
        <v/>
      </c>
      <c r="B130" t="str">
        <f>IF('[1]变电站+电源站实体'!B130="","",'[1]变电站+电源站实体'!B130)</f>
        <v/>
      </c>
      <c r="C130" t="str">
        <f>IF('[1]变电站+电源站实体'!K130="","",'[1]变电站+电源站实体'!K130)</f>
        <v/>
      </c>
      <c r="D130" t="str">
        <f>IF('[1]变电站+电源站实体'!L130="","",'[1]变电站+电源站实体'!L130)</f>
        <v/>
      </c>
      <c r="E130" t="str">
        <f>IF('[1]变电站+电源站实体'!H130="","",'[1]变电站+电源站实体'!H130)</f>
        <v/>
      </c>
      <c r="F130" t="str">
        <f>IF('[1]变电站+电源站实体'!I130="","",'[1]变电站+电源站实体'!I130)</f>
        <v/>
      </c>
    </row>
    <row r="131" spans="1:6" x14ac:dyDescent="0.15">
      <c r="A131" t="str">
        <f>IF('[1]变电站+电源站实体'!A131="","",'[1]变电站+电源站实体'!A131)</f>
        <v/>
      </c>
      <c r="B131" t="str">
        <f>IF('[1]变电站+电源站实体'!B131="","",'[1]变电站+电源站实体'!B131)</f>
        <v/>
      </c>
      <c r="C131" t="str">
        <f>IF('[1]变电站+电源站实体'!K131="","",'[1]变电站+电源站实体'!K131)</f>
        <v/>
      </c>
      <c r="D131" t="str">
        <f>IF('[1]变电站+电源站实体'!L131="","",'[1]变电站+电源站实体'!L131)</f>
        <v/>
      </c>
      <c r="E131" t="str">
        <f>IF('[1]变电站+电源站实体'!H131="","",'[1]变电站+电源站实体'!H131)</f>
        <v/>
      </c>
      <c r="F131" t="str">
        <f>IF('[1]变电站+电源站实体'!I131="","",'[1]变电站+电源站实体'!I131)</f>
        <v/>
      </c>
    </row>
    <row r="132" spans="1:6" x14ac:dyDescent="0.15">
      <c r="A132" t="str">
        <f>IF('[1]变电站+电源站实体'!A132="","",'[1]变电站+电源站实体'!A132)</f>
        <v/>
      </c>
      <c r="B132" t="str">
        <f>IF('[1]变电站+电源站实体'!B132="","",'[1]变电站+电源站实体'!B132)</f>
        <v/>
      </c>
      <c r="C132" t="str">
        <f>IF('[1]变电站+电源站实体'!K132="","",'[1]变电站+电源站实体'!K132)</f>
        <v/>
      </c>
      <c r="D132" t="str">
        <f>IF('[1]变电站+电源站实体'!L132="","",'[1]变电站+电源站实体'!L132)</f>
        <v/>
      </c>
      <c r="E132" t="str">
        <f>IF('[1]变电站+电源站实体'!H132="","",'[1]变电站+电源站实体'!H132)</f>
        <v/>
      </c>
      <c r="F132" t="str">
        <f>IF('[1]变电站+电源站实体'!I132="","",'[1]变电站+电源站实体'!I132)</f>
        <v/>
      </c>
    </row>
    <row r="133" spans="1:6" x14ac:dyDescent="0.15">
      <c r="A133" t="str">
        <f>IF('[1]变电站+电源站实体'!A133="","",'[1]变电站+电源站实体'!A133)</f>
        <v/>
      </c>
      <c r="B133" t="str">
        <f>IF('[1]变电站+电源站实体'!B133="","",'[1]变电站+电源站实体'!B133)</f>
        <v/>
      </c>
      <c r="C133" t="str">
        <f>IF('[1]变电站+电源站实体'!K133="","",'[1]变电站+电源站实体'!K133)</f>
        <v/>
      </c>
      <c r="D133" t="str">
        <f>IF('[1]变电站+电源站实体'!L133="","",'[1]变电站+电源站实体'!L133)</f>
        <v/>
      </c>
      <c r="E133" t="str">
        <f>IF('[1]变电站+电源站实体'!H133="","",'[1]变电站+电源站实体'!H133)</f>
        <v/>
      </c>
      <c r="F133" t="str">
        <f>IF('[1]变电站+电源站实体'!I133="","",'[1]变电站+电源站实体'!I133)</f>
        <v/>
      </c>
    </row>
    <row r="134" spans="1:6" x14ac:dyDescent="0.15">
      <c r="A134" t="str">
        <f>IF('[1]变电站+电源站实体'!A134="","",'[1]变电站+电源站实体'!A134)</f>
        <v/>
      </c>
      <c r="B134" t="str">
        <f>IF('[1]变电站+电源站实体'!B134="","",'[1]变电站+电源站实体'!B134)</f>
        <v/>
      </c>
      <c r="C134" t="str">
        <f>IF('[1]变电站+电源站实体'!K134="","",'[1]变电站+电源站实体'!K134)</f>
        <v/>
      </c>
      <c r="D134" t="str">
        <f>IF('[1]变电站+电源站实体'!L134="","",'[1]变电站+电源站实体'!L134)</f>
        <v/>
      </c>
      <c r="E134" t="str">
        <f>IF('[1]变电站+电源站实体'!H134="","",'[1]变电站+电源站实体'!H134)</f>
        <v/>
      </c>
      <c r="F134" t="str">
        <f>IF('[1]变电站+电源站实体'!I134="","",'[1]变电站+电源站实体'!I134)</f>
        <v/>
      </c>
    </row>
    <row r="135" spans="1:6" x14ac:dyDescent="0.15">
      <c r="A135" t="str">
        <f>IF('[1]变电站+电源站实体'!A135="","",'[1]变电站+电源站实体'!A135)</f>
        <v/>
      </c>
      <c r="B135" t="str">
        <f>IF('[1]变电站+电源站实体'!B135="","",'[1]变电站+电源站实体'!B135)</f>
        <v/>
      </c>
      <c r="C135" t="str">
        <f>IF('[1]变电站+电源站实体'!K135="","",'[1]变电站+电源站实体'!K135)</f>
        <v/>
      </c>
      <c r="D135" t="str">
        <f>IF('[1]变电站+电源站实体'!L135="","",'[1]变电站+电源站实体'!L135)</f>
        <v/>
      </c>
      <c r="E135" t="str">
        <f>IF('[1]变电站+电源站实体'!H135="","",'[1]变电站+电源站实体'!H135)</f>
        <v/>
      </c>
      <c r="F135" t="str">
        <f>IF('[1]变电站+电源站实体'!I135="","",'[1]变电站+电源站实体'!I135)</f>
        <v/>
      </c>
    </row>
    <row r="136" spans="1:6" x14ac:dyDescent="0.15">
      <c r="A136" t="str">
        <f>IF('[1]变电站+电源站实体'!A136="","",'[1]变电站+电源站实体'!A136)</f>
        <v/>
      </c>
      <c r="B136" t="str">
        <f>IF('[1]变电站+电源站实体'!B136="","",'[1]变电站+电源站实体'!B136)</f>
        <v/>
      </c>
      <c r="C136" t="str">
        <f>IF('[1]变电站+电源站实体'!K136="","",'[1]变电站+电源站实体'!K136)</f>
        <v/>
      </c>
      <c r="D136" t="str">
        <f>IF('[1]变电站+电源站实体'!L136="","",'[1]变电站+电源站实体'!L136)</f>
        <v/>
      </c>
      <c r="E136" t="str">
        <f>IF('[1]变电站+电源站实体'!H136="","",'[1]变电站+电源站实体'!H136)</f>
        <v/>
      </c>
      <c r="F136" t="str">
        <f>IF('[1]变电站+电源站实体'!I136="","",'[1]变电站+电源站实体'!I136)</f>
        <v/>
      </c>
    </row>
    <row r="137" spans="1:6" x14ac:dyDescent="0.15">
      <c r="A137" t="str">
        <f>IF('[1]变电站+电源站实体'!A137="","",'[1]变电站+电源站实体'!A137)</f>
        <v/>
      </c>
      <c r="B137" t="str">
        <f>IF('[1]变电站+电源站实体'!B137="","",'[1]变电站+电源站实体'!B137)</f>
        <v/>
      </c>
      <c r="C137" t="str">
        <f>IF('[1]变电站+电源站实体'!K137="","",'[1]变电站+电源站实体'!K137)</f>
        <v/>
      </c>
      <c r="D137" t="str">
        <f>IF('[1]变电站+电源站实体'!L137="","",'[1]变电站+电源站实体'!L137)</f>
        <v/>
      </c>
      <c r="E137" t="str">
        <f>IF('[1]变电站+电源站实体'!H137="","",'[1]变电站+电源站实体'!H137)</f>
        <v/>
      </c>
      <c r="F137" t="str">
        <f>IF('[1]变电站+电源站实体'!I137="","",'[1]变电站+电源站实体'!I137)</f>
        <v/>
      </c>
    </row>
    <row r="138" spans="1:6" x14ac:dyDescent="0.15">
      <c r="A138" t="str">
        <f>IF('[1]变电站+电源站实体'!A138="","",'[1]变电站+电源站实体'!A138)</f>
        <v/>
      </c>
      <c r="B138" t="str">
        <f>IF('[1]变电站+电源站实体'!B138="","",'[1]变电站+电源站实体'!B138)</f>
        <v/>
      </c>
      <c r="C138" t="str">
        <f>IF('[1]变电站+电源站实体'!K138="","",'[1]变电站+电源站实体'!K138)</f>
        <v/>
      </c>
      <c r="D138" t="str">
        <f>IF('[1]变电站+电源站实体'!L138="","",'[1]变电站+电源站实体'!L138)</f>
        <v/>
      </c>
      <c r="E138" t="str">
        <f>IF('[1]变电站+电源站实体'!H138="","",'[1]变电站+电源站实体'!H138)</f>
        <v/>
      </c>
      <c r="F138" t="str">
        <f>IF('[1]变电站+电源站实体'!I138="","",'[1]变电站+电源站实体'!I138)</f>
        <v/>
      </c>
    </row>
    <row r="139" spans="1:6" x14ac:dyDescent="0.15">
      <c r="A139" t="str">
        <f>IF('[1]变电站+电源站实体'!A139="","",'[1]变电站+电源站实体'!A139)</f>
        <v/>
      </c>
      <c r="B139" t="str">
        <f>IF('[1]变电站+电源站实体'!B139="","",'[1]变电站+电源站实体'!B139)</f>
        <v/>
      </c>
      <c r="C139" t="str">
        <f>IF('[1]变电站+电源站实体'!K139="","",'[1]变电站+电源站实体'!K139)</f>
        <v/>
      </c>
      <c r="D139" t="str">
        <f>IF('[1]变电站+电源站实体'!L139="","",'[1]变电站+电源站实体'!L139)</f>
        <v/>
      </c>
      <c r="E139" t="str">
        <f>IF('[1]变电站+电源站实体'!H139="","",'[1]变电站+电源站实体'!H139)</f>
        <v/>
      </c>
      <c r="F139" t="str">
        <f>IF('[1]变电站+电源站实体'!I139="","",'[1]变电站+电源站实体'!I139)</f>
        <v/>
      </c>
    </row>
    <row r="140" spans="1:6" x14ac:dyDescent="0.15">
      <c r="A140" t="str">
        <f>IF('[1]变电站+电源站实体'!A140="","",'[1]变电站+电源站实体'!A140)</f>
        <v/>
      </c>
      <c r="B140" t="str">
        <f>IF('[1]变电站+电源站实体'!B140="","",'[1]变电站+电源站实体'!B140)</f>
        <v/>
      </c>
      <c r="C140" t="str">
        <f>IF('[1]变电站+电源站实体'!K140="","",'[1]变电站+电源站实体'!K140)</f>
        <v/>
      </c>
      <c r="D140" t="str">
        <f>IF('[1]变电站+电源站实体'!L140="","",'[1]变电站+电源站实体'!L140)</f>
        <v/>
      </c>
      <c r="E140" t="str">
        <f>IF('[1]变电站+电源站实体'!H140="","",'[1]变电站+电源站实体'!H140)</f>
        <v/>
      </c>
      <c r="F140" t="str">
        <f>IF('[1]变电站+电源站实体'!I140="","",'[1]变电站+电源站实体'!I140)</f>
        <v/>
      </c>
    </row>
    <row r="141" spans="1:6" x14ac:dyDescent="0.15">
      <c r="A141" t="str">
        <f>IF('[1]变电站+电源站实体'!A141="","",'[1]变电站+电源站实体'!A141)</f>
        <v/>
      </c>
      <c r="B141" t="str">
        <f>IF('[1]变电站+电源站实体'!B141="","",'[1]变电站+电源站实体'!B141)</f>
        <v/>
      </c>
      <c r="C141" t="str">
        <f>IF('[1]变电站+电源站实体'!K141="","",'[1]变电站+电源站实体'!K141)</f>
        <v/>
      </c>
      <c r="D141" t="str">
        <f>IF('[1]变电站+电源站实体'!L141="","",'[1]变电站+电源站实体'!L141)</f>
        <v/>
      </c>
      <c r="E141" t="str">
        <f>IF('[1]变电站+电源站实体'!H141="","",'[1]变电站+电源站实体'!H141)</f>
        <v/>
      </c>
      <c r="F141" t="str">
        <f>IF('[1]变电站+电源站实体'!I141="","",'[1]变电站+电源站实体'!I141)</f>
        <v/>
      </c>
    </row>
    <row r="142" spans="1:6" x14ac:dyDescent="0.15">
      <c r="A142" t="str">
        <f>IF('[1]变电站+电源站实体'!A142="","",'[1]变电站+电源站实体'!A142)</f>
        <v/>
      </c>
      <c r="B142" t="str">
        <f>IF('[1]变电站+电源站实体'!B142="","",'[1]变电站+电源站实体'!B142)</f>
        <v/>
      </c>
      <c r="C142" t="str">
        <f>IF('[1]变电站+电源站实体'!K142="","",'[1]变电站+电源站实体'!K142)</f>
        <v/>
      </c>
      <c r="D142" t="str">
        <f>IF('[1]变电站+电源站实体'!L142="","",'[1]变电站+电源站实体'!L142)</f>
        <v/>
      </c>
      <c r="E142" t="str">
        <f>IF('[1]变电站+电源站实体'!H142="","",'[1]变电站+电源站实体'!H142)</f>
        <v/>
      </c>
      <c r="F142" t="str">
        <f>IF('[1]变电站+电源站实体'!I142="","",'[1]变电站+电源站实体'!I142)</f>
        <v/>
      </c>
    </row>
    <row r="143" spans="1:6" x14ac:dyDescent="0.15">
      <c r="A143" t="str">
        <f>IF('[1]变电站+电源站实体'!A143="","",'[1]变电站+电源站实体'!A143)</f>
        <v/>
      </c>
      <c r="B143" t="str">
        <f>IF('[1]变电站+电源站实体'!B143="","",'[1]变电站+电源站实体'!B143)</f>
        <v/>
      </c>
      <c r="C143" t="str">
        <f>IF('[1]变电站+电源站实体'!K143="","",'[1]变电站+电源站实体'!K143)</f>
        <v/>
      </c>
      <c r="D143" t="str">
        <f>IF('[1]变电站+电源站实体'!L143="","",'[1]变电站+电源站实体'!L143)</f>
        <v/>
      </c>
      <c r="E143" t="str">
        <f>IF('[1]变电站+电源站实体'!H143="","",'[1]变电站+电源站实体'!H143)</f>
        <v/>
      </c>
      <c r="F143" t="str">
        <f>IF('[1]变电站+电源站实体'!I143="","",'[1]变电站+电源站实体'!I143)</f>
        <v/>
      </c>
    </row>
    <row r="144" spans="1:6" x14ac:dyDescent="0.15">
      <c r="A144" t="str">
        <f>IF('[1]变电站+电源站实体'!A144="","",'[1]变电站+电源站实体'!A144)</f>
        <v/>
      </c>
      <c r="B144" t="str">
        <f>IF('[1]变电站+电源站实体'!B144="","",'[1]变电站+电源站实体'!B144)</f>
        <v/>
      </c>
      <c r="C144" t="str">
        <f>IF('[1]变电站+电源站实体'!K144="","",'[1]变电站+电源站实体'!K144)</f>
        <v/>
      </c>
      <c r="D144" t="str">
        <f>IF('[1]变电站+电源站实体'!L144="","",'[1]变电站+电源站实体'!L144)</f>
        <v/>
      </c>
      <c r="E144" t="str">
        <f>IF('[1]变电站+电源站实体'!H144="","",'[1]变电站+电源站实体'!H144)</f>
        <v/>
      </c>
      <c r="F144" t="str">
        <f>IF('[1]变电站+电源站实体'!I144="","",'[1]变电站+电源站实体'!I144)</f>
        <v/>
      </c>
    </row>
    <row r="145" spans="1:6" x14ac:dyDescent="0.15">
      <c r="A145" t="str">
        <f>IF('[1]变电站+电源站实体'!A145="","",'[1]变电站+电源站实体'!A145)</f>
        <v/>
      </c>
      <c r="B145" t="str">
        <f>IF('[1]变电站+电源站实体'!B145="","",'[1]变电站+电源站实体'!B145)</f>
        <v/>
      </c>
      <c r="C145" t="str">
        <f>IF('[1]变电站+电源站实体'!K145="","",'[1]变电站+电源站实体'!K145)</f>
        <v/>
      </c>
      <c r="D145" t="str">
        <f>IF('[1]变电站+电源站实体'!L145="","",'[1]变电站+电源站实体'!L145)</f>
        <v/>
      </c>
      <c r="E145" t="str">
        <f>IF('[1]变电站+电源站实体'!H145="","",'[1]变电站+电源站实体'!H145)</f>
        <v/>
      </c>
      <c r="F145" t="str">
        <f>IF('[1]变电站+电源站实体'!I145="","",'[1]变电站+电源站实体'!I145)</f>
        <v/>
      </c>
    </row>
    <row r="146" spans="1:6" x14ac:dyDescent="0.15">
      <c r="A146" t="str">
        <f>IF('[1]变电站+电源站实体'!A146="","",'[1]变电站+电源站实体'!A146)</f>
        <v/>
      </c>
      <c r="B146" t="str">
        <f>IF('[1]变电站+电源站实体'!B146="","",'[1]变电站+电源站实体'!B146)</f>
        <v/>
      </c>
      <c r="C146" t="str">
        <f>IF('[1]变电站+电源站实体'!K146="","",'[1]变电站+电源站实体'!K146)</f>
        <v/>
      </c>
      <c r="D146" t="str">
        <f>IF('[1]变电站+电源站实体'!L146="","",'[1]变电站+电源站实体'!L146)</f>
        <v/>
      </c>
      <c r="E146" t="str">
        <f>IF('[1]变电站+电源站实体'!H146="","",'[1]变电站+电源站实体'!H146)</f>
        <v/>
      </c>
      <c r="F146" t="str">
        <f>IF('[1]变电站+电源站实体'!I146="","",'[1]变电站+电源站实体'!I146)</f>
        <v/>
      </c>
    </row>
    <row r="147" spans="1:6" x14ac:dyDescent="0.15">
      <c r="A147" t="str">
        <f>IF('[1]变电站+电源站实体'!A147="","",'[1]变电站+电源站实体'!A147)</f>
        <v/>
      </c>
      <c r="B147" t="str">
        <f>IF('[1]变电站+电源站实体'!B147="","",'[1]变电站+电源站实体'!B147)</f>
        <v/>
      </c>
      <c r="C147" t="str">
        <f>IF('[1]变电站+电源站实体'!K147="","",'[1]变电站+电源站实体'!K147)</f>
        <v/>
      </c>
      <c r="D147" t="str">
        <f>IF('[1]变电站+电源站实体'!L147="","",'[1]变电站+电源站实体'!L147)</f>
        <v/>
      </c>
      <c r="E147" t="str">
        <f>IF('[1]变电站+电源站实体'!H147="","",'[1]变电站+电源站实体'!H147)</f>
        <v/>
      </c>
      <c r="F147" t="str">
        <f>IF('[1]变电站+电源站实体'!I147="","",'[1]变电站+电源站实体'!I147)</f>
        <v/>
      </c>
    </row>
    <row r="148" spans="1:6" x14ac:dyDescent="0.15">
      <c r="A148" t="str">
        <f>IF('[1]变电站+电源站实体'!A148="","",'[1]变电站+电源站实体'!A148)</f>
        <v/>
      </c>
      <c r="B148" t="str">
        <f>IF('[1]变电站+电源站实体'!B148="","",'[1]变电站+电源站实体'!B148)</f>
        <v/>
      </c>
      <c r="C148" t="str">
        <f>IF('[1]变电站+电源站实体'!K148="","",'[1]变电站+电源站实体'!K148)</f>
        <v/>
      </c>
      <c r="D148" t="str">
        <f>IF('[1]变电站+电源站实体'!L148="","",'[1]变电站+电源站实体'!L148)</f>
        <v/>
      </c>
      <c r="E148" t="str">
        <f>IF('[1]变电站+电源站实体'!H148="","",'[1]变电站+电源站实体'!H148)</f>
        <v/>
      </c>
      <c r="F148" t="str">
        <f>IF('[1]变电站+电源站实体'!I148="","",'[1]变电站+电源站实体'!I148)</f>
        <v/>
      </c>
    </row>
    <row r="149" spans="1:6" x14ac:dyDescent="0.15">
      <c r="A149" t="str">
        <f>IF('[1]变电站+电源站实体'!A149="","",'[1]变电站+电源站实体'!A149)</f>
        <v/>
      </c>
      <c r="B149" t="str">
        <f>IF('[1]变电站+电源站实体'!B149="","",'[1]变电站+电源站实体'!B149)</f>
        <v/>
      </c>
      <c r="C149" t="str">
        <f>IF('[1]变电站+电源站实体'!K149="","",'[1]变电站+电源站实体'!K149)</f>
        <v/>
      </c>
      <c r="D149" t="str">
        <f>IF('[1]变电站+电源站实体'!L149="","",'[1]变电站+电源站实体'!L149)</f>
        <v/>
      </c>
      <c r="E149" t="str">
        <f>IF('[1]变电站+电源站实体'!H149="","",'[1]变电站+电源站实体'!H149)</f>
        <v/>
      </c>
      <c r="F149" t="str">
        <f>IF('[1]变电站+电源站实体'!I149="","",'[1]变电站+电源站实体'!I149)</f>
        <v/>
      </c>
    </row>
    <row r="150" spans="1:6" x14ac:dyDescent="0.15">
      <c r="A150" t="str">
        <f>IF('[1]变电站+电源站实体'!A150="","",'[1]变电站+电源站实体'!A150)</f>
        <v/>
      </c>
      <c r="B150" t="str">
        <f>IF('[1]变电站+电源站实体'!B150="","",'[1]变电站+电源站实体'!B150)</f>
        <v/>
      </c>
      <c r="C150" t="str">
        <f>IF('[1]变电站+电源站实体'!K150="","",'[1]变电站+电源站实体'!K150)</f>
        <v/>
      </c>
      <c r="D150" t="str">
        <f>IF('[1]变电站+电源站实体'!L150="","",'[1]变电站+电源站实体'!L150)</f>
        <v/>
      </c>
      <c r="E150" t="str">
        <f>IF('[1]变电站+电源站实体'!H150="","",'[1]变电站+电源站实体'!H150)</f>
        <v/>
      </c>
      <c r="F150" t="str">
        <f>IF('[1]变电站+电源站实体'!I150="","",'[1]变电站+电源站实体'!I150)</f>
        <v/>
      </c>
    </row>
    <row r="151" spans="1:6" x14ac:dyDescent="0.15">
      <c r="A151" t="str">
        <f>IF('[1]变电站+电源站实体'!A151="","",'[1]变电站+电源站实体'!A151)</f>
        <v/>
      </c>
      <c r="B151" t="str">
        <f>IF('[1]变电站+电源站实体'!B151="","",'[1]变电站+电源站实体'!B151)</f>
        <v/>
      </c>
      <c r="C151" t="str">
        <f>IF('[1]变电站+电源站实体'!K151="","",'[1]变电站+电源站实体'!K151)</f>
        <v/>
      </c>
      <c r="D151" t="str">
        <f>IF('[1]变电站+电源站实体'!L151="","",'[1]变电站+电源站实体'!L151)</f>
        <v/>
      </c>
      <c r="E151" t="str">
        <f>IF('[1]变电站+电源站实体'!H151="","",'[1]变电站+电源站实体'!H151)</f>
        <v/>
      </c>
      <c r="F151" t="str">
        <f>IF('[1]变电站+电源站实体'!I151="","",'[1]变电站+电源站实体'!I151)</f>
        <v/>
      </c>
    </row>
    <row r="152" spans="1:6" x14ac:dyDescent="0.15">
      <c r="A152" t="str">
        <f>IF('[1]变电站+电源站实体'!A152="","",'[1]变电站+电源站实体'!A152)</f>
        <v/>
      </c>
      <c r="B152" t="str">
        <f>IF('[1]变电站+电源站实体'!B152="","",'[1]变电站+电源站实体'!B152)</f>
        <v/>
      </c>
      <c r="C152" t="str">
        <f>IF('[1]变电站+电源站实体'!K152="","",'[1]变电站+电源站实体'!K152)</f>
        <v/>
      </c>
      <c r="D152" t="str">
        <f>IF('[1]变电站+电源站实体'!L152="","",'[1]变电站+电源站实体'!L152)</f>
        <v/>
      </c>
      <c r="E152" t="str">
        <f>IF('[1]变电站+电源站实体'!H152="","",'[1]变电站+电源站实体'!H152)</f>
        <v/>
      </c>
      <c r="F152" t="str">
        <f>IF('[1]变电站+电源站实体'!I152="","",'[1]变电站+电源站实体'!I152)</f>
        <v/>
      </c>
    </row>
    <row r="153" spans="1:6" x14ac:dyDescent="0.15">
      <c r="A153" t="str">
        <f>IF('[1]变电站+电源站实体'!A153="","",'[1]变电站+电源站实体'!A153)</f>
        <v/>
      </c>
      <c r="B153" t="str">
        <f>IF('[1]变电站+电源站实体'!B153="","",'[1]变电站+电源站实体'!B153)</f>
        <v/>
      </c>
      <c r="C153" t="str">
        <f>IF('[1]变电站+电源站实体'!K153="","",'[1]变电站+电源站实体'!K153)</f>
        <v/>
      </c>
      <c r="D153" t="str">
        <f>IF('[1]变电站+电源站实体'!L153="","",'[1]变电站+电源站实体'!L153)</f>
        <v/>
      </c>
      <c r="E153" t="str">
        <f>IF('[1]变电站+电源站实体'!H153="","",'[1]变电站+电源站实体'!H153)</f>
        <v/>
      </c>
      <c r="F153" t="str">
        <f>IF('[1]变电站+电源站实体'!I153="","",'[1]变电站+电源站实体'!I153)</f>
        <v/>
      </c>
    </row>
    <row r="154" spans="1:6" x14ac:dyDescent="0.15">
      <c r="A154" t="str">
        <f>IF('[1]变电站+电源站实体'!A154="","",'[1]变电站+电源站实体'!A154)</f>
        <v/>
      </c>
      <c r="B154" t="str">
        <f>IF('[1]变电站+电源站实体'!B154="","",'[1]变电站+电源站实体'!B154)</f>
        <v/>
      </c>
      <c r="C154" t="str">
        <f>IF('[1]变电站+电源站实体'!K154="","",'[1]变电站+电源站实体'!K154)</f>
        <v/>
      </c>
      <c r="D154" t="str">
        <f>IF('[1]变电站+电源站实体'!L154="","",'[1]变电站+电源站实体'!L154)</f>
        <v/>
      </c>
      <c r="E154" t="str">
        <f>IF('[1]变电站+电源站实体'!H154="","",'[1]变电站+电源站实体'!H154)</f>
        <v/>
      </c>
      <c r="F154" t="str">
        <f>IF('[1]变电站+电源站实体'!I154="","",'[1]变电站+电源站实体'!I154)</f>
        <v/>
      </c>
    </row>
    <row r="155" spans="1:6" x14ac:dyDescent="0.15">
      <c r="A155" t="str">
        <f>IF('[1]变电站+电源站实体'!A155="","",'[1]变电站+电源站实体'!A155)</f>
        <v/>
      </c>
      <c r="B155" t="str">
        <f>IF('[1]变电站+电源站实体'!B155="","",'[1]变电站+电源站实体'!B155)</f>
        <v/>
      </c>
      <c r="C155" t="str">
        <f>IF('[1]变电站+电源站实体'!K155="","",'[1]变电站+电源站实体'!K155)</f>
        <v/>
      </c>
      <c r="D155" t="str">
        <f>IF('[1]变电站+电源站实体'!L155="","",'[1]变电站+电源站实体'!L155)</f>
        <v/>
      </c>
      <c r="E155" t="str">
        <f>IF('[1]变电站+电源站实体'!H155="","",'[1]变电站+电源站实体'!H155)</f>
        <v/>
      </c>
      <c r="F155" t="str">
        <f>IF('[1]变电站+电源站实体'!I155="","",'[1]变电站+电源站实体'!I155)</f>
        <v/>
      </c>
    </row>
    <row r="156" spans="1:6" x14ac:dyDescent="0.15">
      <c r="A156" t="str">
        <f>IF('[1]变电站+电源站实体'!A156="","",'[1]变电站+电源站实体'!A156)</f>
        <v/>
      </c>
      <c r="B156" t="str">
        <f>IF('[1]变电站+电源站实体'!B156="","",'[1]变电站+电源站实体'!B156)</f>
        <v/>
      </c>
      <c r="C156" t="str">
        <f>IF('[1]变电站+电源站实体'!K156="","",'[1]变电站+电源站实体'!K156)</f>
        <v/>
      </c>
      <c r="D156" t="str">
        <f>IF('[1]变电站+电源站实体'!L156="","",'[1]变电站+电源站实体'!L156)</f>
        <v/>
      </c>
      <c r="E156" t="str">
        <f>IF('[1]变电站+电源站实体'!H156="","",'[1]变电站+电源站实体'!H156)</f>
        <v/>
      </c>
      <c r="F156" t="str">
        <f>IF('[1]变电站+电源站实体'!I156="","",'[1]变电站+电源站实体'!I156)</f>
        <v/>
      </c>
    </row>
    <row r="157" spans="1:6" x14ac:dyDescent="0.15">
      <c r="A157" t="str">
        <f>IF('[1]变电站+电源站实体'!A157="","",'[1]变电站+电源站实体'!A157)</f>
        <v/>
      </c>
      <c r="B157" t="str">
        <f>IF('[1]变电站+电源站实体'!B157="","",'[1]变电站+电源站实体'!B157)</f>
        <v/>
      </c>
      <c r="C157" t="str">
        <f>IF('[1]变电站+电源站实体'!K157="","",'[1]变电站+电源站实体'!K157)</f>
        <v/>
      </c>
      <c r="D157" t="str">
        <f>IF('[1]变电站+电源站实体'!L157="","",'[1]变电站+电源站实体'!L157)</f>
        <v/>
      </c>
      <c r="E157" t="str">
        <f>IF('[1]变电站+电源站实体'!H157="","",'[1]变电站+电源站实体'!H157)</f>
        <v/>
      </c>
      <c r="F157" t="str">
        <f>IF('[1]变电站+电源站实体'!I157="","",'[1]变电站+电源站实体'!I157)</f>
        <v/>
      </c>
    </row>
    <row r="158" spans="1:6" x14ac:dyDescent="0.15">
      <c r="A158" t="str">
        <f>IF('[1]变电站+电源站实体'!A158="","",'[1]变电站+电源站实体'!A158)</f>
        <v/>
      </c>
      <c r="B158" t="str">
        <f>IF('[1]变电站+电源站实体'!B158="","",'[1]变电站+电源站实体'!B158)</f>
        <v/>
      </c>
      <c r="C158" t="str">
        <f>IF('[1]变电站+电源站实体'!K158="","",'[1]变电站+电源站实体'!K158)</f>
        <v/>
      </c>
      <c r="D158" t="str">
        <f>IF('[1]变电站+电源站实体'!L158="","",'[1]变电站+电源站实体'!L158)</f>
        <v/>
      </c>
      <c r="E158" t="str">
        <f>IF('[1]变电站+电源站实体'!H158="","",'[1]变电站+电源站实体'!H158)</f>
        <v/>
      </c>
      <c r="F158" t="str">
        <f>IF('[1]变电站+电源站实体'!I158="","",'[1]变电站+电源站实体'!I158)</f>
        <v/>
      </c>
    </row>
    <row r="159" spans="1:6" x14ac:dyDescent="0.15">
      <c r="A159" t="str">
        <f>IF('[1]变电站+电源站实体'!A159="","",'[1]变电站+电源站实体'!A159)</f>
        <v/>
      </c>
      <c r="B159" t="str">
        <f>IF('[1]变电站+电源站实体'!B159="","",'[1]变电站+电源站实体'!B159)</f>
        <v/>
      </c>
      <c r="C159" t="str">
        <f>IF('[1]变电站+电源站实体'!K159="","",'[1]变电站+电源站实体'!K159)</f>
        <v/>
      </c>
      <c r="D159" t="str">
        <f>IF('[1]变电站+电源站实体'!L159="","",'[1]变电站+电源站实体'!L159)</f>
        <v/>
      </c>
      <c r="E159" t="str">
        <f>IF('[1]变电站+电源站实体'!H159="","",'[1]变电站+电源站实体'!H159)</f>
        <v/>
      </c>
      <c r="F159" t="str">
        <f>IF('[1]变电站+电源站实体'!I159="","",'[1]变电站+电源站实体'!I159)</f>
        <v/>
      </c>
    </row>
    <row r="160" spans="1:6" x14ac:dyDescent="0.15">
      <c r="A160" t="str">
        <f>IF('[1]变电站+电源站实体'!A160="","",'[1]变电站+电源站实体'!A160)</f>
        <v/>
      </c>
      <c r="B160" t="str">
        <f>IF('[1]变电站+电源站实体'!B160="","",'[1]变电站+电源站实体'!B160)</f>
        <v/>
      </c>
      <c r="C160" t="str">
        <f>IF('[1]变电站+电源站实体'!K160="","",'[1]变电站+电源站实体'!K160)</f>
        <v/>
      </c>
      <c r="D160" t="str">
        <f>IF('[1]变电站+电源站实体'!L160="","",'[1]变电站+电源站实体'!L160)</f>
        <v/>
      </c>
      <c r="E160" t="str">
        <f>IF('[1]变电站+电源站实体'!H160="","",'[1]变电站+电源站实体'!H160)</f>
        <v/>
      </c>
      <c r="F160" t="str">
        <f>IF('[1]变电站+电源站实体'!I160="","",'[1]变电站+电源站实体'!I160)</f>
        <v/>
      </c>
    </row>
    <row r="161" spans="1:6" x14ac:dyDescent="0.15">
      <c r="A161" t="str">
        <f>IF('[1]变电站+电源站实体'!A161="","",'[1]变电站+电源站实体'!A161)</f>
        <v/>
      </c>
      <c r="B161" t="str">
        <f>IF('[1]变电站+电源站实体'!B161="","",'[1]变电站+电源站实体'!B161)</f>
        <v/>
      </c>
      <c r="C161" t="str">
        <f>IF('[1]变电站+电源站实体'!K161="","",'[1]变电站+电源站实体'!K161)</f>
        <v/>
      </c>
      <c r="D161" t="str">
        <f>IF('[1]变电站+电源站实体'!L161="","",'[1]变电站+电源站实体'!L161)</f>
        <v/>
      </c>
      <c r="E161" t="str">
        <f>IF('[1]变电站+电源站实体'!H161="","",'[1]变电站+电源站实体'!H161)</f>
        <v/>
      </c>
      <c r="F161" t="str">
        <f>IF('[1]变电站+电源站实体'!I161="","",'[1]变电站+电源站实体'!I161)</f>
        <v/>
      </c>
    </row>
    <row r="162" spans="1:6" x14ac:dyDescent="0.15">
      <c r="A162" t="str">
        <f>IF('[1]变电站+电源站实体'!A162="","",'[1]变电站+电源站实体'!A162)</f>
        <v/>
      </c>
      <c r="B162" t="str">
        <f>IF('[1]变电站+电源站实体'!B162="","",'[1]变电站+电源站实体'!B162)</f>
        <v/>
      </c>
      <c r="C162" t="str">
        <f>IF('[1]变电站+电源站实体'!K162="","",'[1]变电站+电源站实体'!K162)</f>
        <v/>
      </c>
      <c r="D162" t="str">
        <f>IF('[1]变电站+电源站实体'!L162="","",'[1]变电站+电源站实体'!L162)</f>
        <v/>
      </c>
      <c r="E162" t="str">
        <f>IF('[1]变电站+电源站实体'!H162="","",'[1]变电站+电源站实体'!H162)</f>
        <v/>
      </c>
      <c r="F162" t="str">
        <f>IF('[1]变电站+电源站实体'!I162="","",'[1]变电站+电源站实体'!I162)</f>
        <v/>
      </c>
    </row>
    <row r="163" spans="1:6" x14ac:dyDescent="0.15">
      <c r="A163" t="str">
        <f>IF('[1]变电站+电源站实体'!A163="","",'[1]变电站+电源站实体'!A163)</f>
        <v/>
      </c>
      <c r="B163" t="str">
        <f>IF('[1]变电站+电源站实体'!B163="","",'[1]变电站+电源站实体'!B163)</f>
        <v/>
      </c>
      <c r="C163" t="str">
        <f>IF('[1]变电站+电源站实体'!K163="","",'[1]变电站+电源站实体'!K163)</f>
        <v/>
      </c>
      <c r="D163" t="str">
        <f>IF('[1]变电站+电源站实体'!L163="","",'[1]变电站+电源站实体'!L163)</f>
        <v/>
      </c>
      <c r="E163" t="str">
        <f>IF('[1]变电站+电源站实体'!H163="","",'[1]变电站+电源站实体'!H163)</f>
        <v/>
      </c>
      <c r="F163" t="str">
        <f>IF('[1]变电站+电源站实体'!I163="","",'[1]变电站+电源站实体'!I163)</f>
        <v/>
      </c>
    </row>
    <row r="164" spans="1:6" x14ac:dyDescent="0.15">
      <c r="A164" t="str">
        <f>IF('[1]变电站+电源站实体'!A164="","",'[1]变电站+电源站实体'!A164)</f>
        <v/>
      </c>
      <c r="B164" t="str">
        <f>IF('[1]变电站+电源站实体'!B164="","",'[1]变电站+电源站实体'!B164)</f>
        <v/>
      </c>
      <c r="C164" t="str">
        <f>IF('[1]变电站+电源站实体'!K164="","",'[1]变电站+电源站实体'!K164)</f>
        <v/>
      </c>
      <c r="D164" t="str">
        <f>IF('[1]变电站+电源站实体'!L164="","",'[1]变电站+电源站实体'!L164)</f>
        <v/>
      </c>
      <c r="E164" t="str">
        <f>IF('[1]变电站+电源站实体'!H164="","",'[1]变电站+电源站实体'!H164)</f>
        <v/>
      </c>
      <c r="F164" t="str">
        <f>IF('[1]变电站+电源站实体'!I164="","",'[1]变电站+电源站实体'!I164)</f>
        <v/>
      </c>
    </row>
    <row r="165" spans="1:6" x14ac:dyDescent="0.15">
      <c r="A165" t="str">
        <f>IF('[1]变电站+电源站实体'!A165="","",'[1]变电站+电源站实体'!A165)</f>
        <v/>
      </c>
      <c r="B165" t="str">
        <f>IF('[1]变电站+电源站实体'!B165="","",'[1]变电站+电源站实体'!B165)</f>
        <v/>
      </c>
      <c r="C165" t="str">
        <f>IF('[1]变电站+电源站实体'!K165="","",'[1]变电站+电源站实体'!K165)</f>
        <v/>
      </c>
      <c r="D165" t="str">
        <f>IF('[1]变电站+电源站实体'!L165="","",'[1]变电站+电源站实体'!L165)</f>
        <v/>
      </c>
      <c r="E165" t="str">
        <f>IF('[1]变电站+电源站实体'!H165="","",'[1]变电站+电源站实体'!H165)</f>
        <v/>
      </c>
      <c r="F165" t="str">
        <f>IF('[1]变电站+电源站实体'!I165="","",'[1]变电站+电源站实体'!I165)</f>
        <v/>
      </c>
    </row>
    <row r="166" spans="1:6" x14ac:dyDescent="0.15">
      <c r="A166" t="str">
        <f>IF('[1]变电站+电源站实体'!A166="","",'[1]变电站+电源站实体'!A166)</f>
        <v/>
      </c>
      <c r="B166" t="str">
        <f>IF('[1]变电站+电源站实体'!B166="","",'[1]变电站+电源站实体'!B166)</f>
        <v/>
      </c>
      <c r="C166" t="str">
        <f>IF('[1]变电站+电源站实体'!K166="","",'[1]变电站+电源站实体'!K166)</f>
        <v/>
      </c>
      <c r="D166" t="str">
        <f>IF('[1]变电站+电源站实体'!L166="","",'[1]变电站+电源站实体'!L166)</f>
        <v/>
      </c>
      <c r="E166" t="str">
        <f>IF('[1]变电站+电源站实体'!H166="","",'[1]变电站+电源站实体'!H166)</f>
        <v/>
      </c>
      <c r="F166" t="str">
        <f>IF('[1]变电站+电源站实体'!I166="","",'[1]变电站+电源站实体'!I166)</f>
        <v/>
      </c>
    </row>
    <row r="167" spans="1:6" x14ac:dyDescent="0.15">
      <c r="A167" t="str">
        <f>IF('[1]变电站+电源站实体'!A167="","",'[1]变电站+电源站实体'!A167)</f>
        <v/>
      </c>
      <c r="B167" t="str">
        <f>IF('[1]变电站+电源站实体'!B167="","",'[1]变电站+电源站实体'!B167)</f>
        <v/>
      </c>
      <c r="C167" t="str">
        <f>IF('[1]变电站+电源站实体'!K167="","",'[1]变电站+电源站实体'!K167)</f>
        <v/>
      </c>
      <c r="D167" t="str">
        <f>IF('[1]变电站+电源站实体'!L167="","",'[1]变电站+电源站实体'!L167)</f>
        <v/>
      </c>
      <c r="E167" t="str">
        <f>IF('[1]变电站+电源站实体'!H167="","",'[1]变电站+电源站实体'!H167)</f>
        <v/>
      </c>
      <c r="F167" t="str">
        <f>IF('[1]变电站+电源站实体'!I167="","",'[1]变电站+电源站实体'!I167)</f>
        <v/>
      </c>
    </row>
    <row r="168" spans="1:6" x14ac:dyDescent="0.15">
      <c r="A168" t="str">
        <f>IF('[1]变电站+电源站实体'!A168="","",'[1]变电站+电源站实体'!A168)</f>
        <v/>
      </c>
      <c r="B168" t="str">
        <f>IF('[1]变电站+电源站实体'!B168="","",'[1]变电站+电源站实体'!B168)</f>
        <v/>
      </c>
      <c r="C168" t="str">
        <f>IF('[1]变电站+电源站实体'!K168="","",'[1]变电站+电源站实体'!K168)</f>
        <v/>
      </c>
      <c r="D168" t="str">
        <f>IF('[1]变电站+电源站实体'!L168="","",'[1]变电站+电源站实体'!L168)</f>
        <v/>
      </c>
      <c r="E168" t="str">
        <f>IF('[1]变电站+电源站实体'!H168="","",'[1]变电站+电源站实体'!H168)</f>
        <v/>
      </c>
      <c r="F168" t="str">
        <f>IF('[1]变电站+电源站实体'!I168="","",'[1]变电站+电源站实体'!I168)</f>
        <v/>
      </c>
    </row>
    <row r="169" spans="1:6" x14ac:dyDescent="0.15">
      <c r="A169" t="str">
        <f>IF('[1]变电站+电源站实体'!A169="","",'[1]变电站+电源站实体'!A169)</f>
        <v/>
      </c>
      <c r="B169" t="str">
        <f>IF('[1]变电站+电源站实体'!B169="","",'[1]变电站+电源站实体'!B169)</f>
        <v/>
      </c>
      <c r="C169" t="str">
        <f>IF('[1]变电站+电源站实体'!K169="","",'[1]变电站+电源站实体'!K169)</f>
        <v/>
      </c>
      <c r="D169" t="str">
        <f>IF('[1]变电站+电源站实体'!L169="","",'[1]变电站+电源站实体'!L169)</f>
        <v/>
      </c>
      <c r="E169" t="str">
        <f>IF('[1]变电站+电源站实体'!H169="","",'[1]变电站+电源站实体'!H169)</f>
        <v/>
      </c>
      <c r="F169" t="str">
        <f>IF('[1]变电站+电源站实体'!I169="","",'[1]变电站+电源站实体'!I169)</f>
        <v/>
      </c>
    </row>
    <row r="170" spans="1:6" x14ac:dyDescent="0.15">
      <c r="A170" t="str">
        <f>IF('[1]变电站+电源站实体'!A170="","",'[1]变电站+电源站实体'!A170)</f>
        <v/>
      </c>
      <c r="B170" t="str">
        <f>IF('[1]变电站+电源站实体'!B170="","",'[1]变电站+电源站实体'!B170)</f>
        <v/>
      </c>
      <c r="C170" t="str">
        <f>IF('[1]变电站+电源站实体'!K170="","",'[1]变电站+电源站实体'!K170)</f>
        <v/>
      </c>
      <c r="D170" t="str">
        <f>IF('[1]变电站+电源站实体'!L170="","",'[1]变电站+电源站实体'!L170)</f>
        <v/>
      </c>
      <c r="E170" t="str">
        <f>IF('[1]变电站+电源站实体'!H170="","",'[1]变电站+电源站实体'!H170)</f>
        <v/>
      </c>
      <c r="F170" t="str">
        <f>IF('[1]变电站+电源站实体'!I170="","",'[1]变电站+电源站实体'!I170)</f>
        <v/>
      </c>
    </row>
    <row r="171" spans="1:6" x14ac:dyDescent="0.15">
      <c r="A171" t="str">
        <f>IF('[1]变电站+电源站实体'!A171="","",'[1]变电站+电源站实体'!A171)</f>
        <v/>
      </c>
      <c r="B171" t="str">
        <f>IF('[1]变电站+电源站实体'!B171="","",'[1]变电站+电源站实体'!B171)</f>
        <v/>
      </c>
      <c r="C171" t="str">
        <f>IF('[1]变电站+电源站实体'!K171="","",'[1]变电站+电源站实体'!K171)</f>
        <v/>
      </c>
      <c r="D171" t="str">
        <f>IF('[1]变电站+电源站实体'!L171="","",'[1]变电站+电源站实体'!L171)</f>
        <v/>
      </c>
      <c r="E171" t="str">
        <f>IF('[1]变电站+电源站实体'!H171="","",'[1]变电站+电源站实体'!H171)</f>
        <v/>
      </c>
      <c r="F171" t="str">
        <f>IF('[1]变电站+电源站实体'!I171="","",'[1]变电站+电源站实体'!I171)</f>
        <v/>
      </c>
    </row>
    <row r="172" spans="1:6" x14ac:dyDescent="0.15">
      <c r="A172" t="str">
        <f>IF('[1]变电站+电源站实体'!A172="","",'[1]变电站+电源站实体'!A172)</f>
        <v/>
      </c>
      <c r="B172" t="str">
        <f>IF('[1]变电站+电源站实体'!B172="","",'[1]变电站+电源站实体'!B172)</f>
        <v/>
      </c>
      <c r="C172" t="str">
        <f>IF('[1]变电站+电源站实体'!K172="","",'[1]变电站+电源站实体'!K172)</f>
        <v/>
      </c>
      <c r="D172" t="str">
        <f>IF('[1]变电站+电源站实体'!L172="","",'[1]变电站+电源站实体'!L172)</f>
        <v/>
      </c>
      <c r="E172" t="str">
        <f>IF('[1]变电站+电源站实体'!H172="","",'[1]变电站+电源站实体'!H172)</f>
        <v/>
      </c>
      <c r="F172" t="str">
        <f>IF('[1]变电站+电源站实体'!I172="","",'[1]变电站+电源站实体'!I172)</f>
        <v/>
      </c>
    </row>
    <row r="173" spans="1:6" x14ac:dyDescent="0.15">
      <c r="A173" t="str">
        <f>IF('[1]变电站+电源站实体'!A173="","",'[1]变电站+电源站实体'!A173)</f>
        <v/>
      </c>
      <c r="B173" t="str">
        <f>IF('[1]变电站+电源站实体'!B173="","",'[1]变电站+电源站实体'!B173)</f>
        <v/>
      </c>
      <c r="C173" t="str">
        <f>IF('[1]变电站+电源站实体'!K173="","",'[1]变电站+电源站实体'!K173)</f>
        <v/>
      </c>
      <c r="D173" t="str">
        <f>IF('[1]变电站+电源站实体'!L173="","",'[1]变电站+电源站实体'!L173)</f>
        <v/>
      </c>
      <c r="E173" t="str">
        <f>IF('[1]变电站+电源站实体'!H173="","",'[1]变电站+电源站实体'!H173)</f>
        <v/>
      </c>
      <c r="F173" t="str">
        <f>IF('[1]变电站+电源站实体'!I173="","",'[1]变电站+电源站实体'!I173)</f>
        <v/>
      </c>
    </row>
    <row r="174" spans="1:6" x14ac:dyDescent="0.15">
      <c r="A174" t="str">
        <f>IF('[1]变电站+电源站实体'!A174="","",'[1]变电站+电源站实体'!A174)</f>
        <v/>
      </c>
      <c r="B174" t="str">
        <f>IF('[1]变电站+电源站实体'!B174="","",'[1]变电站+电源站实体'!B174)</f>
        <v/>
      </c>
      <c r="C174" t="str">
        <f>IF('[1]变电站+电源站实体'!K174="","",'[1]变电站+电源站实体'!K174)</f>
        <v/>
      </c>
      <c r="D174" t="str">
        <f>IF('[1]变电站+电源站实体'!L174="","",'[1]变电站+电源站实体'!L174)</f>
        <v/>
      </c>
      <c r="E174" t="str">
        <f>IF('[1]变电站+电源站实体'!H174="","",'[1]变电站+电源站实体'!H174)</f>
        <v/>
      </c>
      <c r="F174" t="str">
        <f>IF('[1]变电站+电源站实体'!I174="","",'[1]变电站+电源站实体'!I174)</f>
        <v/>
      </c>
    </row>
    <row r="175" spans="1:6" x14ac:dyDescent="0.15">
      <c r="A175" t="str">
        <f>IF('[1]变电站+电源站实体'!A175="","",'[1]变电站+电源站实体'!A175)</f>
        <v/>
      </c>
      <c r="B175" t="str">
        <f>IF('[1]变电站+电源站实体'!B175="","",'[1]变电站+电源站实体'!B175)</f>
        <v/>
      </c>
      <c r="C175" t="str">
        <f>IF('[1]变电站+电源站实体'!K175="","",'[1]变电站+电源站实体'!K175)</f>
        <v/>
      </c>
      <c r="D175" t="str">
        <f>IF('[1]变电站+电源站实体'!L175="","",'[1]变电站+电源站实体'!L175)</f>
        <v/>
      </c>
      <c r="E175" t="str">
        <f>IF('[1]变电站+电源站实体'!H175="","",'[1]变电站+电源站实体'!H175)</f>
        <v/>
      </c>
      <c r="F175" t="str">
        <f>IF('[1]变电站+电源站实体'!I175="","",'[1]变电站+电源站实体'!I175)</f>
        <v/>
      </c>
    </row>
    <row r="176" spans="1:6" x14ac:dyDescent="0.15">
      <c r="A176" t="str">
        <f>IF('[1]变电站+电源站实体'!A176="","",'[1]变电站+电源站实体'!A176)</f>
        <v/>
      </c>
      <c r="B176" t="str">
        <f>IF('[1]变电站+电源站实体'!B176="","",'[1]变电站+电源站实体'!B176)</f>
        <v/>
      </c>
      <c r="C176" t="str">
        <f>IF('[1]变电站+电源站实体'!K176="","",'[1]变电站+电源站实体'!K176)</f>
        <v/>
      </c>
      <c r="D176" t="str">
        <f>IF('[1]变电站+电源站实体'!L176="","",'[1]变电站+电源站实体'!L176)</f>
        <v/>
      </c>
      <c r="E176" t="str">
        <f>IF('[1]变电站+电源站实体'!H176="","",'[1]变电站+电源站实体'!H176)</f>
        <v/>
      </c>
      <c r="F176" t="str">
        <f>IF('[1]变电站+电源站实体'!I176="","",'[1]变电站+电源站实体'!I176)</f>
        <v/>
      </c>
    </row>
    <row r="177" spans="1:6" x14ac:dyDescent="0.15">
      <c r="A177" t="str">
        <f>IF('[1]变电站+电源站实体'!A177="","",'[1]变电站+电源站实体'!A177)</f>
        <v/>
      </c>
      <c r="B177" t="str">
        <f>IF('[1]变电站+电源站实体'!B177="","",'[1]变电站+电源站实体'!B177)</f>
        <v/>
      </c>
      <c r="C177" t="str">
        <f>IF('[1]变电站+电源站实体'!K177="","",'[1]变电站+电源站实体'!K177)</f>
        <v/>
      </c>
      <c r="D177" t="str">
        <f>IF('[1]变电站+电源站实体'!L177="","",'[1]变电站+电源站实体'!L177)</f>
        <v/>
      </c>
      <c r="E177" t="str">
        <f>IF('[1]变电站+电源站实体'!H177="","",'[1]变电站+电源站实体'!H177)</f>
        <v/>
      </c>
      <c r="F177" t="str">
        <f>IF('[1]变电站+电源站实体'!I177="","",'[1]变电站+电源站实体'!I177)</f>
        <v/>
      </c>
    </row>
    <row r="178" spans="1:6" x14ac:dyDescent="0.15">
      <c r="A178" t="str">
        <f>IF('[1]变电站+电源站实体'!A178="","",'[1]变电站+电源站实体'!A178)</f>
        <v/>
      </c>
      <c r="B178" t="str">
        <f>IF('[1]变电站+电源站实体'!B178="","",'[1]变电站+电源站实体'!B178)</f>
        <v/>
      </c>
      <c r="C178" t="str">
        <f>IF('[1]变电站+电源站实体'!K178="","",'[1]变电站+电源站实体'!K178)</f>
        <v/>
      </c>
      <c r="D178" t="str">
        <f>IF('[1]变电站+电源站实体'!L178="","",'[1]变电站+电源站实体'!L178)</f>
        <v/>
      </c>
      <c r="E178" t="str">
        <f>IF('[1]变电站+电源站实体'!H178="","",'[1]变电站+电源站实体'!H178)</f>
        <v/>
      </c>
      <c r="F178" t="str">
        <f>IF('[1]变电站+电源站实体'!I178="","",'[1]变电站+电源站实体'!I178)</f>
        <v/>
      </c>
    </row>
    <row r="179" spans="1:6" x14ac:dyDescent="0.15">
      <c r="A179" t="str">
        <f>IF('[1]变电站+电源站实体'!A179="","",'[1]变电站+电源站实体'!A179)</f>
        <v/>
      </c>
      <c r="B179" t="str">
        <f>IF('[1]变电站+电源站实体'!B179="","",'[1]变电站+电源站实体'!B179)</f>
        <v/>
      </c>
      <c r="C179" t="str">
        <f>IF('[1]变电站+电源站实体'!K179="","",'[1]变电站+电源站实体'!K179)</f>
        <v/>
      </c>
      <c r="D179" t="str">
        <f>IF('[1]变电站+电源站实体'!L179="","",'[1]变电站+电源站实体'!L179)</f>
        <v/>
      </c>
      <c r="E179" t="str">
        <f>IF('[1]变电站+电源站实体'!H179="","",'[1]变电站+电源站实体'!H179)</f>
        <v/>
      </c>
      <c r="F179" t="str">
        <f>IF('[1]变电站+电源站实体'!I179="","",'[1]变电站+电源站实体'!I179)</f>
        <v/>
      </c>
    </row>
    <row r="180" spans="1:6" x14ac:dyDescent="0.15">
      <c r="A180" t="str">
        <f>IF('[1]变电站+电源站实体'!A180="","",'[1]变电站+电源站实体'!A180)</f>
        <v/>
      </c>
      <c r="B180" t="str">
        <f>IF('[1]变电站+电源站实体'!B180="","",'[1]变电站+电源站实体'!B180)</f>
        <v/>
      </c>
      <c r="C180" t="str">
        <f>IF('[1]变电站+电源站实体'!K180="","",'[1]变电站+电源站实体'!K180)</f>
        <v/>
      </c>
      <c r="D180" t="str">
        <f>IF('[1]变电站+电源站实体'!L180="","",'[1]变电站+电源站实体'!L180)</f>
        <v/>
      </c>
      <c r="E180" t="str">
        <f>IF('[1]变电站+电源站实体'!H180="","",'[1]变电站+电源站实体'!H180)</f>
        <v/>
      </c>
      <c r="F180" t="str">
        <f>IF('[1]变电站+电源站实体'!I180="","",'[1]变电站+电源站实体'!I180)</f>
        <v/>
      </c>
    </row>
    <row r="181" spans="1:6" x14ac:dyDescent="0.15">
      <c r="A181" t="str">
        <f>IF('[1]变电站+电源站实体'!A181="","",'[1]变电站+电源站实体'!A181)</f>
        <v/>
      </c>
      <c r="B181" t="str">
        <f>IF('[1]变电站+电源站实体'!B181="","",'[1]变电站+电源站实体'!B181)</f>
        <v/>
      </c>
      <c r="C181" t="str">
        <f>IF('[1]变电站+电源站实体'!K181="","",'[1]变电站+电源站实体'!K181)</f>
        <v/>
      </c>
      <c r="D181" t="str">
        <f>IF('[1]变电站+电源站实体'!L181="","",'[1]变电站+电源站实体'!L181)</f>
        <v/>
      </c>
      <c r="E181" t="str">
        <f>IF('[1]变电站+电源站实体'!H181="","",'[1]变电站+电源站实体'!H181)</f>
        <v/>
      </c>
      <c r="F181" t="str">
        <f>IF('[1]变电站+电源站实体'!I181="","",'[1]变电站+电源站实体'!I181)</f>
        <v/>
      </c>
    </row>
    <row r="182" spans="1:6" x14ac:dyDescent="0.15">
      <c r="A182" t="str">
        <f>IF('[1]变电站+电源站实体'!A182="","",'[1]变电站+电源站实体'!A182)</f>
        <v/>
      </c>
      <c r="B182" t="str">
        <f>IF('[1]变电站+电源站实体'!B182="","",'[1]变电站+电源站实体'!B182)</f>
        <v/>
      </c>
      <c r="C182" t="str">
        <f>IF('[1]变电站+电源站实体'!K182="","",'[1]变电站+电源站实体'!K182)</f>
        <v/>
      </c>
      <c r="D182" t="str">
        <f>IF('[1]变电站+电源站实体'!L182="","",'[1]变电站+电源站实体'!L182)</f>
        <v/>
      </c>
      <c r="E182" t="str">
        <f>IF('[1]变电站+电源站实体'!H182="","",'[1]变电站+电源站实体'!H182)</f>
        <v/>
      </c>
      <c r="F182" t="str">
        <f>IF('[1]变电站+电源站实体'!I182="","",'[1]变电站+电源站实体'!I182)</f>
        <v/>
      </c>
    </row>
    <row r="183" spans="1:6" x14ac:dyDescent="0.15">
      <c r="A183" t="str">
        <f>IF('[1]变电站+电源站实体'!A183="","",'[1]变电站+电源站实体'!A183)</f>
        <v/>
      </c>
      <c r="B183" t="str">
        <f>IF('[1]变电站+电源站实体'!B183="","",'[1]变电站+电源站实体'!B183)</f>
        <v/>
      </c>
      <c r="C183" t="str">
        <f>IF('[1]变电站+电源站实体'!K183="","",'[1]变电站+电源站实体'!K183)</f>
        <v/>
      </c>
      <c r="D183" t="str">
        <f>IF('[1]变电站+电源站实体'!L183="","",'[1]变电站+电源站实体'!L183)</f>
        <v/>
      </c>
      <c r="E183" t="str">
        <f>IF('[1]变电站+电源站实体'!H183="","",'[1]变电站+电源站实体'!H183)</f>
        <v/>
      </c>
      <c r="F183" t="str">
        <f>IF('[1]变电站+电源站实体'!I183="","",'[1]变电站+电源站实体'!I183)</f>
        <v/>
      </c>
    </row>
    <row r="184" spans="1:6" x14ac:dyDescent="0.15">
      <c r="A184" t="str">
        <f>IF('[1]变电站+电源站实体'!A184="","",'[1]变电站+电源站实体'!A184)</f>
        <v/>
      </c>
      <c r="B184" t="str">
        <f>IF('[1]变电站+电源站实体'!B184="","",'[1]变电站+电源站实体'!B184)</f>
        <v/>
      </c>
      <c r="C184" t="str">
        <f>IF('[1]变电站+电源站实体'!K184="","",'[1]变电站+电源站实体'!K184)</f>
        <v/>
      </c>
      <c r="D184" t="str">
        <f>IF('[1]变电站+电源站实体'!L184="","",'[1]变电站+电源站实体'!L184)</f>
        <v/>
      </c>
      <c r="E184" t="str">
        <f>IF('[1]变电站+电源站实体'!H184="","",'[1]变电站+电源站实体'!H184)</f>
        <v/>
      </c>
      <c r="F184" t="str">
        <f>IF('[1]变电站+电源站实体'!I184="","",'[1]变电站+电源站实体'!I184)</f>
        <v/>
      </c>
    </row>
    <row r="185" spans="1:6" x14ac:dyDescent="0.15">
      <c r="A185" t="str">
        <f>IF('[1]变电站+电源站实体'!A185="","",'[1]变电站+电源站实体'!A185)</f>
        <v/>
      </c>
      <c r="B185" t="str">
        <f>IF('[1]变电站+电源站实体'!B185="","",'[1]变电站+电源站实体'!B185)</f>
        <v/>
      </c>
      <c r="C185" t="str">
        <f>IF('[1]变电站+电源站实体'!K185="","",'[1]变电站+电源站实体'!K185)</f>
        <v/>
      </c>
      <c r="D185" t="str">
        <f>IF('[1]变电站+电源站实体'!L185="","",'[1]变电站+电源站实体'!L185)</f>
        <v/>
      </c>
      <c r="E185" t="str">
        <f>IF('[1]变电站+电源站实体'!H185="","",'[1]变电站+电源站实体'!H185)</f>
        <v/>
      </c>
      <c r="F185" t="str">
        <f>IF('[1]变电站+电源站实体'!I185="","",'[1]变电站+电源站实体'!I185)</f>
        <v/>
      </c>
    </row>
    <row r="186" spans="1:6" x14ac:dyDescent="0.15">
      <c r="A186" t="str">
        <f>IF('[1]变电站+电源站实体'!A186="","",'[1]变电站+电源站实体'!A186)</f>
        <v/>
      </c>
      <c r="B186" t="str">
        <f>IF('[1]变电站+电源站实体'!B186="","",'[1]变电站+电源站实体'!B186)</f>
        <v/>
      </c>
      <c r="C186" t="str">
        <f>IF('[1]变电站+电源站实体'!K186="","",'[1]变电站+电源站实体'!K186)</f>
        <v/>
      </c>
      <c r="D186" t="str">
        <f>IF('[1]变电站+电源站实体'!L186="","",'[1]变电站+电源站实体'!L186)</f>
        <v/>
      </c>
      <c r="E186" t="str">
        <f>IF('[1]变电站+电源站实体'!H186="","",'[1]变电站+电源站实体'!H186)</f>
        <v/>
      </c>
      <c r="F186" t="str">
        <f>IF('[1]变电站+电源站实体'!I186="","",'[1]变电站+电源站实体'!I186)</f>
        <v/>
      </c>
    </row>
    <row r="187" spans="1:6" x14ac:dyDescent="0.15">
      <c r="A187" t="str">
        <f>IF('[1]变电站+电源站实体'!A187="","",'[1]变电站+电源站实体'!A187)</f>
        <v/>
      </c>
      <c r="B187" t="str">
        <f>IF('[1]变电站+电源站实体'!B187="","",'[1]变电站+电源站实体'!B187)</f>
        <v/>
      </c>
      <c r="C187" t="str">
        <f>IF('[1]变电站+电源站实体'!K187="","",'[1]变电站+电源站实体'!K187)</f>
        <v/>
      </c>
      <c r="D187" t="str">
        <f>IF('[1]变电站+电源站实体'!L187="","",'[1]变电站+电源站实体'!L187)</f>
        <v/>
      </c>
      <c r="E187" t="str">
        <f>IF('[1]变电站+电源站实体'!H187="","",'[1]变电站+电源站实体'!H187)</f>
        <v/>
      </c>
      <c r="F187" t="str">
        <f>IF('[1]变电站+电源站实体'!I187="","",'[1]变电站+电源站实体'!I187)</f>
        <v/>
      </c>
    </row>
    <row r="188" spans="1:6" x14ac:dyDescent="0.15">
      <c r="A188" t="str">
        <f>IF('[1]变电站+电源站实体'!A188="","",'[1]变电站+电源站实体'!A188)</f>
        <v/>
      </c>
      <c r="B188" t="str">
        <f>IF('[1]变电站+电源站实体'!B188="","",'[1]变电站+电源站实体'!B188)</f>
        <v/>
      </c>
      <c r="C188" t="str">
        <f>IF('[1]变电站+电源站实体'!K188="","",'[1]变电站+电源站实体'!K188)</f>
        <v/>
      </c>
      <c r="D188" t="str">
        <f>IF('[1]变电站+电源站实体'!L188="","",'[1]变电站+电源站实体'!L188)</f>
        <v/>
      </c>
      <c r="E188" t="str">
        <f>IF('[1]变电站+电源站实体'!H188="","",'[1]变电站+电源站实体'!H188)</f>
        <v/>
      </c>
      <c r="F188" t="str">
        <f>IF('[1]变电站+电源站实体'!I188="","",'[1]变电站+电源站实体'!I188)</f>
        <v/>
      </c>
    </row>
    <row r="189" spans="1:6" x14ac:dyDescent="0.15">
      <c r="A189" t="str">
        <f>IF('[1]变电站+电源站实体'!A189="","",'[1]变电站+电源站实体'!A189)</f>
        <v/>
      </c>
      <c r="B189" t="str">
        <f>IF('[1]变电站+电源站实体'!B189="","",'[1]变电站+电源站实体'!B189)</f>
        <v/>
      </c>
      <c r="C189" t="str">
        <f>IF('[1]变电站+电源站实体'!K189="","",'[1]变电站+电源站实体'!K189)</f>
        <v/>
      </c>
      <c r="D189" t="str">
        <f>IF('[1]变电站+电源站实体'!L189="","",'[1]变电站+电源站实体'!L189)</f>
        <v/>
      </c>
      <c r="E189" t="str">
        <f>IF('[1]变电站+电源站实体'!H189="","",'[1]变电站+电源站实体'!H189)</f>
        <v/>
      </c>
      <c r="F189" t="str">
        <f>IF('[1]变电站+电源站实体'!I189="","",'[1]变电站+电源站实体'!I189)</f>
        <v/>
      </c>
    </row>
    <row r="190" spans="1:6" x14ac:dyDescent="0.15">
      <c r="A190" t="str">
        <f>IF('[1]变电站+电源站实体'!A190="","",'[1]变电站+电源站实体'!A190)</f>
        <v/>
      </c>
      <c r="B190" t="str">
        <f>IF('[1]变电站+电源站实体'!B190="","",'[1]变电站+电源站实体'!B190)</f>
        <v/>
      </c>
      <c r="C190" t="str">
        <f>IF('[1]变电站+电源站实体'!K190="","",'[1]变电站+电源站实体'!K190)</f>
        <v/>
      </c>
      <c r="D190" t="str">
        <f>IF('[1]变电站+电源站实体'!L190="","",'[1]变电站+电源站实体'!L190)</f>
        <v/>
      </c>
      <c r="E190" t="str">
        <f>IF('[1]变电站+电源站实体'!H190="","",'[1]变电站+电源站实体'!H190)</f>
        <v/>
      </c>
      <c r="F190" t="str">
        <f>IF('[1]变电站+电源站实体'!I190="","",'[1]变电站+电源站实体'!I190)</f>
        <v/>
      </c>
    </row>
    <row r="191" spans="1:6" x14ac:dyDescent="0.15">
      <c r="A191" t="str">
        <f>IF('[1]变电站+电源站实体'!A191="","",'[1]变电站+电源站实体'!A191)</f>
        <v/>
      </c>
      <c r="B191" t="str">
        <f>IF('[1]变电站+电源站实体'!B191="","",'[1]变电站+电源站实体'!B191)</f>
        <v/>
      </c>
      <c r="C191" t="str">
        <f>IF('[1]变电站+电源站实体'!K191="","",'[1]变电站+电源站实体'!K191)</f>
        <v/>
      </c>
      <c r="D191" t="str">
        <f>IF('[1]变电站+电源站实体'!L191="","",'[1]变电站+电源站实体'!L191)</f>
        <v/>
      </c>
      <c r="E191" t="str">
        <f>IF('[1]变电站+电源站实体'!H191="","",'[1]变电站+电源站实体'!H191)</f>
        <v/>
      </c>
      <c r="F191" t="str">
        <f>IF('[1]变电站+电源站实体'!I191="","",'[1]变电站+电源站实体'!I191)</f>
        <v/>
      </c>
    </row>
    <row r="192" spans="1:6" x14ac:dyDescent="0.15">
      <c r="A192" t="str">
        <f>IF('[1]变电站+电源站实体'!A192="","",'[1]变电站+电源站实体'!A192)</f>
        <v/>
      </c>
      <c r="B192" t="str">
        <f>IF('[1]变电站+电源站实体'!B192="","",'[1]变电站+电源站实体'!B192)</f>
        <v/>
      </c>
      <c r="C192" t="str">
        <f>IF('[1]变电站+电源站实体'!K192="","",'[1]变电站+电源站实体'!K192)</f>
        <v/>
      </c>
      <c r="D192" t="str">
        <f>IF('[1]变电站+电源站实体'!L192="","",'[1]变电站+电源站实体'!L192)</f>
        <v/>
      </c>
      <c r="E192" t="str">
        <f>IF('[1]变电站+电源站实体'!H192="","",'[1]变电站+电源站实体'!H192)</f>
        <v/>
      </c>
      <c r="F192" t="str">
        <f>IF('[1]变电站+电源站实体'!I192="","",'[1]变电站+电源站实体'!I192)</f>
        <v/>
      </c>
    </row>
    <row r="193" spans="1:6" x14ac:dyDescent="0.15">
      <c r="A193" t="str">
        <f>IF('[1]变电站+电源站实体'!A193="","",'[1]变电站+电源站实体'!A193)</f>
        <v/>
      </c>
      <c r="B193" t="str">
        <f>IF('[1]变电站+电源站实体'!B193="","",'[1]变电站+电源站实体'!B193)</f>
        <v/>
      </c>
      <c r="C193" t="str">
        <f>IF('[1]变电站+电源站实体'!K193="","",'[1]变电站+电源站实体'!K193)</f>
        <v/>
      </c>
      <c r="D193" t="str">
        <f>IF('[1]变电站+电源站实体'!L193="","",'[1]变电站+电源站实体'!L193)</f>
        <v/>
      </c>
      <c r="E193" t="str">
        <f>IF('[1]变电站+电源站实体'!H193="","",'[1]变电站+电源站实体'!H193)</f>
        <v/>
      </c>
      <c r="F193" t="str">
        <f>IF('[1]变电站+电源站实体'!I193="","",'[1]变电站+电源站实体'!I193)</f>
        <v/>
      </c>
    </row>
    <row r="194" spans="1:6" x14ac:dyDescent="0.15">
      <c r="A194" t="str">
        <f>IF('[1]变电站+电源站实体'!A194="","",'[1]变电站+电源站实体'!A194)</f>
        <v/>
      </c>
      <c r="B194" t="str">
        <f>IF('[1]变电站+电源站实体'!B194="","",'[1]变电站+电源站实体'!B194)</f>
        <v/>
      </c>
      <c r="C194" t="str">
        <f>IF('[1]变电站+电源站实体'!K194="","",'[1]变电站+电源站实体'!K194)</f>
        <v/>
      </c>
      <c r="D194" t="str">
        <f>IF('[1]变电站+电源站实体'!L194="","",'[1]变电站+电源站实体'!L194)</f>
        <v/>
      </c>
      <c r="E194" t="str">
        <f>IF('[1]变电站+电源站实体'!H194="","",'[1]变电站+电源站实体'!H194)</f>
        <v/>
      </c>
      <c r="F194" t="str">
        <f>IF('[1]变电站+电源站实体'!I194="","",'[1]变电站+电源站实体'!I194)</f>
        <v/>
      </c>
    </row>
    <row r="195" spans="1:6" x14ac:dyDescent="0.15">
      <c r="A195" t="str">
        <f>IF('[1]变电站+电源站实体'!A195="","",'[1]变电站+电源站实体'!A195)</f>
        <v/>
      </c>
      <c r="B195" t="str">
        <f>IF('[1]变电站+电源站实体'!B195="","",'[1]变电站+电源站实体'!B195)</f>
        <v/>
      </c>
      <c r="C195" t="str">
        <f>IF('[1]变电站+电源站实体'!K195="","",'[1]变电站+电源站实体'!K195)</f>
        <v/>
      </c>
      <c r="D195" t="str">
        <f>IF('[1]变电站+电源站实体'!L195="","",'[1]变电站+电源站实体'!L195)</f>
        <v/>
      </c>
      <c r="E195" t="str">
        <f>IF('[1]变电站+电源站实体'!H195="","",'[1]变电站+电源站实体'!H195)</f>
        <v/>
      </c>
      <c r="F195" t="str">
        <f>IF('[1]变电站+电源站实体'!I195="","",'[1]变电站+电源站实体'!I195)</f>
        <v/>
      </c>
    </row>
    <row r="196" spans="1:6" x14ac:dyDescent="0.15">
      <c r="A196" t="str">
        <f>IF('[1]变电站+电源站实体'!A196="","",'[1]变电站+电源站实体'!A196)</f>
        <v/>
      </c>
      <c r="B196" t="str">
        <f>IF('[1]变电站+电源站实体'!B196="","",'[1]变电站+电源站实体'!B196)</f>
        <v/>
      </c>
      <c r="C196" t="str">
        <f>IF('[1]变电站+电源站实体'!K196="","",'[1]变电站+电源站实体'!K196)</f>
        <v/>
      </c>
      <c r="D196" t="str">
        <f>IF('[1]变电站+电源站实体'!L196="","",'[1]变电站+电源站实体'!L196)</f>
        <v/>
      </c>
      <c r="E196" t="str">
        <f>IF('[1]变电站+电源站实体'!H196="","",'[1]变电站+电源站实体'!H196)</f>
        <v/>
      </c>
      <c r="F196" t="str">
        <f>IF('[1]变电站+电源站实体'!I196="","",'[1]变电站+电源站实体'!I196)</f>
        <v/>
      </c>
    </row>
    <row r="197" spans="1:6" x14ac:dyDescent="0.15">
      <c r="A197" t="str">
        <f>IF('[1]变电站+电源站实体'!A197="","",'[1]变电站+电源站实体'!A197)</f>
        <v/>
      </c>
      <c r="B197" t="str">
        <f>IF('[1]变电站+电源站实体'!B197="","",'[1]变电站+电源站实体'!B197)</f>
        <v/>
      </c>
      <c r="C197" t="str">
        <f>IF('[1]变电站+电源站实体'!K197="","",'[1]变电站+电源站实体'!K197)</f>
        <v/>
      </c>
      <c r="D197" t="str">
        <f>IF('[1]变电站+电源站实体'!L197="","",'[1]变电站+电源站实体'!L197)</f>
        <v/>
      </c>
      <c r="E197" t="str">
        <f>IF('[1]变电站+电源站实体'!H197="","",'[1]变电站+电源站实体'!H197)</f>
        <v/>
      </c>
      <c r="F197" t="str">
        <f>IF('[1]变电站+电源站实体'!I197="","",'[1]变电站+电源站实体'!I197)</f>
        <v/>
      </c>
    </row>
    <row r="198" spans="1:6" x14ac:dyDescent="0.15">
      <c r="A198" t="str">
        <f>IF('[1]变电站+电源站实体'!A198="","",'[1]变电站+电源站实体'!A198)</f>
        <v/>
      </c>
      <c r="B198" t="str">
        <f>IF('[1]变电站+电源站实体'!B198="","",'[1]变电站+电源站实体'!B198)</f>
        <v/>
      </c>
      <c r="C198" t="str">
        <f>IF('[1]变电站+电源站实体'!K198="","",'[1]变电站+电源站实体'!K198)</f>
        <v/>
      </c>
      <c r="D198" t="str">
        <f>IF('[1]变电站+电源站实体'!L198="","",'[1]变电站+电源站实体'!L198)</f>
        <v/>
      </c>
      <c r="E198" t="str">
        <f>IF('[1]变电站+电源站实体'!H198="","",'[1]变电站+电源站实体'!H198)</f>
        <v/>
      </c>
      <c r="F198" t="str">
        <f>IF('[1]变电站+电源站实体'!I198="","",'[1]变电站+电源站实体'!I198)</f>
        <v/>
      </c>
    </row>
    <row r="199" spans="1:6" x14ac:dyDescent="0.15">
      <c r="A199" t="str">
        <f>IF('[1]变电站+电源站实体'!A199="","",'[1]变电站+电源站实体'!A199)</f>
        <v/>
      </c>
      <c r="B199" t="str">
        <f>IF('[1]变电站+电源站实体'!B199="","",'[1]变电站+电源站实体'!B199)</f>
        <v/>
      </c>
      <c r="C199" t="str">
        <f>IF('[1]变电站+电源站实体'!K199="","",'[1]变电站+电源站实体'!K199)</f>
        <v/>
      </c>
      <c r="D199" t="str">
        <f>IF('[1]变电站+电源站实体'!L199="","",'[1]变电站+电源站实体'!L199)</f>
        <v/>
      </c>
      <c r="E199" t="str">
        <f>IF('[1]变电站+电源站实体'!H199="","",'[1]变电站+电源站实体'!H199)</f>
        <v/>
      </c>
      <c r="F199" t="str">
        <f>IF('[1]变电站+电源站实体'!I199="","",'[1]变电站+电源站实体'!I199)</f>
        <v/>
      </c>
    </row>
    <row r="200" spans="1:6" x14ac:dyDescent="0.15">
      <c r="A200" t="str">
        <f>IF('[1]变电站+电源站实体'!A200="","",'[1]变电站+电源站实体'!A200)</f>
        <v/>
      </c>
      <c r="B200" t="str">
        <f>IF('[1]变电站+电源站实体'!B200="","",'[1]变电站+电源站实体'!B200)</f>
        <v/>
      </c>
      <c r="C200" t="str">
        <f>IF('[1]变电站+电源站实体'!K200="","",'[1]变电站+电源站实体'!K200)</f>
        <v/>
      </c>
      <c r="D200" t="str">
        <f>IF('[1]变电站+电源站实体'!L200="","",'[1]变电站+电源站实体'!L200)</f>
        <v/>
      </c>
      <c r="E200" t="str">
        <f>IF('[1]变电站+电源站实体'!H200="","",'[1]变电站+电源站实体'!H200)</f>
        <v/>
      </c>
      <c r="F200" t="str">
        <f>IF('[1]变电站+电源站实体'!I200="","",'[1]变电站+电源站实体'!I200)</f>
        <v/>
      </c>
    </row>
    <row r="201" spans="1:6" x14ac:dyDescent="0.15">
      <c r="A201" t="str">
        <f>IF('[1]变电站+电源站实体'!A201="","",'[1]变电站+电源站实体'!A201)</f>
        <v/>
      </c>
      <c r="B201" t="str">
        <f>IF('[1]变电站+电源站实体'!B201="","",'[1]变电站+电源站实体'!B201)</f>
        <v/>
      </c>
      <c r="C201" t="str">
        <f>IF('[1]变电站+电源站实体'!K201="","",'[1]变电站+电源站实体'!K201)</f>
        <v/>
      </c>
      <c r="D201" t="str">
        <f>IF('[1]变电站+电源站实体'!L201="","",'[1]变电站+电源站实体'!L201)</f>
        <v/>
      </c>
      <c r="E201" t="str">
        <f>IF('[1]变电站+电源站实体'!H201="","",'[1]变电站+电源站实体'!H201)</f>
        <v/>
      </c>
      <c r="F201" t="str">
        <f>IF('[1]变电站+电源站实体'!I201="","",'[1]变电站+电源站实体'!I201)</f>
        <v/>
      </c>
    </row>
    <row r="202" spans="1:6" x14ac:dyDescent="0.15">
      <c r="A202" t="str">
        <f>IF('[1]变电站+电源站实体'!A202="","",'[1]变电站+电源站实体'!A202)</f>
        <v/>
      </c>
      <c r="B202" t="str">
        <f>IF('[1]变电站+电源站实体'!B202="","",'[1]变电站+电源站实体'!B202)</f>
        <v/>
      </c>
      <c r="C202" t="str">
        <f>IF('[1]变电站+电源站实体'!K202="","",'[1]变电站+电源站实体'!K202)</f>
        <v/>
      </c>
      <c r="D202" t="str">
        <f>IF('[1]变电站+电源站实体'!L202="","",'[1]变电站+电源站实体'!L202)</f>
        <v/>
      </c>
      <c r="E202" t="str">
        <f>IF('[1]变电站+电源站实体'!H202="","",'[1]变电站+电源站实体'!H202)</f>
        <v/>
      </c>
      <c r="F202" t="str">
        <f>IF('[1]变电站+电源站实体'!I202="","",'[1]变电站+电源站实体'!I202)</f>
        <v/>
      </c>
    </row>
    <row r="203" spans="1:6" x14ac:dyDescent="0.15">
      <c r="A203" t="str">
        <f>IF('[1]变电站+电源站实体'!A203="","",'[1]变电站+电源站实体'!A203)</f>
        <v/>
      </c>
      <c r="B203" t="str">
        <f>IF('[1]变电站+电源站实体'!B203="","",'[1]变电站+电源站实体'!B203)</f>
        <v/>
      </c>
      <c r="C203" t="str">
        <f>IF('[1]变电站+电源站实体'!K203="","",'[1]变电站+电源站实体'!K203)</f>
        <v/>
      </c>
      <c r="D203" t="str">
        <f>IF('[1]变电站+电源站实体'!L203="","",'[1]变电站+电源站实体'!L203)</f>
        <v/>
      </c>
      <c r="E203" t="str">
        <f>IF('[1]变电站+电源站实体'!H203="","",'[1]变电站+电源站实体'!H203)</f>
        <v/>
      </c>
      <c r="F203" t="str">
        <f>IF('[1]变电站+电源站实体'!I203="","",'[1]变电站+电源站实体'!I203)</f>
        <v/>
      </c>
    </row>
    <row r="204" spans="1:6" x14ac:dyDescent="0.15">
      <c r="A204" t="str">
        <f>IF('[1]变电站+电源站实体'!A204="","",'[1]变电站+电源站实体'!A204)</f>
        <v/>
      </c>
      <c r="B204" t="str">
        <f>IF('[1]变电站+电源站实体'!B204="","",'[1]变电站+电源站实体'!B204)</f>
        <v/>
      </c>
      <c r="C204" t="str">
        <f>IF('[1]变电站+电源站实体'!K204="","",'[1]变电站+电源站实体'!K204)</f>
        <v/>
      </c>
      <c r="D204" t="str">
        <f>IF('[1]变电站+电源站实体'!L204="","",'[1]变电站+电源站实体'!L204)</f>
        <v/>
      </c>
      <c r="E204" t="str">
        <f>IF('[1]变电站+电源站实体'!H204="","",'[1]变电站+电源站实体'!H204)</f>
        <v/>
      </c>
      <c r="F204" t="str">
        <f>IF('[1]变电站+电源站实体'!I204="","",'[1]变电站+电源站实体'!I204)</f>
        <v/>
      </c>
    </row>
    <row r="205" spans="1:6" x14ac:dyDescent="0.15">
      <c r="A205" t="str">
        <f>IF('[1]变电站+电源站实体'!A205="","",'[1]变电站+电源站实体'!A205)</f>
        <v/>
      </c>
      <c r="B205" t="str">
        <f>IF('[1]变电站+电源站实体'!B205="","",'[1]变电站+电源站实体'!B205)</f>
        <v/>
      </c>
      <c r="C205" t="str">
        <f>IF('[1]变电站+电源站实体'!K205="","",'[1]变电站+电源站实体'!K205)</f>
        <v/>
      </c>
      <c r="D205" t="str">
        <f>IF('[1]变电站+电源站实体'!L205="","",'[1]变电站+电源站实体'!L205)</f>
        <v/>
      </c>
      <c r="E205" t="str">
        <f>IF('[1]变电站+电源站实体'!H205="","",'[1]变电站+电源站实体'!H205)</f>
        <v/>
      </c>
      <c r="F205" t="str">
        <f>IF('[1]变电站+电源站实体'!I205="","",'[1]变电站+电源站实体'!I205)</f>
        <v/>
      </c>
    </row>
    <row r="206" spans="1:6" x14ac:dyDescent="0.15">
      <c r="A206" t="str">
        <f>IF('[1]变电站+电源站实体'!A206="","",'[1]变电站+电源站实体'!A206)</f>
        <v/>
      </c>
      <c r="B206" t="str">
        <f>IF('[1]变电站+电源站实体'!B206="","",'[1]变电站+电源站实体'!B206)</f>
        <v/>
      </c>
      <c r="C206" t="str">
        <f>IF('[1]变电站+电源站实体'!K206="","",'[1]变电站+电源站实体'!K206)</f>
        <v/>
      </c>
      <c r="D206" t="str">
        <f>IF('[1]变电站+电源站实体'!L206="","",'[1]变电站+电源站实体'!L206)</f>
        <v/>
      </c>
      <c r="E206" t="str">
        <f>IF('[1]变电站+电源站实体'!H206="","",'[1]变电站+电源站实体'!H206)</f>
        <v/>
      </c>
      <c r="F206" t="str">
        <f>IF('[1]变电站+电源站实体'!I206="","",'[1]变电站+电源站实体'!I206)</f>
        <v/>
      </c>
    </row>
    <row r="207" spans="1:6" x14ac:dyDescent="0.15">
      <c r="A207" t="str">
        <f>IF('[1]变电站+电源站实体'!A207="","",'[1]变电站+电源站实体'!A207)</f>
        <v/>
      </c>
      <c r="B207" t="str">
        <f>IF('[1]变电站+电源站实体'!B207="","",'[1]变电站+电源站实体'!B207)</f>
        <v/>
      </c>
      <c r="C207" t="str">
        <f>IF('[1]变电站+电源站实体'!K207="","",'[1]变电站+电源站实体'!K207)</f>
        <v/>
      </c>
      <c r="D207" t="str">
        <f>IF('[1]变电站+电源站实体'!L207="","",'[1]变电站+电源站实体'!L207)</f>
        <v/>
      </c>
      <c r="E207" t="str">
        <f>IF('[1]变电站+电源站实体'!H207="","",'[1]变电站+电源站实体'!H207)</f>
        <v/>
      </c>
      <c r="F207" t="str">
        <f>IF('[1]变电站+电源站实体'!I207="","",'[1]变电站+电源站实体'!I207)</f>
        <v/>
      </c>
    </row>
    <row r="208" spans="1:6" x14ac:dyDescent="0.15">
      <c r="A208" t="str">
        <f>IF('[1]变电站+电源站实体'!A208="","",'[1]变电站+电源站实体'!A208)</f>
        <v/>
      </c>
      <c r="B208" t="str">
        <f>IF('[1]变电站+电源站实体'!B208="","",'[1]变电站+电源站实体'!B208)</f>
        <v/>
      </c>
      <c r="C208" t="str">
        <f>IF('[1]变电站+电源站实体'!K208="","",'[1]变电站+电源站实体'!K208)</f>
        <v/>
      </c>
      <c r="D208" t="str">
        <f>IF('[1]变电站+电源站实体'!L208="","",'[1]变电站+电源站实体'!L208)</f>
        <v/>
      </c>
      <c r="E208" t="str">
        <f>IF('[1]变电站+电源站实体'!H208="","",'[1]变电站+电源站实体'!H208)</f>
        <v/>
      </c>
      <c r="F208" t="str">
        <f>IF('[1]变电站+电源站实体'!I208="","",'[1]变电站+电源站实体'!I208)</f>
        <v/>
      </c>
    </row>
    <row r="209" spans="1:6" x14ac:dyDescent="0.15">
      <c r="A209" t="str">
        <f>IF('[1]变电站+电源站实体'!A209="","",'[1]变电站+电源站实体'!A209)</f>
        <v/>
      </c>
      <c r="B209" t="str">
        <f>IF('[1]变电站+电源站实体'!B209="","",'[1]变电站+电源站实体'!B209)</f>
        <v/>
      </c>
      <c r="C209" t="str">
        <f>IF('[1]变电站+电源站实体'!K209="","",'[1]变电站+电源站实体'!K209)</f>
        <v/>
      </c>
      <c r="D209" t="str">
        <f>IF('[1]变电站+电源站实体'!L209="","",'[1]变电站+电源站实体'!L209)</f>
        <v/>
      </c>
      <c r="E209" t="str">
        <f>IF('[1]变电站+电源站实体'!H209="","",'[1]变电站+电源站实体'!H209)</f>
        <v/>
      </c>
      <c r="F209" t="str">
        <f>IF('[1]变电站+电源站实体'!I209="","",'[1]变电站+电源站实体'!I209)</f>
        <v/>
      </c>
    </row>
    <row r="210" spans="1:6" x14ac:dyDescent="0.15">
      <c r="A210" t="str">
        <f>IF('[1]变电站+电源站实体'!A210="","",'[1]变电站+电源站实体'!A210)</f>
        <v/>
      </c>
      <c r="B210" t="str">
        <f>IF('[1]变电站+电源站实体'!B210="","",'[1]变电站+电源站实体'!B210)</f>
        <v/>
      </c>
      <c r="C210" t="str">
        <f>IF('[1]变电站+电源站实体'!K210="","",'[1]变电站+电源站实体'!K210)</f>
        <v/>
      </c>
      <c r="D210" t="str">
        <f>IF('[1]变电站+电源站实体'!L210="","",'[1]变电站+电源站实体'!L210)</f>
        <v/>
      </c>
      <c r="E210" t="str">
        <f>IF('[1]变电站+电源站实体'!H210="","",'[1]变电站+电源站实体'!H210)</f>
        <v/>
      </c>
      <c r="F210" t="str">
        <f>IF('[1]变电站+电源站实体'!I210="","",'[1]变电站+电源站实体'!I210)</f>
        <v/>
      </c>
    </row>
    <row r="211" spans="1:6" x14ac:dyDescent="0.15">
      <c r="A211" t="str">
        <f>IF('[1]变电站+电源站实体'!A211="","",'[1]变电站+电源站实体'!A211)</f>
        <v/>
      </c>
      <c r="B211" t="str">
        <f>IF('[1]变电站+电源站实体'!B211="","",'[1]变电站+电源站实体'!B211)</f>
        <v/>
      </c>
      <c r="C211" t="str">
        <f>IF('[1]变电站+电源站实体'!K211="","",'[1]变电站+电源站实体'!K211)</f>
        <v/>
      </c>
      <c r="D211" t="str">
        <f>IF('[1]变电站+电源站实体'!L211="","",'[1]变电站+电源站实体'!L211)</f>
        <v/>
      </c>
      <c r="E211" t="str">
        <f>IF('[1]变电站+电源站实体'!H211="","",'[1]变电站+电源站实体'!H211)</f>
        <v/>
      </c>
      <c r="F211" t="str">
        <f>IF('[1]变电站+电源站实体'!I211="","",'[1]变电站+电源站实体'!I211)</f>
        <v/>
      </c>
    </row>
    <row r="212" spans="1:6" x14ac:dyDescent="0.15">
      <c r="A212" t="str">
        <f>IF('[1]变电站+电源站实体'!A212="","",'[1]变电站+电源站实体'!A212)</f>
        <v/>
      </c>
      <c r="B212" t="str">
        <f>IF('[1]变电站+电源站实体'!B212="","",'[1]变电站+电源站实体'!B212)</f>
        <v/>
      </c>
      <c r="C212" t="str">
        <f>IF('[1]变电站+电源站实体'!K212="","",'[1]变电站+电源站实体'!K212)</f>
        <v/>
      </c>
      <c r="D212" t="str">
        <f>IF('[1]变电站+电源站实体'!L212="","",'[1]变电站+电源站实体'!L212)</f>
        <v/>
      </c>
      <c r="E212" t="str">
        <f>IF('[1]变电站+电源站实体'!H212="","",'[1]变电站+电源站实体'!H212)</f>
        <v/>
      </c>
      <c r="F212" t="str">
        <f>IF('[1]变电站+电源站实体'!I212="","",'[1]变电站+电源站实体'!I212)</f>
        <v/>
      </c>
    </row>
    <row r="213" spans="1:6" x14ac:dyDescent="0.15">
      <c r="A213" t="str">
        <f>IF('[1]变电站+电源站实体'!A213="","",'[1]变电站+电源站实体'!A213)</f>
        <v/>
      </c>
      <c r="B213" t="str">
        <f>IF('[1]变电站+电源站实体'!B213="","",'[1]变电站+电源站实体'!B213)</f>
        <v/>
      </c>
      <c r="C213" t="str">
        <f>IF('[1]变电站+电源站实体'!K213="","",'[1]变电站+电源站实体'!K213)</f>
        <v/>
      </c>
      <c r="D213" t="str">
        <f>IF('[1]变电站+电源站实体'!L213="","",'[1]变电站+电源站实体'!L213)</f>
        <v/>
      </c>
      <c r="E213" t="str">
        <f>IF('[1]变电站+电源站实体'!H213="","",'[1]变电站+电源站实体'!H213)</f>
        <v/>
      </c>
      <c r="F213" t="str">
        <f>IF('[1]变电站+电源站实体'!I213="","",'[1]变电站+电源站实体'!I213)</f>
        <v/>
      </c>
    </row>
    <row r="214" spans="1:6" x14ac:dyDescent="0.15">
      <c r="A214" t="str">
        <f>IF('[1]变电站+电源站实体'!A214="","",'[1]变电站+电源站实体'!A214)</f>
        <v/>
      </c>
      <c r="B214" t="str">
        <f>IF('[1]变电站+电源站实体'!B214="","",'[1]变电站+电源站实体'!B214)</f>
        <v/>
      </c>
      <c r="C214" t="str">
        <f>IF('[1]变电站+电源站实体'!K214="","",'[1]变电站+电源站实体'!K214)</f>
        <v/>
      </c>
      <c r="D214" t="str">
        <f>IF('[1]变电站+电源站实体'!L214="","",'[1]变电站+电源站实体'!L214)</f>
        <v/>
      </c>
      <c r="E214" t="str">
        <f>IF('[1]变电站+电源站实体'!H214="","",'[1]变电站+电源站实体'!H214)</f>
        <v/>
      </c>
      <c r="F214" t="str">
        <f>IF('[1]变电站+电源站实体'!I214="","",'[1]变电站+电源站实体'!I214)</f>
        <v/>
      </c>
    </row>
    <row r="215" spans="1:6" x14ac:dyDescent="0.15">
      <c r="A215" t="str">
        <f>IF('[1]变电站+电源站实体'!A215="","",'[1]变电站+电源站实体'!A215)</f>
        <v/>
      </c>
      <c r="B215" t="str">
        <f>IF('[1]变电站+电源站实体'!B215="","",'[1]变电站+电源站实体'!B215)</f>
        <v/>
      </c>
      <c r="C215" t="str">
        <f>IF('[1]变电站+电源站实体'!K215="","",'[1]变电站+电源站实体'!K215)</f>
        <v/>
      </c>
      <c r="D215" t="str">
        <f>IF('[1]变电站+电源站实体'!L215="","",'[1]变电站+电源站实体'!L215)</f>
        <v/>
      </c>
      <c r="E215" t="str">
        <f>IF('[1]变电站+电源站实体'!H215="","",'[1]变电站+电源站实体'!H215)</f>
        <v/>
      </c>
      <c r="F215" t="str">
        <f>IF('[1]变电站+电源站实体'!I215="","",'[1]变电站+电源站实体'!I215)</f>
        <v/>
      </c>
    </row>
    <row r="216" spans="1:6" x14ac:dyDescent="0.15">
      <c r="A216" t="str">
        <f>IF('[1]变电站+电源站实体'!A216="","",'[1]变电站+电源站实体'!A216)</f>
        <v/>
      </c>
      <c r="B216" t="str">
        <f>IF('[1]变电站+电源站实体'!B216="","",'[1]变电站+电源站实体'!B216)</f>
        <v/>
      </c>
      <c r="C216" t="str">
        <f>IF('[1]变电站+电源站实体'!K216="","",'[1]变电站+电源站实体'!K216)</f>
        <v/>
      </c>
      <c r="D216" t="str">
        <f>IF('[1]变电站+电源站实体'!L216="","",'[1]变电站+电源站实体'!L216)</f>
        <v/>
      </c>
      <c r="E216" t="str">
        <f>IF('[1]变电站+电源站实体'!H216="","",'[1]变电站+电源站实体'!H216)</f>
        <v/>
      </c>
      <c r="F216" t="str">
        <f>IF('[1]变电站+电源站实体'!I216="","",'[1]变电站+电源站实体'!I216)</f>
        <v/>
      </c>
    </row>
    <row r="217" spans="1:6" x14ac:dyDescent="0.15">
      <c r="A217" t="str">
        <f>IF('[1]变电站+电源站实体'!A217="","",'[1]变电站+电源站实体'!A217)</f>
        <v/>
      </c>
      <c r="B217" t="str">
        <f>IF('[1]变电站+电源站实体'!B217="","",'[1]变电站+电源站实体'!B217)</f>
        <v/>
      </c>
      <c r="C217" t="str">
        <f>IF('[1]变电站+电源站实体'!K217="","",'[1]变电站+电源站实体'!K217)</f>
        <v/>
      </c>
      <c r="D217" t="str">
        <f>IF('[1]变电站+电源站实体'!L217="","",'[1]变电站+电源站实体'!L217)</f>
        <v/>
      </c>
      <c r="E217" t="str">
        <f>IF('[1]变电站+电源站实体'!H217="","",'[1]变电站+电源站实体'!H217)</f>
        <v/>
      </c>
      <c r="F217" t="str">
        <f>IF('[1]变电站+电源站实体'!I217="","",'[1]变电站+电源站实体'!I217)</f>
        <v/>
      </c>
    </row>
    <row r="218" spans="1:6" x14ac:dyDescent="0.15">
      <c r="A218" t="str">
        <f>IF('[1]变电站+电源站实体'!A218="","",'[1]变电站+电源站实体'!A218)</f>
        <v/>
      </c>
      <c r="B218" t="str">
        <f>IF('[1]变电站+电源站实体'!B218="","",'[1]变电站+电源站实体'!B218)</f>
        <v/>
      </c>
      <c r="C218" t="str">
        <f>IF('[1]变电站+电源站实体'!K218="","",'[1]变电站+电源站实体'!K218)</f>
        <v/>
      </c>
      <c r="D218" t="str">
        <f>IF('[1]变电站+电源站实体'!L218="","",'[1]变电站+电源站实体'!L218)</f>
        <v/>
      </c>
      <c r="E218" t="str">
        <f>IF('[1]变电站+电源站实体'!H218="","",'[1]变电站+电源站实体'!H218)</f>
        <v/>
      </c>
      <c r="F218" t="str">
        <f>IF('[1]变电站+电源站实体'!I218="","",'[1]变电站+电源站实体'!I218)</f>
        <v/>
      </c>
    </row>
    <row r="219" spans="1:6" x14ac:dyDescent="0.15">
      <c r="A219" t="str">
        <f>IF('[1]变电站+电源站实体'!A219="","",'[1]变电站+电源站实体'!A219)</f>
        <v/>
      </c>
      <c r="B219" t="str">
        <f>IF('[1]变电站+电源站实体'!B219="","",'[1]变电站+电源站实体'!B219)</f>
        <v/>
      </c>
      <c r="C219" t="str">
        <f>IF('[1]变电站+电源站实体'!K219="","",'[1]变电站+电源站实体'!K219)</f>
        <v/>
      </c>
      <c r="D219" t="str">
        <f>IF('[1]变电站+电源站实体'!L219="","",'[1]变电站+电源站实体'!L219)</f>
        <v/>
      </c>
      <c r="E219" t="str">
        <f>IF('[1]变电站+电源站实体'!H219="","",'[1]变电站+电源站实体'!H219)</f>
        <v/>
      </c>
      <c r="F219" t="str">
        <f>IF('[1]变电站+电源站实体'!I219="","",'[1]变电站+电源站实体'!I219)</f>
        <v/>
      </c>
    </row>
    <row r="220" spans="1:6" x14ac:dyDescent="0.15">
      <c r="A220" t="str">
        <f>IF('[1]变电站+电源站实体'!A220="","",'[1]变电站+电源站实体'!A220)</f>
        <v/>
      </c>
      <c r="B220" t="str">
        <f>IF('[1]变电站+电源站实体'!B220="","",'[1]变电站+电源站实体'!B220)</f>
        <v/>
      </c>
      <c r="C220" t="str">
        <f>IF('[1]变电站+电源站实体'!K220="","",'[1]变电站+电源站实体'!K220)</f>
        <v/>
      </c>
      <c r="D220" t="str">
        <f>IF('[1]变电站+电源站实体'!L220="","",'[1]变电站+电源站实体'!L220)</f>
        <v/>
      </c>
      <c r="E220" t="str">
        <f>IF('[1]变电站+电源站实体'!H220="","",'[1]变电站+电源站实体'!H220)</f>
        <v/>
      </c>
      <c r="F220" t="str">
        <f>IF('[1]变电站+电源站实体'!I220="","",'[1]变电站+电源站实体'!I220)</f>
        <v/>
      </c>
    </row>
    <row r="221" spans="1:6" x14ac:dyDescent="0.15">
      <c r="A221" t="str">
        <f>IF('[1]变电站+电源站实体'!A221="","",'[1]变电站+电源站实体'!A221)</f>
        <v/>
      </c>
      <c r="B221" t="str">
        <f>IF('[1]变电站+电源站实体'!B221="","",'[1]变电站+电源站实体'!B221)</f>
        <v/>
      </c>
      <c r="C221" t="str">
        <f>IF('[1]变电站+电源站实体'!K221="","",'[1]变电站+电源站实体'!K221)</f>
        <v/>
      </c>
      <c r="D221" t="str">
        <f>IF('[1]变电站+电源站实体'!L221="","",'[1]变电站+电源站实体'!L221)</f>
        <v/>
      </c>
      <c r="E221" t="str">
        <f>IF('[1]变电站+电源站实体'!H221="","",'[1]变电站+电源站实体'!H221)</f>
        <v/>
      </c>
      <c r="F221" t="str">
        <f>IF('[1]变电站+电源站实体'!I221="","",'[1]变电站+电源站实体'!I221)</f>
        <v/>
      </c>
    </row>
    <row r="222" spans="1:6" x14ac:dyDescent="0.15">
      <c r="A222" t="str">
        <f>IF('[1]变电站+电源站实体'!A222="","",'[1]变电站+电源站实体'!A222)</f>
        <v/>
      </c>
      <c r="B222" t="str">
        <f>IF('[1]变电站+电源站实体'!B222="","",'[1]变电站+电源站实体'!B222)</f>
        <v/>
      </c>
      <c r="C222" t="str">
        <f>IF('[1]变电站+电源站实体'!K222="","",'[1]变电站+电源站实体'!K222)</f>
        <v/>
      </c>
      <c r="D222" t="str">
        <f>IF('[1]变电站+电源站实体'!L222="","",'[1]变电站+电源站实体'!L222)</f>
        <v/>
      </c>
      <c r="E222" t="str">
        <f>IF('[1]变电站+电源站实体'!H222="","",'[1]变电站+电源站实体'!H222)</f>
        <v/>
      </c>
      <c r="F222" t="str">
        <f>IF('[1]变电站+电源站实体'!I222="","",'[1]变电站+电源站实体'!I222)</f>
        <v/>
      </c>
    </row>
    <row r="223" spans="1:6" x14ac:dyDescent="0.15">
      <c r="A223" t="str">
        <f>IF('[1]变电站+电源站实体'!A223="","",'[1]变电站+电源站实体'!A223)</f>
        <v/>
      </c>
      <c r="B223" t="str">
        <f>IF('[1]变电站+电源站实体'!B223="","",'[1]变电站+电源站实体'!B223)</f>
        <v/>
      </c>
      <c r="C223" t="str">
        <f>IF('[1]变电站+电源站实体'!K223="","",'[1]变电站+电源站实体'!K223)</f>
        <v/>
      </c>
      <c r="D223" t="str">
        <f>IF('[1]变电站+电源站实体'!L223="","",'[1]变电站+电源站实体'!L223)</f>
        <v/>
      </c>
      <c r="E223" t="str">
        <f>IF('[1]变电站+电源站实体'!H223="","",'[1]变电站+电源站实体'!H223)</f>
        <v/>
      </c>
      <c r="F223" t="str">
        <f>IF('[1]变电站+电源站实体'!I223="","",'[1]变电站+电源站实体'!I223)</f>
        <v/>
      </c>
    </row>
    <row r="224" spans="1:6" x14ac:dyDescent="0.15">
      <c r="A224" t="str">
        <f>IF('[1]变电站+电源站实体'!A224="","",'[1]变电站+电源站实体'!A224)</f>
        <v/>
      </c>
      <c r="B224" t="str">
        <f>IF('[1]变电站+电源站实体'!B224="","",'[1]变电站+电源站实体'!B224)</f>
        <v/>
      </c>
      <c r="C224" t="str">
        <f>IF('[1]变电站+电源站实体'!K224="","",'[1]变电站+电源站实体'!K224)</f>
        <v/>
      </c>
      <c r="D224" t="str">
        <f>IF('[1]变电站+电源站实体'!L224="","",'[1]变电站+电源站实体'!L224)</f>
        <v/>
      </c>
      <c r="E224" t="str">
        <f>IF('[1]变电站+电源站实体'!H224="","",'[1]变电站+电源站实体'!H224)</f>
        <v/>
      </c>
      <c r="F224" t="str">
        <f>IF('[1]变电站+电源站实体'!I224="","",'[1]变电站+电源站实体'!I224)</f>
        <v/>
      </c>
    </row>
    <row r="225" spans="1:6" x14ac:dyDescent="0.15">
      <c r="A225" t="str">
        <f>IF('[1]变电站+电源站实体'!A225="","",'[1]变电站+电源站实体'!A225)</f>
        <v/>
      </c>
      <c r="B225" t="str">
        <f>IF('[1]变电站+电源站实体'!B225="","",'[1]变电站+电源站实体'!B225)</f>
        <v/>
      </c>
      <c r="C225" t="str">
        <f>IF('[1]变电站+电源站实体'!K225="","",'[1]变电站+电源站实体'!K225)</f>
        <v/>
      </c>
      <c r="D225" t="str">
        <f>IF('[1]变电站+电源站实体'!L225="","",'[1]变电站+电源站实体'!L225)</f>
        <v/>
      </c>
      <c r="E225" t="str">
        <f>IF('[1]变电站+电源站实体'!H225="","",'[1]变电站+电源站实体'!H225)</f>
        <v/>
      </c>
      <c r="F225" t="str">
        <f>IF('[1]变电站+电源站实体'!I225="","",'[1]变电站+电源站实体'!I225)</f>
        <v/>
      </c>
    </row>
    <row r="226" spans="1:6" x14ac:dyDescent="0.15">
      <c r="A226" t="str">
        <f>IF('[1]变电站+电源站实体'!A226="","",'[1]变电站+电源站实体'!A226)</f>
        <v/>
      </c>
      <c r="B226" t="str">
        <f>IF('[1]变电站+电源站实体'!B226="","",'[1]变电站+电源站实体'!B226)</f>
        <v/>
      </c>
      <c r="C226" t="str">
        <f>IF('[1]变电站+电源站实体'!K226="","",'[1]变电站+电源站实体'!K226)</f>
        <v/>
      </c>
      <c r="D226" t="str">
        <f>IF('[1]变电站+电源站实体'!L226="","",'[1]变电站+电源站实体'!L226)</f>
        <v/>
      </c>
      <c r="E226" t="str">
        <f>IF('[1]变电站+电源站实体'!H226="","",'[1]变电站+电源站实体'!H226)</f>
        <v/>
      </c>
      <c r="F226" t="str">
        <f>IF('[1]变电站+电源站实体'!I226="","",'[1]变电站+电源站实体'!I226)</f>
        <v/>
      </c>
    </row>
    <row r="227" spans="1:6" x14ac:dyDescent="0.15">
      <c r="A227" t="str">
        <f>IF('[1]变电站+电源站实体'!A227="","",'[1]变电站+电源站实体'!A227)</f>
        <v/>
      </c>
      <c r="B227" t="str">
        <f>IF('[1]变电站+电源站实体'!B227="","",'[1]变电站+电源站实体'!B227)</f>
        <v/>
      </c>
      <c r="C227" t="str">
        <f>IF('[1]变电站+电源站实体'!K227="","",'[1]变电站+电源站实体'!K227)</f>
        <v/>
      </c>
      <c r="D227" t="str">
        <f>IF('[1]变电站+电源站实体'!L227="","",'[1]变电站+电源站实体'!L227)</f>
        <v/>
      </c>
      <c r="E227" t="str">
        <f>IF('[1]变电站+电源站实体'!H227="","",'[1]变电站+电源站实体'!H227)</f>
        <v/>
      </c>
      <c r="F227" t="str">
        <f>IF('[1]变电站+电源站实体'!I227="","",'[1]变电站+电源站实体'!I227)</f>
        <v/>
      </c>
    </row>
    <row r="228" spans="1:6" x14ac:dyDescent="0.15">
      <c r="A228" t="str">
        <f>IF('[1]变电站+电源站实体'!A228="","",'[1]变电站+电源站实体'!A228)</f>
        <v/>
      </c>
      <c r="B228" t="str">
        <f>IF('[1]变电站+电源站实体'!B228="","",'[1]变电站+电源站实体'!B228)</f>
        <v/>
      </c>
      <c r="C228" t="str">
        <f>IF('[1]变电站+电源站实体'!K228="","",'[1]变电站+电源站实体'!K228)</f>
        <v/>
      </c>
      <c r="D228" t="str">
        <f>IF('[1]变电站+电源站实体'!L228="","",'[1]变电站+电源站实体'!L228)</f>
        <v/>
      </c>
      <c r="E228" t="str">
        <f>IF('[1]变电站+电源站实体'!H228="","",'[1]变电站+电源站实体'!H228)</f>
        <v/>
      </c>
      <c r="F228" t="str">
        <f>IF('[1]变电站+电源站实体'!I228="","",'[1]变电站+电源站实体'!I228)</f>
        <v/>
      </c>
    </row>
    <row r="229" spans="1:6" x14ac:dyDescent="0.15">
      <c r="A229" t="str">
        <f>IF('[1]变电站+电源站实体'!A229="","",'[1]变电站+电源站实体'!A229)</f>
        <v/>
      </c>
      <c r="B229" t="str">
        <f>IF('[1]变电站+电源站实体'!B229="","",'[1]变电站+电源站实体'!B229)</f>
        <v/>
      </c>
      <c r="C229" t="str">
        <f>IF('[1]变电站+电源站实体'!K229="","",'[1]变电站+电源站实体'!K229)</f>
        <v/>
      </c>
      <c r="D229" t="str">
        <f>IF('[1]变电站+电源站实体'!L229="","",'[1]变电站+电源站实体'!L229)</f>
        <v/>
      </c>
      <c r="E229" t="str">
        <f>IF('[1]变电站+电源站实体'!H229="","",'[1]变电站+电源站实体'!H229)</f>
        <v/>
      </c>
      <c r="F229" t="str">
        <f>IF('[1]变电站+电源站实体'!I229="","",'[1]变电站+电源站实体'!I229)</f>
        <v/>
      </c>
    </row>
    <row r="230" spans="1:6" x14ac:dyDescent="0.15">
      <c r="A230" t="str">
        <f>IF('[1]变电站+电源站实体'!A230="","",'[1]变电站+电源站实体'!A230)</f>
        <v/>
      </c>
      <c r="B230" t="str">
        <f>IF('[1]变电站+电源站实体'!B230="","",'[1]变电站+电源站实体'!B230)</f>
        <v/>
      </c>
      <c r="C230" t="str">
        <f>IF('[1]变电站+电源站实体'!K230="","",'[1]变电站+电源站实体'!K230)</f>
        <v/>
      </c>
      <c r="D230" t="str">
        <f>IF('[1]变电站+电源站实体'!L230="","",'[1]变电站+电源站实体'!L230)</f>
        <v/>
      </c>
      <c r="E230" t="str">
        <f>IF('[1]变电站+电源站实体'!H230="","",'[1]变电站+电源站实体'!H230)</f>
        <v/>
      </c>
      <c r="F230" t="str">
        <f>IF('[1]变电站+电源站实体'!I230="","",'[1]变电站+电源站实体'!I230)</f>
        <v/>
      </c>
    </row>
    <row r="231" spans="1:6" x14ac:dyDescent="0.15">
      <c r="A231" t="str">
        <f>IF('[1]变电站+电源站实体'!A231="","",'[1]变电站+电源站实体'!A231)</f>
        <v/>
      </c>
      <c r="B231" t="str">
        <f>IF('[1]变电站+电源站实体'!B231="","",'[1]变电站+电源站实体'!B231)</f>
        <v/>
      </c>
      <c r="C231" t="str">
        <f>IF('[1]变电站+电源站实体'!K231="","",'[1]变电站+电源站实体'!K231)</f>
        <v/>
      </c>
      <c r="D231" t="str">
        <f>IF('[1]变电站+电源站实体'!L231="","",'[1]变电站+电源站实体'!L231)</f>
        <v/>
      </c>
      <c r="E231" t="str">
        <f>IF('[1]变电站+电源站实体'!H231="","",'[1]变电站+电源站实体'!H231)</f>
        <v/>
      </c>
      <c r="F231" t="str">
        <f>IF('[1]变电站+电源站实体'!I231="","",'[1]变电站+电源站实体'!I231)</f>
        <v/>
      </c>
    </row>
    <row r="232" spans="1:6" x14ac:dyDescent="0.15">
      <c r="A232" t="str">
        <f>IF('[1]变电站+电源站实体'!A232="","",'[1]变电站+电源站实体'!A232)</f>
        <v/>
      </c>
      <c r="B232" t="str">
        <f>IF('[1]变电站+电源站实体'!B232="","",'[1]变电站+电源站实体'!B232)</f>
        <v/>
      </c>
      <c r="C232" t="str">
        <f>IF('[1]变电站+电源站实体'!K232="","",'[1]变电站+电源站实体'!K232)</f>
        <v/>
      </c>
      <c r="D232" t="str">
        <f>IF('[1]变电站+电源站实体'!L232="","",'[1]变电站+电源站实体'!L232)</f>
        <v/>
      </c>
      <c r="E232" t="str">
        <f>IF('[1]变电站+电源站实体'!H232="","",'[1]变电站+电源站实体'!H232)</f>
        <v/>
      </c>
      <c r="F232" t="str">
        <f>IF('[1]变电站+电源站实体'!I232="","",'[1]变电站+电源站实体'!I232)</f>
        <v/>
      </c>
    </row>
    <row r="233" spans="1:6" x14ac:dyDescent="0.15">
      <c r="A233" t="str">
        <f>IF('[1]变电站+电源站实体'!A233="","",'[1]变电站+电源站实体'!A233)</f>
        <v/>
      </c>
      <c r="B233" t="str">
        <f>IF('[1]变电站+电源站实体'!B233="","",'[1]变电站+电源站实体'!B233)</f>
        <v/>
      </c>
      <c r="C233" t="str">
        <f>IF('[1]变电站+电源站实体'!K233="","",'[1]变电站+电源站实体'!K233)</f>
        <v/>
      </c>
      <c r="D233" t="str">
        <f>IF('[1]变电站+电源站实体'!L233="","",'[1]变电站+电源站实体'!L233)</f>
        <v/>
      </c>
      <c r="E233" t="str">
        <f>IF('[1]变电站+电源站实体'!H233="","",'[1]变电站+电源站实体'!H233)</f>
        <v/>
      </c>
      <c r="F233" t="str">
        <f>IF('[1]变电站+电源站实体'!I233="","",'[1]变电站+电源站实体'!I233)</f>
        <v/>
      </c>
    </row>
    <row r="234" spans="1:6" x14ac:dyDescent="0.15">
      <c r="A234" t="str">
        <f>IF('[1]变电站+电源站实体'!A234="","",'[1]变电站+电源站实体'!A234)</f>
        <v/>
      </c>
      <c r="B234" t="str">
        <f>IF('[1]变电站+电源站实体'!B234="","",'[1]变电站+电源站实体'!B234)</f>
        <v/>
      </c>
      <c r="C234" t="str">
        <f>IF('[1]变电站+电源站实体'!K234="","",'[1]变电站+电源站实体'!K234)</f>
        <v/>
      </c>
      <c r="D234" t="str">
        <f>IF('[1]变电站+电源站实体'!L234="","",'[1]变电站+电源站实体'!L234)</f>
        <v/>
      </c>
      <c r="E234" t="str">
        <f>IF('[1]变电站+电源站实体'!H234="","",'[1]变电站+电源站实体'!H234)</f>
        <v/>
      </c>
      <c r="F234" t="str">
        <f>IF('[1]变电站+电源站实体'!I234="","",'[1]变电站+电源站实体'!I234)</f>
        <v/>
      </c>
    </row>
    <row r="235" spans="1:6" x14ac:dyDescent="0.15">
      <c r="A235" t="str">
        <f>IF('[1]变电站+电源站实体'!A235="","",'[1]变电站+电源站实体'!A235)</f>
        <v/>
      </c>
      <c r="B235" t="str">
        <f>IF('[1]变电站+电源站实体'!B235="","",'[1]变电站+电源站实体'!B235)</f>
        <v/>
      </c>
      <c r="C235" t="str">
        <f>IF('[1]变电站+电源站实体'!K235="","",'[1]变电站+电源站实体'!K235)</f>
        <v/>
      </c>
      <c r="D235" t="str">
        <f>IF('[1]变电站+电源站实体'!L235="","",'[1]变电站+电源站实体'!L235)</f>
        <v/>
      </c>
      <c r="E235" t="str">
        <f>IF('[1]变电站+电源站实体'!H235="","",'[1]变电站+电源站实体'!H235)</f>
        <v/>
      </c>
      <c r="F235" t="str">
        <f>IF('[1]变电站+电源站实体'!I235="","",'[1]变电站+电源站实体'!I235)</f>
        <v/>
      </c>
    </row>
    <row r="236" spans="1:6" x14ac:dyDescent="0.15">
      <c r="A236" t="str">
        <f>IF('[1]变电站+电源站实体'!A236="","",'[1]变电站+电源站实体'!A236)</f>
        <v/>
      </c>
      <c r="B236" t="str">
        <f>IF('[1]变电站+电源站实体'!B236="","",'[1]变电站+电源站实体'!B236)</f>
        <v/>
      </c>
      <c r="C236" t="str">
        <f>IF('[1]变电站+电源站实体'!K236="","",'[1]变电站+电源站实体'!K236)</f>
        <v/>
      </c>
      <c r="D236" t="str">
        <f>IF('[1]变电站+电源站实体'!L236="","",'[1]变电站+电源站实体'!L236)</f>
        <v/>
      </c>
      <c r="E236" t="str">
        <f>IF('[1]变电站+电源站实体'!H236="","",'[1]变电站+电源站实体'!H236)</f>
        <v/>
      </c>
      <c r="F236" t="str">
        <f>IF('[1]变电站+电源站实体'!I236="","",'[1]变电站+电源站实体'!I236)</f>
        <v/>
      </c>
    </row>
    <row r="237" spans="1:6" x14ac:dyDescent="0.15">
      <c r="A237" t="str">
        <f>IF('[1]变电站+电源站实体'!A237="","",'[1]变电站+电源站实体'!A237)</f>
        <v/>
      </c>
      <c r="B237" t="str">
        <f>IF('[1]变电站+电源站实体'!B237="","",'[1]变电站+电源站实体'!B237)</f>
        <v/>
      </c>
      <c r="C237" t="str">
        <f>IF('[1]变电站+电源站实体'!K237="","",'[1]变电站+电源站实体'!K237)</f>
        <v/>
      </c>
      <c r="D237" t="str">
        <f>IF('[1]变电站+电源站实体'!L237="","",'[1]变电站+电源站实体'!L237)</f>
        <v/>
      </c>
      <c r="E237" t="str">
        <f>IF('[1]变电站+电源站实体'!H237="","",'[1]变电站+电源站实体'!H237)</f>
        <v/>
      </c>
      <c r="F237" t="str">
        <f>IF('[1]变电站+电源站实体'!I237="","",'[1]变电站+电源站实体'!I237)</f>
        <v/>
      </c>
    </row>
    <row r="238" spans="1:6" x14ac:dyDescent="0.15">
      <c r="A238" t="str">
        <f>IF('[1]变电站+电源站实体'!A238="","",'[1]变电站+电源站实体'!A238)</f>
        <v/>
      </c>
      <c r="B238" t="str">
        <f>IF('[1]变电站+电源站实体'!B238="","",'[1]变电站+电源站实体'!B238)</f>
        <v/>
      </c>
      <c r="C238" t="str">
        <f>IF('[1]变电站+电源站实体'!K238="","",'[1]变电站+电源站实体'!K238)</f>
        <v/>
      </c>
      <c r="D238" t="str">
        <f>IF('[1]变电站+电源站实体'!L238="","",'[1]变电站+电源站实体'!L238)</f>
        <v/>
      </c>
      <c r="E238" t="str">
        <f>IF('[1]变电站+电源站实体'!H238="","",'[1]变电站+电源站实体'!H238)</f>
        <v/>
      </c>
      <c r="F238" t="str">
        <f>IF('[1]变电站+电源站实体'!I238="","",'[1]变电站+电源站实体'!I238)</f>
        <v/>
      </c>
    </row>
    <row r="239" spans="1:6" x14ac:dyDescent="0.15">
      <c r="A239" t="str">
        <f>IF('[1]变电站+电源站实体'!A239="","",'[1]变电站+电源站实体'!A239)</f>
        <v/>
      </c>
      <c r="B239" t="str">
        <f>IF('[1]变电站+电源站实体'!B239="","",'[1]变电站+电源站实体'!B239)</f>
        <v/>
      </c>
      <c r="C239" t="str">
        <f>IF('[1]变电站+电源站实体'!K239="","",'[1]变电站+电源站实体'!K239)</f>
        <v/>
      </c>
      <c r="D239" t="str">
        <f>IF('[1]变电站+电源站实体'!L239="","",'[1]变电站+电源站实体'!L239)</f>
        <v/>
      </c>
      <c r="E239" t="str">
        <f>IF('[1]变电站+电源站实体'!H239="","",'[1]变电站+电源站实体'!H239)</f>
        <v/>
      </c>
      <c r="F239" t="str">
        <f>IF('[1]变电站+电源站实体'!I239="","",'[1]变电站+电源站实体'!I239)</f>
        <v/>
      </c>
    </row>
    <row r="240" spans="1:6" x14ac:dyDescent="0.15">
      <c r="A240" t="str">
        <f>IF('[1]变电站+电源站实体'!A240="","",'[1]变电站+电源站实体'!A240)</f>
        <v/>
      </c>
      <c r="B240" t="str">
        <f>IF('[1]变电站+电源站实体'!B240="","",'[1]变电站+电源站实体'!B240)</f>
        <v/>
      </c>
      <c r="C240" t="str">
        <f>IF('[1]变电站+电源站实体'!K240="","",'[1]变电站+电源站实体'!K240)</f>
        <v/>
      </c>
      <c r="D240" t="str">
        <f>IF('[1]变电站+电源站实体'!L240="","",'[1]变电站+电源站实体'!L240)</f>
        <v/>
      </c>
      <c r="E240" t="str">
        <f>IF('[1]变电站+电源站实体'!H240="","",'[1]变电站+电源站实体'!H240)</f>
        <v/>
      </c>
      <c r="F240" t="str">
        <f>IF('[1]变电站+电源站实体'!I240="","",'[1]变电站+电源站实体'!I240)</f>
        <v/>
      </c>
    </row>
    <row r="241" spans="1:6" x14ac:dyDescent="0.15">
      <c r="A241" t="str">
        <f>IF('[1]变电站+电源站实体'!A241="","",'[1]变电站+电源站实体'!A241)</f>
        <v/>
      </c>
      <c r="B241" t="str">
        <f>IF('[1]变电站+电源站实体'!B241="","",'[1]变电站+电源站实体'!B241)</f>
        <v/>
      </c>
      <c r="C241" t="str">
        <f>IF('[1]变电站+电源站实体'!K241="","",'[1]变电站+电源站实体'!K241)</f>
        <v/>
      </c>
      <c r="D241" t="str">
        <f>IF('[1]变电站+电源站实体'!L241="","",'[1]变电站+电源站实体'!L241)</f>
        <v/>
      </c>
      <c r="E241" t="str">
        <f>IF('[1]变电站+电源站实体'!H241="","",'[1]变电站+电源站实体'!H241)</f>
        <v/>
      </c>
      <c r="F241" t="str">
        <f>IF('[1]变电站+电源站实体'!I241="","",'[1]变电站+电源站实体'!I241)</f>
        <v/>
      </c>
    </row>
    <row r="242" spans="1:6" x14ac:dyDescent="0.15">
      <c r="A242" t="str">
        <f>IF('[1]变电站+电源站实体'!A242="","",'[1]变电站+电源站实体'!A242)</f>
        <v/>
      </c>
      <c r="B242" t="str">
        <f>IF('[1]变电站+电源站实体'!B242="","",'[1]变电站+电源站实体'!B242)</f>
        <v/>
      </c>
      <c r="C242" t="str">
        <f>IF('[1]变电站+电源站实体'!K242="","",'[1]变电站+电源站实体'!K242)</f>
        <v/>
      </c>
      <c r="D242" t="str">
        <f>IF('[1]变电站+电源站实体'!L242="","",'[1]变电站+电源站实体'!L242)</f>
        <v/>
      </c>
      <c r="E242" t="str">
        <f>IF('[1]变电站+电源站实体'!H242="","",'[1]变电站+电源站实体'!H242)</f>
        <v/>
      </c>
      <c r="F242" t="str">
        <f>IF('[1]变电站+电源站实体'!I242="","",'[1]变电站+电源站实体'!I242)</f>
        <v/>
      </c>
    </row>
    <row r="243" spans="1:6" x14ac:dyDescent="0.15">
      <c r="A243" t="str">
        <f>IF('[1]变电站+电源站实体'!A243="","",'[1]变电站+电源站实体'!A243)</f>
        <v/>
      </c>
      <c r="B243" t="str">
        <f>IF('[1]变电站+电源站实体'!B243="","",'[1]变电站+电源站实体'!B243)</f>
        <v/>
      </c>
      <c r="C243" t="str">
        <f>IF('[1]变电站+电源站实体'!K243="","",'[1]变电站+电源站实体'!K243)</f>
        <v/>
      </c>
      <c r="D243" t="str">
        <f>IF('[1]变电站+电源站实体'!L243="","",'[1]变电站+电源站实体'!L243)</f>
        <v/>
      </c>
      <c r="E243" t="str">
        <f>IF('[1]变电站+电源站实体'!H243="","",'[1]变电站+电源站实体'!H243)</f>
        <v/>
      </c>
      <c r="F243" t="str">
        <f>IF('[1]变电站+电源站实体'!I243="","",'[1]变电站+电源站实体'!I243)</f>
        <v/>
      </c>
    </row>
    <row r="244" spans="1:6" x14ac:dyDescent="0.15">
      <c r="A244" t="str">
        <f>IF('[1]变电站+电源站实体'!A244="","",'[1]变电站+电源站实体'!A244)</f>
        <v/>
      </c>
      <c r="B244" t="str">
        <f>IF('[1]变电站+电源站实体'!B244="","",'[1]变电站+电源站实体'!B244)</f>
        <v/>
      </c>
      <c r="C244" t="str">
        <f>IF('[1]变电站+电源站实体'!K244="","",'[1]变电站+电源站实体'!K244)</f>
        <v/>
      </c>
      <c r="D244" t="str">
        <f>IF('[1]变电站+电源站实体'!L244="","",'[1]变电站+电源站实体'!L244)</f>
        <v/>
      </c>
      <c r="E244" t="str">
        <f>IF('[1]变电站+电源站实体'!H244="","",'[1]变电站+电源站实体'!H244)</f>
        <v/>
      </c>
      <c r="F244" t="str">
        <f>IF('[1]变电站+电源站实体'!I244="","",'[1]变电站+电源站实体'!I244)</f>
        <v/>
      </c>
    </row>
    <row r="245" spans="1:6" x14ac:dyDescent="0.15">
      <c r="A245" t="str">
        <f>IF('[1]变电站+电源站实体'!A245="","",'[1]变电站+电源站实体'!A245)</f>
        <v/>
      </c>
      <c r="B245" t="str">
        <f>IF('[1]变电站+电源站实体'!B245="","",'[1]变电站+电源站实体'!B245)</f>
        <v/>
      </c>
      <c r="C245" t="str">
        <f>IF('[1]变电站+电源站实体'!K245="","",'[1]变电站+电源站实体'!K245)</f>
        <v/>
      </c>
      <c r="D245" t="str">
        <f>IF('[1]变电站+电源站实体'!L245="","",'[1]变电站+电源站实体'!L245)</f>
        <v/>
      </c>
      <c r="E245" t="str">
        <f>IF('[1]变电站+电源站实体'!H245="","",'[1]变电站+电源站实体'!H245)</f>
        <v/>
      </c>
      <c r="F245" t="str">
        <f>IF('[1]变电站+电源站实体'!I245="","",'[1]变电站+电源站实体'!I245)</f>
        <v/>
      </c>
    </row>
    <row r="246" spans="1:6" x14ac:dyDescent="0.15">
      <c r="A246" t="str">
        <f>IF('[1]变电站+电源站实体'!A246="","",'[1]变电站+电源站实体'!A246)</f>
        <v/>
      </c>
      <c r="B246" t="str">
        <f>IF('[1]变电站+电源站实体'!B246="","",'[1]变电站+电源站实体'!B246)</f>
        <v/>
      </c>
      <c r="C246" t="str">
        <f>IF('[1]变电站+电源站实体'!K246="","",'[1]变电站+电源站实体'!K246)</f>
        <v/>
      </c>
      <c r="D246" t="str">
        <f>IF('[1]变电站+电源站实体'!L246="","",'[1]变电站+电源站实体'!L246)</f>
        <v/>
      </c>
      <c r="E246" t="str">
        <f>IF('[1]变电站+电源站实体'!H246="","",'[1]变电站+电源站实体'!H246)</f>
        <v/>
      </c>
      <c r="F246" t="str">
        <f>IF('[1]变电站+电源站实体'!I246="","",'[1]变电站+电源站实体'!I246)</f>
        <v/>
      </c>
    </row>
    <row r="247" spans="1:6" x14ac:dyDescent="0.15">
      <c r="A247" t="str">
        <f>IF('[1]变电站+电源站实体'!A247="","",'[1]变电站+电源站实体'!A247)</f>
        <v/>
      </c>
      <c r="B247" t="str">
        <f>IF('[1]变电站+电源站实体'!B247="","",'[1]变电站+电源站实体'!B247)</f>
        <v/>
      </c>
      <c r="C247" t="str">
        <f>IF('[1]变电站+电源站实体'!K247="","",'[1]变电站+电源站实体'!K247)</f>
        <v/>
      </c>
      <c r="D247" t="str">
        <f>IF('[1]变电站+电源站实体'!L247="","",'[1]变电站+电源站实体'!L247)</f>
        <v/>
      </c>
      <c r="E247" t="str">
        <f>IF('[1]变电站+电源站实体'!H247="","",'[1]变电站+电源站实体'!H247)</f>
        <v/>
      </c>
      <c r="F247" t="str">
        <f>IF('[1]变电站+电源站实体'!I247="","",'[1]变电站+电源站实体'!I247)</f>
        <v/>
      </c>
    </row>
    <row r="248" spans="1:6" x14ac:dyDescent="0.15">
      <c r="A248" t="str">
        <f>IF('[1]变电站+电源站实体'!A248="","",'[1]变电站+电源站实体'!A248)</f>
        <v/>
      </c>
      <c r="B248" t="str">
        <f>IF('[1]变电站+电源站实体'!B248="","",'[1]变电站+电源站实体'!B248)</f>
        <v/>
      </c>
      <c r="C248" t="str">
        <f>IF('[1]变电站+电源站实体'!K248="","",'[1]变电站+电源站实体'!K248)</f>
        <v/>
      </c>
      <c r="D248" t="str">
        <f>IF('[1]变电站+电源站实体'!L248="","",'[1]变电站+电源站实体'!L248)</f>
        <v/>
      </c>
      <c r="E248" t="str">
        <f>IF('[1]变电站+电源站实体'!H248="","",'[1]变电站+电源站实体'!H248)</f>
        <v/>
      </c>
      <c r="F248" t="str">
        <f>IF('[1]变电站+电源站实体'!I248="","",'[1]变电站+电源站实体'!I248)</f>
        <v/>
      </c>
    </row>
    <row r="249" spans="1:6" x14ac:dyDescent="0.15">
      <c r="A249" t="str">
        <f>IF('[1]变电站+电源站实体'!A249="","",'[1]变电站+电源站实体'!A249)</f>
        <v/>
      </c>
      <c r="B249" t="str">
        <f>IF('[1]变电站+电源站实体'!B249="","",'[1]变电站+电源站实体'!B249)</f>
        <v/>
      </c>
      <c r="C249" t="str">
        <f>IF('[1]变电站+电源站实体'!K249="","",'[1]变电站+电源站实体'!K249)</f>
        <v/>
      </c>
      <c r="D249" t="str">
        <f>IF('[1]变电站+电源站实体'!L249="","",'[1]变电站+电源站实体'!L249)</f>
        <v/>
      </c>
      <c r="E249" t="str">
        <f>IF('[1]变电站+电源站实体'!H249="","",'[1]变电站+电源站实体'!H249)</f>
        <v/>
      </c>
      <c r="F249" t="str">
        <f>IF('[1]变电站+电源站实体'!I249="","",'[1]变电站+电源站实体'!I249)</f>
        <v/>
      </c>
    </row>
    <row r="250" spans="1:6" x14ac:dyDescent="0.15">
      <c r="A250" t="str">
        <f>IF('[1]变电站+电源站实体'!A250="","",'[1]变电站+电源站实体'!A250)</f>
        <v/>
      </c>
      <c r="B250" t="str">
        <f>IF('[1]变电站+电源站实体'!B250="","",'[1]变电站+电源站实体'!B250)</f>
        <v/>
      </c>
      <c r="C250" t="str">
        <f>IF('[1]变电站+电源站实体'!K250="","",'[1]变电站+电源站实体'!K250)</f>
        <v/>
      </c>
      <c r="D250" t="str">
        <f>IF('[1]变电站+电源站实体'!L250="","",'[1]变电站+电源站实体'!L250)</f>
        <v/>
      </c>
      <c r="E250" t="str">
        <f>IF('[1]变电站+电源站实体'!H250="","",'[1]变电站+电源站实体'!H250)</f>
        <v/>
      </c>
      <c r="F250" t="str">
        <f>IF('[1]变电站+电源站实体'!I250="","",'[1]变电站+电源站实体'!I250)</f>
        <v/>
      </c>
    </row>
    <row r="251" spans="1:6" x14ac:dyDescent="0.15">
      <c r="A251" t="str">
        <f>IF('[1]变电站+电源站实体'!A251="","",'[1]变电站+电源站实体'!A251)</f>
        <v/>
      </c>
      <c r="B251" t="str">
        <f>IF('[1]变电站+电源站实体'!B251="","",'[1]变电站+电源站实体'!B251)</f>
        <v/>
      </c>
      <c r="C251" t="str">
        <f>IF('[1]变电站+电源站实体'!K251="","",'[1]变电站+电源站实体'!K251)</f>
        <v/>
      </c>
      <c r="D251" t="str">
        <f>IF('[1]变电站+电源站实体'!L251="","",'[1]变电站+电源站实体'!L251)</f>
        <v/>
      </c>
      <c r="E251" t="str">
        <f>IF('[1]变电站+电源站实体'!H251="","",'[1]变电站+电源站实体'!H251)</f>
        <v/>
      </c>
      <c r="F251" t="str">
        <f>IF('[1]变电站+电源站实体'!I251="","",'[1]变电站+电源站实体'!I251)</f>
        <v/>
      </c>
    </row>
    <row r="252" spans="1:6" x14ac:dyDescent="0.15">
      <c r="A252" t="str">
        <f>IF('[1]变电站+电源站实体'!A252="","",'[1]变电站+电源站实体'!A252)</f>
        <v/>
      </c>
      <c r="B252" t="str">
        <f>IF('[1]变电站+电源站实体'!B252="","",'[1]变电站+电源站实体'!B252)</f>
        <v/>
      </c>
      <c r="C252" t="str">
        <f>IF('[1]变电站+电源站实体'!K252="","",'[1]变电站+电源站实体'!K252)</f>
        <v/>
      </c>
      <c r="D252" t="str">
        <f>IF('[1]变电站+电源站实体'!L252="","",'[1]变电站+电源站实体'!L252)</f>
        <v/>
      </c>
      <c r="E252" t="str">
        <f>IF('[1]变电站+电源站实体'!H252="","",'[1]变电站+电源站实体'!H252)</f>
        <v/>
      </c>
      <c r="F252" t="str">
        <f>IF('[1]变电站+电源站实体'!I252="","",'[1]变电站+电源站实体'!I252)</f>
        <v/>
      </c>
    </row>
    <row r="253" spans="1:6" x14ac:dyDescent="0.15">
      <c r="A253" t="str">
        <f>IF('[1]变电站+电源站实体'!A253="","",'[1]变电站+电源站实体'!A253)</f>
        <v/>
      </c>
      <c r="B253" t="str">
        <f>IF('[1]变电站+电源站实体'!B253="","",'[1]变电站+电源站实体'!B253)</f>
        <v/>
      </c>
      <c r="C253" t="str">
        <f>IF('[1]变电站+电源站实体'!K253="","",'[1]变电站+电源站实体'!K253)</f>
        <v/>
      </c>
      <c r="D253" t="str">
        <f>IF('[1]变电站+电源站实体'!L253="","",'[1]变电站+电源站实体'!L253)</f>
        <v/>
      </c>
      <c r="E253" t="str">
        <f>IF('[1]变电站+电源站实体'!H253="","",'[1]变电站+电源站实体'!H253)</f>
        <v/>
      </c>
      <c r="F253" t="str">
        <f>IF('[1]变电站+电源站实体'!I253="","",'[1]变电站+电源站实体'!I253)</f>
        <v/>
      </c>
    </row>
    <row r="254" spans="1:6" x14ac:dyDescent="0.15">
      <c r="A254" t="str">
        <f>IF('[1]变电站+电源站实体'!A254="","",'[1]变电站+电源站实体'!A254)</f>
        <v/>
      </c>
      <c r="B254" t="str">
        <f>IF('[1]变电站+电源站实体'!B254="","",'[1]变电站+电源站实体'!B254)</f>
        <v/>
      </c>
      <c r="C254" t="str">
        <f>IF('[1]变电站+电源站实体'!K254="","",'[1]变电站+电源站实体'!K254)</f>
        <v/>
      </c>
      <c r="D254" t="str">
        <f>IF('[1]变电站+电源站实体'!L254="","",'[1]变电站+电源站实体'!L254)</f>
        <v/>
      </c>
      <c r="E254" t="str">
        <f>IF('[1]变电站+电源站实体'!H254="","",'[1]变电站+电源站实体'!H254)</f>
        <v/>
      </c>
      <c r="F254" t="str">
        <f>IF('[1]变电站+电源站实体'!I254="","",'[1]变电站+电源站实体'!I254)</f>
        <v/>
      </c>
    </row>
    <row r="255" spans="1:6" x14ac:dyDescent="0.15">
      <c r="A255" t="str">
        <f>IF('[1]变电站+电源站实体'!A255="","",'[1]变电站+电源站实体'!A255)</f>
        <v/>
      </c>
      <c r="B255" t="str">
        <f>IF('[1]变电站+电源站实体'!B255="","",'[1]变电站+电源站实体'!B255)</f>
        <v/>
      </c>
      <c r="C255" t="str">
        <f>IF('[1]变电站+电源站实体'!K255="","",'[1]变电站+电源站实体'!K255)</f>
        <v/>
      </c>
      <c r="D255" t="str">
        <f>IF('[1]变电站+电源站实体'!L255="","",'[1]变电站+电源站实体'!L255)</f>
        <v/>
      </c>
      <c r="E255" t="str">
        <f>IF('[1]变电站+电源站实体'!H255="","",'[1]变电站+电源站实体'!H255)</f>
        <v/>
      </c>
      <c r="F255" t="str">
        <f>IF('[1]变电站+电源站实体'!I255="","",'[1]变电站+电源站实体'!I255)</f>
        <v/>
      </c>
    </row>
    <row r="256" spans="1:6" x14ac:dyDescent="0.15">
      <c r="A256" t="str">
        <f>IF('[1]变电站+电源站实体'!A256="","",'[1]变电站+电源站实体'!A256)</f>
        <v/>
      </c>
      <c r="B256" t="str">
        <f>IF('[1]变电站+电源站实体'!B256="","",'[1]变电站+电源站实体'!B256)</f>
        <v/>
      </c>
      <c r="C256" t="str">
        <f>IF('[1]变电站+电源站实体'!K256="","",'[1]变电站+电源站实体'!K256)</f>
        <v/>
      </c>
      <c r="D256" t="str">
        <f>IF('[1]变电站+电源站实体'!L256="","",'[1]变电站+电源站实体'!L256)</f>
        <v/>
      </c>
      <c r="E256" t="str">
        <f>IF('[1]变电站+电源站实体'!H256="","",'[1]变电站+电源站实体'!H256)</f>
        <v/>
      </c>
      <c r="F256" t="str">
        <f>IF('[1]变电站+电源站实体'!I256="","",'[1]变电站+电源站实体'!I256)</f>
        <v/>
      </c>
    </row>
    <row r="257" spans="1:6" x14ac:dyDescent="0.15">
      <c r="A257" t="str">
        <f>IF('[1]变电站+电源站实体'!A257="","",'[1]变电站+电源站实体'!A257)</f>
        <v/>
      </c>
      <c r="B257" t="str">
        <f>IF('[1]变电站+电源站实体'!B257="","",'[1]变电站+电源站实体'!B257)</f>
        <v/>
      </c>
      <c r="C257" t="str">
        <f>IF('[1]变电站+电源站实体'!K257="","",'[1]变电站+电源站实体'!K257)</f>
        <v/>
      </c>
      <c r="D257" t="str">
        <f>IF('[1]变电站+电源站实体'!L257="","",'[1]变电站+电源站实体'!L257)</f>
        <v/>
      </c>
      <c r="E257" t="str">
        <f>IF('[1]变电站+电源站实体'!H257="","",'[1]变电站+电源站实体'!H257)</f>
        <v/>
      </c>
      <c r="F257" t="str">
        <f>IF('[1]变电站+电源站实体'!I257="","",'[1]变电站+电源站实体'!I257)</f>
        <v/>
      </c>
    </row>
    <row r="258" spans="1:6" x14ac:dyDescent="0.15">
      <c r="A258" t="str">
        <f>IF('[1]变电站+电源站实体'!A258="","",'[1]变电站+电源站实体'!A258)</f>
        <v/>
      </c>
      <c r="B258" t="str">
        <f>IF('[1]变电站+电源站实体'!B258="","",'[1]变电站+电源站实体'!B258)</f>
        <v/>
      </c>
      <c r="C258" t="str">
        <f>IF('[1]变电站+电源站实体'!K258="","",'[1]变电站+电源站实体'!K258)</f>
        <v/>
      </c>
      <c r="D258" t="str">
        <f>IF('[1]变电站+电源站实体'!L258="","",'[1]变电站+电源站实体'!L258)</f>
        <v/>
      </c>
      <c r="E258" t="str">
        <f>IF('[1]变电站+电源站实体'!H258="","",'[1]变电站+电源站实体'!H258)</f>
        <v/>
      </c>
      <c r="F258" t="str">
        <f>IF('[1]变电站+电源站实体'!I258="","",'[1]变电站+电源站实体'!I258)</f>
        <v/>
      </c>
    </row>
    <row r="259" spans="1:6" x14ac:dyDescent="0.15">
      <c r="A259" t="str">
        <f>IF('[1]变电站+电源站实体'!A259="","",'[1]变电站+电源站实体'!A259)</f>
        <v/>
      </c>
      <c r="B259" t="str">
        <f>IF('[1]变电站+电源站实体'!B259="","",'[1]变电站+电源站实体'!B259)</f>
        <v/>
      </c>
      <c r="C259" t="str">
        <f>IF('[1]变电站+电源站实体'!K259="","",'[1]变电站+电源站实体'!K259)</f>
        <v/>
      </c>
      <c r="D259" t="str">
        <f>IF('[1]变电站+电源站实体'!L259="","",'[1]变电站+电源站实体'!L259)</f>
        <v/>
      </c>
      <c r="E259" t="str">
        <f>IF('[1]变电站+电源站实体'!H259="","",'[1]变电站+电源站实体'!H259)</f>
        <v/>
      </c>
      <c r="F259" t="str">
        <f>IF('[1]变电站+电源站实体'!I259="","",'[1]变电站+电源站实体'!I259)</f>
        <v/>
      </c>
    </row>
    <row r="260" spans="1:6" x14ac:dyDescent="0.15">
      <c r="A260" t="str">
        <f>IF('[1]变电站+电源站实体'!A260="","",'[1]变电站+电源站实体'!A260)</f>
        <v/>
      </c>
      <c r="B260" t="str">
        <f>IF('[1]变电站+电源站实体'!B260="","",'[1]变电站+电源站实体'!B260)</f>
        <v/>
      </c>
      <c r="C260" t="str">
        <f>IF('[1]变电站+电源站实体'!K260="","",'[1]变电站+电源站实体'!K260)</f>
        <v/>
      </c>
      <c r="D260" t="str">
        <f>IF('[1]变电站+电源站实体'!L260="","",'[1]变电站+电源站实体'!L260)</f>
        <v/>
      </c>
      <c r="E260" t="str">
        <f>IF('[1]变电站+电源站实体'!H260="","",'[1]变电站+电源站实体'!H260)</f>
        <v/>
      </c>
      <c r="F260" t="str">
        <f>IF('[1]变电站+电源站实体'!I260="","",'[1]变电站+电源站实体'!I260)</f>
        <v/>
      </c>
    </row>
    <row r="261" spans="1:6" x14ac:dyDescent="0.15">
      <c r="A261" t="str">
        <f>IF('[1]变电站+电源站实体'!A261="","",'[1]变电站+电源站实体'!A261)</f>
        <v/>
      </c>
      <c r="B261" t="str">
        <f>IF('[1]变电站+电源站实体'!B261="","",'[1]变电站+电源站实体'!B261)</f>
        <v/>
      </c>
      <c r="C261" t="str">
        <f>IF('[1]变电站+电源站实体'!K261="","",'[1]变电站+电源站实体'!K261)</f>
        <v/>
      </c>
      <c r="D261" t="str">
        <f>IF('[1]变电站+电源站实体'!L261="","",'[1]变电站+电源站实体'!L261)</f>
        <v/>
      </c>
      <c r="E261" t="str">
        <f>IF('[1]变电站+电源站实体'!H261="","",'[1]变电站+电源站实体'!H261)</f>
        <v/>
      </c>
      <c r="F261" t="str">
        <f>IF('[1]变电站+电源站实体'!I261="","",'[1]变电站+电源站实体'!I261)</f>
        <v/>
      </c>
    </row>
    <row r="262" spans="1:6" x14ac:dyDescent="0.15">
      <c r="A262" t="str">
        <f>IF('[1]变电站+电源站实体'!A262="","",'[1]变电站+电源站实体'!A262)</f>
        <v/>
      </c>
      <c r="B262" t="str">
        <f>IF('[1]变电站+电源站实体'!B262="","",'[1]变电站+电源站实体'!B262)</f>
        <v/>
      </c>
      <c r="C262" t="str">
        <f>IF('[1]变电站+电源站实体'!K262="","",'[1]变电站+电源站实体'!K262)</f>
        <v/>
      </c>
      <c r="D262" t="str">
        <f>IF('[1]变电站+电源站实体'!L262="","",'[1]变电站+电源站实体'!L262)</f>
        <v/>
      </c>
      <c r="E262" t="str">
        <f>IF('[1]变电站+电源站实体'!H262="","",'[1]变电站+电源站实体'!H262)</f>
        <v/>
      </c>
      <c r="F262" t="str">
        <f>IF('[1]变电站+电源站实体'!I262="","",'[1]变电站+电源站实体'!I262)</f>
        <v/>
      </c>
    </row>
    <row r="263" spans="1:6" x14ac:dyDescent="0.15">
      <c r="A263" t="str">
        <f>IF('[1]变电站+电源站实体'!A263="","",'[1]变电站+电源站实体'!A263)</f>
        <v/>
      </c>
      <c r="B263" t="str">
        <f>IF('[1]变电站+电源站实体'!B263="","",'[1]变电站+电源站实体'!B263)</f>
        <v/>
      </c>
      <c r="C263" t="str">
        <f>IF('[1]变电站+电源站实体'!K263="","",'[1]变电站+电源站实体'!K263)</f>
        <v/>
      </c>
      <c r="D263" t="str">
        <f>IF('[1]变电站+电源站实体'!L263="","",'[1]变电站+电源站实体'!L263)</f>
        <v/>
      </c>
      <c r="E263" t="str">
        <f>IF('[1]变电站+电源站实体'!H263="","",'[1]变电站+电源站实体'!H263)</f>
        <v/>
      </c>
      <c r="F263" t="str">
        <f>IF('[1]变电站+电源站实体'!I263="","",'[1]变电站+电源站实体'!I263)</f>
        <v/>
      </c>
    </row>
    <row r="264" spans="1:6" x14ac:dyDescent="0.15">
      <c r="A264" t="str">
        <f>IF('[1]变电站+电源站实体'!A264="","",'[1]变电站+电源站实体'!A264)</f>
        <v/>
      </c>
      <c r="B264" t="str">
        <f>IF('[1]变电站+电源站实体'!B264="","",'[1]变电站+电源站实体'!B264)</f>
        <v/>
      </c>
      <c r="C264" t="str">
        <f>IF('[1]变电站+电源站实体'!K264="","",'[1]变电站+电源站实体'!K264)</f>
        <v/>
      </c>
      <c r="D264" t="str">
        <f>IF('[1]变电站+电源站实体'!L264="","",'[1]变电站+电源站实体'!L264)</f>
        <v/>
      </c>
      <c r="E264" t="str">
        <f>IF('[1]变电站+电源站实体'!H264="","",'[1]变电站+电源站实体'!H264)</f>
        <v/>
      </c>
      <c r="F264" t="str">
        <f>IF('[1]变电站+电源站实体'!I264="","",'[1]变电站+电源站实体'!I264)</f>
        <v/>
      </c>
    </row>
    <row r="265" spans="1:6" x14ac:dyDescent="0.15">
      <c r="A265" t="str">
        <f>IF('[1]变电站+电源站实体'!A265="","",'[1]变电站+电源站实体'!A265)</f>
        <v/>
      </c>
      <c r="B265" t="str">
        <f>IF('[1]变电站+电源站实体'!B265="","",'[1]变电站+电源站实体'!B265)</f>
        <v/>
      </c>
      <c r="C265" t="str">
        <f>IF('[1]变电站+电源站实体'!K265="","",'[1]变电站+电源站实体'!K265)</f>
        <v/>
      </c>
      <c r="D265" t="str">
        <f>IF('[1]变电站+电源站实体'!L265="","",'[1]变电站+电源站实体'!L265)</f>
        <v/>
      </c>
      <c r="E265" t="str">
        <f>IF('[1]变电站+电源站实体'!H265="","",'[1]变电站+电源站实体'!H265)</f>
        <v/>
      </c>
      <c r="F265" t="str">
        <f>IF('[1]变电站+电源站实体'!I265="","",'[1]变电站+电源站实体'!I265)</f>
        <v/>
      </c>
    </row>
    <row r="266" spans="1:6" x14ac:dyDescent="0.15">
      <c r="A266" t="str">
        <f>IF('[1]变电站+电源站实体'!A266="","",'[1]变电站+电源站实体'!A266)</f>
        <v/>
      </c>
      <c r="B266" t="str">
        <f>IF('[1]变电站+电源站实体'!B266="","",'[1]变电站+电源站实体'!B266)</f>
        <v/>
      </c>
      <c r="C266" t="str">
        <f>IF('[1]变电站+电源站实体'!K266="","",'[1]变电站+电源站实体'!K266)</f>
        <v/>
      </c>
      <c r="D266" t="str">
        <f>IF('[1]变电站+电源站实体'!L266="","",'[1]变电站+电源站实体'!L266)</f>
        <v/>
      </c>
      <c r="E266" t="str">
        <f>IF('[1]变电站+电源站实体'!H266="","",'[1]变电站+电源站实体'!H266)</f>
        <v/>
      </c>
      <c r="F266" t="str">
        <f>IF('[1]变电站+电源站实体'!I266="","",'[1]变电站+电源站实体'!I266)</f>
        <v/>
      </c>
    </row>
    <row r="267" spans="1:6" x14ac:dyDescent="0.15">
      <c r="A267" t="str">
        <f>IF('[1]变电站+电源站实体'!A267="","",'[1]变电站+电源站实体'!A267)</f>
        <v/>
      </c>
      <c r="B267" t="str">
        <f>IF('[1]变电站+电源站实体'!B267="","",'[1]变电站+电源站实体'!B267)</f>
        <v/>
      </c>
      <c r="C267" t="str">
        <f>IF('[1]变电站+电源站实体'!K267="","",'[1]变电站+电源站实体'!K267)</f>
        <v/>
      </c>
      <c r="D267" t="str">
        <f>IF('[1]变电站+电源站实体'!L267="","",'[1]变电站+电源站实体'!L267)</f>
        <v/>
      </c>
      <c r="E267" t="str">
        <f>IF('[1]变电站+电源站实体'!H267="","",'[1]变电站+电源站实体'!H267)</f>
        <v/>
      </c>
      <c r="F267" t="str">
        <f>IF('[1]变电站+电源站实体'!I267="","",'[1]变电站+电源站实体'!I267)</f>
        <v/>
      </c>
    </row>
    <row r="268" spans="1:6" x14ac:dyDescent="0.15">
      <c r="A268" t="str">
        <f>IF('[1]变电站+电源站实体'!A268="","",'[1]变电站+电源站实体'!A268)</f>
        <v/>
      </c>
      <c r="B268" t="str">
        <f>IF('[1]变电站+电源站实体'!B268="","",'[1]变电站+电源站实体'!B268)</f>
        <v/>
      </c>
      <c r="C268" t="str">
        <f>IF('[1]变电站+电源站实体'!K268="","",'[1]变电站+电源站实体'!K268)</f>
        <v/>
      </c>
      <c r="D268" t="str">
        <f>IF('[1]变电站+电源站实体'!L268="","",'[1]变电站+电源站实体'!L268)</f>
        <v/>
      </c>
      <c r="E268" t="str">
        <f>IF('[1]变电站+电源站实体'!H268="","",'[1]变电站+电源站实体'!H268)</f>
        <v/>
      </c>
      <c r="F268" t="str">
        <f>IF('[1]变电站+电源站实体'!I268="","",'[1]变电站+电源站实体'!I268)</f>
        <v/>
      </c>
    </row>
    <row r="269" spans="1:6" x14ac:dyDescent="0.15">
      <c r="A269" t="str">
        <f>IF('[1]变电站+电源站实体'!A269="","",'[1]变电站+电源站实体'!A269)</f>
        <v/>
      </c>
      <c r="B269" t="str">
        <f>IF('[1]变电站+电源站实体'!B269="","",'[1]变电站+电源站实体'!B269)</f>
        <v/>
      </c>
      <c r="C269" t="str">
        <f>IF('[1]变电站+电源站实体'!K269="","",'[1]变电站+电源站实体'!K269)</f>
        <v/>
      </c>
      <c r="D269" t="str">
        <f>IF('[1]变电站+电源站实体'!L269="","",'[1]变电站+电源站实体'!L269)</f>
        <v/>
      </c>
      <c r="E269" t="str">
        <f>IF('[1]变电站+电源站实体'!H269="","",'[1]变电站+电源站实体'!H269)</f>
        <v/>
      </c>
      <c r="F269" t="str">
        <f>IF('[1]变电站+电源站实体'!I269="","",'[1]变电站+电源站实体'!I269)</f>
        <v/>
      </c>
    </row>
    <row r="270" spans="1:6" x14ac:dyDescent="0.15">
      <c r="A270" t="str">
        <f>IF('[1]变电站+电源站实体'!A270="","",'[1]变电站+电源站实体'!A270)</f>
        <v/>
      </c>
      <c r="B270" t="str">
        <f>IF('[1]变电站+电源站实体'!B270="","",'[1]变电站+电源站实体'!B270)</f>
        <v/>
      </c>
      <c r="C270" t="str">
        <f>IF('[1]变电站+电源站实体'!K270="","",'[1]变电站+电源站实体'!K270)</f>
        <v/>
      </c>
      <c r="D270" t="str">
        <f>IF('[1]变电站+电源站实体'!L270="","",'[1]变电站+电源站实体'!L270)</f>
        <v/>
      </c>
      <c r="E270" t="str">
        <f>IF('[1]变电站+电源站实体'!H270="","",'[1]变电站+电源站实体'!H270)</f>
        <v/>
      </c>
      <c r="F270" t="str">
        <f>IF('[1]变电站+电源站实体'!I270="","",'[1]变电站+电源站实体'!I270)</f>
        <v/>
      </c>
    </row>
    <row r="271" spans="1:6" x14ac:dyDescent="0.15">
      <c r="A271" t="str">
        <f>IF('[1]变电站+电源站实体'!A271="","",'[1]变电站+电源站实体'!A271)</f>
        <v/>
      </c>
      <c r="B271" t="str">
        <f>IF('[1]变电站+电源站实体'!B271="","",'[1]变电站+电源站实体'!B271)</f>
        <v/>
      </c>
      <c r="C271" t="str">
        <f>IF('[1]变电站+电源站实体'!K271="","",'[1]变电站+电源站实体'!K271)</f>
        <v/>
      </c>
      <c r="D271" t="str">
        <f>IF('[1]变电站+电源站实体'!L271="","",'[1]变电站+电源站实体'!L271)</f>
        <v/>
      </c>
      <c r="E271" t="str">
        <f>IF('[1]变电站+电源站实体'!H271="","",'[1]变电站+电源站实体'!H271)</f>
        <v/>
      </c>
      <c r="F271" t="str">
        <f>IF('[1]变电站+电源站实体'!I271="","",'[1]变电站+电源站实体'!I271)</f>
        <v/>
      </c>
    </row>
    <row r="272" spans="1:6" x14ac:dyDescent="0.15">
      <c r="A272" t="str">
        <f>IF('[1]变电站+电源站实体'!A272="","",'[1]变电站+电源站实体'!A272)</f>
        <v/>
      </c>
      <c r="B272" t="str">
        <f>IF('[1]变电站+电源站实体'!B272="","",'[1]变电站+电源站实体'!B272)</f>
        <v/>
      </c>
      <c r="C272" t="str">
        <f>IF('[1]变电站+电源站实体'!K272="","",'[1]变电站+电源站实体'!K272)</f>
        <v/>
      </c>
      <c r="D272" t="str">
        <f>IF('[1]变电站+电源站实体'!L272="","",'[1]变电站+电源站实体'!L272)</f>
        <v/>
      </c>
      <c r="E272" t="str">
        <f>IF('[1]变电站+电源站实体'!H272="","",'[1]变电站+电源站实体'!H272)</f>
        <v/>
      </c>
      <c r="F272" t="str">
        <f>IF('[1]变电站+电源站实体'!I272="","",'[1]变电站+电源站实体'!I272)</f>
        <v/>
      </c>
    </row>
    <row r="273" spans="1:6" x14ac:dyDescent="0.15">
      <c r="A273" t="str">
        <f>IF('[1]变电站+电源站实体'!A273="","",'[1]变电站+电源站实体'!A273)</f>
        <v/>
      </c>
      <c r="B273" t="str">
        <f>IF('[1]变电站+电源站实体'!B273="","",'[1]变电站+电源站实体'!B273)</f>
        <v/>
      </c>
      <c r="C273" t="str">
        <f>IF('[1]变电站+电源站实体'!K273="","",'[1]变电站+电源站实体'!K273)</f>
        <v/>
      </c>
      <c r="D273" t="str">
        <f>IF('[1]变电站+电源站实体'!L273="","",'[1]变电站+电源站实体'!L273)</f>
        <v/>
      </c>
      <c r="E273" t="str">
        <f>IF('[1]变电站+电源站实体'!H273="","",'[1]变电站+电源站实体'!H273)</f>
        <v/>
      </c>
      <c r="F273" t="str">
        <f>IF('[1]变电站+电源站实体'!I273="","",'[1]变电站+电源站实体'!I273)</f>
        <v/>
      </c>
    </row>
    <row r="274" spans="1:6" x14ac:dyDescent="0.15">
      <c r="A274" t="str">
        <f>IF('[1]变电站+电源站实体'!A274="","",'[1]变电站+电源站实体'!A274)</f>
        <v/>
      </c>
      <c r="B274" t="str">
        <f>IF('[1]变电站+电源站实体'!B274="","",'[1]变电站+电源站实体'!B274)</f>
        <v/>
      </c>
      <c r="C274" t="str">
        <f>IF('[1]变电站+电源站实体'!K274="","",'[1]变电站+电源站实体'!K274)</f>
        <v/>
      </c>
      <c r="D274" t="str">
        <f>IF('[1]变电站+电源站实体'!L274="","",'[1]变电站+电源站实体'!L274)</f>
        <v/>
      </c>
      <c r="E274" t="str">
        <f>IF('[1]变电站+电源站实体'!H274="","",'[1]变电站+电源站实体'!H274)</f>
        <v/>
      </c>
      <c r="F274" t="str">
        <f>IF('[1]变电站+电源站实体'!I274="","",'[1]变电站+电源站实体'!I274)</f>
        <v/>
      </c>
    </row>
    <row r="275" spans="1:6" x14ac:dyDescent="0.15">
      <c r="A275" t="str">
        <f>IF('[1]变电站+电源站实体'!A275="","",'[1]变电站+电源站实体'!A275)</f>
        <v/>
      </c>
      <c r="B275" t="str">
        <f>IF('[1]变电站+电源站实体'!B275="","",'[1]变电站+电源站实体'!B275)</f>
        <v/>
      </c>
      <c r="C275" t="str">
        <f>IF('[1]变电站+电源站实体'!K275="","",'[1]变电站+电源站实体'!K275)</f>
        <v/>
      </c>
      <c r="D275" t="str">
        <f>IF('[1]变电站+电源站实体'!L275="","",'[1]变电站+电源站实体'!L275)</f>
        <v/>
      </c>
      <c r="E275" t="str">
        <f>IF('[1]变电站+电源站实体'!H275="","",'[1]变电站+电源站实体'!H275)</f>
        <v/>
      </c>
      <c r="F275" t="str">
        <f>IF('[1]变电站+电源站实体'!I275="","",'[1]变电站+电源站实体'!I275)</f>
        <v/>
      </c>
    </row>
    <row r="276" spans="1:6" x14ac:dyDescent="0.15">
      <c r="A276" t="str">
        <f>IF('[1]变电站+电源站实体'!A276="","",'[1]变电站+电源站实体'!A276)</f>
        <v/>
      </c>
      <c r="B276" t="str">
        <f>IF('[1]变电站+电源站实体'!B276="","",'[1]变电站+电源站实体'!B276)</f>
        <v/>
      </c>
      <c r="C276" t="str">
        <f>IF('[1]变电站+电源站实体'!K276="","",'[1]变电站+电源站实体'!K276)</f>
        <v/>
      </c>
      <c r="D276" t="str">
        <f>IF('[1]变电站+电源站实体'!L276="","",'[1]变电站+电源站实体'!L276)</f>
        <v/>
      </c>
      <c r="E276" t="str">
        <f>IF('[1]变电站+电源站实体'!H276="","",'[1]变电站+电源站实体'!H276)</f>
        <v/>
      </c>
      <c r="F276" t="str">
        <f>IF('[1]变电站+电源站实体'!I276="","",'[1]变电站+电源站实体'!I276)</f>
        <v/>
      </c>
    </row>
    <row r="277" spans="1:6" x14ac:dyDescent="0.15">
      <c r="A277" t="str">
        <f>IF('[1]变电站+电源站实体'!A277="","",'[1]变电站+电源站实体'!A277)</f>
        <v/>
      </c>
      <c r="B277" t="str">
        <f>IF('[1]变电站+电源站实体'!B277="","",'[1]变电站+电源站实体'!B277)</f>
        <v/>
      </c>
      <c r="C277" t="str">
        <f>IF('[1]变电站+电源站实体'!K277="","",'[1]变电站+电源站实体'!K277)</f>
        <v/>
      </c>
      <c r="D277" t="str">
        <f>IF('[1]变电站+电源站实体'!L277="","",'[1]变电站+电源站实体'!L277)</f>
        <v/>
      </c>
      <c r="E277" t="str">
        <f>IF('[1]变电站+电源站实体'!H277="","",'[1]变电站+电源站实体'!H277)</f>
        <v/>
      </c>
      <c r="F277" t="str">
        <f>IF('[1]变电站+电源站实体'!I277="","",'[1]变电站+电源站实体'!I277)</f>
        <v/>
      </c>
    </row>
    <row r="278" spans="1:6" x14ac:dyDescent="0.15">
      <c r="A278" t="str">
        <f>IF('[1]变电站+电源站实体'!A278="","",'[1]变电站+电源站实体'!A278)</f>
        <v/>
      </c>
      <c r="B278" t="str">
        <f>IF('[1]变电站+电源站实体'!B278="","",'[1]变电站+电源站实体'!B278)</f>
        <v/>
      </c>
      <c r="C278" t="str">
        <f>IF('[1]变电站+电源站实体'!K278="","",'[1]变电站+电源站实体'!K278)</f>
        <v/>
      </c>
      <c r="D278" t="str">
        <f>IF('[1]变电站+电源站实体'!L278="","",'[1]变电站+电源站实体'!L278)</f>
        <v/>
      </c>
      <c r="E278" t="str">
        <f>IF('[1]变电站+电源站实体'!H278="","",'[1]变电站+电源站实体'!H278)</f>
        <v/>
      </c>
      <c r="F278" t="str">
        <f>IF('[1]变电站+电源站实体'!I278="","",'[1]变电站+电源站实体'!I278)</f>
        <v/>
      </c>
    </row>
    <row r="279" spans="1:6" x14ac:dyDescent="0.15">
      <c r="A279" t="str">
        <f>IF('[1]变电站+电源站实体'!A279="","",'[1]变电站+电源站实体'!A279)</f>
        <v/>
      </c>
      <c r="B279" t="str">
        <f>IF('[1]变电站+电源站实体'!B279="","",'[1]变电站+电源站实体'!B279)</f>
        <v/>
      </c>
      <c r="C279" t="str">
        <f>IF('[1]变电站+电源站实体'!K279="","",'[1]变电站+电源站实体'!K279)</f>
        <v/>
      </c>
      <c r="D279" t="str">
        <f>IF('[1]变电站+电源站实体'!L279="","",'[1]变电站+电源站实体'!L279)</f>
        <v/>
      </c>
      <c r="E279" t="str">
        <f>IF('[1]变电站+电源站实体'!H279="","",'[1]变电站+电源站实体'!H279)</f>
        <v/>
      </c>
      <c r="F279" t="str">
        <f>IF('[1]变电站+电源站实体'!I279="","",'[1]变电站+电源站实体'!I279)</f>
        <v/>
      </c>
    </row>
    <row r="280" spans="1:6" x14ac:dyDescent="0.15">
      <c r="A280" t="str">
        <f>IF('[1]变电站+电源站实体'!A280="","",'[1]变电站+电源站实体'!A280)</f>
        <v/>
      </c>
      <c r="B280" t="str">
        <f>IF('[1]变电站+电源站实体'!B280="","",'[1]变电站+电源站实体'!B280)</f>
        <v/>
      </c>
      <c r="C280" t="str">
        <f>IF('[1]变电站+电源站实体'!K280="","",'[1]变电站+电源站实体'!K280)</f>
        <v/>
      </c>
      <c r="D280" t="str">
        <f>IF('[1]变电站+电源站实体'!L280="","",'[1]变电站+电源站实体'!L280)</f>
        <v/>
      </c>
      <c r="E280" t="str">
        <f>IF('[1]变电站+电源站实体'!H280="","",'[1]变电站+电源站实体'!H280)</f>
        <v/>
      </c>
      <c r="F280" t="str">
        <f>IF('[1]变电站+电源站实体'!I280="","",'[1]变电站+电源站实体'!I280)</f>
        <v/>
      </c>
    </row>
    <row r="281" spans="1:6" x14ac:dyDescent="0.15">
      <c r="A281" t="str">
        <f>IF('[1]变电站+电源站实体'!A281="","",'[1]变电站+电源站实体'!A281)</f>
        <v/>
      </c>
      <c r="B281" t="str">
        <f>IF('[1]变电站+电源站实体'!B281="","",'[1]变电站+电源站实体'!B281)</f>
        <v/>
      </c>
      <c r="C281" t="str">
        <f>IF('[1]变电站+电源站实体'!K281="","",'[1]变电站+电源站实体'!K281)</f>
        <v/>
      </c>
      <c r="D281" t="str">
        <f>IF('[1]变电站+电源站实体'!L281="","",'[1]变电站+电源站实体'!L281)</f>
        <v/>
      </c>
      <c r="E281" t="str">
        <f>IF('[1]变电站+电源站实体'!H281="","",'[1]变电站+电源站实体'!H281)</f>
        <v/>
      </c>
      <c r="F281" t="str">
        <f>IF('[1]变电站+电源站实体'!I281="","",'[1]变电站+电源站实体'!I281)</f>
        <v/>
      </c>
    </row>
    <row r="282" spans="1:6" x14ac:dyDescent="0.15">
      <c r="A282" t="str">
        <f>IF('[1]变电站+电源站实体'!A282="","",'[1]变电站+电源站实体'!A282)</f>
        <v/>
      </c>
      <c r="B282" t="str">
        <f>IF('[1]变电站+电源站实体'!B282="","",'[1]变电站+电源站实体'!B282)</f>
        <v/>
      </c>
      <c r="C282" t="str">
        <f>IF('[1]变电站+电源站实体'!K282="","",'[1]变电站+电源站实体'!K282)</f>
        <v/>
      </c>
      <c r="D282" t="str">
        <f>IF('[1]变电站+电源站实体'!L282="","",'[1]变电站+电源站实体'!L282)</f>
        <v/>
      </c>
      <c r="E282" t="str">
        <f>IF('[1]变电站+电源站实体'!H282="","",'[1]变电站+电源站实体'!H282)</f>
        <v/>
      </c>
      <c r="F282" t="str">
        <f>IF('[1]变电站+电源站实体'!I282="","",'[1]变电站+电源站实体'!I282)</f>
        <v/>
      </c>
    </row>
    <row r="283" spans="1:6" x14ac:dyDescent="0.15">
      <c r="A283" t="str">
        <f>IF('[1]变电站+电源站实体'!A283="","",'[1]变电站+电源站实体'!A283)</f>
        <v/>
      </c>
      <c r="B283" t="str">
        <f>IF('[1]变电站+电源站实体'!B283="","",'[1]变电站+电源站实体'!B283)</f>
        <v/>
      </c>
      <c r="C283" t="str">
        <f>IF('[1]变电站+电源站实体'!K283="","",'[1]变电站+电源站实体'!K283)</f>
        <v/>
      </c>
      <c r="D283" t="str">
        <f>IF('[1]变电站+电源站实体'!L283="","",'[1]变电站+电源站实体'!L283)</f>
        <v/>
      </c>
      <c r="E283" t="str">
        <f>IF('[1]变电站+电源站实体'!H283="","",'[1]变电站+电源站实体'!H283)</f>
        <v/>
      </c>
      <c r="F283" t="str">
        <f>IF('[1]变电站+电源站实体'!I283="","",'[1]变电站+电源站实体'!I283)</f>
        <v/>
      </c>
    </row>
    <row r="284" spans="1:6" x14ac:dyDescent="0.15">
      <c r="A284" t="str">
        <f>IF('[1]变电站+电源站实体'!A284="","",'[1]变电站+电源站实体'!A284)</f>
        <v/>
      </c>
      <c r="B284" t="str">
        <f>IF('[1]变电站+电源站实体'!B284="","",'[1]变电站+电源站实体'!B284)</f>
        <v/>
      </c>
      <c r="C284" t="str">
        <f>IF('[1]变电站+电源站实体'!K284="","",'[1]变电站+电源站实体'!K284)</f>
        <v/>
      </c>
      <c r="D284" t="str">
        <f>IF('[1]变电站+电源站实体'!L284="","",'[1]变电站+电源站实体'!L284)</f>
        <v/>
      </c>
      <c r="E284" t="str">
        <f>IF('[1]变电站+电源站实体'!H284="","",'[1]变电站+电源站实体'!H284)</f>
        <v/>
      </c>
      <c r="F284" t="str">
        <f>IF('[1]变电站+电源站实体'!I284="","",'[1]变电站+电源站实体'!I284)</f>
        <v/>
      </c>
    </row>
    <row r="285" spans="1:6" x14ac:dyDescent="0.15">
      <c r="A285" t="str">
        <f>IF('[1]变电站+电源站实体'!A285="","",'[1]变电站+电源站实体'!A285)</f>
        <v/>
      </c>
      <c r="B285" t="str">
        <f>IF('[1]变电站+电源站实体'!B285="","",'[1]变电站+电源站实体'!B285)</f>
        <v/>
      </c>
      <c r="C285" t="str">
        <f>IF('[1]变电站+电源站实体'!K285="","",'[1]变电站+电源站实体'!K285)</f>
        <v/>
      </c>
      <c r="D285" t="str">
        <f>IF('[1]变电站+电源站实体'!L285="","",'[1]变电站+电源站实体'!L285)</f>
        <v/>
      </c>
      <c r="E285" t="str">
        <f>IF('[1]变电站+电源站实体'!H285="","",'[1]变电站+电源站实体'!H285)</f>
        <v/>
      </c>
      <c r="F285" t="str">
        <f>IF('[1]变电站+电源站实体'!I285="","",'[1]变电站+电源站实体'!I285)</f>
        <v/>
      </c>
    </row>
    <row r="286" spans="1:6" x14ac:dyDescent="0.15">
      <c r="A286" t="str">
        <f>IF('[1]变电站+电源站实体'!A286="","",'[1]变电站+电源站实体'!A286)</f>
        <v/>
      </c>
      <c r="B286" t="str">
        <f>IF('[1]变电站+电源站实体'!B286="","",'[1]变电站+电源站实体'!B286)</f>
        <v/>
      </c>
      <c r="C286" t="str">
        <f>IF('[1]变电站+电源站实体'!K286="","",'[1]变电站+电源站实体'!K286)</f>
        <v/>
      </c>
      <c r="D286" t="str">
        <f>IF('[1]变电站+电源站实体'!L286="","",'[1]变电站+电源站实体'!L286)</f>
        <v/>
      </c>
      <c r="E286" t="str">
        <f>IF('[1]变电站+电源站实体'!H286="","",'[1]变电站+电源站实体'!H286)</f>
        <v/>
      </c>
      <c r="F286" t="str">
        <f>IF('[1]变电站+电源站实体'!I286="","",'[1]变电站+电源站实体'!I286)</f>
        <v/>
      </c>
    </row>
    <row r="287" spans="1:6" x14ac:dyDescent="0.15">
      <c r="A287" t="str">
        <f>IF('[1]变电站+电源站实体'!A287="","",'[1]变电站+电源站实体'!A287)</f>
        <v/>
      </c>
      <c r="B287" t="str">
        <f>IF('[1]变电站+电源站实体'!B287="","",'[1]变电站+电源站实体'!B287)</f>
        <v/>
      </c>
      <c r="C287" t="str">
        <f>IF('[1]变电站+电源站实体'!K287="","",'[1]变电站+电源站实体'!K287)</f>
        <v/>
      </c>
      <c r="D287" t="str">
        <f>IF('[1]变电站+电源站实体'!L287="","",'[1]变电站+电源站实体'!L287)</f>
        <v/>
      </c>
      <c r="E287" t="str">
        <f>IF('[1]变电站+电源站实体'!H287="","",'[1]变电站+电源站实体'!H287)</f>
        <v/>
      </c>
      <c r="F287" t="str">
        <f>IF('[1]变电站+电源站实体'!I287="","",'[1]变电站+电源站实体'!I287)</f>
        <v/>
      </c>
    </row>
    <row r="288" spans="1:6" x14ac:dyDescent="0.15">
      <c r="A288" t="str">
        <f>IF('[1]变电站+电源站实体'!A288="","",'[1]变电站+电源站实体'!A288)</f>
        <v/>
      </c>
      <c r="B288" t="str">
        <f>IF('[1]变电站+电源站实体'!B288="","",'[1]变电站+电源站实体'!B288)</f>
        <v/>
      </c>
      <c r="C288" t="str">
        <f>IF('[1]变电站+电源站实体'!K288="","",'[1]变电站+电源站实体'!K288)</f>
        <v/>
      </c>
      <c r="D288" t="str">
        <f>IF('[1]变电站+电源站实体'!L288="","",'[1]变电站+电源站实体'!L288)</f>
        <v/>
      </c>
      <c r="E288" t="str">
        <f>IF('[1]变电站+电源站实体'!H288="","",'[1]变电站+电源站实体'!H288)</f>
        <v/>
      </c>
      <c r="F288" t="str">
        <f>IF('[1]变电站+电源站实体'!I288="","",'[1]变电站+电源站实体'!I288)</f>
        <v/>
      </c>
    </row>
    <row r="289" spans="1:6" x14ac:dyDescent="0.15">
      <c r="A289" t="str">
        <f>IF('[1]变电站+电源站实体'!A289="","",'[1]变电站+电源站实体'!A289)</f>
        <v/>
      </c>
      <c r="B289" t="str">
        <f>IF('[1]变电站+电源站实体'!B289="","",'[1]变电站+电源站实体'!B289)</f>
        <v/>
      </c>
      <c r="C289" t="str">
        <f>IF('[1]变电站+电源站实体'!K289="","",'[1]变电站+电源站实体'!K289)</f>
        <v/>
      </c>
      <c r="D289" t="str">
        <f>IF('[1]变电站+电源站实体'!L289="","",'[1]变电站+电源站实体'!L289)</f>
        <v/>
      </c>
      <c r="E289" t="str">
        <f>IF('[1]变电站+电源站实体'!H289="","",'[1]变电站+电源站实体'!H289)</f>
        <v/>
      </c>
      <c r="F289" t="str">
        <f>IF('[1]变电站+电源站实体'!I289="","",'[1]变电站+电源站实体'!I289)</f>
        <v/>
      </c>
    </row>
    <row r="290" spans="1:6" x14ac:dyDescent="0.15">
      <c r="A290" t="str">
        <f>IF('[1]变电站+电源站实体'!A290="","",'[1]变电站+电源站实体'!A290)</f>
        <v/>
      </c>
      <c r="B290" t="str">
        <f>IF('[1]变电站+电源站实体'!B290="","",'[1]变电站+电源站实体'!B290)</f>
        <v/>
      </c>
      <c r="C290" t="str">
        <f>IF('[1]变电站+电源站实体'!K290="","",'[1]变电站+电源站实体'!K290)</f>
        <v/>
      </c>
      <c r="D290" t="str">
        <f>IF('[1]变电站+电源站实体'!L290="","",'[1]变电站+电源站实体'!L290)</f>
        <v/>
      </c>
      <c r="E290" t="str">
        <f>IF('[1]变电站+电源站实体'!H290="","",'[1]变电站+电源站实体'!H290)</f>
        <v/>
      </c>
      <c r="F290" t="str">
        <f>IF('[1]变电站+电源站实体'!I290="","",'[1]变电站+电源站实体'!I290)</f>
        <v/>
      </c>
    </row>
    <row r="291" spans="1:6" x14ac:dyDescent="0.15">
      <c r="A291" t="str">
        <f>IF('[1]变电站+电源站实体'!A291="","",'[1]变电站+电源站实体'!A291)</f>
        <v/>
      </c>
      <c r="B291" t="str">
        <f>IF('[1]变电站+电源站实体'!B291="","",'[1]变电站+电源站实体'!B291)</f>
        <v/>
      </c>
      <c r="C291" t="str">
        <f>IF('[1]变电站+电源站实体'!K291="","",'[1]变电站+电源站实体'!K291)</f>
        <v/>
      </c>
      <c r="D291" t="str">
        <f>IF('[1]变电站+电源站实体'!L291="","",'[1]变电站+电源站实体'!L291)</f>
        <v/>
      </c>
      <c r="E291" t="str">
        <f>IF('[1]变电站+电源站实体'!H291="","",'[1]变电站+电源站实体'!H291)</f>
        <v/>
      </c>
      <c r="F291" t="str">
        <f>IF('[1]变电站+电源站实体'!I291="","",'[1]变电站+电源站实体'!I291)</f>
        <v/>
      </c>
    </row>
    <row r="292" spans="1:6" x14ac:dyDescent="0.15">
      <c r="A292" t="str">
        <f>IF('[1]变电站+电源站实体'!A292="","",'[1]变电站+电源站实体'!A292)</f>
        <v/>
      </c>
      <c r="B292" t="str">
        <f>IF('[1]变电站+电源站实体'!B292="","",'[1]变电站+电源站实体'!B292)</f>
        <v/>
      </c>
      <c r="C292" t="str">
        <f>IF('[1]变电站+电源站实体'!K292="","",'[1]变电站+电源站实体'!K292)</f>
        <v/>
      </c>
      <c r="D292" t="str">
        <f>IF('[1]变电站+电源站实体'!L292="","",'[1]变电站+电源站实体'!L292)</f>
        <v/>
      </c>
      <c r="E292" t="str">
        <f>IF('[1]变电站+电源站实体'!H292="","",'[1]变电站+电源站实体'!H292)</f>
        <v/>
      </c>
      <c r="F292" t="str">
        <f>IF('[1]变电站+电源站实体'!I292="","",'[1]变电站+电源站实体'!I292)</f>
        <v/>
      </c>
    </row>
    <row r="293" spans="1:6" x14ac:dyDescent="0.15">
      <c r="A293" t="str">
        <f>IF('[1]变电站+电源站实体'!A293="","",'[1]变电站+电源站实体'!A293)</f>
        <v/>
      </c>
      <c r="B293" t="str">
        <f>IF('[1]变电站+电源站实体'!B293="","",'[1]变电站+电源站实体'!B293)</f>
        <v/>
      </c>
      <c r="C293" t="str">
        <f>IF('[1]变电站+电源站实体'!K293="","",'[1]变电站+电源站实体'!K293)</f>
        <v/>
      </c>
      <c r="D293" t="str">
        <f>IF('[1]变电站+电源站实体'!L293="","",'[1]变电站+电源站实体'!L293)</f>
        <v/>
      </c>
      <c r="E293" t="str">
        <f>IF('[1]变电站+电源站实体'!H293="","",'[1]变电站+电源站实体'!H293)</f>
        <v/>
      </c>
      <c r="F293" t="str">
        <f>IF('[1]变电站+电源站实体'!I293="","",'[1]变电站+电源站实体'!I293)</f>
        <v/>
      </c>
    </row>
    <row r="294" spans="1:6" x14ac:dyDescent="0.15">
      <c r="A294" t="str">
        <f>IF('[1]变电站+电源站实体'!A294="","",'[1]变电站+电源站实体'!A294)</f>
        <v/>
      </c>
      <c r="B294" t="str">
        <f>IF('[1]变电站+电源站实体'!B294="","",'[1]变电站+电源站实体'!B294)</f>
        <v/>
      </c>
      <c r="C294" t="str">
        <f>IF('[1]变电站+电源站实体'!K294="","",'[1]变电站+电源站实体'!K294)</f>
        <v/>
      </c>
      <c r="D294" t="str">
        <f>IF('[1]变电站+电源站实体'!L294="","",'[1]变电站+电源站实体'!L294)</f>
        <v/>
      </c>
      <c r="E294" t="str">
        <f>IF('[1]变电站+电源站实体'!H294="","",'[1]变电站+电源站实体'!H294)</f>
        <v/>
      </c>
      <c r="F294" t="str">
        <f>IF('[1]变电站+电源站实体'!I294="","",'[1]变电站+电源站实体'!I294)</f>
        <v/>
      </c>
    </row>
    <row r="295" spans="1:6" x14ac:dyDescent="0.15">
      <c r="A295" t="str">
        <f>IF('[1]变电站+电源站实体'!A295="","",'[1]变电站+电源站实体'!A295)</f>
        <v/>
      </c>
      <c r="B295" t="str">
        <f>IF('[1]变电站+电源站实体'!B295="","",'[1]变电站+电源站实体'!B295)</f>
        <v/>
      </c>
      <c r="C295" t="str">
        <f>IF('[1]变电站+电源站实体'!K295="","",'[1]变电站+电源站实体'!K295)</f>
        <v/>
      </c>
      <c r="D295" t="str">
        <f>IF('[1]变电站+电源站实体'!L295="","",'[1]变电站+电源站实体'!L295)</f>
        <v/>
      </c>
      <c r="E295" t="str">
        <f>IF('[1]变电站+电源站实体'!H295="","",'[1]变电站+电源站实体'!H295)</f>
        <v/>
      </c>
      <c r="F295" t="str">
        <f>IF('[1]变电站+电源站实体'!I295="","",'[1]变电站+电源站实体'!I295)</f>
        <v/>
      </c>
    </row>
    <row r="296" spans="1:6" x14ac:dyDescent="0.15">
      <c r="A296" t="str">
        <f>IF('[1]变电站+电源站实体'!A296="","",'[1]变电站+电源站实体'!A296)</f>
        <v/>
      </c>
      <c r="B296" t="str">
        <f>IF('[1]变电站+电源站实体'!B296="","",'[1]变电站+电源站实体'!B296)</f>
        <v/>
      </c>
      <c r="C296" t="str">
        <f>IF('[1]变电站+电源站实体'!K296="","",'[1]变电站+电源站实体'!K296)</f>
        <v/>
      </c>
      <c r="D296" t="str">
        <f>IF('[1]变电站+电源站实体'!L296="","",'[1]变电站+电源站实体'!L296)</f>
        <v/>
      </c>
      <c r="E296" t="str">
        <f>IF('[1]变电站+电源站实体'!H296="","",'[1]变电站+电源站实体'!H296)</f>
        <v/>
      </c>
      <c r="F296" t="str">
        <f>IF('[1]变电站+电源站实体'!I296="","",'[1]变电站+电源站实体'!I296)</f>
        <v/>
      </c>
    </row>
    <row r="297" spans="1:6" x14ac:dyDescent="0.15">
      <c r="A297" t="str">
        <f>IF('[1]变电站+电源站实体'!A297="","",'[1]变电站+电源站实体'!A297)</f>
        <v/>
      </c>
      <c r="B297" t="str">
        <f>IF('[1]变电站+电源站实体'!B297="","",'[1]变电站+电源站实体'!B297)</f>
        <v/>
      </c>
      <c r="C297" t="str">
        <f>IF('[1]变电站+电源站实体'!K297="","",'[1]变电站+电源站实体'!K297)</f>
        <v/>
      </c>
      <c r="D297" t="str">
        <f>IF('[1]变电站+电源站实体'!L297="","",'[1]变电站+电源站实体'!L297)</f>
        <v/>
      </c>
      <c r="E297" t="str">
        <f>IF('[1]变电站+电源站实体'!H297="","",'[1]变电站+电源站实体'!H297)</f>
        <v/>
      </c>
      <c r="F297" t="str">
        <f>IF('[1]变电站+电源站实体'!I297="","",'[1]变电站+电源站实体'!I297)</f>
        <v/>
      </c>
    </row>
    <row r="298" spans="1:6" x14ac:dyDescent="0.15">
      <c r="A298" t="str">
        <f>IF('[1]变电站+电源站实体'!A298="","",'[1]变电站+电源站实体'!A298)</f>
        <v/>
      </c>
      <c r="B298" t="str">
        <f>IF('[1]变电站+电源站实体'!B298="","",'[1]变电站+电源站实体'!B298)</f>
        <v/>
      </c>
      <c r="C298" t="str">
        <f>IF('[1]变电站+电源站实体'!K298="","",'[1]变电站+电源站实体'!K298)</f>
        <v/>
      </c>
      <c r="D298" t="str">
        <f>IF('[1]变电站+电源站实体'!L298="","",'[1]变电站+电源站实体'!L298)</f>
        <v/>
      </c>
      <c r="E298" t="str">
        <f>IF('[1]变电站+电源站实体'!H298="","",'[1]变电站+电源站实体'!H298)</f>
        <v/>
      </c>
      <c r="F298" t="str">
        <f>IF('[1]变电站+电源站实体'!I298="","",'[1]变电站+电源站实体'!I298)</f>
        <v/>
      </c>
    </row>
    <row r="299" spans="1:6" x14ac:dyDescent="0.15">
      <c r="A299" t="str">
        <f>IF('[1]变电站+电源站实体'!A299="","",'[1]变电站+电源站实体'!A299)</f>
        <v/>
      </c>
      <c r="B299" t="str">
        <f>IF('[1]变电站+电源站实体'!B299="","",'[1]变电站+电源站实体'!B299)</f>
        <v/>
      </c>
      <c r="C299" t="str">
        <f>IF('[1]变电站+电源站实体'!K299="","",'[1]变电站+电源站实体'!K299)</f>
        <v/>
      </c>
      <c r="D299" t="str">
        <f>IF('[1]变电站+电源站实体'!L299="","",'[1]变电站+电源站实体'!L299)</f>
        <v/>
      </c>
      <c r="E299" t="str">
        <f>IF('[1]变电站+电源站实体'!H299="","",'[1]变电站+电源站实体'!H299)</f>
        <v/>
      </c>
      <c r="F299" t="str">
        <f>IF('[1]变电站+电源站实体'!I299="","",'[1]变电站+电源站实体'!I299)</f>
        <v/>
      </c>
    </row>
    <row r="300" spans="1:6" x14ac:dyDescent="0.15">
      <c r="A300" t="str">
        <f>IF('[1]变电站+电源站实体'!A300="","",'[1]变电站+电源站实体'!A300)</f>
        <v/>
      </c>
      <c r="B300" t="str">
        <f>IF('[1]变电站+电源站实体'!B300="","",'[1]变电站+电源站实体'!B300)</f>
        <v/>
      </c>
      <c r="C300" t="str">
        <f>IF('[1]变电站+电源站实体'!K300="","",'[1]变电站+电源站实体'!K300)</f>
        <v/>
      </c>
      <c r="D300" t="str">
        <f>IF('[1]变电站+电源站实体'!L300="","",'[1]变电站+电源站实体'!L300)</f>
        <v/>
      </c>
      <c r="E300" t="str">
        <f>IF('[1]变电站+电源站实体'!H300="","",'[1]变电站+电源站实体'!H300)</f>
        <v/>
      </c>
      <c r="F300" t="str">
        <f>IF('[1]变电站+电源站实体'!I300="","",'[1]变电站+电源站实体'!I300)</f>
        <v/>
      </c>
    </row>
    <row r="301" spans="1:6" x14ac:dyDescent="0.15">
      <c r="A301" t="str">
        <f>IF('[1]变电站+电源站实体'!A301="","",'[1]变电站+电源站实体'!A301)</f>
        <v/>
      </c>
      <c r="B301" t="str">
        <f>IF('[1]变电站+电源站实体'!B301="","",'[1]变电站+电源站实体'!B301)</f>
        <v/>
      </c>
      <c r="C301" t="str">
        <f>IF('[1]变电站+电源站实体'!K301="","",'[1]变电站+电源站实体'!K301)</f>
        <v/>
      </c>
      <c r="D301" t="str">
        <f>IF('[1]变电站+电源站实体'!L301="","",'[1]变电站+电源站实体'!L301)</f>
        <v/>
      </c>
      <c r="E301" t="str">
        <f>IF('[1]变电站+电源站实体'!H301="","",'[1]变电站+电源站实体'!H301)</f>
        <v/>
      </c>
      <c r="F301" t="str">
        <f>IF('[1]变电站+电源站实体'!I301="","",'[1]变电站+电源站实体'!I301)</f>
        <v/>
      </c>
    </row>
    <row r="302" spans="1:6" x14ac:dyDescent="0.15">
      <c r="A302" t="str">
        <f>IF('[1]变电站+电源站实体'!A302="","",'[1]变电站+电源站实体'!A302)</f>
        <v/>
      </c>
      <c r="B302" t="str">
        <f>IF('[1]变电站+电源站实体'!B302="","",'[1]变电站+电源站实体'!B302)</f>
        <v/>
      </c>
      <c r="C302" t="str">
        <f>IF('[1]变电站+电源站实体'!K302="","",'[1]变电站+电源站实体'!K302)</f>
        <v/>
      </c>
      <c r="D302" t="str">
        <f>IF('[1]变电站+电源站实体'!L302="","",'[1]变电站+电源站实体'!L302)</f>
        <v/>
      </c>
      <c r="E302" t="str">
        <f>IF('[1]变电站+电源站实体'!H302="","",'[1]变电站+电源站实体'!H302)</f>
        <v/>
      </c>
      <c r="F302" t="str">
        <f>IF('[1]变电站+电源站实体'!I302="","",'[1]变电站+电源站实体'!I302)</f>
        <v/>
      </c>
    </row>
    <row r="303" spans="1:6" x14ac:dyDescent="0.15">
      <c r="A303" t="str">
        <f>IF('[1]变电站+电源站实体'!A303="","",'[1]变电站+电源站实体'!A303)</f>
        <v/>
      </c>
      <c r="B303" t="str">
        <f>IF('[1]变电站+电源站实体'!B303="","",'[1]变电站+电源站实体'!B303)</f>
        <v/>
      </c>
      <c r="C303" t="str">
        <f>IF('[1]变电站+电源站实体'!K303="","",'[1]变电站+电源站实体'!K303)</f>
        <v/>
      </c>
      <c r="D303" t="str">
        <f>IF('[1]变电站+电源站实体'!L303="","",'[1]变电站+电源站实体'!L303)</f>
        <v/>
      </c>
      <c r="E303" t="str">
        <f>IF('[1]变电站+电源站实体'!H303="","",'[1]变电站+电源站实体'!H303)</f>
        <v/>
      </c>
      <c r="F303" t="str">
        <f>IF('[1]变电站+电源站实体'!I303="","",'[1]变电站+电源站实体'!I303)</f>
        <v/>
      </c>
    </row>
    <row r="304" spans="1:6" x14ac:dyDescent="0.15">
      <c r="A304" t="str">
        <f>IF('[1]变电站+电源站实体'!A304="","",'[1]变电站+电源站实体'!A304)</f>
        <v/>
      </c>
      <c r="B304" t="str">
        <f>IF('[1]变电站+电源站实体'!B304="","",'[1]变电站+电源站实体'!B304)</f>
        <v/>
      </c>
      <c r="C304" t="str">
        <f>IF('[1]变电站+电源站实体'!K304="","",'[1]变电站+电源站实体'!K304)</f>
        <v/>
      </c>
      <c r="D304" t="str">
        <f>IF('[1]变电站+电源站实体'!L304="","",'[1]变电站+电源站实体'!L304)</f>
        <v/>
      </c>
      <c r="E304" t="str">
        <f>IF('[1]变电站+电源站实体'!H304="","",'[1]变电站+电源站实体'!H304)</f>
        <v/>
      </c>
      <c r="F304" t="str">
        <f>IF('[1]变电站+电源站实体'!I304="","",'[1]变电站+电源站实体'!I304)</f>
        <v/>
      </c>
    </row>
    <row r="305" spans="1:6" x14ac:dyDescent="0.15">
      <c r="A305" t="str">
        <f>IF('[1]变电站+电源站实体'!A305="","",'[1]变电站+电源站实体'!A305)</f>
        <v/>
      </c>
      <c r="B305" t="str">
        <f>IF('[1]变电站+电源站实体'!B305="","",'[1]变电站+电源站实体'!B305)</f>
        <v/>
      </c>
      <c r="C305" t="str">
        <f>IF('[1]变电站+电源站实体'!K305="","",'[1]变电站+电源站实体'!K305)</f>
        <v/>
      </c>
      <c r="D305" t="str">
        <f>IF('[1]变电站+电源站实体'!L305="","",'[1]变电站+电源站实体'!L305)</f>
        <v/>
      </c>
      <c r="E305" t="str">
        <f>IF('[1]变电站+电源站实体'!H305="","",'[1]变电站+电源站实体'!H305)</f>
        <v/>
      </c>
      <c r="F305" t="str">
        <f>IF('[1]变电站+电源站实体'!I305="","",'[1]变电站+电源站实体'!I305)</f>
        <v/>
      </c>
    </row>
    <row r="306" spans="1:6" x14ac:dyDescent="0.15">
      <c r="A306" t="str">
        <f>IF('[1]变电站+电源站实体'!A306="","",'[1]变电站+电源站实体'!A306)</f>
        <v/>
      </c>
      <c r="B306" t="str">
        <f>IF('[1]变电站+电源站实体'!B306="","",'[1]变电站+电源站实体'!B306)</f>
        <v/>
      </c>
      <c r="C306" t="str">
        <f>IF('[1]变电站+电源站实体'!K306="","",'[1]变电站+电源站实体'!K306)</f>
        <v/>
      </c>
      <c r="D306" t="str">
        <f>IF('[1]变电站+电源站实体'!L306="","",'[1]变电站+电源站实体'!L306)</f>
        <v/>
      </c>
      <c r="E306" t="str">
        <f>IF('[1]变电站+电源站实体'!H306="","",'[1]变电站+电源站实体'!H306)</f>
        <v/>
      </c>
      <c r="F306" t="str">
        <f>IF('[1]变电站+电源站实体'!I306="","",'[1]变电站+电源站实体'!I306)</f>
        <v/>
      </c>
    </row>
    <row r="307" spans="1:6" x14ac:dyDescent="0.15">
      <c r="A307" t="str">
        <f>IF('[1]变电站+电源站实体'!A307="","",'[1]变电站+电源站实体'!A307)</f>
        <v/>
      </c>
      <c r="B307" t="str">
        <f>IF('[1]变电站+电源站实体'!B307="","",'[1]变电站+电源站实体'!B307)</f>
        <v/>
      </c>
      <c r="C307" t="str">
        <f>IF('[1]变电站+电源站实体'!K307="","",'[1]变电站+电源站实体'!K307)</f>
        <v/>
      </c>
      <c r="D307" t="str">
        <f>IF('[1]变电站+电源站实体'!L307="","",'[1]变电站+电源站实体'!L307)</f>
        <v/>
      </c>
      <c r="E307" t="str">
        <f>IF('[1]变电站+电源站实体'!H307="","",'[1]变电站+电源站实体'!H307)</f>
        <v/>
      </c>
      <c r="F307" t="str">
        <f>IF('[1]变电站+电源站实体'!I307="","",'[1]变电站+电源站实体'!I307)</f>
        <v/>
      </c>
    </row>
    <row r="308" spans="1:6" x14ac:dyDescent="0.15">
      <c r="A308" t="str">
        <f>IF('[1]变电站+电源站实体'!A308="","",'[1]变电站+电源站实体'!A308)</f>
        <v/>
      </c>
      <c r="B308" t="str">
        <f>IF('[1]变电站+电源站实体'!B308="","",'[1]变电站+电源站实体'!B308)</f>
        <v/>
      </c>
      <c r="C308" t="str">
        <f>IF('[1]变电站+电源站实体'!K308="","",'[1]变电站+电源站实体'!K308)</f>
        <v/>
      </c>
      <c r="D308" t="str">
        <f>IF('[1]变电站+电源站实体'!L308="","",'[1]变电站+电源站实体'!L308)</f>
        <v/>
      </c>
      <c r="E308" t="str">
        <f>IF('[1]变电站+电源站实体'!H308="","",'[1]变电站+电源站实体'!H308)</f>
        <v/>
      </c>
      <c r="F308" t="str">
        <f>IF('[1]变电站+电源站实体'!I308="","",'[1]变电站+电源站实体'!I308)</f>
        <v/>
      </c>
    </row>
    <row r="309" spans="1:6" x14ac:dyDescent="0.15">
      <c r="A309" t="str">
        <f>IF('[1]变电站+电源站实体'!A309="","",'[1]变电站+电源站实体'!A309)</f>
        <v/>
      </c>
      <c r="B309" t="str">
        <f>IF('[1]变电站+电源站实体'!B309="","",'[1]变电站+电源站实体'!B309)</f>
        <v/>
      </c>
      <c r="C309" t="str">
        <f>IF('[1]变电站+电源站实体'!K309="","",'[1]变电站+电源站实体'!K309)</f>
        <v/>
      </c>
      <c r="D309" t="str">
        <f>IF('[1]变电站+电源站实体'!L309="","",'[1]变电站+电源站实体'!L309)</f>
        <v/>
      </c>
      <c r="E309" t="str">
        <f>IF('[1]变电站+电源站实体'!H309="","",'[1]变电站+电源站实体'!H309)</f>
        <v/>
      </c>
      <c r="F309" t="str">
        <f>IF('[1]变电站+电源站实体'!I309="","",'[1]变电站+电源站实体'!I309)</f>
        <v/>
      </c>
    </row>
    <row r="310" spans="1:6" x14ac:dyDescent="0.15">
      <c r="A310" t="str">
        <f>IF('[1]变电站+电源站实体'!A310="","",'[1]变电站+电源站实体'!A310)</f>
        <v/>
      </c>
      <c r="B310" t="str">
        <f>IF('[1]变电站+电源站实体'!B310="","",'[1]变电站+电源站实体'!B310)</f>
        <v/>
      </c>
      <c r="C310" t="str">
        <f>IF('[1]变电站+电源站实体'!K310="","",'[1]变电站+电源站实体'!K310)</f>
        <v/>
      </c>
      <c r="D310" t="str">
        <f>IF('[1]变电站+电源站实体'!L310="","",'[1]变电站+电源站实体'!L310)</f>
        <v/>
      </c>
      <c r="E310" t="str">
        <f>IF('[1]变电站+电源站实体'!H310="","",'[1]变电站+电源站实体'!H310)</f>
        <v/>
      </c>
      <c r="F310" t="str">
        <f>IF('[1]变电站+电源站实体'!I310="","",'[1]变电站+电源站实体'!I310)</f>
        <v/>
      </c>
    </row>
    <row r="311" spans="1:6" x14ac:dyDescent="0.15">
      <c r="A311" t="str">
        <f>IF('[1]变电站+电源站实体'!A311="","",'[1]变电站+电源站实体'!A311)</f>
        <v/>
      </c>
      <c r="B311" t="str">
        <f>IF('[1]变电站+电源站实体'!B311="","",'[1]变电站+电源站实体'!B311)</f>
        <v/>
      </c>
      <c r="C311" t="str">
        <f>IF('[1]变电站+电源站实体'!K311="","",'[1]变电站+电源站实体'!K311)</f>
        <v/>
      </c>
      <c r="D311" t="str">
        <f>IF('[1]变电站+电源站实体'!L311="","",'[1]变电站+电源站实体'!L311)</f>
        <v/>
      </c>
      <c r="E311" t="str">
        <f>IF('[1]变电站+电源站实体'!H311="","",'[1]变电站+电源站实体'!H311)</f>
        <v/>
      </c>
      <c r="F311" t="str">
        <f>IF('[1]变电站+电源站实体'!I311="","",'[1]变电站+电源站实体'!I311)</f>
        <v/>
      </c>
    </row>
    <row r="312" spans="1:6" x14ac:dyDescent="0.15">
      <c r="A312" t="str">
        <f>IF('[1]变电站+电源站实体'!A312="","",'[1]变电站+电源站实体'!A312)</f>
        <v/>
      </c>
      <c r="B312" t="str">
        <f>IF('[1]变电站+电源站实体'!B312="","",'[1]变电站+电源站实体'!B312)</f>
        <v/>
      </c>
      <c r="C312" t="str">
        <f>IF('[1]变电站+电源站实体'!K312="","",'[1]变电站+电源站实体'!K312)</f>
        <v/>
      </c>
      <c r="D312" t="str">
        <f>IF('[1]变电站+电源站实体'!L312="","",'[1]变电站+电源站实体'!L312)</f>
        <v/>
      </c>
      <c r="E312" t="str">
        <f>IF('[1]变电站+电源站实体'!H312="","",'[1]变电站+电源站实体'!H312)</f>
        <v/>
      </c>
      <c r="F312" t="str">
        <f>IF('[1]变电站+电源站实体'!I312="","",'[1]变电站+电源站实体'!I312)</f>
        <v/>
      </c>
    </row>
    <row r="313" spans="1:6" x14ac:dyDescent="0.15">
      <c r="A313" t="str">
        <f>IF('[1]变电站+电源站实体'!A313="","",'[1]变电站+电源站实体'!A313)</f>
        <v/>
      </c>
      <c r="B313" t="str">
        <f>IF('[1]变电站+电源站实体'!B313="","",'[1]变电站+电源站实体'!B313)</f>
        <v/>
      </c>
      <c r="C313" t="str">
        <f>IF('[1]变电站+电源站实体'!K313="","",'[1]变电站+电源站实体'!K313)</f>
        <v/>
      </c>
      <c r="D313" t="str">
        <f>IF('[1]变电站+电源站实体'!L313="","",'[1]变电站+电源站实体'!L313)</f>
        <v/>
      </c>
      <c r="E313" t="str">
        <f>IF('[1]变电站+电源站实体'!H313="","",'[1]变电站+电源站实体'!H313)</f>
        <v/>
      </c>
      <c r="F313" t="str">
        <f>IF('[1]变电站+电源站实体'!I313="","",'[1]变电站+电源站实体'!I313)</f>
        <v/>
      </c>
    </row>
    <row r="314" spans="1:6" x14ac:dyDescent="0.15">
      <c r="A314" t="str">
        <f>IF('[1]变电站+电源站实体'!A314="","",'[1]变电站+电源站实体'!A314)</f>
        <v/>
      </c>
      <c r="B314" t="str">
        <f>IF('[1]变电站+电源站实体'!B314="","",'[1]变电站+电源站实体'!B314)</f>
        <v/>
      </c>
      <c r="C314" t="str">
        <f>IF('[1]变电站+电源站实体'!K314="","",'[1]变电站+电源站实体'!K314)</f>
        <v/>
      </c>
      <c r="D314" t="str">
        <f>IF('[1]变电站+电源站实体'!L314="","",'[1]变电站+电源站实体'!L314)</f>
        <v/>
      </c>
      <c r="E314" t="str">
        <f>IF('[1]变电站+电源站实体'!H314="","",'[1]变电站+电源站实体'!H314)</f>
        <v/>
      </c>
      <c r="F314" t="str">
        <f>IF('[1]变电站+电源站实体'!I314="","",'[1]变电站+电源站实体'!I314)</f>
        <v/>
      </c>
    </row>
    <row r="315" spans="1:6" x14ac:dyDescent="0.15">
      <c r="A315" t="str">
        <f>IF('[1]变电站+电源站实体'!A315="","",'[1]变电站+电源站实体'!A315)</f>
        <v/>
      </c>
      <c r="B315" t="str">
        <f>IF('[1]变电站+电源站实体'!B315="","",'[1]变电站+电源站实体'!B315)</f>
        <v/>
      </c>
      <c r="C315" t="str">
        <f>IF('[1]变电站+电源站实体'!K315="","",'[1]变电站+电源站实体'!K315)</f>
        <v/>
      </c>
      <c r="D315" t="str">
        <f>IF('[1]变电站+电源站实体'!L315="","",'[1]变电站+电源站实体'!L315)</f>
        <v/>
      </c>
      <c r="E315" t="str">
        <f>IF('[1]变电站+电源站实体'!H315="","",'[1]变电站+电源站实体'!H315)</f>
        <v/>
      </c>
      <c r="F315" t="str">
        <f>IF('[1]变电站+电源站实体'!I315="","",'[1]变电站+电源站实体'!I315)</f>
        <v/>
      </c>
    </row>
    <row r="316" spans="1:6" x14ac:dyDescent="0.15">
      <c r="A316" t="str">
        <f>IF('[1]变电站+电源站实体'!A316="","",'[1]变电站+电源站实体'!A316)</f>
        <v/>
      </c>
      <c r="B316" t="str">
        <f>IF('[1]变电站+电源站实体'!B316="","",'[1]变电站+电源站实体'!B316)</f>
        <v/>
      </c>
      <c r="C316" t="str">
        <f>IF('[1]变电站+电源站实体'!K316="","",'[1]变电站+电源站实体'!K316)</f>
        <v/>
      </c>
      <c r="D316" t="str">
        <f>IF('[1]变电站+电源站实体'!L316="","",'[1]变电站+电源站实体'!L316)</f>
        <v/>
      </c>
      <c r="E316" t="str">
        <f>IF('[1]变电站+电源站实体'!H316="","",'[1]变电站+电源站实体'!H316)</f>
        <v/>
      </c>
      <c r="F316" t="str">
        <f>IF('[1]变电站+电源站实体'!I316="","",'[1]变电站+电源站实体'!I316)</f>
        <v/>
      </c>
    </row>
    <row r="317" spans="1:6" x14ac:dyDescent="0.15">
      <c r="A317" t="str">
        <f>IF('[1]变电站+电源站实体'!A317="","",'[1]变电站+电源站实体'!A317)</f>
        <v/>
      </c>
      <c r="B317" t="str">
        <f>IF('[1]变电站+电源站实体'!B317="","",'[1]变电站+电源站实体'!B317)</f>
        <v/>
      </c>
      <c r="C317" t="str">
        <f>IF('[1]变电站+电源站实体'!K317="","",'[1]变电站+电源站实体'!K317)</f>
        <v/>
      </c>
      <c r="D317" t="str">
        <f>IF('[1]变电站+电源站实体'!L317="","",'[1]变电站+电源站实体'!L317)</f>
        <v/>
      </c>
      <c r="E317" t="str">
        <f>IF('[1]变电站+电源站实体'!H317="","",'[1]变电站+电源站实体'!H317)</f>
        <v/>
      </c>
      <c r="F317" t="str">
        <f>IF('[1]变电站+电源站实体'!I317="","",'[1]变电站+电源站实体'!I317)</f>
        <v/>
      </c>
    </row>
    <row r="318" spans="1:6" x14ac:dyDescent="0.15">
      <c r="A318" t="str">
        <f>IF('[1]变电站+电源站实体'!A318="","",'[1]变电站+电源站实体'!A318)</f>
        <v/>
      </c>
      <c r="B318" t="str">
        <f>IF('[1]变电站+电源站实体'!B318="","",'[1]变电站+电源站实体'!B318)</f>
        <v/>
      </c>
      <c r="C318" t="str">
        <f>IF('[1]变电站+电源站实体'!K318="","",'[1]变电站+电源站实体'!K318)</f>
        <v/>
      </c>
      <c r="D318" t="str">
        <f>IF('[1]变电站+电源站实体'!L318="","",'[1]变电站+电源站实体'!L318)</f>
        <v/>
      </c>
      <c r="E318" t="str">
        <f>IF('[1]变电站+电源站实体'!H318="","",'[1]变电站+电源站实体'!H318)</f>
        <v/>
      </c>
      <c r="F318" t="str">
        <f>IF('[1]变电站+电源站实体'!I318="","",'[1]变电站+电源站实体'!I318)</f>
        <v/>
      </c>
    </row>
    <row r="319" spans="1:6" x14ac:dyDescent="0.15">
      <c r="A319" t="str">
        <f>IF('[1]变电站+电源站实体'!A319="","",'[1]变电站+电源站实体'!A319)</f>
        <v/>
      </c>
      <c r="B319" t="str">
        <f>IF('[1]变电站+电源站实体'!B319="","",'[1]变电站+电源站实体'!B319)</f>
        <v/>
      </c>
      <c r="C319" t="str">
        <f>IF('[1]变电站+电源站实体'!K319="","",'[1]变电站+电源站实体'!K319)</f>
        <v/>
      </c>
      <c r="D319" t="str">
        <f>IF('[1]变电站+电源站实体'!L319="","",'[1]变电站+电源站实体'!L319)</f>
        <v/>
      </c>
      <c r="E319" t="str">
        <f>IF('[1]变电站+电源站实体'!H319="","",'[1]变电站+电源站实体'!H319)</f>
        <v/>
      </c>
      <c r="F319" t="str">
        <f>IF('[1]变电站+电源站实体'!I319="","",'[1]变电站+电源站实体'!I319)</f>
        <v/>
      </c>
    </row>
    <row r="320" spans="1:6" x14ac:dyDescent="0.15">
      <c r="A320" t="str">
        <f>IF('[1]变电站+电源站实体'!A320="","",'[1]变电站+电源站实体'!A320)</f>
        <v/>
      </c>
      <c r="B320" t="str">
        <f>IF('[1]变电站+电源站实体'!B320="","",'[1]变电站+电源站实体'!B320)</f>
        <v/>
      </c>
      <c r="C320" t="str">
        <f>IF('[1]变电站+电源站实体'!K320="","",'[1]变电站+电源站实体'!K320)</f>
        <v/>
      </c>
      <c r="D320" t="str">
        <f>IF('[1]变电站+电源站实体'!L320="","",'[1]变电站+电源站实体'!L320)</f>
        <v/>
      </c>
      <c r="E320" t="str">
        <f>IF('[1]变电站+电源站实体'!H320="","",'[1]变电站+电源站实体'!H320)</f>
        <v/>
      </c>
      <c r="F320" t="str">
        <f>IF('[1]变电站+电源站实体'!I320="","",'[1]变电站+电源站实体'!I320)</f>
        <v/>
      </c>
    </row>
    <row r="321" spans="1:6" x14ac:dyDescent="0.15">
      <c r="A321" t="str">
        <f>IF('[1]变电站+电源站实体'!A321="","",'[1]变电站+电源站实体'!A321)</f>
        <v/>
      </c>
      <c r="B321" t="str">
        <f>IF('[1]变电站+电源站实体'!B321="","",'[1]变电站+电源站实体'!B321)</f>
        <v/>
      </c>
      <c r="C321" t="str">
        <f>IF('[1]变电站+电源站实体'!K321="","",'[1]变电站+电源站实体'!K321)</f>
        <v/>
      </c>
      <c r="D321" t="str">
        <f>IF('[1]变电站+电源站实体'!L321="","",'[1]变电站+电源站实体'!L321)</f>
        <v/>
      </c>
      <c r="E321" t="str">
        <f>IF('[1]变电站+电源站实体'!H321="","",'[1]变电站+电源站实体'!H321)</f>
        <v/>
      </c>
      <c r="F321" t="str">
        <f>IF('[1]变电站+电源站实体'!I321="","",'[1]变电站+电源站实体'!I321)</f>
        <v/>
      </c>
    </row>
    <row r="322" spans="1:6" x14ac:dyDescent="0.15">
      <c r="A322" t="str">
        <f>IF('[1]变电站+电源站实体'!A322="","",'[1]变电站+电源站实体'!A322)</f>
        <v/>
      </c>
      <c r="B322" t="str">
        <f>IF('[1]变电站+电源站实体'!B322="","",'[1]变电站+电源站实体'!B322)</f>
        <v/>
      </c>
      <c r="C322" t="str">
        <f>IF('[1]变电站+电源站实体'!K322="","",'[1]变电站+电源站实体'!K322)</f>
        <v/>
      </c>
      <c r="D322" t="str">
        <f>IF('[1]变电站+电源站实体'!L322="","",'[1]变电站+电源站实体'!L322)</f>
        <v/>
      </c>
      <c r="E322" t="str">
        <f>IF('[1]变电站+电源站实体'!H322="","",'[1]变电站+电源站实体'!H322)</f>
        <v/>
      </c>
      <c r="F322" t="str">
        <f>IF('[1]变电站+电源站实体'!I322="","",'[1]变电站+电源站实体'!I322)</f>
        <v/>
      </c>
    </row>
    <row r="323" spans="1:6" x14ac:dyDescent="0.15">
      <c r="A323" t="str">
        <f>IF('[1]变电站+电源站实体'!A323="","",'[1]变电站+电源站实体'!A323)</f>
        <v/>
      </c>
      <c r="B323" t="str">
        <f>IF('[1]变电站+电源站实体'!B323="","",'[1]变电站+电源站实体'!B323)</f>
        <v/>
      </c>
      <c r="C323" t="str">
        <f>IF('[1]变电站+电源站实体'!K323="","",'[1]变电站+电源站实体'!K323)</f>
        <v/>
      </c>
      <c r="D323" t="str">
        <f>IF('[1]变电站+电源站实体'!L323="","",'[1]变电站+电源站实体'!L323)</f>
        <v/>
      </c>
      <c r="E323" t="str">
        <f>IF('[1]变电站+电源站实体'!H323="","",'[1]变电站+电源站实体'!H323)</f>
        <v/>
      </c>
      <c r="F323" t="str">
        <f>IF('[1]变电站+电源站实体'!I323="","",'[1]变电站+电源站实体'!I323)</f>
        <v/>
      </c>
    </row>
    <row r="324" spans="1:6" x14ac:dyDescent="0.15">
      <c r="A324" t="str">
        <f>IF('[1]变电站+电源站实体'!A324="","",'[1]变电站+电源站实体'!A324)</f>
        <v/>
      </c>
      <c r="B324" t="str">
        <f>IF('[1]变电站+电源站实体'!B324="","",'[1]变电站+电源站实体'!B324)</f>
        <v/>
      </c>
      <c r="C324" t="str">
        <f>IF('[1]变电站+电源站实体'!K324="","",'[1]变电站+电源站实体'!K324)</f>
        <v/>
      </c>
      <c r="D324" t="str">
        <f>IF('[1]变电站+电源站实体'!L324="","",'[1]变电站+电源站实体'!L324)</f>
        <v/>
      </c>
      <c r="E324" t="str">
        <f>IF('[1]变电站+电源站实体'!H324="","",'[1]变电站+电源站实体'!H324)</f>
        <v/>
      </c>
      <c r="F324" t="str">
        <f>IF('[1]变电站+电源站实体'!I324="","",'[1]变电站+电源站实体'!I324)</f>
        <v/>
      </c>
    </row>
    <row r="325" spans="1:6" x14ac:dyDescent="0.15">
      <c r="A325" t="str">
        <f>IF('[1]变电站+电源站实体'!A325="","",'[1]变电站+电源站实体'!A325)</f>
        <v/>
      </c>
      <c r="B325" t="str">
        <f>IF('[1]变电站+电源站实体'!B325="","",'[1]变电站+电源站实体'!B325)</f>
        <v/>
      </c>
      <c r="C325" t="str">
        <f>IF('[1]变电站+电源站实体'!K325="","",'[1]变电站+电源站实体'!K325)</f>
        <v/>
      </c>
      <c r="D325" t="str">
        <f>IF('[1]变电站+电源站实体'!L325="","",'[1]变电站+电源站实体'!L325)</f>
        <v/>
      </c>
      <c r="E325" t="str">
        <f>IF('[1]变电站+电源站实体'!H325="","",'[1]变电站+电源站实体'!H325)</f>
        <v/>
      </c>
      <c r="F325" t="str">
        <f>IF('[1]变电站+电源站实体'!I325="","",'[1]变电站+电源站实体'!I325)</f>
        <v/>
      </c>
    </row>
    <row r="326" spans="1:6" x14ac:dyDescent="0.15">
      <c r="A326" t="str">
        <f>IF('[1]变电站+电源站实体'!A326="","",'[1]变电站+电源站实体'!A326)</f>
        <v/>
      </c>
      <c r="B326" t="str">
        <f>IF('[1]变电站+电源站实体'!B326="","",'[1]变电站+电源站实体'!B326)</f>
        <v/>
      </c>
      <c r="C326" t="str">
        <f>IF('[1]变电站+电源站实体'!K326="","",'[1]变电站+电源站实体'!K326)</f>
        <v/>
      </c>
      <c r="D326" t="str">
        <f>IF('[1]变电站+电源站实体'!L326="","",'[1]变电站+电源站实体'!L326)</f>
        <v/>
      </c>
      <c r="E326" t="str">
        <f>IF('[1]变电站+电源站实体'!H326="","",'[1]变电站+电源站实体'!H326)</f>
        <v/>
      </c>
      <c r="F326" t="str">
        <f>IF('[1]变电站+电源站实体'!I326="","",'[1]变电站+电源站实体'!I326)</f>
        <v/>
      </c>
    </row>
    <row r="327" spans="1:6" x14ac:dyDescent="0.15">
      <c r="A327" t="str">
        <f>IF('[1]变电站+电源站实体'!A327="","",'[1]变电站+电源站实体'!A327)</f>
        <v/>
      </c>
      <c r="B327" t="str">
        <f>IF('[1]变电站+电源站实体'!B327="","",'[1]变电站+电源站实体'!B327)</f>
        <v/>
      </c>
      <c r="C327" t="str">
        <f>IF('[1]变电站+电源站实体'!K327="","",'[1]变电站+电源站实体'!K327)</f>
        <v/>
      </c>
      <c r="D327" t="str">
        <f>IF('[1]变电站+电源站实体'!L327="","",'[1]变电站+电源站实体'!L327)</f>
        <v/>
      </c>
      <c r="E327" t="str">
        <f>IF('[1]变电站+电源站实体'!H327="","",'[1]变电站+电源站实体'!H327)</f>
        <v/>
      </c>
      <c r="F327" t="str">
        <f>IF('[1]变电站+电源站实体'!I327="","",'[1]变电站+电源站实体'!I327)</f>
        <v/>
      </c>
    </row>
    <row r="328" spans="1:6" x14ac:dyDescent="0.15">
      <c r="A328" t="str">
        <f>IF('[1]变电站+电源站实体'!A328="","",'[1]变电站+电源站实体'!A328)</f>
        <v/>
      </c>
      <c r="B328" t="str">
        <f>IF('[1]变电站+电源站实体'!B328="","",'[1]变电站+电源站实体'!B328)</f>
        <v/>
      </c>
      <c r="C328" t="str">
        <f>IF('[1]变电站+电源站实体'!K328="","",'[1]变电站+电源站实体'!K328)</f>
        <v/>
      </c>
      <c r="D328" t="str">
        <f>IF('[1]变电站+电源站实体'!L328="","",'[1]变电站+电源站实体'!L328)</f>
        <v/>
      </c>
      <c r="E328" t="str">
        <f>IF('[1]变电站+电源站实体'!H328="","",'[1]变电站+电源站实体'!H328)</f>
        <v/>
      </c>
      <c r="F328" t="str">
        <f>IF('[1]变电站+电源站实体'!I328="","",'[1]变电站+电源站实体'!I328)</f>
        <v/>
      </c>
    </row>
    <row r="329" spans="1:6" x14ac:dyDescent="0.15">
      <c r="A329" t="str">
        <f>IF('[1]变电站+电源站实体'!A329="","",'[1]变电站+电源站实体'!A329)</f>
        <v/>
      </c>
      <c r="B329" t="str">
        <f>IF('[1]变电站+电源站实体'!B329="","",'[1]变电站+电源站实体'!B329)</f>
        <v/>
      </c>
      <c r="C329" t="str">
        <f>IF('[1]变电站+电源站实体'!K329="","",'[1]变电站+电源站实体'!K329)</f>
        <v/>
      </c>
      <c r="D329" t="str">
        <f>IF('[1]变电站+电源站实体'!L329="","",'[1]变电站+电源站实体'!L329)</f>
        <v/>
      </c>
      <c r="E329" t="str">
        <f>IF('[1]变电站+电源站实体'!H329="","",'[1]变电站+电源站实体'!H329)</f>
        <v/>
      </c>
      <c r="F329" t="str">
        <f>IF('[1]变电站+电源站实体'!I329="","",'[1]变电站+电源站实体'!I329)</f>
        <v/>
      </c>
    </row>
    <row r="330" spans="1:6" x14ac:dyDescent="0.15">
      <c r="A330" t="str">
        <f>IF('[1]变电站+电源站实体'!A330="","",'[1]变电站+电源站实体'!A330)</f>
        <v/>
      </c>
      <c r="B330" t="str">
        <f>IF('[1]变电站+电源站实体'!B330="","",'[1]变电站+电源站实体'!B330)</f>
        <v/>
      </c>
      <c r="C330" t="str">
        <f>IF('[1]变电站+电源站实体'!K330="","",'[1]变电站+电源站实体'!K330)</f>
        <v/>
      </c>
      <c r="D330" t="str">
        <f>IF('[1]变电站+电源站实体'!L330="","",'[1]变电站+电源站实体'!L330)</f>
        <v/>
      </c>
      <c r="E330" t="str">
        <f>IF('[1]变电站+电源站实体'!H330="","",'[1]变电站+电源站实体'!H330)</f>
        <v/>
      </c>
      <c r="F330" t="str">
        <f>IF('[1]变电站+电源站实体'!I330="","",'[1]变电站+电源站实体'!I330)</f>
        <v/>
      </c>
    </row>
    <row r="331" spans="1:6" x14ac:dyDescent="0.15">
      <c r="A331" t="str">
        <f>IF('[1]变电站+电源站实体'!A331="","",'[1]变电站+电源站实体'!A331)</f>
        <v/>
      </c>
      <c r="B331" t="str">
        <f>IF('[1]变电站+电源站实体'!B331="","",'[1]变电站+电源站实体'!B331)</f>
        <v/>
      </c>
      <c r="C331" t="str">
        <f>IF('[1]变电站+电源站实体'!K331="","",'[1]变电站+电源站实体'!K331)</f>
        <v/>
      </c>
      <c r="D331" t="str">
        <f>IF('[1]变电站+电源站实体'!L331="","",'[1]变电站+电源站实体'!L331)</f>
        <v/>
      </c>
      <c r="E331" t="str">
        <f>IF('[1]变电站+电源站实体'!H331="","",'[1]变电站+电源站实体'!H331)</f>
        <v/>
      </c>
      <c r="F331" t="str">
        <f>IF('[1]变电站+电源站实体'!I331="","",'[1]变电站+电源站实体'!I331)</f>
        <v/>
      </c>
    </row>
    <row r="332" spans="1:6" x14ac:dyDescent="0.15">
      <c r="A332" t="str">
        <f>IF('[1]变电站+电源站实体'!A332="","",'[1]变电站+电源站实体'!A332)</f>
        <v/>
      </c>
      <c r="B332" t="str">
        <f>IF('[1]变电站+电源站实体'!B332="","",'[1]变电站+电源站实体'!B332)</f>
        <v/>
      </c>
      <c r="C332" t="str">
        <f>IF('[1]变电站+电源站实体'!K332="","",'[1]变电站+电源站实体'!K332)</f>
        <v/>
      </c>
      <c r="D332" t="str">
        <f>IF('[1]变电站+电源站实体'!L332="","",'[1]变电站+电源站实体'!L332)</f>
        <v/>
      </c>
      <c r="E332" t="str">
        <f>IF('[1]变电站+电源站实体'!H332="","",'[1]变电站+电源站实体'!H332)</f>
        <v/>
      </c>
      <c r="F332" t="str">
        <f>IF('[1]变电站+电源站实体'!I332="","",'[1]变电站+电源站实体'!I332)</f>
        <v/>
      </c>
    </row>
    <row r="333" spans="1:6" x14ac:dyDescent="0.15">
      <c r="A333" t="str">
        <f>IF('[1]变电站+电源站实体'!A333="","",'[1]变电站+电源站实体'!A333)</f>
        <v/>
      </c>
      <c r="B333" t="str">
        <f>IF('[1]变电站+电源站实体'!B333="","",'[1]变电站+电源站实体'!B333)</f>
        <v/>
      </c>
      <c r="C333" t="str">
        <f>IF('[1]变电站+电源站实体'!K333="","",'[1]变电站+电源站实体'!K333)</f>
        <v/>
      </c>
      <c r="D333" t="str">
        <f>IF('[1]变电站+电源站实体'!L333="","",'[1]变电站+电源站实体'!L333)</f>
        <v/>
      </c>
      <c r="E333" t="str">
        <f>IF('[1]变电站+电源站实体'!H333="","",'[1]变电站+电源站实体'!H333)</f>
        <v/>
      </c>
      <c r="F333" t="str">
        <f>IF('[1]变电站+电源站实体'!I333="","",'[1]变电站+电源站实体'!I333)</f>
        <v/>
      </c>
    </row>
    <row r="334" spans="1:6" x14ac:dyDescent="0.15">
      <c r="A334" t="str">
        <f>IF('[1]变电站+电源站实体'!A334="","",'[1]变电站+电源站实体'!A334)</f>
        <v/>
      </c>
      <c r="B334" t="str">
        <f>IF('[1]变电站+电源站实体'!B334="","",'[1]变电站+电源站实体'!B334)</f>
        <v/>
      </c>
      <c r="C334" t="str">
        <f>IF('[1]变电站+电源站实体'!K334="","",'[1]变电站+电源站实体'!K334)</f>
        <v/>
      </c>
      <c r="D334" t="str">
        <f>IF('[1]变电站+电源站实体'!L334="","",'[1]变电站+电源站实体'!L334)</f>
        <v/>
      </c>
      <c r="E334" t="str">
        <f>IF('[1]变电站+电源站实体'!H334="","",'[1]变电站+电源站实体'!H334)</f>
        <v/>
      </c>
      <c r="F334" t="str">
        <f>IF('[1]变电站+电源站实体'!I334="","",'[1]变电站+电源站实体'!I334)</f>
        <v/>
      </c>
    </row>
    <row r="335" spans="1:6" x14ac:dyDescent="0.15">
      <c r="A335" t="str">
        <f>IF('[1]变电站+电源站实体'!A335="","",'[1]变电站+电源站实体'!A335)</f>
        <v/>
      </c>
      <c r="B335" t="str">
        <f>IF('[1]变电站+电源站实体'!B335="","",'[1]变电站+电源站实体'!B335)</f>
        <v/>
      </c>
      <c r="C335" t="str">
        <f>IF('[1]变电站+电源站实体'!K335="","",'[1]变电站+电源站实体'!K335)</f>
        <v/>
      </c>
      <c r="D335" t="str">
        <f>IF('[1]变电站+电源站实体'!L335="","",'[1]变电站+电源站实体'!L335)</f>
        <v/>
      </c>
      <c r="E335" t="str">
        <f>IF('[1]变电站+电源站实体'!H335="","",'[1]变电站+电源站实体'!H335)</f>
        <v/>
      </c>
      <c r="F335" t="str">
        <f>IF('[1]变电站+电源站实体'!I335="","",'[1]变电站+电源站实体'!I335)</f>
        <v/>
      </c>
    </row>
    <row r="336" spans="1:6" x14ac:dyDescent="0.15">
      <c r="A336" t="str">
        <f>IF('[1]变电站+电源站实体'!A336="","",'[1]变电站+电源站实体'!A336)</f>
        <v/>
      </c>
      <c r="B336" t="str">
        <f>IF('[1]变电站+电源站实体'!B336="","",'[1]变电站+电源站实体'!B336)</f>
        <v/>
      </c>
      <c r="C336" t="str">
        <f>IF('[1]变电站+电源站实体'!K336="","",'[1]变电站+电源站实体'!K336)</f>
        <v/>
      </c>
      <c r="D336" t="str">
        <f>IF('[1]变电站+电源站实体'!L336="","",'[1]变电站+电源站实体'!L336)</f>
        <v/>
      </c>
      <c r="E336" t="str">
        <f>IF('[1]变电站+电源站实体'!H336="","",'[1]变电站+电源站实体'!H336)</f>
        <v/>
      </c>
      <c r="F336" t="str">
        <f>IF('[1]变电站+电源站实体'!I336="","",'[1]变电站+电源站实体'!I336)</f>
        <v/>
      </c>
    </row>
    <row r="337" spans="1:6" x14ac:dyDescent="0.15">
      <c r="A337" t="str">
        <f>IF('[1]变电站+电源站实体'!A337="","",'[1]变电站+电源站实体'!A337)</f>
        <v/>
      </c>
      <c r="B337" t="str">
        <f>IF('[1]变电站+电源站实体'!B337="","",'[1]变电站+电源站实体'!B337)</f>
        <v/>
      </c>
      <c r="C337" t="str">
        <f>IF('[1]变电站+电源站实体'!K337="","",'[1]变电站+电源站实体'!K337)</f>
        <v/>
      </c>
      <c r="D337" t="str">
        <f>IF('[1]变电站+电源站实体'!L337="","",'[1]变电站+电源站实体'!L337)</f>
        <v/>
      </c>
      <c r="E337" t="str">
        <f>IF('[1]变电站+电源站实体'!H337="","",'[1]变电站+电源站实体'!H337)</f>
        <v/>
      </c>
      <c r="F337" t="str">
        <f>IF('[1]变电站+电源站实体'!I337="","",'[1]变电站+电源站实体'!I337)</f>
        <v/>
      </c>
    </row>
    <row r="338" spans="1:6" x14ac:dyDescent="0.15">
      <c r="A338" t="str">
        <f>IF('[1]变电站+电源站实体'!A338="","",'[1]变电站+电源站实体'!A338)</f>
        <v/>
      </c>
      <c r="B338" t="str">
        <f>IF('[1]变电站+电源站实体'!B338="","",'[1]变电站+电源站实体'!B338)</f>
        <v/>
      </c>
      <c r="C338" t="str">
        <f>IF('[1]变电站+电源站实体'!K338="","",'[1]变电站+电源站实体'!K338)</f>
        <v/>
      </c>
      <c r="D338" t="str">
        <f>IF('[1]变电站+电源站实体'!L338="","",'[1]变电站+电源站实体'!L338)</f>
        <v/>
      </c>
      <c r="E338" t="str">
        <f>IF('[1]变电站+电源站实体'!H338="","",'[1]变电站+电源站实体'!H338)</f>
        <v/>
      </c>
      <c r="F338" t="str">
        <f>IF('[1]变电站+电源站实体'!I338="","",'[1]变电站+电源站实体'!I338)</f>
        <v/>
      </c>
    </row>
    <row r="339" spans="1:6" x14ac:dyDescent="0.15">
      <c r="A339" t="str">
        <f>IF('[1]变电站+电源站实体'!A339="","",'[1]变电站+电源站实体'!A339)</f>
        <v/>
      </c>
      <c r="B339" t="str">
        <f>IF('[1]变电站+电源站实体'!B339="","",'[1]变电站+电源站实体'!B339)</f>
        <v/>
      </c>
      <c r="C339" t="str">
        <f>IF('[1]变电站+电源站实体'!K339="","",'[1]变电站+电源站实体'!K339)</f>
        <v/>
      </c>
      <c r="D339" t="str">
        <f>IF('[1]变电站+电源站实体'!L339="","",'[1]变电站+电源站实体'!L339)</f>
        <v/>
      </c>
      <c r="E339" t="str">
        <f>IF('[1]变电站+电源站实体'!H339="","",'[1]变电站+电源站实体'!H339)</f>
        <v/>
      </c>
      <c r="F339" t="str">
        <f>IF('[1]变电站+电源站实体'!I339="","",'[1]变电站+电源站实体'!I339)</f>
        <v/>
      </c>
    </row>
    <row r="340" spans="1:6" x14ac:dyDescent="0.15">
      <c r="A340" t="str">
        <f>IF('[1]变电站+电源站实体'!A340="","",'[1]变电站+电源站实体'!A340)</f>
        <v/>
      </c>
      <c r="B340" t="str">
        <f>IF('[1]变电站+电源站实体'!B340="","",'[1]变电站+电源站实体'!B340)</f>
        <v/>
      </c>
      <c r="C340" t="str">
        <f>IF('[1]变电站+电源站实体'!K340="","",'[1]变电站+电源站实体'!K340)</f>
        <v/>
      </c>
      <c r="D340" t="str">
        <f>IF('[1]变电站+电源站实体'!L340="","",'[1]变电站+电源站实体'!L340)</f>
        <v/>
      </c>
      <c r="E340" t="str">
        <f>IF('[1]变电站+电源站实体'!H340="","",'[1]变电站+电源站实体'!H340)</f>
        <v/>
      </c>
      <c r="F340" t="str">
        <f>IF('[1]变电站+电源站实体'!I340="","",'[1]变电站+电源站实体'!I340)</f>
        <v/>
      </c>
    </row>
    <row r="341" spans="1:6" x14ac:dyDescent="0.15">
      <c r="A341" t="str">
        <f>IF('[1]变电站+电源站实体'!A341="","",'[1]变电站+电源站实体'!A341)</f>
        <v/>
      </c>
      <c r="B341" t="str">
        <f>IF('[1]变电站+电源站实体'!B341="","",'[1]变电站+电源站实体'!B341)</f>
        <v/>
      </c>
      <c r="C341" t="str">
        <f>IF('[1]变电站+电源站实体'!K341="","",'[1]变电站+电源站实体'!K341)</f>
        <v/>
      </c>
      <c r="D341" t="str">
        <f>IF('[1]变电站+电源站实体'!L341="","",'[1]变电站+电源站实体'!L341)</f>
        <v/>
      </c>
      <c r="E341" t="str">
        <f>IF('[1]变电站+电源站实体'!H341="","",'[1]变电站+电源站实体'!H341)</f>
        <v/>
      </c>
      <c r="F341" t="str">
        <f>IF('[1]变电站+电源站实体'!I341="","",'[1]变电站+电源站实体'!I341)</f>
        <v/>
      </c>
    </row>
    <row r="342" spans="1:6" x14ac:dyDescent="0.15">
      <c r="A342" t="str">
        <f>IF('[1]变电站+电源站实体'!A342="","",'[1]变电站+电源站实体'!A342)</f>
        <v/>
      </c>
      <c r="B342" t="str">
        <f>IF('[1]变电站+电源站实体'!B342="","",'[1]变电站+电源站实体'!B342)</f>
        <v/>
      </c>
      <c r="C342" t="str">
        <f>IF('[1]变电站+电源站实体'!K342="","",'[1]变电站+电源站实体'!K342)</f>
        <v/>
      </c>
      <c r="D342" t="str">
        <f>IF('[1]变电站+电源站实体'!L342="","",'[1]变电站+电源站实体'!L342)</f>
        <v/>
      </c>
      <c r="E342" t="str">
        <f>IF('[1]变电站+电源站实体'!H342="","",'[1]变电站+电源站实体'!H342)</f>
        <v/>
      </c>
      <c r="F342" t="str">
        <f>IF('[1]变电站+电源站实体'!I342="","",'[1]变电站+电源站实体'!I342)</f>
        <v/>
      </c>
    </row>
    <row r="343" spans="1:6" x14ac:dyDescent="0.15">
      <c r="A343" t="str">
        <f>IF('[1]变电站+电源站实体'!A343="","",'[1]变电站+电源站实体'!A343)</f>
        <v/>
      </c>
      <c r="B343" t="str">
        <f>IF('[1]变电站+电源站实体'!B343="","",'[1]变电站+电源站实体'!B343)</f>
        <v/>
      </c>
      <c r="C343" t="str">
        <f>IF('[1]变电站+电源站实体'!K343="","",'[1]变电站+电源站实体'!K343)</f>
        <v/>
      </c>
      <c r="D343" t="str">
        <f>IF('[1]变电站+电源站实体'!L343="","",'[1]变电站+电源站实体'!L343)</f>
        <v/>
      </c>
      <c r="E343" t="str">
        <f>IF('[1]变电站+电源站实体'!H343="","",'[1]变电站+电源站实体'!H343)</f>
        <v/>
      </c>
      <c r="F343" t="str">
        <f>IF('[1]变电站+电源站实体'!I343="","",'[1]变电站+电源站实体'!I343)</f>
        <v/>
      </c>
    </row>
    <row r="344" spans="1:6" x14ac:dyDescent="0.15">
      <c r="A344" t="str">
        <f>IF('[1]变电站+电源站实体'!A344="","",'[1]变电站+电源站实体'!A344)</f>
        <v/>
      </c>
      <c r="B344" t="str">
        <f>IF('[1]变电站+电源站实体'!B344="","",'[1]变电站+电源站实体'!B344)</f>
        <v/>
      </c>
      <c r="C344" t="str">
        <f>IF('[1]变电站+电源站实体'!K344="","",'[1]变电站+电源站实体'!K344)</f>
        <v/>
      </c>
      <c r="D344" t="str">
        <f>IF('[1]变电站+电源站实体'!L344="","",'[1]变电站+电源站实体'!L344)</f>
        <v/>
      </c>
      <c r="E344" t="str">
        <f>IF('[1]变电站+电源站实体'!H344="","",'[1]变电站+电源站实体'!H344)</f>
        <v/>
      </c>
      <c r="F344" t="str">
        <f>IF('[1]变电站+电源站实体'!I344="","",'[1]变电站+电源站实体'!I344)</f>
        <v/>
      </c>
    </row>
    <row r="345" spans="1:6" x14ac:dyDescent="0.15">
      <c r="A345" t="str">
        <f>IF('[1]变电站+电源站实体'!A345="","",'[1]变电站+电源站实体'!A345)</f>
        <v/>
      </c>
      <c r="B345" t="str">
        <f>IF('[1]变电站+电源站实体'!B345="","",'[1]变电站+电源站实体'!B345)</f>
        <v/>
      </c>
      <c r="C345" t="str">
        <f>IF('[1]变电站+电源站实体'!K345="","",'[1]变电站+电源站实体'!K345)</f>
        <v/>
      </c>
      <c r="D345" t="str">
        <f>IF('[1]变电站+电源站实体'!L345="","",'[1]变电站+电源站实体'!L345)</f>
        <v/>
      </c>
      <c r="E345" t="str">
        <f>IF('[1]变电站+电源站实体'!H345="","",'[1]变电站+电源站实体'!H345)</f>
        <v/>
      </c>
      <c r="F345" t="str">
        <f>IF('[1]变电站+电源站实体'!I345="","",'[1]变电站+电源站实体'!I345)</f>
        <v/>
      </c>
    </row>
    <row r="346" spans="1:6" x14ac:dyDescent="0.15">
      <c r="A346" t="str">
        <f>IF('[1]变电站+电源站实体'!A346="","",'[1]变电站+电源站实体'!A346)</f>
        <v/>
      </c>
      <c r="B346" t="str">
        <f>IF('[1]变电站+电源站实体'!B346="","",'[1]变电站+电源站实体'!B346)</f>
        <v/>
      </c>
      <c r="C346" t="str">
        <f>IF('[1]变电站+电源站实体'!K346="","",'[1]变电站+电源站实体'!K346)</f>
        <v/>
      </c>
      <c r="D346" t="str">
        <f>IF('[1]变电站+电源站实体'!L346="","",'[1]变电站+电源站实体'!L346)</f>
        <v/>
      </c>
      <c r="E346" t="str">
        <f>IF('[1]变电站+电源站实体'!H346="","",'[1]变电站+电源站实体'!H346)</f>
        <v/>
      </c>
      <c r="F346" t="str">
        <f>IF('[1]变电站+电源站实体'!I346="","",'[1]变电站+电源站实体'!I346)</f>
        <v/>
      </c>
    </row>
    <row r="347" spans="1:6" x14ac:dyDescent="0.15">
      <c r="A347" t="str">
        <f>IF('[1]变电站+电源站实体'!A347="","",'[1]变电站+电源站实体'!A347)</f>
        <v/>
      </c>
      <c r="B347" t="str">
        <f>IF('[1]变电站+电源站实体'!B347="","",'[1]变电站+电源站实体'!B347)</f>
        <v/>
      </c>
      <c r="C347" t="str">
        <f>IF('[1]变电站+电源站实体'!K347="","",'[1]变电站+电源站实体'!K347)</f>
        <v/>
      </c>
      <c r="D347" t="str">
        <f>IF('[1]变电站+电源站实体'!L347="","",'[1]变电站+电源站实体'!L347)</f>
        <v/>
      </c>
      <c r="E347" t="str">
        <f>IF('[1]变电站+电源站实体'!H347="","",'[1]变电站+电源站实体'!H347)</f>
        <v/>
      </c>
      <c r="F347" t="str">
        <f>IF('[1]变电站+电源站实体'!I347="","",'[1]变电站+电源站实体'!I347)</f>
        <v/>
      </c>
    </row>
    <row r="348" spans="1:6" x14ac:dyDescent="0.15">
      <c r="A348" t="str">
        <f>IF('[1]变电站+电源站实体'!A348="","",'[1]变电站+电源站实体'!A348)</f>
        <v/>
      </c>
      <c r="B348" t="str">
        <f>IF('[1]变电站+电源站实体'!B348="","",'[1]变电站+电源站实体'!B348)</f>
        <v/>
      </c>
      <c r="C348" t="str">
        <f>IF('[1]变电站+电源站实体'!K348="","",'[1]变电站+电源站实体'!K348)</f>
        <v/>
      </c>
      <c r="D348" t="str">
        <f>IF('[1]变电站+电源站实体'!L348="","",'[1]变电站+电源站实体'!L348)</f>
        <v/>
      </c>
      <c r="E348" t="str">
        <f>IF('[1]变电站+电源站实体'!H348="","",'[1]变电站+电源站实体'!H348)</f>
        <v/>
      </c>
      <c r="F348" t="str">
        <f>IF('[1]变电站+电源站实体'!I348="","",'[1]变电站+电源站实体'!I348)</f>
        <v/>
      </c>
    </row>
    <row r="349" spans="1:6" x14ac:dyDescent="0.15">
      <c r="A349" t="str">
        <f>IF('[1]变电站+电源站实体'!A349="","",'[1]变电站+电源站实体'!A349)</f>
        <v/>
      </c>
      <c r="B349" t="str">
        <f>IF('[1]变电站+电源站实体'!B349="","",'[1]变电站+电源站实体'!B349)</f>
        <v/>
      </c>
      <c r="C349" t="str">
        <f>IF('[1]变电站+电源站实体'!K349="","",'[1]变电站+电源站实体'!K349)</f>
        <v/>
      </c>
      <c r="D349" t="str">
        <f>IF('[1]变电站+电源站实体'!L349="","",'[1]变电站+电源站实体'!L349)</f>
        <v/>
      </c>
      <c r="E349" t="str">
        <f>IF('[1]变电站+电源站实体'!H349="","",'[1]变电站+电源站实体'!H349)</f>
        <v/>
      </c>
      <c r="F349" t="str">
        <f>IF('[1]变电站+电源站实体'!I349="","",'[1]变电站+电源站实体'!I349)</f>
        <v/>
      </c>
    </row>
    <row r="350" spans="1:6" x14ac:dyDescent="0.15">
      <c r="A350" t="str">
        <f>IF('[1]变电站+电源站实体'!A350="","",'[1]变电站+电源站实体'!A350)</f>
        <v/>
      </c>
      <c r="B350" t="str">
        <f>IF('[1]变电站+电源站实体'!B350="","",'[1]变电站+电源站实体'!B350)</f>
        <v/>
      </c>
      <c r="C350" t="str">
        <f>IF('[1]变电站+电源站实体'!K350="","",'[1]变电站+电源站实体'!K350)</f>
        <v/>
      </c>
      <c r="D350" t="str">
        <f>IF('[1]变电站+电源站实体'!L350="","",'[1]变电站+电源站实体'!L350)</f>
        <v/>
      </c>
      <c r="E350" t="str">
        <f>IF('[1]变电站+电源站实体'!H350="","",'[1]变电站+电源站实体'!H350)</f>
        <v/>
      </c>
      <c r="F350" t="str">
        <f>IF('[1]变电站+电源站实体'!I350="","",'[1]变电站+电源站实体'!I350)</f>
        <v/>
      </c>
    </row>
    <row r="351" spans="1:6" x14ac:dyDescent="0.15">
      <c r="A351" t="str">
        <f>IF('[1]变电站+电源站实体'!A351="","",'[1]变电站+电源站实体'!A351)</f>
        <v/>
      </c>
      <c r="B351" t="str">
        <f>IF('[1]变电站+电源站实体'!B351="","",'[1]变电站+电源站实体'!B351)</f>
        <v/>
      </c>
      <c r="C351" t="str">
        <f>IF('[1]变电站+电源站实体'!K351="","",'[1]变电站+电源站实体'!K351)</f>
        <v/>
      </c>
      <c r="D351" t="str">
        <f>IF('[1]变电站+电源站实体'!L351="","",'[1]变电站+电源站实体'!L351)</f>
        <v/>
      </c>
      <c r="E351" t="str">
        <f>IF('[1]变电站+电源站实体'!H351="","",'[1]变电站+电源站实体'!H351)</f>
        <v/>
      </c>
      <c r="F351" t="str">
        <f>IF('[1]变电站+电源站实体'!I351="","",'[1]变电站+电源站实体'!I351)</f>
        <v/>
      </c>
    </row>
    <row r="352" spans="1:6" x14ac:dyDescent="0.15">
      <c r="A352" t="str">
        <f>IF('[1]变电站+电源站实体'!A352="","",'[1]变电站+电源站实体'!A352)</f>
        <v/>
      </c>
      <c r="B352" t="str">
        <f>IF('[1]变电站+电源站实体'!B352="","",'[1]变电站+电源站实体'!B352)</f>
        <v/>
      </c>
      <c r="C352" t="str">
        <f>IF('[1]变电站+电源站实体'!K352="","",'[1]变电站+电源站实体'!K352)</f>
        <v/>
      </c>
      <c r="D352" t="str">
        <f>IF('[1]变电站+电源站实体'!L352="","",'[1]变电站+电源站实体'!L352)</f>
        <v/>
      </c>
      <c r="E352" t="str">
        <f>IF('[1]变电站+电源站实体'!H352="","",'[1]变电站+电源站实体'!H352)</f>
        <v/>
      </c>
      <c r="F352" t="str">
        <f>IF('[1]变电站+电源站实体'!I352="","",'[1]变电站+电源站实体'!I352)</f>
        <v/>
      </c>
    </row>
    <row r="353" spans="1:6" x14ac:dyDescent="0.15">
      <c r="A353" t="str">
        <f>IF('[1]变电站+电源站实体'!A353="","",'[1]变电站+电源站实体'!A353)</f>
        <v/>
      </c>
      <c r="B353" t="str">
        <f>IF('[1]变电站+电源站实体'!B353="","",'[1]变电站+电源站实体'!B353)</f>
        <v/>
      </c>
      <c r="C353" t="str">
        <f>IF('[1]变电站+电源站实体'!K353="","",'[1]变电站+电源站实体'!K353)</f>
        <v/>
      </c>
      <c r="D353" t="str">
        <f>IF('[1]变电站+电源站实体'!L353="","",'[1]变电站+电源站实体'!L353)</f>
        <v/>
      </c>
      <c r="E353" t="str">
        <f>IF('[1]变电站+电源站实体'!H353="","",'[1]变电站+电源站实体'!H353)</f>
        <v/>
      </c>
      <c r="F353" t="str">
        <f>IF('[1]变电站+电源站实体'!I353="","",'[1]变电站+电源站实体'!I353)</f>
        <v/>
      </c>
    </row>
    <row r="354" spans="1:6" x14ac:dyDescent="0.15">
      <c r="A354" t="str">
        <f>IF('[1]变电站+电源站实体'!A354="","",'[1]变电站+电源站实体'!A354)</f>
        <v/>
      </c>
      <c r="B354" t="str">
        <f>IF('[1]变电站+电源站实体'!B354="","",'[1]变电站+电源站实体'!B354)</f>
        <v/>
      </c>
      <c r="C354" t="str">
        <f>IF('[1]变电站+电源站实体'!K354="","",'[1]变电站+电源站实体'!K354)</f>
        <v/>
      </c>
      <c r="D354" t="str">
        <f>IF('[1]变电站+电源站实体'!L354="","",'[1]变电站+电源站实体'!L354)</f>
        <v/>
      </c>
      <c r="E354" t="str">
        <f>IF('[1]变电站+电源站实体'!H354="","",'[1]变电站+电源站实体'!H354)</f>
        <v/>
      </c>
      <c r="F354" t="str">
        <f>IF('[1]变电站+电源站实体'!I354="","",'[1]变电站+电源站实体'!I354)</f>
        <v/>
      </c>
    </row>
    <row r="355" spans="1:6" x14ac:dyDescent="0.15">
      <c r="A355" t="str">
        <f>IF('[1]变电站+电源站实体'!A355="","",'[1]变电站+电源站实体'!A355)</f>
        <v/>
      </c>
      <c r="B355" t="str">
        <f>IF('[1]变电站+电源站实体'!B355="","",'[1]变电站+电源站实体'!B355)</f>
        <v/>
      </c>
      <c r="C355" t="str">
        <f>IF('[1]变电站+电源站实体'!K355="","",'[1]变电站+电源站实体'!K355)</f>
        <v/>
      </c>
      <c r="D355" t="str">
        <f>IF('[1]变电站+电源站实体'!L355="","",'[1]变电站+电源站实体'!L355)</f>
        <v/>
      </c>
      <c r="E355" t="str">
        <f>IF('[1]变电站+电源站实体'!H355="","",'[1]变电站+电源站实体'!H355)</f>
        <v/>
      </c>
      <c r="F355" t="str">
        <f>IF('[1]变电站+电源站实体'!I355="","",'[1]变电站+电源站实体'!I355)</f>
        <v/>
      </c>
    </row>
    <row r="356" spans="1:6" x14ac:dyDescent="0.15">
      <c r="A356" t="str">
        <f>IF('[1]变电站+电源站实体'!A356="","",'[1]变电站+电源站实体'!A356)</f>
        <v/>
      </c>
      <c r="B356" t="str">
        <f>IF('[1]变电站+电源站实体'!B356="","",'[1]变电站+电源站实体'!B356)</f>
        <v/>
      </c>
      <c r="C356" t="str">
        <f>IF('[1]变电站+电源站实体'!K356="","",'[1]变电站+电源站实体'!K356)</f>
        <v/>
      </c>
      <c r="D356" t="str">
        <f>IF('[1]变电站+电源站实体'!L356="","",'[1]变电站+电源站实体'!L356)</f>
        <v/>
      </c>
      <c r="E356" t="str">
        <f>IF('[1]变电站+电源站实体'!H356="","",'[1]变电站+电源站实体'!H356)</f>
        <v/>
      </c>
      <c r="F356" t="str">
        <f>IF('[1]变电站+电源站实体'!I356="","",'[1]变电站+电源站实体'!I356)</f>
        <v/>
      </c>
    </row>
    <row r="357" spans="1:6" x14ac:dyDescent="0.15">
      <c r="A357" t="str">
        <f>IF('[1]变电站+电源站实体'!A357="","",'[1]变电站+电源站实体'!A357)</f>
        <v/>
      </c>
      <c r="B357" t="str">
        <f>IF('[1]变电站+电源站实体'!B357="","",'[1]变电站+电源站实体'!B357)</f>
        <v/>
      </c>
      <c r="C357" t="str">
        <f>IF('[1]变电站+电源站实体'!K357="","",'[1]变电站+电源站实体'!K357)</f>
        <v/>
      </c>
      <c r="D357" t="str">
        <f>IF('[1]变电站+电源站实体'!L357="","",'[1]变电站+电源站实体'!L357)</f>
        <v/>
      </c>
      <c r="E357" t="str">
        <f>IF('[1]变电站+电源站实体'!H357="","",'[1]变电站+电源站实体'!H357)</f>
        <v/>
      </c>
      <c r="F357" t="str">
        <f>IF('[1]变电站+电源站实体'!I357="","",'[1]变电站+电源站实体'!I357)</f>
        <v/>
      </c>
    </row>
    <row r="358" spans="1:6" x14ac:dyDescent="0.15">
      <c r="A358" t="str">
        <f>IF('[1]变电站+电源站实体'!A358="","",'[1]变电站+电源站实体'!A358)</f>
        <v/>
      </c>
      <c r="B358" t="str">
        <f>IF('[1]变电站+电源站实体'!B358="","",'[1]变电站+电源站实体'!B358)</f>
        <v/>
      </c>
      <c r="C358" t="str">
        <f>IF('[1]变电站+电源站实体'!K358="","",'[1]变电站+电源站实体'!K358)</f>
        <v/>
      </c>
      <c r="D358" t="str">
        <f>IF('[1]变电站+电源站实体'!L358="","",'[1]变电站+电源站实体'!L358)</f>
        <v/>
      </c>
      <c r="E358" t="str">
        <f>IF('[1]变电站+电源站实体'!H358="","",'[1]变电站+电源站实体'!H358)</f>
        <v/>
      </c>
      <c r="F358" t="str">
        <f>IF('[1]变电站+电源站实体'!I358="","",'[1]变电站+电源站实体'!I358)</f>
        <v/>
      </c>
    </row>
    <row r="359" spans="1:6" x14ac:dyDescent="0.15">
      <c r="A359" t="str">
        <f>IF('[1]变电站+电源站实体'!A359="","",'[1]变电站+电源站实体'!A359)</f>
        <v/>
      </c>
      <c r="B359" t="str">
        <f>IF('[1]变电站+电源站实体'!B359="","",'[1]变电站+电源站实体'!B359)</f>
        <v/>
      </c>
      <c r="C359" t="str">
        <f>IF('[1]变电站+电源站实体'!K359="","",'[1]变电站+电源站实体'!K359)</f>
        <v/>
      </c>
      <c r="D359" t="str">
        <f>IF('[1]变电站+电源站实体'!L359="","",'[1]变电站+电源站实体'!L359)</f>
        <v/>
      </c>
      <c r="E359" t="str">
        <f>IF('[1]变电站+电源站实体'!H359="","",'[1]变电站+电源站实体'!H359)</f>
        <v/>
      </c>
      <c r="F359" t="str">
        <f>IF('[1]变电站+电源站实体'!I359="","",'[1]变电站+电源站实体'!I359)</f>
        <v/>
      </c>
    </row>
    <row r="360" spans="1:6" x14ac:dyDescent="0.15">
      <c r="A360" t="str">
        <f>IF('[1]变电站+电源站实体'!A360="","",'[1]变电站+电源站实体'!A360)</f>
        <v/>
      </c>
      <c r="B360" t="str">
        <f>IF('[1]变电站+电源站实体'!B360="","",'[1]变电站+电源站实体'!B360)</f>
        <v/>
      </c>
      <c r="C360" t="str">
        <f>IF('[1]变电站+电源站实体'!K360="","",'[1]变电站+电源站实体'!K360)</f>
        <v/>
      </c>
      <c r="D360" t="str">
        <f>IF('[1]变电站+电源站实体'!L360="","",'[1]变电站+电源站实体'!L360)</f>
        <v/>
      </c>
      <c r="E360" t="str">
        <f>IF('[1]变电站+电源站实体'!H360="","",'[1]变电站+电源站实体'!H360)</f>
        <v/>
      </c>
      <c r="F360" t="str">
        <f>IF('[1]变电站+电源站实体'!I360="","",'[1]变电站+电源站实体'!I360)</f>
        <v/>
      </c>
    </row>
    <row r="361" spans="1:6" x14ac:dyDescent="0.15">
      <c r="A361" t="str">
        <f>IF('[1]变电站+电源站实体'!A361="","",'[1]变电站+电源站实体'!A361)</f>
        <v/>
      </c>
      <c r="B361" t="str">
        <f>IF('[1]变电站+电源站实体'!B361="","",'[1]变电站+电源站实体'!B361)</f>
        <v/>
      </c>
      <c r="C361" t="str">
        <f>IF('[1]变电站+电源站实体'!K361="","",'[1]变电站+电源站实体'!K361)</f>
        <v/>
      </c>
      <c r="D361" t="str">
        <f>IF('[1]变电站+电源站实体'!L361="","",'[1]变电站+电源站实体'!L361)</f>
        <v/>
      </c>
      <c r="E361" t="str">
        <f>IF('[1]变电站+电源站实体'!H361="","",'[1]变电站+电源站实体'!H361)</f>
        <v/>
      </c>
      <c r="F361" t="str">
        <f>IF('[1]变电站+电源站实体'!I361="","",'[1]变电站+电源站实体'!I361)</f>
        <v/>
      </c>
    </row>
    <row r="362" spans="1:6" x14ac:dyDescent="0.15">
      <c r="A362" t="str">
        <f>IF('[1]变电站+电源站实体'!A362="","",'[1]变电站+电源站实体'!A362)</f>
        <v/>
      </c>
      <c r="B362" t="str">
        <f>IF('[1]变电站+电源站实体'!B362="","",'[1]变电站+电源站实体'!B362)</f>
        <v/>
      </c>
      <c r="C362" t="str">
        <f>IF('[1]变电站+电源站实体'!K362="","",'[1]变电站+电源站实体'!K362)</f>
        <v/>
      </c>
      <c r="D362" t="str">
        <f>IF('[1]变电站+电源站实体'!L362="","",'[1]变电站+电源站实体'!L362)</f>
        <v/>
      </c>
      <c r="E362" t="str">
        <f>IF('[1]变电站+电源站实体'!H362="","",'[1]变电站+电源站实体'!H362)</f>
        <v/>
      </c>
      <c r="F362" t="str">
        <f>IF('[1]变电站+电源站实体'!I362="","",'[1]变电站+电源站实体'!I362)</f>
        <v/>
      </c>
    </row>
    <row r="363" spans="1:6" x14ac:dyDescent="0.15">
      <c r="A363" t="str">
        <f>IF('[1]变电站+电源站实体'!A363="","",'[1]变电站+电源站实体'!A363)</f>
        <v/>
      </c>
      <c r="B363" t="str">
        <f>IF('[1]变电站+电源站实体'!B363="","",'[1]变电站+电源站实体'!B363)</f>
        <v/>
      </c>
      <c r="C363" t="str">
        <f>IF('[1]变电站+电源站实体'!K363="","",'[1]变电站+电源站实体'!K363)</f>
        <v/>
      </c>
      <c r="D363" t="str">
        <f>IF('[1]变电站+电源站实体'!L363="","",'[1]变电站+电源站实体'!L363)</f>
        <v/>
      </c>
      <c r="E363" t="str">
        <f>IF('[1]变电站+电源站实体'!H363="","",'[1]变电站+电源站实体'!H363)</f>
        <v/>
      </c>
      <c r="F363" t="str">
        <f>IF('[1]变电站+电源站实体'!I363="","",'[1]变电站+电源站实体'!I363)</f>
        <v/>
      </c>
    </row>
    <row r="364" spans="1:6" x14ac:dyDescent="0.15">
      <c r="A364" t="str">
        <f>IF('[1]变电站+电源站实体'!A364="","",'[1]变电站+电源站实体'!A364)</f>
        <v/>
      </c>
      <c r="B364" t="str">
        <f>IF('[1]变电站+电源站实体'!B364="","",'[1]变电站+电源站实体'!B364)</f>
        <v/>
      </c>
      <c r="C364" t="str">
        <f>IF('[1]变电站+电源站实体'!K364="","",'[1]变电站+电源站实体'!K364)</f>
        <v/>
      </c>
      <c r="D364" t="str">
        <f>IF('[1]变电站+电源站实体'!L364="","",'[1]变电站+电源站实体'!L364)</f>
        <v/>
      </c>
      <c r="E364" t="str">
        <f>IF('[1]变电站+电源站实体'!H364="","",'[1]变电站+电源站实体'!H364)</f>
        <v/>
      </c>
      <c r="F364" t="str">
        <f>IF('[1]变电站+电源站实体'!I364="","",'[1]变电站+电源站实体'!I364)</f>
        <v/>
      </c>
    </row>
    <row r="365" spans="1:6" x14ac:dyDescent="0.15">
      <c r="A365" t="str">
        <f>IF('[1]变电站+电源站实体'!A365="","",'[1]变电站+电源站实体'!A365)</f>
        <v/>
      </c>
      <c r="B365" t="str">
        <f>IF('[1]变电站+电源站实体'!B365="","",'[1]变电站+电源站实体'!B365)</f>
        <v/>
      </c>
      <c r="C365" t="str">
        <f>IF('[1]变电站+电源站实体'!K365="","",'[1]变电站+电源站实体'!K365)</f>
        <v/>
      </c>
      <c r="D365" t="str">
        <f>IF('[1]变电站+电源站实体'!L365="","",'[1]变电站+电源站实体'!L365)</f>
        <v/>
      </c>
      <c r="E365" t="str">
        <f>IF('[1]变电站+电源站实体'!H365="","",'[1]变电站+电源站实体'!H365)</f>
        <v/>
      </c>
      <c r="F365" t="str">
        <f>IF('[1]变电站+电源站实体'!I365="","",'[1]变电站+电源站实体'!I365)</f>
        <v/>
      </c>
    </row>
    <row r="366" spans="1:6" x14ac:dyDescent="0.15">
      <c r="A366" t="str">
        <f>IF('[1]变电站+电源站实体'!A366="","",'[1]变电站+电源站实体'!A366)</f>
        <v/>
      </c>
      <c r="B366" t="str">
        <f>IF('[1]变电站+电源站实体'!B366="","",'[1]变电站+电源站实体'!B366)</f>
        <v/>
      </c>
      <c r="C366" t="str">
        <f>IF('[1]变电站+电源站实体'!K366="","",'[1]变电站+电源站实体'!K366)</f>
        <v/>
      </c>
      <c r="D366" t="str">
        <f>IF('[1]变电站+电源站实体'!L366="","",'[1]变电站+电源站实体'!L366)</f>
        <v/>
      </c>
      <c r="E366" t="str">
        <f>IF('[1]变电站+电源站实体'!H366="","",'[1]变电站+电源站实体'!H366)</f>
        <v/>
      </c>
      <c r="F366" t="str">
        <f>IF('[1]变电站+电源站实体'!I366="","",'[1]变电站+电源站实体'!I366)</f>
        <v/>
      </c>
    </row>
    <row r="367" spans="1:6" x14ac:dyDescent="0.15">
      <c r="A367" t="str">
        <f>IF('[1]变电站+电源站实体'!A367="","",'[1]变电站+电源站实体'!A367)</f>
        <v/>
      </c>
      <c r="B367" t="str">
        <f>IF('[1]变电站+电源站实体'!B367="","",'[1]变电站+电源站实体'!B367)</f>
        <v/>
      </c>
      <c r="C367" t="str">
        <f>IF('[1]变电站+电源站实体'!K367="","",'[1]变电站+电源站实体'!K367)</f>
        <v/>
      </c>
      <c r="D367" t="str">
        <f>IF('[1]变电站+电源站实体'!L367="","",'[1]变电站+电源站实体'!L367)</f>
        <v/>
      </c>
      <c r="E367" t="str">
        <f>IF('[1]变电站+电源站实体'!H367="","",'[1]变电站+电源站实体'!H367)</f>
        <v/>
      </c>
      <c r="F367" t="str">
        <f>IF('[1]变电站+电源站实体'!I367="","",'[1]变电站+电源站实体'!I367)</f>
        <v/>
      </c>
    </row>
    <row r="368" spans="1:6" x14ac:dyDescent="0.15">
      <c r="A368" t="str">
        <f>IF('[1]变电站+电源站实体'!A368="","",'[1]变电站+电源站实体'!A368)</f>
        <v/>
      </c>
      <c r="B368" t="str">
        <f>IF('[1]变电站+电源站实体'!B368="","",'[1]变电站+电源站实体'!B368)</f>
        <v/>
      </c>
      <c r="C368" t="str">
        <f>IF('[1]变电站+电源站实体'!K368="","",'[1]变电站+电源站实体'!K368)</f>
        <v/>
      </c>
      <c r="D368" t="str">
        <f>IF('[1]变电站+电源站实体'!L368="","",'[1]变电站+电源站实体'!L368)</f>
        <v/>
      </c>
      <c r="E368" t="str">
        <f>IF('[1]变电站+电源站实体'!H368="","",'[1]变电站+电源站实体'!H368)</f>
        <v/>
      </c>
      <c r="F368" t="str">
        <f>IF('[1]变电站+电源站实体'!I368="","",'[1]变电站+电源站实体'!I368)</f>
        <v/>
      </c>
    </row>
    <row r="369" spans="1:6" x14ac:dyDescent="0.15">
      <c r="A369" t="str">
        <f>IF('[1]变电站+电源站实体'!A369="","",'[1]变电站+电源站实体'!A369)</f>
        <v/>
      </c>
      <c r="B369" t="str">
        <f>IF('[1]变电站+电源站实体'!B369="","",'[1]变电站+电源站实体'!B369)</f>
        <v/>
      </c>
      <c r="C369" t="str">
        <f>IF('[1]变电站+电源站实体'!K369="","",'[1]变电站+电源站实体'!K369)</f>
        <v/>
      </c>
      <c r="D369" t="str">
        <f>IF('[1]变电站+电源站实体'!L369="","",'[1]变电站+电源站实体'!L369)</f>
        <v/>
      </c>
      <c r="E369" t="str">
        <f>IF('[1]变电站+电源站实体'!H369="","",'[1]变电站+电源站实体'!H369)</f>
        <v/>
      </c>
      <c r="F369" t="str">
        <f>IF('[1]变电站+电源站实体'!I369="","",'[1]变电站+电源站实体'!I369)</f>
        <v/>
      </c>
    </row>
    <row r="370" spans="1:6" x14ac:dyDescent="0.15">
      <c r="A370" t="str">
        <f>IF('[1]变电站+电源站实体'!A370="","",'[1]变电站+电源站实体'!A370)</f>
        <v/>
      </c>
      <c r="B370" t="str">
        <f>IF('[1]变电站+电源站实体'!B370="","",'[1]变电站+电源站实体'!B370)</f>
        <v/>
      </c>
      <c r="C370" t="str">
        <f>IF('[1]变电站+电源站实体'!K370="","",'[1]变电站+电源站实体'!K370)</f>
        <v/>
      </c>
      <c r="D370" t="str">
        <f>IF('[1]变电站+电源站实体'!L370="","",'[1]变电站+电源站实体'!L370)</f>
        <v/>
      </c>
      <c r="E370" t="str">
        <f>IF('[1]变电站+电源站实体'!H370="","",'[1]变电站+电源站实体'!H370)</f>
        <v/>
      </c>
      <c r="F370" t="str">
        <f>IF('[1]变电站+电源站实体'!I370="","",'[1]变电站+电源站实体'!I370)</f>
        <v/>
      </c>
    </row>
    <row r="371" spans="1:6" x14ac:dyDescent="0.15">
      <c r="A371" t="str">
        <f>IF('[1]变电站+电源站实体'!A371="","",'[1]变电站+电源站实体'!A371)</f>
        <v/>
      </c>
      <c r="B371" t="str">
        <f>IF('[1]变电站+电源站实体'!B371="","",'[1]变电站+电源站实体'!B371)</f>
        <v/>
      </c>
      <c r="C371" t="str">
        <f>IF('[1]变电站+电源站实体'!K371="","",'[1]变电站+电源站实体'!K371)</f>
        <v/>
      </c>
      <c r="D371" t="str">
        <f>IF('[1]变电站+电源站实体'!L371="","",'[1]变电站+电源站实体'!L371)</f>
        <v/>
      </c>
      <c r="E371" t="str">
        <f>IF('[1]变电站+电源站实体'!H371="","",'[1]变电站+电源站实体'!H371)</f>
        <v/>
      </c>
      <c r="F371" t="str">
        <f>IF('[1]变电站+电源站实体'!I371="","",'[1]变电站+电源站实体'!I371)</f>
        <v/>
      </c>
    </row>
    <row r="372" spans="1:6" x14ac:dyDescent="0.15">
      <c r="A372" t="str">
        <f>IF('[1]变电站+电源站实体'!A372="","",'[1]变电站+电源站实体'!A372)</f>
        <v/>
      </c>
      <c r="B372" t="str">
        <f>IF('[1]变电站+电源站实体'!B372="","",'[1]变电站+电源站实体'!B372)</f>
        <v/>
      </c>
      <c r="C372" t="str">
        <f>IF('[1]变电站+电源站实体'!K372="","",'[1]变电站+电源站实体'!K372)</f>
        <v/>
      </c>
      <c r="D372" t="str">
        <f>IF('[1]变电站+电源站实体'!L372="","",'[1]变电站+电源站实体'!L372)</f>
        <v/>
      </c>
      <c r="E372" t="str">
        <f>IF('[1]变电站+电源站实体'!H372="","",'[1]变电站+电源站实体'!H372)</f>
        <v/>
      </c>
      <c r="F372" t="str">
        <f>IF('[1]变电站+电源站实体'!I372="","",'[1]变电站+电源站实体'!I372)</f>
        <v/>
      </c>
    </row>
    <row r="373" spans="1:6" x14ac:dyDescent="0.15">
      <c r="A373" t="str">
        <f>IF('[1]变电站+电源站实体'!A373="","",'[1]变电站+电源站实体'!A373)</f>
        <v/>
      </c>
      <c r="B373" t="str">
        <f>IF('[1]变电站+电源站实体'!B373="","",'[1]变电站+电源站实体'!B373)</f>
        <v/>
      </c>
      <c r="C373" t="str">
        <f>IF('[1]变电站+电源站实体'!K373="","",'[1]变电站+电源站实体'!K373)</f>
        <v/>
      </c>
      <c r="D373" t="str">
        <f>IF('[1]变电站+电源站实体'!L373="","",'[1]变电站+电源站实体'!L373)</f>
        <v/>
      </c>
      <c r="E373" t="str">
        <f>IF('[1]变电站+电源站实体'!H373="","",'[1]变电站+电源站实体'!H373)</f>
        <v/>
      </c>
      <c r="F373" t="str">
        <f>IF('[1]变电站+电源站实体'!I373="","",'[1]变电站+电源站实体'!I373)</f>
        <v/>
      </c>
    </row>
    <row r="374" spans="1:6" x14ac:dyDescent="0.15">
      <c r="A374" t="str">
        <f>IF('[1]变电站+电源站实体'!A374="","",'[1]变电站+电源站实体'!A374)</f>
        <v/>
      </c>
      <c r="B374" t="str">
        <f>IF('[1]变电站+电源站实体'!B374="","",'[1]变电站+电源站实体'!B374)</f>
        <v/>
      </c>
      <c r="C374" t="str">
        <f>IF('[1]变电站+电源站实体'!K374="","",'[1]变电站+电源站实体'!K374)</f>
        <v/>
      </c>
      <c r="D374" t="str">
        <f>IF('[1]变电站+电源站实体'!L374="","",'[1]变电站+电源站实体'!L374)</f>
        <v/>
      </c>
      <c r="E374" t="str">
        <f>IF('[1]变电站+电源站实体'!H374="","",'[1]变电站+电源站实体'!H374)</f>
        <v/>
      </c>
      <c r="F374" t="str">
        <f>IF('[1]变电站+电源站实体'!I374="","",'[1]变电站+电源站实体'!I374)</f>
        <v/>
      </c>
    </row>
    <row r="375" spans="1:6" x14ac:dyDescent="0.15">
      <c r="A375" t="str">
        <f>IF('[1]变电站+电源站实体'!A375="","",'[1]变电站+电源站实体'!A375)</f>
        <v/>
      </c>
      <c r="B375" t="str">
        <f>IF('[1]变电站+电源站实体'!B375="","",'[1]变电站+电源站实体'!B375)</f>
        <v/>
      </c>
      <c r="C375" t="str">
        <f>IF('[1]变电站+电源站实体'!K375="","",'[1]变电站+电源站实体'!K375)</f>
        <v/>
      </c>
      <c r="D375" t="str">
        <f>IF('[1]变电站+电源站实体'!L375="","",'[1]变电站+电源站实体'!L375)</f>
        <v/>
      </c>
      <c r="E375" t="str">
        <f>IF('[1]变电站+电源站实体'!H375="","",'[1]变电站+电源站实体'!H375)</f>
        <v/>
      </c>
      <c r="F375" t="str">
        <f>IF('[1]变电站+电源站实体'!I375="","",'[1]变电站+电源站实体'!I375)</f>
        <v/>
      </c>
    </row>
    <row r="376" spans="1:6" x14ac:dyDescent="0.15">
      <c r="A376" t="str">
        <f>IF('[1]变电站+电源站实体'!A376="","",'[1]变电站+电源站实体'!A376)</f>
        <v/>
      </c>
      <c r="B376" t="str">
        <f>IF('[1]变电站+电源站实体'!B376="","",'[1]变电站+电源站实体'!B376)</f>
        <v/>
      </c>
      <c r="C376" t="str">
        <f>IF('[1]变电站+电源站实体'!K376="","",'[1]变电站+电源站实体'!K376)</f>
        <v/>
      </c>
      <c r="D376" t="str">
        <f>IF('[1]变电站+电源站实体'!L376="","",'[1]变电站+电源站实体'!L376)</f>
        <v/>
      </c>
      <c r="E376" t="str">
        <f>IF('[1]变电站+电源站实体'!H376="","",'[1]变电站+电源站实体'!H376)</f>
        <v/>
      </c>
      <c r="F376" t="str">
        <f>IF('[1]变电站+电源站实体'!I376="","",'[1]变电站+电源站实体'!I376)</f>
        <v/>
      </c>
    </row>
    <row r="377" spans="1:6" x14ac:dyDescent="0.15">
      <c r="A377" t="str">
        <f>IF('[1]变电站+电源站实体'!A377="","",'[1]变电站+电源站实体'!A377)</f>
        <v/>
      </c>
      <c r="B377" t="str">
        <f>IF('[1]变电站+电源站实体'!B377="","",'[1]变电站+电源站实体'!B377)</f>
        <v/>
      </c>
      <c r="C377" t="str">
        <f>IF('[1]变电站+电源站实体'!K377="","",'[1]变电站+电源站实体'!K377)</f>
        <v/>
      </c>
      <c r="D377" t="str">
        <f>IF('[1]变电站+电源站实体'!L377="","",'[1]变电站+电源站实体'!L377)</f>
        <v/>
      </c>
      <c r="E377" t="str">
        <f>IF('[1]变电站+电源站实体'!H377="","",'[1]变电站+电源站实体'!H377)</f>
        <v/>
      </c>
      <c r="F377" t="str">
        <f>IF('[1]变电站+电源站实体'!I377="","",'[1]变电站+电源站实体'!I377)</f>
        <v/>
      </c>
    </row>
    <row r="378" spans="1:6" x14ac:dyDescent="0.15">
      <c r="A378" t="str">
        <f>IF('[1]变电站+电源站实体'!A378="","",'[1]变电站+电源站实体'!A378)</f>
        <v/>
      </c>
      <c r="B378" t="str">
        <f>IF('[1]变电站+电源站实体'!B378="","",'[1]变电站+电源站实体'!B378)</f>
        <v/>
      </c>
      <c r="C378" t="str">
        <f>IF('[1]变电站+电源站实体'!K378="","",'[1]变电站+电源站实体'!K378)</f>
        <v/>
      </c>
      <c r="D378" t="str">
        <f>IF('[1]变电站+电源站实体'!L378="","",'[1]变电站+电源站实体'!L378)</f>
        <v/>
      </c>
      <c r="E378" t="str">
        <f>IF('[1]变电站+电源站实体'!H378="","",'[1]变电站+电源站实体'!H378)</f>
        <v/>
      </c>
      <c r="F378" t="str">
        <f>IF('[1]变电站+电源站实体'!I378="","",'[1]变电站+电源站实体'!I378)</f>
        <v/>
      </c>
    </row>
    <row r="379" spans="1:6" x14ac:dyDescent="0.15">
      <c r="A379" t="str">
        <f>IF('[1]变电站+电源站实体'!A379="","",'[1]变电站+电源站实体'!A379)</f>
        <v/>
      </c>
      <c r="B379" t="str">
        <f>IF('[1]变电站+电源站实体'!B379="","",'[1]变电站+电源站实体'!B379)</f>
        <v/>
      </c>
      <c r="C379" t="str">
        <f>IF('[1]变电站+电源站实体'!K379="","",'[1]变电站+电源站实体'!K379)</f>
        <v/>
      </c>
      <c r="D379" t="str">
        <f>IF('[1]变电站+电源站实体'!L379="","",'[1]变电站+电源站实体'!L379)</f>
        <v/>
      </c>
      <c r="E379" t="str">
        <f>IF('[1]变电站+电源站实体'!H379="","",'[1]变电站+电源站实体'!H379)</f>
        <v/>
      </c>
      <c r="F379" t="str">
        <f>IF('[1]变电站+电源站实体'!I379="","",'[1]变电站+电源站实体'!I379)</f>
        <v/>
      </c>
    </row>
    <row r="380" spans="1:6" x14ac:dyDescent="0.15">
      <c r="A380" t="str">
        <f>IF('[1]变电站+电源站实体'!A380="","",'[1]变电站+电源站实体'!A380)</f>
        <v/>
      </c>
      <c r="B380" t="str">
        <f>IF('[1]变电站+电源站实体'!B380="","",'[1]变电站+电源站实体'!B380)</f>
        <v/>
      </c>
      <c r="C380" t="str">
        <f>IF('[1]变电站+电源站实体'!K380="","",'[1]变电站+电源站实体'!K380)</f>
        <v/>
      </c>
      <c r="D380" t="str">
        <f>IF('[1]变电站+电源站实体'!L380="","",'[1]变电站+电源站实体'!L380)</f>
        <v/>
      </c>
      <c r="E380" t="str">
        <f>IF('[1]变电站+电源站实体'!H380="","",'[1]变电站+电源站实体'!H380)</f>
        <v/>
      </c>
      <c r="F380" t="str">
        <f>IF('[1]变电站+电源站实体'!I380="","",'[1]变电站+电源站实体'!I380)</f>
        <v/>
      </c>
    </row>
    <row r="381" spans="1:6" x14ac:dyDescent="0.15">
      <c r="A381" t="str">
        <f>IF('[1]变电站+电源站实体'!A381="","",'[1]变电站+电源站实体'!A381)</f>
        <v/>
      </c>
      <c r="B381" t="str">
        <f>IF('[1]变电站+电源站实体'!B381="","",'[1]变电站+电源站实体'!B381)</f>
        <v/>
      </c>
      <c r="C381" t="str">
        <f>IF('[1]变电站+电源站实体'!K381="","",'[1]变电站+电源站实体'!K381)</f>
        <v/>
      </c>
      <c r="D381" t="str">
        <f>IF('[1]变电站+电源站实体'!L381="","",'[1]变电站+电源站实体'!L381)</f>
        <v/>
      </c>
      <c r="E381" t="str">
        <f>IF('[1]变电站+电源站实体'!H381="","",'[1]变电站+电源站实体'!H381)</f>
        <v/>
      </c>
      <c r="F381" t="str">
        <f>IF('[1]变电站+电源站实体'!I381="","",'[1]变电站+电源站实体'!I381)</f>
        <v/>
      </c>
    </row>
    <row r="382" spans="1:6" x14ac:dyDescent="0.15">
      <c r="A382" t="str">
        <f>IF('[1]变电站+电源站实体'!A382="","",'[1]变电站+电源站实体'!A382)</f>
        <v/>
      </c>
      <c r="B382" t="str">
        <f>IF('[1]变电站+电源站实体'!B382="","",'[1]变电站+电源站实体'!B382)</f>
        <v/>
      </c>
      <c r="C382" t="str">
        <f>IF('[1]变电站+电源站实体'!K382="","",'[1]变电站+电源站实体'!K382)</f>
        <v/>
      </c>
      <c r="D382" t="str">
        <f>IF('[1]变电站+电源站实体'!L382="","",'[1]变电站+电源站实体'!L382)</f>
        <v/>
      </c>
      <c r="E382" t="str">
        <f>IF('[1]变电站+电源站实体'!H382="","",'[1]变电站+电源站实体'!H382)</f>
        <v/>
      </c>
      <c r="F382" t="str">
        <f>IF('[1]变电站+电源站实体'!I382="","",'[1]变电站+电源站实体'!I382)</f>
        <v/>
      </c>
    </row>
    <row r="383" spans="1:6" x14ac:dyDescent="0.15">
      <c r="A383" t="str">
        <f>IF('[1]变电站+电源站实体'!A383="","",'[1]变电站+电源站实体'!A383)</f>
        <v/>
      </c>
      <c r="B383" t="str">
        <f>IF('[1]变电站+电源站实体'!B383="","",'[1]变电站+电源站实体'!B383)</f>
        <v/>
      </c>
      <c r="C383" t="str">
        <f>IF('[1]变电站+电源站实体'!K383="","",'[1]变电站+电源站实体'!K383)</f>
        <v/>
      </c>
      <c r="D383" t="str">
        <f>IF('[1]变电站+电源站实体'!L383="","",'[1]变电站+电源站实体'!L383)</f>
        <v/>
      </c>
      <c r="E383" t="str">
        <f>IF('[1]变电站+电源站实体'!H383="","",'[1]变电站+电源站实体'!H383)</f>
        <v/>
      </c>
      <c r="F383" t="str">
        <f>IF('[1]变电站+电源站实体'!I383="","",'[1]变电站+电源站实体'!I383)</f>
        <v/>
      </c>
    </row>
    <row r="384" spans="1:6" x14ac:dyDescent="0.15">
      <c r="A384" t="str">
        <f>IF('[1]变电站+电源站实体'!A384="","",'[1]变电站+电源站实体'!A384)</f>
        <v/>
      </c>
      <c r="B384" t="str">
        <f>IF('[1]变电站+电源站实体'!B384="","",'[1]变电站+电源站实体'!B384)</f>
        <v/>
      </c>
      <c r="C384" t="str">
        <f>IF('[1]变电站+电源站实体'!K384="","",'[1]变电站+电源站实体'!K384)</f>
        <v/>
      </c>
      <c r="D384" t="str">
        <f>IF('[1]变电站+电源站实体'!L384="","",'[1]变电站+电源站实体'!L384)</f>
        <v/>
      </c>
      <c r="E384" t="str">
        <f>IF('[1]变电站+电源站实体'!H384="","",'[1]变电站+电源站实体'!H384)</f>
        <v/>
      </c>
      <c r="F384" t="str">
        <f>IF('[1]变电站+电源站实体'!I384="","",'[1]变电站+电源站实体'!I384)</f>
        <v/>
      </c>
    </row>
    <row r="385" spans="1:6" x14ac:dyDescent="0.15">
      <c r="A385" t="str">
        <f>IF('[1]变电站+电源站实体'!A385="","",'[1]变电站+电源站实体'!A385)</f>
        <v/>
      </c>
      <c r="B385" t="str">
        <f>IF('[1]变电站+电源站实体'!B385="","",'[1]变电站+电源站实体'!B385)</f>
        <v/>
      </c>
      <c r="C385" t="str">
        <f>IF('[1]变电站+电源站实体'!K385="","",'[1]变电站+电源站实体'!K385)</f>
        <v/>
      </c>
      <c r="D385" t="str">
        <f>IF('[1]变电站+电源站实体'!L385="","",'[1]变电站+电源站实体'!L385)</f>
        <v/>
      </c>
      <c r="E385" t="str">
        <f>IF('[1]变电站+电源站实体'!H385="","",'[1]变电站+电源站实体'!H385)</f>
        <v/>
      </c>
      <c r="F385" t="str">
        <f>IF('[1]变电站+电源站实体'!I385="","",'[1]变电站+电源站实体'!I385)</f>
        <v/>
      </c>
    </row>
    <row r="386" spans="1:6" x14ac:dyDescent="0.15">
      <c r="A386" t="str">
        <f>IF('[1]变电站+电源站实体'!A386="","",'[1]变电站+电源站实体'!A386)</f>
        <v/>
      </c>
      <c r="B386" t="str">
        <f>IF('[1]变电站+电源站实体'!B386="","",'[1]变电站+电源站实体'!B386)</f>
        <v/>
      </c>
      <c r="C386" t="str">
        <f>IF('[1]变电站+电源站实体'!K386="","",'[1]变电站+电源站实体'!K386)</f>
        <v/>
      </c>
      <c r="D386" t="str">
        <f>IF('[1]变电站+电源站实体'!L386="","",'[1]变电站+电源站实体'!L386)</f>
        <v/>
      </c>
      <c r="E386" t="str">
        <f>IF('[1]变电站+电源站实体'!H386="","",'[1]变电站+电源站实体'!H386)</f>
        <v/>
      </c>
      <c r="F386" t="str">
        <f>IF('[1]变电站+电源站实体'!I386="","",'[1]变电站+电源站实体'!I386)</f>
        <v/>
      </c>
    </row>
    <row r="387" spans="1:6" x14ac:dyDescent="0.15">
      <c r="A387" t="str">
        <f>IF('[1]变电站+电源站实体'!A387="","",'[1]变电站+电源站实体'!A387)</f>
        <v/>
      </c>
      <c r="B387" t="str">
        <f>IF('[1]变电站+电源站实体'!B387="","",'[1]变电站+电源站实体'!B387)</f>
        <v/>
      </c>
      <c r="C387" t="str">
        <f>IF('[1]变电站+电源站实体'!K387="","",'[1]变电站+电源站实体'!K387)</f>
        <v/>
      </c>
      <c r="D387" t="str">
        <f>IF('[1]变电站+电源站实体'!L387="","",'[1]变电站+电源站实体'!L387)</f>
        <v/>
      </c>
      <c r="E387" t="str">
        <f>IF('[1]变电站+电源站实体'!H387="","",'[1]变电站+电源站实体'!H387)</f>
        <v/>
      </c>
      <c r="F387" t="str">
        <f>IF('[1]变电站+电源站实体'!I387="","",'[1]变电站+电源站实体'!I387)</f>
        <v/>
      </c>
    </row>
    <row r="388" spans="1:6" x14ac:dyDescent="0.15">
      <c r="A388" t="str">
        <f>IF('[1]变电站+电源站实体'!A388="","",'[1]变电站+电源站实体'!A388)</f>
        <v/>
      </c>
      <c r="B388" t="str">
        <f>IF('[1]变电站+电源站实体'!B388="","",'[1]变电站+电源站实体'!B388)</f>
        <v/>
      </c>
      <c r="C388" t="str">
        <f>IF('[1]变电站+电源站实体'!K388="","",'[1]变电站+电源站实体'!K388)</f>
        <v/>
      </c>
      <c r="D388" t="str">
        <f>IF('[1]变电站+电源站实体'!L388="","",'[1]变电站+电源站实体'!L388)</f>
        <v/>
      </c>
      <c r="E388" t="str">
        <f>IF('[1]变电站+电源站实体'!H388="","",'[1]变电站+电源站实体'!H388)</f>
        <v/>
      </c>
      <c r="F388" t="str">
        <f>IF('[1]变电站+电源站实体'!I388="","",'[1]变电站+电源站实体'!I388)</f>
        <v/>
      </c>
    </row>
    <row r="389" spans="1:6" x14ac:dyDescent="0.15">
      <c r="A389" t="str">
        <f>IF('[1]变电站+电源站实体'!A389="","",'[1]变电站+电源站实体'!A389)</f>
        <v/>
      </c>
      <c r="B389" t="str">
        <f>IF('[1]变电站+电源站实体'!B389="","",'[1]变电站+电源站实体'!B389)</f>
        <v/>
      </c>
      <c r="C389" t="str">
        <f>IF('[1]变电站+电源站实体'!K389="","",'[1]变电站+电源站实体'!K389)</f>
        <v/>
      </c>
      <c r="D389" t="str">
        <f>IF('[1]变电站+电源站实体'!L389="","",'[1]变电站+电源站实体'!L389)</f>
        <v/>
      </c>
      <c r="E389" t="str">
        <f>IF('[1]变电站+电源站实体'!H389="","",'[1]变电站+电源站实体'!H389)</f>
        <v/>
      </c>
      <c r="F389" t="str">
        <f>IF('[1]变电站+电源站实体'!I389="","",'[1]变电站+电源站实体'!I389)</f>
        <v/>
      </c>
    </row>
    <row r="390" spans="1:6" x14ac:dyDescent="0.15">
      <c r="A390" t="str">
        <f>IF('[1]变电站+电源站实体'!A390="","",'[1]变电站+电源站实体'!A390)</f>
        <v/>
      </c>
      <c r="B390" t="str">
        <f>IF('[1]变电站+电源站实体'!B390="","",'[1]变电站+电源站实体'!B390)</f>
        <v/>
      </c>
      <c r="C390" t="str">
        <f>IF('[1]变电站+电源站实体'!K390="","",'[1]变电站+电源站实体'!K390)</f>
        <v/>
      </c>
      <c r="D390" t="str">
        <f>IF('[1]变电站+电源站实体'!L390="","",'[1]变电站+电源站实体'!L390)</f>
        <v/>
      </c>
      <c r="E390" t="str">
        <f>IF('[1]变电站+电源站实体'!H390="","",'[1]变电站+电源站实体'!H390)</f>
        <v/>
      </c>
      <c r="F390" t="str">
        <f>IF('[1]变电站+电源站实体'!I390="","",'[1]变电站+电源站实体'!I390)</f>
        <v/>
      </c>
    </row>
    <row r="391" spans="1:6" x14ac:dyDescent="0.15">
      <c r="A391" t="str">
        <f>IF('[1]变电站+电源站实体'!A391="","",'[1]变电站+电源站实体'!A391)</f>
        <v/>
      </c>
      <c r="B391" t="str">
        <f>IF('[1]变电站+电源站实体'!B391="","",'[1]变电站+电源站实体'!B391)</f>
        <v/>
      </c>
      <c r="C391" t="str">
        <f>IF('[1]变电站+电源站实体'!K391="","",'[1]变电站+电源站实体'!K391)</f>
        <v/>
      </c>
      <c r="D391" t="str">
        <f>IF('[1]变电站+电源站实体'!L391="","",'[1]变电站+电源站实体'!L391)</f>
        <v/>
      </c>
      <c r="E391" t="str">
        <f>IF('[1]变电站+电源站实体'!H391="","",'[1]变电站+电源站实体'!H391)</f>
        <v/>
      </c>
      <c r="F391" t="str">
        <f>IF('[1]变电站+电源站实体'!I391="","",'[1]变电站+电源站实体'!I391)</f>
        <v/>
      </c>
    </row>
    <row r="392" spans="1:6" x14ac:dyDescent="0.15">
      <c r="A392" t="str">
        <f>IF('[1]变电站+电源站实体'!A392="","",'[1]变电站+电源站实体'!A392)</f>
        <v/>
      </c>
      <c r="B392" t="str">
        <f>IF('[1]变电站+电源站实体'!B392="","",'[1]变电站+电源站实体'!B392)</f>
        <v/>
      </c>
      <c r="C392" t="str">
        <f>IF('[1]变电站+电源站实体'!K392="","",'[1]变电站+电源站实体'!K392)</f>
        <v/>
      </c>
      <c r="D392" t="str">
        <f>IF('[1]变电站+电源站实体'!L392="","",'[1]变电站+电源站实体'!L392)</f>
        <v/>
      </c>
      <c r="E392" t="str">
        <f>IF('[1]变电站+电源站实体'!H392="","",'[1]变电站+电源站实体'!H392)</f>
        <v/>
      </c>
      <c r="F392" t="str">
        <f>IF('[1]变电站+电源站实体'!I392="","",'[1]变电站+电源站实体'!I392)</f>
        <v/>
      </c>
    </row>
    <row r="393" spans="1:6" x14ac:dyDescent="0.15">
      <c r="A393" t="str">
        <f>IF('[1]变电站+电源站实体'!A393="","",'[1]变电站+电源站实体'!A393)</f>
        <v/>
      </c>
      <c r="B393" t="str">
        <f>IF('[1]变电站+电源站实体'!B393="","",'[1]变电站+电源站实体'!B393)</f>
        <v/>
      </c>
      <c r="C393" t="str">
        <f>IF('[1]变电站+电源站实体'!K393="","",'[1]变电站+电源站实体'!K393)</f>
        <v/>
      </c>
      <c r="D393" t="str">
        <f>IF('[1]变电站+电源站实体'!L393="","",'[1]变电站+电源站实体'!L393)</f>
        <v/>
      </c>
      <c r="E393" t="str">
        <f>IF('[1]变电站+电源站实体'!H393="","",'[1]变电站+电源站实体'!H393)</f>
        <v/>
      </c>
      <c r="F393" t="str">
        <f>IF('[1]变电站+电源站实体'!I393="","",'[1]变电站+电源站实体'!I393)</f>
        <v/>
      </c>
    </row>
    <row r="394" spans="1:6" x14ac:dyDescent="0.15">
      <c r="A394" t="str">
        <f>IF('[1]变电站+电源站实体'!A394="","",'[1]变电站+电源站实体'!A394)</f>
        <v/>
      </c>
      <c r="B394" t="str">
        <f>IF('[1]变电站+电源站实体'!B394="","",'[1]变电站+电源站实体'!B394)</f>
        <v/>
      </c>
      <c r="C394" t="str">
        <f>IF('[1]变电站+电源站实体'!K394="","",'[1]变电站+电源站实体'!K394)</f>
        <v/>
      </c>
      <c r="D394" t="str">
        <f>IF('[1]变电站+电源站实体'!L394="","",'[1]变电站+电源站实体'!L394)</f>
        <v/>
      </c>
      <c r="E394" t="str">
        <f>IF('[1]变电站+电源站实体'!H394="","",'[1]变电站+电源站实体'!H394)</f>
        <v/>
      </c>
      <c r="F394" t="str">
        <f>IF('[1]变电站+电源站实体'!I394="","",'[1]变电站+电源站实体'!I394)</f>
        <v/>
      </c>
    </row>
    <row r="395" spans="1:6" x14ac:dyDescent="0.15">
      <c r="A395" t="str">
        <f>IF('[1]变电站+电源站实体'!A395="","",'[1]变电站+电源站实体'!A395)</f>
        <v/>
      </c>
      <c r="B395" t="str">
        <f>IF('[1]变电站+电源站实体'!B395="","",'[1]变电站+电源站实体'!B395)</f>
        <v/>
      </c>
      <c r="C395" t="str">
        <f>IF('[1]变电站+电源站实体'!K395="","",'[1]变电站+电源站实体'!K395)</f>
        <v/>
      </c>
      <c r="D395" t="str">
        <f>IF('[1]变电站+电源站实体'!L395="","",'[1]变电站+电源站实体'!L395)</f>
        <v/>
      </c>
      <c r="E395" t="str">
        <f>IF('[1]变电站+电源站实体'!H395="","",'[1]变电站+电源站实体'!H395)</f>
        <v/>
      </c>
      <c r="F395" t="str">
        <f>IF('[1]变电站+电源站实体'!I395="","",'[1]变电站+电源站实体'!I395)</f>
        <v/>
      </c>
    </row>
    <row r="396" spans="1:6" x14ac:dyDescent="0.15">
      <c r="A396" t="str">
        <f>IF('[1]变电站+电源站实体'!A396="","",'[1]变电站+电源站实体'!A396)</f>
        <v/>
      </c>
      <c r="B396" t="str">
        <f>IF('[1]变电站+电源站实体'!B396="","",'[1]变电站+电源站实体'!B396)</f>
        <v/>
      </c>
      <c r="C396" t="str">
        <f>IF('[1]变电站+电源站实体'!K396="","",'[1]变电站+电源站实体'!K396)</f>
        <v/>
      </c>
      <c r="D396" t="str">
        <f>IF('[1]变电站+电源站实体'!L396="","",'[1]变电站+电源站实体'!L396)</f>
        <v/>
      </c>
      <c r="E396" t="str">
        <f>IF('[1]变电站+电源站实体'!H396="","",'[1]变电站+电源站实体'!H396)</f>
        <v/>
      </c>
      <c r="F396" t="str">
        <f>IF('[1]变电站+电源站实体'!I396="","",'[1]变电站+电源站实体'!I396)</f>
        <v/>
      </c>
    </row>
    <row r="397" spans="1:6" x14ac:dyDescent="0.15">
      <c r="A397" t="str">
        <f>IF('[1]变电站+电源站实体'!A397="","",'[1]变电站+电源站实体'!A397)</f>
        <v/>
      </c>
      <c r="B397" t="str">
        <f>IF('[1]变电站+电源站实体'!B397="","",'[1]变电站+电源站实体'!B397)</f>
        <v/>
      </c>
      <c r="C397" t="str">
        <f>IF('[1]变电站+电源站实体'!K397="","",'[1]变电站+电源站实体'!K397)</f>
        <v/>
      </c>
      <c r="D397" t="str">
        <f>IF('[1]变电站+电源站实体'!L397="","",'[1]变电站+电源站实体'!L397)</f>
        <v/>
      </c>
      <c r="E397" t="str">
        <f>IF('[1]变电站+电源站实体'!H397="","",'[1]变电站+电源站实体'!H397)</f>
        <v/>
      </c>
      <c r="F397" t="str">
        <f>IF('[1]变电站+电源站实体'!I397="","",'[1]变电站+电源站实体'!I397)</f>
        <v/>
      </c>
    </row>
    <row r="398" spans="1:6" x14ac:dyDescent="0.15">
      <c r="A398" t="str">
        <f>IF('[1]变电站+电源站实体'!A398="","",'[1]变电站+电源站实体'!A398)</f>
        <v/>
      </c>
      <c r="B398" t="str">
        <f>IF('[1]变电站+电源站实体'!B398="","",'[1]变电站+电源站实体'!B398)</f>
        <v/>
      </c>
      <c r="C398" t="str">
        <f>IF('[1]变电站+电源站实体'!K398="","",'[1]变电站+电源站实体'!K398)</f>
        <v/>
      </c>
      <c r="D398" t="str">
        <f>IF('[1]变电站+电源站实体'!L398="","",'[1]变电站+电源站实体'!L398)</f>
        <v/>
      </c>
      <c r="E398" t="str">
        <f>IF('[1]变电站+电源站实体'!H398="","",'[1]变电站+电源站实体'!H398)</f>
        <v/>
      </c>
      <c r="F398" t="str">
        <f>IF('[1]变电站+电源站实体'!I398="","",'[1]变电站+电源站实体'!I398)</f>
        <v/>
      </c>
    </row>
    <row r="399" spans="1:6" x14ac:dyDescent="0.15">
      <c r="A399" t="str">
        <f>IF('[1]变电站+电源站实体'!A399="","",'[1]变电站+电源站实体'!A399)</f>
        <v/>
      </c>
      <c r="B399" t="str">
        <f>IF('[1]变电站+电源站实体'!B399="","",'[1]变电站+电源站实体'!B399)</f>
        <v/>
      </c>
      <c r="C399" t="str">
        <f>IF('[1]变电站+电源站实体'!K399="","",'[1]变电站+电源站实体'!K399)</f>
        <v/>
      </c>
      <c r="D399" t="str">
        <f>IF('[1]变电站+电源站实体'!L399="","",'[1]变电站+电源站实体'!L399)</f>
        <v/>
      </c>
      <c r="E399" t="str">
        <f>IF('[1]变电站+电源站实体'!H399="","",'[1]变电站+电源站实体'!H399)</f>
        <v/>
      </c>
      <c r="F399" t="str">
        <f>IF('[1]变电站+电源站实体'!I399="","",'[1]变电站+电源站实体'!I399)</f>
        <v/>
      </c>
    </row>
    <row r="400" spans="1:6" x14ac:dyDescent="0.15">
      <c r="A400" t="str">
        <f>IF('[1]变电站+电源站实体'!A400="","",'[1]变电站+电源站实体'!A400)</f>
        <v/>
      </c>
      <c r="B400" t="str">
        <f>IF('[1]变电站+电源站实体'!B400="","",'[1]变电站+电源站实体'!B400)</f>
        <v/>
      </c>
      <c r="C400" t="str">
        <f>IF('[1]变电站+电源站实体'!K400="","",'[1]变电站+电源站实体'!K400)</f>
        <v/>
      </c>
      <c r="D400" t="str">
        <f>IF('[1]变电站+电源站实体'!L400="","",'[1]变电站+电源站实体'!L400)</f>
        <v/>
      </c>
      <c r="E400" t="str">
        <f>IF('[1]变电站+电源站实体'!H400="","",'[1]变电站+电源站实体'!H400)</f>
        <v/>
      </c>
      <c r="F400" t="str">
        <f>IF('[1]变电站+电源站实体'!I400="","",'[1]变电站+电源站实体'!I400)</f>
        <v/>
      </c>
    </row>
    <row r="401" spans="1:6" x14ac:dyDescent="0.15">
      <c r="A401" t="str">
        <f>IF('[1]变电站+电源站实体'!A401="","",'[1]变电站+电源站实体'!A401)</f>
        <v/>
      </c>
      <c r="B401" t="str">
        <f>IF('[1]变电站+电源站实体'!B401="","",'[1]变电站+电源站实体'!B401)</f>
        <v/>
      </c>
      <c r="C401" t="str">
        <f>IF('[1]变电站+电源站实体'!K401="","",'[1]变电站+电源站实体'!K401)</f>
        <v/>
      </c>
      <c r="D401" t="str">
        <f>IF('[1]变电站+电源站实体'!L401="","",'[1]变电站+电源站实体'!L401)</f>
        <v/>
      </c>
      <c r="E401" t="str">
        <f>IF('[1]变电站+电源站实体'!H401="","",'[1]变电站+电源站实体'!H401)</f>
        <v/>
      </c>
      <c r="F401" t="str">
        <f>IF('[1]变电站+电源站实体'!I401="","",'[1]变电站+电源站实体'!I401)</f>
        <v/>
      </c>
    </row>
    <row r="402" spans="1:6" x14ac:dyDescent="0.15">
      <c r="A402" t="str">
        <f>IF('[1]变电站+电源站实体'!A402="","",'[1]变电站+电源站实体'!A402)</f>
        <v/>
      </c>
      <c r="B402" t="str">
        <f>IF('[1]变电站+电源站实体'!B402="","",'[1]变电站+电源站实体'!B402)</f>
        <v/>
      </c>
      <c r="C402" t="str">
        <f>IF('[1]变电站+电源站实体'!K402="","",'[1]变电站+电源站实体'!K402)</f>
        <v/>
      </c>
      <c r="D402" t="str">
        <f>IF('[1]变电站+电源站实体'!L402="","",'[1]变电站+电源站实体'!L402)</f>
        <v/>
      </c>
      <c r="E402" t="str">
        <f>IF('[1]变电站+电源站实体'!H402="","",'[1]变电站+电源站实体'!H402)</f>
        <v/>
      </c>
      <c r="F402" t="str">
        <f>IF('[1]变电站+电源站实体'!I402="","",'[1]变电站+电源站实体'!I402)</f>
        <v/>
      </c>
    </row>
    <row r="403" spans="1:6" x14ac:dyDescent="0.15">
      <c r="A403" t="str">
        <f>IF('[1]变电站+电源站实体'!A403="","",'[1]变电站+电源站实体'!A403)</f>
        <v/>
      </c>
      <c r="B403" t="str">
        <f>IF('[1]变电站+电源站实体'!B403="","",'[1]变电站+电源站实体'!B403)</f>
        <v/>
      </c>
      <c r="C403" t="str">
        <f>IF('[1]变电站+电源站实体'!K403="","",'[1]变电站+电源站实体'!K403)</f>
        <v/>
      </c>
      <c r="D403" t="str">
        <f>IF('[1]变电站+电源站实体'!L403="","",'[1]变电站+电源站实体'!L403)</f>
        <v/>
      </c>
      <c r="E403" t="str">
        <f>IF('[1]变电站+电源站实体'!H403="","",'[1]变电站+电源站实体'!H403)</f>
        <v/>
      </c>
      <c r="F403" t="str">
        <f>IF('[1]变电站+电源站实体'!I403="","",'[1]变电站+电源站实体'!I403)</f>
        <v/>
      </c>
    </row>
    <row r="404" spans="1:6" x14ac:dyDescent="0.15">
      <c r="A404" t="str">
        <f>IF('[1]变电站+电源站实体'!A404="","",'[1]变电站+电源站实体'!A404)</f>
        <v/>
      </c>
      <c r="B404" t="str">
        <f>IF('[1]变电站+电源站实体'!B404="","",'[1]变电站+电源站实体'!B404)</f>
        <v/>
      </c>
      <c r="C404" t="str">
        <f>IF('[1]变电站+电源站实体'!K404="","",'[1]变电站+电源站实体'!K404)</f>
        <v/>
      </c>
      <c r="D404" t="str">
        <f>IF('[1]变电站+电源站实体'!L404="","",'[1]变电站+电源站实体'!L404)</f>
        <v/>
      </c>
      <c r="E404" t="str">
        <f>IF('[1]变电站+电源站实体'!H404="","",'[1]变电站+电源站实体'!H404)</f>
        <v/>
      </c>
      <c r="F404" t="str">
        <f>IF('[1]变电站+电源站实体'!I404="","",'[1]变电站+电源站实体'!I404)</f>
        <v/>
      </c>
    </row>
    <row r="405" spans="1:6" x14ac:dyDescent="0.15">
      <c r="A405" t="str">
        <f>IF('[1]变电站+电源站实体'!A405="","",'[1]变电站+电源站实体'!A405)</f>
        <v/>
      </c>
      <c r="B405" t="str">
        <f>IF('[1]变电站+电源站实体'!B405="","",'[1]变电站+电源站实体'!B405)</f>
        <v/>
      </c>
      <c r="C405" t="str">
        <f>IF('[1]变电站+电源站实体'!K405="","",'[1]变电站+电源站实体'!K405)</f>
        <v/>
      </c>
      <c r="D405" t="str">
        <f>IF('[1]变电站+电源站实体'!L405="","",'[1]变电站+电源站实体'!L405)</f>
        <v/>
      </c>
      <c r="E405" t="str">
        <f>IF('[1]变电站+电源站实体'!H405="","",'[1]变电站+电源站实体'!H405)</f>
        <v/>
      </c>
      <c r="F405" t="str">
        <f>IF('[1]变电站+电源站实体'!I405="","",'[1]变电站+电源站实体'!I405)</f>
        <v/>
      </c>
    </row>
    <row r="406" spans="1:6" x14ac:dyDescent="0.15">
      <c r="A406" t="str">
        <f>IF('[1]变电站+电源站实体'!A406="","",'[1]变电站+电源站实体'!A406)</f>
        <v/>
      </c>
      <c r="B406" t="str">
        <f>IF('[1]变电站+电源站实体'!B406="","",'[1]变电站+电源站实体'!B406)</f>
        <v/>
      </c>
      <c r="C406" t="str">
        <f>IF('[1]变电站+电源站实体'!K406="","",'[1]变电站+电源站实体'!K406)</f>
        <v/>
      </c>
      <c r="D406" t="str">
        <f>IF('[1]变电站+电源站实体'!L406="","",'[1]变电站+电源站实体'!L406)</f>
        <v/>
      </c>
      <c r="E406" t="str">
        <f>IF('[1]变电站+电源站实体'!H406="","",'[1]变电站+电源站实体'!H406)</f>
        <v/>
      </c>
      <c r="F406" t="str">
        <f>IF('[1]变电站+电源站实体'!I406="","",'[1]变电站+电源站实体'!I406)</f>
        <v/>
      </c>
    </row>
    <row r="407" spans="1:6" x14ac:dyDescent="0.15">
      <c r="A407" t="str">
        <f>IF('[1]变电站+电源站实体'!A407="","",'[1]变电站+电源站实体'!A407)</f>
        <v/>
      </c>
      <c r="B407" t="str">
        <f>IF('[1]变电站+电源站实体'!B407="","",'[1]变电站+电源站实体'!B407)</f>
        <v/>
      </c>
      <c r="C407" t="str">
        <f>IF('[1]变电站+电源站实体'!K407="","",'[1]变电站+电源站实体'!K407)</f>
        <v/>
      </c>
      <c r="D407" t="str">
        <f>IF('[1]变电站+电源站实体'!L407="","",'[1]变电站+电源站实体'!L407)</f>
        <v/>
      </c>
      <c r="E407" t="str">
        <f>IF('[1]变电站+电源站实体'!H407="","",'[1]变电站+电源站实体'!H407)</f>
        <v/>
      </c>
      <c r="F407" t="str">
        <f>IF('[1]变电站+电源站实体'!I407="","",'[1]变电站+电源站实体'!I407)</f>
        <v/>
      </c>
    </row>
    <row r="408" spans="1:6" x14ac:dyDescent="0.15">
      <c r="A408" t="str">
        <f>IF('[1]变电站+电源站实体'!A408="","",'[1]变电站+电源站实体'!A408)</f>
        <v/>
      </c>
      <c r="B408" t="str">
        <f>IF('[1]变电站+电源站实体'!B408="","",'[1]变电站+电源站实体'!B408)</f>
        <v/>
      </c>
      <c r="C408" t="str">
        <f>IF('[1]变电站+电源站实体'!K408="","",'[1]变电站+电源站实体'!K408)</f>
        <v/>
      </c>
      <c r="D408" t="str">
        <f>IF('[1]变电站+电源站实体'!L408="","",'[1]变电站+电源站实体'!L408)</f>
        <v/>
      </c>
      <c r="E408" t="str">
        <f>IF('[1]变电站+电源站实体'!H408="","",'[1]变电站+电源站实体'!H408)</f>
        <v/>
      </c>
      <c r="F408" t="str">
        <f>IF('[1]变电站+电源站实体'!I408="","",'[1]变电站+电源站实体'!I408)</f>
        <v/>
      </c>
    </row>
    <row r="409" spans="1:6" x14ac:dyDescent="0.15">
      <c r="A409" t="str">
        <f>IF('[1]变电站+电源站实体'!A409="","",'[1]变电站+电源站实体'!A409)</f>
        <v/>
      </c>
      <c r="B409" t="str">
        <f>IF('[1]变电站+电源站实体'!B409="","",'[1]变电站+电源站实体'!B409)</f>
        <v/>
      </c>
      <c r="C409" t="str">
        <f>IF('[1]变电站+电源站实体'!K409="","",'[1]变电站+电源站实体'!K409)</f>
        <v/>
      </c>
      <c r="D409" t="str">
        <f>IF('[1]变电站+电源站实体'!L409="","",'[1]变电站+电源站实体'!L409)</f>
        <v/>
      </c>
      <c r="E409" t="str">
        <f>IF('[1]变电站+电源站实体'!H409="","",'[1]变电站+电源站实体'!H409)</f>
        <v/>
      </c>
      <c r="F409" t="str">
        <f>IF('[1]变电站+电源站实体'!I409="","",'[1]变电站+电源站实体'!I409)</f>
        <v/>
      </c>
    </row>
    <row r="410" spans="1:6" x14ac:dyDescent="0.15">
      <c r="A410" t="str">
        <f>IF('[1]变电站+电源站实体'!A410="","",'[1]变电站+电源站实体'!A410)</f>
        <v/>
      </c>
      <c r="B410" t="str">
        <f>IF('[1]变电站+电源站实体'!B410="","",'[1]变电站+电源站实体'!B410)</f>
        <v/>
      </c>
      <c r="C410" t="str">
        <f>IF('[1]变电站+电源站实体'!K410="","",'[1]变电站+电源站实体'!K410)</f>
        <v/>
      </c>
      <c r="D410" t="str">
        <f>IF('[1]变电站+电源站实体'!L410="","",'[1]变电站+电源站实体'!L410)</f>
        <v/>
      </c>
      <c r="E410" t="str">
        <f>IF('[1]变电站+电源站实体'!H410="","",'[1]变电站+电源站实体'!H410)</f>
        <v/>
      </c>
      <c r="F410" t="str">
        <f>IF('[1]变电站+电源站实体'!I410="","",'[1]变电站+电源站实体'!I410)</f>
        <v/>
      </c>
    </row>
    <row r="411" spans="1:6" x14ac:dyDescent="0.15">
      <c r="A411" t="str">
        <f>IF('[1]变电站+电源站实体'!A411="","",'[1]变电站+电源站实体'!A411)</f>
        <v/>
      </c>
      <c r="B411" t="str">
        <f>IF('[1]变电站+电源站实体'!B411="","",'[1]变电站+电源站实体'!B411)</f>
        <v/>
      </c>
      <c r="C411" t="str">
        <f>IF('[1]变电站+电源站实体'!K411="","",'[1]变电站+电源站实体'!K411)</f>
        <v/>
      </c>
      <c r="D411" t="str">
        <f>IF('[1]变电站+电源站实体'!L411="","",'[1]变电站+电源站实体'!L411)</f>
        <v/>
      </c>
      <c r="E411" t="str">
        <f>IF('[1]变电站+电源站实体'!H411="","",'[1]变电站+电源站实体'!H411)</f>
        <v/>
      </c>
      <c r="F411" t="str">
        <f>IF('[1]变电站+电源站实体'!I411="","",'[1]变电站+电源站实体'!I411)</f>
        <v/>
      </c>
    </row>
    <row r="412" spans="1:6" x14ac:dyDescent="0.15">
      <c r="A412" t="str">
        <f>IF('[1]变电站+电源站实体'!A412="","",'[1]变电站+电源站实体'!A412)</f>
        <v/>
      </c>
      <c r="B412" t="str">
        <f>IF('[1]变电站+电源站实体'!B412="","",'[1]变电站+电源站实体'!B412)</f>
        <v/>
      </c>
      <c r="C412" t="str">
        <f>IF('[1]变电站+电源站实体'!K412="","",'[1]变电站+电源站实体'!K412)</f>
        <v/>
      </c>
      <c r="D412" t="str">
        <f>IF('[1]变电站+电源站实体'!L412="","",'[1]变电站+电源站实体'!L412)</f>
        <v/>
      </c>
      <c r="E412" t="str">
        <f>IF('[1]变电站+电源站实体'!H412="","",'[1]变电站+电源站实体'!H412)</f>
        <v/>
      </c>
      <c r="F412" t="str">
        <f>IF('[1]变电站+电源站实体'!I412="","",'[1]变电站+电源站实体'!I412)</f>
        <v/>
      </c>
    </row>
    <row r="413" spans="1:6" x14ac:dyDescent="0.15">
      <c r="A413" t="str">
        <f>IF('[1]变电站+电源站实体'!A413="","",'[1]变电站+电源站实体'!A413)</f>
        <v/>
      </c>
      <c r="B413" t="str">
        <f>IF('[1]变电站+电源站实体'!B413="","",'[1]变电站+电源站实体'!B413)</f>
        <v/>
      </c>
      <c r="C413" t="str">
        <f>IF('[1]变电站+电源站实体'!K413="","",'[1]变电站+电源站实体'!K413)</f>
        <v/>
      </c>
      <c r="D413" t="str">
        <f>IF('[1]变电站+电源站实体'!L413="","",'[1]变电站+电源站实体'!L413)</f>
        <v/>
      </c>
      <c r="E413" t="str">
        <f>IF('[1]变电站+电源站实体'!H413="","",'[1]变电站+电源站实体'!H413)</f>
        <v/>
      </c>
      <c r="F413" t="str">
        <f>IF('[1]变电站+电源站实体'!I413="","",'[1]变电站+电源站实体'!I413)</f>
        <v/>
      </c>
    </row>
    <row r="414" spans="1:6" x14ac:dyDescent="0.15">
      <c r="A414" t="str">
        <f>IF('[1]变电站+电源站实体'!A414="","",'[1]变电站+电源站实体'!A414)</f>
        <v/>
      </c>
      <c r="B414" t="str">
        <f>IF('[1]变电站+电源站实体'!B414="","",'[1]变电站+电源站实体'!B414)</f>
        <v/>
      </c>
      <c r="C414" t="str">
        <f>IF('[1]变电站+电源站实体'!K414="","",'[1]变电站+电源站实体'!K414)</f>
        <v/>
      </c>
      <c r="D414" t="str">
        <f>IF('[1]变电站+电源站实体'!L414="","",'[1]变电站+电源站实体'!L414)</f>
        <v/>
      </c>
      <c r="E414" t="str">
        <f>IF('[1]变电站+电源站实体'!H414="","",'[1]变电站+电源站实体'!H414)</f>
        <v/>
      </c>
      <c r="F414" t="str">
        <f>IF('[1]变电站+电源站实体'!I414="","",'[1]变电站+电源站实体'!I414)</f>
        <v/>
      </c>
    </row>
    <row r="415" spans="1:6" x14ac:dyDescent="0.15">
      <c r="A415" t="str">
        <f>IF('[1]变电站+电源站实体'!A415="","",'[1]变电站+电源站实体'!A415)</f>
        <v/>
      </c>
      <c r="B415" t="str">
        <f>IF('[1]变电站+电源站实体'!B415="","",'[1]变电站+电源站实体'!B415)</f>
        <v/>
      </c>
      <c r="C415" t="str">
        <f>IF('[1]变电站+电源站实体'!K415="","",'[1]变电站+电源站实体'!K415)</f>
        <v/>
      </c>
      <c r="D415" t="str">
        <f>IF('[1]变电站+电源站实体'!L415="","",'[1]变电站+电源站实体'!L415)</f>
        <v/>
      </c>
      <c r="E415" t="str">
        <f>IF('[1]变电站+电源站实体'!H415="","",'[1]变电站+电源站实体'!H415)</f>
        <v/>
      </c>
      <c r="F415" t="str">
        <f>IF('[1]变电站+电源站实体'!I415="","",'[1]变电站+电源站实体'!I415)</f>
        <v/>
      </c>
    </row>
    <row r="416" spans="1:6" x14ac:dyDescent="0.15">
      <c r="A416" t="str">
        <f>IF('[1]变电站+电源站实体'!A416="","",'[1]变电站+电源站实体'!A416)</f>
        <v/>
      </c>
      <c r="B416" t="str">
        <f>IF('[1]变电站+电源站实体'!B416="","",'[1]变电站+电源站实体'!B416)</f>
        <v/>
      </c>
      <c r="C416" t="str">
        <f>IF('[1]变电站+电源站实体'!K416="","",'[1]变电站+电源站实体'!K416)</f>
        <v/>
      </c>
      <c r="D416" t="str">
        <f>IF('[1]变电站+电源站实体'!L416="","",'[1]变电站+电源站实体'!L416)</f>
        <v/>
      </c>
      <c r="E416" t="str">
        <f>IF('[1]变电站+电源站实体'!H416="","",'[1]变电站+电源站实体'!H416)</f>
        <v/>
      </c>
      <c r="F416" t="str">
        <f>IF('[1]变电站+电源站实体'!I416="","",'[1]变电站+电源站实体'!I416)</f>
        <v/>
      </c>
    </row>
    <row r="417" spans="1:6" x14ac:dyDescent="0.15">
      <c r="A417" t="str">
        <f>IF('[1]变电站+电源站实体'!A417="","",'[1]变电站+电源站实体'!A417)</f>
        <v/>
      </c>
      <c r="B417" t="str">
        <f>IF('[1]变电站+电源站实体'!B417="","",'[1]变电站+电源站实体'!B417)</f>
        <v/>
      </c>
      <c r="C417" t="str">
        <f>IF('[1]变电站+电源站实体'!K417="","",'[1]变电站+电源站实体'!K417)</f>
        <v/>
      </c>
      <c r="D417" t="str">
        <f>IF('[1]变电站+电源站实体'!L417="","",'[1]变电站+电源站实体'!L417)</f>
        <v/>
      </c>
      <c r="E417" t="str">
        <f>IF('[1]变电站+电源站实体'!H417="","",'[1]变电站+电源站实体'!H417)</f>
        <v/>
      </c>
      <c r="F417" t="str">
        <f>IF('[1]变电站+电源站实体'!I417="","",'[1]变电站+电源站实体'!I417)</f>
        <v/>
      </c>
    </row>
    <row r="418" spans="1:6" x14ac:dyDescent="0.15">
      <c r="A418" t="str">
        <f>IF('[1]变电站+电源站实体'!A418="","",'[1]变电站+电源站实体'!A418)</f>
        <v/>
      </c>
      <c r="B418" t="str">
        <f>IF('[1]变电站+电源站实体'!B418="","",'[1]变电站+电源站实体'!B418)</f>
        <v/>
      </c>
      <c r="C418" t="str">
        <f>IF('[1]变电站+电源站实体'!K418="","",'[1]变电站+电源站实体'!K418)</f>
        <v/>
      </c>
      <c r="D418" t="str">
        <f>IF('[1]变电站+电源站实体'!L418="","",'[1]变电站+电源站实体'!L418)</f>
        <v/>
      </c>
      <c r="E418" t="str">
        <f>IF('[1]变电站+电源站实体'!H418="","",'[1]变电站+电源站实体'!H418)</f>
        <v/>
      </c>
      <c r="F418" t="str">
        <f>IF('[1]变电站+电源站实体'!I418="","",'[1]变电站+电源站实体'!I418)</f>
        <v/>
      </c>
    </row>
    <row r="419" spans="1:6" x14ac:dyDescent="0.15">
      <c r="A419" t="str">
        <f>IF('[1]变电站+电源站实体'!A419="","",'[1]变电站+电源站实体'!A419)</f>
        <v/>
      </c>
      <c r="B419" t="str">
        <f>IF('[1]变电站+电源站实体'!B419="","",'[1]变电站+电源站实体'!B419)</f>
        <v/>
      </c>
      <c r="C419" t="str">
        <f>IF('[1]变电站+电源站实体'!K419="","",'[1]变电站+电源站实体'!K419)</f>
        <v/>
      </c>
      <c r="D419" t="str">
        <f>IF('[1]变电站+电源站实体'!L419="","",'[1]变电站+电源站实体'!L419)</f>
        <v/>
      </c>
      <c r="E419" t="str">
        <f>IF('[1]变电站+电源站实体'!H419="","",'[1]变电站+电源站实体'!H419)</f>
        <v/>
      </c>
      <c r="F419" t="str">
        <f>IF('[1]变电站+电源站实体'!I419="","",'[1]变电站+电源站实体'!I419)</f>
        <v/>
      </c>
    </row>
    <row r="420" spans="1:6" x14ac:dyDescent="0.15">
      <c r="A420" t="str">
        <f>IF('[1]变电站+电源站实体'!A420="","",'[1]变电站+电源站实体'!A420)</f>
        <v/>
      </c>
      <c r="B420" t="str">
        <f>IF('[1]变电站+电源站实体'!B420="","",'[1]变电站+电源站实体'!B420)</f>
        <v/>
      </c>
      <c r="C420" t="str">
        <f>IF('[1]变电站+电源站实体'!K420="","",'[1]变电站+电源站实体'!K420)</f>
        <v/>
      </c>
      <c r="D420" t="str">
        <f>IF('[1]变电站+电源站实体'!L420="","",'[1]变电站+电源站实体'!L420)</f>
        <v/>
      </c>
      <c r="E420" t="str">
        <f>IF('[1]变电站+电源站实体'!H420="","",'[1]变电站+电源站实体'!H420)</f>
        <v/>
      </c>
      <c r="F420" t="str">
        <f>IF('[1]变电站+电源站实体'!I420="","",'[1]变电站+电源站实体'!I420)</f>
        <v/>
      </c>
    </row>
    <row r="421" spans="1:6" x14ac:dyDescent="0.15">
      <c r="A421" t="str">
        <f>IF('[1]变电站+电源站实体'!A421="","",'[1]变电站+电源站实体'!A421)</f>
        <v/>
      </c>
      <c r="B421" t="str">
        <f>IF('[1]变电站+电源站实体'!B421="","",'[1]变电站+电源站实体'!B421)</f>
        <v/>
      </c>
      <c r="C421" t="str">
        <f>IF('[1]变电站+电源站实体'!K421="","",'[1]变电站+电源站实体'!K421)</f>
        <v/>
      </c>
      <c r="D421" t="str">
        <f>IF('[1]变电站+电源站实体'!L421="","",'[1]变电站+电源站实体'!L421)</f>
        <v/>
      </c>
      <c r="E421" t="str">
        <f>IF('[1]变电站+电源站实体'!H421="","",'[1]变电站+电源站实体'!H421)</f>
        <v/>
      </c>
      <c r="F421" t="str">
        <f>IF('[1]变电站+电源站实体'!I421="","",'[1]变电站+电源站实体'!I421)</f>
        <v/>
      </c>
    </row>
    <row r="422" spans="1:6" x14ac:dyDescent="0.15">
      <c r="A422" t="str">
        <f>IF('[1]变电站+电源站实体'!A422="","",'[1]变电站+电源站实体'!A422)</f>
        <v/>
      </c>
      <c r="B422" t="str">
        <f>IF('[1]变电站+电源站实体'!B422="","",'[1]变电站+电源站实体'!B422)</f>
        <v/>
      </c>
      <c r="C422" t="str">
        <f>IF('[1]变电站+电源站实体'!K422="","",'[1]变电站+电源站实体'!K422)</f>
        <v/>
      </c>
      <c r="D422" t="str">
        <f>IF('[1]变电站+电源站实体'!L422="","",'[1]变电站+电源站实体'!L422)</f>
        <v/>
      </c>
      <c r="E422" t="str">
        <f>IF('[1]变电站+电源站实体'!H422="","",'[1]变电站+电源站实体'!H422)</f>
        <v/>
      </c>
      <c r="F422" t="str">
        <f>IF('[1]变电站+电源站实体'!I422="","",'[1]变电站+电源站实体'!I422)</f>
        <v/>
      </c>
    </row>
    <row r="423" spans="1:6" x14ac:dyDescent="0.15">
      <c r="A423" t="str">
        <f>IF('[1]变电站+电源站实体'!A423="","",'[1]变电站+电源站实体'!A423)</f>
        <v/>
      </c>
      <c r="B423" t="str">
        <f>IF('[1]变电站+电源站实体'!B423="","",'[1]变电站+电源站实体'!B423)</f>
        <v/>
      </c>
      <c r="C423" t="str">
        <f>IF('[1]变电站+电源站实体'!K423="","",'[1]变电站+电源站实体'!K423)</f>
        <v/>
      </c>
      <c r="D423" t="str">
        <f>IF('[1]变电站+电源站实体'!L423="","",'[1]变电站+电源站实体'!L423)</f>
        <v/>
      </c>
      <c r="E423" t="str">
        <f>IF('[1]变电站+电源站实体'!H423="","",'[1]变电站+电源站实体'!H423)</f>
        <v/>
      </c>
      <c r="F423" t="str">
        <f>IF('[1]变电站+电源站实体'!I423="","",'[1]变电站+电源站实体'!I423)</f>
        <v/>
      </c>
    </row>
    <row r="424" spans="1:6" x14ac:dyDescent="0.15">
      <c r="A424" t="str">
        <f>IF('[1]变电站+电源站实体'!A424="","",'[1]变电站+电源站实体'!A424)</f>
        <v/>
      </c>
      <c r="B424" t="str">
        <f>IF('[1]变电站+电源站实体'!B424="","",'[1]变电站+电源站实体'!B424)</f>
        <v/>
      </c>
      <c r="C424" t="str">
        <f>IF('[1]变电站+电源站实体'!K424="","",'[1]变电站+电源站实体'!K424)</f>
        <v/>
      </c>
      <c r="D424" t="str">
        <f>IF('[1]变电站+电源站实体'!L424="","",'[1]变电站+电源站实体'!L424)</f>
        <v/>
      </c>
      <c r="E424" t="str">
        <f>IF('[1]变电站+电源站实体'!H424="","",'[1]变电站+电源站实体'!H424)</f>
        <v/>
      </c>
      <c r="F424" t="str">
        <f>IF('[1]变电站+电源站实体'!I424="","",'[1]变电站+电源站实体'!I424)</f>
        <v/>
      </c>
    </row>
    <row r="425" spans="1:6" x14ac:dyDescent="0.15">
      <c r="A425" t="str">
        <f>IF('[1]变电站+电源站实体'!A425="","",'[1]变电站+电源站实体'!A425)</f>
        <v/>
      </c>
      <c r="B425" t="str">
        <f>IF('[1]变电站+电源站实体'!B425="","",'[1]变电站+电源站实体'!B425)</f>
        <v/>
      </c>
      <c r="C425" t="str">
        <f>IF('[1]变电站+电源站实体'!K425="","",'[1]变电站+电源站实体'!K425)</f>
        <v/>
      </c>
      <c r="D425" t="str">
        <f>IF('[1]变电站+电源站实体'!L425="","",'[1]变电站+电源站实体'!L425)</f>
        <v/>
      </c>
      <c r="E425" t="str">
        <f>IF('[1]变电站+电源站实体'!H425="","",'[1]变电站+电源站实体'!H425)</f>
        <v/>
      </c>
      <c r="F425" t="str">
        <f>IF('[1]变电站+电源站实体'!I425="","",'[1]变电站+电源站实体'!I425)</f>
        <v/>
      </c>
    </row>
    <row r="426" spans="1:6" x14ac:dyDescent="0.15">
      <c r="A426" t="str">
        <f>IF('[1]变电站+电源站实体'!A426="","",'[1]变电站+电源站实体'!A426)</f>
        <v/>
      </c>
      <c r="B426" t="str">
        <f>IF('[1]变电站+电源站实体'!B426="","",'[1]变电站+电源站实体'!B426)</f>
        <v/>
      </c>
      <c r="C426" t="str">
        <f>IF('[1]变电站+电源站实体'!K426="","",'[1]变电站+电源站实体'!K426)</f>
        <v/>
      </c>
      <c r="D426" t="str">
        <f>IF('[1]变电站+电源站实体'!L426="","",'[1]变电站+电源站实体'!L426)</f>
        <v/>
      </c>
      <c r="E426" t="str">
        <f>IF('[1]变电站+电源站实体'!H426="","",'[1]变电站+电源站实体'!H426)</f>
        <v/>
      </c>
      <c r="F426" t="str">
        <f>IF('[1]变电站+电源站实体'!I426="","",'[1]变电站+电源站实体'!I426)</f>
        <v/>
      </c>
    </row>
    <row r="427" spans="1:6" x14ac:dyDescent="0.15">
      <c r="A427" t="str">
        <f>IF('[1]变电站+电源站实体'!A427="","",'[1]变电站+电源站实体'!A427)</f>
        <v/>
      </c>
      <c r="B427" t="str">
        <f>IF('[1]变电站+电源站实体'!B427="","",'[1]变电站+电源站实体'!B427)</f>
        <v/>
      </c>
      <c r="C427" t="str">
        <f>IF('[1]变电站+电源站实体'!K427="","",'[1]变电站+电源站实体'!K427)</f>
        <v/>
      </c>
      <c r="D427" t="str">
        <f>IF('[1]变电站+电源站实体'!L427="","",'[1]变电站+电源站实体'!L427)</f>
        <v/>
      </c>
      <c r="E427" t="str">
        <f>IF('[1]变电站+电源站实体'!H427="","",'[1]变电站+电源站实体'!H427)</f>
        <v/>
      </c>
      <c r="F427" t="str">
        <f>IF('[1]变电站+电源站实体'!I427="","",'[1]变电站+电源站实体'!I427)</f>
        <v/>
      </c>
    </row>
    <row r="428" spans="1:6" x14ac:dyDescent="0.15">
      <c r="A428" t="str">
        <f>IF('[1]变电站+电源站实体'!A428="","",'[1]变电站+电源站实体'!A428)</f>
        <v/>
      </c>
      <c r="B428" t="str">
        <f>IF('[1]变电站+电源站实体'!B428="","",'[1]变电站+电源站实体'!B428)</f>
        <v/>
      </c>
      <c r="C428" t="str">
        <f>IF('[1]变电站+电源站实体'!K428="","",'[1]变电站+电源站实体'!K428)</f>
        <v/>
      </c>
      <c r="D428" t="str">
        <f>IF('[1]变电站+电源站实体'!L428="","",'[1]变电站+电源站实体'!L428)</f>
        <v/>
      </c>
      <c r="E428" t="str">
        <f>IF('[1]变电站+电源站实体'!H428="","",'[1]变电站+电源站实体'!H428)</f>
        <v/>
      </c>
      <c r="F428" t="str">
        <f>IF('[1]变电站+电源站实体'!I428="","",'[1]变电站+电源站实体'!I428)</f>
        <v/>
      </c>
    </row>
    <row r="429" spans="1:6" x14ac:dyDescent="0.15">
      <c r="A429" t="str">
        <f>IF('[1]变电站+电源站实体'!A429="","",'[1]变电站+电源站实体'!A429)</f>
        <v/>
      </c>
      <c r="B429" t="str">
        <f>IF('[1]变电站+电源站实体'!B429="","",'[1]变电站+电源站实体'!B429)</f>
        <v/>
      </c>
      <c r="C429" t="str">
        <f>IF('[1]变电站+电源站实体'!K429="","",'[1]变电站+电源站实体'!K429)</f>
        <v/>
      </c>
      <c r="D429" t="str">
        <f>IF('[1]变电站+电源站实体'!L429="","",'[1]变电站+电源站实体'!L429)</f>
        <v/>
      </c>
      <c r="E429" t="str">
        <f>IF('[1]变电站+电源站实体'!H429="","",'[1]变电站+电源站实体'!H429)</f>
        <v/>
      </c>
      <c r="F429" t="str">
        <f>IF('[1]变电站+电源站实体'!I429="","",'[1]变电站+电源站实体'!I429)</f>
        <v/>
      </c>
    </row>
    <row r="430" spans="1:6" x14ac:dyDescent="0.15">
      <c r="A430" t="str">
        <f>IF('[1]变电站+电源站实体'!A430="","",'[1]变电站+电源站实体'!A430)</f>
        <v/>
      </c>
      <c r="B430" t="str">
        <f>IF('[1]变电站+电源站实体'!B430="","",'[1]变电站+电源站实体'!B430)</f>
        <v/>
      </c>
      <c r="C430" t="str">
        <f>IF('[1]变电站+电源站实体'!K430="","",'[1]变电站+电源站实体'!K430)</f>
        <v/>
      </c>
      <c r="D430" t="str">
        <f>IF('[1]变电站+电源站实体'!L430="","",'[1]变电站+电源站实体'!L430)</f>
        <v/>
      </c>
      <c r="E430" t="str">
        <f>IF('[1]变电站+电源站实体'!H430="","",'[1]变电站+电源站实体'!H430)</f>
        <v/>
      </c>
      <c r="F430" t="str">
        <f>IF('[1]变电站+电源站实体'!I430="","",'[1]变电站+电源站实体'!I430)</f>
        <v/>
      </c>
    </row>
    <row r="431" spans="1:6" x14ac:dyDescent="0.15">
      <c r="A431" t="str">
        <f>IF('[1]变电站+电源站实体'!A431="","",'[1]变电站+电源站实体'!A431)</f>
        <v/>
      </c>
      <c r="B431" t="str">
        <f>IF('[1]变电站+电源站实体'!B431="","",'[1]变电站+电源站实体'!B431)</f>
        <v/>
      </c>
      <c r="C431" t="str">
        <f>IF('[1]变电站+电源站实体'!K431="","",'[1]变电站+电源站实体'!K431)</f>
        <v/>
      </c>
      <c r="D431" t="str">
        <f>IF('[1]变电站+电源站实体'!L431="","",'[1]变电站+电源站实体'!L431)</f>
        <v/>
      </c>
      <c r="E431" t="str">
        <f>IF('[1]变电站+电源站实体'!H431="","",'[1]变电站+电源站实体'!H431)</f>
        <v/>
      </c>
      <c r="F431" t="str">
        <f>IF('[1]变电站+电源站实体'!I431="","",'[1]变电站+电源站实体'!I431)</f>
        <v/>
      </c>
    </row>
    <row r="432" spans="1:6" x14ac:dyDescent="0.15">
      <c r="A432" t="str">
        <f>IF('[1]变电站+电源站实体'!A432="","",'[1]变电站+电源站实体'!A432)</f>
        <v/>
      </c>
      <c r="B432" t="str">
        <f>IF('[1]变电站+电源站实体'!B432="","",'[1]变电站+电源站实体'!B432)</f>
        <v/>
      </c>
      <c r="C432" t="str">
        <f>IF('[1]变电站+电源站实体'!K432="","",'[1]变电站+电源站实体'!K432)</f>
        <v/>
      </c>
      <c r="D432" t="str">
        <f>IF('[1]变电站+电源站实体'!L432="","",'[1]变电站+电源站实体'!L432)</f>
        <v/>
      </c>
      <c r="E432" t="str">
        <f>IF('[1]变电站+电源站实体'!H432="","",'[1]变电站+电源站实体'!H432)</f>
        <v/>
      </c>
      <c r="F432" t="str">
        <f>IF('[1]变电站+电源站实体'!I432="","",'[1]变电站+电源站实体'!I432)</f>
        <v/>
      </c>
    </row>
    <row r="433" spans="1:6" x14ac:dyDescent="0.15">
      <c r="A433" t="str">
        <f>IF('[1]变电站+电源站实体'!A433="","",'[1]变电站+电源站实体'!A433)</f>
        <v/>
      </c>
      <c r="B433" t="str">
        <f>IF('[1]变电站+电源站实体'!B433="","",'[1]变电站+电源站实体'!B433)</f>
        <v/>
      </c>
      <c r="C433" t="str">
        <f>IF('[1]变电站+电源站实体'!K433="","",'[1]变电站+电源站实体'!K433)</f>
        <v/>
      </c>
      <c r="D433" t="str">
        <f>IF('[1]变电站+电源站实体'!L433="","",'[1]变电站+电源站实体'!L433)</f>
        <v/>
      </c>
      <c r="E433" t="str">
        <f>IF('[1]变电站+电源站实体'!H433="","",'[1]变电站+电源站实体'!H433)</f>
        <v/>
      </c>
      <c r="F433" t="str">
        <f>IF('[1]变电站+电源站实体'!I433="","",'[1]变电站+电源站实体'!I433)</f>
        <v/>
      </c>
    </row>
    <row r="434" spans="1:6" x14ac:dyDescent="0.15">
      <c r="A434" t="str">
        <f>IF('[1]变电站+电源站实体'!A434="","",'[1]变电站+电源站实体'!A434)</f>
        <v/>
      </c>
      <c r="B434" t="str">
        <f>IF('[1]变电站+电源站实体'!B434="","",'[1]变电站+电源站实体'!B434)</f>
        <v/>
      </c>
      <c r="C434" t="str">
        <f>IF('[1]变电站+电源站实体'!K434="","",'[1]变电站+电源站实体'!K434)</f>
        <v/>
      </c>
      <c r="D434" t="str">
        <f>IF('[1]变电站+电源站实体'!L434="","",'[1]变电站+电源站实体'!L434)</f>
        <v/>
      </c>
      <c r="E434" t="str">
        <f>IF('[1]变电站+电源站实体'!H434="","",'[1]变电站+电源站实体'!H434)</f>
        <v/>
      </c>
      <c r="F434" t="str">
        <f>IF('[1]变电站+电源站实体'!I434="","",'[1]变电站+电源站实体'!I434)</f>
        <v/>
      </c>
    </row>
    <row r="435" spans="1:6" x14ac:dyDescent="0.15">
      <c r="A435" t="str">
        <f>IF('[1]变电站+电源站实体'!A435="","",'[1]变电站+电源站实体'!A435)</f>
        <v/>
      </c>
      <c r="B435" t="str">
        <f>IF('[1]变电站+电源站实体'!B435="","",'[1]变电站+电源站实体'!B435)</f>
        <v/>
      </c>
      <c r="C435" t="str">
        <f>IF('[1]变电站+电源站实体'!K435="","",'[1]变电站+电源站实体'!K435)</f>
        <v/>
      </c>
      <c r="D435" t="str">
        <f>IF('[1]变电站+电源站实体'!L435="","",'[1]变电站+电源站实体'!L435)</f>
        <v/>
      </c>
      <c r="E435" t="str">
        <f>IF('[1]变电站+电源站实体'!H435="","",'[1]变电站+电源站实体'!H435)</f>
        <v/>
      </c>
      <c r="F435" t="str">
        <f>IF('[1]变电站+电源站实体'!I435="","",'[1]变电站+电源站实体'!I435)</f>
        <v/>
      </c>
    </row>
    <row r="436" spans="1:6" x14ac:dyDescent="0.15">
      <c r="A436" t="str">
        <f>IF('[1]变电站+电源站实体'!A436="","",'[1]变电站+电源站实体'!A436)</f>
        <v/>
      </c>
      <c r="B436" t="str">
        <f>IF('[1]变电站+电源站实体'!B436="","",'[1]变电站+电源站实体'!B436)</f>
        <v/>
      </c>
      <c r="C436" t="str">
        <f>IF('[1]变电站+电源站实体'!K436="","",'[1]变电站+电源站实体'!K436)</f>
        <v/>
      </c>
      <c r="D436" t="str">
        <f>IF('[1]变电站+电源站实体'!L436="","",'[1]变电站+电源站实体'!L436)</f>
        <v/>
      </c>
      <c r="E436" t="str">
        <f>IF('[1]变电站+电源站实体'!H436="","",'[1]变电站+电源站实体'!H436)</f>
        <v/>
      </c>
      <c r="F436" t="str">
        <f>IF('[1]变电站+电源站实体'!I436="","",'[1]变电站+电源站实体'!I436)</f>
        <v/>
      </c>
    </row>
    <row r="437" spans="1:6" x14ac:dyDescent="0.15">
      <c r="A437" t="str">
        <f>IF('[1]变电站+电源站实体'!A437="","",'[1]变电站+电源站实体'!A437)</f>
        <v/>
      </c>
      <c r="B437" t="str">
        <f>IF('[1]变电站+电源站实体'!B437="","",'[1]变电站+电源站实体'!B437)</f>
        <v/>
      </c>
      <c r="C437" t="str">
        <f>IF('[1]变电站+电源站实体'!K437="","",'[1]变电站+电源站实体'!K437)</f>
        <v/>
      </c>
      <c r="D437" t="str">
        <f>IF('[1]变电站+电源站实体'!L437="","",'[1]变电站+电源站实体'!L437)</f>
        <v/>
      </c>
      <c r="E437" t="str">
        <f>IF('[1]变电站+电源站实体'!H437="","",'[1]变电站+电源站实体'!H437)</f>
        <v/>
      </c>
      <c r="F437" t="str">
        <f>IF('[1]变电站+电源站实体'!I437="","",'[1]变电站+电源站实体'!I437)</f>
        <v/>
      </c>
    </row>
    <row r="438" spans="1:6" x14ac:dyDescent="0.15">
      <c r="A438" t="str">
        <f>IF('[1]变电站+电源站实体'!A438="","",'[1]变电站+电源站实体'!A438)</f>
        <v/>
      </c>
      <c r="B438" t="str">
        <f>IF('[1]变电站+电源站实体'!B438="","",'[1]变电站+电源站实体'!B438)</f>
        <v/>
      </c>
      <c r="C438" t="str">
        <f>IF('[1]变电站+电源站实体'!K438="","",'[1]变电站+电源站实体'!K438)</f>
        <v/>
      </c>
      <c r="D438" t="str">
        <f>IF('[1]变电站+电源站实体'!L438="","",'[1]变电站+电源站实体'!L438)</f>
        <v/>
      </c>
      <c r="E438" t="str">
        <f>IF('[1]变电站+电源站实体'!H438="","",'[1]变电站+电源站实体'!H438)</f>
        <v/>
      </c>
      <c r="F438" t="str">
        <f>IF('[1]变电站+电源站实体'!I438="","",'[1]变电站+电源站实体'!I438)</f>
        <v/>
      </c>
    </row>
    <row r="439" spans="1:6" x14ac:dyDescent="0.15">
      <c r="A439" t="str">
        <f>IF('[1]变电站+电源站实体'!A439="","",'[1]变电站+电源站实体'!A439)</f>
        <v/>
      </c>
      <c r="B439" t="str">
        <f>IF('[1]变电站+电源站实体'!B439="","",'[1]变电站+电源站实体'!B439)</f>
        <v/>
      </c>
      <c r="C439" t="str">
        <f>IF('[1]变电站+电源站实体'!K439="","",'[1]变电站+电源站实体'!K439)</f>
        <v/>
      </c>
      <c r="D439" t="str">
        <f>IF('[1]变电站+电源站实体'!L439="","",'[1]变电站+电源站实体'!L439)</f>
        <v/>
      </c>
      <c r="E439" t="str">
        <f>IF('[1]变电站+电源站实体'!H439="","",'[1]变电站+电源站实体'!H439)</f>
        <v/>
      </c>
      <c r="F439" t="str">
        <f>IF('[1]变电站+电源站实体'!I439="","",'[1]变电站+电源站实体'!I439)</f>
        <v/>
      </c>
    </row>
    <row r="440" spans="1:6" x14ac:dyDescent="0.15">
      <c r="A440" t="str">
        <f>IF('[1]变电站+电源站实体'!A440="","",'[1]变电站+电源站实体'!A440)</f>
        <v/>
      </c>
      <c r="B440" t="str">
        <f>IF('[1]变电站+电源站实体'!B440="","",'[1]变电站+电源站实体'!B440)</f>
        <v/>
      </c>
      <c r="C440" t="str">
        <f>IF('[1]变电站+电源站实体'!K440="","",'[1]变电站+电源站实体'!K440)</f>
        <v/>
      </c>
      <c r="D440" t="str">
        <f>IF('[1]变电站+电源站实体'!L440="","",'[1]变电站+电源站实体'!L440)</f>
        <v/>
      </c>
      <c r="E440" t="str">
        <f>IF('[1]变电站+电源站实体'!H440="","",'[1]变电站+电源站实体'!H440)</f>
        <v/>
      </c>
      <c r="F440" t="str">
        <f>IF('[1]变电站+电源站实体'!I440="","",'[1]变电站+电源站实体'!I440)</f>
        <v/>
      </c>
    </row>
    <row r="441" spans="1:6" x14ac:dyDescent="0.15">
      <c r="A441" t="str">
        <f>IF('[1]变电站+电源站实体'!A441="","",'[1]变电站+电源站实体'!A441)</f>
        <v/>
      </c>
      <c r="B441" t="str">
        <f>IF('[1]变电站+电源站实体'!B441="","",'[1]变电站+电源站实体'!B441)</f>
        <v/>
      </c>
      <c r="C441" t="str">
        <f>IF('[1]变电站+电源站实体'!K441="","",'[1]变电站+电源站实体'!K441)</f>
        <v/>
      </c>
      <c r="D441" t="str">
        <f>IF('[1]变电站+电源站实体'!L441="","",'[1]变电站+电源站实体'!L441)</f>
        <v/>
      </c>
      <c r="E441" t="str">
        <f>IF('[1]变电站+电源站实体'!H441="","",'[1]变电站+电源站实体'!H441)</f>
        <v/>
      </c>
      <c r="F441" t="str">
        <f>IF('[1]变电站+电源站实体'!I441="","",'[1]变电站+电源站实体'!I441)</f>
        <v/>
      </c>
    </row>
    <row r="442" spans="1:6" x14ac:dyDescent="0.15">
      <c r="A442" t="str">
        <f>IF('[1]变电站+电源站实体'!A442="","",'[1]变电站+电源站实体'!A442)</f>
        <v/>
      </c>
      <c r="B442" t="str">
        <f>IF('[1]变电站+电源站实体'!B442="","",'[1]变电站+电源站实体'!B442)</f>
        <v/>
      </c>
      <c r="C442" t="str">
        <f>IF('[1]变电站+电源站实体'!K442="","",'[1]变电站+电源站实体'!K442)</f>
        <v/>
      </c>
      <c r="D442" t="str">
        <f>IF('[1]变电站+电源站实体'!L442="","",'[1]变电站+电源站实体'!L442)</f>
        <v/>
      </c>
      <c r="E442" t="str">
        <f>IF('[1]变电站+电源站实体'!H442="","",'[1]变电站+电源站实体'!H442)</f>
        <v/>
      </c>
      <c r="F442" t="str">
        <f>IF('[1]变电站+电源站实体'!I442="","",'[1]变电站+电源站实体'!I442)</f>
        <v/>
      </c>
    </row>
    <row r="443" spans="1:6" x14ac:dyDescent="0.15">
      <c r="A443" t="str">
        <f>IF('[1]变电站+电源站实体'!A443="","",'[1]变电站+电源站实体'!A443)</f>
        <v/>
      </c>
      <c r="B443" t="str">
        <f>IF('[1]变电站+电源站实体'!B443="","",'[1]变电站+电源站实体'!B443)</f>
        <v/>
      </c>
      <c r="C443" t="str">
        <f>IF('[1]变电站+电源站实体'!K443="","",'[1]变电站+电源站实体'!K443)</f>
        <v/>
      </c>
      <c r="D443" t="str">
        <f>IF('[1]变电站+电源站实体'!L443="","",'[1]变电站+电源站实体'!L443)</f>
        <v/>
      </c>
      <c r="E443" t="str">
        <f>IF('[1]变电站+电源站实体'!H443="","",'[1]变电站+电源站实体'!H443)</f>
        <v/>
      </c>
      <c r="F443" t="str">
        <f>IF('[1]变电站+电源站实体'!I443="","",'[1]变电站+电源站实体'!I443)</f>
        <v/>
      </c>
    </row>
    <row r="444" spans="1:6" x14ac:dyDescent="0.15">
      <c r="A444" t="str">
        <f>IF('[1]变电站+电源站实体'!A444="","",'[1]变电站+电源站实体'!A444)</f>
        <v/>
      </c>
      <c r="B444" t="str">
        <f>IF('[1]变电站+电源站实体'!B444="","",'[1]变电站+电源站实体'!B444)</f>
        <v/>
      </c>
      <c r="C444" t="str">
        <f>IF('[1]变电站+电源站实体'!K444="","",'[1]变电站+电源站实体'!K444)</f>
        <v/>
      </c>
      <c r="D444" t="str">
        <f>IF('[1]变电站+电源站实体'!L444="","",'[1]变电站+电源站实体'!L444)</f>
        <v/>
      </c>
      <c r="E444" t="str">
        <f>IF('[1]变电站+电源站实体'!H444="","",'[1]变电站+电源站实体'!H444)</f>
        <v/>
      </c>
      <c r="F444" t="str">
        <f>IF('[1]变电站+电源站实体'!I444="","",'[1]变电站+电源站实体'!I444)</f>
        <v/>
      </c>
    </row>
    <row r="445" spans="1:6" x14ac:dyDescent="0.15">
      <c r="A445" t="str">
        <f>IF('[1]变电站+电源站实体'!A445="","",'[1]变电站+电源站实体'!A445)</f>
        <v/>
      </c>
      <c r="B445" t="str">
        <f>IF('[1]变电站+电源站实体'!B445="","",'[1]变电站+电源站实体'!B445)</f>
        <v/>
      </c>
      <c r="C445" t="str">
        <f>IF('[1]变电站+电源站实体'!K445="","",'[1]变电站+电源站实体'!K445)</f>
        <v/>
      </c>
      <c r="D445" t="str">
        <f>IF('[1]变电站+电源站实体'!L445="","",'[1]变电站+电源站实体'!L445)</f>
        <v/>
      </c>
      <c r="E445" t="str">
        <f>IF('[1]变电站+电源站实体'!H445="","",'[1]变电站+电源站实体'!H445)</f>
        <v/>
      </c>
      <c r="F445" t="str">
        <f>IF('[1]变电站+电源站实体'!I445="","",'[1]变电站+电源站实体'!I445)</f>
        <v/>
      </c>
    </row>
    <row r="446" spans="1:6" x14ac:dyDescent="0.15">
      <c r="A446" t="str">
        <f>IF('[1]变电站+电源站实体'!A446="","",'[1]变电站+电源站实体'!A446)</f>
        <v/>
      </c>
      <c r="B446" t="str">
        <f>IF('[1]变电站+电源站实体'!B446="","",'[1]变电站+电源站实体'!B446)</f>
        <v/>
      </c>
      <c r="C446" t="str">
        <f>IF('[1]变电站+电源站实体'!K446="","",'[1]变电站+电源站实体'!K446)</f>
        <v/>
      </c>
      <c r="D446" t="str">
        <f>IF('[1]变电站+电源站实体'!L446="","",'[1]变电站+电源站实体'!L446)</f>
        <v/>
      </c>
      <c r="E446" t="str">
        <f>IF('[1]变电站+电源站实体'!H446="","",'[1]变电站+电源站实体'!H446)</f>
        <v/>
      </c>
      <c r="F446" t="str">
        <f>IF('[1]变电站+电源站实体'!I446="","",'[1]变电站+电源站实体'!I446)</f>
        <v/>
      </c>
    </row>
    <row r="447" spans="1:6" x14ac:dyDescent="0.15">
      <c r="A447" t="str">
        <f>IF('[1]变电站+电源站实体'!A447="","",'[1]变电站+电源站实体'!A447)</f>
        <v/>
      </c>
      <c r="B447" t="str">
        <f>IF('[1]变电站+电源站实体'!B447="","",'[1]变电站+电源站实体'!B447)</f>
        <v/>
      </c>
      <c r="C447" t="str">
        <f>IF('[1]变电站+电源站实体'!K447="","",'[1]变电站+电源站实体'!K447)</f>
        <v/>
      </c>
      <c r="D447" t="str">
        <f>IF('[1]变电站+电源站实体'!L447="","",'[1]变电站+电源站实体'!L447)</f>
        <v/>
      </c>
      <c r="E447" t="str">
        <f>IF('[1]变电站+电源站实体'!H447="","",'[1]变电站+电源站实体'!H447)</f>
        <v/>
      </c>
      <c r="F447" t="str">
        <f>IF('[1]变电站+电源站实体'!I447="","",'[1]变电站+电源站实体'!I447)</f>
        <v/>
      </c>
    </row>
    <row r="448" spans="1:6" x14ac:dyDescent="0.15">
      <c r="A448" t="str">
        <f>IF('[1]变电站+电源站实体'!A448="","",'[1]变电站+电源站实体'!A448)</f>
        <v/>
      </c>
      <c r="B448" t="str">
        <f>IF('[1]变电站+电源站实体'!B448="","",'[1]变电站+电源站实体'!B448)</f>
        <v/>
      </c>
      <c r="C448" t="str">
        <f>IF('[1]变电站+电源站实体'!K448="","",'[1]变电站+电源站实体'!K448)</f>
        <v/>
      </c>
      <c r="D448" t="str">
        <f>IF('[1]变电站+电源站实体'!L448="","",'[1]变电站+电源站实体'!L448)</f>
        <v/>
      </c>
      <c r="E448" t="str">
        <f>IF('[1]变电站+电源站实体'!H448="","",'[1]变电站+电源站实体'!H448)</f>
        <v/>
      </c>
      <c r="F448" t="str">
        <f>IF('[1]变电站+电源站实体'!I448="","",'[1]变电站+电源站实体'!I448)</f>
        <v/>
      </c>
    </row>
    <row r="449" spans="1:6" x14ac:dyDescent="0.15">
      <c r="A449" t="str">
        <f>IF('[1]变电站+电源站实体'!A449="","",'[1]变电站+电源站实体'!A449)</f>
        <v/>
      </c>
      <c r="B449" t="str">
        <f>IF('[1]变电站+电源站实体'!B449="","",'[1]变电站+电源站实体'!B449)</f>
        <v/>
      </c>
      <c r="C449" t="str">
        <f>IF('[1]变电站+电源站实体'!K449="","",'[1]变电站+电源站实体'!K449)</f>
        <v/>
      </c>
      <c r="D449" t="str">
        <f>IF('[1]变电站+电源站实体'!L449="","",'[1]变电站+电源站实体'!L449)</f>
        <v/>
      </c>
      <c r="E449" t="str">
        <f>IF('[1]变电站+电源站实体'!H449="","",'[1]变电站+电源站实体'!H449)</f>
        <v/>
      </c>
      <c r="F449" t="str">
        <f>IF('[1]变电站+电源站实体'!I449="","",'[1]变电站+电源站实体'!I449)</f>
        <v/>
      </c>
    </row>
    <row r="450" spans="1:6" x14ac:dyDescent="0.15">
      <c r="A450" t="str">
        <f>IF('[1]变电站+电源站实体'!A450="","",'[1]变电站+电源站实体'!A450)</f>
        <v/>
      </c>
      <c r="B450" t="str">
        <f>IF('[1]变电站+电源站实体'!B450="","",'[1]变电站+电源站实体'!B450)</f>
        <v/>
      </c>
      <c r="C450" t="str">
        <f>IF('[1]变电站+电源站实体'!K450="","",'[1]变电站+电源站实体'!K450)</f>
        <v/>
      </c>
      <c r="D450" t="str">
        <f>IF('[1]变电站+电源站实体'!L450="","",'[1]变电站+电源站实体'!L450)</f>
        <v/>
      </c>
      <c r="E450" t="str">
        <f>IF('[1]变电站+电源站实体'!H450="","",'[1]变电站+电源站实体'!H450)</f>
        <v/>
      </c>
      <c r="F450" t="str">
        <f>IF('[1]变电站+电源站实体'!I450="","",'[1]变电站+电源站实体'!I450)</f>
        <v/>
      </c>
    </row>
    <row r="451" spans="1:6" x14ac:dyDescent="0.15">
      <c r="A451" t="str">
        <f>IF('[1]变电站+电源站实体'!A451="","",'[1]变电站+电源站实体'!A451)</f>
        <v/>
      </c>
      <c r="B451" t="str">
        <f>IF('[1]变电站+电源站实体'!B451="","",'[1]变电站+电源站实体'!B451)</f>
        <v/>
      </c>
      <c r="C451" t="str">
        <f>IF('[1]变电站+电源站实体'!K451="","",'[1]变电站+电源站实体'!K451)</f>
        <v/>
      </c>
      <c r="D451" t="str">
        <f>IF('[1]变电站+电源站实体'!L451="","",'[1]变电站+电源站实体'!L451)</f>
        <v/>
      </c>
      <c r="E451" t="str">
        <f>IF('[1]变电站+电源站实体'!H451="","",'[1]变电站+电源站实体'!H451)</f>
        <v/>
      </c>
      <c r="F451" t="str">
        <f>IF('[1]变电站+电源站实体'!I451="","",'[1]变电站+电源站实体'!I451)</f>
        <v/>
      </c>
    </row>
    <row r="452" spans="1:6" x14ac:dyDescent="0.15">
      <c r="A452" t="str">
        <f>IF('[1]变电站+电源站实体'!A452="","",'[1]变电站+电源站实体'!A452)</f>
        <v/>
      </c>
      <c r="B452" t="str">
        <f>IF('[1]变电站+电源站实体'!B452="","",'[1]变电站+电源站实体'!B452)</f>
        <v/>
      </c>
      <c r="C452" t="str">
        <f>IF('[1]变电站+电源站实体'!K452="","",'[1]变电站+电源站实体'!K452)</f>
        <v/>
      </c>
      <c r="D452" t="str">
        <f>IF('[1]变电站+电源站实体'!L452="","",'[1]变电站+电源站实体'!L452)</f>
        <v/>
      </c>
      <c r="E452" t="str">
        <f>IF('[1]变电站+电源站实体'!H452="","",'[1]变电站+电源站实体'!H452)</f>
        <v/>
      </c>
      <c r="F452" t="str">
        <f>IF('[1]变电站+电源站实体'!I452="","",'[1]变电站+电源站实体'!I452)</f>
        <v/>
      </c>
    </row>
    <row r="453" spans="1:6" x14ac:dyDescent="0.15">
      <c r="A453" t="str">
        <f>IF('[1]变电站+电源站实体'!A453="","",'[1]变电站+电源站实体'!A453)</f>
        <v/>
      </c>
      <c r="B453" t="str">
        <f>IF('[1]变电站+电源站实体'!B453="","",'[1]变电站+电源站实体'!B453)</f>
        <v/>
      </c>
      <c r="C453" t="str">
        <f>IF('[1]变电站+电源站实体'!K453="","",'[1]变电站+电源站实体'!K453)</f>
        <v/>
      </c>
      <c r="D453" t="str">
        <f>IF('[1]变电站+电源站实体'!L453="","",'[1]变电站+电源站实体'!L453)</f>
        <v/>
      </c>
      <c r="E453" t="str">
        <f>IF('[1]变电站+电源站实体'!H453="","",'[1]变电站+电源站实体'!H453)</f>
        <v/>
      </c>
      <c r="F453" t="str">
        <f>IF('[1]变电站+电源站实体'!I453="","",'[1]变电站+电源站实体'!I453)</f>
        <v/>
      </c>
    </row>
    <row r="454" spans="1:6" x14ac:dyDescent="0.15">
      <c r="A454" t="str">
        <f>IF('[1]变电站+电源站实体'!A454="","",'[1]变电站+电源站实体'!A454)</f>
        <v/>
      </c>
      <c r="B454" t="str">
        <f>IF('[1]变电站+电源站实体'!B454="","",'[1]变电站+电源站实体'!B454)</f>
        <v/>
      </c>
      <c r="C454" t="str">
        <f>IF('[1]变电站+电源站实体'!K454="","",'[1]变电站+电源站实体'!K454)</f>
        <v/>
      </c>
      <c r="D454" t="str">
        <f>IF('[1]变电站+电源站实体'!L454="","",'[1]变电站+电源站实体'!L454)</f>
        <v/>
      </c>
      <c r="E454" t="str">
        <f>IF('[1]变电站+电源站实体'!H454="","",'[1]变电站+电源站实体'!H454)</f>
        <v/>
      </c>
      <c r="F454" t="str">
        <f>IF('[1]变电站+电源站实体'!I454="","",'[1]变电站+电源站实体'!I454)</f>
        <v/>
      </c>
    </row>
    <row r="455" spans="1:6" x14ac:dyDescent="0.15">
      <c r="A455" t="str">
        <f>IF('[1]变电站+电源站实体'!A455="","",'[1]变电站+电源站实体'!A455)</f>
        <v/>
      </c>
      <c r="B455" t="str">
        <f>IF('[1]变电站+电源站实体'!B455="","",'[1]变电站+电源站实体'!B455)</f>
        <v/>
      </c>
      <c r="C455" t="str">
        <f>IF('[1]变电站+电源站实体'!K455="","",'[1]变电站+电源站实体'!K455)</f>
        <v/>
      </c>
      <c r="D455" t="str">
        <f>IF('[1]变电站+电源站实体'!L455="","",'[1]变电站+电源站实体'!L455)</f>
        <v/>
      </c>
      <c r="E455" t="str">
        <f>IF('[1]变电站+电源站实体'!H455="","",'[1]变电站+电源站实体'!H455)</f>
        <v/>
      </c>
      <c r="F455" t="str">
        <f>IF('[1]变电站+电源站实体'!I455="","",'[1]变电站+电源站实体'!I455)</f>
        <v/>
      </c>
    </row>
    <row r="456" spans="1:6" x14ac:dyDescent="0.15">
      <c r="A456" t="str">
        <f>IF('[1]变电站+电源站实体'!A456="","",'[1]变电站+电源站实体'!A456)</f>
        <v/>
      </c>
      <c r="B456" t="str">
        <f>IF('[1]变电站+电源站实体'!B456="","",'[1]变电站+电源站实体'!B456)</f>
        <v/>
      </c>
      <c r="C456" t="str">
        <f>IF('[1]变电站+电源站实体'!K456="","",'[1]变电站+电源站实体'!K456)</f>
        <v/>
      </c>
      <c r="D456" t="str">
        <f>IF('[1]变电站+电源站实体'!L456="","",'[1]变电站+电源站实体'!L456)</f>
        <v/>
      </c>
      <c r="E456" t="str">
        <f>IF('[1]变电站+电源站实体'!H456="","",'[1]变电站+电源站实体'!H456)</f>
        <v/>
      </c>
      <c r="F456" t="str">
        <f>IF('[1]变电站+电源站实体'!I456="","",'[1]变电站+电源站实体'!I456)</f>
        <v/>
      </c>
    </row>
    <row r="457" spans="1:6" x14ac:dyDescent="0.15">
      <c r="A457" t="str">
        <f>IF('[1]变电站+电源站实体'!A457="","",'[1]变电站+电源站实体'!A457)</f>
        <v/>
      </c>
      <c r="B457" t="str">
        <f>IF('[1]变电站+电源站实体'!B457="","",'[1]变电站+电源站实体'!B457)</f>
        <v/>
      </c>
      <c r="C457" t="str">
        <f>IF('[1]变电站+电源站实体'!K457="","",'[1]变电站+电源站实体'!K457)</f>
        <v/>
      </c>
      <c r="D457" t="str">
        <f>IF('[1]变电站+电源站实体'!L457="","",'[1]变电站+电源站实体'!L457)</f>
        <v/>
      </c>
      <c r="E457" t="str">
        <f>IF('[1]变电站+电源站实体'!H457="","",'[1]变电站+电源站实体'!H457)</f>
        <v/>
      </c>
      <c r="F457" t="str">
        <f>IF('[1]变电站+电源站实体'!I457="","",'[1]变电站+电源站实体'!I457)</f>
        <v/>
      </c>
    </row>
    <row r="458" spans="1:6" x14ac:dyDescent="0.15">
      <c r="A458" t="str">
        <f>IF('[1]变电站+电源站实体'!A458="","",'[1]变电站+电源站实体'!A458)</f>
        <v/>
      </c>
      <c r="B458" t="str">
        <f>IF('[1]变电站+电源站实体'!B458="","",'[1]变电站+电源站实体'!B458)</f>
        <v/>
      </c>
      <c r="C458" t="str">
        <f>IF('[1]变电站+电源站实体'!K458="","",'[1]变电站+电源站实体'!K458)</f>
        <v/>
      </c>
      <c r="D458" t="str">
        <f>IF('[1]变电站+电源站实体'!L458="","",'[1]变电站+电源站实体'!L458)</f>
        <v/>
      </c>
      <c r="E458" t="str">
        <f>IF('[1]变电站+电源站实体'!H458="","",'[1]变电站+电源站实体'!H458)</f>
        <v/>
      </c>
      <c r="F458" t="str">
        <f>IF('[1]变电站+电源站实体'!I458="","",'[1]变电站+电源站实体'!I458)</f>
        <v/>
      </c>
    </row>
    <row r="459" spans="1:6" x14ac:dyDescent="0.15">
      <c r="A459" t="str">
        <f>IF('[1]变电站+电源站实体'!A459="","",'[1]变电站+电源站实体'!A459)</f>
        <v/>
      </c>
      <c r="B459" t="str">
        <f>IF('[1]变电站+电源站实体'!B459="","",'[1]变电站+电源站实体'!B459)</f>
        <v/>
      </c>
      <c r="C459" t="str">
        <f>IF('[1]变电站+电源站实体'!K459="","",'[1]变电站+电源站实体'!K459)</f>
        <v/>
      </c>
      <c r="D459" t="str">
        <f>IF('[1]变电站+电源站实体'!L459="","",'[1]变电站+电源站实体'!L459)</f>
        <v/>
      </c>
      <c r="E459" t="str">
        <f>IF('[1]变电站+电源站实体'!H459="","",'[1]变电站+电源站实体'!H459)</f>
        <v/>
      </c>
      <c r="F459" t="str">
        <f>IF('[1]变电站+电源站实体'!I459="","",'[1]变电站+电源站实体'!I459)</f>
        <v/>
      </c>
    </row>
    <row r="460" spans="1:6" x14ac:dyDescent="0.15">
      <c r="A460" t="str">
        <f>IF('[1]变电站+电源站实体'!A460="","",'[1]变电站+电源站实体'!A460)</f>
        <v/>
      </c>
      <c r="B460" t="str">
        <f>IF('[1]变电站+电源站实体'!B460="","",'[1]变电站+电源站实体'!B460)</f>
        <v/>
      </c>
      <c r="C460" t="str">
        <f>IF('[1]变电站+电源站实体'!K460="","",'[1]变电站+电源站实体'!K460)</f>
        <v/>
      </c>
      <c r="D460" t="str">
        <f>IF('[1]变电站+电源站实体'!L460="","",'[1]变电站+电源站实体'!L460)</f>
        <v/>
      </c>
      <c r="E460" t="str">
        <f>IF('[1]变电站+电源站实体'!H460="","",'[1]变电站+电源站实体'!H460)</f>
        <v/>
      </c>
      <c r="F460" t="str">
        <f>IF('[1]变电站+电源站实体'!I460="","",'[1]变电站+电源站实体'!I460)</f>
        <v/>
      </c>
    </row>
    <row r="461" spans="1:6" x14ac:dyDescent="0.15">
      <c r="A461" t="str">
        <f>IF('[1]变电站+电源站实体'!A461="","",'[1]变电站+电源站实体'!A461)</f>
        <v/>
      </c>
      <c r="B461" t="str">
        <f>IF('[1]变电站+电源站实体'!B461="","",'[1]变电站+电源站实体'!B461)</f>
        <v/>
      </c>
      <c r="C461" t="str">
        <f>IF('[1]变电站+电源站实体'!K461="","",'[1]变电站+电源站实体'!K461)</f>
        <v/>
      </c>
      <c r="D461" t="str">
        <f>IF('[1]变电站+电源站实体'!L461="","",'[1]变电站+电源站实体'!L461)</f>
        <v/>
      </c>
      <c r="E461" t="str">
        <f>IF('[1]变电站+电源站实体'!H461="","",'[1]变电站+电源站实体'!H461)</f>
        <v/>
      </c>
      <c r="F461" t="str">
        <f>IF('[1]变电站+电源站实体'!I461="","",'[1]变电站+电源站实体'!I461)</f>
        <v/>
      </c>
    </row>
    <row r="462" spans="1:6" x14ac:dyDescent="0.15">
      <c r="A462" t="str">
        <f>IF('[1]变电站+电源站实体'!A462="","",'[1]变电站+电源站实体'!A462)</f>
        <v/>
      </c>
      <c r="B462" t="str">
        <f>IF('[1]变电站+电源站实体'!B462="","",'[1]变电站+电源站实体'!B462)</f>
        <v/>
      </c>
      <c r="C462" t="str">
        <f>IF('[1]变电站+电源站实体'!K462="","",'[1]变电站+电源站实体'!K462)</f>
        <v/>
      </c>
      <c r="D462" t="str">
        <f>IF('[1]变电站+电源站实体'!L462="","",'[1]变电站+电源站实体'!L462)</f>
        <v/>
      </c>
      <c r="E462" t="str">
        <f>IF('[1]变电站+电源站实体'!H462="","",'[1]变电站+电源站实体'!H462)</f>
        <v/>
      </c>
      <c r="F462" t="str">
        <f>IF('[1]变电站+电源站实体'!I462="","",'[1]变电站+电源站实体'!I462)</f>
        <v/>
      </c>
    </row>
    <row r="463" spans="1:6" x14ac:dyDescent="0.15">
      <c r="A463" t="str">
        <f>IF('[1]变电站+电源站实体'!A463="","",'[1]变电站+电源站实体'!A463)</f>
        <v/>
      </c>
      <c r="B463" t="str">
        <f>IF('[1]变电站+电源站实体'!B463="","",'[1]变电站+电源站实体'!B463)</f>
        <v/>
      </c>
      <c r="C463" t="str">
        <f>IF('[1]变电站+电源站实体'!K463="","",'[1]变电站+电源站实体'!K463)</f>
        <v/>
      </c>
      <c r="D463" t="str">
        <f>IF('[1]变电站+电源站实体'!L463="","",'[1]变电站+电源站实体'!L463)</f>
        <v/>
      </c>
      <c r="E463" t="str">
        <f>IF('[1]变电站+电源站实体'!H463="","",'[1]变电站+电源站实体'!H463)</f>
        <v/>
      </c>
      <c r="F463" t="str">
        <f>IF('[1]变电站+电源站实体'!I463="","",'[1]变电站+电源站实体'!I463)</f>
        <v/>
      </c>
    </row>
    <row r="464" spans="1:6" x14ac:dyDescent="0.15">
      <c r="A464" t="str">
        <f>IF('[1]变电站+电源站实体'!A464="","",'[1]变电站+电源站实体'!A464)</f>
        <v/>
      </c>
      <c r="B464" t="str">
        <f>IF('[1]变电站+电源站实体'!B464="","",'[1]变电站+电源站实体'!B464)</f>
        <v/>
      </c>
      <c r="C464" t="str">
        <f>IF('[1]变电站+电源站实体'!K464="","",'[1]变电站+电源站实体'!K464)</f>
        <v/>
      </c>
      <c r="D464" t="str">
        <f>IF('[1]变电站+电源站实体'!L464="","",'[1]变电站+电源站实体'!L464)</f>
        <v/>
      </c>
      <c r="E464" t="str">
        <f>IF('[1]变电站+电源站实体'!H464="","",'[1]变电站+电源站实体'!H464)</f>
        <v/>
      </c>
      <c r="F464" t="str">
        <f>IF('[1]变电站+电源站实体'!I464="","",'[1]变电站+电源站实体'!I464)</f>
        <v/>
      </c>
    </row>
    <row r="465" spans="1:6" x14ac:dyDescent="0.15">
      <c r="A465" t="str">
        <f>IF('[1]变电站+电源站实体'!A465="","",'[1]变电站+电源站实体'!A465)</f>
        <v/>
      </c>
      <c r="B465" t="str">
        <f>IF('[1]变电站+电源站实体'!B465="","",'[1]变电站+电源站实体'!B465)</f>
        <v/>
      </c>
      <c r="C465" t="str">
        <f>IF('[1]变电站+电源站实体'!K465="","",'[1]变电站+电源站实体'!K465)</f>
        <v/>
      </c>
      <c r="D465" t="str">
        <f>IF('[1]变电站+电源站实体'!L465="","",'[1]变电站+电源站实体'!L465)</f>
        <v/>
      </c>
      <c r="E465" t="str">
        <f>IF('[1]变电站+电源站实体'!H465="","",'[1]变电站+电源站实体'!H465)</f>
        <v/>
      </c>
      <c r="F465" t="str">
        <f>IF('[1]变电站+电源站实体'!I465="","",'[1]变电站+电源站实体'!I465)</f>
        <v/>
      </c>
    </row>
    <row r="466" spans="1:6" x14ac:dyDescent="0.15">
      <c r="A466" t="str">
        <f>IF('[1]变电站+电源站实体'!A466="","",'[1]变电站+电源站实体'!A466)</f>
        <v/>
      </c>
      <c r="B466" t="str">
        <f>IF('[1]变电站+电源站实体'!B466="","",'[1]变电站+电源站实体'!B466)</f>
        <v/>
      </c>
      <c r="C466" t="str">
        <f>IF('[1]变电站+电源站实体'!K466="","",'[1]变电站+电源站实体'!K466)</f>
        <v/>
      </c>
      <c r="D466" t="str">
        <f>IF('[1]变电站+电源站实体'!L466="","",'[1]变电站+电源站实体'!L466)</f>
        <v/>
      </c>
      <c r="E466" t="str">
        <f>IF('[1]变电站+电源站实体'!H466="","",'[1]变电站+电源站实体'!H466)</f>
        <v/>
      </c>
      <c r="F466" t="str">
        <f>IF('[1]变电站+电源站实体'!I466="","",'[1]变电站+电源站实体'!I466)</f>
        <v/>
      </c>
    </row>
    <row r="467" spans="1:6" x14ac:dyDescent="0.15">
      <c r="A467" t="str">
        <f>IF('[1]变电站+电源站实体'!A467="","",'[1]变电站+电源站实体'!A467)</f>
        <v/>
      </c>
      <c r="B467" t="str">
        <f>IF('[1]变电站+电源站实体'!B467="","",'[1]变电站+电源站实体'!B467)</f>
        <v/>
      </c>
      <c r="C467" t="str">
        <f>IF('[1]变电站+电源站实体'!K467="","",'[1]变电站+电源站实体'!K467)</f>
        <v/>
      </c>
      <c r="D467" t="str">
        <f>IF('[1]变电站+电源站实体'!L467="","",'[1]变电站+电源站实体'!L467)</f>
        <v/>
      </c>
      <c r="E467" t="str">
        <f>IF('[1]变电站+电源站实体'!H467="","",'[1]变电站+电源站实体'!H467)</f>
        <v/>
      </c>
      <c r="F467" t="str">
        <f>IF('[1]变电站+电源站实体'!I467="","",'[1]变电站+电源站实体'!I467)</f>
        <v/>
      </c>
    </row>
    <row r="468" spans="1:6" x14ac:dyDescent="0.15">
      <c r="A468" t="str">
        <f>IF('[1]变电站+电源站实体'!A468="","",'[1]变电站+电源站实体'!A468)</f>
        <v/>
      </c>
      <c r="B468" t="str">
        <f>IF('[1]变电站+电源站实体'!B468="","",'[1]变电站+电源站实体'!B468)</f>
        <v/>
      </c>
      <c r="C468" t="str">
        <f>IF('[1]变电站+电源站实体'!K468="","",'[1]变电站+电源站实体'!K468)</f>
        <v/>
      </c>
      <c r="D468" t="str">
        <f>IF('[1]变电站+电源站实体'!L468="","",'[1]变电站+电源站实体'!L468)</f>
        <v/>
      </c>
      <c r="E468" t="str">
        <f>IF('[1]变电站+电源站实体'!H468="","",'[1]变电站+电源站实体'!H468)</f>
        <v/>
      </c>
      <c r="F468" t="str">
        <f>IF('[1]变电站+电源站实体'!I468="","",'[1]变电站+电源站实体'!I468)</f>
        <v/>
      </c>
    </row>
    <row r="469" spans="1:6" x14ac:dyDescent="0.15">
      <c r="A469" t="str">
        <f>IF('[1]变电站+电源站实体'!A469="","",'[1]变电站+电源站实体'!A469)</f>
        <v/>
      </c>
      <c r="B469" t="str">
        <f>IF('[1]变电站+电源站实体'!B469="","",'[1]变电站+电源站实体'!B469)</f>
        <v/>
      </c>
      <c r="C469" t="str">
        <f>IF('[1]变电站+电源站实体'!K469="","",'[1]变电站+电源站实体'!K469)</f>
        <v/>
      </c>
      <c r="D469" t="str">
        <f>IF('[1]变电站+电源站实体'!L469="","",'[1]变电站+电源站实体'!L469)</f>
        <v/>
      </c>
      <c r="E469" t="str">
        <f>IF('[1]变电站+电源站实体'!H469="","",'[1]变电站+电源站实体'!H469)</f>
        <v/>
      </c>
      <c r="F469" t="str">
        <f>IF('[1]变电站+电源站实体'!I469="","",'[1]变电站+电源站实体'!I469)</f>
        <v/>
      </c>
    </row>
    <row r="470" spans="1:6" x14ac:dyDescent="0.15">
      <c r="A470" t="str">
        <f>IF('[1]变电站+电源站实体'!A470="","",'[1]变电站+电源站实体'!A470)</f>
        <v/>
      </c>
      <c r="B470" t="str">
        <f>IF('[1]变电站+电源站实体'!B470="","",'[1]变电站+电源站实体'!B470)</f>
        <v/>
      </c>
      <c r="C470" t="str">
        <f>IF('[1]变电站+电源站实体'!K470="","",'[1]变电站+电源站实体'!K470)</f>
        <v/>
      </c>
      <c r="D470" t="str">
        <f>IF('[1]变电站+电源站实体'!L470="","",'[1]变电站+电源站实体'!L470)</f>
        <v/>
      </c>
      <c r="E470" t="str">
        <f>IF('[1]变电站+电源站实体'!H470="","",'[1]变电站+电源站实体'!H470)</f>
        <v/>
      </c>
      <c r="F470" t="str">
        <f>IF('[1]变电站+电源站实体'!I470="","",'[1]变电站+电源站实体'!I470)</f>
        <v/>
      </c>
    </row>
    <row r="471" spans="1:6" x14ac:dyDescent="0.15">
      <c r="A471" t="str">
        <f>IF('[1]变电站+电源站实体'!A471="","",'[1]变电站+电源站实体'!A471)</f>
        <v/>
      </c>
      <c r="B471" t="str">
        <f>IF('[1]变电站+电源站实体'!B471="","",'[1]变电站+电源站实体'!B471)</f>
        <v/>
      </c>
      <c r="C471" t="str">
        <f>IF('[1]变电站+电源站实体'!K471="","",'[1]变电站+电源站实体'!K471)</f>
        <v/>
      </c>
      <c r="D471" t="str">
        <f>IF('[1]变电站+电源站实体'!L471="","",'[1]变电站+电源站实体'!L471)</f>
        <v/>
      </c>
      <c r="E471" t="str">
        <f>IF('[1]变电站+电源站实体'!H471="","",'[1]变电站+电源站实体'!H471)</f>
        <v/>
      </c>
      <c r="F471" t="str">
        <f>IF('[1]变电站+电源站实体'!I471="","",'[1]变电站+电源站实体'!I471)</f>
        <v/>
      </c>
    </row>
    <row r="472" spans="1:6" x14ac:dyDescent="0.15">
      <c r="A472" t="str">
        <f>IF('[1]变电站+电源站实体'!A472="","",'[1]变电站+电源站实体'!A472)</f>
        <v/>
      </c>
      <c r="B472" t="str">
        <f>IF('[1]变电站+电源站实体'!B472="","",'[1]变电站+电源站实体'!B472)</f>
        <v/>
      </c>
      <c r="C472" t="str">
        <f>IF('[1]变电站+电源站实体'!K472="","",'[1]变电站+电源站实体'!K472)</f>
        <v/>
      </c>
      <c r="D472" t="str">
        <f>IF('[1]变电站+电源站实体'!L472="","",'[1]变电站+电源站实体'!L472)</f>
        <v/>
      </c>
      <c r="E472" t="str">
        <f>IF('[1]变电站+电源站实体'!H472="","",'[1]变电站+电源站实体'!H472)</f>
        <v/>
      </c>
      <c r="F472" t="str">
        <f>IF('[1]变电站+电源站实体'!I472="","",'[1]变电站+电源站实体'!I472)</f>
        <v/>
      </c>
    </row>
    <row r="473" spans="1:6" x14ac:dyDescent="0.15">
      <c r="A473" t="str">
        <f>IF('[1]变电站+电源站实体'!A473="","",'[1]变电站+电源站实体'!A473)</f>
        <v/>
      </c>
      <c r="B473" t="str">
        <f>IF('[1]变电站+电源站实体'!B473="","",'[1]变电站+电源站实体'!B473)</f>
        <v/>
      </c>
      <c r="C473" t="str">
        <f>IF('[1]变电站+电源站实体'!K473="","",'[1]变电站+电源站实体'!K473)</f>
        <v/>
      </c>
      <c r="D473" t="str">
        <f>IF('[1]变电站+电源站实体'!L473="","",'[1]变电站+电源站实体'!L473)</f>
        <v/>
      </c>
      <c r="E473" t="str">
        <f>IF('[1]变电站+电源站实体'!H473="","",'[1]变电站+电源站实体'!H473)</f>
        <v/>
      </c>
      <c r="F473" t="str">
        <f>IF('[1]变电站+电源站实体'!I473="","",'[1]变电站+电源站实体'!I473)</f>
        <v/>
      </c>
    </row>
    <row r="474" spans="1:6" x14ac:dyDescent="0.15">
      <c r="A474" t="str">
        <f>IF('[1]变电站+电源站实体'!A474="","",'[1]变电站+电源站实体'!A474)</f>
        <v/>
      </c>
      <c r="B474" t="str">
        <f>IF('[1]变电站+电源站实体'!B474="","",'[1]变电站+电源站实体'!B474)</f>
        <v/>
      </c>
      <c r="C474" t="str">
        <f>IF('[1]变电站+电源站实体'!K474="","",'[1]变电站+电源站实体'!K474)</f>
        <v/>
      </c>
      <c r="D474" t="str">
        <f>IF('[1]变电站+电源站实体'!L474="","",'[1]变电站+电源站实体'!L474)</f>
        <v/>
      </c>
      <c r="E474" t="str">
        <f>IF('[1]变电站+电源站实体'!H474="","",'[1]变电站+电源站实体'!H474)</f>
        <v/>
      </c>
      <c r="F474" t="str">
        <f>IF('[1]变电站+电源站实体'!I474="","",'[1]变电站+电源站实体'!I474)</f>
        <v/>
      </c>
    </row>
    <row r="475" spans="1:6" x14ac:dyDescent="0.15">
      <c r="A475" t="str">
        <f>IF('[1]变电站+电源站实体'!A475="","",'[1]变电站+电源站实体'!A475)</f>
        <v/>
      </c>
      <c r="B475" t="str">
        <f>IF('[1]变电站+电源站实体'!B475="","",'[1]变电站+电源站实体'!B475)</f>
        <v/>
      </c>
      <c r="C475" t="str">
        <f>IF('[1]变电站+电源站实体'!K475="","",'[1]变电站+电源站实体'!K475)</f>
        <v/>
      </c>
      <c r="D475" t="str">
        <f>IF('[1]变电站+电源站实体'!L475="","",'[1]变电站+电源站实体'!L475)</f>
        <v/>
      </c>
      <c r="E475" t="str">
        <f>IF('[1]变电站+电源站实体'!H475="","",'[1]变电站+电源站实体'!H475)</f>
        <v/>
      </c>
      <c r="F475" t="str">
        <f>IF('[1]变电站+电源站实体'!I475="","",'[1]变电站+电源站实体'!I475)</f>
        <v/>
      </c>
    </row>
    <row r="476" spans="1:6" x14ac:dyDescent="0.15">
      <c r="A476" t="str">
        <f>IF('[1]变电站+电源站实体'!A476="","",'[1]变电站+电源站实体'!A476)</f>
        <v/>
      </c>
      <c r="B476" t="str">
        <f>IF('[1]变电站+电源站实体'!B476="","",'[1]变电站+电源站实体'!B476)</f>
        <v/>
      </c>
      <c r="C476" t="str">
        <f>IF('[1]变电站+电源站实体'!K476="","",'[1]变电站+电源站实体'!K476)</f>
        <v/>
      </c>
      <c r="D476" t="str">
        <f>IF('[1]变电站+电源站实体'!L476="","",'[1]变电站+电源站实体'!L476)</f>
        <v/>
      </c>
      <c r="E476" t="str">
        <f>IF('[1]变电站+电源站实体'!H476="","",'[1]变电站+电源站实体'!H476)</f>
        <v/>
      </c>
      <c r="F476" t="str">
        <f>IF('[1]变电站+电源站实体'!I476="","",'[1]变电站+电源站实体'!I476)</f>
        <v/>
      </c>
    </row>
    <row r="477" spans="1:6" x14ac:dyDescent="0.15">
      <c r="A477" t="str">
        <f>IF('[1]变电站+电源站实体'!A477="","",'[1]变电站+电源站实体'!A477)</f>
        <v/>
      </c>
      <c r="B477" t="str">
        <f>IF('[1]变电站+电源站实体'!B477="","",'[1]变电站+电源站实体'!B477)</f>
        <v/>
      </c>
      <c r="C477" t="str">
        <f>IF('[1]变电站+电源站实体'!K477="","",'[1]变电站+电源站实体'!K477)</f>
        <v/>
      </c>
      <c r="D477" t="str">
        <f>IF('[1]变电站+电源站实体'!L477="","",'[1]变电站+电源站实体'!L477)</f>
        <v/>
      </c>
      <c r="E477" t="str">
        <f>IF('[1]变电站+电源站实体'!H477="","",'[1]变电站+电源站实体'!H477)</f>
        <v/>
      </c>
      <c r="F477" t="str">
        <f>IF('[1]变电站+电源站实体'!I477="","",'[1]变电站+电源站实体'!I477)</f>
        <v/>
      </c>
    </row>
    <row r="478" spans="1:6" x14ac:dyDescent="0.15">
      <c r="A478" t="str">
        <f>IF('[1]变电站+电源站实体'!A478="","",'[1]变电站+电源站实体'!A478)</f>
        <v/>
      </c>
      <c r="B478" t="str">
        <f>IF('[1]变电站+电源站实体'!B478="","",'[1]变电站+电源站实体'!B478)</f>
        <v/>
      </c>
      <c r="C478" t="str">
        <f>IF('[1]变电站+电源站实体'!K478="","",'[1]变电站+电源站实体'!K478)</f>
        <v/>
      </c>
      <c r="D478" t="str">
        <f>IF('[1]变电站+电源站实体'!L478="","",'[1]变电站+电源站实体'!L478)</f>
        <v/>
      </c>
      <c r="E478" t="str">
        <f>IF('[1]变电站+电源站实体'!H478="","",'[1]变电站+电源站实体'!H478)</f>
        <v/>
      </c>
      <c r="F478" t="str">
        <f>IF('[1]变电站+电源站实体'!I478="","",'[1]变电站+电源站实体'!I478)</f>
        <v/>
      </c>
    </row>
    <row r="479" spans="1:6" x14ac:dyDescent="0.15">
      <c r="A479" t="str">
        <f>IF('[1]变电站+电源站实体'!A479="","",'[1]变电站+电源站实体'!A479)</f>
        <v/>
      </c>
      <c r="B479" t="str">
        <f>IF('[1]变电站+电源站实体'!B479="","",'[1]变电站+电源站实体'!B479)</f>
        <v/>
      </c>
      <c r="C479" t="str">
        <f>IF('[1]变电站+电源站实体'!K479="","",'[1]变电站+电源站实体'!K479)</f>
        <v/>
      </c>
      <c r="D479" t="str">
        <f>IF('[1]变电站+电源站实体'!L479="","",'[1]变电站+电源站实体'!L479)</f>
        <v/>
      </c>
      <c r="E479" t="str">
        <f>IF('[1]变电站+电源站实体'!H479="","",'[1]变电站+电源站实体'!H479)</f>
        <v/>
      </c>
      <c r="F479" t="str">
        <f>IF('[1]变电站+电源站实体'!I479="","",'[1]变电站+电源站实体'!I479)</f>
        <v/>
      </c>
    </row>
    <row r="480" spans="1:6" x14ac:dyDescent="0.15">
      <c r="A480" t="str">
        <f>IF('[1]变电站+电源站实体'!A480="","",'[1]变电站+电源站实体'!A480)</f>
        <v/>
      </c>
      <c r="B480" t="str">
        <f>IF('[1]变电站+电源站实体'!B480="","",'[1]变电站+电源站实体'!B480)</f>
        <v/>
      </c>
      <c r="C480" t="str">
        <f>IF('[1]变电站+电源站实体'!K480="","",'[1]变电站+电源站实体'!K480)</f>
        <v/>
      </c>
      <c r="D480" t="str">
        <f>IF('[1]变电站+电源站实体'!L480="","",'[1]变电站+电源站实体'!L480)</f>
        <v/>
      </c>
      <c r="E480" t="str">
        <f>IF('[1]变电站+电源站实体'!H480="","",'[1]变电站+电源站实体'!H480)</f>
        <v/>
      </c>
      <c r="F480" t="str">
        <f>IF('[1]变电站+电源站实体'!I480="","",'[1]变电站+电源站实体'!I480)</f>
        <v/>
      </c>
    </row>
    <row r="481" spans="1:6" x14ac:dyDescent="0.15">
      <c r="A481" t="str">
        <f>IF('[1]变电站+电源站实体'!A481="","",'[1]变电站+电源站实体'!A481)</f>
        <v/>
      </c>
      <c r="B481" t="str">
        <f>IF('[1]变电站+电源站实体'!B481="","",'[1]变电站+电源站实体'!B481)</f>
        <v/>
      </c>
      <c r="C481" t="str">
        <f>IF('[1]变电站+电源站实体'!K481="","",'[1]变电站+电源站实体'!K481)</f>
        <v/>
      </c>
      <c r="D481" t="str">
        <f>IF('[1]变电站+电源站实体'!L481="","",'[1]变电站+电源站实体'!L481)</f>
        <v/>
      </c>
      <c r="E481" t="str">
        <f>IF('[1]变电站+电源站实体'!H481="","",'[1]变电站+电源站实体'!H481)</f>
        <v/>
      </c>
      <c r="F481" t="str">
        <f>IF('[1]变电站+电源站实体'!I481="","",'[1]变电站+电源站实体'!I481)</f>
        <v/>
      </c>
    </row>
    <row r="482" spans="1:6" x14ac:dyDescent="0.15">
      <c r="A482" t="str">
        <f>IF('[1]变电站+电源站实体'!A482="","",'[1]变电站+电源站实体'!A482)</f>
        <v/>
      </c>
      <c r="B482" t="str">
        <f>IF('[1]变电站+电源站实体'!B482="","",'[1]变电站+电源站实体'!B482)</f>
        <v/>
      </c>
      <c r="C482" t="str">
        <f>IF('[1]变电站+电源站实体'!K482="","",'[1]变电站+电源站实体'!K482)</f>
        <v/>
      </c>
      <c r="D482" t="str">
        <f>IF('[1]变电站+电源站实体'!L482="","",'[1]变电站+电源站实体'!L482)</f>
        <v/>
      </c>
      <c r="E482" t="str">
        <f>IF('[1]变电站+电源站实体'!H482="","",'[1]变电站+电源站实体'!H482)</f>
        <v/>
      </c>
      <c r="F482" t="str">
        <f>IF('[1]变电站+电源站实体'!I482="","",'[1]变电站+电源站实体'!I482)</f>
        <v/>
      </c>
    </row>
    <row r="483" spans="1:6" x14ac:dyDescent="0.15">
      <c r="A483" t="str">
        <f>IF('[1]变电站+电源站实体'!A483="","",'[1]变电站+电源站实体'!A483)</f>
        <v/>
      </c>
      <c r="B483" t="str">
        <f>IF('[1]变电站+电源站实体'!B483="","",'[1]变电站+电源站实体'!B483)</f>
        <v/>
      </c>
      <c r="C483" t="str">
        <f>IF('[1]变电站+电源站实体'!K483="","",'[1]变电站+电源站实体'!K483)</f>
        <v/>
      </c>
      <c r="D483" t="str">
        <f>IF('[1]变电站+电源站实体'!L483="","",'[1]变电站+电源站实体'!L483)</f>
        <v/>
      </c>
      <c r="E483" t="str">
        <f>IF('[1]变电站+电源站实体'!H483="","",'[1]变电站+电源站实体'!H483)</f>
        <v/>
      </c>
      <c r="F483" t="str">
        <f>IF('[1]变电站+电源站实体'!I483="","",'[1]变电站+电源站实体'!I483)</f>
        <v/>
      </c>
    </row>
    <row r="484" spans="1:6" x14ac:dyDescent="0.15">
      <c r="A484" t="str">
        <f>IF('[1]变电站+电源站实体'!A484="","",'[1]变电站+电源站实体'!A484)</f>
        <v/>
      </c>
      <c r="B484" t="str">
        <f>IF('[1]变电站+电源站实体'!B484="","",'[1]变电站+电源站实体'!B484)</f>
        <v/>
      </c>
      <c r="C484" t="str">
        <f>IF('[1]变电站+电源站实体'!K484="","",'[1]变电站+电源站实体'!K484)</f>
        <v/>
      </c>
      <c r="D484" t="str">
        <f>IF('[1]变电站+电源站实体'!L484="","",'[1]变电站+电源站实体'!L484)</f>
        <v/>
      </c>
      <c r="E484" t="str">
        <f>IF('[1]变电站+电源站实体'!H484="","",'[1]变电站+电源站实体'!H484)</f>
        <v/>
      </c>
      <c r="F484" t="str">
        <f>IF('[1]变电站+电源站实体'!I484="","",'[1]变电站+电源站实体'!I484)</f>
        <v/>
      </c>
    </row>
    <row r="485" spans="1:6" x14ac:dyDescent="0.15">
      <c r="A485" t="str">
        <f>IF('[1]变电站+电源站实体'!A485="","",'[1]变电站+电源站实体'!A485)</f>
        <v/>
      </c>
      <c r="B485" t="str">
        <f>IF('[1]变电站+电源站实体'!B485="","",'[1]变电站+电源站实体'!B485)</f>
        <v/>
      </c>
      <c r="C485" t="str">
        <f>IF('[1]变电站+电源站实体'!K485="","",'[1]变电站+电源站实体'!K485)</f>
        <v/>
      </c>
      <c r="D485" t="str">
        <f>IF('[1]变电站+电源站实体'!L485="","",'[1]变电站+电源站实体'!L485)</f>
        <v/>
      </c>
      <c r="E485" t="str">
        <f>IF('[1]变电站+电源站实体'!H485="","",'[1]变电站+电源站实体'!H485)</f>
        <v/>
      </c>
      <c r="F485" t="str">
        <f>IF('[1]变电站+电源站实体'!I485="","",'[1]变电站+电源站实体'!I485)</f>
        <v/>
      </c>
    </row>
    <row r="486" spans="1:6" x14ac:dyDescent="0.15">
      <c r="A486" t="str">
        <f>IF('[1]变电站+电源站实体'!A486="","",'[1]变电站+电源站实体'!A486)</f>
        <v/>
      </c>
      <c r="B486" t="str">
        <f>IF('[1]变电站+电源站实体'!B486="","",'[1]变电站+电源站实体'!B486)</f>
        <v/>
      </c>
      <c r="C486" t="str">
        <f>IF('[1]变电站+电源站实体'!K486="","",'[1]变电站+电源站实体'!K486)</f>
        <v/>
      </c>
      <c r="D486" t="str">
        <f>IF('[1]变电站+电源站实体'!L486="","",'[1]变电站+电源站实体'!L486)</f>
        <v/>
      </c>
      <c r="E486" t="str">
        <f>IF('[1]变电站+电源站实体'!H486="","",'[1]变电站+电源站实体'!H486)</f>
        <v/>
      </c>
      <c r="F486" t="str">
        <f>IF('[1]变电站+电源站实体'!I486="","",'[1]变电站+电源站实体'!I486)</f>
        <v/>
      </c>
    </row>
    <row r="487" spans="1:6" x14ac:dyDescent="0.15">
      <c r="A487" t="str">
        <f>IF('[1]变电站+电源站实体'!A487="","",'[1]变电站+电源站实体'!A487)</f>
        <v/>
      </c>
      <c r="B487" t="str">
        <f>IF('[1]变电站+电源站实体'!B487="","",'[1]变电站+电源站实体'!B487)</f>
        <v/>
      </c>
      <c r="C487" t="str">
        <f>IF('[1]变电站+电源站实体'!K487="","",'[1]变电站+电源站实体'!K487)</f>
        <v/>
      </c>
      <c r="D487" t="str">
        <f>IF('[1]变电站+电源站实体'!L487="","",'[1]变电站+电源站实体'!L487)</f>
        <v/>
      </c>
      <c r="E487" t="str">
        <f>IF('[1]变电站+电源站实体'!H487="","",'[1]变电站+电源站实体'!H487)</f>
        <v/>
      </c>
      <c r="F487" t="str">
        <f>IF('[1]变电站+电源站实体'!I487="","",'[1]变电站+电源站实体'!I487)</f>
        <v/>
      </c>
    </row>
    <row r="488" spans="1:6" x14ac:dyDescent="0.15">
      <c r="A488" t="str">
        <f>IF('[1]变电站+电源站实体'!A488="","",'[1]变电站+电源站实体'!A488)</f>
        <v/>
      </c>
      <c r="B488" t="str">
        <f>IF('[1]变电站+电源站实体'!B488="","",'[1]变电站+电源站实体'!B488)</f>
        <v/>
      </c>
      <c r="C488" t="str">
        <f>IF('[1]变电站+电源站实体'!K488="","",'[1]变电站+电源站实体'!K488)</f>
        <v/>
      </c>
      <c r="D488" t="str">
        <f>IF('[1]变电站+电源站实体'!L488="","",'[1]变电站+电源站实体'!L488)</f>
        <v/>
      </c>
      <c r="E488" t="str">
        <f>IF('[1]变电站+电源站实体'!H488="","",'[1]变电站+电源站实体'!H488)</f>
        <v/>
      </c>
      <c r="F488" t="str">
        <f>IF('[1]变电站+电源站实体'!I488="","",'[1]变电站+电源站实体'!I488)</f>
        <v/>
      </c>
    </row>
    <row r="489" spans="1:6" x14ac:dyDescent="0.15">
      <c r="A489" t="str">
        <f>IF('[1]变电站+电源站实体'!A489="","",'[1]变电站+电源站实体'!A489)</f>
        <v/>
      </c>
      <c r="B489" t="str">
        <f>IF('[1]变电站+电源站实体'!B489="","",'[1]变电站+电源站实体'!B489)</f>
        <v/>
      </c>
      <c r="C489" t="str">
        <f>IF('[1]变电站+电源站实体'!K489="","",'[1]变电站+电源站实体'!K489)</f>
        <v/>
      </c>
      <c r="D489" t="str">
        <f>IF('[1]变电站+电源站实体'!L489="","",'[1]变电站+电源站实体'!L489)</f>
        <v/>
      </c>
      <c r="E489" t="str">
        <f>IF('[1]变电站+电源站实体'!H489="","",'[1]变电站+电源站实体'!H489)</f>
        <v/>
      </c>
      <c r="F489" t="str">
        <f>IF('[1]变电站+电源站实体'!I489="","",'[1]变电站+电源站实体'!I489)</f>
        <v/>
      </c>
    </row>
    <row r="490" spans="1:6" x14ac:dyDescent="0.15">
      <c r="A490" t="str">
        <f>IF('[1]变电站+电源站实体'!A490="","",'[1]变电站+电源站实体'!A490)</f>
        <v/>
      </c>
      <c r="B490" t="str">
        <f>IF('[1]变电站+电源站实体'!B490="","",'[1]变电站+电源站实体'!B490)</f>
        <v/>
      </c>
      <c r="C490" t="str">
        <f>IF('[1]变电站+电源站实体'!K490="","",'[1]变电站+电源站实体'!K490)</f>
        <v/>
      </c>
      <c r="D490" t="str">
        <f>IF('[1]变电站+电源站实体'!L490="","",'[1]变电站+电源站实体'!L490)</f>
        <v/>
      </c>
      <c r="E490" t="str">
        <f>IF('[1]变电站+电源站实体'!H490="","",'[1]变电站+电源站实体'!H490)</f>
        <v/>
      </c>
      <c r="F490" t="str">
        <f>IF('[1]变电站+电源站实体'!I490="","",'[1]变电站+电源站实体'!I490)</f>
        <v/>
      </c>
    </row>
    <row r="491" spans="1:6" x14ac:dyDescent="0.15">
      <c r="A491" t="str">
        <f>IF('[1]变电站+电源站实体'!A491="","",'[1]变电站+电源站实体'!A491)</f>
        <v/>
      </c>
      <c r="B491" t="str">
        <f>IF('[1]变电站+电源站实体'!B491="","",'[1]变电站+电源站实体'!B491)</f>
        <v/>
      </c>
      <c r="C491" t="str">
        <f>IF('[1]变电站+电源站实体'!K491="","",'[1]变电站+电源站实体'!K491)</f>
        <v/>
      </c>
      <c r="D491" t="str">
        <f>IF('[1]变电站+电源站实体'!L491="","",'[1]变电站+电源站实体'!L491)</f>
        <v/>
      </c>
      <c r="E491" t="str">
        <f>IF('[1]变电站+电源站实体'!H491="","",'[1]变电站+电源站实体'!H491)</f>
        <v/>
      </c>
      <c r="F491" t="str">
        <f>IF('[1]变电站+电源站实体'!I491="","",'[1]变电站+电源站实体'!I491)</f>
        <v/>
      </c>
    </row>
    <row r="492" spans="1:6" x14ac:dyDescent="0.15">
      <c r="A492" t="str">
        <f>IF('[1]变电站+电源站实体'!A492="","",'[1]变电站+电源站实体'!A492)</f>
        <v/>
      </c>
      <c r="B492" t="str">
        <f>IF('[1]变电站+电源站实体'!B492="","",'[1]变电站+电源站实体'!B492)</f>
        <v/>
      </c>
      <c r="C492" t="str">
        <f>IF('[1]变电站+电源站实体'!K492="","",'[1]变电站+电源站实体'!K492)</f>
        <v/>
      </c>
      <c r="D492" t="str">
        <f>IF('[1]变电站+电源站实体'!L492="","",'[1]变电站+电源站实体'!L492)</f>
        <v/>
      </c>
      <c r="E492" t="str">
        <f>IF('[1]变电站+电源站实体'!H492="","",'[1]变电站+电源站实体'!H492)</f>
        <v/>
      </c>
      <c r="F492" t="str">
        <f>IF('[1]变电站+电源站实体'!I492="","",'[1]变电站+电源站实体'!I492)</f>
        <v/>
      </c>
    </row>
    <row r="493" spans="1:6" x14ac:dyDescent="0.15">
      <c r="A493" t="str">
        <f>IF('[1]变电站+电源站实体'!A493="","",'[1]变电站+电源站实体'!A493)</f>
        <v/>
      </c>
      <c r="B493" t="str">
        <f>IF('[1]变电站+电源站实体'!B493="","",'[1]变电站+电源站实体'!B493)</f>
        <v/>
      </c>
      <c r="C493" t="str">
        <f>IF('[1]变电站+电源站实体'!K493="","",'[1]变电站+电源站实体'!K493)</f>
        <v/>
      </c>
      <c r="D493" t="str">
        <f>IF('[1]变电站+电源站实体'!L493="","",'[1]变电站+电源站实体'!L493)</f>
        <v/>
      </c>
      <c r="E493" t="str">
        <f>IF('[1]变电站+电源站实体'!H493="","",'[1]变电站+电源站实体'!H493)</f>
        <v/>
      </c>
      <c r="F493" t="str">
        <f>IF('[1]变电站+电源站实体'!I493="","",'[1]变电站+电源站实体'!I493)</f>
        <v/>
      </c>
    </row>
    <row r="494" spans="1:6" x14ac:dyDescent="0.15">
      <c r="A494" t="str">
        <f>IF('[1]变电站+电源站实体'!A494="","",'[1]变电站+电源站实体'!A494)</f>
        <v/>
      </c>
      <c r="B494" t="str">
        <f>IF('[1]变电站+电源站实体'!B494="","",'[1]变电站+电源站实体'!B494)</f>
        <v/>
      </c>
      <c r="C494" t="str">
        <f>IF('[1]变电站+电源站实体'!K494="","",'[1]变电站+电源站实体'!K494)</f>
        <v/>
      </c>
      <c r="D494" t="str">
        <f>IF('[1]变电站+电源站实体'!L494="","",'[1]变电站+电源站实体'!L494)</f>
        <v/>
      </c>
      <c r="E494" t="str">
        <f>IF('[1]变电站+电源站实体'!H494="","",'[1]变电站+电源站实体'!H494)</f>
        <v/>
      </c>
      <c r="F494" t="str">
        <f>IF('[1]变电站+电源站实体'!I494="","",'[1]变电站+电源站实体'!I494)</f>
        <v/>
      </c>
    </row>
    <row r="495" spans="1:6" x14ac:dyDescent="0.15">
      <c r="A495" t="str">
        <f>IF('[1]变电站+电源站实体'!A495="","",'[1]变电站+电源站实体'!A495)</f>
        <v/>
      </c>
      <c r="B495" t="str">
        <f>IF('[1]变电站+电源站实体'!B495="","",'[1]变电站+电源站实体'!B495)</f>
        <v/>
      </c>
      <c r="C495" t="str">
        <f>IF('[1]变电站+电源站实体'!K495="","",'[1]变电站+电源站实体'!K495)</f>
        <v/>
      </c>
      <c r="D495" t="str">
        <f>IF('[1]变电站+电源站实体'!L495="","",'[1]变电站+电源站实体'!L495)</f>
        <v/>
      </c>
      <c r="E495" t="str">
        <f>IF('[1]变电站+电源站实体'!H495="","",'[1]变电站+电源站实体'!H495)</f>
        <v/>
      </c>
      <c r="F495" t="str">
        <f>IF('[1]变电站+电源站实体'!I495="","",'[1]变电站+电源站实体'!I495)</f>
        <v/>
      </c>
    </row>
    <row r="496" spans="1:6" x14ac:dyDescent="0.15">
      <c r="A496" t="str">
        <f>IF('[1]变电站+电源站实体'!A496="","",'[1]变电站+电源站实体'!A496)</f>
        <v/>
      </c>
      <c r="B496" t="str">
        <f>IF('[1]变电站+电源站实体'!B496="","",'[1]变电站+电源站实体'!B496)</f>
        <v/>
      </c>
      <c r="C496" t="str">
        <f>IF('[1]变电站+电源站实体'!K496="","",'[1]变电站+电源站实体'!K496)</f>
        <v/>
      </c>
      <c r="D496" t="str">
        <f>IF('[1]变电站+电源站实体'!L496="","",'[1]变电站+电源站实体'!L496)</f>
        <v/>
      </c>
      <c r="E496" t="str">
        <f>IF('[1]变电站+电源站实体'!H496="","",'[1]变电站+电源站实体'!H496)</f>
        <v/>
      </c>
      <c r="F496" t="str">
        <f>IF('[1]变电站+电源站实体'!I496="","",'[1]变电站+电源站实体'!I496)</f>
        <v/>
      </c>
    </row>
    <row r="497" spans="1:6" x14ac:dyDescent="0.15">
      <c r="A497" t="str">
        <f>IF('[1]变电站+电源站实体'!A497="","",'[1]变电站+电源站实体'!A497)</f>
        <v/>
      </c>
      <c r="B497" t="str">
        <f>IF('[1]变电站+电源站实体'!B497="","",'[1]变电站+电源站实体'!B497)</f>
        <v/>
      </c>
      <c r="C497" t="str">
        <f>IF('[1]变电站+电源站实体'!K497="","",'[1]变电站+电源站实体'!K497)</f>
        <v/>
      </c>
      <c r="D497" t="str">
        <f>IF('[1]变电站+电源站实体'!L497="","",'[1]变电站+电源站实体'!L497)</f>
        <v/>
      </c>
      <c r="E497" t="str">
        <f>IF('[1]变电站+电源站实体'!H497="","",'[1]变电站+电源站实体'!H497)</f>
        <v/>
      </c>
      <c r="F497" t="str">
        <f>IF('[1]变电站+电源站实体'!I497="","",'[1]变电站+电源站实体'!I497)</f>
        <v/>
      </c>
    </row>
    <row r="498" spans="1:6" x14ac:dyDescent="0.15">
      <c r="A498" t="str">
        <f>IF('[1]变电站+电源站实体'!A498="","",'[1]变电站+电源站实体'!A498)</f>
        <v/>
      </c>
      <c r="B498" t="str">
        <f>IF('[1]变电站+电源站实体'!B498="","",'[1]变电站+电源站实体'!B498)</f>
        <v/>
      </c>
      <c r="C498" t="str">
        <f>IF('[1]变电站+电源站实体'!K498="","",'[1]变电站+电源站实体'!K498)</f>
        <v/>
      </c>
      <c r="D498" t="str">
        <f>IF('[1]变电站+电源站实体'!L498="","",'[1]变电站+电源站实体'!L498)</f>
        <v/>
      </c>
      <c r="E498" t="str">
        <f>IF('[1]变电站+电源站实体'!H498="","",'[1]变电站+电源站实体'!H498)</f>
        <v/>
      </c>
      <c r="F498" t="str">
        <f>IF('[1]变电站+电源站实体'!I498="","",'[1]变电站+电源站实体'!I498)</f>
        <v/>
      </c>
    </row>
    <row r="499" spans="1:6" x14ac:dyDescent="0.15">
      <c r="A499" t="str">
        <f>IF('[1]变电站+电源站实体'!A499="","",'[1]变电站+电源站实体'!A499)</f>
        <v/>
      </c>
      <c r="B499" t="str">
        <f>IF('[1]变电站+电源站实体'!B499="","",'[1]变电站+电源站实体'!B499)</f>
        <v/>
      </c>
      <c r="C499" t="str">
        <f>IF('[1]变电站+电源站实体'!K499="","",'[1]变电站+电源站实体'!K499)</f>
        <v/>
      </c>
      <c r="D499" t="str">
        <f>IF('[1]变电站+电源站实体'!L499="","",'[1]变电站+电源站实体'!L499)</f>
        <v/>
      </c>
      <c r="E499" t="str">
        <f>IF('[1]变电站+电源站实体'!H499="","",'[1]变电站+电源站实体'!H499)</f>
        <v/>
      </c>
      <c r="F499" t="str">
        <f>IF('[1]变电站+电源站实体'!I499="","",'[1]变电站+电源站实体'!I499)</f>
        <v/>
      </c>
    </row>
    <row r="500" spans="1:6" x14ac:dyDescent="0.15">
      <c r="A500" t="str">
        <f>IF('[1]变电站+电源站实体'!A500="","",'[1]变电站+电源站实体'!A500)</f>
        <v/>
      </c>
      <c r="B500" t="str">
        <f>IF('[1]变电站+电源站实体'!B500="","",'[1]变电站+电源站实体'!B500)</f>
        <v/>
      </c>
      <c r="C500" t="str">
        <f>IF('[1]变电站+电源站实体'!K500="","",'[1]变电站+电源站实体'!K500)</f>
        <v/>
      </c>
      <c r="D500" t="str">
        <f>IF('[1]变电站+电源站实体'!L500="","",'[1]变电站+电源站实体'!L500)</f>
        <v/>
      </c>
      <c r="E500" t="str">
        <f>IF('[1]变电站+电源站实体'!H500="","",'[1]变电站+电源站实体'!H500)</f>
        <v/>
      </c>
      <c r="F500" t="str">
        <f>IF('[1]变电站+电源站实体'!I500="","",'[1]变电站+电源站实体'!I500)</f>
        <v/>
      </c>
    </row>
    <row r="501" spans="1:6" x14ac:dyDescent="0.15">
      <c r="A501" t="str">
        <f>IF('[1]变电站+电源站实体'!A501="","",'[1]变电站+电源站实体'!A501)</f>
        <v/>
      </c>
      <c r="B501" t="str">
        <f>IF('[1]变电站+电源站实体'!B501="","",'[1]变电站+电源站实体'!B501)</f>
        <v/>
      </c>
      <c r="C501" t="str">
        <f>IF('[1]变电站+电源站实体'!K501="","",'[1]变电站+电源站实体'!K501)</f>
        <v/>
      </c>
      <c r="D501" t="str">
        <f>IF('[1]变电站+电源站实体'!L501="","",'[1]变电站+电源站实体'!L501)</f>
        <v/>
      </c>
      <c r="E501" t="str">
        <f>IF('[1]变电站+电源站实体'!H501="","",'[1]变电站+电源站实体'!H501)</f>
        <v/>
      </c>
      <c r="F501" t="str">
        <f>IF('[1]变电站+电源站实体'!I501="","",'[1]变电站+电源站实体'!I501)</f>
        <v/>
      </c>
    </row>
    <row r="502" spans="1:6" x14ac:dyDescent="0.15">
      <c r="A502" t="str">
        <f>IF('[1]变电站+电源站实体'!A502="","",'[1]变电站+电源站实体'!A502)</f>
        <v/>
      </c>
      <c r="B502" t="str">
        <f>IF('[1]变电站+电源站实体'!B502="","",'[1]变电站+电源站实体'!B502)</f>
        <v/>
      </c>
      <c r="C502" t="str">
        <f>IF('[1]变电站+电源站实体'!K502="","",'[1]变电站+电源站实体'!K502)</f>
        <v/>
      </c>
      <c r="D502" t="str">
        <f>IF('[1]变电站+电源站实体'!L502="","",'[1]变电站+电源站实体'!L502)</f>
        <v/>
      </c>
      <c r="E502" t="str">
        <f>IF('[1]变电站+电源站实体'!H502="","",'[1]变电站+电源站实体'!H502)</f>
        <v/>
      </c>
      <c r="F502" t="str">
        <f>IF('[1]变电站+电源站实体'!I502="","",'[1]变电站+电源站实体'!I502)</f>
        <v/>
      </c>
    </row>
    <row r="503" spans="1:6" x14ac:dyDescent="0.15">
      <c r="A503" t="str">
        <f>IF('[1]变电站+电源站实体'!A503="","",'[1]变电站+电源站实体'!A503)</f>
        <v/>
      </c>
      <c r="B503" t="str">
        <f>IF('[1]变电站+电源站实体'!B503="","",'[1]变电站+电源站实体'!B503)</f>
        <v/>
      </c>
      <c r="C503" t="str">
        <f>IF('[1]变电站+电源站实体'!K503="","",'[1]变电站+电源站实体'!K503)</f>
        <v/>
      </c>
      <c r="D503" t="str">
        <f>IF('[1]变电站+电源站实体'!L503="","",'[1]变电站+电源站实体'!L503)</f>
        <v/>
      </c>
      <c r="E503" t="str">
        <f>IF('[1]变电站+电源站实体'!H503="","",'[1]变电站+电源站实体'!H503)</f>
        <v/>
      </c>
      <c r="F503" t="str">
        <f>IF('[1]变电站+电源站实体'!I503="","",'[1]变电站+电源站实体'!I503)</f>
        <v/>
      </c>
    </row>
    <row r="504" spans="1:6" x14ac:dyDescent="0.15">
      <c r="A504" t="str">
        <f>IF('[1]变电站+电源站实体'!A504="","",'[1]变电站+电源站实体'!A504)</f>
        <v/>
      </c>
      <c r="B504" t="str">
        <f>IF('[1]变电站+电源站实体'!B504="","",'[1]变电站+电源站实体'!B504)</f>
        <v/>
      </c>
      <c r="C504" t="str">
        <f>IF('[1]变电站+电源站实体'!K504="","",'[1]变电站+电源站实体'!K504)</f>
        <v/>
      </c>
      <c r="D504" t="str">
        <f>IF('[1]变电站+电源站实体'!L504="","",'[1]变电站+电源站实体'!L504)</f>
        <v/>
      </c>
      <c r="E504" t="str">
        <f>IF('[1]变电站+电源站实体'!H504="","",'[1]变电站+电源站实体'!H504)</f>
        <v/>
      </c>
      <c r="F504" t="str">
        <f>IF('[1]变电站+电源站实体'!I504="","",'[1]变电站+电源站实体'!I504)</f>
        <v/>
      </c>
    </row>
    <row r="505" spans="1:6" x14ac:dyDescent="0.15">
      <c r="A505" t="str">
        <f>IF('[1]变电站+电源站实体'!A505="","",'[1]变电站+电源站实体'!A505)</f>
        <v/>
      </c>
      <c r="B505" t="str">
        <f>IF('[1]变电站+电源站实体'!B505="","",'[1]变电站+电源站实体'!B505)</f>
        <v/>
      </c>
      <c r="C505" t="str">
        <f>IF('[1]变电站+电源站实体'!K505="","",'[1]变电站+电源站实体'!K505)</f>
        <v/>
      </c>
      <c r="D505" t="str">
        <f>IF('[1]变电站+电源站实体'!L505="","",'[1]变电站+电源站实体'!L505)</f>
        <v/>
      </c>
      <c r="E505" t="str">
        <f>IF('[1]变电站+电源站实体'!H505="","",'[1]变电站+电源站实体'!H505)</f>
        <v/>
      </c>
      <c r="F505" t="str">
        <f>IF('[1]变电站+电源站实体'!I505="","",'[1]变电站+电源站实体'!I505)</f>
        <v/>
      </c>
    </row>
    <row r="506" spans="1:6" x14ac:dyDescent="0.15">
      <c r="A506" t="str">
        <f>IF('[1]变电站+电源站实体'!A506="","",'[1]变电站+电源站实体'!A506)</f>
        <v/>
      </c>
      <c r="B506" t="str">
        <f>IF('[1]变电站+电源站实体'!B506="","",'[1]变电站+电源站实体'!B506)</f>
        <v/>
      </c>
      <c r="C506" t="str">
        <f>IF('[1]变电站+电源站实体'!K506="","",'[1]变电站+电源站实体'!K506)</f>
        <v/>
      </c>
      <c r="D506" t="str">
        <f>IF('[1]变电站+电源站实体'!L506="","",'[1]变电站+电源站实体'!L506)</f>
        <v/>
      </c>
      <c r="E506" t="str">
        <f>IF('[1]变电站+电源站实体'!H506="","",'[1]变电站+电源站实体'!H506)</f>
        <v/>
      </c>
      <c r="F506" t="str">
        <f>IF('[1]变电站+电源站实体'!I506="","",'[1]变电站+电源站实体'!I506)</f>
        <v/>
      </c>
    </row>
    <row r="507" spans="1:6" x14ac:dyDescent="0.15">
      <c r="A507" t="str">
        <f>IF('[1]变电站+电源站实体'!A507="","",'[1]变电站+电源站实体'!A507)</f>
        <v/>
      </c>
      <c r="B507" t="str">
        <f>IF('[1]变电站+电源站实体'!B507="","",'[1]变电站+电源站实体'!B507)</f>
        <v/>
      </c>
      <c r="C507" t="str">
        <f>IF('[1]变电站+电源站实体'!K507="","",'[1]变电站+电源站实体'!K507)</f>
        <v/>
      </c>
      <c r="D507" t="str">
        <f>IF('[1]变电站+电源站实体'!L507="","",'[1]变电站+电源站实体'!L507)</f>
        <v/>
      </c>
      <c r="E507" t="str">
        <f>IF('[1]变电站+电源站实体'!H507="","",'[1]变电站+电源站实体'!H507)</f>
        <v/>
      </c>
      <c r="F507" t="str">
        <f>IF('[1]变电站+电源站实体'!I507="","",'[1]变电站+电源站实体'!I507)</f>
        <v/>
      </c>
    </row>
    <row r="508" spans="1:6" x14ac:dyDescent="0.15">
      <c r="A508" t="str">
        <f>IF('[1]变电站+电源站实体'!A508="","",'[1]变电站+电源站实体'!A508)</f>
        <v/>
      </c>
      <c r="B508" t="str">
        <f>IF('[1]变电站+电源站实体'!B508="","",'[1]变电站+电源站实体'!B508)</f>
        <v/>
      </c>
      <c r="C508" t="str">
        <f>IF('[1]变电站+电源站实体'!K508="","",'[1]变电站+电源站实体'!K508)</f>
        <v/>
      </c>
      <c r="D508" t="str">
        <f>IF('[1]变电站+电源站实体'!L508="","",'[1]变电站+电源站实体'!L508)</f>
        <v/>
      </c>
      <c r="E508" t="str">
        <f>IF('[1]变电站+电源站实体'!H508="","",'[1]变电站+电源站实体'!H508)</f>
        <v/>
      </c>
      <c r="F508" t="str">
        <f>IF('[1]变电站+电源站实体'!I508="","",'[1]变电站+电源站实体'!I508)</f>
        <v/>
      </c>
    </row>
    <row r="509" spans="1:6" x14ac:dyDescent="0.15">
      <c r="A509" t="str">
        <f>IF('[1]变电站+电源站实体'!A509="","",'[1]变电站+电源站实体'!A509)</f>
        <v/>
      </c>
      <c r="B509" t="str">
        <f>IF('[1]变电站+电源站实体'!B509="","",'[1]变电站+电源站实体'!B509)</f>
        <v/>
      </c>
      <c r="C509" t="str">
        <f>IF('[1]变电站+电源站实体'!K509="","",'[1]变电站+电源站实体'!K509)</f>
        <v/>
      </c>
      <c r="D509" t="str">
        <f>IF('[1]变电站+电源站实体'!L509="","",'[1]变电站+电源站实体'!L509)</f>
        <v/>
      </c>
      <c r="E509" t="str">
        <f>IF('[1]变电站+电源站实体'!H509="","",'[1]变电站+电源站实体'!H509)</f>
        <v/>
      </c>
      <c r="F509" t="str">
        <f>IF('[1]变电站+电源站实体'!I509="","",'[1]变电站+电源站实体'!I509)</f>
        <v/>
      </c>
    </row>
    <row r="510" spans="1:6" x14ac:dyDescent="0.15">
      <c r="A510" t="str">
        <f>IF('[1]变电站+电源站实体'!A510="","",'[1]变电站+电源站实体'!A510)</f>
        <v/>
      </c>
      <c r="B510" t="str">
        <f>IF('[1]变电站+电源站实体'!B510="","",'[1]变电站+电源站实体'!B510)</f>
        <v/>
      </c>
      <c r="C510" t="str">
        <f>IF('[1]变电站+电源站实体'!K510="","",'[1]变电站+电源站实体'!K510)</f>
        <v/>
      </c>
      <c r="D510" t="str">
        <f>IF('[1]变电站+电源站实体'!L510="","",'[1]变电站+电源站实体'!L510)</f>
        <v/>
      </c>
      <c r="E510" t="str">
        <f>IF('[1]变电站+电源站实体'!H510="","",'[1]变电站+电源站实体'!H510)</f>
        <v/>
      </c>
      <c r="F510" t="str">
        <f>IF('[1]变电站+电源站实体'!I510="","",'[1]变电站+电源站实体'!I510)</f>
        <v/>
      </c>
    </row>
    <row r="511" spans="1:6" x14ac:dyDescent="0.15">
      <c r="A511" t="str">
        <f>IF('[1]变电站+电源站实体'!A511="","",'[1]变电站+电源站实体'!A511)</f>
        <v/>
      </c>
      <c r="B511" t="str">
        <f>IF('[1]变电站+电源站实体'!B511="","",'[1]变电站+电源站实体'!B511)</f>
        <v/>
      </c>
      <c r="C511" t="str">
        <f>IF('[1]变电站+电源站实体'!K511="","",'[1]变电站+电源站实体'!K511)</f>
        <v/>
      </c>
      <c r="D511" t="str">
        <f>IF('[1]变电站+电源站实体'!L511="","",'[1]变电站+电源站实体'!L511)</f>
        <v/>
      </c>
      <c r="E511" t="str">
        <f>IF('[1]变电站+电源站实体'!H511="","",'[1]变电站+电源站实体'!H511)</f>
        <v/>
      </c>
      <c r="F511" t="str">
        <f>IF('[1]变电站+电源站实体'!I511="","",'[1]变电站+电源站实体'!I511)</f>
        <v/>
      </c>
    </row>
    <row r="512" spans="1:6" x14ac:dyDescent="0.15">
      <c r="A512" t="str">
        <f>IF('[1]变电站+电源站实体'!A512="","",'[1]变电站+电源站实体'!A512)</f>
        <v/>
      </c>
      <c r="B512" t="str">
        <f>IF('[1]变电站+电源站实体'!B512="","",'[1]变电站+电源站实体'!B512)</f>
        <v/>
      </c>
      <c r="C512" t="str">
        <f>IF('[1]变电站+电源站实体'!K512="","",'[1]变电站+电源站实体'!K512)</f>
        <v/>
      </c>
      <c r="D512" t="str">
        <f>IF('[1]变电站+电源站实体'!L512="","",'[1]变电站+电源站实体'!L512)</f>
        <v/>
      </c>
      <c r="E512" t="str">
        <f>IF('[1]变电站+电源站实体'!H512="","",'[1]变电站+电源站实体'!H512)</f>
        <v/>
      </c>
      <c r="F512" t="str">
        <f>IF('[1]变电站+电源站实体'!I512="","",'[1]变电站+电源站实体'!I512)</f>
        <v/>
      </c>
    </row>
    <row r="513" spans="1:6" x14ac:dyDescent="0.15">
      <c r="A513" t="str">
        <f>IF('[1]变电站+电源站实体'!A513="","",'[1]变电站+电源站实体'!A513)</f>
        <v/>
      </c>
      <c r="B513" t="str">
        <f>IF('[1]变电站+电源站实体'!B513="","",'[1]变电站+电源站实体'!B513)</f>
        <v/>
      </c>
      <c r="C513" t="str">
        <f>IF('[1]变电站+电源站实体'!K513="","",'[1]变电站+电源站实体'!K513)</f>
        <v/>
      </c>
      <c r="D513" t="str">
        <f>IF('[1]变电站+电源站实体'!L513="","",'[1]变电站+电源站实体'!L513)</f>
        <v/>
      </c>
      <c r="E513" t="str">
        <f>IF('[1]变电站+电源站实体'!H513="","",'[1]变电站+电源站实体'!H513)</f>
        <v/>
      </c>
      <c r="F513" t="str">
        <f>IF('[1]变电站+电源站实体'!I513="","",'[1]变电站+电源站实体'!I513)</f>
        <v/>
      </c>
    </row>
    <row r="514" spans="1:6" x14ac:dyDescent="0.15">
      <c r="A514" t="str">
        <f>IF('[1]变电站+电源站实体'!A514="","",'[1]变电站+电源站实体'!A514)</f>
        <v/>
      </c>
      <c r="B514" t="str">
        <f>IF('[1]变电站+电源站实体'!B514="","",'[1]变电站+电源站实体'!B514)</f>
        <v/>
      </c>
      <c r="C514" t="str">
        <f>IF('[1]变电站+电源站实体'!K514="","",'[1]变电站+电源站实体'!K514)</f>
        <v/>
      </c>
      <c r="D514" t="str">
        <f>IF('[1]变电站+电源站实体'!L514="","",'[1]变电站+电源站实体'!L514)</f>
        <v/>
      </c>
      <c r="E514" t="str">
        <f>IF('[1]变电站+电源站实体'!H514="","",'[1]变电站+电源站实体'!H514)</f>
        <v/>
      </c>
      <c r="F514" t="str">
        <f>IF('[1]变电站+电源站实体'!I514="","",'[1]变电站+电源站实体'!I514)</f>
        <v/>
      </c>
    </row>
    <row r="515" spans="1:6" x14ac:dyDescent="0.15">
      <c r="A515" t="str">
        <f>IF('[1]变电站+电源站实体'!A515="","",'[1]变电站+电源站实体'!A515)</f>
        <v/>
      </c>
      <c r="B515" t="str">
        <f>IF('[1]变电站+电源站实体'!B515="","",'[1]变电站+电源站实体'!B515)</f>
        <v/>
      </c>
      <c r="C515" t="str">
        <f>IF('[1]变电站+电源站实体'!K515="","",'[1]变电站+电源站实体'!K515)</f>
        <v/>
      </c>
      <c r="D515" t="str">
        <f>IF('[1]变电站+电源站实体'!L515="","",'[1]变电站+电源站实体'!L515)</f>
        <v/>
      </c>
      <c r="E515" t="str">
        <f>IF('[1]变电站+电源站实体'!H515="","",'[1]变电站+电源站实体'!H515)</f>
        <v/>
      </c>
      <c r="F515" t="str">
        <f>IF('[1]变电站+电源站实体'!I515="","",'[1]变电站+电源站实体'!I515)</f>
        <v/>
      </c>
    </row>
    <row r="516" spans="1:6" x14ac:dyDescent="0.15">
      <c r="A516" t="str">
        <f>IF('[1]变电站+电源站实体'!A516="","",'[1]变电站+电源站实体'!A516)</f>
        <v/>
      </c>
      <c r="B516" t="str">
        <f>IF('[1]变电站+电源站实体'!B516="","",'[1]变电站+电源站实体'!B516)</f>
        <v/>
      </c>
      <c r="C516" t="str">
        <f>IF('[1]变电站+电源站实体'!K516="","",'[1]变电站+电源站实体'!K516)</f>
        <v/>
      </c>
      <c r="D516" t="str">
        <f>IF('[1]变电站+电源站实体'!L516="","",'[1]变电站+电源站实体'!L516)</f>
        <v/>
      </c>
      <c r="E516" t="str">
        <f>IF('[1]变电站+电源站实体'!H516="","",'[1]变电站+电源站实体'!H516)</f>
        <v/>
      </c>
      <c r="F516" t="str">
        <f>IF('[1]变电站+电源站实体'!I516="","",'[1]变电站+电源站实体'!I516)</f>
        <v/>
      </c>
    </row>
    <row r="517" spans="1:6" x14ac:dyDescent="0.15">
      <c r="A517" t="str">
        <f>IF('[1]变电站+电源站实体'!A517="","",'[1]变电站+电源站实体'!A517)</f>
        <v/>
      </c>
      <c r="B517" t="str">
        <f>IF('[1]变电站+电源站实体'!B517="","",'[1]变电站+电源站实体'!B517)</f>
        <v/>
      </c>
      <c r="C517" t="str">
        <f>IF('[1]变电站+电源站实体'!K517="","",'[1]变电站+电源站实体'!K517)</f>
        <v/>
      </c>
      <c r="D517" t="str">
        <f>IF('[1]变电站+电源站实体'!L517="","",'[1]变电站+电源站实体'!L517)</f>
        <v/>
      </c>
      <c r="E517" t="str">
        <f>IF('[1]变电站+电源站实体'!H517="","",'[1]变电站+电源站实体'!H517)</f>
        <v/>
      </c>
      <c r="F517" t="str">
        <f>IF('[1]变电站+电源站实体'!I517="","",'[1]变电站+电源站实体'!I517)</f>
        <v/>
      </c>
    </row>
    <row r="518" spans="1:6" x14ac:dyDescent="0.15">
      <c r="A518" t="str">
        <f>IF('[1]变电站+电源站实体'!A518="","",'[1]变电站+电源站实体'!A518)</f>
        <v/>
      </c>
      <c r="B518" t="str">
        <f>IF('[1]变电站+电源站实体'!B518="","",'[1]变电站+电源站实体'!B518)</f>
        <v/>
      </c>
      <c r="C518" t="str">
        <f>IF('[1]变电站+电源站实体'!K518="","",'[1]变电站+电源站实体'!K518)</f>
        <v/>
      </c>
      <c r="D518" t="str">
        <f>IF('[1]变电站+电源站实体'!L518="","",'[1]变电站+电源站实体'!L518)</f>
        <v/>
      </c>
      <c r="E518" t="str">
        <f>IF('[1]变电站+电源站实体'!H518="","",'[1]变电站+电源站实体'!H518)</f>
        <v/>
      </c>
      <c r="F518" t="str">
        <f>IF('[1]变电站+电源站实体'!I518="","",'[1]变电站+电源站实体'!I518)</f>
        <v/>
      </c>
    </row>
    <row r="519" spans="1:6" x14ac:dyDescent="0.15">
      <c r="A519" t="str">
        <f>IF('[1]变电站+电源站实体'!A519="","",'[1]变电站+电源站实体'!A519)</f>
        <v/>
      </c>
      <c r="B519" t="str">
        <f>IF('[1]变电站+电源站实体'!B519="","",'[1]变电站+电源站实体'!B519)</f>
        <v/>
      </c>
      <c r="C519" t="str">
        <f>IF('[1]变电站+电源站实体'!K519="","",'[1]变电站+电源站实体'!K519)</f>
        <v/>
      </c>
      <c r="D519" t="str">
        <f>IF('[1]变电站+电源站实体'!L519="","",'[1]变电站+电源站实体'!L519)</f>
        <v/>
      </c>
      <c r="E519" t="str">
        <f>IF('[1]变电站+电源站实体'!H519="","",'[1]变电站+电源站实体'!H519)</f>
        <v/>
      </c>
      <c r="F519" t="str">
        <f>IF('[1]变电站+电源站实体'!I519="","",'[1]变电站+电源站实体'!I519)</f>
        <v/>
      </c>
    </row>
    <row r="520" spans="1:6" x14ac:dyDescent="0.15">
      <c r="A520" t="str">
        <f>IF('[1]变电站+电源站实体'!A520="","",'[1]变电站+电源站实体'!A520)</f>
        <v/>
      </c>
      <c r="B520" t="str">
        <f>IF('[1]变电站+电源站实体'!B520="","",'[1]变电站+电源站实体'!B520)</f>
        <v/>
      </c>
      <c r="C520" t="str">
        <f>IF('[1]变电站+电源站实体'!K520="","",'[1]变电站+电源站实体'!K520)</f>
        <v/>
      </c>
      <c r="D520" t="str">
        <f>IF('[1]变电站+电源站实体'!L520="","",'[1]变电站+电源站实体'!L520)</f>
        <v/>
      </c>
      <c r="E520" t="str">
        <f>IF('[1]变电站+电源站实体'!H520="","",'[1]变电站+电源站实体'!H520)</f>
        <v/>
      </c>
      <c r="F520" t="str">
        <f>IF('[1]变电站+电源站实体'!I520="","",'[1]变电站+电源站实体'!I520)</f>
        <v/>
      </c>
    </row>
    <row r="521" spans="1:6" x14ac:dyDescent="0.15">
      <c r="A521" t="str">
        <f>IF('[1]变电站+电源站实体'!A521="","",'[1]变电站+电源站实体'!A521)</f>
        <v/>
      </c>
      <c r="B521" t="str">
        <f>IF('[1]变电站+电源站实体'!B521="","",'[1]变电站+电源站实体'!B521)</f>
        <v/>
      </c>
      <c r="C521" t="str">
        <f>IF('[1]变电站+电源站实体'!K521="","",'[1]变电站+电源站实体'!K521)</f>
        <v/>
      </c>
      <c r="D521" t="str">
        <f>IF('[1]变电站+电源站实体'!L521="","",'[1]变电站+电源站实体'!L521)</f>
        <v/>
      </c>
      <c r="E521" t="str">
        <f>IF('[1]变电站+电源站实体'!H521="","",'[1]变电站+电源站实体'!H521)</f>
        <v/>
      </c>
      <c r="F521" t="str">
        <f>IF('[1]变电站+电源站实体'!I521="","",'[1]变电站+电源站实体'!I521)</f>
        <v/>
      </c>
    </row>
    <row r="522" spans="1:6" x14ac:dyDescent="0.15">
      <c r="A522" t="str">
        <f>IF('[1]变电站+电源站实体'!A522="","",'[1]变电站+电源站实体'!A522)</f>
        <v/>
      </c>
      <c r="B522" t="str">
        <f>IF('[1]变电站+电源站实体'!B522="","",'[1]变电站+电源站实体'!B522)</f>
        <v/>
      </c>
      <c r="C522" t="str">
        <f>IF('[1]变电站+电源站实体'!K522="","",'[1]变电站+电源站实体'!K522)</f>
        <v/>
      </c>
      <c r="D522" t="str">
        <f>IF('[1]变电站+电源站实体'!L522="","",'[1]变电站+电源站实体'!L522)</f>
        <v/>
      </c>
      <c r="E522" t="str">
        <f>IF('[1]变电站+电源站实体'!H522="","",'[1]变电站+电源站实体'!H522)</f>
        <v/>
      </c>
      <c r="F522" t="str">
        <f>IF('[1]变电站+电源站实体'!I522="","",'[1]变电站+电源站实体'!I522)</f>
        <v/>
      </c>
    </row>
    <row r="523" spans="1:6" x14ac:dyDescent="0.15">
      <c r="A523" t="str">
        <f>IF('[1]变电站+电源站实体'!A523="","",'[1]变电站+电源站实体'!A523)</f>
        <v/>
      </c>
      <c r="B523" t="str">
        <f>IF('[1]变电站+电源站实体'!B523="","",'[1]变电站+电源站实体'!B523)</f>
        <v/>
      </c>
      <c r="C523" t="str">
        <f>IF('[1]变电站+电源站实体'!K523="","",'[1]变电站+电源站实体'!K523)</f>
        <v/>
      </c>
      <c r="D523" t="str">
        <f>IF('[1]变电站+电源站实体'!L523="","",'[1]变电站+电源站实体'!L523)</f>
        <v/>
      </c>
      <c r="E523" t="str">
        <f>IF('[1]变电站+电源站实体'!H523="","",'[1]变电站+电源站实体'!H523)</f>
        <v/>
      </c>
      <c r="F523" t="str">
        <f>IF('[1]变电站+电源站实体'!I523="","",'[1]变电站+电源站实体'!I523)</f>
        <v/>
      </c>
    </row>
    <row r="524" spans="1:6" x14ac:dyDescent="0.15">
      <c r="A524" t="str">
        <f>IF('[1]变电站+电源站实体'!A524="","",'[1]变电站+电源站实体'!A524)</f>
        <v/>
      </c>
      <c r="B524" t="str">
        <f>IF('[1]变电站+电源站实体'!B524="","",'[1]变电站+电源站实体'!B524)</f>
        <v/>
      </c>
      <c r="C524" t="str">
        <f>IF('[1]变电站+电源站实体'!K524="","",'[1]变电站+电源站实体'!K524)</f>
        <v/>
      </c>
      <c r="D524" t="str">
        <f>IF('[1]变电站+电源站实体'!L524="","",'[1]变电站+电源站实体'!L524)</f>
        <v/>
      </c>
      <c r="E524" t="str">
        <f>IF('[1]变电站+电源站实体'!H524="","",'[1]变电站+电源站实体'!H524)</f>
        <v/>
      </c>
      <c r="F524" t="str">
        <f>IF('[1]变电站+电源站实体'!I524="","",'[1]变电站+电源站实体'!I524)</f>
        <v/>
      </c>
    </row>
    <row r="525" spans="1:6" x14ac:dyDescent="0.15">
      <c r="A525" t="str">
        <f>IF('[1]变电站+电源站实体'!A525="","",'[1]变电站+电源站实体'!A525)</f>
        <v/>
      </c>
      <c r="B525" t="str">
        <f>IF('[1]变电站+电源站实体'!B525="","",'[1]变电站+电源站实体'!B525)</f>
        <v/>
      </c>
      <c r="C525" t="str">
        <f>IF('[1]变电站+电源站实体'!K525="","",'[1]变电站+电源站实体'!K525)</f>
        <v/>
      </c>
      <c r="D525" t="str">
        <f>IF('[1]变电站+电源站实体'!L525="","",'[1]变电站+电源站实体'!L525)</f>
        <v/>
      </c>
      <c r="E525" t="str">
        <f>IF('[1]变电站+电源站实体'!H525="","",'[1]变电站+电源站实体'!H525)</f>
        <v/>
      </c>
      <c r="F525" t="str">
        <f>IF('[1]变电站+电源站实体'!I525="","",'[1]变电站+电源站实体'!I525)</f>
        <v/>
      </c>
    </row>
    <row r="526" spans="1:6" x14ac:dyDescent="0.15">
      <c r="A526" t="str">
        <f>IF('[1]变电站+电源站实体'!A526="","",'[1]变电站+电源站实体'!A526)</f>
        <v/>
      </c>
      <c r="B526" t="str">
        <f>IF('[1]变电站+电源站实体'!B526="","",'[1]变电站+电源站实体'!B526)</f>
        <v/>
      </c>
      <c r="C526" t="str">
        <f>IF('[1]变电站+电源站实体'!K526="","",'[1]变电站+电源站实体'!K526)</f>
        <v/>
      </c>
      <c r="D526" t="str">
        <f>IF('[1]变电站+电源站实体'!L526="","",'[1]变电站+电源站实体'!L526)</f>
        <v/>
      </c>
      <c r="E526" t="str">
        <f>IF('[1]变电站+电源站实体'!H526="","",'[1]变电站+电源站实体'!H526)</f>
        <v/>
      </c>
      <c r="F526" t="str">
        <f>IF('[1]变电站+电源站实体'!I526="","",'[1]变电站+电源站实体'!I526)</f>
        <v/>
      </c>
    </row>
    <row r="527" spans="1:6" x14ac:dyDescent="0.15">
      <c r="A527" t="str">
        <f>IF('[1]变电站+电源站实体'!A527="","",'[1]变电站+电源站实体'!A527)</f>
        <v/>
      </c>
      <c r="B527" t="str">
        <f>IF('[1]变电站+电源站实体'!B527="","",'[1]变电站+电源站实体'!B527)</f>
        <v/>
      </c>
      <c r="C527" t="str">
        <f>IF('[1]变电站+电源站实体'!K527="","",'[1]变电站+电源站实体'!K527)</f>
        <v/>
      </c>
      <c r="D527" t="str">
        <f>IF('[1]变电站+电源站实体'!L527="","",'[1]变电站+电源站实体'!L527)</f>
        <v/>
      </c>
      <c r="E527" t="str">
        <f>IF('[1]变电站+电源站实体'!H527="","",'[1]变电站+电源站实体'!H527)</f>
        <v/>
      </c>
      <c r="F527" t="str">
        <f>IF('[1]变电站+电源站实体'!I527="","",'[1]变电站+电源站实体'!I527)</f>
        <v/>
      </c>
    </row>
    <row r="528" spans="1:6" x14ac:dyDescent="0.15">
      <c r="A528" t="str">
        <f>IF('[1]变电站+电源站实体'!A528="","",'[1]变电站+电源站实体'!A528)</f>
        <v/>
      </c>
      <c r="B528" t="str">
        <f>IF('[1]变电站+电源站实体'!B528="","",'[1]变电站+电源站实体'!B528)</f>
        <v/>
      </c>
      <c r="C528" t="str">
        <f>IF('[1]变电站+电源站实体'!K528="","",'[1]变电站+电源站实体'!K528)</f>
        <v/>
      </c>
      <c r="D528" t="str">
        <f>IF('[1]变电站+电源站实体'!L528="","",'[1]变电站+电源站实体'!L528)</f>
        <v/>
      </c>
      <c r="E528" t="str">
        <f>IF('[1]变电站+电源站实体'!H528="","",'[1]变电站+电源站实体'!H528)</f>
        <v/>
      </c>
      <c r="F528" t="str">
        <f>IF('[1]变电站+电源站实体'!I528="","",'[1]变电站+电源站实体'!I528)</f>
        <v/>
      </c>
    </row>
    <row r="529" spans="1:6" x14ac:dyDescent="0.15">
      <c r="A529" t="str">
        <f>IF('[1]变电站+电源站实体'!A529="","",'[1]变电站+电源站实体'!A529)</f>
        <v/>
      </c>
      <c r="B529" t="str">
        <f>IF('[1]变电站+电源站实体'!B529="","",'[1]变电站+电源站实体'!B529)</f>
        <v/>
      </c>
      <c r="C529" t="str">
        <f>IF('[1]变电站+电源站实体'!K529="","",'[1]变电站+电源站实体'!K529)</f>
        <v/>
      </c>
      <c r="D529" t="str">
        <f>IF('[1]变电站+电源站实体'!L529="","",'[1]变电站+电源站实体'!L529)</f>
        <v/>
      </c>
      <c r="E529" t="str">
        <f>IF('[1]变电站+电源站实体'!H529="","",'[1]变电站+电源站实体'!H529)</f>
        <v/>
      </c>
      <c r="F529" t="str">
        <f>IF('[1]变电站+电源站实体'!I529="","",'[1]变电站+电源站实体'!I529)</f>
        <v/>
      </c>
    </row>
    <row r="530" spans="1:6" x14ac:dyDescent="0.15">
      <c r="A530" t="str">
        <f>IF('[1]变电站+电源站实体'!A530="","",'[1]变电站+电源站实体'!A530)</f>
        <v/>
      </c>
      <c r="B530" t="str">
        <f>IF('[1]变电站+电源站实体'!B530="","",'[1]变电站+电源站实体'!B530)</f>
        <v/>
      </c>
      <c r="C530" t="str">
        <f>IF('[1]变电站+电源站实体'!K530="","",'[1]变电站+电源站实体'!K530)</f>
        <v/>
      </c>
      <c r="D530" t="str">
        <f>IF('[1]变电站+电源站实体'!L530="","",'[1]变电站+电源站实体'!L530)</f>
        <v/>
      </c>
      <c r="E530" t="str">
        <f>IF('[1]变电站+电源站实体'!H530="","",'[1]变电站+电源站实体'!H530)</f>
        <v/>
      </c>
      <c r="F530" t="str">
        <f>IF('[1]变电站+电源站实体'!I530="","",'[1]变电站+电源站实体'!I530)</f>
        <v/>
      </c>
    </row>
    <row r="531" spans="1:6" x14ac:dyDescent="0.15">
      <c r="A531" t="str">
        <f>IF('[1]变电站+电源站实体'!A531="","",'[1]变电站+电源站实体'!A531)</f>
        <v/>
      </c>
      <c r="B531" t="str">
        <f>IF('[1]变电站+电源站实体'!B531="","",'[1]变电站+电源站实体'!B531)</f>
        <v/>
      </c>
      <c r="C531" t="str">
        <f>IF('[1]变电站+电源站实体'!K531="","",'[1]变电站+电源站实体'!K531)</f>
        <v/>
      </c>
      <c r="D531" t="str">
        <f>IF('[1]变电站+电源站实体'!L531="","",'[1]变电站+电源站实体'!L531)</f>
        <v/>
      </c>
      <c r="E531" t="str">
        <f>IF('[1]变电站+电源站实体'!H531="","",'[1]变电站+电源站实体'!H531)</f>
        <v/>
      </c>
      <c r="F531" t="str">
        <f>IF('[1]变电站+电源站实体'!I531="","",'[1]变电站+电源站实体'!I531)</f>
        <v/>
      </c>
    </row>
    <row r="532" spans="1:6" x14ac:dyDescent="0.15">
      <c r="A532" t="str">
        <f>IF('[1]变电站+电源站实体'!A532="","",'[1]变电站+电源站实体'!A532)</f>
        <v/>
      </c>
      <c r="B532" t="str">
        <f>IF('[1]变电站+电源站实体'!B532="","",'[1]变电站+电源站实体'!B532)</f>
        <v/>
      </c>
      <c r="C532" t="str">
        <f>IF('[1]变电站+电源站实体'!K532="","",'[1]变电站+电源站实体'!K532)</f>
        <v/>
      </c>
      <c r="D532" t="str">
        <f>IF('[1]变电站+电源站实体'!L532="","",'[1]变电站+电源站实体'!L532)</f>
        <v/>
      </c>
      <c r="E532" t="str">
        <f>IF('[1]变电站+电源站实体'!H532="","",'[1]变电站+电源站实体'!H532)</f>
        <v/>
      </c>
      <c r="F532" t="str">
        <f>IF('[1]变电站+电源站实体'!I532="","",'[1]变电站+电源站实体'!I532)</f>
        <v/>
      </c>
    </row>
    <row r="533" spans="1:6" x14ac:dyDescent="0.15">
      <c r="A533" t="str">
        <f>IF('[1]变电站+电源站实体'!A533="","",'[1]变电站+电源站实体'!A533)</f>
        <v/>
      </c>
      <c r="B533" t="str">
        <f>IF('[1]变电站+电源站实体'!B533="","",'[1]变电站+电源站实体'!B533)</f>
        <v/>
      </c>
      <c r="C533" t="str">
        <f>IF('[1]变电站+电源站实体'!K533="","",'[1]变电站+电源站实体'!K533)</f>
        <v/>
      </c>
      <c r="D533" t="str">
        <f>IF('[1]变电站+电源站实体'!L533="","",'[1]变电站+电源站实体'!L533)</f>
        <v/>
      </c>
      <c r="E533" t="str">
        <f>IF('[1]变电站+电源站实体'!H533="","",'[1]变电站+电源站实体'!H533)</f>
        <v/>
      </c>
      <c r="F533" t="str">
        <f>IF('[1]变电站+电源站实体'!I533="","",'[1]变电站+电源站实体'!I533)</f>
        <v/>
      </c>
    </row>
    <row r="534" spans="1:6" x14ac:dyDescent="0.15">
      <c r="A534" t="str">
        <f>IF('[1]变电站+电源站实体'!A534="","",'[1]变电站+电源站实体'!A534)</f>
        <v/>
      </c>
      <c r="B534" t="str">
        <f>IF('[1]变电站+电源站实体'!B534="","",'[1]变电站+电源站实体'!B534)</f>
        <v/>
      </c>
      <c r="C534" t="str">
        <f>IF('[1]变电站+电源站实体'!K534="","",'[1]变电站+电源站实体'!K534)</f>
        <v/>
      </c>
      <c r="D534" t="str">
        <f>IF('[1]变电站+电源站实体'!L534="","",'[1]变电站+电源站实体'!L534)</f>
        <v/>
      </c>
      <c r="E534" t="str">
        <f>IF('[1]变电站+电源站实体'!H534="","",'[1]变电站+电源站实体'!H534)</f>
        <v/>
      </c>
      <c r="F534" t="str">
        <f>IF('[1]变电站+电源站实体'!I534="","",'[1]变电站+电源站实体'!I534)</f>
        <v/>
      </c>
    </row>
    <row r="535" spans="1:6" x14ac:dyDescent="0.15">
      <c r="A535" t="str">
        <f>IF('[1]变电站+电源站实体'!A535="","",'[1]变电站+电源站实体'!A535)</f>
        <v/>
      </c>
      <c r="B535" t="str">
        <f>IF('[1]变电站+电源站实体'!B535="","",'[1]变电站+电源站实体'!B535)</f>
        <v/>
      </c>
      <c r="C535" t="str">
        <f>IF('[1]变电站+电源站实体'!K535="","",'[1]变电站+电源站实体'!K535)</f>
        <v/>
      </c>
      <c r="D535" t="str">
        <f>IF('[1]变电站+电源站实体'!L535="","",'[1]变电站+电源站实体'!L535)</f>
        <v/>
      </c>
      <c r="E535" t="str">
        <f>IF('[1]变电站+电源站实体'!H535="","",'[1]变电站+电源站实体'!H535)</f>
        <v/>
      </c>
      <c r="F535" t="str">
        <f>IF('[1]变电站+电源站实体'!I535="","",'[1]变电站+电源站实体'!I535)</f>
        <v/>
      </c>
    </row>
    <row r="536" spans="1:6" x14ac:dyDescent="0.15">
      <c r="A536" t="str">
        <f>IF('[1]变电站+电源站实体'!A536="","",'[1]变电站+电源站实体'!A536)</f>
        <v/>
      </c>
      <c r="B536" t="str">
        <f>IF('[1]变电站+电源站实体'!B536="","",'[1]变电站+电源站实体'!B536)</f>
        <v/>
      </c>
      <c r="C536" t="str">
        <f>IF('[1]变电站+电源站实体'!K536="","",'[1]变电站+电源站实体'!K536)</f>
        <v/>
      </c>
      <c r="D536" t="str">
        <f>IF('[1]变电站+电源站实体'!L536="","",'[1]变电站+电源站实体'!L536)</f>
        <v/>
      </c>
      <c r="E536" t="str">
        <f>IF('[1]变电站+电源站实体'!H536="","",'[1]变电站+电源站实体'!H536)</f>
        <v/>
      </c>
      <c r="F536" t="str">
        <f>IF('[1]变电站+电源站实体'!I536="","",'[1]变电站+电源站实体'!I536)</f>
        <v/>
      </c>
    </row>
    <row r="537" spans="1:6" x14ac:dyDescent="0.15">
      <c r="A537" t="str">
        <f>IF('[1]变电站+电源站实体'!A537="","",'[1]变电站+电源站实体'!A537)</f>
        <v/>
      </c>
      <c r="B537" t="str">
        <f>IF('[1]变电站+电源站实体'!B537="","",'[1]变电站+电源站实体'!B537)</f>
        <v/>
      </c>
      <c r="C537" t="str">
        <f>IF('[1]变电站+电源站实体'!K537="","",'[1]变电站+电源站实体'!K537)</f>
        <v/>
      </c>
      <c r="D537" t="str">
        <f>IF('[1]变电站+电源站实体'!L537="","",'[1]变电站+电源站实体'!L537)</f>
        <v/>
      </c>
      <c r="E537" t="str">
        <f>IF('[1]变电站+电源站实体'!H537="","",'[1]变电站+电源站实体'!H537)</f>
        <v/>
      </c>
      <c r="F537" t="str">
        <f>IF('[1]变电站+电源站实体'!I537="","",'[1]变电站+电源站实体'!I537)</f>
        <v/>
      </c>
    </row>
    <row r="538" spans="1:6" x14ac:dyDescent="0.15">
      <c r="A538" t="str">
        <f>IF('[1]变电站+电源站实体'!A538="","",'[1]变电站+电源站实体'!A538)</f>
        <v/>
      </c>
      <c r="B538" t="str">
        <f>IF('[1]变电站+电源站实体'!B538="","",'[1]变电站+电源站实体'!B538)</f>
        <v/>
      </c>
      <c r="C538" t="str">
        <f>IF('[1]变电站+电源站实体'!K538="","",'[1]变电站+电源站实体'!K538)</f>
        <v/>
      </c>
      <c r="D538" t="str">
        <f>IF('[1]变电站+电源站实体'!L538="","",'[1]变电站+电源站实体'!L538)</f>
        <v/>
      </c>
      <c r="E538" t="str">
        <f>IF('[1]变电站+电源站实体'!H538="","",'[1]变电站+电源站实体'!H538)</f>
        <v/>
      </c>
      <c r="F538" t="str">
        <f>IF('[1]变电站+电源站实体'!I538="","",'[1]变电站+电源站实体'!I538)</f>
        <v/>
      </c>
    </row>
    <row r="539" spans="1:6" x14ac:dyDescent="0.15">
      <c r="A539" t="str">
        <f>IF('[1]变电站+电源站实体'!A539="","",'[1]变电站+电源站实体'!A539)</f>
        <v/>
      </c>
      <c r="B539" t="str">
        <f>IF('[1]变电站+电源站实体'!B539="","",'[1]变电站+电源站实体'!B539)</f>
        <v/>
      </c>
      <c r="C539" t="str">
        <f>IF('[1]变电站+电源站实体'!K539="","",'[1]变电站+电源站实体'!K539)</f>
        <v/>
      </c>
      <c r="D539" t="str">
        <f>IF('[1]变电站+电源站实体'!L539="","",'[1]变电站+电源站实体'!L539)</f>
        <v/>
      </c>
      <c r="E539" t="str">
        <f>IF('[1]变电站+电源站实体'!H539="","",'[1]变电站+电源站实体'!H539)</f>
        <v/>
      </c>
      <c r="F539" t="str">
        <f>IF('[1]变电站+电源站实体'!I539="","",'[1]变电站+电源站实体'!I539)</f>
        <v/>
      </c>
    </row>
    <row r="540" spans="1:6" x14ac:dyDescent="0.15">
      <c r="A540" t="str">
        <f>IF('[1]变电站+电源站实体'!A540="","",'[1]变电站+电源站实体'!A540)</f>
        <v/>
      </c>
      <c r="B540" t="str">
        <f>IF('[1]变电站+电源站实体'!B540="","",'[1]变电站+电源站实体'!B540)</f>
        <v/>
      </c>
      <c r="C540" t="str">
        <f>IF('[1]变电站+电源站实体'!K540="","",'[1]变电站+电源站实体'!K540)</f>
        <v/>
      </c>
      <c r="D540" t="str">
        <f>IF('[1]变电站+电源站实体'!L540="","",'[1]变电站+电源站实体'!L540)</f>
        <v/>
      </c>
      <c r="E540" t="str">
        <f>IF('[1]变电站+电源站实体'!H540="","",'[1]变电站+电源站实体'!H540)</f>
        <v/>
      </c>
      <c r="F540" t="str">
        <f>IF('[1]变电站+电源站实体'!I540="","",'[1]变电站+电源站实体'!I540)</f>
        <v/>
      </c>
    </row>
    <row r="541" spans="1:6" x14ac:dyDescent="0.15">
      <c r="A541" t="str">
        <f>IF('[1]变电站+电源站实体'!A541="","",'[1]变电站+电源站实体'!A541)</f>
        <v/>
      </c>
      <c r="B541" t="str">
        <f>IF('[1]变电站+电源站实体'!B541="","",'[1]变电站+电源站实体'!B541)</f>
        <v/>
      </c>
      <c r="C541" t="str">
        <f>IF('[1]变电站+电源站实体'!K541="","",'[1]变电站+电源站实体'!K541)</f>
        <v/>
      </c>
      <c r="D541" t="str">
        <f>IF('[1]变电站+电源站实体'!L541="","",'[1]变电站+电源站实体'!L541)</f>
        <v/>
      </c>
      <c r="E541" t="str">
        <f>IF('[1]变电站+电源站实体'!H541="","",'[1]变电站+电源站实体'!H541)</f>
        <v/>
      </c>
      <c r="F541" t="str">
        <f>IF('[1]变电站+电源站实体'!I541="","",'[1]变电站+电源站实体'!I541)</f>
        <v/>
      </c>
    </row>
    <row r="542" spans="1:6" x14ac:dyDescent="0.15">
      <c r="A542" t="str">
        <f>IF('[1]变电站+电源站实体'!A542="","",'[1]变电站+电源站实体'!A542)</f>
        <v/>
      </c>
      <c r="B542" t="str">
        <f>IF('[1]变电站+电源站实体'!B542="","",'[1]变电站+电源站实体'!B542)</f>
        <v/>
      </c>
      <c r="C542" t="str">
        <f>IF('[1]变电站+电源站实体'!K542="","",'[1]变电站+电源站实体'!K542)</f>
        <v/>
      </c>
      <c r="D542" t="str">
        <f>IF('[1]变电站+电源站实体'!L542="","",'[1]变电站+电源站实体'!L542)</f>
        <v/>
      </c>
      <c r="E542" t="str">
        <f>IF('[1]变电站+电源站实体'!H542="","",'[1]变电站+电源站实体'!H542)</f>
        <v/>
      </c>
      <c r="F542" t="str">
        <f>IF('[1]变电站+电源站实体'!I542="","",'[1]变电站+电源站实体'!I542)</f>
        <v/>
      </c>
    </row>
    <row r="543" spans="1:6" x14ac:dyDescent="0.15">
      <c r="A543" t="str">
        <f>IF('[1]变电站+电源站实体'!A543="","",'[1]变电站+电源站实体'!A543)</f>
        <v/>
      </c>
      <c r="B543" t="str">
        <f>IF('[1]变电站+电源站实体'!B543="","",'[1]变电站+电源站实体'!B543)</f>
        <v/>
      </c>
      <c r="C543" t="str">
        <f>IF('[1]变电站+电源站实体'!K543="","",'[1]变电站+电源站实体'!K543)</f>
        <v/>
      </c>
      <c r="D543" t="str">
        <f>IF('[1]变电站+电源站实体'!L543="","",'[1]变电站+电源站实体'!L543)</f>
        <v/>
      </c>
      <c r="E543" t="str">
        <f>IF('[1]变电站+电源站实体'!H543="","",'[1]变电站+电源站实体'!H543)</f>
        <v/>
      </c>
      <c r="F543" t="str">
        <f>IF('[1]变电站+电源站实体'!I543="","",'[1]变电站+电源站实体'!I543)</f>
        <v/>
      </c>
    </row>
    <row r="544" spans="1:6" x14ac:dyDescent="0.15">
      <c r="A544" t="str">
        <f>IF('[1]变电站+电源站实体'!A544="","",'[1]变电站+电源站实体'!A544)</f>
        <v/>
      </c>
      <c r="B544" t="str">
        <f>IF('[1]变电站+电源站实体'!B544="","",'[1]变电站+电源站实体'!B544)</f>
        <v/>
      </c>
      <c r="C544" t="str">
        <f>IF('[1]变电站+电源站实体'!K544="","",'[1]变电站+电源站实体'!K544)</f>
        <v/>
      </c>
      <c r="D544" t="str">
        <f>IF('[1]变电站+电源站实体'!L544="","",'[1]变电站+电源站实体'!L544)</f>
        <v/>
      </c>
      <c r="E544" t="str">
        <f>IF('[1]变电站+电源站实体'!H544="","",'[1]变电站+电源站实体'!H544)</f>
        <v/>
      </c>
      <c r="F544" t="str">
        <f>IF('[1]变电站+电源站实体'!I544="","",'[1]变电站+电源站实体'!I544)</f>
        <v/>
      </c>
    </row>
    <row r="545" spans="1:6" x14ac:dyDescent="0.15">
      <c r="A545" t="str">
        <f>IF('[1]变电站+电源站实体'!A545="","",'[1]变电站+电源站实体'!A545)</f>
        <v/>
      </c>
      <c r="B545" t="str">
        <f>IF('[1]变电站+电源站实体'!B545="","",'[1]变电站+电源站实体'!B545)</f>
        <v/>
      </c>
      <c r="C545" t="str">
        <f>IF('[1]变电站+电源站实体'!K545="","",'[1]变电站+电源站实体'!K545)</f>
        <v/>
      </c>
      <c r="D545" t="str">
        <f>IF('[1]变电站+电源站实体'!L545="","",'[1]变电站+电源站实体'!L545)</f>
        <v/>
      </c>
      <c r="E545" t="str">
        <f>IF('[1]变电站+电源站实体'!H545="","",'[1]变电站+电源站实体'!H545)</f>
        <v/>
      </c>
      <c r="F545" t="str">
        <f>IF('[1]变电站+电源站实体'!I545="","",'[1]变电站+电源站实体'!I545)</f>
        <v/>
      </c>
    </row>
    <row r="546" spans="1:6" x14ac:dyDescent="0.15">
      <c r="A546" t="str">
        <f>IF('[1]变电站+电源站实体'!A546="","",'[1]变电站+电源站实体'!A546)</f>
        <v/>
      </c>
      <c r="B546" t="str">
        <f>IF('[1]变电站+电源站实体'!B546="","",'[1]变电站+电源站实体'!B546)</f>
        <v/>
      </c>
      <c r="C546" t="str">
        <f>IF('[1]变电站+电源站实体'!K546="","",'[1]变电站+电源站实体'!K546)</f>
        <v/>
      </c>
      <c r="D546" t="str">
        <f>IF('[1]变电站+电源站实体'!L546="","",'[1]变电站+电源站实体'!L546)</f>
        <v/>
      </c>
      <c r="E546" t="str">
        <f>IF('[1]变电站+电源站实体'!H546="","",'[1]变电站+电源站实体'!H546)</f>
        <v/>
      </c>
      <c r="F546" t="str">
        <f>IF('[1]变电站+电源站实体'!I546="","",'[1]变电站+电源站实体'!I546)</f>
        <v/>
      </c>
    </row>
    <row r="547" spans="1:6" x14ac:dyDescent="0.15">
      <c r="A547" t="str">
        <f>IF('[1]变电站+电源站实体'!A547="","",'[1]变电站+电源站实体'!A547)</f>
        <v/>
      </c>
      <c r="B547" t="str">
        <f>IF('[1]变电站+电源站实体'!B547="","",'[1]变电站+电源站实体'!B547)</f>
        <v/>
      </c>
      <c r="C547" t="str">
        <f>IF('[1]变电站+电源站实体'!K547="","",'[1]变电站+电源站实体'!K547)</f>
        <v/>
      </c>
      <c r="D547" t="str">
        <f>IF('[1]变电站+电源站实体'!L547="","",'[1]变电站+电源站实体'!L547)</f>
        <v/>
      </c>
      <c r="E547" t="str">
        <f>IF('[1]变电站+电源站实体'!H547="","",'[1]变电站+电源站实体'!H547)</f>
        <v/>
      </c>
      <c r="F547" t="str">
        <f>IF('[1]变电站+电源站实体'!I547="","",'[1]变电站+电源站实体'!I547)</f>
        <v/>
      </c>
    </row>
    <row r="548" spans="1:6" x14ac:dyDescent="0.15">
      <c r="A548" t="str">
        <f>IF('[1]变电站+电源站实体'!A548="","",'[1]变电站+电源站实体'!A548)</f>
        <v/>
      </c>
      <c r="B548" t="str">
        <f>IF('[1]变电站+电源站实体'!B548="","",'[1]变电站+电源站实体'!B548)</f>
        <v/>
      </c>
      <c r="C548" t="str">
        <f>IF('[1]变电站+电源站实体'!K548="","",'[1]变电站+电源站实体'!K548)</f>
        <v/>
      </c>
      <c r="D548" t="str">
        <f>IF('[1]变电站+电源站实体'!L548="","",'[1]变电站+电源站实体'!L548)</f>
        <v/>
      </c>
      <c r="E548" t="str">
        <f>IF('[1]变电站+电源站实体'!H548="","",'[1]变电站+电源站实体'!H548)</f>
        <v/>
      </c>
      <c r="F548" t="str">
        <f>IF('[1]变电站+电源站实体'!I548="","",'[1]变电站+电源站实体'!I548)</f>
        <v/>
      </c>
    </row>
    <row r="549" spans="1:6" x14ac:dyDescent="0.15">
      <c r="A549" t="str">
        <f>IF('[1]变电站+电源站实体'!A549="","",'[1]变电站+电源站实体'!A549)</f>
        <v/>
      </c>
      <c r="B549" t="str">
        <f>IF('[1]变电站+电源站实体'!B549="","",'[1]变电站+电源站实体'!B549)</f>
        <v/>
      </c>
      <c r="C549" t="str">
        <f>IF('[1]变电站+电源站实体'!K549="","",'[1]变电站+电源站实体'!K549)</f>
        <v/>
      </c>
      <c r="D549" t="str">
        <f>IF('[1]变电站+电源站实体'!L549="","",'[1]变电站+电源站实体'!L549)</f>
        <v/>
      </c>
      <c r="E549" t="str">
        <f>IF('[1]变电站+电源站实体'!H549="","",'[1]变电站+电源站实体'!H549)</f>
        <v/>
      </c>
      <c r="F549" t="str">
        <f>IF('[1]变电站+电源站实体'!I549="","",'[1]变电站+电源站实体'!I549)</f>
        <v/>
      </c>
    </row>
    <row r="550" spans="1:6" x14ac:dyDescent="0.15">
      <c r="A550" t="str">
        <f>IF('[1]变电站+电源站实体'!A550="","",'[1]变电站+电源站实体'!A550)</f>
        <v/>
      </c>
      <c r="B550" t="str">
        <f>IF('[1]变电站+电源站实体'!B550="","",'[1]变电站+电源站实体'!B550)</f>
        <v/>
      </c>
      <c r="C550" t="str">
        <f>IF('[1]变电站+电源站实体'!K550="","",'[1]变电站+电源站实体'!K550)</f>
        <v/>
      </c>
      <c r="D550" t="str">
        <f>IF('[1]变电站+电源站实体'!L550="","",'[1]变电站+电源站实体'!L550)</f>
        <v/>
      </c>
      <c r="E550" t="str">
        <f>IF('[1]变电站+电源站实体'!H550="","",'[1]变电站+电源站实体'!H550)</f>
        <v/>
      </c>
      <c r="F550" t="str">
        <f>IF('[1]变电站+电源站实体'!I550="","",'[1]变电站+电源站实体'!I550)</f>
        <v/>
      </c>
    </row>
    <row r="551" spans="1:6" x14ac:dyDescent="0.15">
      <c r="A551" t="str">
        <f>IF('[1]变电站+电源站实体'!A551="","",'[1]变电站+电源站实体'!A551)</f>
        <v/>
      </c>
      <c r="B551" t="str">
        <f>IF('[1]变电站+电源站实体'!B551="","",'[1]变电站+电源站实体'!B551)</f>
        <v/>
      </c>
      <c r="C551" t="str">
        <f>IF('[1]变电站+电源站实体'!K551="","",'[1]变电站+电源站实体'!K551)</f>
        <v/>
      </c>
      <c r="D551" t="str">
        <f>IF('[1]变电站+电源站实体'!L551="","",'[1]变电站+电源站实体'!L551)</f>
        <v/>
      </c>
      <c r="E551" t="str">
        <f>IF('[1]变电站+电源站实体'!H551="","",'[1]变电站+电源站实体'!H551)</f>
        <v/>
      </c>
      <c r="F551" t="str">
        <f>IF('[1]变电站+电源站实体'!I551="","",'[1]变电站+电源站实体'!I551)</f>
        <v/>
      </c>
    </row>
    <row r="552" spans="1:6" x14ac:dyDescent="0.15">
      <c r="A552" t="str">
        <f>IF('[1]变电站+电源站实体'!A552="","",'[1]变电站+电源站实体'!A552)</f>
        <v/>
      </c>
      <c r="B552" t="str">
        <f>IF('[1]变电站+电源站实体'!B552="","",'[1]变电站+电源站实体'!B552)</f>
        <v/>
      </c>
      <c r="C552" t="str">
        <f>IF('[1]变电站+电源站实体'!K552="","",'[1]变电站+电源站实体'!K552)</f>
        <v/>
      </c>
      <c r="D552" t="str">
        <f>IF('[1]变电站+电源站实体'!L552="","",'[1]变电站+电源站实体'!L552)</f>
        <v/>
      </c>
      <c r="E552" t="str">
        <f>IF('[1]变电站+电源站实体'!H552="","",'[1]变电站+电源站实体'!H552)</f>
        <v/>
      </c>
      <c r="F552" t="str">
        <f>IF('[1]变电站+电源站实体'!I552="","",'[1]变电站+电源站实体'!I552)</f>
        <v/>
      </c>
    </row>
    <row r="553" spans="1:6" x14ac:dyDescent="0.15">
      <c r="A553" t="str">
        <f>IF('[1]变电站+电源站实体'!A553="","",'[1]变电站+电源站实体'!A553)</f>
        <v/>
      </c>
      <c r="B553" t="str">
        <f>IF('[1]变电站+电源站实体'!B553="","",'[1]变电站+电源站实体'!B553)</f>
        <v/>
      </c>
      <c r="C553" t="str">
        <f>IF('[1]变电站+电源站实体'!K553="","",'[1]变电站+电源站实体'!K553)</f>
        <v/>
      </c>
      <c r="D553" t="str">
        <f>IF('[1]变电站+电源站实体'!L553="","",'[1]变电站+电源站实体'!L553)</f>
        <v/>
      </c>
      <c r="E553" t="str">
        <f>IF('[1]变电站+电源站实体'!H553="","",'[1]变电站+电源站实体'!H553)</f>
        <v/>
      </c>
      <c r="F553" t="str">
        <f>IF('[1]变电站+电源站实体'!I553="","",'[1]变电站+电源站实体'!I553)</f>
        <v/>
      </c>
    </row>
    <row r="554" spans="1:6" x14ac:dyDescent="0.15">
      <c r="A554" t="str">
        <f>IF('[1]变电站+电源站实体'!A554="","",'[1]变电站+电源站实体'!A554)</f>
        <v/>
      </c>
      <c r="B554" t="str">
        <f>IF('[1]变电站+电源站实体'!B554="","",'[1]变电站+电源站实体'!B554)</f>
        <v/>
      </c>
      <c r="C554" t="str">
        <f>IF('[1]变电站+电源站实体'!K554="","",'[1]变电站+电源站实体'!K554)</f>
        <v/>
      </c>
      <c r="D554" t="str">
        <f>IF('[1]变电站+电源站实体'!L554="","",'[1]变电站+电源站实体'!L554)</f>
        <v/>
      </c>
      <c r="E554" t="str">
        <f>IF('[1]变电站+电源站实体'!H554="","",'[1]变电站+电源站实体'!H554)</f>
        <v/>
      </c>
      <c r="F554" t="str">
        <f>IF('[1]变电站+电源站实体'!I554="","",'[1]变电站+电源站实体'!I554)</f>
        <v/>
      </c>
    </row>
    <row r="555" spans="1:6" x14ac:dyDescent="0.15">
      <c r="A555" t="str">
        <f>IF('[1]变电站+电源站实体'!A555="","",'[1]变电站+电源站实体'!A555)</f>
        <v/>
      </c>
      <c r="B555" t="str">
        <f>IF('[1]变电站+电源站实体'!B555="","",'[1]变电站+电源站实体'!B555)</f>
        <v/>
      </c>
      <c r="C555" t="str">
        <f>IF('[1]变电站+电源站实体'!K555="","",'[1]变电站+电源站实体'!K555)</f>
        <v/>
      </c>
      <c r="D555" t="str">
        <f>IF('[1]变电站+电源站实体'!L555="","",'[1]变电站+电源站实体'!L555)</f>
        <v/>
      </c>
      <c r="E555" t="str">
        <f>IF('[1]变电站+电源站实体'!H555="","",'[1]变电站+电源站实体'!H555)</f>
        <v/>
      </c>
      <c r="F555" t="str">
        <f>IF('[1]变电站+电源站实体'!I555="","",'[1]变电站+电源站实体'!I555)</f>
        <v/>
      </c>
    </row>
    <row r="556" spans="1:6" x14ac:dyDescent="0.15">
      <c r="A556" t="str">
        <f>IF('[1]变电站+电源站实体'!A556="","",'[1]变电站+电源站实体'!A556)</f>
        <v/>
      </c>
      <c r="B556" t="str">
        <f>IF('[1]变电站+电源站实体'!B556="","",'[1]变电站+电源站实体'!B556)</f>
        <v/>
      </c>
      <c r="C556" t="str">
        <f>IF('[1]变电站+电源站实体'!K556="","",'[1]变电站+电源站实体'!K556)</f>
        <v/>
      </c>
      <c r="D556" t="str">
        <f>IF('[1]变电站+电源站实体'!L556="","",'[1]变电站+电源站实体'!L556)</f>
        <v/>
      </c>
      <c r="E556" t="str">
        <f>IF('[1]变电站+电源站实体'!H556="","",'[1]变电站+电源站实体'!H556)</f>
        <v/>
      </c>
      <c r="F556" t="str">
        <f>IF('[1]变电站+电源站实体'!I556="","",'[1]变电站+电源站实体'!I556)</f>
        <v/>
      </c>
    </row>
    <row r="557" spans="1:6" x14ac:dyDescent="0.15">
      <c r="A557" t="str">
        <f>IF('[1]变电站+电源站实体'!A557="","",'[1]变电站+电源站实体'!A557)</f>
        <v/>
      </c>
      <c r="B557" t="str">
        <f>IF('[1]变电站+电源站实体'!B557="","",'[1]变电站+电源站实体'!B557)</f>
        <v/>
      </c>
      <c r="C557" t="str">
        <f>IF('[1]变电站+电源站实体'!K557="","",'[1]变电站+电源站实体'!K557)</f>
        <v/>
      </c>
      <c r="D557" t="str">
        <f>IF('[1]变电站+电源站实体'!L557="","",'[1]变电站+电源站实体'!L557)</f>
        <v/>
      </c>
      <c r="E557" t="str">
        <f>IF('[1]变电站+电源站实体'!H557="","",'[1]变电站+电源站实体'!H557)</f>
        <v/>
      </c>
      <c r="F557" t="str">
        <f>IF('[1]变电站+电源站实体'!I557="","",'[1]变电站+电源站实体'!I557)</f>
        <v/>
      </c>
    </row>
    <row r="558" spans="1:6" x14ac:dyDescent="0.15">
      <c r="A558" t="str">
        <f>IF('[1]变电站+电源站实体'!A558="","",'[1]变电站+电源站实体'!A558)</f>
        <v/>
      </c>
      <c r="B558" t="str">
        <f>IF('[1]变电站+电源站实体'!B558="","",'[1]变电站+电源站实体'!B558)</f>
        <v/>
      </c>
      <c r="C558" t="str">
        <f>IF('[1]变电站+电源站实体'!K558="","",'[1]变电站+电源站实体'!K558)</f>
        <v/>
      </c>
      <c r="D558" t="str">
        <f>IF('[1]变电站+电源站实体'!L558="","",'[1]变电站+电源站实体'!L558)</f>
        <v/>
      </c>
      <c r="E558" t="str">
        <f>IF('[1]变电站+电源站实体'!H558="","",'[1]变电站+电源站实体'!H558)</f>
        <v/>
      </c>
      <c r="F558" t="str">
        <f>IF('[1]变电站+电源站实体'!I558="","",'[1]变电站+电源站实体'!I558)</f>
        <v/>
      </c>
    </row>
    <row r="559" spans="1:6" x14ac:dyDescent="0.15">
      <c r="A559" t="str">
        <f>IF('[1]变电站+电源站实体'!A559="","",'[1]变电站+电源站实体'!A559)</f>
        <v/>
      </c>
      <c r="B559" t="str">
        <f>IF('[1]变电站+电源站实体'!B559="","",'[1]变电站+电源站实体'!B559)</f>
        <v/>
      </c>
      <c r="C559" t="str">
        <f>IF('[1]变电站+电源站实体'!K559="","",'[1]变电站+电源站实体'!K559)</f>
        <v/>
      </c>
      <c r="D559" t="str">
        <f>IF('[1]变电站+电源站实体'!L559="","",'[1]变电站+电源站实体'!L559)</f>
        <v/>
      </c>
      <c r="E559" t="str">
        <f>IF('[1]变电站+电源站实体'!H559="","",'[1]变电站+电源站实体'!H559)</f>
        <v/>
      </c>
      <c r="F559" t="str">
        <f>IF('[1]变电站+电源站实体'!I559="","",'[1]变电站+电源站实体'!I559)</f>
        <v/>
      </c>
    </row>
    <row r="560" spans="1:6" x14ac:dyDescent="0.15">
      <c r="A560" t="str">
        <f>IF('[1]变电站+电源站实体'!A560="","",'[1]变电站+电源站实体'!A560)</f>
        <v/>
      </c>
      <c r="B560" t="str">
        <f>IF('[1]变电站+电源站实体'!B560="","",'[1]变电站+电源站实体'!B560)</f>
        <v/>
      </c>
      <c r="C560" t="str">
        <f>IF('[1]变电站+电源站实体'!K560="","",'[1]变电站+电源站实体'!K560)</f>
        <v/>
      </c>
      <c r="D560" t="str">
        <f>IF('[1]变电站+电源站实体'!L560="","",'[1]变电站+电源站实体'!L560)</f>
        <v/>
      </c>
      <c r="E560" t="str">
        <f>IF('[1]变电站+电源站实体'!H560="","",'[1]变电站+电源站实体'!H560)</f>
        <v/>
      </c>
      <c r="F560" t="str">
        <f>IF('[1]变电站+电源站实体'!I560="","",'[1]变电站+电源站实体'!I560)</f>
        <v/>
      </c>
    </row>
    <row r="561" spans="1:6" x14ac:dyDescent="0.15">
      <c r="A561" t="str">
        <f>IF('[1]变电站+电源站实体'!A561="","",'[1]变电站+电源站实体'!A561)</f>
        <v/>
      </c>
      <c r="B561" t="str">
        <f>IF('[1]变电站+电源站实体'!B561="","",'[1]变电站+电源站实体'!B561)</f>
        <v/>
      </c>
      <c r="C561" t="str">
        <f>IF('[1]变电站+电源站实体'!K561="","",'[1]变电站+电源站实体'!K561)</f>
        <v/>
      </c>
      <c r="D561" t="str">
        <f>IF('[1]变电站+电源站实体'!L561="","",'[1]变电站+电源站实体'!L561)</f>
        <v/>
      </c>
      <c r="E561" t="str">
        <f>IF('[1]变电站+电源站实体'!H561="","",'[1]变电站+电源站实体'!H561)</f>
        <v/>
      </c>
      <c r="F561" t="str">
        <f>IF('[1]变电站+电源站实体'!I561="","",'[1]变电站+电源站实体'!I561)</f>
        <v/>
      </c>
    </row>
    <row r="562" spans="1:6" x14ac:dyDescent="0.15">
      <c r="A562" t="str">
        <f>IF('[1]变电站+电源站实体'!A562="","",'[1]变电站+电源站实体'!A562)</f>
        <v/>
      </c>
      <c r="B562" t="str">
        <f>IF('[1]变电站+电源站实体'!B562="","",'[1]变电站+电源站实体'!B562)</f>
        <v/>
      </c>
      <c r="C562" t="str">
        <f>IF('[1]变电站+电源站实体'!K562="","",'[1]变电站+电源站实体'!K562)</f>
        <v/>
      </c>
      <c r="D562" t="str">
        <f>IF('[1]变电站+电源站实体'!L562="","",'[1]变电站+电源站实体'!L562)</f>
        <v/>
      </c>
      <c r="E562" t="str">
        <f>IF('[1]变电站+电源站实体'!H562="","",'[1]变电站+电源站实体'!H562)</f>
        <v/>
      </c>
      <c r="F562" t="str">
        <f>IF('[1]变电站+电源站实体'!I562="","",'[1]变电站+电源站实体'!I562)</f>
        <v/>
      </c>
    </row>
    <row r="563" spans="1:6" x14ac:dyDescent="0.15">
      <c r="A563" t="str">
        <f>IF('[1]变电站+电源站实体'!A563="","",'[1]变电站+电源站实体'!A563)</f>
        <v/>
      </c>
      <c r="B563" t="str">
        <f>IF('[1]变电站+电源站实体'!B563="","",'[1]变电站+电源站实体'!B563)</f>
        <v/>
      </c>
      <c r="C563" t="str">
        <f>IF('[1]变电站+电源站实体'!K563="","",'[1]变电站+电源站实体'!K563)</f>
        <v/>
      </c>
      <c r="D563" t="str">
        <f>IF('[1]变电站+电源站实体'!L563="","",'[1]变电站+电源站实体'!L563)</f>
        <v/>
      </c>
      <c r="E563" t="str">
        <f>IF('[1]变电站+电源站实体'!H563="","",'[1]变电站+电源站实体'!H563)</f>
        <v/>
      </c>
      <c r="F563" t="str">
        <f>IF('[1]变电站+电源站实体'!I563="","",'[1]变电站+电源站实体'!I563)</f>
        <v/>
      </c>
    </row>
    <row r="564" spans="1:6" x14ac:dyDescent="0.15">
      <c r="A564" t="str">
        <f>IF('[1]变电站+电源站实体'!A564="","",'[1]变电站+电源站实体'!A564)</f>
        <v/>
      </c>
      <c r="B564" t="str">
        <f>IF('[1]变电站+电源站实体'!B564="","",'[1]变电站+电源站实体'!B564)</f>
        <v/>
      </c>
      <c r="C564" t="str">
        <f>IF('[1]变电站+电源站实体'!K564="","",'[1]变电站+电源站实体'!K564)</f>
        <v/>
      </c>
      <c r="D564" t="str">
        <f>IF('[1]变电站+电源站实体'!L564="","",'[1]变电站+电源站实体'!L564)</f>
        <v/>
      </c>
      <c r="E564" t="str">
        <f>IF('[1]变电站+电源站实体'!H564="","",'[1]变电站+电源站实体'!H564)</f>
        <v/>
      </c>
      <c r="F564" t="str">
        <f>IF('[1]变电站+电源站实体'!I564="","",'[1]变电站+电源站实体'!I564)</f>
        <v/>
      </c>
    </row>
    <row r="565" spans="1:6" x14ac:dyDescent="0.15">
      <c r="A565" t="str">
        <f>IF('[1]变电站+电源站实体'!A565="","",'[1]变电站+电源站实体'!A565)</f>
        <v/>
      </c>
      <c r="B565" t="str">
        <f>IF('[1]变电站+电源站实体'!B565="","",'[1]变电站+电源站实体'!B565)</f>
        <v/>
      </c>
      <c r="C565" t="str">
        <f>IF('[1]变电站+电源站实体'!K565="","",'[1]变电站+电源站实体'!K565)</f>
        <v/>
      </c>
      <c r="D565" t="str">
        <f>IF('[1]变电站+电源站实体'!L565="","",'[1]变电站+电源站实体'!L565)</f>
        <v/>
      </c>
      <c r="E565" t="str">
        <f>IF('[1]变电站+电源站实体'!H565="","",'[1]变电站+电源站实体'!H565)</f>
        <v/>
      </c>
      <c r="F565" t="str">
        <f>IF('[1]变电站+电源站实体'!I565="","",'[1]变电站+电源站实体'!I565)</f>
        <v/>
      </c>
    </row>
    <row r="566" spans="1:6" x14ac:dyDescent="0.15">
      <c r="A566" t="str">
        <f>IF('[1]变电站+电源站实体'!A566="","",'[1]变电站+电源站实体'!A566)</f>
        <v/>
      </c>
      <c r="B566" t="str">
        <f>IF('[1]变电站+电源站实体'!B566="","",'[1]变电站+电源站实体'!B566)</f>
        <v/>
      </c>
      <c r="C566" t="str">
        <f>IF('[1]变电站+电源站实体'!K566="","",'[1]变电站+电源站实体'!K566)</f>
        <v/>
      </c>
      <c r="D566" t="str">
        <f>IF('[1]变电站+电源站实体'!L566="","",'[1]变电站+电源站实体'!L566)</f>
        <v/>
      </c>
      <c r="E566" t="str">
        <f>IF('[1]变电站+电源站实体'!H566="","",'[1]变电站+电源站实体'!H566)</f>
        <v/>
      </c>
      <c r="F566" t="str">
        <f>IF('[1]变电站+电源站实体'!I566="","",'[1]变电站+电源站实体'!I566)</f>
        <v/>
      </c>
    </row>
    <row r="567" spans="1:6" x14ac:dyDescent="0.15">
      <c r="A567" t="str">
        <f>IF('[1]变电站+电源站实体'!A567="","",'[1]变电站+电源站实体'!A567)</f>
        <v/>
      </c>
      <c r="B567" t="str">
        <f>IF('[1]变电站+电源站实体'!B567="","",'[1]变电站+电源站实体'!B567)</f>
        <v/>
      </c>
      <c r="C567" t="str">
        <f>IF('[1]变电站+电源站实体'!K567="","",'[1]变电站+电源站实体'!K567)</f>
        <v/>
      </c>
      <c r="D567" t="str">
        <f>IF('[1]变电站+电源站实体'!L567="","",'[1]变电站+电源站实体'!L567)</f>
        <v/>
      </c>
      <c r="E567" t="str">
        <f>IF('[1]变电站+电源站实体'!H567="","",'[1]变电站+电源站实体'!H567)</f>
        <v/>
      </c>
      <c r="F567" t="str">
        <f>IF('[1]变电站+电源站实体'!I567="","",'[1]变电站+电源站实体'!I567)</f>
        <v/>
      </c>
    </row>
    <row r="568" spans="1:6" x14ac:dyDescent="0.15">
      <c r="A568" t="str">
        <f>IF('[1]变电站+电源站实体'!A568="","",'[1]变电站+电源站实体'!A568)</f>
        <v/>
      </c>
      <c r="B568" t="str">
        <f>IF('[1]变电站+电源站实体'!B568="","",'[1]变电站+电源站实体'!B568)</f>
        <v/>
      </c>
      <c r="C568" t="str">
        <f>IF('[1]变电站+电源站实体'!K568="","",'[1]变电站+电源站实体'!K568)</f>
        <v/>
      </c>
      <c r="D568" t="str">
        <f>IF('[1]变电站+电源站实体'!L568="","",'[1]变电站+电源站实体'!L568)</f>
        <v/>
      </c>
      <c r="E568" t="str">
        <f>IF('[1]变电站+电源站实体'!H568="","",'[1]变电站+电源站实体'!H568)</f>
        <v/>
      </c>
      <c r="F568" t="str">
        <f>IF('[1]变电站+电源站实体'!I568="","",'[1]变电站+电源站实体'!I568)</f>
        <v/>
      </c>
    </row>
    <row r="569" spans="1:6" x14ac:dyDescent="0.15">
      <c r="A569" t="str">
        <f>IF('[1]变电站+电源站实体'!A569="","",'[1]变电站+电源站实体'!A569)</f>
        <v/>
      </c>
      <c r="B569" t="str">
        <f>IF('[1]变电站+电源站实体'!B569="","",'[1]变电站+电源站实体'!B569)</f>
        <v/>
      </c>
      <c r="C569" t="str">
        <f>IF('[1]变电站+电源站实体'!K569="","",'[1]变电站+电源站实体'!K569)</f>
        <v/>
      </c>
      <c r="D569" t="str">
        <f>IF('[1]变电站+电源站实体'!L569="","",'[1]变电站+电源站实体'!L569)</f>
        <v/>
      </c>
      <c r="E569" t="str">
        <f>IF('[1]变电站+电源站实体'!H569="","",'[1]变电站+电源站实体'!H569)</f>
        <v/>
      </c>
      <c r="F569" t="str">
        <f>IF('[1]变电站+电源站实体'!I569="","",'[1]变电站+电源站实体'!I569)</f>
        <v/>
      </c>
    </row>
    <row r="570" spans="1:6" x14ac:dyDescent="0.15">
      <c r="A570" t="str">
        <f>IF('[1]变电站+电源站实体'!A570="","",'[1]变电站+电源站实体'!A570)</f>
        <v/>
      </c>
      <c r="B570" t="str">
        <f>IF('[1]变电站+电源站实体'!B570="","",'[1]变电站+电源站实体'!B570)</f>
        <v/>
      </c>
      <c r="C570" t="str">
        <f>IF('[1]变电站+电源站实体'!K570="","",'[1]变电站+电源站实体'!K570)</f>
        <v/>
      </c>
      <c r="D570" t="str">
        <f>IF('[1]变电站+电源站实体'!L570="","",'[1]变电站+电源站实体'!L570)</f>
        <v/>
      </c>
      <c r="E570" t="str">
        <f>IF('[1]变电站+电源站实体'!H570="","",'[1]变电站+电源站实体'!H570)</f>
        <v/>
      </c>
      <c r="F570" t="str">
        <f>IF('[1]变电站+电源站实体'!I570="","",'[1]变电站+电源站实体'!I570)</f>
        <v/>
      </c>
    </row>
    <row r="571" spans="1:6" x14ac:dyDescent="0.15">
      <c r="A571" t="str">
        <f>IF('[1]变电站+电源站实体'!A571="","",'[1]变电站+电源站实体'!A571)</f>
        <v/>
      </c>
      <c r="B571" t="str">
        <f>IF('[1]变电站+电源站实体'!B571="","",'[1]变电站+电源站实体'!B571)</f>
        <v/>
      </c>
      <c r="C571" t="str">
        <f>IF('[1]变电站+电源站实体'!K571="","",'[1]变电站+电源站实体'!K571)</f>
        <v/>
      </c>
      <c r="D571" t="str">
        <f>IF('[1]变电站+电源站实体'!L571="","",'[1]变电站+电源站实体'!L571)</f>
        <v/>
      </c>
      <c r="E571" t="str">
        <f>IF('[1]变电站+电源站实体'!H571="","",'[1]变电站+电源站实体'!H571)</f>
        <v/>
      </c>
      <c r="F571" t="str">
        <f>IF('[1]变电站+电源站实体'!I571="","",'[1]变电站+电源站实体'!I571)</f>
        <v/>
      </c>
    </row>
    <row r="572" spans="1:6" x14ac:dyDescent="0.15">
      <c r="A572" t="str">
        <f>IF('[1]变电站+电源站实体'!A572="","",'[1]变电站+电源站实体'!A572)</f>
        <v/>
      </c>
      <c r="B572" t="str">
        <f>IF('[1]变电站+电源站实体'!B572="","",'[1]变电站+电源站实体'!B572)</f>
        <v/>
      </c>
      <c r="C572" t="str">
        <f>IF('[1]变电站+电源站实体'!K572="","",'[1]变电站+电源站实体'!K572)</f>
        <v/>
      </c>
      <c r="D572" t="str">
        <f>IF('[1]变电站+电源站实体'!L572="","",'[1]变电站+电源站实体'!L572)</f>
        <v/>
      </c>
      <c r="E572" t="str">
        <f>IF('[1]变电站+电源站实体'!H572="","",'[1]变电站+电源站实体'!H572)</f>
        <v/>
      </c>
      <c r="F572" t="str">
        <f>IF('[1]变电站+电源站实体'!I572="","",'[1]变电站+电源站实体'!I572)</f>
        <v/>
      </c>
    </row>
    <row r="573" spans="1:6" x14ac:dyDescent="0.15">
      <c r="A573" t="str">
        <f>IF('[1]变电站+电源站实体'!A573="","",'[1]变电站+电源站实体'!A573)</f>
        <v/>
      </c>
      <c r="B573" t="str">
        <f>IF('[1]变电站+电源站实体'!B573="","",'[1]变电站+电源站实体'!B573)</f>
        <v/>
      </c>
      <c r="C573" t="str">
        <f>IF('[1]变电站+电源站实体'!K573="","",'[1]变电站+电源站实体'!K573)</f>
        <v/>
      </c>
      <c r="D573" t="str">
        <f>IF('[1]变电站+电源站实体'!L573="","",'[1]变电站+电源站实体'!L573)</f>
        <v/>
      </c>
      <c r="E573" t="str">
        <f>IF('[1]变电站+电源站实体'!H573="","",'[1]变电站+电源站实体'!H573)</f>
        <v/>
      </c>
      <c r="F573" t="str">
        <f>IF('[1]变电站+电源站实体'!I573="","",'[1]变电站+电源站实体'!I573)</f>
        <v/>
      </c>
    </row>
    <row r="574" spans="1:6" x14ac:dyDescent="0.15">
      <c r="A574" t="str">
        <f>IF('[1]变电站+电源站实体'!A574="","",'[1]变电站+电源站实体'!A574)</f>
        <v/>
      </c>
      <c r="B574" t="str">
        <f>IF('[1]变电站+电源站实体'!B574="","",'[1]变电站+电源站实体'!B574)</f>
        <v/>
      </c>
      <c r="C574" t="str">
        <f>IF('[1]变电站+电源站实体'!K574="","",'[1]变电站+电源站实体'!K574)</f>
        <v/>
      </c>
      <c r="D574" t="str">
        <f>IF('[1]变电站+电源站实体'!L574="","",'[1]变电站+电源站实体'!L574)</f>
        <v/>
      </c>
      <c r="E574" t="str">
        <f>IF('[1]变电站+电源站实体'!H574="","",'[1]变电站+电源站实体'!H574)</f>
        <v/>
      </c>
      <c r="F574" t="str">
        <f>IF('[1]变电站+电源站实体'!I574="","",'[1]变电站+电源站实体'!I574)</f>
        <v/>
      </c>
    </row>
    <row r="575" spans="1:6" x14ac:dyDescent="0.15">
      <c r="A575" t="str">
        <f>IF('[1]变电站+电源站实体'!A575="","",'[1]变电站+电源站实体'!A575)</f>
        <v/>
      </c>
      <c r="B575" t="str">
        <f>IF('[1]变电站+电源站实体'!B575="","",'[1]变电站+电源站实体'!B575)</f>
        <v/>
      </c>
      <c r="C575" t="str">
        <f>IF('[1]变电站+电源站实体'!K575="","",'[1]变电站+电源站实体'!K575)</f>
        <v/>
      </c>
      <c r="D575" t="str">
        <f>IF('[1]变电站+电源站实体'!L575="","",'[1]变电站+电源站实体'!L575)</f>
        <v/>
      </c>
      <c r="E575" t="str">
        <f>IF('[1]变电站+电源站实体'!H575="","",'[1]变电站+电源站实体'!H575)</f>
        <v/>
      </c>
      <c r="F575" t="str">
        <f>IF('[1]变电站+电源站实体'!I575="","",'[1]变电站+电源站实体'!I575)</f>
        <v/>
      </c>
    </row>
    <row r="576" spans="1:6" x14ac:dyDescent="0.15">
      <c r="A576" t="str">
        <f>IF('[1]变电站+电源站实体'!A576="","",'[1]变电站+电源站实体'!A576)</f>
        <v/>
      </c>
      <c r="B576" t="str">
        <f>IF('[1]变电站+电源站实体'!B576="","",'[1]变电站+电源站实体'!B576)</f>
        <v/>
      </c>
      <c r="C576" t="str">
        <f>IF('[1]变电站+电源站实体'!K576="","",'[1]变电站+电源站实体'!K576)</f>
        <v/>
      </c>
      <c r="D576" t="str">
        <f>IF('[1]变电站+电源站实体'!L576="","",'[1]变电站+电源站实体'!L576)</f>
        <v/>
      </c>
      <c r="E576" t="str">
        <f>IF('[1]变电站+电源站实体'!H576="","",'[1]变电站+电源站实体'!H576)</f>
        <v/>
      </c>
      <c r="F576" t="str">
        <f>IF('[1]变电站+电源站实体'!I576="","",'[1]变电站+电源站实体'!I576)</f>
        <v/>
      </c>
    </row>
    <row r="577" spans="1:6" x14ac:dyDescent="0.15">
      <c r="A577" t="str">
        <f>IF('[1]变电站+电源站实体'!A577="","",'[1]变电站+电源站实体'!A577)</f>
        <v/>
      </c>
      <c r="B577" t="str">
        <f>IF('[1]变电站+电源站实体'!B577="","",'[1]变电站+电源站实体'!B577)</f>
        <v/>
      </c>
      <c r="C577" t="str">
        <f>IF('[1]变电站+电源站实体'!K577="","",'[1]变电站+电源站实体'!K577)</f>
        <v/>
      </c>
      <c r="D577" t="str">
        <f>IF('[1]变电站+电源站实体'!L577="","",'[1]变电站+电源站实体'!L577)</f>
        <v/>
      </c>
      <c r="E577" t="str">
        <f>IF('[1]变电站+电源站实体'!H577="","",'[1]变电站+电源站实体'!H577)</f>
        <v/>
      </c>
      <c r="F577" t="str">
        <f>IF('[1]变电站+电源站实体'!I577="","",'[1]变电站+电源站实体'!I577)</f>
        <v/>
      </c>
    </row>
    <row r="578" spans="1:6" x14ac:dyDescent="0.15">
      <c r="A578" t="str">
        <f>IF('[1]变电站+电源站实体'!A578="","",'[1]变电站+电源站实体'!A578)</f>
        <v/>
      </c>
      <c r="B578" t="str">
        <f>IF('[1]变电站+电源站实体'!B578="","",'[1]变电站+电源站实体'!B578)</f>
        <v/>
      </c>
      <c r="C578" t="str">
        <f>IF('[1]变电站+电源站实体'!K578="","",'[1]变电站+电源站实体'!K578)</f>
        <v/>
      </c>
      <c r="D578" t="str">
        <f>IF('[1]变电站+电源站实体'!L578="","",'[1]变电站+电源站实体'!L578)</f>
        <v/>
      </c>
      <c r="E578" t="str">
        <f>IF('[1]变电站+电源站实体'!H578="","",'[1]变电站+电源站实体'!H578)</f>
        <v/>
      </c>
      <c r="F578" t="str">
        <f>IF('[1]变电站+电源站实体'!I578="","",'[1]变电站+电源站实体'!I578)</f>
        <v/>
      </c>
    </row>
    <row r="579" spans="1:6" x14ac:dyDescent="0.15">
      <c r="A579" t="str">
        <f>IF('[1]变电站+电源站实体'!A579="","",'[1]变电站+电源站实体'!A579)</f>
        <v/>
      </c>
      <c r="B579" t="str">
        <f>IF('[1]变电站+电源站实体'!B579="","",'[1]变电站+电源站实体'!B579)</f>
        <v/>
      </c>
      <c r="C579" t="str">
        <f>IF('[1]变电站+电源站实体'!K579="","",'[1]变电站+电源站实体'!K579)</f>
        <v/>
      </c>
      <c r="D579" t="str">
        <f>IF('[1]变电站+电源站实体'!L579="","",'[1]变电站+电源站实体'!L579)</f>
        <v/>
      </c>
      <c r="E579" t="str">
        <f>IF('[1]变电站+电源站实体'!H579="","",'[1]变电站+电源站实体'!H579)</f>
        <v/>
      </c>
      <c r="F579" t="str">
        <f>IF('[1]变电站+电源站实体'!I579="","",'[1]变电站+电源站实体'!I579)</f>
        <v/>
      </c>
    </row>
    <row r="580" spans="1:6" x14ac:dyDescent="0.15">
      <c r="A580" t="str">
        <f>IF('[1]变电站+电源站实体'!A580="","",'[1]变电站+电源站实体'!A580)</f>
        <v/>
      </c>
      <c r="B580" t="str">
        <f>IF('[1]变电站+电源站实体'!B580="","",'[1]变电站+电源站实体'!B580)</f>
        <v/>
      </c>
      <c r="C580" t="str">
        <f>IF('[1]变电站+电源站实体'!K580="","",'[1]变电站+电源站实体'!K580)</f>
        <v/>
      </c>
      <c r="D580" t="str">
        <f>IF('[1]变电站+电源站实体'!L580="","",'[1]变电站+电源站实体'!L580)</f>
        <v/>
      </c>
      <c r="E580" t="str">
        <f>IF('[1]变电站+电源站实体'!H580="","",'[1]变电站+电源站实体'!H580)</f>
        <v/>
      </c>
      <c r="F580" t="str">
        <f>IF('[1]变电站+电源站实体'!I580="","",'[1]变电站+电源站实体'!I580)</f>
        <v/>
      </c>
    </row>
    <row r="581" spans="1:6" x14ac:dyDescent="0.15">
      <c r="A581" t="str">
        <f>IF('[1]变电站+电源站实体'!A581="","",'[1]变电站+电源站实体'!A581)</f>
        <v/>
      </c>
      <c r="B581" t="str">
        <f>IF('[1]变电站+电源站实体'!B581="","",'[1]变电站+电源站实体'!B581)</f>
        <v/>
      </c>
      <c r="C581" t="str">
        <f>IF('[1]变电站+电源站实体'!K581="","",'[1]变电站+电源站实体'!K581)</f>
        <v/>
      </c>
      <c r="D581" t="str">
        <f>IF('[1]变电站+电源站实体'!L581="","",'[1]变电站+电源站实体'!L581)</f>
        <v/>
      </c>
      <c r="E581" t="str">
        <f>IF('[1]变电站+电源站实体'!H581="","",'[1]变电站+电源站实体'!H581)</f>
        <v/>
      </c>
      <c r="F581" t="str">
        <f>IF('[1]变电站+电源站实体'!I581="","",'[1]变电站+电源站实体'!I581)</f>
        <v/>
      </c>
    </row>
    <row r="582" spans="1:6" x14ac:dyDescent="0.15">
      <c r="A582" t="str">
        <f>IF('[1]变电站+电源站实体'!A582="","",'[1]变电站+电源站实体'!A582)</f>
        <v/>
      </c>
      <c r="B582" t="str">
        <f>IF('[1]变电站+电源站实体'!B582="","",'[1]变电站+电源站实体'!B582)</f>
        <v/>
      </c>
      <c r="C582" t="str">
        <f>IF('[1]变电站+电源站实体'!K582="","",'[1]变电站+电源站实体'!K582)</f>
        <v/>
      </c>
      <c r="D582" t="str">
        <f>IF('[1]变电站+电源站实体'!L582="","",'[1]变电站+电源站实体'!L582)</f>
        <v/>
      </c>
      <c r="E582" t="str">
        <f>IF('[1]变电站+电源站实体'!H582="","",'[1]变电站+电源站实体'!H582)</f>
        <v/>
      </c>
      <c r="F582" t="str">
        <f>IF('[1]变电站+电源站实体'!I582="","",'[1]变电站+电源站实体'!I582)</f>
        <v/>
      </c>
    </row>
    <row r="583" spans="1:6" x14ac:dyDescent="0.15">
      <c r="A583" t="str">
        <f>IF('[1]变电站+电源站实体'!A583="","",'[1]变电站+电源站实体'!A583)</f>
        <v/>
      </c>
      <c r="B583" t="str">
        <f>IF('[1]变电站+电源站实体'!B583="","",'[1]变电站+电源站实体'!B583)</f>
        <v/>
      </c>
      <c r="C583" t="str">
        <f>IF('[1]变电站+电源站实体'!K583="","",'[1]变电站+电源站实体'!K583)</f>
        <v/>
      </c>
      <c r="D583" t="str">
        <f>IF('[1]变电站+电源站实体'!L583="","",'[1]变电站+电源站实体'!L583)</f>
        <v/>
      </c>
      <c r="E583" t="str">
        <f>IF('[1]变电站+电源站实体'!H583="","",'[1]变电站+电源站实体'!H583)</f>
        <v/>
      </c>
      <c r="F583" t="str">
        <f>IF('[1]变电站+电源站实体'!I583="","",'[1]变电站+电源站实体'!I583)</f>
        <v/>
      </c>
    </row>
    <row r="584" spans="1:6" x14ac:dyDescent="0.15">
      <c r="A584" t="str">
        <f>IF('[1]变电站+电源站实体'!A584="","",'[1]变电站+电源站实体'!A584)</f>
        <v/>
      </c>
      <c r="B584" t="str">
        <f>IF('[1]变电站+电源站实体'!B584="","",'[1]变电站+电源站实体'!B584)</f>
        <v/>
      </c>
      <c r="C584" t="str">
        <f>IF('[1]变电站+电源站实体'!K584="","",'[1]变电站+电源站实体'!K584)</f>
        <v/>
      </c>
      <c r="D584" t="str">
        <f>IF('[1]变电站+电源站实体'!L584="","",'[1]变电站+电源站实体'!L584)</f>
        <v/>
      </c>
      <c r="E584" t="str">
        <f>IF('[1]变电站+电源站实体'!H584="","",'[1]变电站+电源站实体'!H584)</f>
        <v/>
      </c>
      <c r="F584" t="str">
        <f>IF('[1]变电站+电源站实体'!I584="","",'[1]变电站+电源站实体'!I584)</f>
        <v/>
      </c>
    </row>
    <row r="585" spans="1:6" x14ac:dyDescent="0.15">
      <c r="A585" t="str">
        <f>IF('[1]变电站+电源站实体'!A585="","",'[1]变电站+电源站实体'!A585)</f>
        <v/>
      </c>
      <c r="B585" t="str">
        <f>IF('[1]变电站+电源站实体'!B585="","",'[1]变电站+电源站实体'!B585)</f>
        <v/>
      </c>
      <c r="C585" t="str">
        <f>IF('[1]变电站+电源站实体'!K585="","",'[1]变电站+电源站实体'!K585)</f>
        <v/>
      </c>
      <c r="D585" t="str">
        <f>IF('[1]变电站+电源站实体'!L585="","",'[1]变电站+电源站实体'!L585)</f>
        <v/>
      </c>
      <c r="E585" t="str">
        <f>IF('[1]变电站+电源站实体'!H585="","",'[1]变电站+电源站实体'!H585)</f>
        <v/>
      </c>
      <c r="F585" t="str">
        <f>IF('[1]变电站+电源站实体'!I585="","",'[1]变电站+电源站实体'!I585)</f>
        <v/>
      </c>
    </row>
    <row r="586" spans="1:6" x14ac:dyDescent="0.15">
      <c r="A586" t="str">
        <f>IF('[1]变电站+电源站实体'!A586="","",'[1]变电站+电源站实体'!A586)</f>
        <v/>
      </c>
      <c r="B586" t="str">
        <f>IF('[1]变电站+电源站实体'!B586="","",'[1]变电站+电源站实体'!B586)</f>
        <v/>
      </c>
      <c r="C586" t="str">
        <f>IF('[1]变电站+电源站实体'!K586="","",'[1]变电站+电源站实体'!K586)</f>
        <v/>
      </c>
      <c r="D586" t="str">
        <f>IF('[1]变电站+电源站实体'!L586="","",'[1]变电站+电源站实体'!L586)</f>
        <v/>
      </c>
      <c r="E586" t="str">
        <f>IF('[1]变电站+电源站实体'!H586="","",'[1]变电站+电源站实体'!H586)</f>
        <v/>
      </c>
      <c r="F586" t="str">
        <f>IF('[1]变电站+电源站实体'!I586="","",'[1]变电站+电源站实体'!I586)</f>
        <v/>
      </c>
    </row>
    <row r="587" spans="1:6" x14ac:dyDescent="0.15">
      <c r="A587" t="str">
        <f>IF('[1]变电站+电源站实体'!A587="","",'[1]变电站+电源站实体'!A587)</f>
        <v/>
      </c>
      <c r="B587" t="str">
        <f>IF('[1]变电站+电源站实体'!B587="","",'[1]变电站+电源站实体'!B587)</f>
        <v/>
      </c>
      <c r="C587" t="str">
        <f>IF('[1]变电站+电源站实体'!K587="","",'[1]变电站+电源站实体'!K587)</f>
        <v/>
      </c>
      <c r="D587" t="str">
        <f>IF('[1]变电站+电源站实体'!L587="","",'[1]变电站+电源站实体'!L587)</f>
        <v/>
      </c>
      <c r="E587" t="str">
        <f>IF('[1]变电站+电源站实体'!H587="","",'[1]变电站+电源站实体'!H587)</f>
        <v/>
      </c>
      <c r="F587" t="str">
        <f>IF('[1]变电站+电源站实体'!I587="","",'[1]变电站+电源站实体'!I587)</f>
        <v/>
      </c>
    </row>
    <row r="588" spans="1:6" x14ac:dyDescent="0.15">
      <c r="A588" t="str">
        <f>IF('[1]变电站+电源站实体'!A588="","",'[1]变电站+电源站实体'!A588)</f>
        <v/>
      </c>
      <c r="B588" t="str">
        <f>IF('[1]变电站+电源站实体'!B588="","",'[1]变电站+电源站实体'!B588)</f>
        <v/>
      </c>
      <c r="C588" t="str">
        <f>IF('[1]变电站+电源站实体'!K588="","",'[1]变电站+电源站实体'!K588)</f>
        <v/>
      </c>
      <c r="D588" t="str">
        <f>IF('[1]变电站+电源站实体'!L588="","",'[1]变电站+电源站实体'!L588)</f>
        <v/>
      </c>
      <c r="E588" t="str">
        <f>IF('[1]变电站+电源站实体'!H588="","",'[1]变电站+电源站实体'!H588)</f>
        <v/>
      </c>
      <c r="F588" t="str">
        <f>IF('[1]变电站+电源站实体'!I588="","",'[1]变电站+电源站实体'!I588)</f>
        <v/>
      </c>
    </row>
    <row r="589" spans="1:6" x14ac:dyDescent="0.15">
      <c r="A589" t="str">
        <f>IF('[1]变电站+电源站实体'!A589="","",'[1]变电站+电源站实体'!A589)</f>
        <v/>
      </c>
      <c r="B589" t="str">
        <f>IF('[1]变电站+电源站实体'!B589="","",'[1]变电站+电源站实体'!B589)</f>
        <v/>
      </c>
      <c r="C589" t="str">
        <f>IF('[1]变电站+电源站实体'!K589="","",'[1]变电站+电源站实体'!K589)</f>
        <v/>
      </c>
      <c r="D589" t="str">
        <f>IF('[1]变电站+电源站实体'!L589="","",'[1]变电站+电源站实体'!L589)</f>
        <v/>
      </c>
      <c r="E589" t="str">
        <f>IF('[1]变电站+电源站实体'!H589="","",'[1]变电站+电源站实体'!H589)</f>
        <v/>
      </c>
      <c r="F589" t="str">
        <f>IF('[1]变电站+电源站实体'!I589="","",'[1]变电站+电源站实体'!I589)</f>
        <v/>
      </c>
    </row>
    <row r="590" spans="1:6" x14ac:dyDescent="0.15">
      <c r="A590" t="str">
        <f>IF('[1]变电站+电源站实体'!A590="","",'[1]变电站+电源站实体'!A590)</f>
        <v/>
      </c>
      <c r="B590" t="str">
        <f>IF('[1]变电站+电源站实体'!B590="","",'[1]变电站+电源站实体'!B590)</f>
        <v/>
      </c>
      <c r="C590" t="str">
        <f>IF('[1]变电站+电源站实体'!K590="","",'[1]变电站+电源站实体'!K590)</f>
        <v/>
      </c>
      <c r="D590" t="str">
        <f>IF('[1]变电站+电源站实体'!L590="","",'[1]变电站+电源站实体'!L590)</f>
        <v/>
      </c>
      <c r="E590" t="str">
        <f>IF('[1]变电站+电源站实体'!H590="","",'[1]变电站+电源站实体'!H590)</f>
        <v/>
      </c>
      <c r="F590" t="str">
        <f>IF('[1]变电站+电源站实体'!I590="","",'[1]变电站+电源站实体'!I590)</f>
        <v/>
      </c>
    </row>
    <row r="591" spans="1:6" x14ac:dyDescent="0.15">
      <c r="A591" t="str">
        <f>IF('[1]变电站+电源站实体'!A591="","",'[1]变电站+电源站实体'!A591)</f>
        <v/>
      </c>
      <c r="B591" t="str">
        <f>IF('[1]变电站+电源站实体'!B591="","",'[1]变电站+电源站实体'!B591)</f>
        <v/>
      </c>
      <c r="C591" t="str">
        <f>IF('[1]变电站+电源站实体'!K591="","",'[1]变电站+电源站实体'!K591)</f>
        <v/>
      </c>
      <c r="D591" t="str">
        <f>IF('[1]变电站+电源站实体'!L591="","",'[1]变电站+电源站实体'!L591)</f>
        <v/>
      </c>
      <c r="E591" t="str">
        <f>IF('[1]变电站+电源站实体'!H591="","",'[1]变电站+电源站实体'!H591)</f>
        <v/>
      </c>
      <c r="F591" t="str">
        <f>IF('[1]变电站+电源站实体'!I591="","",'[1]变电站+电源站实体'!I591)</f>
        <v/>
      </c>
    </row>
    <row r="592" spans="1:6" x14ac:dyDescent="0.15">
      <c r="A592" t="str">
        <f>IF('[1]变电站+电源站实体'!A592="","",'[1]变电站+电源站实体'!A592)</f>
        <v/>
      </c>
      <c r="B592" t="str">
        <f>IF('[1]变电站+电源站实体'!B592="","",'[1]变电站+电源站实体'!B592)</f>
        <v/>
      </c>
      <c r="C592" t="str">
        <f>IF('[1]变电站+电源站实体'!K592="","",'[1]变电站+电源站实体'!K592)</f>
        <v/>
      </c>
      <c r="D592" t="str">
        <f>IF('[1]变电站+电源站实体'!L592="","",'[1]变电站+电源站实体'!L592)</f>
        <v/>
      </c>
      <c r="E592" t="str">
        <f>IF('[1]变电站+电源站实体'!H592="","",'[1]变电站+电源站实体'!H592)</f>
        <v/>
      </c>
      <c r="F592" t="str">
        <f>IF('[1]变电站+电源站实体'!I592="","",'[1]变电站+电源站实体'!I592)</f>
        <v/>
      </c>
    </row>
    <row r="593" spans="1:6" x14ac:dyDescent="0.15">
      <c r="A593" t="str">
        <f>IF('[1]变电站+电源站实体'!A593="","",'[1]变电站+电源站实体'!A593)</f>
        <v/>
      </c>
      <c r="B593" t="str">
        <f>IF('[1]变电站+电源站实体'!B593="","",'[1]变电站+电源站实体'!B593)</f>
        <v/>
      </c>
      <c r="C593" t="str">
        <f>IF('[1]变电站+电源站实体'!K593="","",'[1]变电站+电源站实体'!K593)</f>
        <v/>
      </c>
      <c r="D593" t="str">
        <f>IF('[1]变电站+电源站实体'!L593="","",'[1]变电站+电源站实体'!L593)</f>
        <v/>
      </c>
      <c r="E593" t="str">
        <f>IF('[1]变电站+电源站实体'!H593="","",'[1]变电站+电源站实体'!H593)</f>
        <v/>
      </c>
      <c r="F593" t="str">
        <f>IF('[1]变电站+电源站实体'!I593="","",'[1]变电站+电源站实体'!I593)</f>
        <v/>
      </c>
    </row>
    <row r="594" spans="1:6" x14ac:dyDescent="0.15">
      <c r="A594" t="str">
        <f>IF('[1]变电站+电源站实体'!A594="","",'[1]变电站+电源站实体'!A594)</f>
        <v/>
      </c>
      <c r="B594" t="str">
        <f>IF('[1]变电站+电源站实体'!B594="","",'[1]变电站+电源站实体'!B594)</f>
        <v/>
      </c>
      <c r="C594" t="str">
        <f>IF('[1]变电站+电源站实体'!K594="","",'[1]变电站+电源站实体'!K594)</f>
        <v/>
      </c>
      <c r="D594" t="str">
        <f>IF('[1]变电站+电源站实体'!L594="","",'[1]变电站+电源站实体'!L594)</f>
        <v/>
      </c>
      <c r="E594" t="str">
        <f>IF('[1]变电站+电源站实体'!H594="","",'[1]变电站+电源站实体'!H594)</f>
        <v/>
      </c>
      <c r="F594" t="str">
        <f>IF('[1]变电站+电源站实体'!I594="","",'[1]变电站+电源站实体'!I594)</f>
        <v/>
      </c>
    </row>
    <row r="595" spans="1:6" x14ac:dyDescent="0.15">
      <c r="A595" t="str">
        <f>IF('[1]变电站+电源站实体'!A595="","",'[1]变电站+电源站实体'!A595)</f>
        <v/>
      </c>
      <c r="B595" t="str">
        <f>IF('[1]变电站+电源站实体'!B595="","",'[1]变电站+电源站实体'!B595)</f>
        <v/>
      </c>
      <c r="C595" t="str">
        <f>IF('[1]变电站+电源站实体'!K595="","",'[1]变电站+电源站实体'!K595)</f>
        <v/>
      </c>
      <c r="D595" t="str">
        <f>IF('[1]变电站+电源站实体'!L595="","",'[1]变电站+电源站实体'!L595)</f>
        <v/>
      </c>
      <c r="E595" t="str">
        <f>IF('[1]变电站+电源站实体'!H595="","",'[1]变电站+电源站实体'!H595)</f>
        <v/>
      </c>
      <c r="F595" t="str">
        <f>IF('[1]变电站+电源站实体'!I595="","",'[1]变电站+电源站实体'!I595)</f>
        <v/>
      </c>
    </row>
    <row r="596" spans="1:6" x14ac:dyDescent="0.15">
      <c r="A596" t="str">
        <f>IF('[1]变电站+电源站实体'!A596="","",'[1]变电站+电源站实体'!A596)</f>
        <v/>
      </c>
      <c r="B596" t="str">
        <f>IF('[1]变电站+电源站实体'!B596="","",'[1]变电站+电源站实体'!B596)</f>
        <v/>
      </c>
      <c r="C596" t="str">
        <f>IF('[1]变电站+电源站实体'!K596="","",'[1]变电站+电源站实体'!K596)</f>
        <v/>
      </c>
      <c r="D596" t="str">
        <f>IF('[1]变电站+电源站实体'!L596="","",'[1]变电站+电源站实体'!L596)</f>
        <v/>
      </c>
      <c r="E596" t="str">
        <f>IF('[1]变电站+电源站实体'!H596="","",'[1]变电站+电源站实体'!H596)</f>
        <v/>
      </c>
      <c r="F596" t="str">
        <f>IF('[1]变电站+电源站实体'!I596="","",'[1]变电站+电源站实体'!I596)</f>
        <v/>
      </c>
    </row>
    <row r="597" spans="1:6" x14ac:dyDescent="0.15">
      <c r="A597" t="str">
        <f>IF('[1]变电站+电源站实体'!A597="","",'[1]变电站+电源站实体'!A597)</f>
        <v/>
      </c>
      <c r="B597" t="str">
        <f>IF('[1]变电站+电源站实体'!B597="","",'[1]变电站+电源站实体'!B597)</f>
        <v/>
      </c>
      <c r="C597" t="str">
        <f>IF('[1]变电站+电源站实体'!K597="","",'[1]变电站+电源站实体'!K597)</f>
        <v/>
      </c>
      <c r="D597" t="str">
        <f>IF('[1]变电站+电源站实体'!L597="","",'[1]变电站+电源站实体'!L597)</f>
        <v/>
      </c>
      <c r="E597" t="str">
        <f>IF('[1]变电站+电源站实体'!H597="","",'[1]变电站+电源站实体'!H597)</f>
        <v/>
      </c>
      <c r="F597" t="str">
        <f>IF('[1]变电站+电源站实体'!I597="","",'[1]变电站+电源站实体'!I597)</f>
        <v/>
      </c>
    </row>
    <row r="598" spans="1:6" x14ac:dyDescent="0.15">
      <c r="A598" t="str">
        <f>IF('[1]变电站+电源站实体'!A598="","",'[1]变电站+电源站实体'!A598)</f>
        <v/>
      </c>
      <c r="B598" t="str">
        <f>IF('[1]变电站+电源站实体'!B598="","",'[1]变电站+电源站实体'!B598)</f>
        <v/>
      </c>
      <c r="C598" t="str">
        <f>IF('[1]变电站+电源站实体'!K598="","",'[1]变电站+电源站实体'!K598)</f>
        <v/>
      </c>
      <c r="D598" t="str">
        <f>IF('[1]变电站+电源站实体'!L598="","",'[1]变电站+电源站实体'!L598)</f>
        <v/>
      </c>
      <c r="E598" t="str">
        <f>IF('[1]变电站+电源站实体'!H598="","",'[1]变电站+电源站实体'!H598)</f>
        <v/>
      </c>
      <c r="F598" t="str">
        <f>IF('[1]变电站+电源站实体'!I598="","",'[1]变电站+电源站实体'!I598)</f>
        <v/>
      </c>
    </row>
    <row r="599" spans="1:6" x14ac:dyDescent="0.15">
      <c r="A599" t="str">
        <f>IF('[1]变电站+电源站实体'!A599="","",'[1]变电站+电源站实体'!A599)</f>
        <v/>
      </c>
      <c r="B599" t="str">
        <f>IF('[1]变电站+电源站实体'!B599="","",'[1]变电站+电源站实体'!B599)</f>
        <v/>
      </c>
      <c r="C599" t="str">
        <f>IF('[1]变电站+电源站实体'!K599="","",'[1]变电站+电源站实体'!K599)</f>
        <v/>
      </c>
      <c r="D599" t="str">
        <f>IF('[1]变电站+电源站实体'!L599="","",'[1]变电站+电源站实体'!L599)</f>
        <v/>
      </c>
      <c r="E599" t="str">
        <f>IF('[1]变电站+电源站实体'!H599="","",'[1]变电站+电源站实体'!H599)</f>
        <v/>
      </c>
      <c r="F599" t="str">
        <f>IF('[1]变电站+电源站实体'!I599="","",'[1]变电站+电源站实体'!I599)</f>
        <v/>
      </c>
    </row>
    <row r="600" spans="1:6" x14ac:dyDescent="0.15">
      <c r="A600" t="str">
        <f>IF('[1]变电站+电源站实体'!A600="","",'[1]变电站+电源站实体'!A600)</f>
        <v/>
      </c>
      <c r="B600" t="str">
        <f>IF('[1]变电站+电源站实体'!B600="","",'[1]变电站+电源站实体'!B600)</f>
        <v/>
      </c>
      <c r="C600" t="str">
        <f>IF('[1]变电站+电源站实体'!K600="","",'[1]变电站+电源站实体'!K600)</f>
        <v/>
      </c>
      <c r="D600" t="str">
        <f>IF('[1]变电站+电源站实体'!L600="","",'[1]变电站+电源站实体'!L600)</f>
        <v/>
      </c>
      <c r="E600" t="str">
        <f>IF('[1]变电站+电源站实体'!H600="","",'[1]变电站+电源站实体'!H600)</f>
        <v/>
      </c>
      <c r="F600" t="str">
        <f>IF('[1]变电站+电源站实体'!I600="","",'[1]变电站+电源站实体'!I600)</f>
        <v/>
      </c>
    </row>
    <row r="601" spans="1:6" x14ac:dyDescent="0.15">
      <c r="A601" t="str">
        <f>IF('[1]变电站+电源站实体'!A601="","",'[1]变电站+电源站实体'!A601)</f>
        <v/>
      </c>
      <c r="B601" t="str">
        <f>IF('[1]变电站+电源站实体'!B601="","",'[1]变电站+电源站实体'!B601)</f>
        <v/>
      </c>
      <c r="C601" t="str">
        <f>IF('[1]变电站+电源站实体'!K601="","",'[1]变电站+电源站实体'!K601)</f>
        <v/>
      </c>
      <c r="D601" t="str">
        <f>IF('[1]变电站+电源站实体'!L601="","",'[1]变电站+电源站实体'!L601)</f>
        <v/>
      </c>
      <c r="E601" t="str">
        <f>IF('[1]变电站+电源站实体'!H601="","",'[1]变电站+电源站实体'!H601)</f>
        <v/>
      </c>
      <c r="F601" t="str">
        <f>IF('[1]变电站+电源站实体'!I601="","",'[1]变电站+电源站实体'!I601)</f>
        <v/>
      </c>
    </row>
    <row r="602" spans="1:6" x14ac:dyDescent="0.15">
      <c r="A602" t="str">
        <f>IF('[1]变电站+电源站实体'!A602="","",'[1]变电站+电源站实体'!A602)</f>
        <v/>
      </c>
      <c r="B602" t="str">
        <f>IF('[1]变电站+电源站实体'!B602="","",'[1]变电站+电源站实体'!B602)</f>
        <v/>
      </c>
      <c r="C602" t="str">
        <f>IF('[1]变电站+电源站实体'!K602="","",'[1]变电站+电源站实体'!K602)</f>
        <v/>
      </c>
      <c r="D602" t="str">
        <f>IF('[1]变电站+电源站实体'!L602="","",'[1]变电站+电源站实体'!L602)</f>
        <v/>
      </c>
      <c r="E602" t="str">
        <f>IF('[1]变电站+电源站实体'!H602="","",'[1]变电站+电源站实体'!H602)</f>
        <v/>
      </c>
      <c r="F602" t="str">
        <f>IF('[1]变电站+电源站实体'!I602="","",'[1]变电站+电源站实体'!I602)</f>
        <v/>
      </c>
    </row>
    <row r="603" spans="1:6" x14ac:dyDescent="0.15">
      <c r="A603" t="str">
        <f>IF('[1]变电站+电源站实体'!A603="","",'[1]变电站+电源站实体'!A603)</f>
        <v/>
      </c>
      <c r="B603" t="str">
        <f>IF('[1]变电站+电源站实体'!B603="","",'[1]变电站+电源站实体'!B603)</f>
        <v/>
      </c>
      <c r="C603" t="str">
        <f>IF('[1]变电站+电源站实体'!K603="","",'[1]变电站+电源站实体'!K603)</f>
        <v/>
      </c>
      <c r="D603" t="str">
        <f>IF('[1]变电站+电源站实体'!L603="","",'[1]变电站+电源站实体'!L603)</f>
        <v/>
      </c>
      <c r="E603" t="str">
        <f>IF('[1]变电站+电源站实体'!H603="","",'[1]变电站+电源站实体'!H603)</f>
        <v/>
      </c>
      <c r="F603" t="str">
        <f>IF('[1]变电站+电源站实体'!I603="","",'[1]变电站+电源站实体'!I603)</f>
        <v/>
      </c>
    </row>
    <row r="604" spans="1:6" x14ac:dyDescent="0.15">
      <c r="A604" t="str">
        <f>IF('[1]变电站+电源站实体'!A604="","",'[1]变电站+电源站实体'!A604)</f>
        <v/>
      </c>
      <c r="B604" t="str">
        <f>IF('[1]变电站+电源站实体'!B604="","",'[1]变电站+电源站实体'!B604)</f>
        <v/>
      </c>
      <c r="C604" t="str">
        <f>IF('[1]变电站+电源站实体'!K604="","",'[1]变电站+电源站实体'!K604)</f>
        <v/>
      </c>
      <c r="D604" t="str">
        <f>IF('[1]变电站+电源站实体'!L604="","",'[1]变电站+电源站实体'!L604)</f>
        <v/>
      </c>
      <c r="E604" t="str">
        <f>IF('[1]变电站+电源站实体'!H604="","",'[1]变电站+电源站实体'!H604)</f>
        <v/>
      </c>
      <c r="F604" t="str">
        <f>IF('[1]变电站+电源站实体'!I604="","",'[1]变电站+电源站实体'!I604)</f>
        <v/>
      </c>
    </row>
    <row r="605" spans="1:6" x14ac:dyDescent="0.15">
      <c r="A605" t="str">
        <f>IF('[1]变电站+电源站实体'!A605="","",'[1]变电站+电源站实体'!A605)</f>
        <v/>
      </c>
      <c r="B605" t="str">
        <f>IF('[1]变电站+电源站实体'!B605="","",'[1]变电站+电源站实体'!B605)</f>
        <v/>
      </c>
      <c r="C605" t="str">
        <f>IF('[1]变电站+电源站实体'!K605="","",'[1]变电站+电源站实体'!K605)</f>
        <v/>
      </c>
      <c r="D605" t="str">
        <f>IF('[1]变电站+电源站实体'!L605="","",'[1]变电站+电源站实体'!L605)</f>
        <v/>
      </c>
      <c r="E605" t="str">
        <f>IF('[1]变电站+电源站实体'!H605="","",'[1]变电站+电源站实体'!H605)</f>
        <v/>
      </c>
      <c r="F605" t="str">
        <f>IF('[1]变电站+电源站实体'!I605="","",'[1]变电站+电源站实体'!I605)</f>
        <v/>
      </c>
    </row>
    <row r="606" spans="1:6" x14ac:dyDescent="0.15">
      <c r="A606" t="str">
        <f>IF('[1]变电站+电源站实体'!A606="","",'[1]变电站+电源站实体'!A606)</f>
        <v/>
      </c>
      <c r="B606" t="str">
        <f>IF('[1]变电站+电源站实体'!B606="","",'[1]变电站+电源站实体'!B606)</f>
        <v/>
      </c>
      <c r="C606" t="str">
        <f>IF('[1]变电站+电源站实体'!K606="","",'[1]变电站+电源站实体'!K606)</f>
        <v/>
      </c>
      <c r="D606" t="str">
        <f>IF('[1]变电站+电源站实体'!L606="","",'[1]变电站+电源站实体'!L606)</f>
        <v/>
      </c>
      <c r="E606" t="str">
        <f>IF('[1]变电站+电源站实体'!H606="","",'[1]变电站+电源站实体'!H606)</f>
        <v/>
      </c>
      <c r="F606" t="str">
        <f>IF('[1]变电站+电源站实体'!I606="","",'[1]变电站+电源站实体'!I606)</f>
        <v/>
      </c>
    </row>
    <row r="607" spans="1:6" x14ac:dyDescent="0.15">
      <c r="A607" t="str">
        <f>IF('[1]变电站+电源站实体'!A607="","",'[1]变电站+电源站实体'!A607)</f>
        <v/>
      </c>
      <c r="B607" t="str">
        <f>IF('[1]变电站+电源站实体'!B607="","",'[1]变电站+电源站实体'!B607)</f>
        <v/>
      </c>
      <c r="C607" t="str">
        <f>IF('[1]变电站+电源站实体'!K607="","",'[1]变电站+电源站实体'!K607)</f>
        <v/>
      </c>
      <c r="D607" t="str">
        <f>IF('[1]变电站+电源站实体'!L607="","",'[1]变电站+电源站实体'!L607)</f>
        <v/>
      </c>
      <c r="E607" t="str">
        <f>IF('[1]变电站+电源站实体'!H607="","",'[1]变电站+电源站实体'!H607)</f>
        <v/>
      </c>
      <c r="F607" t="str">
        <f>IF('[1]变电站+电源站实体'!I607="","",'[1]变电站+电源站实体'!I607)</f>
        <v/>
      </c>
    </row>
    <row r="608" spans="1:6" x14ac:dyDescent="0.15">
      <c r="A608" t="str">
        <f>IF('[1]变电站+电源站实体'!A608="","",'[1]变电站+电源站实体'!A608)</f>
        <v/>
      </c>
      <c r="B608" t="str">
        <f>IF('[1]变电站+电源站实体'!B608="","",'[1]变电站+电源站实体'!B608)</f>
        <v/>
      </c>
      <c r="C608" t="str">
        <f>IF('[1]变电站+电源站实体'!K608="","",'[1]变电站+电源站实体'!K608)</f>
        <v/>
      </c>
      <c r="D608" t="str">
        <f>IF('[1]变电站+电源站实体'!L608="","",'[1]变电站+电源站实体'!L608)</f>
        <v/>
      </c>
      <c r="E608" t="str">
        <f>IF('[1]变电站+电源站实体'!H608="","",'[1]变电站+电源站实体'!H608)</f>
        <v/>
      </c>
      <c r="F608" t="str">
        <f>IF('[1]变电站+电源站实体'!I608="","",'[1]变电站+电源站实体'!I608)</f>
        <v/>
      </c>
    </row>
    <row r="609" spans="1:6" x14ac:dyDescent="0.15">
      <c r="A609" t="str">
        <f>IF('[1]变电站+电源站实体'!A609="","",'[1]变电站+电源站实体'!A609)</f>
        <v/>
      </c>
      <c r="B609" t="str">
        <f>IF('[1]变电站+电源站实体'!B609="","",'[1]变电站+电源站实体'!B609)</f>
        <v/>
      </c>
      <c r="C609" t="str">
        <f>IF('[1]变电站+电源站实体'!K609="","",'[1]变电站+电源站实体'!K609)</f>
        <v/>
      </c>
      <c r="D609" t="str">
        <f>IF('[1]变电站+电源站实体'!L609="","",'[1]变电站+电源站实体'!L609)</f>
        <v/>
      </c>
      <c r="E609" t="str">
        <f>IF('[1]变电站+电源站实体'!H609="","",'[1]变电站+电源站实体'!H609)</f>
        <v/>
      </c>
      <c r="F609" t="str">
        <f>IF('[1]变电站+电源站实体'!I609="","",'[1]变电站+电源站实体'!I609)</f>
        <v/>
      </c>
    </row>
    <row r="610" spans="1:6" x14ac:dyDescent="0.15">
      <c r="A610" t="str">
        <f>IF('[1]变电站+电源站实体'!A610="","",'[1]变电站+电源站实体'!A610)</f>
        <v/>
      </c>
      <c r="B610" t="str">
        <f>IF('[1]变电站+电源站实体'!B610="","",'[1]变电站+电源站实体'!B610)</f>
        <v/>
      </c>
      <c r="C610" t="str">
        <f>IF('[1]变电站+电源站实体'!K610="","",'[1]变电站+电源站实体'!K610)</f>
        <v/>
      </c>
      <c r="D610" t="str">
        <f>IF('[1]变电站+电源站实体'!L610="","",'[1]变电站+电源站实体'!L610)</f>
        <v/>
      </c>
      <c r="E610" t="str">
        <f>IF('[1]变电站+电源站实体'!H610="","",'[1]变电站+电源站实体'!H610)</f>
        <v/>
      </c>
      <c r="F610" t="str">
        <f>IF('[1]变电站+电源站实体'!I610="","",'[1]变电站+电源站实体'!I610)</f>
        <v/>
      </c>
    </row>
    <row r="611" spans="1:6" x14ac:dyDescent="0.15">
      <c r="A611" t="str">
        <f>IF('[1]变电站+电源站实体'!A611="","",'[1]变电站+电源站实体'!A611)</f>
        <v/>
      </c>
      <c r="B611" t="str">
        <f>IF('[1]变电站+电源站实体'!B611="","",'[1]变电站+电源站实体'!B611)</f>
        <v/>
      </c>
      <c r="C611" t="str">
        <f>IF('[1]变电站+电源站实体'!K611="","",'[1]变电站+电源站实体'!K611)</f>
        <v/>
      </c>
      <c r="D611" t="str">
        <f>IF('[1]变电站+电源站实体'!L611="","",'[1]变电站+电源站实体'!L611)</f>
        <v/>
      </c>
      <c r="E611" t="str">
        <f>IF('[1]变电站+电源站实体'!H611="","",'[1]变电站+电源站实体'!H611)</f>
        <v/>
      </c>
      <c r="F611" t="str">
        <f>IF('[1]变电站+电源站实体'!I611="","",'[1]变电站+电源站实体'!I611)</f>
        <v/>
      </c>
    </row>
    <row r="612" spans="1:6" x14ac:dyDescent="0.15">
      <c r="A612" t="str">
        <f>IF('[1]变电站+电源站实体'!A612="","",'[1]变电站+电源站实体'!A612)</f>
        <v/>
      </c>
      <c r="B612" t="str">
        <f>IF('[1]变电站+电源站实体'!B612="","",'[1]变电站+电源站实体'!B612)</f>
        <v/>
      </c>
      <c r="C612" t="str">
        <f>IF('[1]变电站+电源站实体'!K612="","",'[1]变电站+电源站实体'!K612)</f>
        <v/>
      </c>
      <c r="D612" t="str">
        <f>IF('[1]变电站+电源站实体'!L612="","",'[1]变电站+电源站实体'!L612)</f>
        <v/>
      </c>
      <c r="E612" t="str">
        <f>IF('[1]变电站+电源站实体'!H612="","",'[1]变电站+电源站实体'!H612)</f>
        <v/>
      </c>
      <c r="F612" t="str">
        <f>IF('[1]变电站+电源站实体'!I612="","",'[1]变电站+电源站实体'!I612)</f>
        <v/>
      </c>
    </row>
    <row r="613" spans="1:6" x14ac:dyDescent="0.15">
      <c r="A613" t="str">
        <f>IF('[1]变电站+电源站实体'!A613="","",'[1]变电站+电源站实体'!A613)</f>
        <v/>
      </c>
      <c r="B613" t="str">
        <f>IF('[1]变电站+电源站实体'!B613="","",'[1]变电站+电源站实体'!B613)</f>
        <v/>
      </c>
      <c r="C613" t="str">
        <f>IF('[1]变电站+电源站实体'!K613="","",'[1]变电站+电源站实体'!K613)</f>
        <v/>
      </c>
      <c r="D613" t="str">
        <f>IF('[1]变电站+电源站实体'!L613="","",'[1]变电站+电源站实体'!L613)</f>
        <v/>
      </c>
      <c r="E613" t="str">
        <f>IF('[1]变电站+电源站实体'!H613="","",'[1]变电站+电源站实体'!H613)</f>
        <v/>
      </c>
      <c r="F613" t="str">
        <f>IF('[1]变电站+电源站实体'!I613="","",'[1]变电站+电源站实体'!I613)</f>
        <v/>
      </c>
    </row>
    <row r="614" spans="1:6" x14ac:dyDescent="0.15">
      <c r="A614" t="str">
        <f>IF('[1]变电站+电源站实体'!A614="","",'[1]变电站+电源站实体'!A614)</f>
        <v/>
      </c>
      <c r="B614" t="str">
        <f>IF('[1]变电站+电源站实体'!B614="","",'[1]变电站+电源站实体'!B614)</f>
        <v/>
      </c>
      <c r="C614" t="str">
        <f>IF('[1]变电站+电源站实体'!K614="","",'[1]变电站+电源站实体'!K614)</f>
        <v/>
      </c>
      <c r="D614" t="str">
        <f>IF('[1]变电站+电源站实体'!L614="","",'[1]变电站+电源站实体'!L614)</f>
        <v/>
      </c>
      <c r="E614" t="str">
        <f>IF('[1]变电站+电源站实体'!H614="","",'[1]变电站+电源站实体'!H614)</f>
        <v/>
      </c>
      <c r="F614" t="str">
        <f>IF('[1]变电站+电源站实体'!I614="","",'[1]变电站+电源站实体'!I614)</f>
        <v/>
      </c>
    </row>
    <row r="615" spans="1:6" x14ac:dyDescent="0.15">
      <c r="A615" t="str">
        <f>IF('[1]变电站+电源站实体'!A615="","",'[1]变电站+电源站实体'!A615)</f>
        <v/>
      </c>
      <c r="B615" t="str">
        <f>IF('[1]变电站+电源站实体'!B615="","",'[1]变电站+电源站实体'!B615)</f>
        <v/>
      </c>
      <c r="C615" t="str">
        <f>IF('[1]变电站+电源站实体'!K615="","",'[1]变电站+电源站实体'!K615)</f>
        <v/>
      </c>
      <c r="D615" t="str">
        <f>IF('[1]变电站+电源站实体'!L615="","",'[1]变电站+电源站实体'!L615)</f>
        <v/>
      </c>
      <c r="E615" t="str">
        <f>IF('[1]变电站+电源站实体'!H615="","",'[1]变电站+电源站实体'!H615)</f>
        <v/>
      </c>
      <c r="F615" t="str">
        <f>IF('[1]变电站+电源站实体'!I615="","",'[1]变电站+电源站实体'!I615)</f>
        <v/>
      </c>
    </row>
    <row r="616" spans="1:6" x14ac:dyDescent="0.15">
      <c r="A616" t="str">
        <f>IF('[1]变电站+电源站实体'!A616="","",'[1]变电站+电源站实体'!A616)</f>
        <v/>
      </c>
      <c r="B616" t="str">
        <f>IF('[1]变电站+电源站实体'!B616="","",'[1]变电站+电源站实体'!B616)</f>
        <v/>
      </c>
      <c r="C616" t="str">
        <f>IF('[1]变电站+电源站实体'!K616="","",'[1]变电站+电源站实体'!K616)</f>
        <v/>
      </c>
      <c r="D616" t="str">
        <f>IF('[1]变电站+电源站实体'!L616="","",'[1]变电站+电源站实体'!L616)</f>
        <v/>
      </c>
      <c r="E616" t="str">
        <f>IF('[1]变电站+电源站实体'!H616="","",'[1]变电站+电源站实体'!H616)</f>
        <v/>
      </c>
      <c r="F616" t="str">
        <f>IF('[1]变电站+电源站实体'!I616="","",'[1]变电站+电源站实体'!I616)</f>
        <v/>
      </c>
    </row>
    <row r="617" spans="1:6" x14ac:dyDescent="0.15">
      <c r="A617" t="str">
        <f>IF('[1]变电站+电源站实体'!A617="","",'[1]变电站+电源站实体'!A617)</f>
        <v/>
      </c>
      <c r="B617" t="str">
        <f>IF('[1]变电站+电源站实体'!B617="","",'[1]变电站+电源站实体'!B617)</f>
        <v/>
      </c>
      <c r="C617" t="str">
        <f>IF('[1]变电站+电源站实体'!K617="","",'[1]变电站+电源站实体'!K617)</f>
        <v/>
      </c>
      <c r="D617" t="str">
        <f>IF('[1]变电站+电源站实体'!L617="","",'[1]变电站+电源站实体'!L617)</f>
        <v/>
      </c>
      <c r="E617" t="str">
        <f>IF('[1]变电站+电源站实体'!H617="","",'[1]变电站+电源站实体'!H617)</f>
        <v/>
      </c>
      <c r="F617" t="str">
        <f>IF('[1]变电站+电源站实体'!I617="","",'[1]变电站+电源站实体'!I617)</f>
        <v/>
      </c>
    </row>
    <row r="618" spans="1:6" x14ac:dyDescent="0.15">
      <c r="A618" t="str">
        <f>IF('[1]变电站+电源站实体'!A618="","",'[1]变电站+电源站实体'!A618)</f>
        <v/>
      </c>
      <c r="B618" t="str">
        <f>IF('[1]变电站+电源站实体'!B618="","",'[1]变电站+电源站实体'!B618)</f>
        <v/>
      </c>
      <c r="C618" t="str">
        <f>IF('[1]变电站+电源站实体'!K618="","",'[1]变电站+电源站实体'!K618)</f>
        <v/>
      </c>
      <c r="D618" t="str">
        <f>IF('[1]变电站+电源站实体'!L618="","",'[1]变电站+电源站实体'!L618)</f>
        <v/>
      </c>
      <c r="E618" t="str">
        <f>IF('[1]变电站+电源站实体'!H618="","",'[1]变电站+电源站实体'!H618)</f>
        <v/>
      </c>
      <c r="F618" t="str">
        <f>IF('[1]变电站+电源站实体'!I618="","",'[1]变电站+电源站实体'!I618)</f>
        <v/>
      </c>
    </row>
    <row r="619" spans="1:6" x14ac:dyDescent="0.15">
      <c r="A619" t="str">
        <f>IF('[1]变电站+电源站实体'!A619="","",'[1]变电站+电源站实体'!A619)</f>
        <v/>
      </c>
      <c r="B619" t="str">
        <f>IF('[1]变电站+电源站实体'!B619="","",'[1]变电站+电源站实体'!B619)</f>
        <v/>
      </c>
      <c r="C619" t="str">
        <f>IF('[1]变电站+电源站实体'!K619="","",'[1]变电站+电源站实体'!K619)</f>
        <v/>
      </c>
      <c r="D619" t="str">
        <f>IF('[1]变电站+电源站实体'!L619="","",'[1]变电站+电源站实体'!L619)</f>
        <v/>
      </c>
      <c r="E619" t="str">
        <f>IF('[1]变电站+电源站实体'!H619="","",'[1]变电站+电源站实体'!H619)</f>
        <v/>
      </c>
      <c r="F619" t="str">
        <f>IF('[1]变电站+电源站实体'!I619="","",'[1]变电站+电源站实体'!I619)</f>
        <v/>
      </c>
    </row>
    <row r="620" spans="1:6" x14ac:dyDescent="0.15">
      <c r="A620" t="str">
        <f>IF('[1]变电站+电源站实体'!A620="","",'[1]变电站+电源站实体'!A620)</f>
        <v/>
      </c>
      <c r="B620" t="str">
        <f>IF('[1]变电站+电源站实体'!B620="","",'[1]变电站+电源站实体'!B620)</f>
        <v/>
      </c>
      <c r="C620" t="str">
        <f>IF('[1]变电站+电源站实体'!K620="","",'[1]变电站+电源站实体'!K620)</f>
        <v/>
      </c>
      <c r="D620" t="str">
        <f>IF('[1]变电站+电源站实体'!L620="","",'[1]变电站+电源站实体'!L620)</f>
        <v/>
      </c>
      <c r="E620" t="str">
        <f>IF('[1]变电站+电源站实体'!H620="","",'[1]变电站+电源站实体'!H620)</f>
        <v/>
      </c>
      <c r="F620" t="str">
        <f>IF('[1]变电站+电源站实体'!I620="","",'[1]变电站+电源站实体'!I620)</f>
        <v/>
      </c>
    </row>
    <row r="621" spans="1:6" x14ac:dyDescent="0.15">
      <c r="A621" t="str">
        <f>IF('[1]变电站+电源站实体'!A621="","",'[1]变电站+电源站实体'!A621)</f>
        <v/>
      </c>
      <c r="B621" t="str">
        <f>IF('[1]变电站+电源站实体'!B621="","",'[1]变电站+电源站实体'!B621)</f>
        <v/>
      </c>
      <c r="C621" t="str">
        <f>IF('[1]变电站+电源站实体'!K621="","",'[1]变电站+电源站实体'!K621)</f>
        <v/>
      </c>
      <c r="D621" t="str">
        <f>IF('[1]变电站+电源站实体'!L621="","",'[1]变电站+电源站实体'!L621)</f>
        <v/>
      </c>
      <c r="E621" t="str">
        <f>IF('[1]变电站+电源站实体'!H621="","",'[1]变电站+电源站实体'!H621)</f>
        <v/>
      </c>
      <c r="F621" t="str">
        <f>IF('[1]变电站+电源站实体'!I621="","",'[1]变电站+电源站实体'!I621)</f>
        <v/>
      </c>
    </row>
    <row r="622" spans="1:6" x14ac:dyDescent="0.15">
      <c r="A622" t="str">
        <f>IF('[1]变电站+电源站实体'!A622="","",'[1]变电站+电源站实体'!A622)</f>
        <v/>
      </c>
      <c r="B622" t="str">
        <f>IF('[1]变电站+电源站实体'!B622="","",'[1]变电站+电源站实体'!B622)</f>
        <v/>
      </c>
      <c r="C622" t="str">
        <f>IF('[1]变电站+电源站实体'!K622="","",'[1]变电站+电源站实体'!K622)</f>
        <v/>
      </c>
      <c r="D622" t="str">
        <f>IF('[1]变电站+电源站实体'!L622="","",'[1]变电站+电源站实体'!L622)</f>
        <v/>
      </c>
      <c r="E622" t="str">
        <f>IF('[1]变电站+电源站实体'!H622="","",'[1]变电站+电源站实体'!H622)</f>
        <v/>
      </c>
      <c r="F622" t="str">
        <f>IF('[1]变电站+电源站实体'!I622="","",'[1]变电站+电源站实体'!I622)</f>
        <v/>
      </c>
    </row>
    <row r="623" spans="1:6" x14ac:dyDescent="0.15">
      <c r="A623" t="str">
        <f>IF('[1]变电站+电源站实体'!A623="","",'[1]变电站+电源站实体'!A623)</f>
        <v/>
      </c>
      <c r="B623" t="str">
        <f>IF('[1]变电站+电源站实体'!B623="","",'[1]变电站+电源站实体'!B623)</f>
        <v/>
      </c>
      <c r="C623" t="str">
        <f>IF('[1]变电站+电源站实体'!K623="","",'[1]变电站+电源站实体'!K623)</f>
        <v/>
      </c>
      <c r="D623" t="str">
        <f>IF('[1]变电站+电源站实体'!L623="","",'[1]变电站+电源站实体'!L623)</f>
        <v/>
      </c>
      <c r="E623" t="str">
        <f>IF('[1]变电站+电源站实体'!H623="","",'[1]变电站+电源站实体'!H623)</f>
        <v/>
      </c>
      <c r="F623" t="str">
        <f>IF('[1]变电站+电源站实体'!I623="","",'[1]变电站+电源站实体'!I623)</f>
        <v/>
      </c>
    </row>
    <row r="624" spans="1:6" x14ac:dyDescent="0.15">
      <c r="A624" t="str">
        <f>IF('[1]变电站+电源站实体'!A624="","",'[1]变电站+电源站实体'!A624)</f>
        <v/>
      </c>
      <c r="B624" t="str">
        <f>IF('[1]变电站+电源站实体'!B624="","",'[1]变电站+电源站实体'!B624)</f>
        <v/>
      </c>
      <c r="C624" t="str">
        <f>IF('[1]变电站+电源站实体'!K624="","",'[1]变电站+电源站实体'!K624)</f>
        <v/>
      </c>
      <c r="D624" t="str">
        <f>IF('[1]变电站+电源站实体'!L624="","",'[1]变电站+电源站实体'!L624)</f>
        <v/>
      </c>
      <c r="E624" t="str">
        <f>IF('[1]变电站+电源站实体'!H624="","",'[1]变电站+电源站实体'!H624)</f>
        <v/>
      </c>
      <c r="F624" t="str">
        <f>IF('[1]变电站+电源站实体'!I624="","",'[1]变电站+电源站实体'!I624)</f>
        <v/>
      </c>
    </row>
    <row r="625" spans="1:6" x14ac:dyDescent="0.15">
      <c r="A625" t="str">
        <f>IF('[1]变电站+电源站实体'!A625="","",'[1]变电站+电源站实体'!A625)</f>
        <v/>
      </c>
      <c r="B625" t="str">
        <f>IF('[1]变电站+电源站实体'!B625="","",'[1]变电站+电源站实体'!B625)</f>
        <v/>
      </c>
      <c r="C625" t="str">
        <f>IF('[1]变电站+电源站实体'!K625="","",'[1]变电站+电源站实体'!K625)</f>
        <v/>
      </c>
      <c r="D625" t="str">
        <f>IF('[1]变电站+电源站实体'!L625="","",'[1]变电站+电源站实体'!L625)</f>
        <v/>
      </c>
      <c r="E625" t="str">
        <f>IF('[1]变电站+电源站实体'!H625="","",'[1]变电站+电源站实体'!H625)</f>
        <v/>
      </c>
      <c r="F625" t="str">
        <f>IF('[1]变电站+电源站实体'!I625="","",'[1]变电站+电源站实体'!I625)</f>
        <v/>
      </c>
    </row>
    <row r="626" spans="1:6" x14ac:dyDescent="0.15">
      <c r="A626" t="str">
        <f>IF('[1]变电站+电源站实体'!A626="","",'[1]变电站+电源站实体'!A626)</f>
        <v/>
      </c>
      <c r="B626" t="str">
        <f>IF('[1]变电站+电源站实体'!B626="","",'[1]变电站+电源站实体'!B626)</f>
        <v/>
      </c>
      <c r="C626" t="str">
        <f>IF('[1]变电站+电源站实体'!K626="","",'[1]变电站+电源站实体'!K626)</f>
        <v/>
      </c>
      <c r="D626" t="str">
        <f>IF('[1]变电站+电源站实体'!L626="","",'[1]变电站+电源站实体'!L626)</f>
        <v/>
      </c>
      <c r="E626" t="str">
        <f>IF('[1]变电站+电源站实体'!H626="","",'[1]变电站+电源站实体'!H626)</f>
        <v/>
      </c>
      <c r="F626" t="str">
        <f>IF('[1]变电站+电源站实体'!I626="","",'[1]变电站+电源站实体'!I626)</f>
        <v/>
      </c>
    </row>
    <row r="627" spans="1:6" x14ac:dyDescent="0.15">
      <c r="A627" t="str">
        <f>IF('[1]变电站+电源站实体'!A627="","",'[1]变电站+电源站实体'!A627)</f>
        <v/>
      </c>
      <c r="B627" t="str">
        <f>IF('[1]变电站+电源站实体'!B627="","",'[1]变电站+电源站实体'!B627)</f>
        <v/>
      </c>
      <c r="C627" t="str">
        <f>IF('[1]变电站+电源站实体'!K627="","",'[1]变电站+电源站实体'!K627)</f>
        <v/>
      </c>
      <c r="D627" t="str">
        <f>IF('[1]变电站+电源站实体'!L627="","",'[1]变电站+电源站实体'!L627)</f>
        <v/>
      </c>
      <c r="E627" t="str">
        <f>IF('[1]变电站+电源站实体'!H627="","",'[1]变电站+电源站实体'!H627)</f>
        <v/>
      </c>
      <c r="F627" t="str">
        <f>IF('[1]变电站+电源站实体'!I627="","",'[1]变电站+电源站实体'!I627)</f>
        <v/>
      </c>
    </row>
    <row r="628" spans="1:6" x14ac:dyDescent="0.15">
      <c r="A628" t="str">
        <f>IF('[1]变电站+电源站实体'!A628="","",'[1]变电站+电源站实体'!A628)</f>
        <v/>
      </c>
      <c r="B628" t="str">
        <f>IF('[1]变电站+电源站实体'!B628="","",'[1]变电站+电源站实体'!B628)</f>
        <v/>
      </c>
      <c r="C628" t="str">
        <f>IF('[1]变电站+电源站实体'!K628="","",'[1]变电站+电源站实体'!K628)</f>
        <v/>
      </c>
      <c r="D628" t="str">
        <f>IF('[1]变电站+电源站实体'!L628="","",'[1]变电站+电源站实体'!L628)</f>
        <v/>
      </c>
      <c r="E628" t="str">
        <f>IF('[1]变电站+电源站实体'!H628="","",'[1]变电站+电源站实体'!H628)</f>
        <v/>
      </c>
      <c r="F628" t="str">
        <f>IF('[1]变电站+电源站实体'!I628="","",'[1]变电站+电源站实体'!I628)</f>
        <v/>
      </c>
    </row>
    <row r="629" spans="1:6" x14ac:dyDescent="0.15">
      <c r="A629" t="str">
        <f>IF('[1]变电站+电源站实体'!A629="","",'[1]变电站+电源站实体'!A629)</f>
        <v/>
      </c>
      <c r="B629" t="str">
        <f>IF('[1]变电站+电源站实体'!B629="","",'[1]变电站+电源站实体'!B629)</f>
        <v/>
      </c>
      <c r="C629" t="str">
        <f>IF('[1]变电站+电源站实体'!K629="","",'[1]变电站+电源站实体'!K629)</f>
        <v/>
      </c>
      <c r="D629" t="str">
        <f>IF('[1]变电站+电源站实体'!L629="","",'[1]变电站+电源站实体'!L629)</f>
        <v/>
      </c>
      <c r="E629" t="str">
        <f>IF('[1]变电站+电源站实体'!H629="","",'[1]变电站+电源站实体'!H629)</f>
        <v/>
      </c>
      <c r="F629" t="str">
        <f>IF('[1]变电站+电源站实体'!I629="","",'[1]变电站+电源站实体'!I629)</f>
        <v/>
      </c>
    </row>
    <row r="630" spans="1:6" x14ac:dyDescent="0.15">
      <c r="A630" t="str">
        <f>IF('[1]变电站+电源站实体'!A630="","",'[1]变电站+电源站实体'!A630)</f>
        <v/>
      </c>
      <c r="B630" t="str">
        <f>IF('[1]变电站+电源站实体'!B630="","",'[1]变电站+电源站实体'!B630)</f>
        <v/>
      </c>
      <c r="C630" t="str">
        <f>IF('[1]变电站+电源站实体'!K630="","",'[1]变电站+电源站实体'!K630)</f>
        <v/>
      </c>
      <c r="D630" t="str">
        <f>IF('[1]变电站+电源站实体'!L630="","",'[1]变电站+电源站实体'!L630)</f>
        <v/>
      </c>
      <c r="E630" t="str">
        <f>IF('[1]变电站+电源站实体'!H630="","",'[1]变电站+电源站实体'!H630)</f>
        <v/>
      </c>
      <c r="F630" t="str">
        <f>IF('[1]变电站+电源站实体'!I630="","",'[1]变电站+电源站实体'!I630)</f>
        <v/>
      </c>
    </row>
    <row r="631" spans="1:6" x14ac:dyDescent="0.15">
      <c r="A631" t="str">
        <f>IF('[1]变电站+电源站实体'!A631="","",'[1]变电站+电源站实体'!A631)</f>
        <v/>
      </c>
      <c r="B631" t="str">
        <f>IF('[1]变电站+电源站实体'!B631="","",'[1]变电站+电源站实体'!B631)</f>
        <v/>
      </c>
      <c r="C631" t="str">
        <f>IF('[1]变电站+电源站实体'!K631="","",'[1]变电站+电源站实体'!K631)</f>
        <v/>
      </c>
      <c r="D631" t="str">
        <f>IF('[1]变电站+电源站实体'!L631="","",'[1]变电站+电源站实体'!L631)</f>
        <v/>
      </c>
      <c r="E631" t="str">
        <f>IF('[1]变电站+电源站实体'!H631="","",'[1]变电站+电源站实体'!H631)</f>
        <v/>
      </c>
      <c r="F631" t="str">
        <f>IF('[1]变电站+电源站实体'!I631="","",'[1]变电站+电源站实体'!I631)</f>
        <v/>
      </c>
    </row>
    <row r="632" spans="1:6" x14ac:dyDescent="0.15">
      <c r="A632" t="str">
        <f>IF('[1]变电站+电源站实体'!A632="","",'[1]变电站+电源站实体'!A632)</f>
        <v/>
      </c>
      <c r="B632" t="str">
        <f>IF('[1]变电站+电源站实体'!B632="","",'[1]变电站+电源站实体'!B632)</f>
        <v/>
      </c>
      <c r="C632" t="str">
        <f>IF('[1]变电站+电源站实体'!K632="","",'[1]变电站+电源站实体'!K632)</f>
        <v/>
      </c>
      <c r="D632" t="str">
        <f>IF('[1]变电站+电源站实体'!L632="","",'[1]变电站+电源站实体'!L632)</f>
        <v/>
      </c>
      <c r="E632" t="str">
        <f>IF('[1]变电站+电源站实体'!H632="","",'[1]变电站+电源站实体'!H632)</f>
        <v/>
      </c>
      <c r="F632" t="str">
        <f>IF('[1]变电站+电源站实体'!I632="","",'[1]变电站+电源站实体'!I632)</f>
        <v/>
      </c>
    </row>
    <row r="633" spans="1:6" x14ac:dyDescent="0.15">
      <c r="A633" t="str">
        <f>IF('[1]变电站+电源站实体'!A633="","",'[1]变电站+电源站实体'!A633)</f>
        <v/>
      </c>
      <c r="B633" t="str">
        <f>IF('[1]变电站+电源站实体'!B633="","",'[1]变电站+电源站实体'!B633)</f>
        <v/>
      </c>
      <c r="C633" t="str">
        <f>IF('[1]变电站+电源站实体'!K633="","",'[1]变电站+电源站实体'!K633)</f>
        <v/>
      </c>
      <c r="D633" t="str">
        <f>IF('[1]变电站+电源站实体'!L633="","",'[1]变电站+电源站实体'!L633)</f>
        <v/>
      </c>
      <c r="E633" t="str">
        <f>IF('[1]变电站+电源站实体'!H633="","",'[1]变电站+电源站实体'!H633)</f>
        <v/>
      </c>
      <c r="F633" t="str">
        <f>IF('[1]变电站+电源站实体'!I633="","",'[1]变电站+电源站实体'!I633)</f>
        <v/>
      </c>
    </row>
    <row r="634" spans="1:6" x14ac:dyDescent="0.15">
      <c r="A634" t="str">
        <f>IF('[1]变电站+电源站实体'!A634="","",'[1]变电站+电源站实体'!A634)</f>
        <v/>
      </c>
      <c r="B634" t="str">
        <f>IF('[1]变电站+电源站实体'!B634="","",'[1]变电站+电源站实体'!B634)</f>
        <v/>
      </c>
      <c r="C634" t="str">
        <f>IF('[1]变电站+电源站实体'!K634="","",'[1]变电站+电源站实体'!K634)</f>
        <v/>
      </c>
      <c r="D634" t="str">
        <f>IF('[1]变电站+电源站实体'!L634="","",'[1]变电站+电源站实体'!L634)</f>
        <v/>
      </c>
      <c r="E634" t="str">
        <f>IF('[1]变电站+电源站实体'!H634="","",'[1]变电站+电源站实体'!H634)</f>
        <v/>
      </c>
      <c r="F634" t="str">
        <f>IF('[1]变电站+电源站实体'!I634="","",'[1]变电站+电源站实体'!I634)</f>
        <v/>
      </c>
    </row>
    <row r="635" spans="1:6" x14ac:dyDescent="0.15">
      <c r="A635" t="str">
        <f>IF('[1]变电站+电源站实体'!A635="","",'[1]变电站+电源站实体'!A635)</f>
        <v/>
      </c>
      <c r="B635" t="str">
        <f>IF('[1]变电站+电源站实体'!B635="","",'[1]变电站+电源站实体'!B635)</f>
        <v/>
      </c>
      <c r="C635" t="str">
        <f>IF('[1]变电站+电源站实体'!K635="","",'[1]变电站+电源站实体'!K635)</f>
        <v/>
      </c>
      <c r="D635" t="str">
        <f>IF('[1]变电站+电源站实体'!L635="","",'[1]变电站+电源站实体'!L635)</f>
        <v/>
      </c>
      <c r="E635" t="str">
        <f>IF('[1]变电站+电源站实体'!H635="","",'[1]变电站+电源站实体'!H635)</f>
        <v/>
      </c>
      <c r="F635" t="str">
        <f>IF('[1]变电站+电源站实体'!I635="","",'[1]变电站+电源站实体'!I635)</f>
        <v/>
      </c>
    </row>
    <row r="636" spans="1:6" x14ac:dyDescent="0.15">
      <c r="A636" t="str">
        <f>IF('[1]变电站+电源站实体'!A636="","",'[1]变电站+电源站实体'!A636)</f>
        <v/>
      </c>
      <c r="B636" t="str">
        <f>IF('[1]变电站+电源站实体'!B636="","",'[1]变电站+电源站实体'!B636)</f>
        <v/>
      </c>
      <c r="C636" t="str">
        <f>IF('[1]变电站+电源站实体'!K636="","",'[1]变电站+电源站实体'!K636)</f>
        <v/>
      </c>
      <c r="D636" t="str">
        <f>IF('[1]变电站+电源站实体'!L636="","",'[1]变电站+电源站实体'!L636)</f>
        <v/>
      </c>
      <c r="E636" t="str">
        <f>IF('[1]变电站+电源站实体'!H636="","",'[1]变电站+电源站实体'!H636)</f>
        <v/>
      </c>
      <c r="F636" t="str">
        <f>IF('[1]变电站+电源站实体'!I636="","",'[1]变电站+电源站实体'!I636)</f>
        <v/>
      </c>
    </row>
    <row r="637" spans="1:6" x14ac:dyDescent="0.15">
      <c r="A637" t="str">
        <f>IF('[1]变电站+电源站实体'!A637="","",'[1]变电站+电源站实体'!A637)</f>
        <v/>
      </c>
      <c r="B637" t="str">
        <f>IF('[1]变电站+电源站实体'!B637="","",'[1]变电站+电源站实体'!B637)</f>
        <v/>
      </c>
      <c r="C637" t="str">
        <f>IF('[1]变电站+电源站实体'!K637="","",'[1]变电站+电源站实体'!K637)</f>
        <v/>
      </c>
      <c r="D637" t="str">
        <f>IF('[1]变电站+电源站实体'!L637="","",'[1]变电站+电源站实体'!L637)</f>
        <v/>
      </c>
      <c r="E637" t="str">
        <f>IF('[1]变电站+电源站实体'!H637="","",'[1]变电站+电源站实体'!H637)</f>
        <v/>
      </c>
      <c r="F637" t="str">
        <f>IF('[1]变电站+电源站实体'!I637="","",'[1]变电站+电源站实体'!I637)</f>
        <v/>
      </c>
    </row>
    <row r="638" spans="1:6" x14ac:dyDescent="0.15">
      <c r="A638" t="str">
        <f>IF('[1]变电站+电源站实体'!A638="","",'[1]变电站+电源站实体'!A638)</f>
        <v/>
      </c>
      <c r="B638" t="str">
        <f>IF('[1]变电站+电源站实体'!B638="","",'[1]变电站+电源站实体'!B638)</f>
        <v/>
      </c>
      <c r="C638" t="str">
        <f>IF('[1]变电站+电源站实体'!K638="","",'[1]变电站+电源站实体'!K638)</f>
        <v/>
      </c>
      <c r="D638" t="str">
        <f>IF('[1]变电站+电源站实体'!L638="","",'[1]变电站+电源站实体'!L638)</f>
        <v/>
      </c>
      <c r="E638" t="str">
        <f>IF('[1]变电站+电源站实体'!H638="","",'[1]变电站+电源站实体'!H638)</f>
        <v/>
      </c>
      <c r="F638" t="str">
        <f>IF('[1]变电站+电源站实体'!I638="","",'[1]变电站+电源站实体'!I638)</f>
        <v/>
      </c>
    </row>
    <row r="639" spans="1:6" x14ac:dyDescent="0.15">
      <c r="A639" t="str">
        <f>IF('[1]变电站+电源站实体'!A639="","",'[1]变电站+电源站实体'!A639)</f>
        <v/>
      </c>
      <c r="B639" t="str">
        <f>IF('[1]变电站+电源站实体'!B639="","",'[1]变电站+电源站实体'!B639)</f>
        <v/>
      </c>
      <c r="C639" t="str">
        <f>IF('[1]变电站+电源站实体'!K639="","",'[1]变电站+电源站实体'!K639)</f>
        <v/>
      </c>
      <c r="D639" t="str">
        <f>IF('[1]变电站+电源站实体'!L639="","",'[1]变电站+电源站实体'!L639)</f>
        <v/>
      </c>
      <c r="E639" t="str">
        <f>IF('[1]变电站+电源站实体'!H639="","",'[1]变电站+电源站实体'!H639)</f>
        <v/>
      </c>
      <c r="F639" t="str">
        <f>IF('[1]变电站+电源站实体'!I639="","",'[1]变电站+电源站实体'!I639)</f>
        <v/>
      </c>
    </row>
    <row r="640" spans="1:6" x14ac:dyDescent="0.15">
      <c r="A640" t="str">
        <f>IF('[1]变电站+电源站实体'!A640="","",'[1]变电站+电源站实体'!A640)</f>
        <v/>
      </c>
      <c r="B640" t="str">
        <f>IF('[1]变电站+电源站实体'!B640="","",'[1]变电站+电源站实体'!B640)</f>
        <v/>
      </c>
      <c r="C640" t="str">
        <f>IF('[1]变电站+电源站实体'!K640="","",'[1]变电站+电源站实体'!K640)</f>
        <v/>
      </c>
      <c r="D640" t="str">
        <f>IF('[1]变电站+电源站实体'!L640="","",'[1]变电站+电源站实体'!L640)</f>
        <v/>
      </c>
      <c r="E640" t="str">
        <f>IF('[1]变电站+电源站实体'!H640="","",'[1]变电站+电源站实体'!H640)</f>
        <v/>
      </c>
      <c r="F640" t="str">
        <f>IF('[1]变电站+电源站实体'!I640="","",'[1]变电站+电源站实体'!I640)</f>
        <v/>
      </c>
    </row>
    <row r="641" spans="1:6" x14ac:dyDescent="0.15">
      <c r="A641" t="str">
        <f>IF('[1]变电站+电源站实体'!A641="","",'[1]变电站+电源站实体'!A641)</f>
        <v/>
      </c>
      <c r="B641" t="str">
        <f>IF('[1]变电站+电源站实体'!B641="","",'[1]变电站+电源站实体'!B641)</f>
        <v/>
      </c>
      <c r="C641" t="str">
        <f>IF('[1]变电站+电源站实体'!K641="","",'[1]变电站+电源站实体'!K641)</f>
        <v/>
      </c>
      <c r="D641" t="str">
        <f>IF('[1]变电站+电源站实体'!L641="","",'[1]变电站+电源站实体'!L641)</f>
        <v/>
      </c>
      <c r="E641" t="str">
        <f>IF('[1]变电站+电源站实体'!H641="","",'[1]变电站+电源站实体'!H641)</f>
        <v/>
      </c>
      <c r="F641" t="str">
        <f>IF('[1]变电站+电源站实体'!I641="","",'[1]变电站+电源站实体'!I641)</f>
        <v/>
      </c>
    </row>
    <row r="642" spans="1:6" x14ac:dyDescent="0.15">
      <c r="A642" t="str">
        <f>IF('[1]变电站+电源站实体'!A642="","",'[1]变电站+电源站实体'!A642)</f>
        <v/>
      </c>
      <c r="B642" t="str">
        <f>IF('[1]变电站+电源站实体'!B642="","",'[1]变电站+电源站实体'!B642)</f>
        <v/>
      </c>
      <c r="C642" t="str">
        <f>IF('[1]变电站+电源站实体'!K642="","",'[1]变电站+电源站实体'!K642)</f>
        <v/>
      </c>
      <c r="D642" t="str">
        <f>IF('[1]变电站+电源站实体'!L642="","",'[1]变电站+电源站实体'!L642)</f>
        <v/>
      </c>
      <c r="E642" t="str">
        <f>IF('[1]变电站+电源站实体'!H642="","",'[1]变电站+电源站实体'!H642)</f>
        <v/>
      </c>
      <c r="F642" t="str">
        <f>IF('[1]变电站+电源站实体'!I642="","",'[1]变电站+电源站实体'!I642)</f>
        <v/>
      </c>
    </row>
    <row r="643" spans="1:6" x14ac:dyDescent="0.15">
      <c r="A643" t="str">
        <f>IF('[1]变电站+电源站实体'!A643="","",'[1]变电站+电源站实体'!A643)</f>
        <v/>
      </c>
      <c r="B643" t="str">
        <f>IF('[1]变电站+电源站实体'!B643="","",'[1]变电站+电源站实体'!B643)</f>
        <v/>
      </c>
      <c r="C643" t="str">
        <f>IF('[1]变电站+电源站实体'!K643="","",'[1]变电站+电源站实体'!K643)</f>
        <v/>
      </c>
      <c r="D643" t="str">
        <f>IF('[1]变电站+电源站实体'!L643="","",'[1]变电站+电源站实体'!L643)</f>
        <v/>
      </c>
      <c r="E643" t="str">
        <f>IF('[1]变电站+电源站实体'!H643="","",'[1]变电站+电源站实体'!H643)</f>
        <v/>
      </c>
      <c r="F643" t="str">
        <f>IF('[1]变电站+电源站实体'!I643="","",'[1]变电站+电源站实体'!I643)</f>
        <v/>
      </c>
    </row>
    <row r="644" spans="1:6" x14ac:dyDescent="0.15">
      <c r="A644" t="str">
        <f>IF('[1]变电站+电源站实体'!A644="","",'[1]变电站+电源站实体'!A644)</f>
        <v/>
      </c>
      <c r="B644" t="str">
        <f>IF('[1]变电站+电源站实体'!B644="","",'[1]变电站+电源站实体'!B644)</f>
        <v/>
      </c>
      <c r="C644" t="str">
        <f>IF('[1]变电站+电源站实体'!K644="","",'[1]变电站+电源站实体'!K644)</f>
        <v/>
      </c>
      <c r="D644" t="str">
        <f>IF('[1]变电站+电源站实体'!L644="","",'[1]变电站+电源站实体'!L644)</f>
        <v/>
      </c>
      <c r="E644" t="str">
        <f>IF('[1]变电站+电源站实体'!H644="","",'[1]变电站+电源站实体'!H644)</f>
        <v/>
      </c>
      <c r="F644" t="str">
        <f>IF('[1]变电站+电源站实体'!I644="","",'[1]变电站+电源站实体'!I644)</f>
        <v/>
      </c>
    </row>
    <row r="645" spans="1:6" x14ac:dyDescent="0.15">
      <c r="A645" t="str">
        <f>IF('[1]变电站+电源站实体'!A645="","",'[1]变电站+电源站实体'!A645)</f>
        <v/>
      </c>
      <c r="B645" t="str">
        <f>IF('[1]变电站+电源站实体'!B645="","",'[1]变电站+电源站实体'!B645)</f>
        <v/>
      </c>
      <c r="C645" t="str">
        <f>IF('[1]变电站+电源站实体'!K645="","",'[1]变电站+电源站实体'!K645)</f>
        <v/>
      </c>
      <c r="D645" t="str">
        <f>IF('[1]变电站+电源站实体'!L645="","",'[1]变电站+电源站实体'!L645)</f>
        <v/>
      </c>
      <c r="E645" t="str">
        <f>IF('[1]变电站+电源站实体'!H645="","",'[1]变电站+电源站实体'!H645)</f>
        <v/>
      </c>
      <c r="F645" t="str">
        <f>IF('[1]变电站+电源站实体'!I645="","",'[1]变电站+电源站实体'!I645)</f>
        <v/>
      </c>
    </row>
    <row r="646" spans="1:6" x14ac:dyDescent="0.15">
      <c r="A646" t="str">
        <f>IF('[1]变电站+电源站实体'!A646="","",'[1]变电站+电源站实体'!A646)</f>
        <v/>
      </c>
      <c r="B646" t="str">
        <f>IF('[1]变电站+电源站实体'!B646="","",'[1]变电站+电源站实体'!B646)</f>
        <v/>
      </c>
      <c r="C646" t="str">
        <f>IF('[1]变电站+电源站实体'!K646="","",'[1]变电站+电源站实体'!K646)</f>
        <v/>
      </c>
      <c r="D646" t="str">
        <f>IF('[1]变电站+电源站实体'!L646="","",'[1]变电站+电源站实体'!L646)</f>
        <v/>
      </c>
      <c r="E646" t="str">
        <f>IF('[1]变电站+电源站实体'!H646="","",'[1]变电站+电源站实体'!H646)</f>
        <v/>
      </c>
      <c r="F646" t="str">
        <f>IF('[1]变电站+电源站实体'!I646="","",'[1]变电站+电源站实体'!I646)</f>
        <v/>
      </c>
    </row>
    <row r="647" spans="1:6" x14ac:dyDescent="0.15">
      <c r="A647" t="str">
        <f>IF('[1]变电站+电源站实体'!A647="","",'[1]变电站+电源站实体'!A647)</f>
        <v/>
      </c>
      <c r="B647" t="str">
        <f>IF('[1]变电站+电源站实体'!B647="","",'[1]变电站+电源站实体'!B647)</f>
        <v/>
      </c>
      <c r="C647" t="str">
        <f>IF('[1]变电站+电源站实体'!K647="","",'[1]变电站+电源站实体'!K647)</f>
        <v/>
      </c>
      <c r="D647" t="str">
        <f>IF('[1]变电站+电源站实体'!L647="","",'[1]变电站+电源站实体'!L647)</f>
        <v/>
      </c>
      <c r="E647" t="str">
        <f>IF('[1]变电站+电源站实体'!H647="","",'[1]变电站+电源站实体'!H647)</f>
        <v/>
      </c>
      <c r="F647" t="str">
        <f>IF('[1]变电站+电源站实体'!I647="","",'[1]变电站+电源站实体'!I647)</f>
        <v/>
      </c>
    </row>
    <row r="648" spans="1:6" x14ac:dyDescent="0.15">
      <c r="A648" t="str">
        <f>IF('[1]变电站+电源站实体'!A648="","",'[1]变电站+电源站实体'!A648)</f>
        <v/>
      </c>
      <c r="B648" t="str">
        <f>IF('[1]变电站+电源站实体'!B648="","",'[1]变电站+电源站实体'!B648)</f>
        <v/>
      </c>
      <c r="C648" t="str">
        <f>IF('[1]变电站+电源站实体'!K648="","",'[1]变电站+电源站实体'!K648)</f>
        <v/>
      </c>
      <c r="D648" t="str">
        <f>IF('[1]变电站+电源站实体'!L648="","",'[1]变电站+电源站实体'!L648)</f>
        <v/>
      </c>
      <c r="E648" t="str">
        <f>IF('[1]变电站+电源站实体'!H648="","",'[1]变电站+电源站实体'!H648)</f>
        <v/>
      </c>
      <c r="F648" t="str">
        <f>IF('[1]变电站+电源站实体'!I648="","",'[1]变电站+电源站实体'!I648)</f>
        <v/>
      </c>
    </row>
    <row r="649" spans="1:6" x14ac:dyDescent="0.15">
      <c r="A649" t="str">
        <f>IF('[1]变电站+电源站实体'!A649="","",'[1]变电站+电源站实体'!A649)</f>
        <v/>
      </c>
      <c r="B649" t="str">
        <f>IF('[1]变电站+电源站实体'!B649="","",'[1]变电站+电源站实体'!B649)</f>
        <v/>
      </c>
      <c r="C649" t="str">
        <f>IF('[1]变电站+电源站实体'!K649="","",'[1]变电站+电源站实体'!K649)</f>
        <v/>
      </c>
      <c r="D649" t="str">
        <f>IF('[1]变电站+电源站实体'!L649="","",'[1]变电站+电源站实体'!L649)</f>
        <v/>
      </c>
      <c r="E649" t="str">
        <f>IF('[1]变电站+电源站实体'!H649="","",'[1]变电站+电源站实体'!H649)</f>
        <v/>
      </c>
      <c r="F649" t="str">
        <f>IF('[1]变电站+电源站实体'!I649="","",'[1]变电站+电源站实体'!I649)</f>
        <v/>
      </c>
    </row>
    <row r="650" spans="1:6" x14ac:dyDescent="0.15">
      <c r="A650" t="str">
        <f>IF('[1]变电站+电源站实体'!A650="","",'[1]变电站+电源站实体'!A650)</f>
        <v/>
      </c>
      <c r="B650" t="str">
        <f>IF('[1]变电站+电源站实体'!B650="","",'[1]变电站+电源站实体'!B650)</f>
        <v/>
      </c>
      <c r="C650" t="str">
        <f>IF('[1]变电站+电源站实体'!K650="","",'[1]变电站+电源站实体'!K650)</f>
        <v/>
      </c>
      <c r="D650" t="str">
        <f>IF('[1]变电站+电源站实体'!L650="","",'[1]变电站+电源站实体'!L650)</f>
        <v/>
      </c>
      <c r="E650" t="str">
        <f>IF('[1]变电站+电源站实体'!H650="","",'[1]变电站+电源站实体'!H650)</f>
        <v/>
      </c>
      <c r="F650" t="str">
        <f>IF('[1]变电站+电源站实体'!I650="","",'[1]变电站+电源站实体'!I650)</f>
        <v/>
      </c>
    </row>
    <row r="651" spans="1:6" x14ac:dyDescent="0.15">
      <c r="A651" t="str">
        <f>IF('[1]变电站+电源站实体'!A651="","",'[1]变电站+电源站实体'!A651)</f>
        <v/>
      </c>
      <c r="B651" t="str">
        <f>IF('[1]变电站+电源站实体'!B651="","",'[1]变电站+电源站实体'!B651)</f>
        <v/>
      </c>
      <c r="C651" t="str">
        <f>IF('[1]变电站+电源站实体'!K651="","",'[1]变电站+电源站实体'!K651)</f>
        <v/>
      </c>
      <c r="D651" t="str">
        <f>IF('[1]变电站+电源站实体'!L651="","",'[1]变电站+电源站实体'!L651)</f>
        <v/>
      </c>
      <c r="E651" t="str">
        <f>IF('[1]变电站+电源站实体'!H651="","",'[1]变电站+电源站实体'!H651)</f>
        <v/>
      </c>
      <c r="F651" t="str">
        <f>IF('[1]变电站+电源站实体'!I651="","",'[1]变电站+电源站实体'!I651)</f>
        <v/>
      </c>
    </row>
    <row r="652" spans="1:6" x14ac:dyDescent="0.15">
      <c r="A652" t="str">
        <f>IF('[1]变电站+电源站实体'!A652="","",'[1]变电站+电源站实体'!A652)</f>
        <v/>
      </c>
      <c r="B652" t="str">
        <f>IF('[1]变电站+电源站实体'!B652="","",'[1]变电站+电源站实体'!B652)</f>
        <v/>
      </c>
      <c r="C652" t="str">
        <f>IF('[1]变电站+电源站实体'!K652="","",'[1]变电站+电源站实体'!K652)</f>
        <v/>
      </c>
      <c r="D652" t="str">
        <f>IF('[1]变电站+电源站实体'!L652="","",'[1]变电站+电源站实体'!L652)</f>
        <v/>
      </c>
      <c r="E652" t="str">
        <f>IF('[1]变电站+电源站实体'!H652="","",'[1]变电站+电源站实体'!H652)</f>
        <v/>
      </c>
      <c r="F652" t="str">
        <f>IF('[1]变电站+电源站实体'!I652="","",'[1]变电站+电源站实体'!I652)</f>
        <v/>
      </c>
    </row>
    <row r="653" spans="1:6" x14ac:dyDescent="0.15">
      <c r="A653" t="str">
        <f>IF('[1]变电站+电源站实体'!A653="","",'[1]变电站+电源站实体'!A653)</f>
        <v/>
      </c>
      <c r="B653" t="str">
        <f>IF('[1]变电站+电源站实体'!B653="","",'[1]变电站+电源站实体'!B653)</f>
        <v/>
      </c>
      <c r="C653" t="str">
        <f>IF('[1]变电站+电源站实体'!K653="","",'[1]变电站+电源站实体'!K653)</f>
        <v/>
      </c>
      <c r="D653" t="str">
        <f>IF('[1]变电站+电源站实体'!L653="","",'[1]变电站+电源站实体'!L653)</f>
        <v/>
      </c>
      <c r="E653" t="str">
        <f>IF('[1]变电站+电源站实体'!H653="","",'[1]变电站+电源站实体'!H653)</f>
        <v/>
      </c>
      <c r="F653" t="str">
        <f>IF('[1]变电站+电源站实体'!I653="","",'[1]变电站+电源站实体'!I653)</f>
        <v/>
      </c>
    </row>
    <row r="654" spans="1:6" x14ac:dyDescent="0.15">
      <c r="A654" t="str">
        <f>IF('[1]变电站+电源站实体'!A654="","",'[1]变电站+电源站实体'!A654)</f>
        <v/>
      </c>
      <c r="B654" t="str">
        <f>IF('[1]变电站+电源站实体'!B654="","",'[1]变电站+电源站实体'!B654)</f>
        <v/>
      </c>
      <c r="C654" t="str">
        <f>IF('[1]变电站+电源站实体'!K654="","",'[1]变电站+电源站实体'!K654)</f>
        <v/>
      </c>
      <c r="D654" t="str">
        <f>IF('[1]变电站+电源站实体'!L654="","",'[1]变电站+电源站实体'!L654)</f>
        <v/>
      </c>
      <c r="E654" t="str">
        <f>IF('[1]变电站+电源站实体'!H654="","",'[1]变电站+电源站实体'!H654)</f>
        <v/>
      </c>
      <c r="F654" t="str">
        <f>IF('[1]变电站+电源站实体'!I654="","",'[1]变电站+电源站实体'!I654)</f>
        <v/>
      </c>
    </row>
    <row r="655" spans="1:6" x14ac:dyDescent="0.15">
      <c r="A655" t="str">
        <f>IF('[1]变电站+电源站实体'!A655="","",'[1]变电站+电源站实体'!A655)</f>
        <v/>
      </c>
      <c r="B655" t="str">
        <f>IF('[1]变电站+电源站实体'!B655="","",'[1]变电站+电源站实体'!B655)</f>
        <v/>
      </c>
      <c r="C655" t="str">
        <f>IF('[1]变电站+电源站实体'!K655="","",'[1]变电站+电源站实体'!K655)</f>
        <v/>
      </c>
      <c r="D655" t="str">
        <f>IF('[1]变电站+电源站实体'!L655="","",'[1]变电站+电源站实体'!L655)</f>
        <v/>
      </c>
      <c r="E655" t="str">
        <f>IF('[1]变电站+电源站实体'!H655="","",'[1]变电站+电源站实体'!H655)</f>
        <v/>
      </c>
      <c r="F655" t="str">
        <f>IF('[1]变电站+电源站实体'!I655="","",'[1]变电站+电源站实体'!I655)</f>
        <v/>
      </c>
    </row>
    <row r="656" spans="1:6" x14ac:dyDescent="0.15">
      <c r="A656" t="str">
        <f>IF('[1]变电站+电源站实体'!A656="","",'[1]变电站+电源站实体'!A656)</f>
        <v/>
      </c>
      <c r="B656" t="str">
        <f>IF('[1]变电站+电源站实体'!B656="","",'[1]变电站+电源站实体'!B656)</f>
        <v/>
      </c>
      <c r="C656" t="str">
        <f>IF('[1]变电站+电源站实体'!K656="","",'[1]变电站+电源站实体'!K656)</f>
        <v/>
      </c>
      <c r="D656" t="str">
        <f>IF('[1]变电站+电源站实体'!L656="","",'[1]变电站+电源站实体'!L656)</f>
        <v/>
      </c>
      <c r="E656" t="str">
        <f>IF('[1]变电站+电源站实体'!H656="","",'[1]变电站+电源站实体'!H656)</f>
        <v/>
      </c>
      <c r="F656" t="str">
        <f>IF('[1]变电站+电源站实体'!I656="","",'[1]变电站+电源站实体'!I656)</f>
        <v/>
      </c>
    </row>
    <row r="657" spans="1:6" x14ac:dyDescent="0.15">
      <c r="A657" t="str">
        <f>IF('[1]变电站+电源站实体'!A657="","",'[1]变电站+电源站实体'!A657)</f>
        <v/>
      </c>
      <c r="B657" t="str">
        <f>IF('[1]变电站+电源站实体'!B657="","",'[1]变电站+电源站实体'!B657)</f>
        <v/>
      </c>
      <c r="C657" t="str">
        <f>IF('[1]变电站+电源站实体'!K657="","",'[1]变电站+电源站实体'!K657)</f>
        <v/>
      </c>
      <c r="D657" t="str">
        <f>IF('[1]变电站+电源站实体'!L657="","",'[1]变电站+电源站实体'!L657)</f>
        <v/>
      </c>
      <c r="E657" t="str">
        <f>IF('[1]变电站+电源站实体'!H657="","",'[1]变电站+电源站实体'!H657)</f>
        <v/>
      </c>
      <c r="F657" t="str">
        <f>IF('[1]变电站+电源站实体'!I657="","",'[1]变电站+电源站实体'!I657)</f>
        <v/>
      </c>
    </row>
    <row r="658" spans="1:6" x14ac:dyDescent="0.15">
      <c r="A658" t="str">
        <f>IF('[1]变电站+电源站实体'!A658="","",'[1]变电站+电源站实体'!A658)</f>
        <v/>
      </c>
      <c r="B658" t="str">
        <f>IF('[1]变电站+电源站实体'!B658="","",'[1]变电站+电源站实体'!B658)</f>
        <v/>
      </c>
      <c r="C658" t="str">
        <f>IF('[1]变电站+电源站实体'!K658="","",'[1]变电站+电源站实体'!K658)</f>
        <v/>
      </c>
      <c r="D658" t="str">
        <f>IF('[1]变电站+电源站实体'!L658="","",'[1]变电站+电源站实体'!L658)</f>
        <v/>
      </c>
      <c r="E658" t="str">
        <f>IF('[1]变电站+电源站实体'!H658="","",'[1]变电站+电源站实体'!H658)</f>
        <v/>
      </c>
      <c r="F658" t="str">
        <f>IF('[1]变电站+电源站实体'!I658="","",'[1]变电站+电源站实体'!I658)</f>
        <v/>
      </c>
    </row>
    <row r="659" spans="1:6" x14ac:dyDescent="0.15">
      <c r="A659" t="str">
        <f>IF('[1]变电站+电源站实体'!A659="","",'[1]变电站+电源站实体'!A659)</f>
        <v/>
      </c>
      <c r="B659" t="str">
        <f>IF('[1]变电站+电源站实体'!B659="","",'[1]变电站+电源站实体'!B659)</f>
        <v/>
      </c>
      <c r="C659" t="str">
        <f>IF('[1]变电站+电源站实体'!K659="","",'[1]变电站+电源站实体'!K659)</f>
        <v/>
      </c>
      <c r="D659" t="str">
        <f>IF('[1]变电站+电源站实体'!L659="","",'[1]变电站+电源站实体'!L659)</f>
        <v/>
      </c>
      <c r="E659" t="str">
        <f>IF('[1]变电站+电源站实体'!H659="","",'[1]变电站+电源站实体'!H659)</f>
        <v/>
      </c>
      <c r="F659" t="str">
        <f>IF('[1]变电站+电源站实体'!I659="","",'[1]变电站+电源站实体'!I659)</f>
        <v/>
      </c>
    </row>
    <row r="660" spans="1:6" x14ac:dyDescent="0.15">
      <c r="A660" t="str">
        <f>IF('[1]变电站+电源站实体'!A660="","",'[1]变电站+电源站实体'!A660)</f>
        <v/>
      </c>
      <c r="B660" t="str">
        <f>IF('[1]变电站+电源站实体'!B660="","",'[1]变电站+电源站实体'!B660)</f>
        <v/>
      </c>
      <c r="C660" t="str">
        <f>IF('[1]变电站+电源站实体'!K660="","",'[1]变电站+电源站实体'!K660)</f>
        <v/>
      </c>
      <c r="D660" t="str">
        <f>IF('[1]变电站+电源站实体'!L660="","",'[1]变电站+电源站实体'!L660)</f>
        <v/>
      </c>
      <c r="E660" t="str">
        <f>IF('[1]变电站+电源站实体'!H660="","",'[1]变电站+电源站实体'!H660)</f>
        <v/>
      </c>
      <c r="F660" t="str">
        <f>IF('[1]变电站+电源站实体'!I660="","",'[1]变电站+电源站实体'!I660)</f>
        <v/>
      </c>
    </row>
    <row r="661" spans="1:6" x14ac:dyDescent="0.15">
      <c r="A661" t="str">
        <f>IF('[1]变电站+电源站实体'!A661="","",'[1]变电站+电源站实体'!A661)</f>
        <v/>
      </c>
      <c r="B661" t="str">
        <f>IF('[1]变电站+电源站实体'!B661="","",'[1]变电站+电源站实体'!B661)</f>
        <v/>
      </c>
      <c r="C661" t="str">
        <f>IF('[1]变电站+电源站实体'!K661="","",'[1]变电站+电源站实体'!K661)</f>
        <v/>
      </c>
      <c r="D661" t="str">
        <f>IF('[1]变电站+电源站实体'!L661="","",'[1]变电站+电源站实体'!L661)</f>
        <v/>
      </c>
      <c r="E661" t="str">
        <f>IF('[1]变电站+电源站实体'!H661="","",'[1]变电站+电源站实体'!H661)</f>
        <v/>
      </c>
      <c r="F661" t="str">
        <f>IF('[1]变电站+电源站实体'!I661="","",'[1]变电站+电源站实体'!I661)</f>
        <v/>
      </c>
    </row>
    <row r="662" spans="1:6" x14ac:dyDescent="0.15">
      <c r="A662" t="str">
        <f>IF('[1]变电站+电源站实体'!A662="","",'[1]变电站+电源站实体'!A662)</f>
        <v/>
      </c>
      <c r="B662" t="str">
        <f>IF('[1]变电站+电源站实体'!B662="","",'[1]变电站+电源站实体'!B662)</f>
        <v/>
      </c>
      <c r="C662" t="str">
        <f>IF('[1]变电站+电源站实体'!K662="","",'[1]变电站+电源站实体'!K662)</f>
        <v/>
      </c>
      <c r="D662" t="str">
        <f>IF('[1]变电站+电源站实体'!L662="","",'[1]变电站+电源站实体'!L662)</f>
        <v/>
      </c>
      <c r="E662" t="str">
        <f>IF('[1]变电站+电源站实体'!H662="","",'[1]变电站+电源站实体'!H662)</f>
        <v/>
      </c>
      <c r="F662" t="str">
        <f>IF('[1]变电站+电源站实体'!I662="","",'[1]变电站+电源站实体'!I662)</f>
        <v/>
      </c>
    </row>
    <row r="663" spans="1:6" x14ac:dyDescent="0.15">
      <c r="A663" t="str">
        <f>IF('[1]变电站+电源站实体'!A663="","",'[1]变电站+电源站实体'!A663)</f>
        <v/>
      </c>
      <c r="B663" t="str">
        <f>IF('[1]变电站+电源站实体'!B663="","",'[1]变电站+电源站实体'!B663)</f>
        <v/>
      </c>
      <c r="C663" t="str">
        <f>IF('[1]变电站+电源站实体'!K663="","",'[1]变电站+电源站实体'!K663)</f>
        <v/>
      </c>
      <c r="D663" t="str">
        <f>IF('[1]变电站+电源站实体'!L663="","",'[1]变电站+电源站实体'!L663)</f>
        <v/>
      </c>
      <c r="E663" t="str">
        <f>IF('[1]变电站+电源站实体'!H663="","",'[1]变电站+电源站实体'!H663)</f>
        <v/>
      </c>
      <c r="F663" t="str">
        <f>IF('[1]变电站+电源站实体'!I663="","",'[1]变电站+电源站实体'!I663)</f>
        <v/>
      </c>
    </row>
    <row r="664" spans="1:6" x14ac:dyDescent="0.15">
      <c r="A664" t="str">
        <f>IF('[1]变电站+电源站实体'!A664="","",'[1]变电站+电源站实体'!A664)</f>
        <v/>
      </c>
      <c r="B664" t="str">
        <f>IF('[1]变电站+电源站实体'!B664="","",'[1]变电站+电源站实体'!B664)</f>
        <v/>
      </c>
      <c r="C664" t="str">
        <f>IF('[1]变电站+电源站实体'!K664="","",'[1]变电站+电源站实体'!K664)</f>
        <v/>
      </c>
      <c r="D664" t="str">
        <f>IF('[1]变电站+电源站实体'!L664="","",'[1]变电站+电源站实体'!L664)</f>
        <v/>
      </c>
      <c r="E664" t="str">
        <f>IF('[1]变电站+电源站实体'!H664="","",'[1]变电站+电源站实体'!H664)</f>
        <v/>
      </c>
      <c r="F664" t="str">
        <f>IF('[1]变电站+电源站实体'!I664="","",'[1]变电站+电源站实体'!I664)</f>
        <v/>
      </c>
    </row>
    <row r="665" spans="1:6" x14ac:dyDescent="0.15">
      <c r="A665" t="str">
        <f>IF('[1]变电站+电源站实体'!A665="","",'[1]变电站+电源站实体'!A665)</f>
        <v/>
      </c>
      <c r="B665" t="str">
        <f>IF('[1]变电站+电源站实体'!B665="","",'[1]变电站+电源站实体'!B665)</f>
        <v/>
      </c>
      <c r="C665" t="str">
        <f>IF('[1]变电站+电源站实体'!K665="","",'[1]变电站+电源站实体'!K665)</f>
        <v/>
      </c>
      <c r="D665" t="str">
        <f>IF('[1]变电站+电源站实体'!L665="","",'[1]变电站+电源站实体'!L665)</f>
        <v/>
      </c>
      <c r="E665" t="str">
        <f>IF('[1]变电站+电源站实体'!H665="","",'[1]变电站+电源站实体'!H665)</f>
        <v/>
      </c>
      <c r="F665" t="str">
        <f>IF('[1]变电站+电源站实体'!I665="","",'[1]变电站+电源站实体'!I665)</f>
        <v/>
      </c>
    </row>
    <row r="666" spans="1:6" x14ac:dyDescent="0.15">
      <c r="A666" t="str">
        <f>IF('[1]变电站+电源站实体'!A666="","",'[1]变电站+电源站实体'!A666)</f>
        <v/>
      </c>
      <c r="B666" t="str">
        <f>IF('[1]变电站+电源站实体'!B666="","",'[1]变电站+电源站实体'!B666)</f>
        <v/>
      </c>
      <c r="C666" t="str">
        <f>IF('[1]变电站+电源站实体'!K666="","",'[1]变电站+电源站实体'!K666)</f>
        <v/>
      </c>
      <c r="D666" t="str">
        <f>IF('[1]变电站+电源站实体'!L666="","",'[1]变电站+电源站实体'!L666)</f>
        <v/>
      </c>
      <c r="E666" t="str">
        <f>IF('[1]变电站+电源站实体'!H666="","",'[1]变电站+电源站实体'!H666)</f>
        <v/>
      </c>
      <c r="F666" t="str">
        <f>IF('[1]变电站+电源站实体'!I666="","",'[1]变电站+电源站实体'!I666)</f>
        <v/>
      </c>
    </row>
    <row r="667" spans="1:6" x14ac:dyDescent="0.15">
      <c r="A667" t="str">
        <f>IF('[1]变电站+电源站实体'!A667="","",'[1]变电站+电源站实体'!A667)</f>
        <v/>
      </c>
      <c r="B667" t="str">
        <f>IF('[1]变电站+电源站实体'!B667="","",'[1]变电站+电源站实体'!B667)</f>
        <v/>
      </c>
      <c r="C667" t="str">
        <f>IF('[1]变电站+电源站实体'!K667="","",'[1]变电站+电源站实体'!K667)</f>
        <v/>
      </c>
      <c r="D667" t="str">
        <f>IF('[1]变电站+电源站实体'!L667="","",'[1]变电站+电源站实体'!L667)</f>
        <v/>
      </c>
      <c r="E667" t="str">
        <f>IF('[1]变电站+电源站实体'!H667="","",'[1]变电站+电源站实体'!H667)</f>
        <v/>
      </c>
      <c r="F667" t="str">
        <f>IF('[1]变电站+电源站实体'!I667="","",'[1]变电站+电源站实体'!I667)</f>
        <v/>
      </c>
    </row>
    <row r="668" spans="1:6" x14ac:dyDescent="0.15">
      <c r="A668" t="str">
        <f>IF('[1]变电站+电源站实体'!A668="","",'[1]变电站+电源站实体'!A668)</f>
        <v/>
      </c>
      <c r="B668" t="str">
        <f>IF('[1]变电站+电源站实体'!B668="","",'[1]变电站+电源站实体'!B668)</f>
        <v/>
      </c>
      <c r="C668" t="str">
        <f>IF('[1]变电站+电源站实体'!K668="","",'[1]变电站+电源站实体'!K668)</f>
        <v/>
      </c>
      <c r="D668" t="str">
        <f>IF('[1]变电站+电源站实体'!L668="","",'[1]变电站+电源站实体'!L668)</f>
        <v/>
      </c>
      <c r="E668" t="str">
        <f>IF('[1]变电站+电源站实体'!H668="","",'[1]变电站+电源站实体'!H668)</f>
        <v/>
      </c>
      <c r="F668" t="str">
        <f>IF('[1]变电站+电源站实体'!I668="","",'[1]变电站+电源站实体'!I668)</f>
        <v/>
      </c>
    </row>
    <row r="669" spans="1:6" x14ac:dyDescent="0.15">
      <c r="A669" t="str">
        <f>IF('[1]变电站+电源站实体'!A669="","",'[1]变电站+电源站实体'!A669)</f>
        <v/>
      </c>
      <c r="B669" t="str">
        <f>IF('[1]变电站+电源站实体'!B669="","",'[1]变电站+电源站实体'!B669)</f>
        <v/>
      </c>
      <c r="C669" t="str">
        <f>IF('[1]变电站+电源站实体'!K669="","",'[1]变电站+电源站实体'!K669)</f>
        <v/>
      </c>
      <c r="D669" t="str">
        <f>IF('[1]变电站+电源站实体'!L669="","",'[1]变电站+电源站实体'!L669)</f>
        <v/>
      </c>
      <c r="E669" t="str">
        <f>IF('[1]变电站+电源站实体'!H669="","",'[1]变电站+电源站实体'!H669)</f>
        <v/>
      </c>
      <c r="F669" t="str">
        <f>IF('[1]变电站+电源站实体'!I669="","",'[1]变电站+电源站实体'!I669)</f>
        <v/>
      </c>
    </row>
    <row r="670" spans="1:6" x14ac:dyDescent="0.15">
      <c r="A670" t="str">
        <f>IF('[1]变电站+电源站实体'!A670="","",'[1]变电站+电源站实体'!A670)</f>
        <v/>
      </c>
      <c r="B670" t="str">
        <f>IF('[1]变电站+电源站实体'!B670="","",'[1]变电站+电源站实体'!B670)</f>
        <v/>
      </c>
      <c r="C670" t="str">
        <f>IF('[1]变电站+电源站实体'!K670="","",'[1]变电站+电源站实体'!K670)</f>
        <v/>
      </c>
      <c r="D670" t="str">
        <f>IF('[1]变电站+电源站实体'!L670="","",'[1]变电站+电源站实体'!L670)</f>
        <v/>
      </c>
      <c r="E670" t="str">
        <f>IF('[1]变电站+电源站实体'!H670="","",'[1]变电站+电源站实体'!H670)</f>
        <v/>
      </c>
      <c r="F670" t="str">
        <f>IF('[1]变电站+电源站实体'!I670="","",'[1]变电站+电源站实体'!I670)</f>
        <v/>
      </c>
    </row>
    <row r="671" spans="1:6" x14ac:dyDescent="0.15">
      <c r="A671" t="str">
        <f>IF('[1]变电站+电源站实体'!A671="","",'[1]变电站+电源站实体'!A671)</f>
        <v/>
      </c>
      <c r="B671" t="str">
        <f>IF('[1]变电站+电源站实体'!B671="","",'[1]变电站+电源站实体'!B671)</f>
        <v/>
      </c>
      <c r="C671" t="str">
        <f>IF('[1]变电站+电源站实体'!K671="","",'[1]变电站+电源站实体'!K671)</f>
        <v/>
      </c>
      <c r="D671" t="str">
        <f>IF('[1]变电站+电源站实体'!L671="","",'[1]变电站+电源站实体'!L671)</f>
        <v/>
      </c>
      <c r="E671" t="str">
        <f>IF('[1]变电站+电源站实体'!H671="","",'[1]变电站+电源站实体'!H671)</f>
        <v/>
      </c>
      <c r="F671" t="str">
        <f>IF('[1]变电站+电源站实体'!I671="","",'[1]变电站+电源站实体'!I671)</f>
        <v/>
      </c>
    </row>
    <row r="672" spans="1:6" x14ac:dyDescent="0.15">
      <c r="A672" t="str">
        <f>IF('[1]变电站+电源站实体'!A672="","",'[1]变电站+电源站实体'!A672)</f>
        <v/>
      </c>
      <c r="B672" t="str">
        <f>IF('[1]变电站+电源站实体'!B672="","",'[1]变电站+电源站实体'!B672)</f>
        <v/>
      </c>
      <c r="C672" t="str">
        <f>IF('[1]变电站+电源站实体'!K672="","",'[1]变电站+电源站实体'!K672)</f>
        <v/>
      </c>
      <c r="D672" t="str">
        <f>IF('[1]变电站+电源站实体'!L672="","",'[1]变电站+电源站实体'!L672)</f>
        <v/>
      </c>
      <c r="E672" t="str">
        <f>IF('[1]变电站+电源站实体'!H672="","",'[1]变电站+电源站实体'!H672)</f>
        <v/>
      </c>
      <c r="F672" t="str">
        <f>IF('[1]变电站+电源站实体'!I672="","",'[1]变电站+电源站实体'!I672)</f>
        <v/>
      </c>
    </row>
    <row r="673" spans="1:6" x14ac:dyDescent="0.15">
      <c r="A673" t="str">
        <f>IF('[1]变电站+电源站实体'!A673="","",'[1]变电站+电源站实体'!A673)</f>
        <v/>
      </c>
      <c r="B673" t="str">
        <f>IF('[1]变电站+电源站实体'!B673="","",'[1]变电站+电源站实体'!B673)</f>
        <v/>
      </c>
      <c r="C673" t="str">
        <f>IF('[1]变电站+电源站实体'!K673="","",'[1]变电站+电源站实体'!K673)</f>
        <v/>
      </c>
      <c r="D673" t="str">
        <f>IF('[1]变电站+电源站实体'!L673="","",'[1]变电站+电源站实体'!L673)</f>
        <v/>
      </c>
      <c r="E673" t="str">
        <f>IF('[1]变电站+电源站实体'!H673="","",'[1]变电站+电源站实体'!H673)</f>
        <v/>
      </c>
      <c r="F673" t="str">
        <f>IF('[1]变电站+电源站实体'!I673="","",'[1]变电站+电源站实体'!I673)</f>
        <v/>
      </c>
    </row>
    <row r="674" spans="1:6" x14ac:dyDescent="0.15">
      <c r="A674" t="str">
        <f>IF('[1]变电站+电源站实体'!A674="","",'[1]变电站+电源站实体'!A674)</f>
        <v/>
      </c>
      <c r="B674" t="str">
        <f>IF('[1]变电站+电源站实体'!B674="","",'[1]变电站+电源站实体'!B674)</f>
        <v/>
      </c>
      <c r="C674" t="str">
        <f>IF('[1]变电站+电源站实体'!K674="","",'[1]变电站+电源站实体'!K674)</f>
        <v/>
      </c>
      <c r="D674" t="str">
        <f>IF('[1]变电站+电源站实体'!L674="","",'[1]变电站+电源站实体'!L674)</f>
        <v/>
      </c>
      <c r="E674" t="str">
        <f>IF('[1]变电站+电源站实体'!H674="","",'[1]变电站+电源站实体'!H674)</f>
        <v/>
      </c>
      <c r="F674" t="str">
        <f>IF('[1]变电站+电源站实体'!I674="","",'[1]变电站+电源站实体'!I674)</f>
        <v/>
      </c>
    </row>
    <row r="675" spans="1:6" x14ac:dyDescent="0.15">
      <c r="A675" t="str">
        <f>IF('[1]变电站+电源站实体'!A675="","",'[1]变电站+电源站实体'!A675)</f>
        <v/>
      </c>
      <c r="B675" t="str">
        <f>IF('[1]变电站+电源站实体'!B675="","",'[1]变电站+电源站实体'!B675)</f>
        <v/>
      </c>
      <c r="C675" t="str">
        <f>IF('[1]变电站+电源站实体'!K675="","",'[1]变电站+电源站实体'!K675)</f>
        <v/>
      </c>
      <c r="D675" t="str">
        <f>IF('[1]变电站+电源站实体'!L675="","",'[1]变电站+电源站实体'!L675)</f>
        <v/>
      </c>
      <c r="E675" t="str">
        <f>IF('[1]变电站+电源站实体'!H675="","",'[1]变电站+电源站实体'!H675)</f>
        <v/>
      </c>
      <c r="F675" t="str">
        <f>IF('[1]变电站+电源站实体'!I675="","",'[1]变电站+电源站实体'!I675)</f>
        <v/>
      </c>
    </row>
    <row r="676" spans="1:6" x14ac:dyDescent="0.15">
      <c r="A676" t="str">
        <f>IF('[1]变电站+电源站实体'!A676="","",'[1]变电站+电源站实体'!A676)</f>
        <v/>
      </c>
      <c r="B676" t="str">
        <f>IF('[1]变电站+电源站实体'!B676="","",'[1]变电站+电源站实体'!B676)</f>
        <v/>
      </c>
      <c r="C676" t="str">
        <f>IF('[1]变电站+电源站实体'!K676="","",'[1]变电站+电源站实体'!K676)</f>
        <v/>
      </c>
      <c r="D676" t="str">
        <f>IF('[1]变电站+电源站实体'!L676="","",'[1]变电站+电源站实体'!L676)</f>
        <v/>
      </c>
      <c r="E676" t="str">
        <f>IF('[1]变电站+电源站实体'!H676="","",'[1]变电站+电源站实体'!H676)</f>
        <v/>
      </c>
      <c r="F676" t="str">
        <f>IF('[1]变电站+电源站实体'!I676="","",'[1]变电站+电源站实体'!I676)</f>
        <v/>
      </c>
    </row>
    <row r="677" spans="1:6" x14ac:dyDescent="0.15">
      <c r="A677" t="str">
        <f>IF('[1]变电站+电源站实体'!A677="","",'[1]变电站+电源站实体'!A677)</f>
        <v/>
      </c>
      <c r="B677" t="str">
        <f>IF('[1]变电站+电源站实体'!B677="","",'[1]变电站+电源站实体'!B677)</f>
        <v/>
      </c>
      <c r="C677" t="str">
        <f>IF('[1]变电站+电源站实体'!K677="","",'[1]变电站+电源站实体'!K677)</f>
        <v/>
      </c>
      <c r="D677" t="str">
        <f>IF('[1]变电站+电源站实体'!L677="","",'[1]变电站+电源站实体'!L677)</f>
        <v/>
      </c>
      <c r="E677" t="str">
        <f>IF('[1]变电站+电源站实体'!H677="","",'[1]变电站+电源站实体'!H677)</f>
        <v/>
      </c>
      <c r="F677" t="str">
        <f>IF('[1]变电站+电源站实体'!I677="","",'[1]变电站+电源站实体'!I677)</f>
        <v/>
      </c>
    </row>
    <row r="678" spans="1:6" x14ac:dyDescent="0.15">
      <c r="A678" t="str">
        <f>IF('[1]变电站+电源站实体'!A678="","",'[1]变电站+电源站实体'!A678)</f>
        <v/>
      </c>
      <c r="B678" t="str">
        <f>IF('[1]变电站+电源站实体'!B678="","",'[1]变电站+电源站实体'!B678)</f>
        <v/>
      </c>
      <c r="C678" t="str">
        <f>IF('[1]变电站+电源站实体'!K678="","",'[1]变电站+电源站实体'!K678)</f>
        <v/>
      </c>
      <c r="D678" t="str">
        <f>IF('[1]变电站+电源站实体'!L678="","",'[1]变电站+电源站实体'!L678)</f>
        <v/>
      </c>
      <c r="E678" t="str">
        <f>IF('[1]变电站+电源站实体'!H678="","",'[1]变电站+电源站实体'!H678)</f>
        <v/>
      </c>
      <c r="F678" t="str">
        <f>IF('[1]变电站+电源站实体'!I678="","",'[1]变电站+电源站实体'!I678)</f>
        <v/>
      </c>
    </row>
    <row r="679" spans="1:6" x14ac:dyDescent="0.15">
      <c r="A679" t="str">
        <f>IF('[1]变电站+电源站实体'!A679="","",'[1]变电站+电源站实体'!A679)</f>
        <v/>
      </c>
      <c r="B679" t="str">
        <f>IF('[1]变电站+电源站实体'!B679="","",'[1]变电站+电源站实体'!B679)</f>
        <v/>
      </c>
      <c r="C679" t="str">
        <f>IF('[1]变电站+电源站实体'!K679="","",'[1]变电站+电源站实体'!K679)</f>
        <v/>
      </c>
      <c r="D679" t="str">
        <f>IF('[1]变电站+电源站实体'!L679="","",'[1]变电站+电源站实体'!L679)</f>
        <v/>
      </c>
      <c r="E679" t="str">
        <f>IF('[1]变电站+电源站实体'!H679="","",'[1]变电站+电源站实体'!H679)</f>
        <v/>
      </c>
      <c r="F679" t="str">
        <f>IF('[1]变电站+电源站实体'!I679="","",'[1]变电站+电源站实体'!I679)</f>
        <v/>
      </c>
    </row>
    <row r="680" spans="1:6" x14ac:dyDescent="0.15">
      <c r="A680" t="str">
        <f>IF('[1]变电站+电源站实体'!A680="","",'[1]变电站+电源站实体'!A680)</f>
        <v/>
      </c>
      <c r="B680" t="str">
        <f>IF('[1]变电站+电源站实体'!B680="","",'[1]变电站+电源站实体'!B680)</f>
        <v/>
      </c>
      <c r="C680" t="str">
        <f>IF('[1]变电站+电源站实体'!K680="","",'[1]变电站+电源站实体'!K680)</f>
        <v/>
      </c>
      <c r="D680" t="str">
        <f>IF('[1]变电站+电源站实体'!L680="","",'[1]变电站+电源站实体'!L680)</f>
        <v/>
      </c>
      <c r="E680" t="str">
        <f>IF('[1]变电站+电源站实体'!H680="","",'[1]变电站+电源站实体'!H680)</f>
        <v/>
      </c>
      <c r="F680" t="str">
        <f>IF('[1]变电站+电源站实体'!I680="","",'[1]变电站+电源站实体'!I680)</f>
        <v/>
      </c>
    </row>
    <row r="681" spans="1:6" x14ac:dyDescent="0.15">
      <c r="A681" t="str">
        <f>IF('[1]变电站+电源站实体'!A681="","",'[1]变电站+电源站实体'!A681)</f>
        <v/>
      </c>
      <c r="B681" t="str">
        <f>IF('[1]变电站+电源站实体'!B681="","",'[1]变电站+电源站实体'!B681)</f>
        <v/>
      </c>
      <c r="C681" t="str">
        <f>IF('[1]变电站+电源站实体'!K681="","",'[1]变电站+电源站实体'!K681)</f>
        <v/>
      </c>
      <c r="D681" t="str">
        <f>IF('[1]变电站+电源站实体'!L681="","",'[1]变电站+电源站实体'!L681)</f>
        <v/>
      </c>
      <c r="E681" t="str">
        <f>IF('[1]变电站+电源站实体'!H681="","",'[1]变电站+电源站实体'!H681)</f>
        <v/>
      </c>
      <c r="F681" t="str">
        <f>IF('[1]变电站+电源站实体'!I681="","",'[1]变电站+电源站实体'!I681)</f>
        <v/>
      </c>
    </row>
    <row r="682" spans="1:6" x14ac:dyDescent="0.15">
      <c r="A682" t="str">
        <f>IF('[1]变电站+电源站实体'!A682="","",'[1]变电站+电源站实体'!A682)</f>
        <v/>
      </c>
      <c r="B682" t="str">
        <f>IF('[1]变电站+电源站实体'!B682="","",'[1]变电站+电源站实体'!B682)</f>
        <v/>
      </c>
      <c r="C682" t="str">
        <f>IF('[1]变电站+电源站实体'!K682="","",'[1]变电站+电源站实体'!K682)</f>
        <v/>
      </c>
      <c r="D682" t="str">
        <f>IF('[1]变电站+电源站实体'!L682="","",'[1]变电站+电源站实体'!L682)</f>
        <v/>
      </c>
      <c r="E682" t="str">
        <f>IF('[1]变电站+电源站实体'!H682="","",'[1]变电站+电源站实体'!H682)</f>
        <v/>
      </c>
      <c r="F682" t="str">
        <f>IF('[1]变电站+电源站实体'!I682="","",'[1]变电站+电源站实体'!I682)</f>
        <v/>
      </c>
    </row>
    <row r="683" spans="1:6" x14ac:dyDescent="0.15">
      <c r="A683" t="str">
        <f>IF('[1]变电站+电源站实体'!A683="","",'[1]变电站+电源站实体'!A683)</f>
        <v/>
      </c>
      <c r="B683" t="str">
        <f>IF('[1]变电站+电源站实体'!B683="","",'[1]变电站+电源站实体'!B683)</f>
        <v/>
      </c>
      <c r="C683" t="str">
        <f>IF('[1]变电站+电源站实体'!K683="","",'[1]变电站+电源站实体'!K683)</f>
        <v/>
      </c>
      <c r="D683" t="str">
        <f>IF('[1]变电站+电源站实体'!L683="","",'[1]变电站+电源站实体'!L683)</f>
        <v/>
      </c>
      <c r="E683" t="str">
        <f>IF('[1]变电站+电源站实体'!H683="","",'[1]变电站+电源站实体'!H683)</f>
        <v/>
      </c>
      <c r="F683" t="str">
        <f>IF('[1]变电站+电源站实体'!I683="","",'[1]变电站+电源站实体'!I683)</f>
        <v/>
      </c>
    </row>
    <row r="684" spans="1:6" x14ac:dyDescent="0.15">
      <c r="A684" t="str">
        <f>IF('[1]变电站+电源站实体'!A684="","",'[1]变电站+电源站实体'!A684)</f>
        <v/>
      </c>
      <c r="B684" t="str">
        <f>IF('[1]变电站+电源站实体'!B684="","",'[1]变电站+电源站实体'!B684)</f>
        <v/>
      </c>
      <c r="C684" t="str">
        <f>IF('[1]变电站+电源站实体'!K684="","",'[1]变电站+电源站实体'!K684)</f>
        <v/>
      </c>
      <c r="D684" t="str">
        <f>IF('[1]变电站+电源站实体'!L684="","",'[1]变电站+电源站实体'!L684)</f>
        <v/>
      </c>
      <c r="E684" t="str">
        <f>IF('[1]变电站+电源站实体'!H684="","",'[1]变电站+电源站实体'!H684)</f>
        <v/>
      </c>
      <c r="F684" t="str">
        <f>IF('[1]变电站+电源站实体'!I684="","",'[1]变电站+电源站实体'!I684)</f>
        <v/>
      </c>
    </row>
    <row r="685" spans="1:6" x14ac:dyDescent="0.15">
      <c r="A685" t="str">
        <f>IF('[1]变电站+电源站实体'!A685="","",'[1]变电站+电源站实体'!A685)</f>
        <v/>
      </c>
      <c r="B685" t="str">
        <f>IF('[1]变电站+电源站实体'!B685="","",'[1]变电站+电源站实体'!B685)</f>
        <v/>
      </c>
      <c r="C685" t="str">
        <f>IF('[1]变电站+电源站实体'!K685="","",'[1]变电站+电源站实体'!K685)</f>
        <v/>
      </c>
      <c r="D685" t="str">
        <f>IF('[1]变电站+电源站实体'!L685="","",'[1]变电站+电源站实体'!L685)</f>
        <v/>
      </c>
      <c r="E685" t="str">
        <f>IF('[1]变电站+电源站实体'!H685="","",'[1]变电站+电源站实体'!H685)</f>
        <v/>
      </c>
      <c r="F685" t="str">
        <f>IF('[1]变电站+电源站实体'!I685="","",'[1]变电站+电源站实体'!I685)</f>
        <v/>
      </c>
    </row>
    <row r="686" spans="1:6" x14ac:dyDescent="0.15">
      <c r="A686" t="str">
        <f>IF('[1]变电站+电源站实体'!A686="","",'[1]变电站+电源站实体'!A686)</f>
        <v/>
      </c>
      <c r="B686" t="str">
        <f>IF('[1]变电站+电源站实体'!B686="","",'[1]变电站+电源站实体'!B686)</f>
        <v/>
      </c>
      <c r="C686" t="str">
        <f>IF('[1]变电站+电源站实体'!K686="","",'[1]变电站+电源站实体'!K686)</f>
        <v/>
      </c>
      <c r="D686" t="str">
        <f>IF('[1]变电站+电源站实体'!L686="","",'[1]变电站+电源站实体'!L686)</f>
        <v/>
      </c>
      <c r="E686" t="str">
        <f>IF('[1]变电站+电源站实体'!H686="","",'[1]变电站+电源站实体'!H686)</f>
        <v/>
      </c>
      <c r="F686" t="str">
        <f>IF('[1]变电站+电源站实体'!I686="","",'[1]变电站+电源站实体'!I686)</f>
        <v/>
      </c>
    </row>
    <row r="687" spans="1:6" x14ac:dyDescent="0.15">
      <c r="A687" t="str">
        <f>IF('[1]变电站+电源站实体'!A687="","",'[1]变电站+电源站实体'!A687)</f>
        <v/>
      </c>
      <c r="B687" t="str">
        <f>IF('[1]变电站+电源站实体'!B687="","",'[1]变电站+电源站实体'!B687)</f>
        <v/>
      </c>
      <c r="C687" t="str">
        <f>IF('[1]变电站+电源站实体'!K687="","",'[1]变电站+电源站实体'!K687)</f>
        <v/>
      </c>
      <c r="D687" t="str">
        <f>IF('[1]变电站+电源站实体'!L687="","",'[1]变电站+电源站实体'!L687)</f>
        <v/>
      </c>
      <c r="E687" t="str">
        <f>IF('[1]变电站+电源站实体'!H687="","",'[1]变电站+电源站实体'!H687)</f>
        <v/>
      </c>
      <c r="F687" t="str">
        <f>IF('[1]变电站+电源站实体'!I687="","",'[1]变电站+电源站实体'!I687)</f>
        <v/>
      </c>
    </row>
    <row r="688" spans="1:6" x14ac:dyDescent="0.15">
      <c r="A688" t="str">
        <f>IF('[1]变电站+电源站实体'!A688="","",'[1]变电站+电源站实体'!A688)</f>
        <v/>
      </c>
      <c r="B688" t="str">
        <f>IF('[1]变电站+电源站实体'!B688="","",'[1]变电站+电源站实体'!B688)</f>
        <v/>
      </c>
      <c r="C688" t="str">
        <f>IF('[1]变电站+电源站实体'!K688="","",'[1]变电站+电源站实体'!K688)</f>
        <v/>
      </c>
      <c r="D688" t="str">
        <f>IF('[1]变电站+电源站实体'!L688="","",'[1]变电站+电源站实体'!L688)</f>
        <v/>
      </c>
      <c r="E688" t="str">
        <f>IF('[1]变电站+电源站实体'!H688="","",'[1]变电站+电源站实体'!H688)</f>
        <v/>
      </c>
      <c r="F688" t="str">
        <f>IF('[1]变电站+电源站实体'!I688="","",'[1]变电站+电源站实体'!I688)</f>
        <v/>
      </c>
    </row>
    <row r="689" spans="1:6" x14ac:dyDescent="0.15">
      <c r="A689" t="str">
        <f>IF('[1]变电站+电源站实体'!A689="","",'[1]变电站+电源站实体'!A689)</f>
        <v/>
      </c>
      <c r="B689" t="str">
        <f>IF('[1]变电站+电源站实体'!B689="","",'[1]变电站+电源站实体'!B689)</f>
        <v/>
      </c>
      <c r="C689" t="str">
        <f>IF('[1]变电站+电源站实体'!K689="","",'[1]变电站+电源站实体'!K689)</f>
        <v/>
      </c>
      <c r="D689" t="str">
        <f>IF('[1]变电站+电源站实体'!L689="","",'[1]变电站+电源站实体'!L689)</f>
        <v/>
      </c>
      <c r="E689" t="str">
        <f>IF('[1]变电站+电源站实体'!H689="","",'[1]变电站+电源站实体'!H689)</f>
        <v/>
      </c>
      <c r="F689" t="str">
        <f>IF('[1]变电站+电源站实体'!I689="","",'[1]变电站+电源站实体'!I689)</f>
        <v/>
      </c>
    </row>
    <row r="690" spans="1:6" x14ac:dyDescent="0.15">
      <c r="A690" t="str">
        <f>IF('[1]变电站+电源站实体'!A690="","",'[1]变电站+电源站实体'!A690)</f>
        <v/>
      </c>
      <c r="B690" t="str">
        <f>IF('[1]变电站+电源站实体'!B690="","",'[1]变电站+电源站实体'!B690)</f>
        <v/>
      </c>
      <c r="C690" t="str">
        <f>IF('[1]变电站+电源站实体'!K690="","",'[1]变电站+电源站实体'!K690)</f>
        <v/>
      </c>
      <c r="D690" t="str">
        <f>IF('[1]变电站+电源站实体'!L690="","",'[1]变电站+电源站实体'!L690)</f>
        <v/>
      </c>
      <c r="E690" t="str">
        <f>IF('[1]变电站+电源站实体'!H690="","",'[1]变电站+电源站实体'!H690)</f>
        <v/>
      </c>
      <c r="F690" t="str">
        <f>IF('[1]变电站+电源站实体'!I690="","",'[1]变电站+电源站实体'!I690)</f>
        <v/>
      </c>
    </row>
    <row r="691" spans="1:6" x14ac:dyDescent="0.15">
      <c r="A691" t="str">
        <f>IF('[1]变电站+电源站实体'!A691="","",'[1]变电站+电源站实体'!A691)</f>
        <v/>
      </c>
      <c r="B691" t="str">
        <f>IF('[1]变电站+电源站实体'!B691="","",'[1]变电站+电源站实体'!B691)</f>
        <v/>
      </c>
      <c r="C691" t="str">
        <f>IF('[1]变电站+电源站实体'!K691="","",'[1]变电站+电源站实体'!K691)</f>
        <v/>
      </c>
      <c r="D691" t="str">
        <f>IF('[1]变电站+电源站实体'!L691="","",'[1]变电站+电源站实体'!L691)</f>
        <v/>
      </c>
      <c r="E691" t="str">
        <f>IF('[1]变电站+电源站实体'!H691="","",'[1]变电站+电源站实体'!H691)</f>
        <v/>
      </c>
      <c r="F691" t="str">
        <f>IF('[1]变电站+电源站实体'!I691="","",'[1]变电站+电源站实体'!I691)</f>
        <v/>
      </c>
    </row>
    <row r="692" spans="1:6" x14ac:dyDescent="0.15">
      <c r="A692" t="str">
        <f>IF('[1]变电站+电源站实体'!A692="","",'[1]变电站+电源站实体'!A692)</f>
        <v/>
      </c>
      <c r="B692" t="str">
        <f>IF('[1]变电站+电源站实体'!B692="","",'[1]变电站+电源站实体'!B692)</f>
        <v/>
      </c>
      <c r="C692" t="str">
        <f>IF('[1]变电站+电源站实体'!K692="","",'[1]变电站+电源站实体'!K692)</f>
        <v/>
      </c>
      <c r="D692" t="str">
        <f>IF('[1]变电站+电源站实体'!L692="","",'[1]变电站+电源站实体'!L692)</f>
        <v/>
      </c>
      <c r="E692" t="str">
        <f>IF('[1]变电站+电源站实体'!H692="","",'[1]变电站+电源站实体'!H692)</f>
        <v/>
      </c>
      <c r="F692" t="str">
        <f>IF('[1]变电站+电源站实体'!I692="","",'[1]变电站+电源站实体'!I692)</f>
        <v/>
      </c>
    </row>
    <row r="693" spans="1:6" x14ac:dyDescent="0.15">
      <c r="A693" t="str">
        <f>IF('[1]变电站+电源站实体'!A693="","",'[1]变电站+电源站实体'!A693)</f>
        <v/>
      </c>
      <c r="B693" t="str">
        <f>IF('[1]变电站+电源站实体'!B693="","",'[1]变电站+电源站实体'!B693)</f>
        <v/>
      </c>
      <c r="C693" t="str">
        <f>IF('[1]变电站+电源站实体'!K693="","",'[1]变电站+电源站实体'!K693)</f>
        <v/>
      </c>
      <c r="D693" t="str">
        <f>IF('[1]变电站+电源站实体'!L693="","",'[1]变电站+电源站实体'!L693)</f>
        <v/>
      </c>
      <c r="E693" t="str">
        <f>IF('[1]变电站+电源站实体'!H693="","",'[1]变电站+电源站实体'!H693)</f>
        <v/>
      </c>
      <c r="F693" t="str">
        <f>IF('[1]变电站+电源站实体'!I693="","",'[1]变电站+电源站实体'!I693)</f>
        <v/>
      </c>
    </row>
    <row r="694" spans="1:6" x14ac:dyDescent="0.15">
      <c r="A694" t="str">
        <f>IF('[1]变电站+电源站实体'!A694="","",'[1]变电站+电源站实体'!A694)</f>
        <v/>
      </c>
      <c r="B694" t="str">
        <f>IF('[1]变电站+电源站实体'!B694="","",'[1]变电站+电源站实体'!B694)</f>
        <v/>
      </c>
      <c r="C694" t="str">
        <f>IF('[1]变电站+电源站实体'!K694="","",'[1]变电站+电源站实体'!K694)</f>
        <v/>
      </c>
      <c r="D694" t="str">
        <f>IF('[1]变电站+电源站实体'!L694="","",'[1]变电站+电源站实体'!L694)</f>
        <v/>
      </c>
      <c r="E694" t="str">
        <f>IF('[1]变电站+电源站实体'!H694="","",'[1]变电站+电源站实体'!H694)</f>
        <v/>
      </c>
      <c r="F694" t="str">
        <f>IF('[1]变电站+电源站实体'!I694="","",'[1]变电站+电源站实体'!I694)</f>
        <v/>
      </c>
    </row>
    <row r="695" spans="1:6" x14ac:dyDescent="0.15">
      <c r="A695" t="str">
        <f>IF('[1]变电站+电源站实体'!A695="","",'[1]变电站+电源站实体'!A695)</f>
        <v/>
      </c>
      <c r="B695" t="str">
        <f>IF('[1]变电站+电源站实体'!B695="","",'[1]变电站+电源站实体'!B695)</f>
        <v/>
      </c>
      <c r="C695" t="str">
        <f>IF('[1]变电站+电源站实体'!K695="","",'[1]变电站+电源站实体'!K695)</f>
        <v/>
      </c>
      <c r="D695" t="str">
        <f>IF('[1]变电站+电源站实体'!L695="","",'[1]变电站+电源站实体'!L695)</f>
        <v/>
      </c>
      <c r="E695" t="str">
        <f>IF('[1]变电站+电源站实体'!H695="","",'[1]变电站+电源站实体'!H695)</f>
        <v/>
      </c>
      <c r="F695" t="str">
        <f>IF('[1]变电站+电源站实体'!I695="","",'[1]变电站+电源站实体'!I695)</f>
        <v/>
      </c>
    </row>
    <row r="696" spans="1:6" x14ac:dyDescent="0.15">
      <c r="A696" t="str">
        <f>IF('[1]变电站+电源站实体'!A696="","",'[1]变电站+电源站实体'!A696)</f>
        <v/>
      </c>
      <c r="B696" t="str">
        <f>IF('[1]变电站+电源站实体'!B696="","",'[1]变电站+电源站实体'!B696)</f>
        <v/>
      </c>
      <c r="C696" t="str">
        <f>IF('[1]变电站+电源站实体'!K696="","",'[1]变电站+电源站实体'!K696)</f>
        <v/>
      </c>
      <c r="D696" t="str">
        <f>IF('[1]变电站+电源站实体'!L696="","",'[1]变电站+电源站实体'!L696)</f>
        <v/>
      </c>
      <c r="E696" t="str">
        <f>IF('[1]变电站+电源站实体'!H696="","",'[1]变电站+电源站实体'!H696)</f>
        <v/>
      </c>
      <c r="F696" t="str">
        <f>IF('[1]变电站+电源站实体'!I696="","",'[1]变电站+电源站实体'!I696)</f>
        <v/>
      </c>
    </row>
    <row r="697" spans="1:6" x14ac:dyDescent="0.15">
      <c r="A697" t="str">
        <f>IF('[1]变电站+电源站实体'!A697="","",'[1]变电站+电源站实体'!A697)</f>
        <v/>
      </c>
      <c r="B697" t="str">
        <f>IF('[1]变电站+电源站实体'!B697="","",'[1]变电站+电源站实体'!B697)</f>
        <v/>
      </c>
      <c r="C697" t="str">
        <f>IF('[1]变电站+电源站实体'!K697="","",'[1]变电站+电源站实体'!K697)</f>
        <v/>
      </c>
      <c r="D697" t="str">
        <f>IF('[1]变电站+电源站实体'!L697="","",'[1]变电站+电源站实体'!L697)</f>
        <v/>
      </c>
      <c r="E697" t="str">
        <f>IF('[1]变电站+电源站实体'!H697="","",'[1]变电站+电源站实体'!H697)</f>
        <v/>
      </c>
      <c r="F697" t="str">
        <f>IF('[1]变电站+电源站实体'!I697="","",'[1]变电站+电源站实体'!I697)</f>
        <v/>
      </c>
    </row>
    <row r="698" spans="1:6" x14ac:dyDescent="0.15">
      <c r="A698" t="str">
        <f>IF('[1]变电站+电源站实体'!A698="","",'[1]变电站+电源站实体'!A698)</f>
        <v/>
      </c>
      <c r="B698" t="str">
        <f>IF('[1]变电站+电源站实体'!B698="","",'[1]变电站+电源站实体'!B698)</f>
        <v/>
      </c>
      <c r="C698" t="str">
        <f>IF('[1]变电站+电源站实体'!K698="","",'[1]变电站+电源站实体'!K698)</f>
        <v/>
      </c>
      <c r="D698" t="str">
        <f>IF('[1]变电站+电源站实体'!L698="","",'[1]变电站+电源站实体'!L698)</f>
        <v/>
      </c>
      <c r="E698" t="str">
        <f>IF('[1]变电站+电源站实体'!H698="","",'[1]变电站+电源站实体'!H698)</f>
        <v/>
      </c>
      <c r="F698" t="str">
        <f>IF('[1]变电站+电源站实体'!I698="","",'[1]变电站+电源站实体'!I698)</f>
        <v/>
      </c>
    </row>
    <row r="699" spans="1:6" x14ac:dyDescent="0.15">
      <c r="A699" t="str">
        <f>IF('[1]变电站+电源站实体'!A699="","",'[1]变电站+电源站实体'!A699)</f>
        <v/>
      </c>
      <c r="B699" t="str">
        <f>IF('[1]变电站+电源站实体'!B699="","",'[1]变电站+电源站实体'!B699)</f>
        <v/>
      </c>
      <c r="C699" t="str">
        <f>IF('[1]变电站+电源站实体'!K699="","",'[1]变电站+电源站实体'!K699)</f>
        <v/>
      </c>
      <c r="D699" t="str">
        <f>IF('[1]变电站+电源站实体'!L699="","",'[1]变电站+电源站实体'!L699)</f>
        <v/>
      </c>
      <c r="E699" t="str">
        <f>IF('[1]变电站+电源站实体'!H699="","",'[1]变电站+电源站实体'!H699)</f>
        <v/>
      </c>
      <c r="F699" t="str">
        <f>IF('[1]变电站+电源站实体'!I699="","",'[1]变电站+电源站实体'!I699)</f>
        <v/>
      </c>
    </row>
    <row r="700" spans="1:6" x14ac:dyDescent="0.15">
      <c r="A700" t="str">
        <f>IF('[1]变电站+电源站实体'!A700="","",'[1]变电站+电源站实体'!A700)</f>
        <v/>
      </c>
      <c r="B700" t="str">
        <f>IF('[1]变电站+电源站实体'!B700="","",'[1]变电站+电源站实体'!B700)</f>
        <v/>
      </c>
      <c r="C700" t="str">
        <f>IF('[1]变电站+电源站实体'!K700="","",'[1]变电站+电源站实体'!K700)</f>
        <v/>
      </c>
      <c r="D700" t="str">
        <f>IF('[1]变电站+电源站实体'!L700="","",'[1]变电站+电源站实体'!L700)</f>
        <v/>
      </c>
      <c r="E700" t="str">
        <f>IF('[1]变电站+电源站实体'!H700="","",'[1]变电站+电源站实体'!H700)</f>
        <v/>
      </c>
      <c r="F700" t="str">
        <f>IF('[1]变电站+电源站实体'!I700="","",'[1]变电站+电源站实体'!I700)</f>
        <v/>
      </c>
    </row>
    <row r="701" spans="1:6" x14ac:dyDescent="0.15">
      <c r="A701" t="str">
        <f>IF('[1]变电站+电源站实体'!A701="","",'[1]变电站+电源站实体'!A701)</f>
        <v/>
      </c>
      <c r="B701" t="str">
        <f>IF('[1]变电站+电源站实体'!B701="","",'[1]变电站+电源站实体'!B701)</f>
        <v/>
      </c>
      <c r="C701" t="str">
        <f>IF('[1]变电站+电源站实体'!K701="","",'[1]变电站+电源站实体'!K701)</f>
        <v/>
      </c>
      <c r="D701" t="str">
        <f>IF('[1]变电站+电源站实体'!L701="","",'[1]变电站+电源站实体'!L701)</f>
        <v/>
      </c>
      <c r="E701" t="str">
        <f>IF('[1]变电站+电源站实体'!H701="","",'[1]变电站+电源站实体'!H701)</f>
        <v/>
      </c>
      <c r="F701" t="str">
        <f>IF('[1]变电站+电源站实体'!I701="","",'[1]变电站+电源站实体'!I701)</f>
        <v/>
      </c>
    </row>
    <row r="702" spans="1:6" x14ac:dyDescent="0.15">
      <c r="A702" t="str">
        <f>IF('[1]变电站+电源站实体'!A702="","",'[1]变电站+电源站实体'!A702)</f>
        <v/>
      </c>
      <c r="B702" t="str">
        <f>IF('[1]变电站+电源站实体'!B702="","",'[1]变电站+电源站实体'!B702)</f>
        <v/>
      </c>
      <c r="C702" t="str">
        <f>IF('[1]变电站+电源站实体'!K702="","",'[1]变电站+电源站实体'!K702)</f>
        <v/>
      </c>
      <c r="D702" t="str">
        <f>IF('[1]变电站+电源站实体'!L702="","",'[1]变电站+电源站实体'!L702)</f>
        <v/>
      </c>
      <c r="E702" t="str">
        <f>IF('[1]变电站+电源站实体'!H702="","",'[1]变电站+电源站实体'!H702)</f>
        <v/>
      </c>
      <c r="F702" t="str">
        <f>IF('[1]变电站+电源站实体'!I702="","",'[1]变电站+电源站实体'!I702)</f>
        <v/>
      </c>
    </row>
    <row r="703" spans="1:6" x14ac:dyDescent="0.15">
      <c r="A703" t="str">
        <f>IF('[1]变电站+电源站实体'!A703="","",'[1]变电站+电源站实体'!A703)</f>
        <v/>
      </c>
      <c r="B703" t="str">
        <f>IF('[1]变电站+电源站实体'!B703="","",'[1]变电站+电源站实体'!B703)</f>
        <v/>
      </c>
      <c r="C703" t="str">
        <f>IF('[1]变电站+电源站实体'!K703="","",'[1]变电站+电源站实体'!K703)</f>
        <v/>
      </c>
      <c r="D703" t="str">
        <f>IF('[1]变电站+电源站实体'!L703="","",'[1]变电站+电源站实体'!L703)</f>
        <v/>
      </c>
      <c r="E703" t="str">
        <f>IF('[1]变电站+电源站实体'!H703="","",'[1]变电站+电源站实体'!H703)</f>
        <v/>
      </c>
      <c r="F703" t="str">
        <f>IF('[1]变电站+电源站实体'!I703="","",'[1]变电站+电源站实体'!I703)</f>
        <v/>
      </c>
    </row>
    <row r="704" spans="1:6" x14ac:dyDescent="0.15">
      <c r="A704" t="str">
        <f>IF('[1]变电站+电源站实体'!A704="","",'[1]变电站+电源站实体'!A704)</f>
        <v/>
      </c>
      <c r="B704" t="str">
        <f>IF('[1]变电站+电源站实体'!B704="","",'[1]变电站+电源站实体'!B704)</f>
        <v/>
      </c>
      <c r="C704" t="str">
        <f>IF('[1]变电站+电源站实体'!K704="","",'[1]变电站+电源站实体'!K704)</f>
        <v/>
      </c>
      <c r="D704" t="str">
        <f>IF('[1]变电站+电源站实体'!L704="","",'[1]变电站+电源站实体'!L704)</f>
        <v/>
      </c>
      <c r="E704" t="str">
        <f>IF('[1]变电站+电源站实体'!H704="","",'[1]变电站+电源站实体'!H704)</f>
        <v/>
      </c>
      <c r="F704" t="str">
        <f>IF('[1]变电站+电源站实体'!I704="","",'[1]变电站+电源站实体'!I704)</f>
        <v/>
      </c>
    </row>
    <row r="705" spans="1:6" x14ac:dyDescent="0.15">
      <c r="A705" t="str">
        <f>IF('[1]变电站+电源站实体'!A705="","",'[1]变电站+电源站实体'!A705)</f>
        <v/>
      </c>
      <c r="B705" t="str">
        <f>IF('[1]变电站+电源站实体'!B705="","",'[1]变电站+电源站实体'!B705)</f>
        <v/>
      </c>
      <c r="C705" t="str">
        <f>IF('[1]变电站+电源站实体'!K705="","",'[1]变电站+电源站实体'!K705)</f>
        <v/>
      </c>
      <c r="D705" t="str">
        <f>IF('[1]变电站+电源站实体'!L705="","",'[1]变电站+电源站实体'!L705)</f>
        <v/>
      </c>
      <c r="E705" t="str">
        <f>IF('[1]变电站+电源站实体'!H705="","",'[1]变电站+电源站实体'!H705)</f>
        <v/>
      </c>
      <c r="F705" t="str">
        <f>IF('[1]变电站+电源站实体'!I705="","",'[1]变电站+电源站实体'!I705)</f>
        <v/>
      </c>
    </row>
    <row r="706" spans="1:6" x14ac:dyDescent="0.15">
      <c r="A706" t="str">
        <f>IF('[1]变电站+电源站实体'!A706="","",'[1]变电站+电源站实体'!A706)</f>
        <v/>
      </c>
      <c r="B706" t="str">
        <f>IF('[1]变电站+电源站实体'!B706="","",'[1]变电站+电源站实体'!B706)</f>
        <v/>
      </c>
      <c r="C706" t="str">
        <f>IF('[1]变电站+电源站实体'!K706="","",'[1]变电站+电源站实体'!K706)</f>
        <v/>
      </c>
      <c r="D706" t="str">
        <f>IF('[1]变电站+电源站实体'!L706="","",'[1]变电站+电源站实体'!L706)</f>
        <v/>
      </c>
      <c r="E706" t="str">
        <f>IF('[1]变电站+电源站实体'!H706="","",'[1]变电站+电源站实体'!H706)</f>
        <v/>
      </c>
      <c r="F706" t="str">
        <f>IF('[1]变电站+电源站实体'!I706="","",'[1]变电站+电源站实体'!I706)</f>
        <v/>
      </c>
    </row>
    <row r="707" spans="1:6" x14ac:dyDescent="0.15">
      <c r="A707" t="str">
        <f>IF('[1]变电站+电源站实体'!A707="","",'[1]变电站+电源站实体'!A707)</f>
        <v/>
      </c>
      <c r="B707" t="str">
        <f>IF('[1]变电站+电源站实体'!B707="","",'[1]变电站+电源站实体'!B707)</f>
        <v/>
      </c>
      <c r="C707" t="str">
        <f>IF('[1]变电站+电源站实体'!K707="","",'[1]变电站+电源站实体'!K707)</f>
        <v/>
      </c>
      <c r="D707" t="str">
        <f>IF('[1]变电站+电源站实体'!L707="","",'[1]变电站+电源站实体'!L707)</f>
        <v/>
      </c>
      <c r="E707" t="str">
        <f>IF('[1]变电站+电源站实体'!H707="","",'[1]变电站+电源站实体'!H707)</f>
        <v/>
      </c>
      <c r="F707" t="str">
        <f>IF('[1]变电站+电源站实体'!I707="","",'[1]变电站+电源站实体'!I707)</f>
        <v/>
      </c>
    </row>
    <row r="708" spans="1:6" x14ac:dyDescent="0.15">
      <c r="A708" t="str">
        <f>IF('[1]变电站+电源站实体'!A708="","",'[1]变电站+电源站实体'!A708)</f>
        <v/>
      </c>
      <c r="B708" t="str">
        <f>IF('[1]变电站+电源站实体'!B708="","",'[1]变电站+电源站实体'!B708)</f>
        <v/>
      </c>
      <c r="C708" t="str">
        <f>IF('[1]变电站+电源站实体'!K708="","",'[1]变电站+电源站实体'!K708)</f>
        <v/>
      </c>
      <c r="D708" t="str">
        <f>IF('[1]变电站+电源站实体'!L708="","",'[1]变电站+电源站实体'!L708)</f>
        <v/>
      </c>
      <c r="E708" t="str">
        <f>IF('[1]变电站+电源站实体'!H708="","",'[1]变电站+电源站实体'!H708)</f>
        <v/>
      </c>
      <c r="F708" t="str">
        <f>IF('[1]变电站+电源站实体'!I708="","",'[1]变电站+电源站实体'!I708)</f>
        <v/>
      </c>
    </row>
    <row r="709" spans="1:6" x14ac:dyDescent="0.15">
      <c r="A709" t="str">
        <f>IF('[1]变电站+电源站实体'!A709="","",'[1]变电站+电源站实体'!A709)</f>
        <v/>
      </c>
      <c r="B709" t="str">
        <f>IF('[1]变电站+电源站实体'!B709="","",'[1]变电站+电源站实体'!B709)</f>
        <v/>
      </c>
      <c r="C709" t="str">
        <f>IF('[1]变电站+电源站实体'!K709="","",'[1]变电站+电源站实体'!K709)</f>
        <v/>
      </c>
      <c r="D709" t="str">
        <f>IF('[1]变电站+电源站实体'!L709="","",'[1]变电站+电源站实体'!L709)</f>
        <v/>
      </c>
      <c r="E709" t="str">
        <f>IF('[1]变电站+电源站实体'!H709="","",'[1]变电站+电源站实体'!H709)</f>
        <v/>
      </c>
      <c r="F709" t="str">
        <f>IF('[1]变电站+电源站实体'!I709="","",'[1]变电站+电源站实体'!I709)</f>
        <v/>
      </c>
    </row>
    <row r="710" spans="1:6" x14ac:dyDescent="0.15">
      <c r="A710" t="str">
        <f>IF('[1]变电站+电源站实体'!A710="","",'[1]变电站+电源站实体'!A710)</f>
        <v/>
      </c>
      <c r="B710" t="str">
        <f>IF('[1]变电站+电源站实体'!B710="","",'[1]变电站+电源站实体'!B710)</f>
        <v/>
      </c>
      <c r="C710" t="str">
        <f>IF('[1]变电站+电源站实体'!K710="","",'[1]变电站+电源站实体'!K710)</f>
        <v/>
      </c>
      <c r="D710" t="str">
        <f>IF('[1]变电站+电源站实体'!L710="","",'[1]变电站+电源站实体'!L710)</f>
        <v/>
      </c>
      <c r="E710" t="str">
        <f>IF('[1]变电站+电源站实体'!H710="","",'[1]变电站+电源站实体'!H710)</f>
        <v/>
      </c>
      <c r="F710" t="str">
        <f>IF('[1]变电站+电源站实体'!I710="","",'[1]变电站+电源站实体'!I710)</f>
        <v/>
      </c>
    </row>
    <row r="711" spans="1:6" x14ac:dyDescent="0.15">
      <c r="A711" t="str">
        <f>IF('[1]变电站+电源站实体'!A711="","",'[1]变电站+电源站实体'!A711)</f>
        <v/>
      </c>
      <c r="B711" t="str">
        <f>IF('[1]变电站+电源站实体'!B711="","",'[1]变电站+电源站实体'!B711)</f>
        <v/>
      </c>
      <c r="C711" t="str">
        <f>IF('[1]变电站+电源站实体'!K711="","",'[1]变电站+电源站实体'!K711)</f>
        <v/>
      </c>
      <c r="D711" t="str">
        <f>IF('[1]变电站+电源站实体'!L711="","",'[1]变电站+电源站实体'!L711)</f>
        <v/>
      </c>
      <c r="E711" t="str">
        <f>IF('[1]变电站+电源站实体'!H711="","",'[1]变电站+电源站实体'!H711)</f>
        <v/>
      </c>
      <c r="F711" t="str">
        <f>IF('[1]变电站+电源站实体'!I711="","",'[1]变电站+电源站实体'!I711)</f>
        <v/>
      </c>
    </row>
    <row r="712" spans="1:6" x14ac:dyDescent="0.15">
      <c r="A712" t="str">
        <f>IF('[1]变电站+电源站实体'!A712="","",'[1]变电站+电源站实体'!A712)</f>
        <v/>
      </c>
      <c r="B712" t="str">
        <f>IF('[1]变电站+电源站实体'!B712="","",'[1]变电站+电源站实体'!B712)</f>
        <v/>
      </c>
      <c r="C712" t="str">
        <f>IF('[1]变电站+电源站实体'!K712="","",'[1]变电站+电源站实体'!K712)</f>
        <v/>
      </c>
      <c r="D712" t="str">
        <f>IF('[1]变电站+电源站实体'!L712="","",'[1]变电站+电源站实体'!L712)</f>
        <v/>
      </c>
      <c r="E712" t="str">
        <f>IF('[1]变电站+电源站实体'!H712="","",'[1]变电站+电源站实体'!H712)</f>
        <v/>
      </c>
      <c r="F712" t="str">
        <f>IF('[1]变电站+电源站实体'!I712="","",'[1]变电站+电源站实体'!I712)</f>
        <v/>
      </c>
    </row>
    <row r="713" spans="1:6" x14ac:dyDescent="0.15">
      <c r="A713" t="str">
        <f>IF('[1]变电站+电源站实体'!A713="","",'[1]变电站+电源站实体'!A713)</f>
        <v/>
      </c>
      <c r="B713" t="str">
        <f>IF('[1]变电站+电源站实体'!B713="","",'[1]变电站+电源站实体'!B713)</f>
        <v/>
      </c>
      <c r="C713" t="str">
        <f>IF('[1]变电站+电源站实体'!K713="","",'[1]变电站+电源站实体'!K713)</f>
        <v/>
      </c>
      <c r="D713" t="str">
        <f>IF('[1]变电站+电源站实体'!L713="","",'[1]变电站+电源站实体'!L713)</f>
        <v/>
      </c>
      <c r="E713" t="str">
        <f>IF('[1]变电站+电源站实体'!H713="","",'[1]变电站+电源站实体'!H713)</f>
        <v/>
      </c>
      <c r="F713" t="str">
        <f>IF('[1]变电站+电源站实体'!I713="","",'[1]变电站+电源站实体'!I713)</f>
        <v/>
      </c>
    </row>
    <row r="714" spans="1:6" x14ac:dyDescent="0.15">
      <c r="A714" t="str">
        <f>IF('[1]变电站+电源站实体'!A714="","",'[1]变电站+电源站实体'!A714)</f>
        <v/>
      </c>
      <c r="B714" t="str">
        <f>IF('[1]变电站+电源站实体'!B714="","",'[1]变电站+电源站实体'!B714)</f>
        <v/>
      </c>
      <c r="C714" t="str">
        <f>IF('[1]变电站+电源站实体'!K714="","",'[1]变电站+电源站实体'!K714)</f>
        <v/>
      </c>
      <c r="D714" t="str">
        <f>IF('[1]变电站+电源站实体'!L714="","",'[1]变电站+电源站实体'!L714)</f>
        <v/>
      </c>
      <c r="E714" t="str">
        <f>IF('[1]变电站+电源站实体'!H714="","",'[1]变电站+电源站实体'!H714)</f>
        <v/>
      </c>
      <c r="F714" t="str">
        <f>IF('[1]变电站+电源站实体'!I714="","",'[1]变电站+电源站实体'!I714)</f>
        <v/>
      </c>
    </row>
    <row r="715" spans="1:6" x14ac:dyDescent="0.15">
      <c r="A715" t="str">
        <f>IF('[1]变电站+电源站实体'!A715="","",'[1]变电站+电源站实体'!A715)</f>
        <v/>
      </c>
      <c r="B715" t="str">
        <f>IF('[1]变电站+电源站实体'!B715="","",'[1]变电站+电源站实体'!B715)</f>
        <v/>
      </c>
      <c r="C715" t="str">
        <f>IF('[1]变电站+电源站实体'!K715="","",'[1]变电站+电源站实体'!K715)</f>
        <v/>
      </c>
      <c r="D715" t="str">
        <f>IF('[1]变电站+电源站实体'!L715="","",'[1]变电站+电源站实体'!L715)</f>
        <v/>
      </c>
      <c r="E715" t="str">
        <f>IF('[1]变电站+电源站实体'!H715="","",'[1]变电站+电源站实体'!H715)</f>
        <v/>
      </c>
      <c r="F715" t="str">
        <f>IF('[1]变电站+电源站实体'!I715="","",'[1]变电站+电源站实体'!I715)</f>
        <v/>
      </c>
    </row>
    <row r="716" spans="1:6" x14ac:dyDescent="0.15">
      <c r="A716" t="str">
        <f>IF('[1]变电站+电源站实体'!A716="","",'[1]变电站+电源站实体'!A716)</f>
        <v/>
      </c>
      <c r="B716" t="str">
        <f>IF('[1]变电站+电源站实体'!B716="","",'[1]变电站+电源站实体'!B716)</f>
        <v/>
      </c>
      <c r="C716" t="str">
        <f>IF('[1]变电站+电源站实体'!K716="","",'[1]变电站+电源站实体'!K716)</f>
        <v/>
      </c>
      <c r="D716" t="str">
        <f>IF('[1]变电站+电源站实体'!L716="","",'[1]变电站+电源站实体'!L716)</f>
        <v/>
      </c>
      <c r="E716" t="str">
        <f>IF('[1]变电站+电源站实体'!H716="","",'[1]变电站+电源站实体'!H716)</f>
        <v/>
      </c>
      <c r="F716" t="str">
        <f>IF('[1]变电站+电源站实体'!I716="","",'[1]变电站+电源站实体'!I716)</f>
        <v/>
      </c>
    </row>
    <row r="717" spans="1:6" x14ac:dyDescent="0.15">
      <c r="A717" t="str">
        <f>IF('[1]变电站+电源站实体'!A717="","",'[1]变电站+电源站实体'!A717)</f>
        <v/>
      </c>
      <c r="B717" t="str">
        <f>IF('[1]变电站+电源站实体'!B717="","",'[1]变电站+电源站实体'!B717)</f>
        <v/>
      </c>
      <c r="C717" t="str">
        <f>IF('[1]变电站+电源站实体'!K717="","",'[1]变电站+电源站实体'!K717)</f>
        <v/>
      </c>
      <c r="D717" t="str">
        <f>IF('[1]变电站+电源站实体'!L717="","",'[1]变电站+电源站实体'!L717)</f>
        <v/>
      </c>
      <c r="E717" t="str">
        <f>IF('[1]变电站+电源站实体'!H717="","",'[1]变电站+电源站实体'!H717)</f>
        <v/>
      </c>
      <c r="F717" t="str">
        <f>IF('[1]变电站+电源站实体'!I717="","",'[1]变电站+电源站实体'!I717)</f>
        <v/>
      </c>
    </row>
    <row r="718" spans="1:6" x14ac:dyDescent="0.15">
      <c r="A718" t="str">
        <f>IF('[1]变电站+电源站实体'!A718="","",'[1]变电站+电源站实体'!A718)</f>
        <v/>
      </c>
      <c r="B718" t="str">
        <f>IF('[1]变电站+电源站实体'!B718="","",'[1]变电站+电源站实体'!B718)</f>
        <v/>
      </c>
      <c r="C718" t="str">
        <f>IF('[1]变电站+电源站实体'!K718="","",'[1]变电站+电源站实体'!K718)</f>
        <v/>
      </c>
      <c r="D718" t="str">
        <f>IF('[1]变电站+电源站实体'!L718="","",'[1]变电站+电源站实体'!L718)</f>
        <v/>
      </c>
      <c r="E718" t="str">
        <f>IF('[1]变电站+电源站实体'!H718="","",'[1]变电站+电源站实体'!H718)</f>
        <v/>
      </c>
      <c r="F718" t="str">
        <f>IF('[1]变电站+电源站实体'!I718="","",'[1]变电站+电源站实体'!I718)</f>
        <v/>
      </c>
    </row>
    <row r="719" spans="1:6" x14ac:dyDescent="0.15">
      <c r="A719" t="str">
        <f>IF('[1]变电站+电源站实体'!A719="","",'[1]变电站+电源站实体'!A719)</f>
        <v/>
      </c>
      <c r="B719" t="str">
        <f>IF('[1]变电站+电源站实体'!B719="","",'[1]变电站+电源站实体'!B719)</f>
        <v/>
      </c>
      <c r="C719" t="str">
        <f>IF('[1]变电站+电源站实体'!K719="","",'[1]变电站+电源站实体'!K719)</f>
        <v/>
      </c>
      <c r="D719" t="str">
        <f>IF('[1]变电站+电源站实体'!L719="","",'[1]变电站+电源站实体'!L719)</f>
        <v/>
      </c>
      <c r="E719" t="str">
        <f>IF('[1]变电站+电源站实体'!H719="","",'[1]变电站+电源站实体'!H719)</f>
        <v/>
      </c>
      <c r="F719" t="str">
        <f>IF('[1]变电站+电源站实体'!I719="","",'[1]变电站+电源站实体'!I719)</f>
        <v/>
      </c>
    </row>
    <row r="720" spans="1:6" x14ac:dyDescent="0.15">
      <c r="A720" t="str">
        <f>IF('[1]变电站+电源站实体'!A720="","",'[1]变电站+电源站实体'!A720)</f>
        <v/>
      </c>
      <c r="B720" t="str">
        <f>IF('[1]变电站+电源站实体'!B720="","",'[1]变电站+电源站实体'!B720)</f>
        <v/>
      </c>
      <c r="C720" t="str">
        <f>IF('[1]变电站+电源站实体'!K720="","",'[1]变电站+电源站实体'!K720)</f>
        <v/>
      </c>
      <c r="D720" t="str">
        <f>IF('[1]变电站+电源站实体'!L720="","",'[1]变电站+电源站实体'!L720)</f>
        <v/>
      </c>
      <c r="E720" t="str">
        <f>IF('[1]变电站+电源站实体'!H720="","",'[1]变电站+电源站实体'!H720)</f>
        <v/>
      </c>
      <c r="F720" t="str">
        <f>IF('[1]变电站+电源站实体'!I720="","",'[1]变电站+电源站实体'!I720)</f>
        <v/>
      </c>
    </row>
    <row r="721" spans="1:6" x14ac:dyDescent="0.15">
      <c r="A721" t="str">
        <f>IF('[1]变电站+电源站实体'!A721="","",'[1]变电站+电源站实体'!A721)</f>
        <v/>
      </c>
      <c r="B721" t="str">
        <f>IF('[1]变电站+电源站实体'!B721="","",'[1]变电站+电源站实体'!B721)</f>
        <v/>
      </c>
      <c r="C721" t="str">
        <f>IF('[1]变电站+电源站实体'!K721="","",'[1]变电站+电源站实体'!K721)</f>
        <v/>
      </c>
      <c r="D721" t="str">
        <f>IF('[1]变电站+电源站实体'!L721="","",'[1]变电站+电源站实体'!L721)</f>
        <v/>
      </c>
      <c r="E721" t="str">
        <f>IF('[1]变电站+电源站实体'!H721="","",'[1]变电站+电源站实体'!H721)</f>
        <v/>
      </c>
      <c r="F721" t="str">
        <f>IF('[1]变电站+电源站实体'!I721="","",'[1]变电站+电源站实体'!I721)</f>
        <v/>
      </c>
    </row>
    <row r="722" spans="1:6" x14ac:dyDescent="0.15">
      <c r="A722" t="str">
        <f>IF('[1]变电站+电源站实体'!A722="","",'[1]变电站+电源站实体'!A722)</f>
        <v/>
      </c>
      <c r="B722" t="str">
        <f>IF('[1]变电站+电源站实体'!B722="","",'[1]变电站+电源站实体'!B722)</f>
        <v/>
      </c>
      <c r="C722" t="str">
        <f>IF('[1]变电站+电源站实体'!K722="","",'[1]变电站+电源站实体'!K722)</f>
        <v/>
      </c>
      <c r="D722" t="str">
        <f>IF('[1]变电站+电源站实体'!L722="","",'[1]变电站+电源站实体'!L722)</f>
        <v/>
      </c>
      <c r="E722" t="str">
        <f>IF('[1]变电站+电源站实体'!H722="","",'[1]变电站+电源站实体'!H722)</f>
        <v/>
      </c>
      <c r="F722" t="str">
        <f>IF('[1]变电站+电源站实体'!I722="","",'[1]变电站+电源站实体'!I722)</f>
        <v/>
      </c>
    </row>
    <row r="723" spans="1:6" x14ac:dyDescent="0.15">
      <c r="A723" t="str">
        <f>IF('[1]变电站+电源站实体'!A723="","",'[1]变电站+电源站实体'!A723)</f>
        <v/>
      </c>
      <c r="B723" t="str">
        <f>IF('[1]变电站+电源站实体'!B723="","",'[1]变电站+电源站实体'!B723)</f>
        <v/>
      </c>
      <c r="C723" t="str">
        <f>IF('[1]变电站+电源站实体'!K723="","",'[1]变电站+电源站实体'!K723)</f>
        <v/>
      </c>
      <c r="D723" t="str">
        <f>IF('[1]变电站+电源站实体'!L723="","",'[1]变电站+电源站实体'!L723)</f>
        <v/>
      </c>
      <c r="E723" t="str">
        <f>IF('[1]变电站+电源站实体'!H723="","",'[1]变电站+电源站实体'!H723)</f>
        <v/>
      </c>
      <c r="F723" t="str">
        <f>IF('[1]变电站+电源站实体'!I723="","",'[1]变电站+电源站实体'!I723)</f>
        <v/>
      </c>
    </row>
    <row r="724" spans="1:6" x14ac:dyDescent="0.15">
      <c r="A724" t="str">
        <f>IF('[1]变电站+电源站实体'!A724="","",'[1]变电站+电源站实体'!A724)</f>
        <v/>
      </c>
      <c r="B724" t="str">
        <f>IF('[1]变电站+电源站实体'!B724="","",'[1]变电站+电源站实体'!B724)</f>
        <v/>
      </c>
      <c r="C724" t="str">
        <f>IF('[1]变电站+电源站实体'!K724="","",'[1]变电站+电源站实体'!K724)</f>
        <v/>
      </c>
      <c r="D724" t="str">
        <f>IF('[1]变电站+电源站实体'!L724="","",'[1]变电站+电源站实体'!L724)</f>
        <v/>
      </c>
      <c r="E724" t="str">
        <f>IF('[1]变电站+电源站实体'!H724="","",'[1]变电站+电源站实体'!H724)</f>
        <v/>
      </c>
      <c r="F724" t="str">
        <f>IF('[1]变电站+电源站实体'!I724="","",'[1]变电站+电源站实体'!I724)</f>
        <v/>
      </c>
    </row>
    <row r="725" spans="1:6" x14ac:dyDescent="0.15">
      <c r="A725" t="str">
        <f>IF('[1]变电站+电源站实体'!A725="","",'[1]变电站+电源站实体'!A725)</f>
        <v/>
      </c>
      <c r="B725" t="str">
        <f>IF('[1]变电站+电源站实体'!B725="","",'[1]变电站+电源站实体'!B725)</f>
        <v/>
      </c>
      <c r="C725" t="str">
        <f>IF('[1]变电站+电源站实体'!K725="","",'[1]变电站+电源站实体'!K725)</f>
        <v/>
      </c>
      <c r="D725" t="str">
        <f>IF('[1]变电站+电源站实体'!L725="","",'[1]变电站+电源站实体'!L725)</f>
        <v/>
      </c>
      <c r="E725" t="str">
        <f>IF('[1]变电站+电源站实体'!H725="","",'[1]变电站+电源站实体'!H725)</f>
        <v/>
      </c>
      <c r="F725" t="str">
        <f>IF('[1]变电站+电源站实体'!I725="","",'[1]变电站+电源站实体'!I725)</f>
        <v/>
      </c>
    </row>
    <row r="726" spans="1:6" x14ac:dyDescent="0.15">
      <c r="A726" t="str">
        <f>IF('[1]变电站+电源站实体'!A726="","",'[1]变电站+电源站实体'!A726)</f>
        <v/>
      </c>
      <c r="B726" t="str">
        <f>IF('[1]变电站+电源站实体'!B726="","",'[1]变电站+电源站实体'!B726)</f>
        <v/>
      </c>
      <c r="C726" t="str">
        <f>IF('[1]变电站+电源站实体'!K726="","",'[1]变电站+电源站实体'!K726)</f>
        <v/>
      </c>
      <c r="D726" t="str">
        <f>IF('[1]变电站+电源站实体'!L726="","",'[1]变电站+电源站实体'!L726)</f>
        <v/>
      </c>
      <c r="E726" t="str">
        <f>IF('[1]变电站+电源站实体'!H726="","",'[1]变电站+电源站实体'!H726)</f>
        <v/>
      </c>
      <c r="F726" t="str">
        <f>IF('[1]变电站+电源站实体'!I726="","",'[1]变电站+电源站实体'!I726)</f>
        <v/>
      </c>
    </row>
    <row r="727" spans="1:6" x14ac:dyDescent="0.15">
      <c r="A727" t="str">
        <f>IF('[1]变电站+电源站实体'!A727="","",'[1]变电站+电源站实体'!A727)</f>
        <v/>
      </c>
      <c r="B727" t="str">
        <f>IF('[1]变电站+电源站实体'!B727="","",'[1]变电站+电源站实体'!B727)</f>
        <v/>
      </c>
      <c r="C727" t="str">
        <f>IF('[1]变电站+电源站实体'!K727="","",'[1]变电站+电源站实体'!K727)</f>
        <v/>
      </c>
      <c r="D727" t="str">
        <f>IF('[1]变电站+电源站实体'!L727="","",'[1]变电站+电源站实体'!L727)</f>
        <v/>
      </c>
      <c r="E727" t="str">
        <f>IF('[1]变电站+电源站实体'!H727="","",'[1]变电站+电源站实体'!H727)</f>
        <v/>
      </c>
      <c r="F727" t="str">
        <f>IF('[1]变电站+电源站实体'!I727="","",'[1]变电站+电源站实体'!I727)</f>
        <v/>
      </c>
    </row>
    <row r="728" spans="1:6" x14ac:dyDescent="0.15">
      <c r="A728" t="str">
        <f>IF('[1]变电站+电源站实体'!A728="","",'[1]变电站+电源站实体'!A728)</f>
        <v/>
      </c>
      <c r="B728" t="str">
        <f>IF('[1]变电站+电源站实体'!B728="","",'[1]变电站+电源站实体'!B728)</f>
        <v/>
      </c>
      <c r="C728" t="str">
        <f>IF('[1]变电站+电源站实体'!K728="","",'[1]变电站+电源站实体'!K728)</f>
        <v/>
      </c>
      <c r="D728" t="str">
        <f>IF('[1]变电站+电源站实体'!L728="","",'[1]变电站+电源站实体'!L728)</f>
        <v/>
      </c>
      <c r="E728" t="str">
        <f>IF('[1]变电站+电源站实体'!H728="","",'[1]变电站+电源站实体'!H728)</f>
        <v/>
      </c>
      <c r="F728" t="str">
        <f>IF('[1]变电站+电源站实体'!I728="","",'[1]变电站+电源站实体'!I728)</f>
        <v/>
      </c>
    </row>
    <row r="729" spans="1:6" x14ac:dyDescent="0.15">
      <c r="A729" t="str">
        <f>IF('[1]变电站+电源站实体'!A729="","",'[1]变电站+电源站实体'!A729)</f>
        <v/>
      </c>
      <c r="B729" t="str">
        <f>IF('[1]变电站+电源站实体'!B729="","",'[1]变电站+电源站实体'!B729)</f>
        <v/>
      </c>
      <c r="C729" t="str">
        <f>IF('[1]变电站+电源站实体'!K729="","",'[1]变电站+电源站实体'!K729)</f>
        <v/>
      </c>
      <c r="D729" t="str">
        <f>IF('[1]变电站+电源站实体'!L729="","",'[1]变电站+电源站实体'!L729)</f>
        <v/>
      </c>
      <c r="E729" t="str">
        <f>IF('[1]变电站+电源站实体'!H729="","",'[1]变电站+电源站实体'!H729)</f>
        <v/>
      </c>
      <c r="F729" t="str">
        <f>IF('[1]变电站+电源站实体'!I729="","",'[1]变电站+电源站实体'!I729)</f>
        <v/>
      </c>
    </row>
    <row r="730" spans="1:6" x14ac:dyDescent="0.15">
      <c r="A730" t="str">
        <f>IF('[1]变电站+电源站实体'!A730="","",'[1]变电站+电源站实体'!A730)</f>
        <v/>
      </c>
      <c r="B730" t="str">
        <f>IF('[1]变电站+电源站实体'!B730="","",'[1]变电站+电源站实体'!B730)</f>
        <v/>
      </c>
      <c r="C730" t="str">
        <f>IF('[1]变电站+电源站实体'!K730="","",'[1]变电站+电源站实体'!K730)</f>
        <v/>
      </c>
      <c r="D730" t="str">
        <f>IF('[1]变电站+电源站实体'!L730="","",'[1]变电站+电源站实体'!L730)</f>
        <v/>
      </c>
      <c r="E730" t="str">
        <f>IF('[1]变电站+电源站实体'!H730="","",'[1]变电站+电源站实体'!H730)</f>
        <v/>
      </c>
      <c r="F730" t="str">
        <f>IF('[1]变电站+电源站实体'!I730="","",'[1]变电站+电源站实体'!I730)</f>
        <v/>
      </c>
    </row>
    <row r="731" spans="1:6" x14ac:dyDescent="0.15">
      <c r="A731" t="str">
        <f>IF('[1]变电站+电源站实体'!A731="","",'[1]变电站+电源站实体'!A731)</f>
        <v/>
      </c>
      <c r="B731" t="str">
        <f>IF('[1]变电站+电源站实体'!B731="","",'[1]变电站+电源站实体'!B731)</f>
        <v/>
      </c>
      <c r="C731" t="str">
        <f>IF('[1]变电站+电源站实体'!K731="","",'[1]变电站+电源站实体'!K731)</f>
        <v/>
      </c>
      <c r="D731" t="str">
        <f>IF('[1]变电站+电源站实体'!L731="","",'[1]变电站+电源站实体'!L731)</f>
        <v/>
      </c>
      <c r="E731" t="str">
        <f>IF('[1]变电站+电源站实体'!H731="","",'[1]变电站+电源站实体'!H731)</f>
        <v/>
      </c>
      <c r="F731" t="str">
        <f>IF('[1]变电站+电源站实体'!I731="","",'[1]变电站+电源站实体'!I731)</f>
        <v/>
      </c>
    </row>
    <row r="732" spans="1:6" x14ac:dyDescent="0.15">
      <c r="A732" t="str">
        <f>IF('[1]变电站+电源站实体'!A732="","",'[1]变电站+电源站实体'!A732)</f>
        <v/>
      </c>
      <c r="B732" t="str">
        <f>IF('[1]变电站+电源站实体'!B732="","",'[1]变电站+电源站实体'!B732)</f>
        <v/>
      </c>
      <c r="C732" t="str">
        <f>IF('[1]变电站+电源站实体'!K732="","",'[1]变电站+电源站实体'!K732)</f>
        <v/>
      </c>
      <c r="D732" t="str">
        <f>IF('[1]变电站+电源站实体'!L732="","",'[1]变电站+电源站实体'!L732)</f>
        <v/>
      </c>
      <c r="E732" t="str">
        <f>IF('[1]变电站+电源站实体'!H732="","",'[1]变电站+电源站实体'!H732)</f>
        <v/>
      </c>
      <c r="F732" t="str">
        <f>IF('[1]变电站+电源站实体'!I732="","",'[1]变电站+电源站实体'!I732)</f>
        <v/>
      </c>
    </row>
    <row r="733" spans="1:6" x14ac:dyDescent="0.15">
      <c r="A733" t="str">
        <f>IF('[1]变电站+电源站实体'!A733="","",'[1]变电站+电源站实体'!A733)</f>
        <v/>
      </c>
      <c r="B733" t="str">
        <f>IF('[1]变电站+电源站实体'!B733="","",'[1]变电站+电源站实体'!B733)</f>
        <v/>
      </c>
      <c r="C733" t="str">
        <f>IF('[1]变电站+电源站实体'!K733="","",'[1]变电站+电源站实体'!K733)</f>
        <v/>
      </c>
      <c r="D733" t="str">
        <f>IF('[1]变电站+电源站实体'!L733="","",'[1]变电站+电源站实体'!L733)</f>
        <v/>
      </c>
      <c r="E733" t="str">
        <f>IF('[1]变电站+电源站实体'!H733="","",'[1]变电站+电源站实体'!H733)</f>
        <v/>
      </c>
      <c r="F733" t="str">
        <f>IF('[1]变电站+电源站实体'!I733="","",'[1]变电站+电源站实体'!I733)</f>
        <v/>
      </c>
    </row>
    <row r="734" spans="1:6" x14ac:dyDescent="0.15">
      <c r="A734" t="str">
        <f>IF('[1]变电站+电源站实体'!A734="","",'[1]变电站+电源站实体'!A734)</f>
        <v/>
      </c>
      <c r="B734" t="str">
        <f>IF('[1]变电站+电源站实体'!B734="","",'[1]变电站+电源站实体'!B734)</f>
        <v/>
      </c>
      <c r="C734" t="str">
        <f>IF('[1]变电站+电源站实体'!K734="","",'[1]变电站+电源站实体'!K734)</f>
        <v/>
      </c>
      <c r="D734" t="str">
        <f>IF('[1]变电站+电源站实体'!L734="","",'[1]变电站+电源站实体'!L734)</f>
        <v/>
      </c>
      <c r="E734" t="str">
        <f>IF('[1]变电站+电源站实体'!H734="","",'[1]变电站+电源站实体'!H734)</f>
        <v/>
      </c>
      <c r="F734" t="str">
        <f>IF('[1]变电站+电源站实体'!I734="","",'[1]变电站+电源站实体'!I734)</f>
        <v/>
      </c>
    </row>
    <row r="735" spans="1:6" x14ac:dyDescent="0.15">
      <c r="A735" t="str">
        <f>IF('[1]变电站+电源站实体'!A735="","",'[1]变电站+电源站实体'!A735)</f>
        <v/>
      </c>
      <c r="B735" t="str">
        <f>IF('[1]变电站+电源站实体'!B735="","",'[1]变电站+电源站实体'!B735)</f>
        <v/>
      </c>
      <c r="C735" t="str">
        <f>IF('[1]变电站+电源站实体'!K735="","",'[1]变电站+电源站实体'!K735)</f>
        <v/>
      </c>
      <c r="D735" t="str">
        <f>IF('[1]变电站+电源站实体'!L735="","",'[1]变电站+电源站实体'!L735)</f>
        <v/>
      </c>
      <c r="E735" t="str">
        <f>IF('[1]变电站+电源站实体'!H735="","",'[1]变电站+电源站实体'!H735)</f>
        <v/>
      </c>
      <c r="F735" t="str">
        <f>IF('[1]变电站+电源站实体'!I735="","",'[1]变电站+电源站实体'!I735)</f>
        <v/>
      </c>
    </row>
    <row r="736" spans="1:6" x14ac:dyDescent="0.15">
      <c r="A736" t="str">
        <f>IF('[1]变电站+电源站实体'!A736="","",'[1]变电站+电源站实体'!A736)</f>
        <v/>
      </c>
      <c r="B736" t="str">
        <f>IF('[1]变电站+电源站实体'!B736="","",'[1]变电站+电源站实体'!B736)</f>
        <v/>
      </c>
      <c r="C736" t="str">
        <f>IF('[1]变电站+电源站实体'!K736="","",'[1]变电站+电源站实体'!K736)</f>
        <v/>
      </c>
      <c r="D736" t="str">
        <f>IF('[1]变电站+电源站实体'!L736="","",'[1]变电站+电源站实体'!L736)</f>
        <v/>
      </c>
      <c r="E736" t="str">
        <f>IF('[1]变电站+电源站实体'!H736="","",'[1]变电站+电源站实体'!H736)</f>
        <v/>
      </c>
      <c r="F736" t="str">
        <f>IF('[1]变电站+电源站实体'!I736="","",'[1]变电站+电源站实体'!I736)</f>
        <v/>
      </c>
    </row>
    <row r="737" spans="1:6" x14ac:dyDescent="0.15">
      <c r="A737" t="str">
        <f>IF('[1]变电站+电源站实体'!A737="","",'[1]变电站+电源站实体'!A737)</f>
        <v/>
      </c>
      <c r="B737" t="str">
        <f>IF('[1]变电站+电源站实体'!B737="","",'[1]变电站+电源站实体'!B737)</f>
        <v/>
      </c>
      <c r="C737" t="str">
        <f>IF('[1]变电站+电源站实体'!K737="","",'[1]变电站+电源站实体'!K737)</f>
        <v/>
      </c>
      <c r="D737" t="str">
        <f>IF('[1]变电站+电源站实体'!L737="","",'[1]变电站+电源站实体'!L737)</f>
        <v/>
      </c>
      <c r="E737" t="str">
        <f>IF('[1]变电站+电源站实体'!H737="","",'[1]变电站+电源站实体'!H737)</f>
        <v/>
      </c>
      <c r="F737" t="str">
        <f>IF('[1]变电站+电源站实体'!I737="","",'[1]变电站+电源站实体'!I737)</f>
        <v/>
      </c>
    </row>
    <row r="738" spans="1:6" x14ac:dyDescent="0.15">
      <c r="A738" t="str">
        <f>IF('[1]变电站+电源站实体'!A738="","",'[1]变电站+电源站实体'!A738)</f>
        <v/>
      </c>
      <c r="B738" t="str">
        <f>IF('[1]变电站+电源站实体'!B738="","",'[1]变电站+电源站实体'!B738)</f>
        <v/>
      </c>
      <c r="C738" t="str">
        <f>IF('[1]变电站+电源站实体'!K738="","",'[1]变电站+电源站实体'!K738)</f>
        <v/>
      </c>
      <c r="D738" t="str">
        <f>IF('[1]变电站+电源站实体'!L738="","",'[1]变电站+电源站实体'!L738)</f>
        <v/>
      </c>
      <c r="E738" t="str">
        <f>IF('[1]变电站+电源站实体'!H738="","",'[1]变电站+电源站实体'!H738)</f>
        <v/>
      </c>
      <c r="F738" t="str">
        <f>IF('[1]变电站+电源站实体'!I738="","",'[1]变电站+电源站实体'!I738)</f>
        <v/>
      </c>
    </row>
    <row r="739" spans="1:6" x14ac:dyDescent="0.15">
      <c r="A739" t="str">
        <f>IF('[1]变电站+电源站实体'!A739="","",'[1]变电站+电源站实体'!A739)</f>
        <v/>
      </c>
      <c r="B739" t="str">
        <f>IF('[1]变电站+电源站实体'!B739="","",'[1]变电站+电源站实体'!B739)</f>
        <v/>
      </c>
      <c r="C739" t="str">
        <f>IF('[1]变电站+电源站实体'!K739="","",'[1]变电站+电源站实体'!K739)</f>
        <v/>
      </c>
      <c r="D739" t="str">
        <f>IF('[1]变电站+电源站实体'!L739="","",'[1]变电站+电源站实体'!L739)</f>
        <v/>
      </c>
      <c r="E739" t="str">
        <f>IF('[1]变电站+电源站实体'!H739="","",'[1]变电站+电源站实体'!H739)</f>
        <v/>
      </c>
      <c r="F739" t="str">
        <f>IF('[1]变电站+电源站实体'!I739="","",'[1]变电站+电源站实体'!I739)</f>
        <v/>
      </c>
    </row>
    <row r="740" spans="1:6" x14ac:dyDescent="0.15">
      <c r="A740" t="str">
        <f>IF('[1]变电站+电源站实体'!A740="","",'[1]变电站+电源站实体'!A740)</f>
        <v/>
      </c>
      <c r="B740" t="str">
        <f>IF('[1]变电站+电源站实体'!B740="","",'[1]变电站+电源站实体'!B740)</f>
        <v/>
      </c>
      <c r="C740" t="str">
        <f>IF('[1]变电站+电源站实体'!K740="","",'[1]变电站+电源站实体'!K740)</f>
        <v/>
      </c>
      <c r="D740" t="str">
        <f>IF('[1]变电站+电源站实体'!L740="","",'[1]变电站+电源站实体'!L740)</f>
        <v/>
      </c>
      <c r="E740" t="str">
        <f>IF('[1]变电站+电源站实体'!H740="","",'[1]变电站+电源站实体'!H740)</f>
        <v/>
      </c>
      <c r="F740" t="str">
        <f>IF('[1]变电站+电源站实体'!I740="","",'[1]变电站+电源站实体'!I740)</f>
        <v/>
      </c>
    </row>
    <row r="741" spans="1:6" x14ac:dyDescent="0.15">
      <c r="A741" t="str">
        <f>IF('[1]变电站+电源站实体'!A741="","",'[1]变电站+电源站实体'!A741)</f>
        <v/>
      </c>
      <c r="B741" t="str">
        <f>IF('[1]变电站+电源站实体'!B741="","",'[1]变电站+电源站实体'!B741)</f>
        <v/>
      </c>
      <c r="C741" t="str">
        <f>IF('[1]变电站+电源站实体'!K741="","",'[1]变电站+电源站实体'!K741)</f>
        <v/>
      </c>
      <c r="D741" t="str">
        <f>IF('[1]变电站+电源站实体'!L741="","",'[1]变电站+电源站实体'!L741)</f>
        <v/>
      </c>
      <c r="E741" t="str">
        <f>IF('[1]变电站+电源站实体'!H741="","",'[1]变电站+电源站实体'!H741)</f>
        <v/>
      </c>
      <c r="F741" t="str">
        <f>IF('[1]变电站+电源站实体'!I741="","",'[1]变电站+电源站实体'!I741)</f>
        <v/>
      </c>
    </row>
    <row r="742" spans="1:6" x14ac:dyDescent="0.15">
      <c r="A742" t="str">
        <f>IF('[1]变电站+电源站实体'!A742="","",'[1]变电站+电源站实体'!A742)</f>
        <v/>
      </c>
      <c r="B742" t="str">
        <f>IF('[1]变电站+电源站实体'!B742="","",'[1]变电站+电源站实体'!B742)</f>
        <v/>
      </c>
      <c r="C742" t="str">
        <f>IF('[1]变电站+电源站实体'!K742="","",'[1]变电站+电源站实体'!K742)</f>
        <v/>
      </c>
      <c r="D742" t="str">
        <f>IF('[1]变电站+电源站实体'!L742="","",'[1]变电站+电源站实体'!L742)</f>
        <v/>
      </c>
      <c r="E742" t="str">
        <f>IF('[1]变电站+电源站实体'!H742="","",'[1]变电站+电源站实体'!H742)</f>
        <v/>
      </c>
      <c r="F742" t="str">
        <f>IF('[1]变电站+电源站实体'!I742="","",'[1]变电站+电源站实体'!I742)</f>
        <v/>
      </c>
    </row>
    <row r="743" spans="1:6" x14ac:dyDescent="0.15">
      <c r="A743" t="str">
        <f>IF('[1]变电站+电源站实体'!A743="","",'[1]变电站+电源站实体'!A743)</f>
        <v/>
      </c>
      <c r="B743" t="str">
        <f>IF('[1]变电站+电源站实体'!B743="","",'[1]变电站+电源站实体'!B743)</f>
        <v/>
      </c>
      <c r="C743" t="str">
        <f>IF('[1]变电站+电源站实体'!K743="","",'[1]变电站+电源站实体'!K743)</f>
        <v/>
      </c>
      <c r="D743" t="str">
        <f>IF('[1]变电站+电源站实体'!L743="","",'[1]变电站+电源站实体'!L743)</f>
        <v/>
      </c>
      <c r="E743" t="str">
        <f>IF('[1]变电站+电源站实体'!H743="","",'[1]变电站+电源站实体'!H743)</f>
        <v/>
      </c>
      <c r="F743" t="str">
        <f>IF('[1]变电站+电源站实体'!I743="","",'[1]变电站+电源站实体'!I743)</f>
        <v/>
      </c>
    </row>
    <row r="744" spans="1:6" x14ac:dyDescent="0.15">
      <c r="A744" t="str">
        <f>IF('[1]变电站+电源站实体'!A744="","",'[1]变电站+电源站实体'!A744)</f>
        <v/>
      </c>
      <c r="B744" t="str">
        <f>IF('[1]变电站+电源站实体'!B744="","",'[1]变电站+电源站实体'!B744)</f>
        <v/>
      </c>
      <c r="C744" t="str">
        <f>IF('[1]变电站+电源站实体'!K744="","",'[1]变电站+电源站实体'!K744)</f>
        <v/>
      </c>
      <c r="D744" t="str">
        <f>IF('[1]变电站+电源站实体'!L744="","",'[1]变电站+电源站实体'!L744)</f>
        <v/>
      </c>
      <c r="E744" t="str">
        <f>IF('[1]变电站+电源站实体'!H744="","",'[1]变电站+电源站实体'!H744)</f>
        <v/>
      </c>
      <c r="F744" t="str">
        <f>IF('[1]变电站+电源站实体'!I744="","",'[1]变电站+电源站实体'!I744)</f>
        <v/>
      </c>
    </row>
    <row r="745" spans="1:6" x14ac:dyDescent="0.15">
      <c r="A745" t="str">
        <f>IF('[1]变电站+电源站实体'!A745="","",'[1]变电站+电源站实体'!A745)</f>
        <v/>
      </c>
      <c r="B745" t="str">
        <f>IF('[1]变电站+电源站实体'!B745="","",'[1]变电站+电源站实体'!B745)</f>
        <v/>
      </c>
      <c r="C745" t="str">
        <f>IF('[1]变电站+电源站实体'!K745="","",'[1]变电站+电源站实体'!K745)</f>
        <v/>
      </c>
      <c r="D745" t="str">
        <f>IF('[1]变电站+电源站实体'!L745="","",'[1]变电站+电源站实体'!L745)</f>
        <v/>
      </c>
      <c r="E745" t="str">
        <f>IF('[1]变电站+电源站实体'!H745="","",'[1]变电站+电源站实体'!H745)</f>
        <v/>
      </c>
      <c r="F745" t="str">
        <f>IF('[1]变电站+电源站实体'!I745="","",'[1]变电站+电源站实体'!I745)</f>
        <v/>
      </c>
    </row>
    <row r="746" spans="1:6" x14ac:dyDescent="0.15">
      <c r="A746" t="str">
        <f>IF('[1]变电站+电源站实体'!A746="","",'[1]变电站+电源站实体'!A746)</f>
        <v/>
      </c>
      <c r="B746" t="str">
        <f>IF('[1]变电站+电源站实体'!B746="","",'[1]变电站+电源站实体'!B746)</f>
        <v/>
      </c>
      <c r="C746" t="str">
        <f>IF('[1]变电站+电源站实体'!K746="","",'[1]变电站+电源站实体'!K746)</f>
        <v/>
      </c>
      <c r="D746" t="str">
        <f>IF('[1]变电站+电源站实体'!L746="","",'[1]变电站+电源站实体'!L746)</f>
        <v/>
      </c>
      <c r="E746" t="str">
        <f>IF('[1]变电站+电源站实体'!H746="","",'[1]变电站+电源站实体'!H746)</f>
        <v/>
      </c>
      <c r="F746" t="str">
        <f>IF('[1]变电站+电源站实体'!I746="","",'[1]变电站+电源站实体'!I746)</f>
        <v/>
      </c>
    </row>
    <row r="747" spans="1:6" x14ac:dyDescent="0.15">
      <c r="A747" t="str">
        <f>IF('[1]变电站+电源站实体'!A747="","",'[1]变电站+电源站实体'!A747)</f>
        <v/>
      </c>
      <c r="B747" t="str">
        <f>IF('[1]变电站+电源站实体'!B747="","",'[1]变电站+电源站实体'!B747)</f>
        <v/>
      </c>
      <c r="C747" t="str">
        <f>IF('[1]变电站+电源站实体'!K747="","",'[1]变电站+电源站实体'!K747)</f>
        <v/>
      </c>
      <c r="D747" t="str">
        <f>IF('[1]变电站+电源站实体'!L747="","",'[1]变电站+电源站实体'!L747)</f>
        <v/>
      </c>
      <c r="E747" t="str">
        <f>IF('[1]变电站+电源站实体'!H747="","",'[1]变电站+电源站实体'!H747)</f>
        <v/>
      </c>
      <c r="F747" t="str">
        <f>IF('[1]变电站+电源站实体'!I747="","",'[1]变电站+电源站实体'!I747)</f>
        <v/>
      </c>
    </row>
    <row r="748" spans="1:6" x14ac:dyDescent="0.15">
      <c r="A748" t="str">
        <f>IF('[1]变电站+电源站实体'!A748="","",'[1]变电站+电源站实体'!A748)</f>
        <v/>
      </c>
      <c r="B748" t="str">
        <f>IF('[1]变电站+电源站实体'!B748="","",'[1]变电站+电源站实体'!B748)</f>
        <v/>
      </c>
      <c r="C748" t="str">
        <f>IF('[1]变电站+电源站实体'!K748="","",'[1]变电站+电源站实体'!K748)</f>
        <v/>
      </c>
      <c r="D748" t="str">
        <f>IF('[1]变电站+电源站实体'!L748="","",'[1]变电站+电源站实体'!L748)</f>
        <v/>
      </c>
      <c r="E748" t="str">
        <f>IF('[1]变电站+电源站实体'!H748="","",'[1]变电站+电源站实体'!H748)</f>
        <v/>
      </c>
      <c r="F748" t="str">
        <f>IF('[1]变电站+电源站实体'!I748="","",'[1]变电站+电源站实体'!I748)</f>
        <v/>
      </c>
    </row>
    <row r="749" spans="1:6" x14ac:dyDescent="0.15">
      <c r="A749" t="str">
        <f>IF('[1]变电站+电源站实体'!A749="","",'[1]变电站+电源站实体'!A749)</f>
        <v/>
      </c>
      <c r="B749" t="str">
        <f>IF('[1]变电站+电源站实体'!B749="","",'[1]变电站+电源站实体'!B749)</f>
        <v/>
      </c>
      <c r="C749" t="str">
        <f>IF('[1]变电站+电源站实体'!K749="","",'[1]变电站+电源站实体'!K749)</f>
        <v/>
      </c>
      <c r="D749" t="str">
        <f>IF('[1]变电站+电源站实体'!L749="","",'[1]变电站+电源站实体'!L749)</f>
        <v/>
      </c>
      <c r="E749" t="str">
        <f>IF('[1]变电站+电源站实体'!H749="","",'[1]变电站+电源站实体'!H749)</f>
        <v/>
      </c>
      <c r="F749" t="str">
        <f>IF('[1]变电站+电源站实体'!I749="","",'[1]变电站+电源站实体'!I749)</f>
        <v/>
      </c>
    </row>
    <row r="750" spans="1:6" x14ac:dyDescent="0.15">
      <c r="A750" t="str">
        <f>IF('[1]变电站+电源站实体'!A750="","",'[1]变电站+电源站实体'!A750)</f>
        <v/>
      </c>
      <c r="B750" t="str">
        <f>IF('[1]变电站+电源站实体'!B750="","",'[1]变电站+电源站实体'!B750)</f>
        <v/>
      </c>
      <c r="C750" t="str">
        <f>IF('[1]变电站+电源站实体'!K750="","",'[1]变电站+电源站实体'!K750)</f>
        <v/>
      </c>
      <c r="D750" t="str">
        <f>IF('[1]变电站+电源站实体'!L750="","",'[1]变电站+电源站实体'!L750)</f>
        <v/>
      </c>
      <c r="E750" t="str">
        <f>IF('[1]变电站+电源站实体'!H750="","",'[1]变电站+电源站实体'!H750)</f>
        <v/>
      </c>
      <c r="F750" t="str">
        <f>IF('[1]变电站+电源站实体'!I750="","",'[1]变电站+电源站实体'!I750)</f>
        <v/>
      </c>
    </row>
    <row r="751" spans="1:6" x14ac:dyDescent="0.15">
      <c r="A751" t="str">
        <f>IF('[1]变电站+电源站实体'!A751="","",'[1]变电站+电源站实体'!A751)</f>
        <v/>
      </c>
      <c r="B751" t="str">
        <f>IF('[1]变电站+电源站实体'!B751="","",'[1]变电站+电源站实体'!B751)</f>
        <v/>
      </c>
      <c r="C751" t="str">
        <f>IF('[1]变电站+电源站实体'!K751="","",'[1]变电站+电源站实体'!K751)</f>
        <v/>
      </c>
      <c r="D751" t="str">
        <f>IF('[1]变电站+电源站实体'!L751="","",'[1]变电站+电源站实体'!L751)</f>
        <v/>
      </c>
      <c r="E751" t="str">
        <f>IF('[1]变电站+电源站实体'!H751="","",'[1]变电站+电源站实体'!H751)</f>
        <v/>
      </c>
      <c r="F751" t="str">
        <f>IF('[1]变电站+电源站实体'!I751="","",'[1]变电站+电源站实体'!I751)</f>
        <v/>
      </c>
    </row>
    <row r="752" spans="1:6" x14ac:dyDescent="0.15">
      <c r="A752" t="str">
        <f>IF('[1]变电站+电源站实体'!A752="","",'[1]变电站+电源站实体'!A752)</f>
        <v/>
      </c>
      <c r="B752" t="str">
        <f>IF('[1]变电站+电源站实体'!B752="","",'[1]变电站+电源站实体'!B752)</f>
        <v/>
      </c>
      <c r="C752" t="str">
        <f>IF('[1]变电站+电源站实体'!K752="","",'[1]变电站+电源站实体'!K752)</f>
        <v/>
      </c>
      <c r="D752" t="str">
        <f>IF('[1]变电站+电源站实体'!L752="","",'[1]变电站+电源站实体'!L752)</f>
        <v/>
      </c>
      <c r="E752" t="str">
        <f>IF('[1]变电站+电源站实体'!H752="","",'[1]变电站+电源站实体'!H752)</f>
        <v/>
      </c>
      <c r="F752" t="str">
        <f>IF('[1]变电站+电源站实体'!I752="","",'[1]变电站+电源站实体'!I752)</f>
        <v/>
      </c>
    </row>
    <row r="753" spans="1:6" x14ac:dyDescent="0.15">
      <c r="A753" t="str">
        <f>IF('[1]变电站+电源站实体'!A753="","",'[1]变电站+电源站实体'!A753)</f>
        <v/>
      </c>
      <c r="B753" t="str">
        <f>IF('[1]变电站+电源站实体'!B753="","",'[1]变电站+电源站实体'!B753)</f>
        <v/>
      </c>
      <c r="C753" t="str">
        <f>IF('[1]变电站+电源站实体'!K753="","",'[1]变电站+电源站实体'!K753)</f>
        <v/>
      </c>
      <c r="D753" t="str">
        <f>IF('[1]变电站+电源站实体'!L753="","",'[1]变电站+电源站实体'!L753)</f>
        <v/>
      </c>
      <c r="E753" t="str">
        <f>IF('[1]变电站+电源站实体'!H753="","",'[1]变电站+电源站实体'!H753)</f>
        <v/>
      </c>
      <c r="F753" t="str">
        <f>IF('[1]变电站+电源站实体'!I753="","",'[1]变电站+电源站实体'!I753)</f>
        <v/>
      </c>
    </row>
    <row r="754" spans="1:6" x14ac:dyDescent="0.15">
      <c r="A754" t="str">
        <f>IF('[1]变电站+电源站实体'!A754="","",'[1]变电站+电源站实体'!A754)</f>
        <v/>
      </c>
      <c r="B754" t="str">
        <f>IF('[1]变电站+电源站实体'!B754="","",'[1]变电站+电源站实体'!B754)</f>
        <v/>
      </c>
      <c r="C754" t="str">
        <f>IF('[1]变电站+电源站实体'!K754="","",'[1]变电站+电源站实体'!K754)</f>
        <v/>
      </c>
      <c r="D754" t="str">
        <f>IF('[1]变电站+电源站实体'!L754="","",'[1]变电站+电源站实体'!L754)</f>
        <v/>
      </c>
      <c r="E754" t="str">
        <f>IF('[1]变电站+电源站实体'!H754="","",'[1]变电站+电源站实体'!H754)</f>
        <v/>
      </c>
      <c r="F754" t="str">
        <f>IF('[1]变电站+电源站实体'!I754="","",'[1]变电站+电源站实体'!I754)</f>
        <v/>
      </c>
    </row>
    <row r="755" spans="1:6" x14ac:dyDescent="0.15">
      <c r="A755" t="str">
        <f>IF('[1]变电站+电源站实体'!A755="","",'[1]变电站+电源站实体'!A755)</f>
        <v/>
      </c>
      <c r="B755" t="str">
        <f>IF('[1]变电站+电源站实体'!B755="","",'[1]变电站+电源站实体'!B755)</f>
        <v/>
      </c>
      <c r="C755" t="str">
        <f>IF('[1]变电站+电源站实体'!K755="","",'[1]变电站+电源站实体'!K755)</f>
        <v/>
      </c>
      <c r="D755" t="str">
        <f>IF('[1]变电站+电源站实体'!L755="","",'[1]变电站+电源站实体'!L755)</f>
        <v/>
      </c>
      <c r="E755" t="str">
        <f>IF('[1]变电站+电源站实体'!H755="","",'[1]变电站+电源站实体'!H755)</f>
        <v/>
      </c>
      <c r="F755" t="str">
        <f>IF('[1]变电站+电源站实体'!I755="","",'[1]变电站+电源站实体'!I755)</f>
        <v/>
      </c>
    </row>
    <row r="756" spans="1:6" x14ac:dyDescent="0.15">
      <c r="A756" t="str">
        <f>IF('[1]变电站+电源站实体'!A756="","",'[1]变电站+电源站实体'!A756)</f>
        <v/>
      </c>
      <c r="B756" t="str">
        <f>IF('[1]变电站+电源站实体'!B756="","",'[1]变电站+电源站实体'!B756)</f>
        <v/>
      </c>
      <c r="C756" t="str">
        <f>IF('[1]变电站+电源站实体'!K756="","",'[1]变电站+电源站实体'!K756)</f>
        <v/>
      </c>
      <c r="D756" t="str">
        <f>IF('[1]变电站+电源站实体'!L756="","",'[1]变电站+电源站实体'!L756)</f>
        <v/>
      </c>
      <c r="E756" t="str">
        <f>IF('[1]变电站+电源站实体'!H756="","",'[1]变电站+电源站实体'!H756)</f>
        <v/>
      </c>
      <c r="F756" t="str">
        <f>IF('[1]变电站+电源站实体'!I756="","",'[1]变电站+电源站实体'!I756)</f>
        <v/>
      </c>
    </row>
    <row r="757" spans="1:6" x14ac:dyDescent="0.15">
      <c r="A757" t="str">
        <f>IF('[1]变电站+电源站实体'!A757="","",'[1]变电站+电源站实体'!A757)</f>
        <v/>
      </c>
      <c r="B757" t="str">
        <f>IF('[1]变电站+电源站实体'!B757="","",'[1]变电站+电源站实体'!B757)</f>
        <v/>
      </c>
      <c r="C757" t="str">
        <f>IF('[1]变电站+电源站实体'!K757="","",'[1]变电站+电源站实体'!K757)</f>
        <v/>
      </c>
      <c r="D757" t="str">
        <f>IF('[1]变电站+电源站实体'!L757="","",'[1]变电站+电源站实体'!L757)</f>
        <v/>
      </c>
      <c r="E757" t="str">
        <f>IF('[1]变电站+电源站实体'!H757="","",'[1]变电站+电源站实体'!H757)</f>
        <v/>
      </c>
      <c r="F757" t="str">
        <f>IF('[1]变电站+电源站实体'!I757="","",'[1]变电站+电源站实体'!I757)</f>
        <v/>
      </c>
    </row>
    <row r="758" spans="1:6" x14ac:dyDescent="0.15">
      <c r="A758" t="str">
        <f>IF('[1]变电站+电源站实体'!A758="","",'[1]变电站+电源站实体'!A758)</f>
        <v/>
      </c>
      <c r="B758" t="str">
        <f>IF('[1]变电站+电源站实体'!B758="","",'[1]变电站+电源站实体'!B758)</f>
        <v/>
      </c>
      <c r="C758" t="str">
        <f>IF('[1]变电站+电源站实体'!K758="","",'[1]变电站+电源站实体'!K758)</f>
        <v/>
      </c>
      <c r="D758" t="str">
        <f>IF('[1]变电站+电源站实体'!L758="","",'[1]变电站+电源站实体'!L758)</f>
        <v/>
      </c>
      <c r="E758" t="str">
        <f>IF('[1]变电站+电源站实体'!H758="","",'[1]变电站+电源站实体'!H758)</f>
        <v/>
      </c>
      <c r="F758" t="str">
        <f>IF('[1]变电站+电源站实体'!I758="","",'[1]变电站+电源站实体'!I758)</f>
        <v/>
      </c>
    </row>
    <row r="759" spans="1:6" x14ac:dyDescent="0.15">
      <c r="A759" t="str">
        <f>IF('[1]变电站+电源站实体'!A759="","",'[1]变电站+电源站实体'!A759)</f>
        <v/>
      </c>
      <c r="B759" t="str">
        <f>IF('[1]变电站+电源站实体'!B759="","",'[1]变电站+电源站实体'!B759)</f>
        <v/>
      </c>
      <c r="C759" t="str">
        <f>IF('[1]变电站+电源站实体'!K759="","",'[1]变电站+电源站实体'!K759)</f>
        <v/>
      </c>
      <c r="D759" t="str">
        <f>IF('[1]变电站+电源站实体'!L759="","",'[1]变电站+电源站实体'!L759)</f>
        <v/>
      </c>
      <c r="E759" t="str">
        <f>IF('[1]变电站+电源站实体'!H759="","",'[1]变电站+电源站实体'!H759)</f>
        <v/>
      </c>
      <c r="F759" t="str">
        <f>IF('[1]变电站+电源站实体'!I759="","",'[1]变电站+电源站实体'!I759)</f>
        <v/>
      </c>
    </row>
    <row r="760" spans="1:6" x14ac:dyDescent="0.15">
      <c r="A760" t="str">
        <f>IF('[1]变电站+电源站实体'!A760="","",'[1]变电站+电源站实体'!A760)</f>
        <v/>
      </c>
      <c r="B760" t="str">
        <f>IF('[1]变电站+电源站实体'!B760="","",'[1]变电站+电源站实体'!B760)</f>
        <v/>
      </c>
      <c r="C760" t="str">
        <f>IF('[1]变电站+电源站实体'!K760="","",'[1]变电站+电源站实体'!K760)</f>
        <v/>
      </c>
      <c r="D760" t="str">
        <f>IF('[1]变电站+电源站实体'!L760="","",'[1]变电站+电源站实体'!L760)</f>
        <v/>
      </c>
      <c r="E760" t="str">
        <f>IF('[1]变电站+电源站实体'!H760="","",'[1]变电站+电源站实体'!H760)</f>
        <v/>
      </c>
      <c r="F760" t="str">
        <f>IF('[1]变电站+电源站实体'!I760="","",'[1]变电站+电源站实体'!I760)</f>
        <v/>
      </c>
    </row>
    <row r="761" spans="1:6" x14ac:dyDescent="0.15">
      <c r="A761" t="str">
        <f>IF('[1]变电站+电源站实体'!A761="","",'[1]变电站+电源站实体'!A761)</f>
        <v/>
      </c>
      <c r="B761" t="str">
        <f>IF('[1]变电站+电源站实体'!B761="","",'[1]变电站+电源站实体'!B761)</f>
        <v/>
      </c>
      <c r="C761" t="str">
        <f>IF('[1]变电站+电源站实体'!K761="","",'[1]变电站+电源站实体'!K761)</f>
        <v/>
      </c>
      <c r="D761" t="str">
        <f>IF('[1]变电站+电源站实体'!L761="","",'[1]变电站+电源站实体'!L761)</f>
        <v/>
      </c>
      <c r="E761" t="str">
        <f>IF('[1]变电站+电源站实体'!H761="","",'[1]变电站+电源站实体'!H761)</f>
        <v/>
      </c>
      <c r="F761" t="str">
        <f>IF('[1]变电站+电源站实体'!I761="","",'[1]变电站+电源站实体'!I761)</f>
        <v/>
      </c>
    </row>
    <row r="762" spans="1:6" x14ac:dyDescent="0.15">
      <c r="A762" t="str">
        <f>IF('[1]变电站+电源站实体'!A762="","",'[1]变电站+电源站实体'!A762)</f>
        <v/>
      </c>
      <c r="B762" t="str">
        <f>IF('[1]变电站+电源站实体'!B762="","",'[1]变电站+电源站实体'!B762)</f>
        <v/>
      </c>
      <c r="C762" t="str">
        <f>IF('[1]变电站+电源站实体'!K762="","",'[1]变电站+电源站实体'!K762)</f>
        <v/>
      </c>
      <c r="D762" t="str">
        <f>IF('[1]变电站+电源站实体'!L762="","",'[1]变电站+电源站实体'!L762)</f>
        <v/>
      </c>
      <c r="E762" t="str">
        <f>IF('[1]变电站+电源站实体'!H762="","",'[1]变电站+电源站实体'!H762)</f>
        <v/>
      </c>
      <c r="F762" t="str">
        <f>IF('[1]变电站+电源站实体'!I762="","",'[1]变电站+电源站实体'!I762)</f>
        <v/>
      </c>
    </row>
    <row r="763" spans="1:6" x14ac:dyDescent="0.15">
      <c r="A763" t="str">
        <f>IF('[1]变电站+电源站实体'!A763="","",'[1]变电站+电源站实体'!A763)</f>
        <v/>
      </c>
      <c r="B763" t="str">
        <f>IF('[1]变电站+电源站实体'!B763="","",'[1]变电站+电源站实体'!B763)</f>
        <v/>
      </c>
      <c r="C763" t="str">
        <f>IF('[1]变电站+电源站实体'!K763="","",'[1]变电站+电源站实体'!K763)</f>
        <v/>
      </c>
      <c r="D763" t="str">
        <f>IF('[1]变电站+电源站实体'!L763="","",'[1]变电站+电源站实体'!L763)</f>
        <v/>
      </c>
      <c r="E763" t="str">
        <f>IF('[1]变电站+电源站实体'!H763="","",'[1]变电站+电源站实体'!H763)</f>
        <v/>
      </c>
      <c r="F763" t="str">
        <f>IF('[1]变电站+电源站实体'!I763="","",'[1]变电站+电源站实体'!I763)</f>
        <v/>
      </c>
    </row>
    <row r="764" spans="1:6" x14ac:dyDescent="0.15">
      <c r="A764" t="str">
        <f>IF('[1]变电站+电源站实体'!A764="","",'[1]变电站+电源站实体'!A764)</f>
        <v/>
      </c>
      <c r="B764" t="str">
        <f>IF('[1]变电站+电源站实体'!B764="","",'[1]变电站+电源站实体'!B764)</f>
        <v/>
      </c>
      <c r="C764" t="str">
        <f>IF('[1]变电站+电源站实体'!K764="","",'[1]变电站+电源站实体'!K764)</f>
        <v/>
      </c>
      <c r="D764" t="str">
        <f>IF('[1]变电站+电源站实体'!L764="","",'[1]变电站+电源站实体'!L764)</f>
        <v/>
      </c>
      <c r="E764" t="str">
        <f>IF('[1]变电站+电源站实体'!H764="","",'[1]变电站+电源站实体'!H764)</f>
        <v/>
      </c>
      <c r="F764" t="str">
        <f>IF('[1]变电站+电源站实体'!I764="","",'[1]变电站+电源站实体'!I764)</f>
        <v/>
      </c>
    </row>
    <row r="765" spans="1:6" x14ac:dyDescent="0.15">
      <c r="A765" t="str">
        <f>IF('[1]变电站+电源站实体'!A765="","",'[1]变电站+电源站实体'!A765)</f>
        <v/>
      </c>
      <c r="B765" t="str">
        <f>IF('[1]变电站+电源站实体'!B765="","",'[1]变电站+电源站实体'!B765)</f>
        <v/>
      </c>
      <c r="C765" t="str">
        <f>IF('[1]变电站+电源站实体'!K765="","",'[1]变电站+电源站实体'!K765)</f>
        <v/>
      </c>
      <c r="D765" t="str">
        <f>IF('[1]变电站+电源站实体'!L765="","",'[1]变电站+电源站实体'!L765)</f>
        <v/>
      </c>
      <c r="E765" t="str">
        <f>IF('[1]变电站+电源站实体'!H765="","",'[1]变电站+电源站实体'!H765)</f>
        <v/>
      </c>
      <c r="F765" t="str">
        <f>IF('[1]变电站+电源站实体'!I765="","",'[1]变电站+电源站实体'!I765)</f>
        <v/>
      </c>
    </row>
    <row r="766" spans="1:6" x14ac:dyDescent="0.15">
      <c r="A766" t="str">
        <f>IF('[1]变电站+电源站实体'!A766="","",'[1]变电站+电源站实体'!A766)</f>
        <v/>
      </c>
      <c r="B766" t="str">
        <f>IF('[1]变电站+电源站实体'!B766="","",'[1]变电站+电源站实体'!B766)</f>
        <v/>
      </c>
      <c r="C766" t="str">
        <f>IF('[1]变电站+电源站实体'!K766="","",'[1]变电站+电源站实体'!K766)</f>
        <v/>
      </c>
      <c r="D766" t="str">
        <f>IF('[1]变电站+电源站实体'!L766="","",'[1]变电站+电源站实体'!L766)</f>
        <v/>
      </c>
      <c r="E766" t="str">
        <f>IF('[1]变电站+电源站实体'!H766="","",'[1]变电站+电源站实体'!H766)</f>
        <v/>
      </c>
      <c r="F766" t="str">
        <f>IF('[1]变电站+电源站实体'!I766="","",'[1]变电站+电源站实体'!I766)</f>
        <v/>
      </c>
    </row>
    <row r="767" spans="1:6" x14ac:dyDescent="0.15">
      <c r="A767" t="str">
        <f>IF('[1]变电站+电源站实体'!A767="","",'[1]变电站+电源站实体'!A767)</f>
        <v/>
      </c>
      <c r="B767" t="str">
        <f>IF('[1]变电站+电源站实体'!B767="","",'[1]变电站+电源站实体'!B767)</f>
        <v/>
      </c>
      <c r="C767" t="str">
        <f>IF('[1]变电站+电源站实体'!K767="","",'[1]变电站+电源站实体'!K767)</f>
        <v/>
      </c>
      <c r="D767" t="str">
        <f>IF('[1]变电站+电源站实体'!L767="","",'[1]变电站+电源站实体'!L767)</f>
        <v/>
      </c>
      <c r="E767" t="str">
        <f>IF('[1]变电站+电源站实体'!H767="","",'[1]变电站+电源站实体'!H767)</f>
        <v/>
      </c>
      <c r="F767" t="str">
        <f>IF('[1]变电站+电源站实体'!I767="","",'[1]变电站+电源站实体'!I767)</f>
        <v/>
      </c>
    </row>
    <row r="768" spans="1:6" x14ac:dyDescent="0.15">
      <c r="A768" t="str">
        <f>IF('[1]变电站+电源站实体'!A768="","",'[1]变电站+电源站实体'!A768)</f>
        <v/>
      </c>
      <c r="B768" t="str">
        <f>IF('[1]变电站+电源站实体'!B768="","",'[1]变电站+电源站实体'!B768)</f>
        <v/>
      </c>
      <c r="C768" t="str">
        <f>IF('[1]变电站+电源站实体'!K768="","",'[1]变电站+电源站实体'!K768)</f>
        <v/>
      </c>
      <c r="D768" t="str">
        <f>IF('[1]变电站+电源站实体'!L768="","",'[1]变电站+电源站实体'!L768)</f>
        <v/>
      </c>
      <c r="E768" t="str">
        <f>IF('[1]变电站+电源站实体'!H768="","",'[1]变电站+电源站实体'!H768)</f>
        <v/>
      </c>
      <c r="F768" t="str">
        <f>IF('[1]变电站+电源站实体'!I768="","",'[1]变电站+电源站实体'!I768)</f>
        <v/>
      </c>
    </row>
    <row r="769" spans="1:6" x14ac:dyDescent="0.15">
      <c r="A769" t="str">
        <f>IF('[1]变电站+电源站实体'!A769="","",'[1]变电站+电源站实体'!A769)</f>
        <v/>
      </c>
      <c r="B769" t="str">
        <f>IF('[1]变电站+电源站实体'!B769="","",'[1]变电站+电源站实体'!B769)</f>
        <v/>
      </c>
      <c r="C769" t="str">
        <f>IF('[1]变电站+电源站实体'!K769="","",'[1]变电站+电源站实体'!K769)</f>
        <v/>
      </c>
      <c r="D769" t="str">
        <f>IF('[1]变电站+电源站实体'!L769="","",'[1]变电站+电源站实体'!L769)</f>
        <v/>
      </c>
      <c r="E769" t="str">
        <f>IF('[1]变电站+电源站实体'!H769="","",'[1]变电站+电源站实体'!H769)</f>
        <v/>
      </c>
      <c r="F769" t="str">
        <f>IF('[1]变电站+电源站实体'!I769="","",'[1]变电站+电源站实体'!I769)</f>
        <v/>
      </c>
    </row>
    <row r="770" spans="1:6" x14ac:dyDescent="0.15">
      <c r="A770" t="str">
        <f>IF('[1]变电站+电源站实体'!A770="","",'[1]变电站+电源站实体'!A770)</f>
        <v/>
      </c>
      <c r="B770" t="str">
        <f>IF('[1]变电站+电源站实体'!B770="","",'[1]变电站+电源站实体'!B770)</f>
        <v/>
      </c>
      <c r="C770" t="str">
        <f>IF('[1]变电站+电源站实体'!K770="","",'[1]变电站+电源站实体'!K770)</f>
        <v/>
      </c>
      <c r="D770" t="str">
        <f>IF('[1]变电站+电源站实体'!L770="","",'[1]变电站+电源站实体'!L770)</f>
        <v/>
      </c>
      <c r="E770" t="str">
        <f>IF('[1]变电站+电源站实体'!H770="","",'[1]变电站+电源站实体'!H770)</f>
        <v/>
      </c>
      <c r="F770" t="str">
        <f>IF('[1]变电站+电源站实体'!I770="","",'[1]变电站+电源站实体'!I770)</f>
        <v/>
      </c>
    </row>
    <row r="771" spans="1:6" x14ac:dyDescent="0.15">
      <c r="A771" t="str">
        <f>IF('[1]变电站+电源站实体'!A771="","",'[1]变电站+电源站实体'!A771)</f>
        <v/>
      </c>
      <c r="B771" t="str">
        <f>IF('[1]变电站+电源站实体'!B771="","",'[1]变电站+电源站实体'!B771)</f>
        <v/>
      </c>
      <c r="C771" t="str">
        <f>IF('[1]变电站+电源站实体'!K771="","",'[1]变电站+电源站实体'!K771)</f>
        <v/>
      </c>
      <c r="D771" t="str">
        <f>IF('[1]变电站+电源站实体'!L771="","",'[1]变电站+电源站实体'!L771)</f>
        <v/>
      </c>
      <c r="E771" t="str">
        <f>IF('[1]变电站+电源站实体'!H771="","",'[1]变电站+电源站实体'!H771)</f>
        <v/>
      </c>
      <c r="F771" t="str">
        <f>IF('[1]变电站+电源站实体'!I771="","",'[1]变电站+电源站实体'!I771)</f>
        <v/>
      </c>
    </row>
    <row r="772" spans="1:6" x14ac:dyDescent="0.15">
      <c r="A772" t="str">
        <f>IF('[1]变电站+电源站实体'!A772="","",'[1]变电站+电源站实体'!A772)</f>
        <v/>
      </c>
      <c r="B772" t="str">
        <f>IF('[1]变电站+电源站实体'!B772="","",'[1]变电站+电源站实体'!B772)</f>
        <v/>
      </c>
      <c r="C772" t="str">
        <f>IF('[1]变电站+电源站实体'!K772="","",'[1]变电站+电源站实体'!K772)</f>
        <v/>
      </c>
      <c r="D772" t="str">
        <f>IF('[1]变电站+电源站实体'!L772="","",'[1]变电站+电源站实体'!L772)</f>
        <v/>
      </c>
      <c r="E772" t="str">
        <f>IF('[1]变电站+电源站实体'!H772="","",'[1]变电站+电源站实体'!H772)</f>
        <v/>
      </c>
      <c r="F772" t="str">
        <f>IF('[1]变电站+电源站实体'!I772="","",'[1]变电站+电源站实体'!I772)</f>
        <v/>
      </c>
    </row>
    <row r="773" spans="1:6" x14ac:dyDescent="0.15">
      <c r="A773" t="str">
        <f>IF('[1]变电站+电源站实体'!A773="","",'[1]变电站+电源站实体'!A773)</f>
        <v/>
      </c>
      <c r="B773" t="str">
        <f>IF('[1]变电站+电源站实体'!B773="","",'[1]变电站+电源站实体'!B773)</f>
        <v/>
      </c>
      <c r="C773" t="str">
        <f>IF('[1]变电站+电源站实体'!K773="","",'[1]变电站+电源站实体'!K773)</f>
        <v/>
      </c>
      <c r="D773" t="str">
        <f>IF('[1]变电站+电源站实体'!L773="","",'[1]变电站+电源站实体'!L773)</f>
        <v/>
      </c>
      <c r="E773" t="str">
        <f>IF('[1]变电站+电源站实体'!H773="","",'[1]变电站+电源站实体'!H773)</f>
        <v/>
      </c>
      <c r="F773" t="str">
        <f>IF('[1]变电站+电源站实体'!I773="","",'[1]变电站+电源站实体'!I773)</f>
        <v/>
      </c>
    </row>
    <row r="774" spans="1:6" x14ac:dyDescent="0.15">
      <c r="A774" t="str">
        <f>IF('[1]变电站+电源站实体'!A774="","",'[1]变电站+电源站实体'!A774)</f>
        <v/>
      </c>
      <c r="B774" t="str">
        <f>IF('[1]变电站+电源站实体'!B774="","",'[1]变电站+电源站实体'!B774)</f>
        <v/>
      </c>
      <c r="C774" t="str">
        <f>IF('[1]变电站+电源站实体'!K774="","",'[1]变电站+电源站实体'!K774)</f>
        <v/>
      </c>
      <c r="D774" t="str">
        <f>IF('[1]变电站+电源站实体'!L774="","",'[1]变电站+电源站实体'!L774)</f>
        <v/>
      </c>
      <c r="E774" t="str">
        <f>IF('[1]变电站+电源站实体'!H774="","",'[1]变电站+电源站实体'!H774)</f>
        <v/>
      </c>
      <c r="F774" t="str">
        <f>IF('[1]变电站+电源站实体'!I774="","",'[1]变电站+电源站实体'!I774)</f>
        <v/>
      </c>
    </row>
    <row r="775" spans="1:6" x14ac:dyDescent="0.15">
      <c r="A775" t="str">
        <f>IF('[1]变电站+电源站实体'!A775="","",'[1]变电站+电源站实体'!A775)</f>
        <v/>
      </c>
      <c r="B775" t="str">
        <f>IF('[1]变电站+电源站实体'!B775="","",'[1]变电站+电源站实体'!B775)</f>
        <v/>
      </c>
      <c r="C775" t="str">
        <f>IF('[1]变电站+电源站实体'!K775="","",'[1]变电站+电源站实体'!K775)</f>
        <v/>
      </c>
      <c r="D775" t="str">
        <f>IF('[1]变电站+电源站实体'!L775="","",'[1]变电站+电源站实体'!L775)</f>
        <v/>
      </c>
      <c r="E775" t="str">
        <f>IF('[1]变电站+电源站实体'!H775="","",'[1]变电站+电源站实体'!H775)</f>
        <v/>
      </c>
      <c r="F775" t="str">
        <f>IF('[1]变电站+电源站实体'!I775="","",'[1]变电站+电源站实体'!I775)</f>
        <v/>
      </c>
    </row>
    <row r="776" spans="1:6" x14ac:dyDescent="0.15">
      <c r="A776" t="str">
        <f>IF('[1]变电站+电源站实体'!A776="","",'[1]变电站+电源站实体'!A776)</f>
        <v/>
      </c>
      <c r="B776" t="str">
        <f>IF('[1]变电站+电源站实体'!B776="","",'[1]变电站+电源站实体'!B776)</f>
        <v/>
      </c>
      <c r="C776" t="str">
        <f>IF('[1]变电站+电源站实体'!K776="","",'[1]变电站+电源站实体'!K776)</f>
        <v/>
      </c>
      <c r="D776" t="str">
        <f>IF('[1]变电站+电源站实体'!L776="","",'[1]变电站+电源站实体'!L776)</f>
        <v/>
      </c>
      <c r="E776" t="str">
        <f>IF('[1]变电站+电源站实体'!H776="","",'[1]变电站+电源站实体'!H776)</f>
        <v/>
      </c>
      <c r="F776" t="str">
        <f>IF('[1]变电站+电源站实体'!I776="","",'[1]变电站+电源站实体'!I776)</f>
        <v/>
      </c>
    </row>
    <row r="777" spans="1:6" x14ac:dyDescent="0.15">
      <c r="A777" t="str">
        <f>IF('[1]变电站+电源站实体'!A777="","",'[1]变电站+电源站实体'!A777)</f>
        <v/>
      </c>
      <c r="B777" t="str">
        <f>IF('[1]变电站+电源站实体'!B777="","",'[1]变电站+电源站实体'!B777)</f>
        <v/>
      </c>
      <c r="C777" t="str">
        <f>IF('[1]变电站+电源站实体'!K777="","",'[1]变电站+电源站实体'!K777)</f>
        <v/>
      </c>
      <c r="D777" t="str">
        <f>IF('[1]变电站+电源站实体'!L777="","",'[1]变电站+电源站实体'!L777)</f>
        <v/>
      </c>
      <c r="E777" t="str">
        <f>IF('[1]变电站+电源站实体'!H777="","",'[1]变电站+电源站实体'!H777)</f>
        <v/>
      </c>
      <c r="F777" t="str">
        <f>IF('[1]变电站+电源站实体'!I777="","",'[1]变电站+电源站实体'!I777)</f>
        <v/>
      </c>
    </row>
    <row r="778" spans="1:6" x14ac:dyDescent="0.15">
      <c r="A778" t="str">
        <f>IF('[1]变电站+电源站实体'!A778="","",'[1]变电站+电源站实体'!A778)</f>
        <v/>
      </c>
      <c r="B778" t="str">
        <f>IF('[1]变电站+电源站实体'!B778="","",'[1]变电站+电源站实体'!B778)</f>
        <v/>
      </c>
      <c r="C778" t="str">
        <f>IF('[1]变电站+电源站实体'!K778="","",'[1]变电站+电源站实体'!K778)</f>
        <v/>
      </c>
      <c r="D778" t="str">
        <f>IF('[1]变电站+电源站实体'!L778="","",'[1]变电站+电源站实体'!L778)</f>
        <v/>
      </c>
      <c r="E778" t="str">
        <f>IF('[1]变电站+电源站实体'!H778="","",'[1]变电站+电源站实体'!H778)</f>
        <v/>
      </c>
      <c r="F778" t="str">
        <f>IF('[1]变电站+电源站实体'!I778="","",'[1]变电站+电源站实体'!I778)</f>
        <v/>
      </c>
    </row>
    <row r="779" spans="1:6" x14ac:dyDescent="0.15">
      <c r="A779" t="str">
        <f>IF('[1]变电站+电源站实体'!A779="","",'[1]变电站+电源站实体'!A779)</f>
        <v/>
      </c>
      <c r="B779" t="str">
        <f>IF('[1]变电站+电源站实体'!B779="","",'[1]变电站+电源站实体'!B779)</f>
        <v/>
      </c>
      <c r="C779" t="str">
        <f>IF('[1]变电站+电源站实体'!K779="","",'[1]变电站+电源站实体'!K779)</f>
        <v/>
      </c>
      <c r="D779" t="str">
        <f>IF('[1]变电站+电源站实体'!L779="","",'[1]变电站+电源站实体'!L779)</f>
        <v/>
      </c>
      <c r="E779" t="str">
        <f>IF('[1]变电站+电源站实体'!H779="","",'[1]变电站+电源站实体'!H779)</f>
        <v/>
      </c>
      <c r="F779" t="str">
        <f>IF('[1]变电站+电源站实体'!I779="","",'[1]变电站+电源站实体'!I779)</f>
        <v/>
      </c>
    </row>
    <row r="780" spans="1:6" x14ac:dyDescent="0.15">
      <c r="A780" t="str">
        <f>IF('[1]变电站+电源站实体'!A780="","",'[1]变电站+电源站实体'!A780)</f>
        <v/>
      </c>
      <c r="B780" t="str">
        <f>IF('[1]变电站+电源站实体'!B780="","",'[1]变电站+电源站实体'!B780)</f>
        <v/>
      </c>
      <c r="C780" t="str">
        <f>IF('[1]变电站+电源站实体'!K780="","",'[1]变电站+电源站实体'!K780)</f>
        <v/>
      </c>
      <c r="D780" t="str">
        <f>IF('[1]变电站+电源站实体'!L780="","",'[1]变电站+电源站实体'!L780)</f>
        <v/>
      </c>
      <c r="E780" t="str">
        <f>IF('[1]变电站+电源站实体'!H780="","",'[1]变电站+电源站实体'!H780)</f>
        <v/>
      </c>
      <c r="F780" t="str">
        <f>IF('[1]变电站+电源站实体'!I780="","",'[1]变电站+电源站实体'!I780)</f>
        <v/>
      </c>
    </row>
    <row r="781" spans="1:6" x14ac:dyDescent="0.15">
      <c r="A781" t="str">
        <f>IF('[1]变电站+电源站实体'!A781="","",'[1]变电站+电源站实体'!A781)</f>
        <v/>
      </c>
      <c r="B781" t="str">
        <f>IF('[1]变电站+电源站实体'!B781="","",'[1]变电站+电源站实体'!B781)</f>
        <v/>
      </c>
      <c r="C781" t="str">
        <f>IF('[1]变电站+电源站实体'!K781="","",'[1]变电站+电源站实体'!K781)</f>
        <v/>
      </c>
      <c r="D781" t="str">
        <f>IF('[1]变电站+电源站实体'!L781="","",'[1]变电站+电源站实体'!L781)</f>
        <v/>
      </c>
      <c r="E781" t="str">
        <f>IF('[1]变电站+电源站实体'!H781="","",'[1]变电站+电源站实体'!H781)</f>
        <v/>
      </c>
      <c r="F781" t="str">
        <f>IF('[1]变电站+电源站实体'!I781="","",'[1]变电站+电源站实体'!I781)</f>
        <v/>
      </c>
    </row>
    <row r="782" spans="1:6" x14ac:dyDescent="0.15">
      <c r="A782" t="str">
        <f>IF('[1]变电站+电源站实体'!A782="","",'[1]变电站+电源站实体'!A782)</f>
        <v/>
      </c>
      <c r="B782" t="str">
        <f>IF('[1]变电站+电源站实体'!B782="","",'[1]变电站+电源站实体'!B782)</f>
        <v/>
      </c>
      <c r="C782" t="str">
        <f>IF('[1]变电站+电源站实体'!K782="","",'[1]变电站+电源站实体'!K782)</f>
        <v/>
      </c>
      <c r="D782" t="str">
        <f>IF('[1]变电站+电源站实体'!L782="","",'[1]变电站+电源站实体'!L782)</f>
        <v/>
      </c>
      <c r="E782" t="str">
        <f>IF('[1]变电站+电源站实体'!H782="","",'[1]变电站+电源站实体'!H782)</f>
        <v/>
      </c>
      <c r="F782" t="str">
        <f>IF('[1]变电站+电源站实体'!I782="","",'[1]变电站+电源站实体'!I782)</f>
        <v/>
      </c>
    </row>
    <row r="783" spans="1:6" x14ac:dyDescent="0.15">
      <c r="A783" t="str">
        <f>IF('[1]变电站+电源站实体'!A783="","",'[1]变电站+电源站实体'!A783)</f>
        <v/>
      </c>
      <c r="B783" t="str">
        <f>IF('[1]变电站+电源站实体'!B783="","",'[1]变电站+电源站实体'!B783)</f>
        <v/>
      </c>
      <c r="C783" t="str">
        <f>IF('[1]变电站+电源站实体'!K783="","",'[1]变电站+电源站实体'!K783)</f>
        <v/>
      </c>
      <c r="D783" t="str">
        <f>IF('[1]变电站+电源站实体'!L783="","",'[1]变电站+电源站实体'!L783)</f>
        <v/>
      </c>
      <c r="E783" t="str">
        <f>IF('[1]变电站+电源站实体'!H783="","",'[1]变电站+电源站实体'!H783)</f>
        <v/>
      </c>
      <c r="F783" t="str">
        <f>IF('[1]变电站+电源站实体'!I783="","",'[1]变电站+电源站实体'!I783)</f>
        <v/>
      </c>
    </row>
    <row r="784" spans="1:6" x14ac:dyDescent="0.15">
      <c r="A784" t="str">
        <f>IF('[1]变电站+电源站实体'!A784="","",'[1]变电站+电源站实体'!A784)</f>
        <v/>
      </c>
      <c r="B784" t="str">
        <f>IF('[1]变电站+电源站实体'!B784="","",'[1]变电站+电源站实体'!B784)</f>
        <v/>
      </c>
      <c r="C784" t="str">
        <f>IF('[1]变电站+电源站实体'!K784="","",'[1]变电站+电源站实体'!K784)</f>
        <v/>
      </c>
      <c r="D784" t="str">
        <f>IF('[1]变电站+电源站实体'!L784="","",'[1]变电站+电源站实体'!L784)</f>
        <v/>
      </c>
      <c r="E784" t="str">
        <f>IF('[1]变电站+电源站实体'!H784="","",'[1]变电站+电源站实体'!H784)</f>
        <v/>
      </c>
      <c r="F784" t="str">
        <f>IF('[1]变电站+电源站实体'!I784="","",'[1]变电站+电源站实体'!I784)</f>
        <v/>
      </c>
    </row>
    <row r="785" spans="1:6" x14ac:dyDescent="0.15">
      <c r="A785" t="str">
        <f>IF('[1]变电站+电源站实体'!A785="","",'[1]变电站+电源站实体'!A785)</f>
        <v/>
      </c>
      <c r="B785" t="str">
        <f>IF('[1]变电站+电源站实体'!B785="","",'[1]变电站+电源站实体'!B785)</f>
        <v/>
      </c>
      <c r="C785" t="str">
        <f>IF('[1]变电站+电源站实体'!K785="","",'[1]变电站+电源站实体'!K785)</f>
        <v/>
      </c>
      <c r="D785" t="str">
        <f>IF('[1]变电站+电源站实体'!L785="","",'[1]变电站+电源站实体'!L785)</f>
        <v/>
      </c>
      <c r="E785" t="str">
        <f>IF('[1]变电站+电源站实体'!H785="","",'[1]变电站+电源站实体'!H785)</f>
        <v/>
      </c>
      <c r="F785" t="str">
        <f>IF('[1]变电站+电源站实体'!I785="","",'[1]变电站+电源站实体'!I785)</f>
        <v/>
      </c>
    </row>
    <row r="786" spans="1:6" x14ac:dyDescent="0.15">
      <c r="A786" t="str">
        <f>IF('[1]变电站+电源站实体'!A786="","",'[1]变电站+电源站实体'!A786)</f>
        <v/>
      </c>
      <c r="B786" t="str">
        <f>IF('[1]变电站+电源站实体'!B786="","",'[1]变电站+电源站实体'!B786)</f>
        <v/>
      </c>
      <c r="C786" t="str">
        <f>IF('[1]变电站+电源站实体'!K786="","",'[1]变电站+电源站实体'!K786)</f>
        <v/>
      </c>
      <c r="D786" t="str">
        <f>IF('[1]变电站+电源站实体'!L786="","",'[1]变电站+电源站实体'!L786)</f>
        <v/>
      </c>
      <c r="E786" t="str">
        <f>IF('[1]变电站+电源站实体'!H786="","",'[1]变电站+电源站实体'!H786)</f>
        <v/>
      </c>
      <c r="F786" t="str">
        <f>IF('[1]变电站+电源站实体'!I786="","",'[1]变电站+电源站实体'!I786)</f>
        <v/>
      </c>
    </row>
    <row r="787" spans="1:6" x14ac:dyDescent="0.15">
      <c r="A787" t="str">
        <f>IF('[1]变电站+电源站实体'!A787="","",'[1]变电站+电源站实体'!A787)</f>
        <v/>
      </c>
      <c r="B787" t="str">
        <f>IF('[1]变电站+电源站实体'!B787="","",'[1]变电站+电源站实体'!B787)</f>
        <v/>
      </c>
      <c r="C787" t="str">
        <f>IF('[1]变电站+电源站实体'!K787="","",'[1]变电站+电源站实体'!K787)</f>
        <v/>
      </c>
      <c r="D787" t="str">
        <f>IF('[1]变电站+电源站实体'!L787="","",'[1]变电站+电源站实体'!L787)</f>
        <v/>
      </c>
      <c r="E787" t="str">
        <f>IF('[1]变电站+电源站实体'!H787="","",'[1]变电站+电源站实体'!H787)</f>
        <v/>
      </c>
      <c r="F787" t="str">
        <f>IF('[1]变电站+电源站实体'!I787="","",'[1]变电站+电源站实体'!I787)</f>
        <v/>
      </c>
    </row>
    <row r="788" spans="1:6" x14ac:dyDescent="0.15">
      <c r="A788" t="str">
        <f>IF('[1]变电站+电源站实体'!A788="","",'[1]变电站+电源站实体'!A788)</f>
        <v/>
      </c>
      <c r="B788" t="str">
        <f>IF('[1]变电站+电源站实体'!B788="","",'[1]变电站+电源站实体'!B788)</f>
        <v/>
      </c>
      <c r="C788" t="str">
        <f>IF('[1]变电站+电源站实体'!K788="","",'[1]变电站+电源站实体'!K788)</f>
        <v/>
      </c>
      <c r="D788" t="str">
        <f>IF('[1]变电站+电源站实体'!L788="","",'[1]变电站+电源站实体'!L788)</f>
        <v/>
      </c>
      <c r="E788" t="str">
        <f>IF('[1]变电站+电源站实体'!H788="","",'[1]变电站+电源站实体'!H788)</f>
        <v/>
      </c>
      <c r="F788" t="str">
        <f>IF('[1]变电站+电源站实体'!I788="","",'[1]变电站+电源站实体'!I788)</f>
        <v/>
      </c>
    </row>
    <row r="789" spans="1:6" x14ac:dyDescent="0.15">
      <c r="A789" t="str">
        <f>IF('[1]变电站+电源站实体'!A789="","",'[1]变电站+电源站实体'!A789)</f>
        <v/>
      </c>
      <c r="B789" t="str">
        <f>IF('[1]变电站+电源站实体'!B789="","",'[1]变电站+电源站实体'!B789)</f>
        <v/>
      </c>
      <c r="C789" t="str">
        <f>IF('[1]变电站+电源站实体'!K789="","",'[1]变电站+电源站实体'!K789)</f>
        <v/>
      </c>
      <c r="D789" t="str">
        <f>IF('[1]变电站+电源站实体'!L789="","",'[1]变电站+电源站实体'!L789)</f>
        <v/>
      </c>
      <c r="E789" t="str">
        <f>IF('[1]变电站+电源站实体'!H789="","",'[1]变电站+电源站实体'!H789)</f>
        <v/>
      </c>
      <c r="F789" t="str">
        <f>IF('[1]变电站+电源站实体'!I789="","",'[1]变电站+电源站实体'!I789)</f>
        <v/>
      </c>
    </row>
    <row r="790" spans="1:6" x14ac:dyDescent="0.15">
      <c r="A790" t="str">
        <f>IF('[1]变电站+电源站实体'!A790="","",'[1]变电站+电源站实体'!A790)</f>
        <v/>
      </c>
      <c r="B790" t="str">
        <f>IF('[1]变电站+电源站实体'!B790="","",'[1]变电站+电源站实体'!B790)</f>
        <v/>
      </c>
      <c r="C790" t="str">
        <f>IF('[1]变电站+电源站实体'!K790="","",'[1]变电站+电源站实体'!K790)</f>
        <v/>
      </c>
      <c r="D790" t="str">
        <f>IF('[1]变电站+电源站实体'!L790="","",'[1]变电站+电源站实体'!L790)</f>
        <v/>
      </c>
      <c r="E790" t="str">
        <f>IF('[1]变电站+电源站实体'!H790="","",'[1]变电站+电源站实体'!H790)</f>
        <v/>
      </c>
      <c r="F790" t="str">
        <f>IF('[1]变电站+电源站实体'!I790="","",'[1]变电站+电源站实体'!I790)</f>
        <v/>
      </c>
    </row>
    <row r="791" spans="1:6" x14ac:dyDescent="0.15">
      <c r="A791" t="str">
        <f>IF('[1]变电站+电源站实体'!A791="","",'[1]变电站+电源站实体'!A791)</f>
        <v/>
      </c>
      <c r="B791" t="str">
        <f>IF('[1]变电站+电源站实体'!B791="","",'[1]变电站+电源站实体'!B791)</f>
        <v/>
      </c>
      <c r="C791" t="str">
        <f>IF('[1]变电站+电源站实体'!K791="","",'[1]变电站+电源站实体'!K791)</f>
        <v/>
      </c>
      <c r="D791" t="str">
        <f>IF('[1]变电站+电源站实体'!L791="","",'[1]变电站+电源站实体'!L791)</f>
        <v/>
      </c>
      <c r="E791" t="str">
        <f>IF('[1]变电站+电源站实体'!H791="","",'[1]变电站+电源站实体'!H791)</f>
        <v/>
      </c>
      <c r="F791" t="str">
        <f>IF('[1]变电站+电源站实体'!I791="","",'[1]变电站+电源站实体'!I791)</f>
        <v/>
      </c>
    </row>
    <row r="792" spans="1:6" x14ac:dyDescent="0.15">
      <c r="A792" t="str">
        <f>IF('[1]变电站+电源站实体'!A792="","",'[1]变电站+电源站实体'!A792)</f>
        <v/>
      </c>
      <c r="B792" t="str">
        <f>IF('[1]变电站+电源站实体'!B792="","",'[1]变电站+电源站实体'!B792)</f>
        <v/>
      </c>
      <c r="C792" t="str">
        <f>IF('[1]变电站+电源站实体'!K792="","",'[1]变电站+电源站实体'!K792)</f>
        <v/>
      </c>
      <c r="D792" t="str">
        <f>IF('[1]变电站+电源站实体'!L792="","",'[1]变电站+电源站实体'!L792)</f>
        <v/>
      </c>
      <c r="E792" t="str">
        <f>IF('[1]变电站+电源站实体'!H792="","",'[1]变电站+电源站实体'!H792)</f>
        <v/>
      </c>
      <c r="F792" t="str">
        <f>IF('[1]变电站+电源站实体'!I792="","",'[1]变电站+电源站实体'!I792)</f>
        <v/>
      </c>
    </row>
    <row r="793" spans="1:6" x14ac:dyDescent="0.15">
      <c r="A793" t="str">
        <f>IF('[1]变电站+电源站实体'!A793="","",'[1]变电站+电源站实体'!A793)</f>
        <v/>
      </c>
      <c r="B793" t="str">
        <f>IF('[1]变电站+电源站实体'!B793="","",'[1]变电站+电源站实体'!B793)</f>
        <v/>
      </c>
      <c r="C793" t="str">
        <f>IF('[1]变电站+电源站实体'!K793="","",'[1]变电站+电源站实体'!K793)</f>
        <v/>
      </c>
      <c r="D793" t="str">
        <f>IF('[1]变电站+电源站实体'!L793="","",'[1]变电站+电源站实体'!L793)</f>
        <v/>
      </c>
      <c r="E793" t="str">
        <f>IF('[1]变电站+电源站实体'!H793="","",'[1]变电站+电源站实体'!H793)</f>
        <v/>
      </c>
      <c r="F793" t="str">
        <f>IF('[1]变电站+电源站实体'!I793="","",'[1]变电站+电源站实体'!I793)</f>
        <v/>
      </c>
    </row>
    <row r="794" spans="1:6" x14ac:dyDescent="0.15">
      <c r="A794" t="str">
        <f>IF('[1]变电站+电源站实体'!A794="","",'[1]变电站+电源站实体'!A794)</f>
        <v/>
      </c>
      <c r="B794" t="str">
        <f>IF('[1]变电站+电源站实体'!B794="","",'[1]变电站+电源站实体'!B794)</f>
        <v/>
      </c>
      <c r="C794" t="str">
        <f>IF('[1]变电站+电源站实体'!K794="","",'[1]变电站+电源站实体'!K794)</f>
        <v/>
      </c>
      <c r="D794" t="str">
        <f>IF('[1]变电站+电源站实体'!L794="","",'[1]变电站+电源站实体'!L794)</f>
        <v/>
      </c>
      <c r="E794" t="str">
        <f>IF('[1]变电站+电源站实体'!H794="","",'[1]变电站+电源站实体'!H794)</f>
        <v/>
      </c>
      <c r="F794" t="str">
        <f>IF('[1]变电站+电源站实体'!I794="","",'[1]变电站+电源站实体'!I794)</f>
        <v/>
      </c>
    </row>
    <row r="795" spans="1:6" x14ac:dyDescent="0.15">
      <c r="A795" t="str">
        <f>IF('[1]变电站+电源站实体'!A795="","",'[1]变电站+电源站实体'!A795)</f>
        <v/>
      </c>
      <c r="B795" t="str">
        <f>IF('[1]变电站+电源站实体'!B795="","",'[1]变电站+电源站实体'!B795)</f>
        <v/>
      </c>
      <c r="C795" t="str">
        <f>IF('[1]变电站+电源站实体'!K795="","",'[1]变电站+电源站实体'!K795)</f>
        <v/>
      </c>
      <c r="D795" t="str">
        <f>IF('[1]变电站+电源站实体'!L795="","",'[1]变电站+电源站实体'!L795)</f>
        <v/>
      </c>
      <c r="E795" t="str">
        <f>IF('[1]变电站+电源站实体'!H795="","",'[1]变电站+电源站实体'!H795)</f>
        <v/>
      </c>
      <c r="F795" t="str">
        <f>IF('[1]变电站+电源站实体'!I795="","",'[1]变电站+电源站实体'!I795)</f>
        <v/>
      </c>
    </row>
    <row r="796" spans="1:6" x14ac:dyDescent="0.15">
      <c r="A796" t="str">
        <f>IF('[1]变电站+电源站实体'!A796="","",'[1]变电站+电源站实体'!A796)</f>
        <v/>
      </c>
      <c r="B796" t="str">
        <f>IF('[1]变电站+电源站实体'!B796="","",'[1]变电站+电源站实体'!B796)</f>
        <v/>
      </c>
      <c r="C796" t="str">
        <f>IF('[1]变电站+电源站实体'!K796="","",'[1]变电站+电源站实体'!K796)</f>
        <v/>
      </c>
      <c r="D796" t="str">
        <f>IF('[1]变电站+电源站实体'!L796="","",'[1]变电站+电源站实体'!L796)</f>
        <v/>
      </c>
      <c r="E796" t="str">
        <f>IF('[1]变电站+电源站实体'!H796="","",'[1]变电站+电源站实体'!H796)</f>
        <v/>
      </c>
      <c r="F796" t="str">
        <f>IF('[1]变电站+电源站实体'!I796="","",'[1]变电站+电源站实体'!I796)</f>
        <v/>
      </c>
    </row>
    <row r="797" spans="1:6" x14ac:dyDescent="0.15">
      <c r="A797" t="str">
        <f>IF('[1]变电站+电源站实体'!A797="","",'[1]变电站+电源站实体'!A797)</f>
        <v/>
      </c>
      <c r="B797" t="str">
        <f>IF('[1]变电站+电源站实体'!B797="","",'[1]变电站+电源站实体'!B797)</f>
        <v/>
      </c>
      <c r="C797" t="str">
        <f>IF('[1]变电站+电源站实体'!K797="","",'[1]变电站+电源站实体'!K797)</f>
        <v/>
      </c>
      <c r="D797" t="str">
        <f>IF('[1]变电站+电源站实体'!L797="","",'[1]变电站+电源站实体'!L797)</f>
        <v/>
      </c>
      <c r="E797" t="str">
        <f>IF('[1]变电站+电源站实体'!H797="","",'[1]变电站+电源站实体'!H797)</f>
        <v/>
      </c>
      <c r="F797" t="str">
        <f>IF('[1]变电站+电源站实体'!I797="","",'[1]变电站+电源站实体'!I797)</f>
        <v/>
      </c>
    </row>
    <row r="798" spans="1:6" x14ac:dyDescent="0.15">
      <c r="A798" t="str">
        <f>IF('[1]变电站+电源站实体'!A798="","",'[1]变电站+电源站实体'!A798)</f>
        <v/>
      </c>
      <c r="B798" t="str">
        <f>IF('[1]变电站+电源站实体'!B798="","",'[1]变电站+电源站实体'!B798)</f>
        <v/>
      </c>
      <c r="C798" t="str">
        <f>IF('[1]变电站+电源站实体'!K798="","",'[1]变电站+电源站实体'!K798)</f>
        <v/>
      </c>
      <c r="D798" t="str">
        <f>IF('[1]变电站+电源站实体'!L798="","",'[1]变电站+电源站实体'!L798)</f>
        <v/>
      </c>
      <c r="E798" t="str">
        <f>IF('[1]变电站+电源站实体'!H798="","",'[1]变电站+电源站实体'!H798)</f>
        <v/>
      </c>
      <c r="F798" t="str">
        <f>IF('[1]变电站+电源站实体'!I798="","",'[1]变电站+电源站实体'!I798)</f>
        <v/>
      </c>
    </row>
    <row r="799" spans="1:6" x14ac:dyDescent="0.15">
      <c r="A799" t="str">
        <f>IF('[1]变电站+电源站实体'!A799="","",'[1]变电站+电源站实体'!A799)</f>
        <v/>
      </c>
      <c r="B799" t="str">
        <f>IF('[1]变电站+电源站实体'!B799="","",'[1]变电站+电源站实体'!B799)</f>
        <v/>
      </c>
      <c r="C799" t="str">
        <f>IF('[1]变电站+电源站实体'!K799="","",'[1]变电站+电源站实体'!K799)</f>
        <v/>
      </c>
      <c r="D799" t="str">
        <f>IF('[1]变电站+电源站实体'!L799="","",'[1]变电站+电源站实体'!L799)</f>
        <v/>
      </c>
      <c r="E799" t="str">
        <f>IF('[1]变电站+电源站实体'!H799="","",'[1]变电站+电源站实体'!H799)</f>
        <v/>
      </c>
      <c r="F799" t="str">
        <f>IF('[1]变电站+电源站实体'!I799="","",'[1]变电站+电源站实体'!I799)</f>
        <v/>
      </c>
    </row>
    <row r="800" spans="1:6" x14ac:dyDescent="0.15">
      <c r="A800" t="str">
        <f>IF('[1]变电站+电源站实体'!A800="","",'[1]变电站+电源站实体'!A800)</f>
        <v/>
      </c>
      <c r="B800" t="str">
        <f>IF('[1]变电站+电源站实体'!B800="","",'[1]变电站+电源站实体'!B800)</f>
        <v/>
      </c>
      <c r="C800" t="str">
        <f>IF('[1]变电站+电源站实体'!K800="","",'[1]变电站+电源站实体'!K800)</f>
        <v/>
      </c>
      <c r="D800" t="str">
        <f>IF('[1]变电站+电源站实体'!L800="","",'[1]变电站+电源站实体'!L800)</f>
        <v/>
      </c>
      <c r="E800" t="str">
        <f>IF('[1]变电站+电源站实体'!H800="","",'[1]变电站+电源站实体'!H800)</f>
        <v/>
      </c>
      <c r="F800" t="str">
        <f>IF('[1]变电站+电源站实体'!I800="","",'[1]变电站+电源站实体'!I800)</f>
        <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0"/>
  <sheetViews>
    <sheetView workbookViewId="0">
      <selection activeCell="A2" sqref="A2"/>
    </sheetView>
  </sheetViews>
  <sheetFormatPr defaultRowHeight="13.5" x14ac:dyDescent="0.15"/>
  <cols>
    <col min="2" max="2" width="14.875" customWidth="1"/>
    <col min="3" max="3" width="13.625" customWidth="1"/>
    <col min="4" max="4" width="18.125" customWidth="1"/>
    <col min="5" max="5" width="15.375" customWidth="1"/>
    <col min="6" max="6" width="17.25" customWidth="1"/>
    <col min="7" max="7" width="13.875" customWidth="1"/>
  </cols>
  <sheetData>
    <row r="1" spans="1:7" x14ac:dyDescent="0.15">
      <c r="A1" s="7" t="s">
        <v>30</v>
      </c>
      <c r="B1" s="7" t="s">
        <v>31</v>
      </c>
      <c r="C1" s="7" t="s">
        <v>32</v>
      </c>
      <c r="D1" s="7" t="s">
        <v>33</v>
      </c>
      <c r="E1" s="7" t="s">
        <v>34</v>
      </c>
      <c r="F1" s="7" t="s">
        <v>39</v>
      </c>
      <c r="G1" s="7" t="s">
        <v>40</v>
      </c>
    </row>
    <row r="2" spans="1:7" x14ac:dyDescent="0.15">
      <c r="A2" t="str">
        <f>IF([1]主干线!A2="","",[1]主干线!A2)</f>
        <v>公叁线路64-1</v>
      </c>
      <c r="B2" t="str">
        <f>IF([1]主干线!B2="","",[1]主干线!B2)</f>
        <v>10kV</v>
      </c>
      <c r="C2" t="str">
        <f>IF([1]主干线!C2="","",[1]主干线!C2)</f>
        <v>123公叁线</v>
      </c>
      <c r="D2">
        <f>IF([1]主干线!R2="","",[1]主干线!R2)</f>
        <v>0</v>
      </c>
      <c r="E2">
        <f>IF([1]主干线!S2="","",[1]主干线!S2)</f>
        <v>0</v>
      </c>
      <c r="F2">
        <f>IF([1]主干线!G2="","",[1]主干线!G2)</f>
        <v>0</v>
      </c>
      <c r="G2" t="str">
        <f>IF([1]主干线!H2="","",[1]主干线!H2)</f>
        <v>市辖</v>
      </c>
    </row>
    <row r="3" spans="1:7" x14ac:dyDescent="0.15">
      <c r="A3" t="str">
        <f>IF([1]主干线!A3="","",[1]主干线!A3)</f>
        <v>公叁线路29-1</v>
      </c>
      <c r="B3" t="str">
        <f>IF([1]主干线!B3="","",[1]主干线!B3)</f>
        <v>10kV</v>
      </c>
      <c r="C3" t="str">
        <f>IF([1]主干线!C3="","",[1]主干线!C3)</f>
        <v>123公叁线</v>
      </c>
      <c r="D3">
        <f>IF([1]主干线!R3="","",[1]主干线!R3)</f>
        <v>0</v>
      </c>
      <c r="E3">
        <f>IF([1]主干线!S3="","",[1]主干线!S3)</f>
        <v>0</v>
      </c>
      <c r="F3">
        <f>IF([1]主干线!G3="","",[1]主干线!G3)</f>
        <v>0</v>
      </c>
      <c r="G3" t="str">
        <f>IF([1]主干线!H3="","",[1]主干线!H3)</f>
        <v>市辖</v>
      </c>
    </row>
    <row r="4" spans="1:7" x14ac:dyDescent="0.15">
      <c r="A4" t="str">
        <f>IF([1]主干线!A4="","",[1]主干线!A4)</f>
        <v>公叁线路29-2</v>
      </c>
      <c r="B4" t="str">
        <f>IF([1]主干线!B4="","",[1]主干线!B4)</f>
        <v>10kV</v>
      </c>
      <c r="C4" t="str">
        <f>IF([1]主干线!C4="","",[1]主干线!C4)</f>
        <v>123公叁线</v>
      </c>
      <c r="D4">
        <f>IF([1]主干线!R4="","",[1]主干线!R4)</f>
        <v>0</v>
      </c>
      <c r="E4">
        <f>IF([1]主干线!S4="","",[1]主干线!S4)</f>
        <v>0</v>
      </c>
      <c r="F4">
        <f>IF([1]主干线!G4="","",[1]主干线!G4)</f>
        <v>0</v>
      </c>
      <c r="G4" t="str">
        <f>IF([1]主干线!H4="","",[1]主干线!H4)</f>
        <v>市辖</v>
      </c>
    </row>
    <row r="5" spans="1:7" x14ac:dyDescent="0.15">
      <c r="A5" t="str">
        <f>IF([1]主干线!A5="","",[1]主干线!A5)</f>
        <v>方季线路2-1</v>
      </c>
      <c r="B5" t="str">
        <f>IF([1]主干线!B5="","",[1]主干线!B5)</f>
        <v>10kV</v>
      </c>
      <c r="C5" t="str">
        <f>IF([1]主干线!C5="","",[1]主干线!C5)</f>
        <v>133方季线</v>
      </c>
      <c r="D5">
        <f>IF([1]主干线!R5="","",[1]主干线!R5)</f>
        <v>0</v>
      </c>
      <c r="E5">
        <f>IF([1]主干线!S5="","",[1]主干线!S5)</f>
        <v>0</v>
      </c>
      <c r="F5">
        <f>IF([1]主干线!G5="","",[1]主干线!G5)</f>
        <v>0</v>
      </c>
      <c r="G5" t="str">
        <f>IF([1]主干线!H5="","",[1]主干线!H5)</f>
        <v>县级</v>
      </c>
    </row>
    <row r="6" spans="1:7" x14ac:dyDescent="0.15">
      <c r="A6" t="str">
        <f>IF([1]主干线!A6="","",[1]主干线!A6)</f>
        <v>巷浦线路72-1</v>
      </c>
      <c r="B6" t="str">
        <f>IF([1]主干线!B6="","",[1]主干线!B6)</f>
        <v>10kV</v>
      </c>
      <c r="C6" t="str">
        <f>IF([1]主干线!C6="","",[1]主干线!C6)</f>
        <v>156巷浦线</v>
      </c>
      <c r="D6">
        <f>IF([1]主干线!R6="","",[1]主干线!R6)</f>
        <v>0</v>
      </c>
      <c r="E6">
        <f>IF([1]主干线!S6="","",[1]主干线!S6)</f>
        <v>0</v>
      </c>
      <c r="F6">
        <f>IF([1]主干线!G6="","",[1]主干线!G6)</f>
        <v>0</v>
      </c>
      <c r="G6" t="str">
        <f>IF([1]主干线!H6="","",[1]主干线!H6)</f>
        <v>市辖</v>
      </c>
    </row>
    <row r="7" spans="1:7" x14ac:dyDescent="0.15">
      <c r="A7" t="str">
        <f>IF([1]主干线!A7="","",[1]主干线!A7)</f>
        <v>黎明线路23</v>
      </c>
      <c r="B7" t="str">
        <f>IF([1]主干线!B7="","",[1]主干线!B7)</f>
        <v>10kV</v>
      </c>
      <c r="C7" t="str">
        <f>IF([1]主干线!C7="","",[1]主干线!C7)</f>
        <v>154黎明线</v>
      </c>
      <c r="D7">
        <f>IF([1]主干线!R7="","",[1]主干线!R7)</f>
        <v>0</v>
      </c>
      <c r="E7">
        <f>IF([1]主干线!S7="","",[1]主干线!S7)</f>
        <v>0</v>
      </c>
      <c r="F7">
        <f>IF([1]主干线!G7="","",[1]主干线!G7)</f>
        <v>0</v>
      </c>
      <c r="G7" t="str">
        <f>IF([1]主干线!H7="","",[1]主干线!H7)</f>
        <v>市辖</v>
      </c>
    </row>
    <row r="8" spans="1:7" x14ac:dyDescent="0.15">
      <c r="A8" t="str">
        <f>IF([1]主干线!A8="","",[1]主干线!A8)</f>
        <v>曹顺线路5-2</v>
      </c>
      <c r="B8" t="str">
        <f>IF([1]主干线!B8="","",[1]主干线!B8)</f>
        <v>10kV</v>
      </c>
      <c r="C8" t="str">
        <f>IF([1]主干线!C8="","",[1]主干线!C8)</f>
        <v>148曹顺线</v>
      </c>
      <c r="D8">
        <f>IF([1]主干线!R8="","",[1]主干线!R8)</f>
        <v>0</v>
      </c>
      <c r="E8">
        <f>IF([1]主干线!S8="","",[1]主干线!S8)</f>
        <v>0</v>
      </c>
      <c r="F8">
        <f>IF([1]主干线!G8="","",[1]主干线!G8)</f>
        <v>0</v>
      </c>
      <c r="G8" t="str">
        <f>IF([1]主干线!H8="","",[1]主干线!H8)</f>
        <v>市辖</v>
      </c>
    </row>
    <row r="9" spans="1:7" x14ac:dyDescent="0.15">
      <c r="A9" t="str">
        <f>IF([1]主干线!A9="","",[1]主干线!A9)</f>
        <v>古南线路1</v>
      </c>
      <c r="B9" t="str">
        <f>IF([1]主干线!B9="","",[1]主干线!B9)</f>
        <v>10kV</v>
      </c>
      <c r="C9" t="str">
        <f>IF([1]主干线!C9="","",[1]主干线!C9)</f>
        <v>138古南线</v>
      </c>
      <c r="D9">
        <f>IF([1]主干线!R9="","",[1]主干线!R9)</f>
        <v>0</v>
      </c>
      <c r="E9">
        <f>IF([1]主干线!S9="","",[1]主干线!S9)</f>
        <v>0</v>
      </c>
      <c r="F9">
        <f>IF([1]主干线!G9="","",[1]主干线!G9)</f>
        <v>0</v>
      </c>
      <c r="G9" t="str">
        <f>IF([1]主干线!H9="","",[1]主干线!H9)</f>
        <v>市辖</v>
      </c>
    </row>
    <row r="10" spans="1:7" x14ac:dyDescent="0.15">
      <c r="A10" t="str">
        <f>IF([1]主干线!A10="","",[1]主干线!A10)</f>
        <v>古南线路2</v>
      </c>
      <c r="B10" t="str">
        <f>IF([1]主干线!B10="","",[1]主干线!B10)</f>
        <v>10kV</v>
      </c>
      <c r="C10" t="str">
        <f>IF([1]主干线!C10="","",[1]主干线!C10)</f>
        <v>138古南线</v>
      </c>
      <c r="D10">
        <f>IF([1]主干线!R10="","",[1]主干线!R10)</f>
        <v>0</v>
      </c>
      <c r="E10">
        <f>IF([1]主干线!S10="","",[1]主干线!S10)</f>
        <v>0</v>
      </c>
      <c r="F10">
        <f>IF([1]主干线!G10="","",[1]主干线!G10)</f>
        <v>0</v>
      </c>
      <c r="G10" t="str">
        <f>IF([1]主干线!H10="","",[1]主干线!H10)</f>
        <v>市辖</v>
      </c>
    </row>
    <row r="11" spans="1:7" x14ac:dyDescent="0.15">
      <c r="A11" t="str">
        <f>IF([1]主干线!A11="","",[1]主干线!A11)</f>
        <v>古南线路3</v>
      </c>
      <c r="B11" t="str">
        <f>IF([1]主干线!B11="","",[1]主干线!B11)</f>
        <v>10kV</v>
      </c>
      <c r="C11" t="str">
        <f>IF([1]主干线!C11="","",[1]主干线!C11)</f>
        <v>138古南线</v>
      </c>
      <c r="D11">
        <f>IF([1]主干线!R11="","",[1]主干线!R11)</f>
        <v>0</v>
      </c>
      <c r="E11">
        <f>IF([1]主干线!S11="","",[1]主干线!S11)</f>
        <v>0</v>
      </c>
      <c r="F11">
        <f>IF([1]主干线!G11="","",[1]主干线!G11)</f>
        <v>0</v>
      </c>
      <c r="G11" t="str">
        <f>IF([1]主干线!H11="","",[1]主干线!H11)</f>
        <v>市辖</v>
      </c>
    </row>
    <row r="12" spans="1:7" x14ac:dyDescent="0.15">
      <c r="A12" t="str">
        <f>IF([1]主干线!A12="","",[1]主干线!A12)</f>
        <v>古南线路4</v>
      </c>
      <c r="B12" t="str">
        <f>IF([1]主干线!B12="","",[1]主干线!B12)</f>
        <v>10kV</v>
      </c>
      <c r="C12" t="str">
        <f>IF([1]主干线!C12="","",[1]主干线!C12)</f>
        <v>138古南线</v>
      </c>
      <c r="D12">
        <f>IF([1]主干线!R12="","",[1]主干线!R12)</f>
        <v>0</v>
      </c>
      <c r="E12">
        <f>IF([1]主干线!S12="","",[1]主干线!S12)</f>
        <v>0</v>
      </c>
      <c r="F12">
        <f>IF([1]主干线!G12="","",[1]主干线!G12)</f>
        <v>0</v>
      </c>
      <c r="G12" t="str">
        <f>IF([1]主干线!H12="","",[1]主干线!H12)</f>
        <v>市辖</v>
      </c>
    </row>
    <row r="13" spans="1:7" x14ac:dyDescent="0.15">
      <c r="A13" t="str">
        <f>IF([1]主干线!A13="","",[1]主干线!A13)</f>
        <v>古南线路5</v>
      </c>
      <c r="B13" t="str">
        <f>IF([1]主干线!B13="","",[1]主干线!B13)</f>
        <v>10kV</v>
      </c>
      <c r="C13" t="str">
        <f>IF([1]主干线!C13="","",[1]主干线!C13)</f>
        <v>138古南线</v>
      </c>
      <c r="D13">
        <f>IF([1]主干线!R13="","",[1]主干线!R13)</f>
        <v>0</v>
      </c>
      <c r="E13">
        <f>IF([1]主干线!S13="","",[1]主干线!S13)</f>
        <v>0</v>
      </c>
      <c r="F13">
        <f>IF([1]主干线!G13="","",[1]主干线!G13)</f>
        <v>0</v>
      </c>
      <c r="G13" t="str">
        <f>IF([1]主干线!H13="","",[1]主干线!H13)</f>
        <v>市辖</v>
      </c>
    </row>
    <row r="14" spans="1:7" x14ac:dyDescent="0.15">
      <c r="A14" t="str">
        <f>IF([1]主干线!A14="","",[1]主干线!A14)</f>
        <v>古南线路6</v>
      </c>
      <c r="B14" t="str">
        <f>IF([1]主干线!B14="","",[1]主干线!B14)</f>
        <v>10kV</v>
      </c>
      <c r="C14" t="str">
        <f>IF([1]主干线!C14="","",[1]主干线!C14)</f>
        <v>138古南线</v>
      </c>
      <c r="D14">
        <f>IF([1]主干线!R14="","",[1]主干线!R14)</f>
        <v>0</v>
      </c>
      <c r="E14">
        <f>IF([1]主干线!S14="","",[1]主干线!S14)</f>
        <v>0</v>
      </c>
      <c r="F14">
        <f>IF([1]主干线!G14="","",[1]主干线!G14)</f>
        <v>0</v>
      </c>
      <c r="G14" t="str">
        <f>IF([1]主干线!H14="","",[1]主干线!H14)</f>
        <v>市辖</v>
      </c>
    </row>
    <row r="15" spans="1:7" x14ac:dyDescent="0.15">
      <c r="A15" t="str">
        <f>IF([1]主干线!A15="","",[1]主干线!A15)</f>
        <v>古南线路7</v>
      </c>
      <c r="B15" t="str">
        <f>IF([1]主干线!B15="","",[1]主干线!B15)</f>
        <v>10kV</v>
      </c>
      <c r="C15" t="str">
        <f>IF([1]主干线!C15="","",[1]主干线!C15)</f>
        <v>138古南线</v>
      </c>
      <c r="D15">
        <f>IF([1]主干线!R15="","",[1]主干线!R15)</f>
        <v>0</v>
      </c>
      <c r="E15">
        <f>IF([1]主干线!S15="","",[1]主干线!S15)</f>
        <v>0</v>
      </c>
      <c r="F15">
        <f>IF([1]主干线!G15="","",[1]主干线!G15)</f>
        <v>0</v>
      </c>
      <c r="G15" t="str">
        <f>IF([1]主干线!H15="","",[1]主干线!H15)</f>
        <v>市辖</v>
      </c>
    </row>
    <row r="16" spans="1:7" x14ac:dyDescent="0.15">
      <c r="A16" t="str">
        <f>IF([1]主干线!A16="","",[1]主干线!A16)</f>
        <v>古南线路8</v>
      </c>
      <c r="B16" t="str">
        <f>IF([1]主干线!B16="","",[1]主干线!B16)</f>
        <v>10kV</v>
      </c>
      <c r="C16" t="str">
        <f>IF([1]主干线!C16="","",[1]主干线!C16)</f>
        <v>138古南线</v>
      </c>
      <c r="D16">
        <f>IF([1]主干线!R16="","",[1]主干线!R16)</f>
        <v>0</v>
      </c>
      <c r="E16">
        <f>IF([1]主干线!S16="","",[1]主干线!S16)</f>
        <v>0</v>
      </c>
      <c r="F16">
        <f>IF([1]主干线!G16="","",[1]主干线!G16)</f>
        <v>0</v>
      </c>
      <c r="G16" t="str">
        <f>IF([1]主干线!H16="","",[1]主干线!H16)</f>
        <v>市辖</v>
      </c>
    </row>
    <row r="17" spans="1:7" x14ac:dyDescent="0.15">
      <c r="A17" t="str">
        <f>IF([1]主干线!A17="","",[1]主干线!A17)</f>
        <v>古南线路9</v>
      </c>
      <c r="B17" t="str">
        <f>IF([1]主干线!B17="","",[1]主干线!B17)</f>
        <v>10kV</v>
      </c>
      <c r="C17" t="str">
        <f>IF([1]主干线!C17="","",[1]主干线!C17)</f>
        <v>138古南线</v>
      </c>
      <c r="D17">
        <f>IF([1]主干线!R17="","",[1]主干线!R17)</f>
        <v>0</v>
      </c>
      <c r="E17">
        <f>IF([1]主干线!S17="","",[1]主干线!S17)</f>
        <v>0</v>
      </c>
      <c r="F17">
        <f>IF([1]主干线!G17="","",[1]主干线!G17)</f>
        <v>0</v>
      </c>
      <c r="G17" t="str">
        <f>IF([1]主干线!H17="","",[1]主干线!H17)</f>
        <v>市辖</v>
      </c>
    </row>
    <row r="18" spans="1:7" x14ac:dyDescent="0.15">
      <c r="A18" t="str">
        <f>IF([1]主干线!A18="","",[1]主干线!A18)</f>
        <v>古南线路10</v>
      </c>
      <c r="B18" t="str">
        <f>IF([1]主干线!B18="","",[1]主干线!B18)</f>
        <v>10kV</v>
      </c>
      <c r="C18" t="str">
        <f>IF([1]主干线!C18="","",[1]主干线!C18)</f>
        <v>138古南线</v>
      </c>
      <c r="D18">
        <f>IF([1]主干线!R18="","",[1]主干线!R18)</f>
        <v>0</v>
      </c>
      <c r="E18">
        <f>IF([1]主干线!S18="","",[1]主干线!S18)</f>
        <v>0</v>
      </c>
      <c r="F18">
        <f>IF([1]主干线!G18="","",[1]主干线!G18)</f>
        <v>0</v>
      </c>
      <c r="G18" t="str">
        <f>IF([1]主干线!H18="","",[1]主干线!H18)</f>
        <v>市辖</v>
      </c>
    </row>
    <row r="19" spans="1:7" x14ac:dyDescent="0.15">
      <c r="A19" t="str">
        <f>IF([1]主干线!A19="","",[1]主干线!A19)</f>
        <v>古南线路11</v>
      </c>
      <c r="B19" t="str">
        <f>IF([1]主干线!B19="","",[1]主干线!B19)</f>
        <v>10kV</v>
      </c>
      <c r="C19" t="str">
        <f>IF([1]主干线!C19="","",[1]主干线!C19)</f>
        <v>138古南线</v>
      </c>
      <c r="D19">
        <f>IF([1]主干线!R19="","",[1]主干线!R19)</f>
        <v>0</v>
      </c>
      <c r="E19">
        <f>IF([1]主干线!S19="","",[1]主干线!S19)</f>
        <v>0</v>
      </c>
      <c r="F19">
        <f>IF([1]主干线!G19="","",[1]主干线!G19)</f>
        <v>0</v>
      </c>
      <c r="G19" t="str">
        <f>IF([1]主干线!H19="","",[1]主干线!H19)</f>
        <v>市辖</v>
      </c>
    </row>
    <row r="20" spans="1:7" x14ac:dyDescent="0.15">
      <c r="A20" t="str">
        <f>IF([1]主干线!A20="","",[1]主干线!A20)</f>
        <v>古南线路12</v>
      </c>
      <c r="B20" t="str">
        <f>IF([1]主干线!B20="","",[1]主干线!B20)</f>
        <v>10kV</v>
      </c>
      <c r="C20" t="str">
        <f>IF([1]主干线!C20="","",[1]主干线!C20)</f>
        <v>138古南线</v>
      </c>
      <c r="D20">
        <f>IF([1]主干线!R20="","",[1]主干线!R20)</f>
        <v>0</v>
      </c>
      <c r="E20">
        <f>IF([1]主干线!S20="","",[1]主干线!S20)</f>
        <v>0</v>
      </c>
      <c r="F20">
        <f>IF([1]主干线!G20="","",[1]主干线!G20)</f>
        <v>0</v>
      </c>
      <c r="G20" t="str">
        <f>IF([1]主干线!H20="","",[1]主干线!H20)</f>
        <v>市辖</v>
      </c>
    </row>
    <row r="21" spans="1:7" x14ac:dyDescent="0.15">
      <c r="A21" t="str">
        <f>IF([1]主干线!A21="","",[1]主干线!A21)</f>
        <v>古南线路13</v>
      </c>
      <c r="B21" t="str">
        <f>IF([1]主干线!B21="","",[1]主干线!B21)</f>
        <v>10kV</v>
      </c>
      <c r="C21" t="str">
        <f>IF([1]主干线!C21="","",[1]主干线!C21)</f>
        <v>138古南线</v>
      </c>
      <c r="D21">
        <f>IF([1]主干线!R21="","",[1]主干线!R21)</f>
        <v>0</v>
      </c>
      <c r="E21">
        <f>IF([1]主干线!S21="","",[1]主干线!S21)</f>
        <v>0</v>
      </c>
      <c r="F21">
        <f>IF([1]主干线!G21="","",[1]主干线!G21)</f>
        <v>0</v>
      </c>
      <c r="G21" t="str">
        <f>IF([1]主干线!H21="","",[1]主干线!H21)</f>
        <v>市辖</v>
      </c>
    </row>
    <row r="22" spans="1:7" x14ac:dyDescent="0.15">
      <c r="A22" t="str">
        <f>IF([1]主干线!A22="","",[1]主干线!A22)</f>
        <v>古南线路14</v>
      </c>
      <c r="B22" t="str">
        <f>IF([1]主干线!B22="","",[1]主干线!B22)</f>
        <v>10kV</v>
      </c>
      <c r="C22" t="str">
        <f>IF([1]主干线!C22="","",[1]主干线!C22)</f>
        <v>138古南线</v>
      </c>
      <c r="D22">
        <f>IF([1]主干线!R22="","",[1]主干线!R22)</f>
        <v>0</v>
      </c>
      <c r="E22">
        <f>IF([1]主干线!S22="","",[1]主干线!S22)</f>
        <v>0</v>
      </c>
      <c r="F22">
        <f>IF([1]主干线!G22="","",[1]主干线!G22)</f>
        <v>0</v>
      </c>
      <c r="G22" t="str">
        <f>IF([1]主干线!H22="","",[1]主干线!H22)</f>
        <v>市辖</v>
      </c>
    </row>
    <row r="23" spans="1:7" x14ac:dyDescent="0.15">
      <c r="A23" t="str">
        <f>IF([1]主干线!A23="","",[1]主干线!A23)</f>
        <v>古南线路15</v>
      </c>
      <c r="B23" t="str">
        <f>IF([1]主干线!B23="","",[1]主干线!B23)</f>
        <v>10kV</v>
      </c>
      <c r="C23" t="str">
        <f>IF([1]主干线!C23="","",[1]主干线!C23)</f>
        <v>138古南线</v>
      </c>
      <c r="D23">
        <f>IF([1]主干线!R23="","",[1]主干线!R23)</f>
        <v>0</v>
      </c>
      <c r="E23">
        <f>IF([1]主干线!S23="","",[1]主干线!S23)</f>
        <v>0</v>
      </c>
      <c r="F23">
        <f>IF([1]主干线!G23="","",[1]主干线!G23)</f>
        <v>0</v>
      </c>
      <c r="G23" t="str">
        <f>IF([1]主干线!H23="","",[1]主干线!H23)</f>
        <v>市辖</v>
      </c>
    </row>
    <row r="24" spans="1:7" x14ac:dyDescent="0.15">
      <c r="A24" t="str">
        <f>IF([1]主干线!A24="","",[1]主干线!A24)</f>
        <v>古南线路16</v>
      </c>
      <c r="B24" t="str">
        <f>IF([1]主干线!B24="","",[1]主干线!B24)</f>
        <v>10kV</v>
      </c>
      <c r="C24" t="str">
        <f>IF([1]主干线!C24="","",[1]主干线!C24)</f>
        <v>138古南线</v>
      </c>
      <c r="D24">
        <f>IF([1]主干线!R24="","",[1]主干线!R24)</f>
        <v>0</v>
      </c>
      <c r="E24">
        <f>IF([1]主干线!S24="","",[1]主干线!S24)</f>
        <v>0</v>
      </c>
      <c r="F24">
        <f>IF([1]主干线!G24="","",[1]主干线!G24)</f>
        <v>0</v>
      </c>
      <c r="G24" t="str">
        <f>IF([1]主干线!H24="","",[1]主干线!H24)</f>
        <v>市辖</v>
      </c>
    </row>
    <row r="25" spans="1:7" x14ac:dyDescent="0.15">
      <c r="A25" t="str">
        <f>IF([1]主干线!A25="","",[1]主干线!A25)</f>
        <v>古南线路17</v>
      </c>
      <c r="B25" t="str">
        <f>IF([1]主干线!B25="","",[1]主干线!B25)</f>
        <v>10kV</v>
      </c>
      <c r="C25" t="str">
        <f>IF([1]主干线!C25="","",[1]主干线!C25)</f>
        <v>138古南线</v>
      </c>
      <c r="D25">
        <f>IF([1]主干线!R25="","",[1]主干线!R25)</f>
        <v>0</v>
      </c>
      <c r="E25">
        <f>IF([1]主干线!S25="","",[1]主干线!S25)</f>
        <v>0</v>
      </c>
      <c r="F25">
        <f>IF([1]主干线!G25="","",[1]主干线!G25)</f>
        <v>0</v>
      </c>
      <c r="G25" t="str">
        <f>IF([1]主干线!H25="","",[1]主干线!H25)</f>
        <v>市辖</v>
      </c>
    </row>
    <row r="26" spans="1:7" x14ac:dyDescent="0.15">
      <c r="A26" t="str">
        <f>IF([1]主干线!A26="","",[1]主干线!A26)</f>
        <v>古南线路18</v>
      </c>
      <c r="B26" t="str">
        <f>IF([1]主干线!B26="","",[1]主干线!B26)</f>
        <v>10kV</v>
      </c>
      <c r="C26" t="str">
        <f>IF([1]主干线!C26="","",[1]主干线!C26)</f>
        <v>138古南线</v>
      </c>
      <c r="D26">
        <f>IF([1]主干线!R26="","",[1]主干线!R26)</f>
        <v>0</v>
      </c>
      <c r="E26">
        <f>IF([1]主干线!S26="","",[1]主干线!S26)</f>
        <v>0</v>
      </c>
      <c r="F26">
        <f>IF([1]主干线!G26="","",[1]主干线!G26)</f>
        <v>0</v>
      </c>
      <c r="G26" t="str">
        <f>IF([1]主干线!H26="","",[1]主干线!H26)</f>
        <v>市辖</v>
      </c>
    </row>
    <row r="27" spans="1:7" x14ac:dyDescent="0.15">
      <c r="A27" t="str">
        <f>IF([1]主干线!A27="","",[1]主干线!A27)</f>
        <v>古南线路19</v>
      </c>
      <c r="B27" t="str">
        <f>IF([1]主干线!B27="","",[1]主干线!B27)</f>
        <v>10kV</v>
      </c>
      <c r="C27" t="str">
        <f>IF([1]主干线!C27="","",[1]主干线!C27)</f>
        <v>138古南线</v>
      </c>
      <c r="D27">
        <f>IF([1]主干线!R27="","",[1]主干线!R27)</f>
        <v>0</v>
      </c>
      <c r="E27">
        <f>IF([1]主干线!S27="","",[1]主干线!S27)</f>
        <v>0</v>
      </c>
      <c r="F27">
        <f>IF([1]主干线!G27="","",[1]主干线!G27)</f>
        <v>0</v>
      </c>
      <c r="G27" t="str">
        <f>IF([1]主干线!H27="","",[1]主干线!H27)</f>
        <v>市辖</v>
      </c>
    </row>
    <row r="28" spans="1:7" x14ac:dyDescent="0.15">
      <c r="A28" t="str">
        <f>IF([1]主干线!A28="","",[1]主干线!A28)</f>
        <v>古南线路20</v>
      </c>
      <c r="B28" t="str">
        <f>IF([1]主干线!B28="","",[1]主干线!B28)</f>
        <v>10kV</v>
      </c>
      <c r="C28" t="str">
        <f>IF([1]主干线!C28="","",[1]主干线!C28)</f>
        <v>138古南线</v>
      </c>
      <c r="D28">
        <f>IF([1]主干线!R28="","",[1]主干线!R28)</f>
        <v>0</v>
      </c>
      <c r="E28">
        <f>IF([1]主干线!S28="","",[1]主干线!S28)</f>
        <v>0</v>
      </c>
      <c r="F28">
        <f>IF([1]主干线!G28="","",[1]主干线!G28)</f>
        <v>0</v>
      </c>
      <c r="G28" t="str">
        <f>IF([1]主干线!H28="","",[1]主干线!H28)</f>
        <v>市辖</v>
      </c>
    </row>
    <row r="29" spans="1:7" x14ac:dyDescent="0.15">
      <c r="A29" t="str">
        <f>IF([1]主干线!A29="","",[1]主干线!A29)</f>
        <v>古南线路21</v>
      </c>
      <c r="B29" t="str">
        <f>IF([1]主干线!B29="","",[1]主干线!B29)</f>
        <v>10kV</v>
      </c>
      <c r="C29" t="str">
        <f>IF([1]主干线!C29="","",[1]主干线!C29)</f>
        <v>138古南线</v>
      </c>
      <c r="D29">
        <f>IF([1]主干线!R29="","",[1]主干线!R29)</f>
        <v>0</v>
      </c>
      <c r="E29">
        <f>IF([1]主干线!S29="","",[1]主干线!S29)</f>
        <v>0</v>
      </c>
      <c r="F29">
        <f>IF([1]主干线!G29="","",[1]主干线!G29)</f>
        <v>0</v>
      </c>
      <c r="G29" t="str">
        <f>IF([1]主干线!H29="","",[1]主干线!H29)</f>
        <v>市辖</v>
      </c>
    </row>
    <row r="30" spans="1:7" x14ac:dyDescent="0.15">
      <c r="A30" t="str">
        <f>IF([1]主干线!A30="","",[1]主干线!A30)</f>
        <v>古南线路22</v>
      </c>
      <c r="B30" t="str">
        <f>IF([1]主干线!B30="","",[1]主干线!B30)</f>
        <v>10kV</v>
      </c>
      <c r="C30" t="str">
        <f>IF([1]主干线!C30="","",[1]主干线!C30)</f>
        <v>138古南线</v>
      </c>
      <c r="D30">
        <f>IF([1]主干线!R30="","",[1]主干线!R30)</f>
        <v>0</v>
      </c>
      <c r="E30">
        <f>IF([1]主干线!S30="","",[1]主干线!S30)</f>
        <v>0</v>
      </c>
      <c r="F30">
        <f>IF([1]主干线!G30="","",[1]主干线!G30)</f>
        <v>0</v>
      </c>
      <c r="G30" t="str">
        <f>IF([1]主干线!H30="","",[1]主干线!H30)</f>
        <v>市辖</v>
      </c>
    </row>
    <row r="31" spans="1:7" x14ac:dyDescent="0.15">
      <c r="A31" t="str">
        <f>IF([1]主干线!A31="","",[1]主干线!A31)</f>
        <v>古南线路23</v>
      </c>
      <c r="B31" t="str">
        <f>IF([1]主干线!B31="","",[1]主干线!B31)</f>
        <v>10kV</v>
      </c>
      <c r="C31" t="str">
        <f>IF([1]主干线!C31="","",[1]主干线!C31)</f>
        <v>138古南线</v>
      </c>
      <c r="D31">
        <f>IF([1]主干线!R31="","",[1]主干线!R31)</f>
        <v>0</v>
      </c>
      <c r="E31">
        <f>IF([1]主干线!S31="","",[1]主干线!S31)</f>
        <v>0</v>
      </c>
      <c r="F31">
        <f>IF([1]主干线!G31="","",[1]主干线!G31)</f>
        <v>0</v>
      </c>
      <c r="G31" t="str">
        <f>IF([1]主干线!H31="","",[1]主干线!H31)</f>
        <v>市辖</v>
      </c>
    </row>
    <row r="32" spans="1:7" x14ac:dyDescent="0.15">
      <c r="A32" t="str">
        <f>IF([1]主干线!A32="","",[1]主干线!A32)</f>
        <v>古南线路24</v>
      </c>
      <c r="B32" t="str">
        <f>IF([1]主干线!B32="","",[1]主干线!B32)</f>
        <v>10kV</v>
      </c>
      <c r="C32" t="str">
        <f>IF([1]主干线!C32="","",[1]主干线!C32)</f>
        <v>138古南线</v>
      </c>
      <c r="D32">
        <f>IF([1]主干线!R32="","",[1]主干线!R32)</f>
        <v>0</v>
      </c>
      <c r="E32">
        <f>IF([1]主干线!S32="","",[1]主干线!S32)</f>
        <v>0</v>
      </c>
      <c r="F32">
        <f>IF([1]主干线!G32="","",[1]主干线!G32)</f>
        <v>0</v>
      </c>
      <c r="G32" t="str">
        <f>IF([1]主干线!H32="","",[1]主干线!H32)</f>
        <v>市辖</v>
      </c>
    </row>
    <row r="33" spans="1:7" x14ac:dyDescent="0.15">
      <c r="A33" t="str">
        <f>IF([1]主干线!A33="","",[1]主干线!A33)</f>
        <v>古南线路25</v>
      </c>
      <c r="B33" t="str">
        <f>IF([1]主干线!B33="","",[1]主干线!B33)</f>
        <v>10kV</v>
      </c>
      <c r="C33" t="str">
        <f>IF([1]主干线!C33="","",[1]主干线!C33)</f>
        <v>138古南线</v>
      </c>
      <c r="D33">
        <f>IF([1]主干线!R33="","",[1]主干线!R33)</f>
        <v>0</v>
      </c>
      <c r="E33">
        <f>IF([1]主干线!S33="","",[1]主干线!S33)</f>
        <v>0</v>
      </c>
      <c r="F33">
        <f>IF([1]主干线!G33="","",[1]主干线!G33)</f>
        <v>0</v>
      </c>
      <c r="G33" t="str">
        <f>IF([1]主干线!H33="","",[1]主干线!H33)</f>
        <v>市辖</v>
      </c>
    </row>
    <row r="34" spans="1:7" x14ac:dyDescent="0.15">
      <c r="A34" t="str">
        <f>IF([1]主干线!A34="","",[1]主干线!A34)</f>
        <v>古南线路26</v>
      </c>
      <c r="B34" t="str">
        <f>IF([1]主干线!B34="","",[1]主干线!B34)</f>
        <v>10kV</v>
      </c>
      <c r="C34" t="str">
        <f>IF([1]主干线!C34="","",[1]主干线!C34)</f>
        <v>138古南线</v>
      </c>
      <c r="D34">
        <f>IF([1]主干线!R34="","",[1]主干线!R34)</f>
        <v>0</v>
      </c>
      <c r="E34">
        <f>IF([1]主干线!S34="","",[1]主干线!S34)</f>
        <v>0</v>
      </c>
      <c r="F34">
        <f>IF([1]主干线!G34="","",[1]主干线!G34)</f>
        <v>0</v>
      </c>
      <c r="G34" t="str">
        <f>IF([1]主干线!H34="","",[1]主干线!H34)</f>
        <v>市辖</v>
      </c>
    </row>
    <row r="35" spans="1:7" x14ac:dyDescent="0.15">
      <c r="A35" t="str">
        <f>IF([1]主干线!A35="","",[1]主干线!A35)</f>
        <v>古南线路27</v>
      </c>
      <c r="B35" t="str">
        <f>IF([1]主干线!B35="","",[1]主干线!B35)</f>
        <v>10kV</v>
      </c>
      <c r="C35" t="str">
        <f>IF([1]主干线!C35="","",[1]主干线!C35)</f>
        <v>138古南线</v>
      </c>
      <c r="D35">
        <f>IF([1]主干线!R35="","",[1]主干线!R35)</f>
        <v>0</v>
      </c>
      <c r="E35">
        <f>IF([1]主干线!S35="","",[1]主干线!S35)</f>
        <v>0</v>
      </c>
      <c r="F35">
        <f>IF([1]主干线!G35="","",[1]主干线!G35)</f>
        <v>0</v>
      </c>
      <c r="G35" t="str">
        <f>IF([1]主干线!H35="","",[1]主干线!H35)</f>
        <v>市辖</v>
      </c>
    </row>
    <row r="36" spans="1:7" x14ac:dyDescent="0.15">
      <c r="A36" t="str">
        <f>IF([1]主干线!A36="","",[1]主干线!A36)</f>
        <v>古南线路28</v>
      </c>
      <c r="B36" t="str">
        <f>IF([1]主干线!B36="","",[1]主干线!B36)</f>
        <v>10kV</v>
      </c>
      <c r="C36" t="str">
        <f>IF([1]主干线!C36="","",[1]主干线!C36)</f>
        <v>138古南线</v>
      </c>
      <c r="D36">
        <f>IF([1]主干线!R36="","",[1]主干线!R36)</f>
        <v>0</v>
      </c>
      <c r="E36">
        <f>IF([1]主干线!S36="","",[1]主干线!S36)</f>
        <v>0</v>
      </c>
      <c r="F36">
        <f>IF([1]主干线!G36="","",[1]主干线!G36)</f>
        <v>0</v>
      </c>
      <c r="G36" t="str">
        <f>IF([1]主干线!H36="","",[1]主干线!H36)</f>
        <v>市辖</v>
      </c>
    </row>
    <row r="37" spans="1:7" x14ac:dyDescent="0.15">
      <c r="A37" t="str">
        <f>IF([1]主干线!A37="","",[1]主干线!A37)</f>
        <v>古南线路29</v>
      </c>
      <c r="B37" t="str">
        <f>IF([1]主干线!B37="","",[1]主干线!B37)</f>
        <v>10kV</v>
      </c>
      <c r="C37" t="str">
        <f>IF([1]主干线!C37="","",[1]主干线!C37)</f>
        <v>138古南线</v>
      </c>
      <c r="D37">
        <f>IF([1]主干线!R37="","",[1]主干线!R37)</f>
        <v>0</v>
      </c>
      <c r="E37">
        <f>IF([1]主干线!S37="","",[1]主干线!S37)</f>
        <v>0</v>
      </c>
      <c r="F37">
        <f>IF([1]主干线!G37="","",[1]主干线!G37)</f>
        <v>0</v>
      </c>
      <c r="G37" t="str">
        <f>IF([1]主干线!H37="","",[1]主干线!H37)</f>
        <v>市辖</v>
      </c>
    </row>
    <row r="38" spans="1:7" x14ac:dyDescent="0.15">
      <c r="A38" t="str">
        <f>IF([1]主干线!A38="","",[1]主干线!A38)</f>
        <v>古南线路30</v>
      </c>
      <c r="B38" t="str">
        <f>IF([1]主干线!B38="","",[1]主干线!B38)</f>
        <v>10kV</v>
      </c>
      <c r="C38" t="str">
        <f>IF([1]主干线!C38="","",[1]主干线!C38)</f>
        <v>138古南线</v>
      </c>
      <c r="D38">
        <f>IF([1]主干线!R38="","",[1]主干线!R38)</f>
        <v>0</v>
      </c>
      <c r="E38">
        <f>IF([1]主干线!S38="","",[1]主干线!S38)</f>
        <v>0</v>
      </c>
      <c r="F38">
        <f>IF([1]主干线!G38="","",[1]主干线!G38)</f>
        <v>0</v>
      </c>
      <c r="G38" t="str">
        <f>IF([1]主干线!H38="","",[1]主干线!H38)</f>
        <v>市辖</v>
      </c>
    </row>
    <row r="39" spans="1:7" x14ac:dyDescent="0.15">
      <c r="A39" t="str">
        <f>IF([1]主干线!A39="","",[1]主干线!A39)</f>
        <v>古南线路31</v>
      </c>
      <c r="B39" t="str">
        <f>IF([1]主干线!B39="","",[1]主干线!B39)</f>
        <v>10kV</v>
      </c>
      <c r="C39" t="str">
        <f>IF([1]主干线!C39="","",[1]主干线!C39)</f>
        <v>138古南线</v>
      </c>
      <c r="D39">
        <f>IF([1]主干线!R39="","",[1]主干线!R39)</f>
        <v>0</v>
      </c>
      <c r="E39">
        <f>IF([1]主干线!S39="","",[1]主干线!S39)</f>
        <v>0</v>
      </c>
      <c r="F39">
        <f>IF([1]主干线!G39="","",[1]主干线!G39)</f>
        <v>0</v>
      </c>
      <c r="G39" t="str">
        <f>IF([1]主干线!H39="","",[1]主干线!H39)</f>
        <v>市辖</v>
      </c>
    </row>
    <row r="40" spans="1:7" x14ac:dyDescent="0.15">
      <c r="A40" t="str">
        <f>IF([1]主干线!A40="","",[1]主干线!A40)</f>
        <v>古南线路32</v>
      </c>
      <c r="B40" t="str">
        <f>IF([1]主干线!B40="","",[1]主干线!B40)</f>
        <v>10kV</v>
      </c>
      <c r="C40" t="str">
        <f>IF([1]主干线!C40="","",[1]主干线!C40)</f>
        <v>138古南线</v>
      </c>
      <c r="D40">
        <f>IF([1]主干线!R40="","",[1]主干线!R40)</f>
        <v>0</v>
      </c>
      <c r="E40">
        <f>IF([1]主干线!S40="","",[1]主干线!S40)</f>
        <v>0</v>
      </c>
      <c r="F40">
        <f>IF([1]主干线!G40="","",[1]主干线!G40)</f>
        <v>0</v>
      </c>
      <c r="G40" t="str">
        <f>IF([1]主干线!H40="","",[1]主干线!H40)</f>
        <v>市辖</v>
      </c>
    </row>
    <row r="41" spans="1:7" x14ac:dyDescent="0.15">
      <c r="A41" t="str">
        <f>IF([1]主干线!A41="","",[1]主干线!A41)</f>
        <v>古南线路33</v>
      </c>
      <c r="B41" t="str">
        <f>IF([1]主干线!B41="","",[1]主干线!B41)</f>
        <v>10kV</v>
      </c>
      <c r="C41" t="str">
        <f>IF([1]主干线!C41="","",[1]主干线!C41)</f>
        <v>138古南线</v>
      </c>
      <c r="D41">
        <f>IF([1]主干线!R41="","",[1]主干线!R41)</f>
        <v>0</v>
      </c>
      <c r="E41">
        <f>IF([1]主干线!S41="","",[1]主干线!S41)</f>
        <v>0</v>
      </c>
      <c r="F41">
        <f>IF([1]主干线!G41="","",[1]主干线!G41)</f>
        <v>0</v>
      </c>
      <c r="G41" t="str">
        <f>IF([1]主干线!H41="","",[1]主干线!H41)</f>
        <v>市辖</v>
      </c>
    </row>
    <row r="42" spans="1:7" x14ac:dyDescent="0.15">
      <c r="A42" t="str">
        <f>IF([1]主干线!A42="","",[1]主干线!A42)</f>
        <v>古南线路34</v>
      </c>
      <c r="B42" t="str">
        <f>IF([1]主干线!B42="","",[1]主干线!B42)</f>
        <v>10kV</v>
      </c>
      <c r="C42" t="str">
        <f>IF([1]主干线!C42="","",[1]主干线!C42)</f>
        <v>138古南线</v>
      </c>
      <c r="D42">
        <f>IF([1]主干线!R42="","",[1]主干线!R42)</f>
        <v>0</v>
      </c>
      <c r="E42">
        <f>IF([1]主干线!S42="","",[1]主干线!S42)</f>
        <v>0</v>
      </c>
      <c r="F42">
        <f>IF([1]主干线!G42="","",[1]主干线!G42)</f>
        <v>0</v>
      </c>
      <c r="G42" t="str">
        <f>IF([1]主干线!H42="","",[1]主干线!H42)</f>
        <v>市辖</v>
      </c>
    </row>
    <row r="43" spans="1:7" x14ac:dyDescent="0.15">
      <c r="A43" t="str">
        <f>IF([1]主干线!A43="","",[1]主干线!A43)</f>
        <v>古南线路35</v>
      </c>
      <c r="B43" t="str">
        <f>IF([1]主干线!B43="","",[1]主干线!B43)</f>
        <v>10kV</v>
      </c>
      <c r="C43" t="str">
        <f>IF([1]主干线!C43="","",[1]主干线!C43)</f>
        <v>138古南线</v>
      </c>
      <c r="D43">
        <f>IF([1]主干线!R43="","",[1]主干线!R43)</f>
        <v>0</v>
      </c>
      <c r="E43">
        <f>IF([1]主干线!S43="","",[1]主干线!S43)</f>
        <v>0</v>
      </c>
      <c r="F43">
        <f>IF([1]主干线!G43="","",[1]主干线!G43)</f>
        <v>0</v>
      </c>
      <c r="G43" t="str">
        <f>IF([1]主干线!H43="","",[1]主干线!H43)</f>
        <v>市辖</v>
      </c>
    </row>
    <row r="44" spans="1:7" x14ac:dyDescent="0.15">
      <c r="A44" t="str">
        <f>IF([1]主干线!A44="","",[1]主干线!A44)</f>
        <v>古南线路36</v>
      </c>
      <c r="B44" t="str">
        <f>IF([1]主干线!B44="","",[1]主干线!B44)</f>
        <v>10kV</v>
      </c>
      <c r="C44" t="str">
        <f>IF([1]主干线!C44="","",[1]主干线!C44)</f>
        <v>138古南线</v>
      </c>
      <c r="D44">
        <f>IF([1]主干线!R44="","",[1]主干线!R44)</f>
        <v>0</v>
      </c>
      <c r="E44">
        <f>IF([1]主干线!S44="","",[1]主干线!S44)</f>
        <v>0</v>
      </c>
      <c r="F44">
        <f>IF([1]主干线!G44="","",[1]主干线!G44)</f>
        <v>0</v>
      </c>
      <c r="G44" t="str">
        <f>IF([1]主干线!H44="","",[1]主干线!H44)</f>
        <v>市辖</v>
      </c>
    </row>
    <row r="45" spans="1:7" x14ac:dyDescent="0.15">
      <c r="A45" t="str">
        <f>IF([1]主干线!A45="","",[1]主干线!A45)</f>
        <v>古南线路37</v>
      </c>
      <c r="B45" t="str">
        <f>IF([1]主干线!B45="","",[1]主干线!B45)</f>
        <v>10kV</v>
      </c>
      <c r="C45" t="str">
        <f>IF([1]主干线!C45="","",[1]主干线!C45)</f>
        <v>138古南线</v>
      </c>
      <c r="D45">
        <f>IF([1]主干线!R45="","",[1]主干线!R45)</f>
        <v>0</v>
      </c>
      <c r="E45">
        <f>IF([1]主干线!S45="","",[1]主干线!S45)</f>
        <v>0</v>
      </c>
      <c r="F45">
        <f>IF([1]主干线!G45="","",[1]主干线!G45)</f>
        <v>0</v>
      </c>
      <c r="G45" t="str">
        <f>IF([1]主干线!H45="","",[1]主干线!H45)</f>
        <v>市辖</v>
      </c>
    </row>
    <row r="46" spans="1:7" x14ac:dyDescent="0.15">
      <c r="A46" t="str">
        <f>IF([1]主干线!A46="","",[1]主干线!A46)</f>
        <v>古南线路38</v>
      </c>
      <c r="B46" t="str">
        <f>IF([1]主干线!B46="","",[1]主干线!B46)</f>
        <v>10kV</v>
      </c>
      <c r="C46" t="str">
        <f>IF([1]主干线!C46="","",[1]主干线!C46)</f>
        <v>138古南线</v>
      </c>
      <c r="D46">
        <f>IF([1]主干线!R46="","",[1]主干线!R46)</f>
        <v>0</v>
      </c>
      <c r="E46">
        <f>IF([1]主干线!S46="","",[1]主干线!S46)</f>
        <v>0</v>
      </c>
      <c r="F46">
        <f>IF([1]主干线!G46="","",[1]主干线!G46)</f>
        <v>0</v>
      </c>
      <c r="G46" t="str">
        <f>IF([1]主干线!H46="","",[1]主干线!H46)</f>
        <v>市辖</v>
      </c>
    </row>
    <row r="47" spans="1:7" x14ac:dyDescent="0.15">
      <c r="A47" t="str">
        <f>IF([1]主干线!A47="","",[1]主干线!A47)</f>
        <v>古南线路39</v>
      </c>
      <c r="B47" t="str">
        <f>IF([1]主干线!B47="","",[1]主干线!B47)</f>
        <v>10kV</v>
      </c>
      <c r="C47" t="str">
        <f>IF([1]主干线!C47="","",[1]主干线!C47)</f>
        <v>138古南线</v>
      </c>
      <c r="D47">
        <f>IF([1]主干线!R47="","",[1]主干线!R47)</f>
        <v>0</v>
      </c>
      <c r="E47">
        <f>IF([1]主干线!S47="","",[1]主干线!S47)</f>
        <v>0</v>
      </c>
      <c r="F47">
        <f>IF([1]主干线!G47="","",[1]主干线!G47)</f>
        <v>0</v>
      </c>
      <c r="G47" t="str">
        <f>IF([1]主干线!H47="","",[1]主干线!H47)</f>
        <v>市辖</v>
      </c>
    </row>
    <row r="48" spans="1:7" x14ac:dyDescent="0.15">
      <c r="A48" t="str">
        <f>IF([1]主干线!A48="","",[1]主干线!A48)</f>
        <v>古南线路40</v>
      </c>
      <c r="B48" t="str">
        <f>IF([1]主干线!B48="","",[1]主干线!B48)</f>
        <v>10kV</v>
      </c>
      <c r="C48" t="str">
        <f>IF([1]主干线!C48="","",[1]主干线!C48)</f>
        <v>138古南线</v>
      </c>
      <c r="D48">
        <f>IF([1]主干线!R48="","",[1]主干线!R48)</f>
        <v>0</v>
      </c>
      <c r="E48">
        <f>IF([1]主干线!S48="","",[1]主干线!S48)</f>
        <v>0</v>
      </c>
      <c r="F48">
        <f>IF([1]主干线!G48="","",[1]主干线!G48)</f>
        <v>0</v>
      </c>
      <c r="G48" t="str">
        <f>IF([1]主干线!H48="","",[1]主干线!H48)</f>
        <v>市辖</v>
      </c>
    </row>
    <row r="49" spans="1:7" x14ac:dyDescent="0.15">
      <c r="A49" t="str">
        <f>IF([1]主干线!A49="","",[1]主干线!A49)</f>
        <v>古南线路41</v>
      </c>
      <c r="B49" t="str">
        <f>IF([1]主干线!B49="","",[1]主干线!B49)</f>
        <v>10kV</v>
      </c>
      <c r="C49" t="str">
        <f>IF([1]主干线!C49="","",[1]主干线!C49)</f>
        <v>138古南线</v>
      </c>
      <c r="D49">
        <f>IF([1]主干线!R49="","",[1]主干线!R49)</f>
        <v>0</v>
      </c>
      <c r="E49">
        <f>IF([1]主干线!S49="","",[1]主干线!S49)</f>
        <v>0</v>
      </c>
      <c r="F49">
        <f>IF([1]主干线!G49="","",[1]主干线!G49)</f>
        <v>0</v>
      </c>
      <c r="G49" t="str">
        <f>IF([1]主干线!H49="","",[1]主干线!H49)</f>
        <v>市辖</v>
      </c>
    </row>
    <row r="50" spans="1:7" x14ac:dyDescent="0.15">
      <c r="A50" t="str">
        <f>IF([1]主干线!A50="","",[1]主干线!A50)</f>
        <v>古南线路42</v>
      </c>
      <c r="B50" t="str">
        <f>IF([1]主干线!B50="","",[1]主干线!B50)</f>
        <v>10kV</v>
      </c>
      <c r="C50" t="str">
        <f>IF([1]主干线!C50="","",[1]主干线!C50)</f>
        <v>138古南线</v>
      </c>
      <c r="D50">
        <f>IF([1]主干线!R50="","",[1]主干线!R50)</f>
        <v>0</v>
      </c>
      <c r="E50">
        <f>IF([1]主干线!S50="","",[1]主干线!S50)</f>
        <v>0</v>
      </c>
      <c r="F50">
        <f>IF([1]主干线!G50="","",[1]主干线!G50)</f>
        <v>0</v>
      </c>
      <c r="G50" t="str">
        <f>IF([1]主干线!H50="","",[1]主干线!H50)</f>
        <v>市辖</v>
      </c>
    </row>
    <row r="51" spans="1:7" x14ac:dyDescent="0.15">
      <c r="A51" t="str">
        <f>IF([1]主干线!A51="","",[1]主干线!A51)</f>
        <v>古南线路43</v>
      </c>
      <c r="B51" t="str">
        <f>IF([1]主干线!B51="","",[1]主干线!B51)</f>
        <v>10kV</v>
      </c>
      <c r="C51" t="str">
        <f>IF([1]主干线!C51="","",[1]主干线!C51)</f>
        <v>138古南线</v>
      </c>
      <c r="D51">
        <f>IF([1]主干线!R51="","",[1]主干线!R51)</f>
        <v>0</v>
      </c>
      <c r="E51">
        <f>IF([1]主干线!S51="","",[1]主干线!S51)</f>
        <v>0</v>
      </c>
      <c r="F51">
        <f>IF([1]主干线!G51="","",[1]主干线!G51)</f>
        <v>0</v>
      </c>
      <c r="G51" t="str">
        <f>IF([1]主干线!H51="","",[1]主干线!H51)</f>
        <v>市辖</v>
      </c>
    </row>
    <row r="52" spans="1:7" x14ac:dyDescent="0.15">
      <c r="A52" t="str">
        <f>IF([1]主干线!A52="","",[1]主干线!A52)</f>
        <v>古南线路44</v>
      </c>
      <c r="B52" t="str">
        <f>IF([1]主干线!B52="","",[1]主干线!B52)</f>
        <v>10kV</v>
      </c>
      <c r="C52" t="str">
        <f>IF([1]主干线!C52="","",[1]主干线!C52)</f>
        <v>138古南线</v>
      </c>
      <c r="D52">
        <f>IF([1]主干线!R52="","",[1]主干线!R52)</f>
        <v>0</v>
      </c>
      <c r="E52">
        <f>IF([1]主干线!S52="","",[1]主干线!S52)</f>
        <v>0</v>
      </c>
      <c r="F52">
        <f>IF([1]主干线!G52="","",[1]主干线!G52)</f>
        <v>0</v>
      </c>
      <c r="G52" t="str">
        <f>IF([1]主干线!H52="","",[1]主干线!H52)</f>
        <v>市辖</v>
      </c>
    </row>
    <row r="53" spans="1:7" x14ac:dyDescent="0.15">
      <c r="A53" t="str">
        <f>IF([1]主干线!A53="","",[1]主干线!A53)</f>
        <v>古南线路45</v>
      </c>
      <c r="B53" t="str">
        <f>IF([1]主干线!B53="","",[1]主干线!B53)</f>
        <v>10kV</v>
      </c>
      <c r="C53" t="str">
        <f>IF([1]主干线!C53="","",[1]主干线!C53)</f>
        <v>138古南线</v>
      </c>
      <c r="D53">
        <f>IF([1]主干线!R53="","",[1]主干线!R53)</f>
        <v>0</v>
      </c>
      <c r="E53">
        <f>IF([1]主干线!S53="","",[1]主干线!S53)</f>
        <v>0</v>
      </c>
      <c r="F53">
        <f>IF([1]主干线!G53="","",[1]主干线!G53)</f>
        <v>0</v>
      </c>
      <c r="G53" t="str">
        <f>IF([1]主干线!H53="","",[1]主干线!H53)</f>
        <v>市辖</v>
      </c>
    </row>
    <row r="54" spans="1:7" x14ac:dyDescent="0.15">
      <c r="A54" t="str">
        <f>IF([1]主干线!A54="","",[1]主干线!A54)</f>
        <v>古南线路46</v>
      </c>
      <c r="B54" t="str">
        <f>IF([1]主干线!B54="","",[1]主干线!B54)</f>
        <v>10kV</v>
      </c>
      <c r="C54" t="str">
        <f>IF([1]主干线!C54="","",[1]主干线!C54)</f>
        <v>138古南线</v>
      </c>
      <c r="D54">
        <f>IF([1]主干线!R54="","",[1]主干线!R54)</f>
        <v>0</v>
      </c>
      <c r="E54">
        <f>IF([1]主干线!S54="","",[1]主干线!S54)</f>
        <v>0</v>
      </c>
      <c r="F54">
        <f>IF([1]主干线!G54="","",[1]主干线!G54)</f>
        <v>0</v>
      </c>
      <c r="G54" t="str">
        <f>IF([1]主干线!H54="","",[1]主干线!H54)</f>
        <v>市辖</v>
      </c>
    </row>
    <row r="55" spans="1:7" x14ac:dyDescent="0.15">
      <c r="A55" t="str">
        <f>IF([1]主干线!A55="","",[1]主干线!A55)</f>
        <v>古南线路47</v>
      </c>
      <c r="B55" t="str">
        <f>IF([1]主干线!B55="","",[1]主干线!B55)</f>
        <v>10kV</v>
      </c>
      <c r="C55" t="str">
        <f>IF([1]主干线!C55="","",[1]主干线!C55)</f>
        <v>138古南线</v>
      </c>
      <c r="D55">
        <f>IF([1]主干线!R55="","",[1]主干线!R55)</f>
        <v>0</v>
      </c>
      <c r="E55">
        <f>IF([1]主干线!S55="","",[1]主干线!S55)</f>
        <v>0</v>
      </c>
      <c r="F55">
        <f>IF([1]主干线!G55="","",[1]主干线!G55)</f>
        <v>0</v>
      </c>
      <c r="G55" t="str">
        <f>IF([1]主干线!H55="","",[1]主干线!H55)</f>
        <v>市辖</v>
      </c>
    </row>
    <row r="56" spans="1:7" x14ac:dyDescent="0.15">
      <c r="A56" t="str">
        <f>IF([1]主干线!A56="","",[1]主干线!A56)</f>
        <v>古南线路48</v>
      </c>
      <c r="B56" t="str">
        <f>IF([1]主干线!B56="","",[1]主干线!B56)</f>
        <v>10kV</v>
      </c>
      <c r="C56" t="str">
        <f>IF([1]主干线!C56="","",[1]主干线!C56)</f>
        <v>138古南线</v>
      </c>
      <c r="D56">
        <f>IF([1]主干线!R56="","",[1]主干线!R56)</f>
        <v>0</v>
      </c>
      <c r="E56">
        <f>IF([1]主干线!S56="","",[1]主干线!S56)</f>
        <v>0</v>
      </c>
      <c r="F56">
        <f>IF([1]主干线!G56="","",[1]主干线!G56)</f>
        <v>0</v>
      </c>
      <c r="G56" t="str">
        <f>IF([1]主干线!H56="","",[1]主干线!H56)</f>
        <v>市辖</v>
      </c>
    </row>
    <row r="57" spans="1:7" x14ac:dyDescent="0.15">
      <c r="A57" t="str">
        <f>IF([1]主干线!A57="","",[1]主干线!A57)</f>
        <v>古南线路49</v>
      </c>
      <c r="B57" t="str">
        <f>IF([1]主干线!B57="","",[1]主干线!B57)</f>
        <v>10kV</v>
      </c>
      <c r="C57" t="str">
        <f>IF([1]主干线!C57="","",[1]主干线!C57)</f>
        <v>138古南线</v>
      </c>
      <c r="D57">
        <f>IF([1]主干线!R57="","",[1]主干线!R57)</f>
        <v>0</v>
      </c>
      <c r="E57">
        <f>IF([1]主干线!S57="","",[1]主干线!S57)</f>
        <v>0</v>
      </c>
      <c r="F57">
        <f>IF([1]主干线!G57="","",[1]主干线!G57)</f>
        <v>0</v>
      </c>
      <c r="G57" t="str">
        <f>IF([1]主干线!H57="","",[1]主干线!H57)</f>
        <v>市辖</v>
      </c>
    </row>
    <row r="58" spans="1:7" x14ac:dyDescent="0.15">
      <c r="A58" t="str">
        <f>IF([1]主干线!A58="","",[1]主干线!A58)</f>
        <v>古南线路50</v>
      </c>
      <c r="B58" t="str">
        <f>IF([1]主干线!B58="","",[1]主干线!B58)</f>
        <v>10kV</v>
      </c>
      <c r="C58" t="str">
        <f>IF([1]主干线!C58="","",[1]主干线!C58)</f>
        <v>138古南线</v>
      </c>
      <c r="D58">
        <f>IF([1]主干线!R58="","",[1]主干线!R58)</f>
        <v>0</v>
      </c>
      <c r="E58">
        <f>IF([1]主干线!S58="","",[1]主干线!S58)</f>
        <v>0</v>
      </c>
      <c r="F58">
        <f>IF([1]主干线!G58="","",[1]主干线!G58)</f>
        <v>0</v>
      </c>
      <c r="G58" t="str">
        <f>IF([1]主干线!H58="","",[1]主干线!H58)</f>
        <v>市辖</v>
      </c>
    </row>
    <row r="59" spans="1:7" x14ac:dyDescent="0.15">
      <c r="A59" t="str">
        <f>IF([1]主干线!A59="","",[1]主干线!A59)</f>
        <v>古南线路51</v>
      </c>
      <c r="B59" t="str">
        <f>IF([1]主干线!B59="","",[1]主干线!B59)</f>
        <v>10kV</v>
      </c>
      <c r="C59" t="str">
        <f>IF([1]主干线!C59="","",[1]主干线!C59)</f>
        <v>138古南线</v>
      </c>
      <c r="D59">
        <f>IF([1]主干线!R59="","",[1]主干线!R59)</f>
        <v>0</v>
      </c>
      <c r="E59">
        <f>IF([1]主干线!S59="","",[1]主干线!S59)</f>
        <v>0</v>
      </c>
      <c r="F59">
        <f>IF([1]主干线!G59="","",[1]主干线!G59)</f>
        <v>0</v>
      </c>
      <c r="G59" t="str">
        <f>IF([1]主干线!H59="","",[1]主干线!H59)</f>
        <v>市辖</v>
      </c>
    </row>
    <row r="60" spans="1:7" x14ac:dyDescent="0.15">
      <c r="A60" t="str">
        <f>IF([1]主干线!A60="","",[1]主干线!A60)</f>
        <v>古南线路52</v>
      </c>
      <c r="B60" t="str">
        <f>IF([1]主干线!B60="","",[1]主干线!B60)</f>
        <v>10kV</v>
      </c>
      <c r="C60" t="str">
        <f>IF([1]主干线!C60="","",[1]主干线!C60)</f>
        <v>138古南线</v>
      </c>
      <c r="D60">
        <f>IF([1]主干线!R60="","",[1]主干线!R60)</f>
        <v>0</v>
      </c>
      <c r="E60">
        <f>IF([1]主干线!S60="","",[1]主干线!S60)</f>
        <v>0</v>
      </c>
      <c r="F60">
        <f>IF([1]主干线!G60="","",[1]主干线!G60)</f>
        <v>0</v>
      </c>
      <c r="G60" t="str">
        <f>IF([1]主干线!H60="","",[1]主干线!H60)</f>
        <v>市辖</v>
      </c>
    </row>
    <row r="61" spans="1:7" x14ac:dyDescent="0.15">
      <c r="A61" t="str">
        <f>IF([1]主干线!A61="","",[1]主干线!A61)</f>
        <v>古南线路53</v>
      </c>
      <c r="B61" t="str">
        <f>IF([1]主干线!B61="","",[1]主干线!B61)</f>
        <v>10kV</v>
      </c>
      <c r="C61" t="str">
        <f>IF([1]主干线!C61="","",[1]主干线!C61)</f>
        <v>138古南线</v>
      </c>
      <c r="D61">
        <f>IF([1]主干线!R61="","",[1]主干线!R61)</f>
        <v>0</v>
      </c>
      <c r="E61">
        <f>IF([1]主干线!S61="","",[1]主干线!S61)</f>
        <v>0</v>
      </c>
      <c r="F61">
        <f>IF([1]主干线!G61="","",[1]主干线!G61)</f>
        <v>0</v>
      </c>
      <c r="G61" t="str">
        <f>IF([1]主干线!H61="","",[1]主干线!H61)</f>
        <v>市辖</v>
      </c>
    </row>
    <row r="62" spans="1:7" x14ac:dyDescent="0.15">
      <c r="A62" t="str">
        <f>IF([1]主干线!A62="","",[1]主干线!A62)</f>
        <v>古南线路54</v>
      </c>
      <c r="B62" t="str">
        <f>IF([1]主干线!B62="","",[1]主干线!B62)</f>
        <v>10kV</v>
      </c>
      <c r="C62" t="str">
        <f>IF([1]主干线!C62="","",[1]主干线!C62)</f>
        <v>138古南线</v>
      </c>
      <c r="D62">
        <f>IF([1]主干线!R62="","",[1]主干线!R62)</f>
        <v>0</v>
      </c>
      <c r="E62">
        <f>IF([1]主干线!S62="","",[1]主干线!S62)</f>
        <v>0</v>
      </c>
      <c r="F62">
        <f>IF([1]主干线!G62="","",[1]主干线!G62)</f>
        <v>0</v>
      </c>
      <c r="G62" t="str">
        <f>IF([1]主干线!H62="","",[1]主干线!H62)</f>
        <v>市辖</v>
      </c>
    </row>
    <row r="63" spans="1:7" x14ac:dyDescent="0.15">
      <c r="A63" t="str">
        <f>IF([1]主干线!A63="","",[1]主干线!A63)</f>
        <v>古南线路55</v>
      </c>
      <c r="B63" t="str">
        <f>IF([1]主干线!B63="","",[1]主干线!B63)</f>
        <v>10kV</v>
      </c>
      <c r="C63" t="str">
        <f>IF([1]主干线!C63="","",[1]主干线!C63)</f>
        <v>138古南线</v>
      </c>
      <c r="D63">
        <f>IF([1]主干线!R63="","",[1]主干线!R63)</f>
        <v>0</v>
      </c>
      <c r="E63">
        <f>IF([1]主干线!S63="","",[1]主干线!S63)</f>
        <v>0</v>
      </c>
      <c r="F63">
        <f>IF([1]主干线!G63="","",[1]主干线!G63)</f>
        <v>0</v>
      </c>
      <c r="G63" t="str">
        <f>IF([1]主干线!H63="","",[1]主干线!H63)</f>
        <v>市辖</v>
      </c>
    </row>
    <row r="64" spans="1:7" x14ac:dyDescent="0.15">
      <c r="A64" t="str">
        <f>IF([1]主干线!A64="","",[1]主干线!A64)</f>
        <v>古南线路56</v>
      </c>
      <c r="B64" t="str">
        <f>IF([1]主干线!B64="","",[1]主干线!B64)</f>
        <v>10kV</v>
      </c>
      <c r="C64" t="str">
        <f>IF([1]主干线!C64="","",[1]主干线!C64)</f>
        <v>138绿中线</v>
      </c>
      <c r="D64">
        <f>IF([1]主干线!R64="","",[1]主干线!R64)</f>
        <v>0</v>
      </c>
      <c r="E64">
        <f>IF([1]主干线!S64="","",[1]主干线!S64)</f>
        <v>0</v>
      </c>
      <c r="F64">
        <f>IF([1]主干线!G64="","",[1]主干线!G64)</f>
        <v>0</v>
      </c>
      <c r="G64" t="str">
        <f>IF([1]主干线!H64="","",[1]主干线!H64)</f>
        <v>市辖</v>
      </c>
    </row>
    <row r="65" spans="1:7" x14ac:dyDescent="0.15">
      <c r="A65" t="str">
        <f>IF([1]主干线!A65="","",[1]主干线!A65)</f>
        <v>古南线路57</v>
      </c>
      <c r="B65" t="str">
        <f>IF([1]主干线!B65="","",[1]主干线!B65)</f>
        <v>10kV</v>
      </c>
      <c r="C65" t="str">
        <f>IF([1]主干线!C65="","",[1]主干线!C65)</f>
        <v>138绿中线</v>
      </c>
      <c r="D65">
        <f>IF([1]主干线!R65="","",[1]主干线!R65)</f>
        <v>0</v>
      </c>
      <c r="E65">
        <f>IF([1]主干线!S65="","",[1]主干线!S65)</f>
        <v>0</v>
      </c>
      <c r="F65">
        <f>IF([1]主干线!G65="","",[1]主干线!G65)</f>
        <v>0</v>
      </c>
      <c r="G65" t="str">
        <f>IF([1]主干线!H65="","",[1]主干线!H65)</f>
        <v>市辖</v>
      </c>
    </row>
    <row r="66" spans="1:7" x14ac:dyDescent="0.15">
      <c r="A66" t="str">
        <f>IF([1]主干线!A66="","",[1]主干线!A66)</f>
        <v>古南线路58</v>
      </c>
      <c r="B66" t="str">
        <f>IF([1]主干线!B66="","",[1]主干线!B66)</f>
        <v>10kV</v>
      </c>
      <c r="C66" t="str">
        <f>IF([1]主干线!C66="","",[1]主干线!C66)</f>
        <v>138绿中线</v>
      </c>
      <c r="D66">
        <f>IF([1]主干线!R66="","",[1]主干线!R66)</f>
        <v>0</v>
      </c>
      <c r="E66">
        <f>IF([1]主干线!S66="","",[1]主干线!S66)</f>
        <v>0</v>
      </c>
      <c r="F66">
        <f>IF([1]主干线!G66="","",[1]主干线!G66)</f>
        <v>0</v>
      </c>
      <c r="G66" t="str">
        <f>IF([1]主干线!H66="","",[1]主干线!H66)</f>
        <v>市辖</v>
      </c>
    </row>
    <row r="67" spans="1:7" x14ac:dyDescent="0.15">
      <c r="A67" t="str">
        <f>IF([1]主干线!A67="","",[1]主干线!A67)</f>
        <v>古南线路59</v>
      </c>
      <c r="B67" t="str">
        <f>IF([1]主干线!B67="","",[1]主干线!B67)</f>
        <v>10kV</v>
      </c>
      <c r="C67" t="str">
        <f>IF([1]主干线!C67="","",[1]主干线!C67)</f>
        <v>138绿中线</v>
      </c>
      <c r="D67">
        <f>IF([1]主干线!R67="","",[1]主干线!R67)</f>
        <v>0</v>
      </c>
      <c r="E67">
        <f>IF([1]主干线!S67="","",[1]主干线!S67)</f>
        <v>0</v>
      </c>
      <c r="F67">
        <f>IF([1]主干线!G67="","",[1]主干线!G67)</f>
        <v>0</v>
      </c>
      <c r="G67" t="str">
        <f>IF([1]主干线!H67="","",[1]主干线!H67)</f>
        <v>市辖</v>
      </c>
    </row>
    <row r="68" spans="1:7" x14ac:dyDescent="0.15">
      <c r="A68" t="str">
        <f>IF([1]主干线!A68="","",[1]主干线!A68)</f>
        <v>古南线路60</v>
      </c>
      <c r="B68" t="str">
        <f>IF([1]主干线!B68="","",[1]主干线!B68)</f>
        <v>10kV</v>
      </c>
      <c r="C68" t="str">
        <f>IF([1]主干线!C68="","",[1]主干线!C68)</f>
        <v>138绿中线</v>
      </c>
      <c r="D68">
        <f>IF([1]主干线!R68="","",[1]主干线!R68)</f>
        <v>0</v>
      </c>
      <c r="E68">
        <f>IF([1]主干线!S68="","",[1]主干线!S68)</f>
        <v>0</v>
      </c>
      <c r="F68">
        <f>IF([1]主干线!G68="","",[1]主干线!G68)</f>
        <v>0</v>
      </c>
      <c r="G68" t="str">
        <f>IF([1]主干线!H68="","",[1]主干线!H68)</f>
        <v>市辖</v>
      </c>
    </row>
    <row r="69" spans="1:7" x14ac:dyDescent="0.15">
      <c r="A69" t="str">
        <f>IF([1]主干线!A69="","",[1]主干线!A69)</f>
        <v>古南线路61</v>
      </c>
      <c r="B69" t="str">
        <f>IF([1]主干线!B69="","",[1]主干线!B69)</f>
        <v>10kV</v>
      </c>
      <c r="C69" t="str">
        <f>IF([1]主干线!C69="","",[1]主干线!C69)</f>
        <v>138绿中线</v>
      </c>
      <c r="D69">
        <f>IF([1]主干线!R69="","",[1]主干线!R69)</f>
        <v>0</v>
      </c>
      <c r="E69">
        <f>IF([1]主干线!S69="","",[1]主干线!S69)</f>
        <v>0</v>
      </c>
      <c r="F69">
        <f>IF([1]主干线!G69="","",[1]主干线!G69)</f>
        <v>0</v>
      </c>
      <c r="G69" t="str">
        <f>IF([1]主干线!H69="","",[1]主干线!H69)</f>
        <v>市辖</v>
      </c>
    </row>
    <row r="70" spans="1:7" x14ac:dyDescent="0.15">
      <c r="A70" t="str">
        <f>IF([1]主干线!A70="","",[1]主干线!A70)</f>
        <v>古南线路62</v>
      </c>
      <c r="B70" t="str">
        <f>IF([1]主干线!B70="","",[1]主干线!B70)</f>
        <v>10kV</v>
      </c>
      <c r="C70" t="str">
        <f>IF([1]主干线!C70="","",[1]主干线!C70)</f>
        <v>138绿中线</v>
      </c>
      <c r="D70">
        <f>IF([1]主干线!R70="","",[1]主干线!R70)</f>
        <v>0</v>
      </c>
      <c r="E70">
        <f>IF([1]主干线!S70="","",[1]主干线!S70)</f>
        <v>0</v>
      </c>
      <c r="F70">
        <f>IF([1]主干线!G70="","",[1]主干线!G70)</f>
        <v>0</v>
      </c>
      <c r="G70" t="str">
        <f>IF([1]主干线!H70="","",[1]主干线!H70)</f>
        <v>市辖</v>
      </c>
    </row>
    <row r="71" spans="1:7" x14ac:dyDescent="0.15">
      <c r="A71" t="str">
        <f>IF([1]主干线!A71="","",[1]主干线!A71)</f>
        <v>古南线路63</v>
      </c>
      <c r="B71" t="str">
        <f>IF([1]主干线!B71="","",[1]主干线!B71)</f>
        <v>10kV</v>
      </c>
      <c r="C71" t="str">
        <f>IF([1]主干线!C71="","",[1]主干线!C71)</f>
        <v>138绿中线</v>
      </c>
      <c r="D71">
        <f>IF([1]主干线!R71="","",[1]主干线!R71)</f>
        <v>0</v>
      </c>
      <c r="E71">
        <f>IF([1]主干线!S71="","",[1]主干线!S71)</f>
        <v>0</v>
      </c>
      <c r="F71">
        <f>IF([1]主干线!G71="","",[1]主干线!G71)</f>
        <v>0</v>
      </c>
      <c r="G71" t="str">
        <f>IF([1]主干线!H71="","",[1]主干线!H71)</f>
        <v>市辖</v>
      </c>
    </row>
    <row r="72" spans="1:7" x14ac:dyDescent="0.15">
      <c r="A72" t="str">
        <f>IF([1]主干线!A72="","",[1]主干线!A72)</f>
        <v>古南线路64</v>
      </c>
      <c r="B72" t="str">
        <f>IF([1]主干线!B72="","",[1]主干线!B72)</f>
        <v>10kV</v>
      </c>
      <c r="C72" t="str">
        <f>IF([1]主干线!C72="","",[1]主干线!C72)</f>
        <v>138绿中线</v>
      </c>
      <c r="D72">
        <f>IF([1]主干线!R72="","",[1]主干线!R72)</f>
        <v>0</v>
      </c>
      <c r="E72">
        <f>IF([1]主干线!S72="","",[1]主干线!S72)</f>
        <v>0</v>
      </c>
      <c r="F72">
        <f>IF([1]主干线!G72="","",[1]主干线!G72)</f>
        <v>0</v>
      </c>
      <c r="G72" t="str">
        <f>IF([1]主干线!H72="","",[1]主干线!H72)</f>
        <v>市辖</v>
      </c>
    </row>
    <row r="73" spans="1:7" x14ac:dyDescent="0.15">
      <c r="A73" t="str">
        <f>IF([1]主干线!A73="","",[1]主干线!A73)</f>
        <v>古南线路65</v>
      </c>
      <c r="B73" t="str">
        <f>IF([1]主干线!B73="","",[1]主干线!B73)</f>
        <v>10kV</v>
      </c>
      <c r="C73" t="str">
        <f>IF([1]主干线!C73="","",[1]主干线!C73)</f>
        <v>138绿中线</v>
      </c>
      <c r="D73">
        <f>IF([1]主干线!R73="","",[1]主干线!R73)</f>
        <v>0</v>
      </c>
      <c r="E73">
        <f>IF([1]主干线!S73="","",[1]主干线!S73)</f>
        <v>0</v>
      </c>
      <c r="F73">
        <f>IF([1]主干线!G73="","",[1]主干线!G73)</f>
        <v>0</v>
      </c>
      <c r="G73" t="str">
        <f>IF([1]主干线!H73="","",[1]主干线!H73)</f>
        <v>市辖</v>
      </c>
    </row>
    <row r="74" spans="1:7" x14ac:dyDescent="0.15">
      <c r="A74" t="str">
        <f>IF([1]主干线!A74="","",[1]主干线!A74)</f>
        <v>古南线路66</v>
      </c>
      <c r="B74" t="str">
        <f>IF([1]主干线!B74="","",[1]主干线!B74)</f>
        <v>10kV</v>
      </c>
      <c r="C74" t="str">
        <f>IF([1]主干线!C74="","",[1]主干线!C74)</f>
        <v>138绿中线</v>
      </c>
      <c r="D74">
        <f>IF([1]主干线!R74="","",[1]主干线!R74)</f>
        <v>0</v>
      </c>
      <c r="E74">
        <f>IF([1]主干线!S74="","",[1]主干线!S74)</f>
        <v>0</v>
      </c>
      <c r="F74">
        <f>IF([1]主干线!G74="","",[1]主干线!G74)</f>
        <v>0</v>
      </c>
      <c r="G74" t="str">
        <f>IF([1]主干线!H74="","",[1]主干线!H74)</f>
        <v>市辖</v>
      </c>
    </row>
    <row r="75" spans="1:7" x14ac:dyDescent="0.15">
      <c r="A75" t="str">
        <f>IF([1]主干线!A75="","",[1]主干线!A75)</f>
        <v>古南线路67</v>
      </c>
      <c r="B75" t="str">
        <f>IF([1]主干线!B75="","",[1]主干线!B75)</f>
        <v>10kV</v>
      </c>
      <c r="C75" t="str">
        <f>IF([1]主干线!C75="","",[1]主干线!C75)</f>
        <v>138绿中线</v>
      </c>
      <c r="D75">
        <f>IF([1]主干线!R75="","",[1]主干线!R75)</f>
        <v>0</v>
      </c>
      <c r="E75">
        <f>IF([1]主干线!S75="","",[1]主干线!S75)</f>
        <v>0</v>
      </c>
      <c r="F75">
        <f>IF([1]主干线!G75="","",[1]主干线!G75)</f>
        <v>0</v>
      </c>
      <c r="G75" t="str">
        <f>IF([1]主干线!H75="","",[1]主干线!H75)</f>
        <v>市辖</v>
      </c>
    </row>
    <row r="76" spans="1:7" x14ac:dyDescent="0.15">
      <c r="A76" t="str">
        <f>IF([1]主干线!A76="","",[1]主干线!A76)</f>
        <v>古南线路68</v>
      </c>
      <c r="B76" t="str">
        <f>IF([1]主干线!B76="","",[1]主干线!B76)</f>
        <v>10kV</v>
      </c>
      <c r="C76" t="str">
        <f>IF([1]主干线!C76="","",[1]主干线!C76)</f>
        <v>138绿中线</v>
      </c>
      <c r="D76">
        <f>IF([1]主干线!R76="","",[1]主干线!R76)</f>
        <v>0</v>
      </c>
      <c r="E76">
        <f>IF([1]主干线!S76="","",[1]主干线!S76)</f>
        <v>0</v>
      </c>
      <c r="F76">
        <f>IF([1]主干线!G76="","",[1]主干线!G76)</f>
        <v>0</v>
      </c>
      <c r="G76" t="str">
        <f>IF([1]主干线!H76="","",[1]主干线!H76)</f>
        <v>市辖</v>
      </c>
    </row>
    <row r="77" spans="1:7" x14ac:dyDescent="0.15">
      <c r="A77" t="str">
        <f>IF([1]主干线!A77="","",[1]主干线!A77)</f>
        <v>古南线路69</v>
      </c>
      <c r="B77" t="str">
        <f>IF([1]主干线!B77="","",[1]主干线!B77)</f>
        <v>10kV</v>
      </c>
      <c r="C77" t="str">
        <f>IF([1]主干线!C77="","",[1]主干线!C77)</f>
        <v>138绿中线</v>
      </c>
      <c r="D77">
        <f>IF([1]主干线!R77="","",[1]主干线!R77)</f>
        <v>0</v>
      </c>
      <c r="E77">
        <f>IF([1]主干线!S77="","",[1]主干线!S77)</f>
        <v>0</v>
      </c>
      <c r="F77">
        <f>IF([1]主干线!G77="","",[1]主干线!G77)</f>
        <v>0</v>
      </c>
      <c r="G77" t="str">
        <f>IF([1]主干线!H77="","",[1]主干线!H77)</f>
        <v>市辖</v>
      </c>
    </row>
    <row r="78" spans="1:7" x14ac:dyDescent="0.15">
      <c r="A78" t="str">
        <f>IF([1]主干线!A78="","",[1]主干线!A78)</f>
        <v>古南线路70</v>
      </c>
      <c r="B78" t="str">
        <f>IF([1]主干线!B78="","",[1]主干线!B78)</f>
        <v>10kV</v>
      </c>
      <c r="C78" t="str">
        <f>IF([1]主干线!C78="","",[1]主干线!C78)</f>
        <v>138绿中线</v>
      </c>
      <c r="D78">
        <f>IF([1]主干线!R78="","",[1]主干线!R78)</f>
        <v>0</v>
      </c>
      <c r="E78">
        <f>IF([1]主干线!S78="","",[1]主干线!S78)</f>
        <v>0</v>
      </c>
      <c r="F78">
        <f>IF([1]主干线!G78="","",[1]主干线!G78)</f>
        <v>0</v>
      </c>
      <c r="G78" t="str">
        <f>IF([1]主干线!H78="","",[1]主干线!H78)</f>
        <v>市辖</v>
      </c>
    </row>
    <row r="79" spans="1:7" x14ac:dyDescent="0.15">
      <c r="A79" t="str">
        <f>IF([1]主干线!A79="","",[1]主干线!A79)</f>
        <v>古南线路71</v>
      </c>
      <c r="B79" t="str">
        <f>IF([1]主干线!B79="","",[1]主干线!B79)</f>
        <v>10kV</v>
      </c>
      <c r="C79" t="str">
        <f>IF([1]主干线!C79="","",[1]主干线!C79)</f>
        <v>138绿中线</v>
      </c>
      <c r="D79">
        <f>IF([1]主干线!R79="","",[1]主干线!R79)</f>
        <v>0</v>
      </c>
      <c r="E79">
        <f>IF([1]主干线!S79="","",[1]主干线!S79)</f>
        <v>0</v>
      </c>
      <c r="F79">
        <f>IF([1]主干线!G79="","",[1]主干线!G79)</f>
        <v>0</v>
      </c>
      <c r="G79" t="str">
        <f>IF([1]主干线!H79="","",[1]主干线!H79)</f>
        <v>市辖</v>
      </c>
    </row>
    <row r="80" spans="1:7" x14ac:dyDescent="0.15">
      <c r="A80" t="str">
        <f>IF([1]主干线!A80="","",[1]主干线!A80)</f>
        <v>古南线路72</v>
      </c>
      <c r="B80" t="str">
        <f>IF([1]主干线!B80="","",[1]主干线!B80)</f>
        <v>10kV</v>
      </c>
      <c r="C80" t="str">
        <f>IF([1]主干线!C80="","",[1]主干线!C80)</f>
        <v>138绿中线</v>
      </c>
      <c r="D80">
        <f>IF([1]主干线!R80="","",[1]主干线!R80)</f>
        <v>0</v>
      </c>
      <c r="E80">
        <f>IF([1]主干线!S80="","",[1]主干线!S80)</f>
        <v>0</v>
      </c>
      <c r="F80">
        <f>IF([1]主干线!G80="","",[1]主干线!G80)</f>
        <v>0</v>
      </c>
      <c r="G80" t="str">
        <f>IF([1]主干线!H80="","",[1]主干线!H80)</f>
        <v>市辖</v>
      </c>
    </row>
    <row r="81" spans="1:7" x14ac:dyDescent="0.15">
      <c r="A81" t="str">
        <f>IF([1]主干线!A81="","",[1]主干线!A81)</f>
        <v>古南线路73</v>
      </c>
      <c r="B81" t="str">
        <f>IF([1]主干线!B81="","",[1]主干线!B81)</f>
        <v>10kV</v>
      </c>
      <c r="C81" t="str">
        <f>IF([1]主干线!C81="","",[1]主干线!C81)</f>
        <v>138绿中线</v>
      </c>
      <c r="D81">
        <f>IF([1]主干线!R81="","",[1]主干线!R81)</f>
        <v>0</v>
      </c>
      <c r="E81">
        <f>IF([1]主干线!S81="","",[1]主干线!S81)</f>
        <v>0</v>
      </c>
      <c r="F81">
        <f>IF([1]主干线!G81="","",[1]主干线!G81)</f>
        <v>0</v>
      </c>
      <c r="G81" t="str">
        <f>IF([1]主干线!H81="","",[1]主干线!H81)</f>
        <v>市辖</v>
      </c>
    </row>
    <row r="82" spans="1:7" x14ac:dyDescent="0.15">
      <c r="A82" t="str">
        <f>IF([1]主干线!A82="","",[1]主干线!A82)</f>
        <v>古南线路74</v>
      </c>
      <c r="B82" t="str">
        <f>IF([1]主干线!B82="","",[1]主干线!B82)</f>
        <v>10kV</v>
      </c>
      <c r="C82" t="str">
        <f>IF([1]主干线!C82="","",[1]主干线!C82)</f>
        <v>138绿中线</v>
      </c>
      <c r="D82">
        <f>IF([1]主干线!R82="","",[1]主干线!R82)</f>
        <v>0</v>
      </c>
      <c r="E82">
        <f>IF([1]主干线!S82="","",[1]主干线!S82)</f>
        <v>0</v>
      </c>
      <c r="F82">
        <f>IF([1]主干线!G82="","",[1]主干线!G82)</f>
        <v>0</v>
      </c>
      <c r="G82" t="str">
        <f>IF([1]主干线!H82="","",[1]主干线!H82)</f>
        <v>市辖</v>
      </c>
    </row>
    <row r="83" spans="1:7" x14ac:dyDescent="0.15">
      <c r="A83" t="str">
        <f>IF([1]主干线!A83="","",[1]主干线!A83)</f>
        <v>古南线路75</v>
      </c>
      <c r="B83" t="str">
        <f>IF([1]主干线!B83="","",[1]主干线!B83)</f>
        <v>10kV</v>
      </c>
      <c r="C83" t="str">
        <f>IF([1]主干线!C83="","",[1]主干线!C83)</f>
        <v>138绿中线</v>
      </c>
      <c r="D83">
        <f>IF([1]主干线!R83="","",[1]主干线!R83)</f>
        <v>0</v>
      </c>
      <c r="E83">
        <f>IF([1]主干线!S83="","",[1]主干线!S83)</f>
        <v>0</v>
      </c>
      <c r="F83">
        <f>IF([1]主干线!G83="","",[1]主干线!G83)</f>
        <v>0</v>
      </c>
      <c r="G83" t="str">
        <f>IF([1]主干线!H83="","",[1]主干线!H83)</f>
        <v>市辖</v>
      </c>
    </row>
    <row r="84" spans="1:7" x14ac:dyDescent="0.15">
      <c r="A84" t="str">
        <f>IF([1]主干线!A84="","",[1]主干线!A84)</f>
        <v>古南线路76</v>
      </c>
      <c r="B84" t="str">
        <f>IF([1]主干线!B84="","",[1]主干线!B84)</f>
        <v>10kV</v>
      </c>
      <c r="C84" t="str">
        <f>IF([1]主干线!C84="","",[1]主干线!C84)</f>
        <v>138绿中线</v>
      </c>
      <c r="D84">
        <f>IF([1]主干线!R84="","",[1]主干线!R84)</f>
        <v>0</v>
      </c>
      <c r="E84">
        <f>IF([1]主干线!S84="","",[1]主干线!S84)</f>
        <v>0</v>
      </c>
      <c r="F84">
        <f>IF([1]主干线!G84="","",[1]主干线!G84)</f>
        <v>0</v>
      </c>
      <c r="G84" t="str">
        <f>IF([1]主干线!H84="","",[1]主干线!H84)</f>
        <v>市辖</v>
      </c>
    </row>
    <row r="85" spans="1:7" x14ac:dyDescent="0.15">
      <c r="A85" t="str">
        <f>IF([1]主干线!A85="","",[1]主干线!A85)</f>
        <v>古南线路77</v>
      </c>
      <c r="B85" t="str">
        <f>IF([1]主干线!B85="","",[1]主干线!B85)</f>
        <v>10kV</v>
      </c>
      <c r="C85" t="str">
        <f>IF([1]主干线!C85="","",[1]主干线!C85)</f>
        <v>138绿中线</v>
      </c>
      <c r="D85">
        <f>IF([1]主干线!R85="","",[1]主干线!R85)</f>
        <v>0</v>
      </c>
      <c r="E85">
        <f>IF([1]主干线!S85="","",[1]主干线!S85)</f>
        <v>0</v>
      </c>
      <c r="F85">
        <f>IF([1]主干线!G85="","",[1]主干线!G85)</f>
        <v>0</v>
      </c>
      <c r="G85" t="str">
        <f>IF([1]主干线!H85="","",[1]主干线!H85)</f>
        <v>市辖</v>
      </c>
    </row>
    <row r="86" spans="1:7" x14ac:dyDescent="0.15">
      <c r="A86" t="str">
        <f>IF([1]主干线!A86="","",[1]主干线!A86)</f>
        <v>古南线路78</v>
      </c>
      <c r="B86" t="str">
        <f>IF([1]主干线!B86="","",[1]主干线!B86)</f>
        <v>10kV</v>
      </c>
      <c r="C86" t="str">
        <f>IF([1]主干线!C86="","",[1]主干线!C86)</f>
        <v>138古南线</v>
      </c>
      <c r="D86">
        <f>IF([1]主干线!R86="","",[1]主干线!R86)</f>
        <v>0</v>
      </c>
      <c r="E86">
        <f>IF([1]主干线!S86="","",[1]主干线!S86)</f>
        <v>0</v>
      </c>
      <c r="F86">
        <f>IF([1]主干线!G86="","",[1]主干线!G86)</f>
        <v>0</v>
      </c>
      <c r="G86" t="str">
        <f>IF([1]主干线!H86="","",[1]主干线!H86)</f>
        <v>市辖</v>
      </c>
    </row>
    <row r="87" spans="1:7" x14ac:dyDescent="0.15">
      <c r="A87" t="str">
        <f>IF([1]主干线!A87="","",[1]主干线!A87)</f>
        <v>古南线路80</v>
      </c>
      <c r="B87" t="str">
        <f>IF([1]主干线!B87="","",[1]主干线!B87)</f>
        <v>10kV</v>
      </c>
      <c r="C87" t="str">
        <f>IF([1]主干线!C87="","",[1]主干线!C87)</f>
        <v>138古南线</v>
      </c>
      <c r="D87">
        <f>IF([1]主干线!R87="","",[1]主干线!R87)</f>
        <v>0</v>
      </c>
      <c r="E87">
        <f>IF([1]主干线!S87="","",[1]主干线!S87)</f>
        <v>0</v>
      </c>
      <c r="F87">
        <f>IF([1]主干线!G87="","",[1]主干线!G87)</f>
        <v>0</v>
      </c>
      <c r="G87" t="str">
        <f>IF([1]主干线!H87="","",[1]主干线!H87)</f>
        <v>市辖</v>
      </c>
    </row>
    <row r="88" spans="1:7" x14ac:dyDescent="0.15">
      <c r="A88" t="str">
        <f>IF([1]主干线!A88="","",[1]主干线!A88)</f>
        <v>古南线路81</v>
      </c>
      <c r="B88" t="str">
        <f>IF([1]主干线!B88="","",[1]主干线!B88)</f>
        <v>10kV</v>
      </c>
      <c r="C88" t="str">
        <f>IF([1]主干线!C88="","",[1]主干线!C88)</f>
        <v>138古南线</v>
      </c>
      <c r="D88">
        <f>IF([1]主干线!R88="","",[1]主干线!R88)</f>
        <v>0</v>
      </c>
      <c r="E88">
        <f>IF([1]主干线!S88="","",[1]主干线!S88)</f>
        <v>0</v>
      </c>
      <c r="F88">
        <f>IF([1]主干线!G88="","",[1]主干线!G88)</f>
        <v>0</v>
      </c>
      <c r="G88" t="str">
        <f>IF([1]主干线!H88="","",[1]主干线!H88)</f>
        <v>市辖</v>
      </c>
    </row>
    <row r="89" spans="1:7" x14ac:dyDescent="0.15">
      <c r="A89" t="str">
        <f>IF([1]主干线!A89="","",[1]主干线!A89)</f>
        <v>古南线路82</v>
      </c>
      <c r="B89" t="str">
        <f>IF([1]主干线!B89="","",[1]主干线!B89)</f>
        <v>10kV</v>
      </c>
      <c r="C89" t="str">
        <f>IF([1]主干线!C89="","",[1]主干线!C89)</f>
        <v>138古南线</v>
      </c>
      <c r="D89">
        <f>IF([1]主干线!R89="","",[1]主干线!R89)</f>
        <v>0</v>
      </c>
      <c r="E89">
        <f>IF([1]主干线!S89="","",[1]主干线!S89)</f>
        <v>0</v>
      </c>
      <c r="F89">
        <f>IF([1]主干线!G89="","",[1]主干线!G89)</f>
        <v>0</v>
      </c>
      <c r="G89" t="str">
        <f>IF([1]主干线!H89="","",[1]主干线!H89)</f>
        <v>县级</v>
      </c>
    </row>
    <row r="90" spans="1:7" x14ac:dyDescent="0.15">
      <c r="A90" t="str">
        <f>IF([1]主干线!A90="","",[1]主干线!A90)</f>
        <v>古南线路83</v>
      </c>
      <c r="B90" t="str">
        <f>IF([1]主干线!B90="","",[1]主干线!B90)</f>
        <v>10kV</v>
      </c>
      <c r="C90" t="str">
        <f>IF([1]主干线!C90="","",[1]主干线!C90)</f>
        <v>138古南线</v>
      </c>
      <c r="D90">
        <f>IF([1]主干线!R90="","",[1]主干线!R90)</f>
        <v>0</v>
      </c>
      <c r="E90">
        <f>IF([1]主干线!S90="","",[1]主干线!S90)</f>
        <v>0</v>
      </c>
      <c r="F90">
        <f>IF([1]主干线!G90="","",[1]主干线!G90)</f>
        <v>0</v>
      </c>
      <c r="G90" t="str">
        <f>IF([1]主干线!H90="","",[1]主干线!H90)</f>
        <v>市辖</v>
      </c>
    </row>
    <row r="91" spans="1:7" x14ac:dyDescent="0.15">
      <c r="A91" t="str">
        <f>IF([1]主干线!A91="","",[1]主干线!A91)</f>
        <v>古南线路84</v>
      </c>
      <c r="B91" t="str">
        <f>IF([1]主干线!B91="","",[1]主干线!B91)</f>
        <v>10kV</v>
      </c>
      <c r="C91" t="str">
        <f>IF([1]主干线!C91="","",[1]主干线!C91)</f>
        <v>138古南线</v>
      </c>
      <c r="D91">
        <f>IF([1]主干线!R91="","",[1]主干线!R91)</f>
        <v>0</v>
      </c>
      <c r="E91">
        <f>IF([1]主干线!S91="","",[1]主干线!S91)</f>
        <v>0</v>
      </c>
      <c r="F91">
        <f>IF([1]主干线!G91="","",[1]主干线!G91)</f>
        <v>0</v>
      </c>
      <c r="G91" t="str">
        <f>IF([1]主干线!H91="","",[1]主干线!H91)</f>
        <v>市辖</v>
      </c>
    </row>
    <row r="92" spans="1:7" x14ac:dyDescent="0.15">
      <c r="A92" t="str">
        <f>IF([1]主干线!A92="","",[1]主干线!A92)</f>
        <v>古南线路85</v>
      </c>
      <c r="B92" t="str">
        <f>IF([1]主干线!B92="","",[1]主干线!B92)</f>
        <v>10kV</v>
      </c>
      <c r="C92" t="str">
        <f>IF([1]主干线!C92="","",[1]主干线!C92)</f>
        <v>138古南线</v>
      </c>
      <c r="D92">
        <f>IF([1]主干线!R92="","",[1]主干线!R92)</f>
        <v>0</v>
      </c>
      <c r="E92">
        <f>IF([1]主干线!S92="","",[1]主干线!S92)</f>
        <v>0</v>
      </c>
      <c r="F92">
        <f>IF([1]主干线!G92="","",[1]主干线!G92)</f>
        <v>0</v>
      </c>
      <c r="G92" t="str">
        <f>IF([1]主干线!H92="","",[1]主干线!H92)</f>
        <v/>
      </c>
    </row>
    <row r="93" spans="1:7" x14ac:dyDescent="0.15">
      <c r="A93" t="str">
        <f>IF([1]主干线!A93="","",[1]主干线!A93)</f>
        <v>古南线路86</v>
      </c>
      <c r="B93" t="str">
        <f>IF([1]主干线!B93="","",[1]主干线!B93)</f>
        <v>10kV</v>
      </c>
      <c r="C93" t="str">
        <f>IF([1]主干线!C93="","",[1]主干线!C93)</f>
        <v>138古南线</v>
      </c>
      <c r="D93">
        <f>IF([1]主干线!R93="","",[1]主干线!R93)</f>
        <v>0</v>
      </c>
      <c r="E93">
        <f>IF([1]主干线!S93="","",[1]主干线!S93)</f>
        <v>0</v>
      </c>
      <c r="F93">
        <f>IF([1]主干线!G93="","",[1]主干线!G93)</f>
        <v>0</v>
      </c>
      <c r="G93" t="str">
        <f>IF([1]主干线!H93="","",[1]主干线!H93)</f>
        <v>市辖</v>
      </c>
    </row>
    <row r="94" spans="1:7" x14ac:dyDescent="0.15">
      <c r="A94" t="str">
        <f>IF([1]主干线!A94="","",[1]主干线!A94)</f>
        <v>古南线路87</v>
      </c>
      <c r="B94" t="str">
        <f>IF([1]主干线!B94="","",[1]主干线!B94)</f>
        <v>10kV</v>
      </c>
      <c r="C94" t="str">
        <f>IF([1]主干线!C94="","",[1]主干线!C94)</f>
        <v>138古南线</v>
      </c>
      <c r="D94">
        <f>IF([1]主干线!R94="","",[1]主干线!R94)</f>
        <v>0</v>
      </c>
      <c r="E94">
        <f>IF([1]主干线!S94="","",[1]主干线!S94)</f>
        <v>0</v>
      </c>
      <c r="F94">
        <f>IF([1]主干线!G94="","",[1]主干线!G94)</f>
        <v>0</v>
      </c>
      <c r="G94" t="str">
        <f>IF([1]主干线!H94="","",[1]主干线!H94)</f>
        <v>市辖</v>
      </c>
    </row>
    <row r="95" spans="1:7" x14ac:dyDescent="0.15">
      <c r="A95" t="str">
        <f>IF([1]主干线!A95="","",[1]主干线!A95)</f>
        <v>古南线路88</v>
      </c>
      <c r="B95" t="str">
        <f>IF([1]主干线!B95="","",[1]主干线!B95)</f>
        <v>10kV</v>
      </c>
      <c r="C95" t="str">
        <f>IF([1]主干线!C95="","",[1]主干线!C95)</f>
        <v>138古南线</v>
      </c>
      <c r="D95">
        <f>IF([1]主干线!R95="","",[1]主干线!R95)</f>
        <v>0</v>
      </c>
      <c r="E95">
        <f>IF([1]主干线!S95="","",[1]主干线!S95)</f>
        <v>0</v>
      </c>
      <c r="F95">
        <f>IF([1]主干线!G95="","",[1]主干线!G95)</f>
        <v>0</v>
      </c>
      <c r="G95" t="str">
        <f>IF([1]主干线!H95="","",[1]主干线!H95)</f>
        <v>市辖</v>
      </c>
    </row>
    <row r="96" spans="1:7" x14ac:dyDescent="0.15">
      <c r="A96" t="str">
        <f>IF([1]主干线!A96="","",[1]主干线!A96)</f>
        <v>古南线路89</v>
      </c>
      <c r="B96" t="str">
        <f>IF([1]主干线!B96="","",[1]主干线!B96)</f>
        <v>10kV</v>
      </c>
      <c r="C96" t="str">
        <f>IF([1]主干线!C96="","",[1]主干线!C96)</f>
        <v>138古南线</v>
      </c>
      <c r="D96">
        <f>IF([1]主干线!R96="","",[1]主干线!R96)</f>
        <v>0</v>
      </c>
      <c r="E96">
        <f>IF([1]主干线!S96="","",[1]主干线!S96)</f>
        <v>0</v>
      </c>
      <c r="F96">
        <f>IF([1]主干线!G96="","",[1]主干线!G96)</f>
        <v>0</v>
      </c>
      <c r="G96" t="str">
        <f>IF([1]主干线!H96="","",[1]主干线!H96)</f>
        <v/>
      </c>
    </row>
    <row r="97" spans="1:7" x14ac:dyDescent="0.15">
      <c r="A97" t="str">
        <f>IF([1]主干线!A97="","",[1]主干线!A97)</f>
        <v>古南线路90</v>
      </c>
      <c r="B97" t="str">
        <f>IF([1]主干线!B97="","",[1]主干线!B97)</f>
        <v>10kV</v>
      </c>
      <c r="C97" t="str">
        <f>IF([1]主干线!C97="","",[1]主干线!C97)</f>
        <v>138古南线</v>
      </c>
      <c r="D97">
        <f>IF([1]主干线!R97="","",[1]主干线!R97)</f>
        <v>0</v>
      </c>
      <c r="E97">
        <f>IF([1]主干线!S97="","",[1]主干线!S97)</f>
        <v>0</v>
      </c>
      <c r="F97">
        <f>IF([1]主干线!G97="","",[1]主干线!G97)</f>
        <v>0</v>
      </c>
      <c r="G97" t="str">
        <f>IF([1]主干线!H97="","",[1]主干线!H97)</f>
        <v/>
      </c>
    </row>
    <row r="98" spans="1:7" x14ac:dyDescent="0.15">
      <c r="A98" t="str">
        <f>IF([1]主干线!A98="","",[1]主干线!A98)</f>
        <v>古南线路91</v>
      </c>
      <c r="B98" t="str">
        <f>IF([1]主干线!B98="","",[1]主干线!B98)</f>
        <v>10kV</v>
      </c>
      <c r="C98" t="str">
        <f>IF([1]主干线!C98="","",[1]主干线!C98)</f>
        <v>138古南线</v>
      </c>
      <c r="D98">
        <f>IF([1]主干线!R98="","",[1]主干线!R98)</f>
        <v>0</v>
      </c>
      <c r="E98">
        <f>IF([1]主干线!S98="","",[1]主干线!S98)</f>
        <v>0</v>
      </c>
      <c r="F98">
        <f>IF([1]主干线!G98="","",[1]主干线!G98)</f>
        <v>0</v>
      </c>
      <c r="G98" t="str">
        <f>IF([1]主干线!H98="","",[1]主干线!H98)</f>
        <v/>
      </c>
    </row>
    <row r="99" spans="1:7" x14ac:dyDescent="0.15">
      <c r="A99" t="str">
        <f>IF([1]主干线!A99="","",[1]主干线!A99)</f>
        <v>古南线路92</v>
      </c>
      <c r="B99" t="str">
        <f>IF([1]主干线!B99="","",[1]主干线!B99)</f>
        <v>10kV</v>
      </c>
      <c r="C99" t="str">
        <f>IF([1]主干线!C99="","",[1]主干线!C99)</f>
        <v>138古南线</v>
      </c>
      <c r="D99">
        <f>IF([1]主干线!R99="","",[1]主干线!R99)</f>
        <v>0</v>
      </c>
      <c r="E99">
        <f>IF([1]主干线!S99="","",[1]主干线!S99)</f>
        <v>0</v>
      </c>
      <c r="F99">
        <f>IF([1]主干线!G99="","",[1]主干线!G99)</f>
        <v>0</v>
      </c>
      <c r="G99" t="str">
        <f>IF([1]主干线!H99="","",[1]主干线!H99)</f>
        <v>市辖</v>
      </c>
    </row>
    <row r="100" spans="1:7" x14ac:dyDescent="0.15">
      <c r="A100" t="str">
        <f>IF([1]主干线!A100="","",[1]主干线!A100)</f>
        <v>古南线路93</v>
      </c>
      <c r="B100" t="str">
        <f>IF([1]主干线!B100="","",[1]主干线!B100)</f>
        <v>10kV</v>
      </c>
      <c r="C100" t="str">
        <f>IF([1]主干线!C100="","",[1]主干线!C100)</f>
        <v>138古南线</v>
      </c>
      <c r="D100">
        <f>IF([1]主干线!R100="","",[1]主干线!R100)</f>
        <v>0</v>
      </c>
      <c r="E100">
        <f>IF([1]主干线!S100="","",[1]主干线!S100)</f>
        <v>0</v>
      </c>
      <c r="F100">
        <f>IF([1]主干线!G100="","",[1]主干线!G100)</f>
        <v>0</v>
      </c>
      <c r="G100" t="str">
        <f>IF([1]主干线!H100="","",[1]主干线!H100)</f>
        <v>市辖</v>
      </c>
    </row>
    <row r="101" spans="1:7" x14ac:dyDescent="0.15">
      <c r="A101" t="str">
        <f>IF([1]主干线!A101="","",[1]主干线!A101)</f>
        <v>古南线路94</v>
      </c>
      <c r="B101" t="str">
        <f>IF([1]主干线!B101="","",[1]主干线!B101)</f>
        <v>10kV</v>
      </c>
      <c r="C101" t="str">
        <f>IF([1]主干线!C101="","",[1]主干线!C101)</f>
        <v>138古南线</v>
      </c>
      <c r="D101">
        <f>IF([1]主干线!R101="","",[1]主干线!R101)</f>
        <v>0</v>
      </c>
      <c r="E101">
        <f>IF([1]主干线!S101="","",[1]主干线!S101)</f>
        <v>0</v>
      </c>
      <c r="F101">
        <f>IF([1]主干线!G101="","",[1]主干线!G101)</f>
        <v>0</v>
      </c>
      <c r="G101" t="str">
        <f>IF([1]主干线!H101="","",[1]主干线!H101)</f>
        <v>市辖</v>
      </c>
    </row>
    <row r="102" spans="1:7" x14ac:dyDescent="0.15">
      <c r="A102" t="str">
        <f>IF([1]主干线!A102="","",[1]主干线!A102)</f>
        <v>古南线路95</v>
      </c>
      <c r="B102" t="str">
        <f>IF([1]主干线!B102="","",[1]主干线!B102)</f>
        <v>10kV</v>
      </c>
      <c r="C102" t="str">
        <f>IF([1]主干线!C102="","",[1]主干线!C102)</f>
        <v>138古南线</v>
      </c>
      <c r="D102">
        <f>IF([1]主干线!R102="","",[1]主干线!R102)</f>
        <v>0</v>
      </c>
      <c r="E102">
        <f>IF([1]主干线!S102="","",[1]主干线!S102)</f>
        <v>0</v>
      </c>
      <c r="F102">
        <f>IF([1]主干线!G102="","",[1]主干线!G102)</f>
        <v>0</v>
      </c>
      <c r="G102" t="str">
        <f>IF([1]主干线!H102="","",[1]主干线!H102)</f>
        <v>市辖</v>
      </c>
    </row>
    <row r="103" spans="1:7" x14ac:dyDescent="0.15">
      <c r="A103" t="str">
        <f>IF([1]主干线!A103="","",[1]主干线!A103)</f>
        <v>古南线路96</v>
      </c>
      <c r="B103" t="str">
        <f>IF([1]主干线!B103="","",[1]主干线!B103)</f>
        <v>10kV</v>
      </c>
      <c r="C103" t="str">
        <f>IF([1]主干线!C103="","",[1]主干线!C103)</f>
        <v>138古南线</v>
      </c>
      <c r="D103">
        <f>IF([1]主干线!R103="","",[1]主干线!R103)</f>
        <v>0</v>
      </c>
      <c r="E103">
        <f>IF([1]主干线!S103="","",[1]主干线!S103)</f>
        <v>0</v>
      </c>
      <c r="F103">
        <f>IF([1]主干线!G103="","",[1]主干线!G103)</f>
        <v>0</v>
      </c>
      <c r="G103" t="str">
        <f>IF([1]主干线!H103="","",[1]主干线!H103)</f>
        <v/>
      </c>
    </row>
    <row r="104" spans="1:7" x14ac:dyDescent="0.15">
      <c r="A104" t="str">
        <f>IF([1]主干线!A104="","",[1]主干线!A104)</f>
        <v>古南线路97</v>
      </c>
      <c r="B104" t="str">
        <f>IF([1]主干线!B104="","",[1]主干线!B104)</f>
        <v>10kV</v>
      </c>
      <c r="C104" t="str">
        <f>IF([1]主干线!C104="","",[1]主干线!C104)</f>
        <v>138古南线</v>
      </c>
      <c r="D104">
        <f>IF([1]主干线!R104="","",[1]主干线!R104)</f>
        <v>0</v>
      </c>
      <c r="E104">
        <f>IF([1]主干线!S104="","",[1]主干线!S104)</f>
        <v>0</v>
      </c>
      <c r="F104">
        <f>IF([1]主干线!G104="","",[1]主干线!G104)</f>
        <v>0</v>
      </c>
      <c r="G104" t="str">
        <f>IF([1]主干线!H104="","",[1]主干线!H104)</f>
        <v>市辖</v>
      </c>
    </row>
    <row r="105" spans="1:7" x14ac:dyDescent="0.15">
      <c r="A105" t="str">
        <f>IF([1]主干线!A105="","",[1]主干线!A105)</f>
        <v>古南线路98</v>
      </c>
      <c r="B105" t="str">
        <f>IF([1]主干线!B105="","",[1]主干线!B105)</f>
        <v>10kV</v>
      </c>
      <c r="C105" t="str">
        <f>IF([1]主干线!C105="","",[1]主干线!C105)</f>
        <v>138古南线</v>
      </c>
      <c r="D105">
        <f>IF([1]主干线!R105="","",[1]主干线!R105)</f>
        <v>0</v>
      </c>
      <c r="E105">
        <f>IF([1]主干线!S105="","",[1]主干线!S105)</f>
        <v>0</v>
      </c>
      <c r="F105">
        <f>IF([1]主干线!G105="","",[1]主干线!G105)</f>
        <v>0</v>
      </c>
      <c r="G105" t="str">
        <f>IF([1]主干线!H105="","",[1]主干线!H105)</f>
        <v>市辖</v>
      </c>
    </row>
    <row r="106" spans="1:7" x14ac:dyDescent="0.15">
      <c r="A106" t="str">
        <f>IF([1]主干线!A106="","",[1]主干线!A106)</f>
        <v>古南线路99</v>
      </c>
      <c r="B106" t="str">
        <f>IF([1]主干线!B106="","",[1]主干线!B106)</f>
        <v>10kV</v>
      </c>
      <c r="C106" t="str">
        <f>IF([1]主干线!C106="","",[1]主干线!C106)</f>
        <v>138古南线</v>
      </c>
      <c r="D106">
        <f>IF([1]主干线!R106="","",[1]主干线!R106)</f>
        <v>0</v>
      </c>
      <c r="E106">
        <f>IF([1]主干线!S106="","",[1]主干线!S106)</f>
        <v>0</v>
      </c>
      <c r="F106">
        <f>IF([1]主干线!G106="","",[1]主干线!G106)</f>
        <v>0</v>
      </c>
      <c r="G106" t="str">
        <f>IF([1]主干线!H106="","",[1]主干线!H106)</f>
        <v/>
      </c>
    </row>
    <row r="107" spans="1:7" x14ac:dyDescent="0.15">
      <c r="A107" t="str">
        <f>IF([1]主干线!A107="","",[1]主干线!A107)</f>
        <v>古南线路100</v>
      </c>
      <c r="B107" t="str">
        <f>IF([1]主干线!B107="","",[1]主干线!B107)</f>
        <v>10kV</v>
      </c>
      <c r="C107" t="str">
        <f>IF([1]主干线!C107="","",[1]主干线!C107)</f>
        <v>138古南线</v>
      </c>
      <c r="D107">
        <f>IF([1]主干线!R107="","",[1]主干线!R107)</f>
        <v>0</v>
      </c>
      <c r="E107">
        <f>IF([1]主干线!S107="","",[1]主干线!S107)</f>
        <v>0</v>
      </c>
      <c r="F107">
        <f>IF([1]主干线!G107="","",[1]主干线!G107)</f>
        <v>0</v>
      </c>
      <c r="G107" t="str">
        <f>IF([1]主干线!H107="","",[1]主干线!H107)</f>
        <v>县级</v>
      </c>
    </row>
    <row r="108" spans="1:7" x14ac:dyDescent="0.15">
      <c r="A108" t="str">
        <f>IF([1]主干线!A108="","",[1]主干线!A108)</f>
        <v>古南线路101</v>
      </c>
      <c r="B108" t="str">
        <f>IF([1]主干线!B108="","",[1]主干线!B108)</f>
        <v>10kV</v>
      </c>
      <c r="C108" t="str">
        <f>IF([1]主干线!C108="","",[1]主干线!C108)</f>
        <v>138古南线</v>
      </c>
      <c r="D108">
        <f>IF([1]主干线!R108="","",[1]主干线!R108)</f>
        <v>0</v>
      </c>
      <c r="E108">
        <f>IF([1]主干线!S108="","",[1]主干线!S108)</f>
        <v>0</v>
      </c>
      <c r="F108">
        <f>IF([1]主干线!G108="","",[1]主干线!G108)</f>
        <v>0</v>
      </c>
      <c r="G108" t="str">
        <f>IF([1]主干线!H108="","",[1]主干线!H108)</f>
        <v>县级</v>
      </c>
    </row>
    <row r="109" spans="1:7" x14ac:dyDescent="0.15">
      <c r="A109" t="str">
        <f>IF([1]主干线!A109="","",[1]主干线!A109)</f>
        <v>古南线路102</v>
      </c>
      <c r="B109" t="str">
        <f>IF([1]主干线!B109="","",[1]主干线!B109)</f>
        <v>10kV</v>
      </c>
      <c r="C109" t="str">
        <f>IF([1]主干线!C109="","",[1]主干线!C109)</f>
        <v>138古南线</v>
      </c>
      <c r="D109">
        <f>IF([1]主干线!R109="","",[1]主干线!R109)</f>
        <v>0</v>
      </c>
      <c r="E109">
        <f>IF([1]主干线!S109="","",[1]主干线!S109)</f>
        <v>0</v>
      </c>
      <c r="F109">
        <f>IF([1]主干线!G109="","",[1]主干线!G109)</f>
        <v>0</v>
      </c>
      <c r="G109" t="str">
        <f>IF([1]主干线!H109="","",[1]主干线!H109)</f>
        <v>县级</v>
      </c>
    </row>
    <row r="110" spans="1:7" x14ac:dyDescent="0.15">
      <c r="A110" t="str">
        <f>IF([1]主干线!A110="","",[1]主干线!A110)</f>
        <v>古南线路103</v>
      </c>
      <c r="B110" t="str">
        <f>IF([1]主干线!B110="","",[1]主干线!B110)</f>
        <v>10kV</v>
      </c>
      <c r="C110" t="str">
        <f>IF([1]主干线!C110="","",[1]主干线!C110)</f>
        <v>138古南线</v>
      </c>
      <c r="D110">
        <f>IF([1]主干线!R110="","",[1]主干线!R110)</f>
        <v>0</v>
      </c>
      <c r="E110">
        <f>IF([1]主干线!S110="","",[1]主干线!S110)</f>
        <v>0</v>
      </c>
      <c r="F110">
        <f>IF([1]主干线!G110="","",[1]主干线!G110)</f>
        <v>0</v>
      </c>
      <c r="G110" t="str">
        <f>IF([1]主干线!H110="","",[1]主干线!H110)</f>
        <v>县级</v>
      </c>
    </row>
    <row r="111" spans="1:7" x14ac:dyDescent="0.15">
      <c r="A111" t="str">
        <f>IF([1]主干线!A111="","",[1]主干线!A111)</f>
        <v>古南线路104</v>
      </c>
      <c r="B111" t="str">
        <f>IF([1]主干线!B111="","",[1]主干线!B111)</f>
        <v>10kV</v>
      </c>
      <c r="C111" t="str">
        <f>IF([1]主干线!C111="","",[1]主干线!C111)</f>
        <v>138古南线</v>
      </c>
      <c r="D111">
        <f>IF([1]主干线!R111="","",[1]主干线!R111)</f>
        <v>0</v>
      </c>
      <c r="E111">
        <f>IF([1]主干线!S111="","",[1]主干线!S111)</f>
        <v>0</v>
      </c>
      <c r="F111">
        <f>IF([1]主干线!G111="","",[1]主干线!G111)</f>
        <v>0</v>
      </c>
      <c r="G111" t="str">
        <f>IF([1]主干线!H111="","",[1]主干线!H111)</f>
        <v>县级</v>
      </c>
    </row>
    <row r="112" spans="1:7" x14ac:dyDescent="0.15">
      <c r="A112" t="str">
        <f>IF([1]主干线!A112="","",[1]主干线!A112)</f>
        <v>古南线路105</v>
      </c>
      <c r="B112" t="str">
        <f>IF([1]主干线!B112="","",[1]主干线!B112)</f>
        <v>10kV</v>
      </c>
      <c r="C112" t="str">
        <f>IF([1]主干线!C112="","",[1]主干线!C112)</f>
        <v>138古南线</v>
      </c>
      <c r="D112">
        <f>IF([1]主干线!R112="","",[1]主干线!R112)</f>
        <v>0</v>
      </c>
      <c r="E112">
        <f>IF([1]主干线!S112="","",[1]主干线!S112)</f>
        <v>0</v>
      </c>
      <c r="F112">
        <f>IF([1]主干线!G112="","",[1]主干线!G112)</f>
        <v>0</v>
      </c>
      <c r="G112" t="str">
        <f>IF([1]主干线!H112="","",[1]主干线!H112)</f>
        <v>县级</v>
      </c>
    </row>
    <row r="113" spans="1:7" x14ac:dyDescent="0.15">
      <c r="A113" t="str">
        <f>IF([1]主干线!A113="","",[1]主干线!A113)</f>
        <v>古南线路106</v>
      </c>
      <c r="B113" t="str">
        <f>IF([1]主干线!B113="","",[1]主干线!B113)</f>
        <v>10kV</v>
      </c>
      <c r="C113" t="str">
        <f>IF([1]主干线!C113="","",[1]主干线!C113)</f>
        <v>138古南线</v>
      </c>
      <c r="D113">
        <f>IF([1]主干线!R113="","",[1]主干线!R113)</f>
        <v>0</v>
      </c>
      <c r="E113">
        <f>IF([1]主干线!S113="","",[1]主干线!S113)</f>
        <v>0</v>
      </c>
      <c r="F113">
        <f>IF([1]主干线!G113="","",[1]主干线!G113)</f>
        <v>0</v>
      </c>
      <c r="G113" t="str">
        <f>IF([1]主干线!H113="","",[1]主干线!H113)</f>
        <v>县级</v>
      </c>
    </row>
    <row r="114" spans="1:7" x14ac:dyDescent="0.15">
      <c r="A114" t="str">
        <f>IF([1]主干线!A114="","",[1]主干线!A114)</f>
        <v>古南线路107</v>
      </c>
      <c r="B114" t="str">
        <f>IF([1]主干线!B114="","",[1]主干线!B114)</f>
        <v>10kV</v>
      </c>
      <c r="C114" t="str">
        <f>IF([1]主干线!C114="","",[1]主干线!C114)</f>
        <v>138古南线</v>
      </c>
      <c r="D114">
        <f>IF([1]主干线!R114="","",[1]主干线!R114)</f>
        <v>0</v>
      </c>
      <c r="E114">
        <f>IF([1]主干线!S114="","",[1]主干线!S114)</f>
        <v>0</v>
      </c>
      <c r="F114">
        <f>IF([1]主干线!G114="","",[1]主干线!G114)</f>
        <v>0</v>
      </c>
      <c r="G114" t="str">
        <f>IF([1]主干线!H114="","",[1]主干线!H114)</f>
        <v>县级</v>
      </c>
    </row>
    <row r="115" spans="1:7" x14ac:dyDescent="0.15">
      <c r="A115" t="str">
        <f>IF([1]主干线!A115="","",[1]主干线!A115)</f>
        <v>古南线路108</v>
      </c>
      <c r="B115" t="str">
        <f>IF([1]主干线!B115="","",[1]主干线!B115)</f>
        <v>10kV</v>
      </c>
      <c r="C115" t="str">
        <f>IF([1]主干线!C115="","",[1]主干线!C115)</f>
        <v>138古南线</v>
      </c>
      <c r="D115">
        <f>IF([1]主干线!R115="","",[1]主干线!R115)</f>
        <v>0</v>
      </c>
      <c r="E115">
        <f>IF([1]主干线!S115="","",[1]主干线!S115)</f>
        <v>0</v>
      </c>
      <c r="F115">
        <f>IF([1]主干线!G115="","",[1]主干线!G115)</f>
        <v>0</v>
      </c>
      <c r="G115" t="str">
        <f>IF([1]主干线!H115="","",[1]主干线!H115)</f>
        <v/>
      </c>
    </row>
    <row r="116" spans="1:7" x14ac:dyDescent="0.15">
      <c r="A116" t="str">
        <f>IF([1]主干线!A116="","",[1]主干线!A116)</f>
        <v>古南线路109</v>
      </c>
      <c r="B116" t="str">
        <f>IF([1]主干线!B116="","",[1]主干线!B116)</f>
        <v>10kV</v>
      </c>
      <c r="C116" t="str">
        <f>IF([1]主干线!C116="","",[1]主干线!C116)</f>
        <v>138古南线</v>
      </c>
      <c r="D116">
        <f>IF([1]主干线!R116="","",[1]主干线!R116)</f>
        <v>0</v>
      </c>
      <c r="E116">
        <f>IF([1]主干线!S116="","",[1]主干线!S116)</f>
        <v>0</v>
      </c>
      <c r="F116">
        <f>IF([1]主干线!G116="","",[1]主干线!G116)</f>
        <v>0</v>
      </c>
      <c r="G116" t="str">
        <f>IF([1]主干线!H116="","",[1]主干线!H116)</f>
        <v/>
      </c>
    </row>
    <row r="117" spans="1:7" x14ac:dyDescent="0.15">
      <c r="A117" t="str">
        <f>IF([1]主干线!A117="","",[1]主干线!A117)</f>
        <v>古南线路110</v>
      </c>
      <c r="B117" t="str">
        <f>IF([1]主干线!B117="","",[1]主干线!B117)</f>
        <v>10kV</v>
      </c>
      <c r="C117" t="str">
        <f>IF([1]主干线!C117="","",[1]主干线!C117)</f>
        <v>138古南线</v>
      </c>
      <c r="D117">
        <f>IF([1]主干线!R117="","",[1]主干线!R117)</f>
        <v>0</v>
      </c>
      <c r="E117">
        <f>IF([1]主干线!S117="","",[1]主干线!S117)</f>
        <v>0</v>
      </c>
      <c r="F117">
        <f>IF([1]主干线!G117="","",[1]主干线!G117)</f>
        <v>0</v>
      </c>
      <c r="G117" t="str">
        <f>IF([1]主干线!H117="","",[1]主干线!H117)</f>
        <v/>
      </c>
    </row>
    <row r="118" spans="1:7" x14ac:dyDescent="0.15">
      <c r="A118" t="str">
        <f>IF([1]主干线!A118="","",[1]主干线!A118)</f>
        <v>古南线路111</v>
      </c>
      <c r="B118" t="str">
        <f>IF([1]主干线!B118="","",[1]主干线!B118)</f>
        <v>10kV</v>
      </c>
      <c r="C118" t="str">
        <f>IF([1]主干线!C118="","",[1]主干线!C118)</f>
        <v>138古南线</v>
      </c>
      <c r="D118">
        <f>IF([1]主干线!R118="","",[1]主干线!R118)</f>
        <v>0</v>
      </c>
      <c r="E118">
        <f>IF([1]主干线!S118="","",[1]主干线!S118)</f>
        <v>0</v>
      </c>
      <c r="F118">
        <f>IF([1]主干线!G118="","",[1]主干线!G118)</f>
        <v>0</v>
      </c>
      <c r="G118" t="str">
        <f>IF([1]主干线!H118="","",[1]主干线!H118)</f>
        <v/>
      </c>
    </row>
    <row r="119" spans="1:7" x14ac:dyDescent="0.15">
      <c r="A119" t="str">
        <f>IF([1]主干线!A119="","",[1]主干线!A119)</f>
        <v>古南线路112</v>
      </c>
      <c r="B119" t="str">
        <f>IF([1]主干线!B119="","",[1]主干线!B119)</f>
        <v>10kV</v>
      </c>
      <c r="C119" t="str">
        <f>IF([1]主干线!C119="","",[1]主干线!C119)</f>
        <v>138古南线</v>
      </c>
      <c r="D119">
        <f>IF([1]主干线!R119="","",[1]主干线!R119)</f>
        <v>0</v>
      </c>
      <c r="E119">
        <f>IF([1]主干线!S119="","",[1]主干线!S119)</f>
        <v>0</v>
      </c>
      <c r="F119">
        <f>IF([1]主干线!G119="","",[1]主干线!G119)</f>
        <v>0</v>
      </c>
      <c r="G119" t="str">
        <f>IF([1]主干线!H119="","",[1]主干线!H119)</f>
        <v/>
      </c>
    </row>
    <row r="120" spans="1:7" x14ac:dyDescent="0.15">
      <c r="A120" t="str">
        <f>IF([1]主干线!A120="","",[1]主干线!A120)</f>
        <v>古南线路113</v>
      </c>
      <c r="B120" t="str">
        <f>IF([1]主干线!B120="","",[1]主干线!B120)</f>
        <v>10kV</v>
      </c>
      <c r="C120" t="str">
        <f>IF([1]主干线!C120="","",[1]主干线!C120)</f>
        <v>138古南线</v>
      </c>
      <c r="D120">
        <f>IF([1]主干线!R120="","",[1]主干线!R120)</f>
        <v>0</v>
      </c>
      <c r="E120">
        <f>IF([1]主干线!S120="","",[1]主干线!S120)</f>
        <v>0</v>
      </c>
      <c r="F120">
        <f>IF([1]主干线!G120="","",[1]主干线!G120)</f>
        <v>0</v>
      </c>
      <c r="G120" t="str">
        <f>IF([1]主干线!H120="","",[1]主干线!H120)</f>
        <v/>
      </c>
    </row>
    <row r="121" spans="1:7" x14ac:dyDescent="0.15">
      <c r="A121" t="str">
        <f>IF([1]主干线!A121="","",[1]主干线!A121)</f>
        <v>古南线路114</v>
      </c>
      <c r="B121" t="str">
        <f>IF([1]主干线!B121="","",[1]主干线!B121)</f>
        <v>10kV</v>
      </c>
      <c r="C121" t="str">
        <f>IF([1]主干线!C121="","",[1]主干线!C121)</f>
        <v>138古南线</v>
      </c>
      <c r="D121">
        <f>IF([1]主干线!R121="","",[1]主干线!R121)</f>
        <v>0</v>
      </c>
      <c r="E121">
        <f>IF([1]主干线!S121="","",[1]主干线!S121)</f>
        <v>0</v>
      </c>
      <c r="F121">
        <f>IF([1]主干线!G121="","",[1]主干线!G121)</f>
        <v>0</v>
      </c>
      <c r="G121" t="str">
        <f>IF([1]主干线!H121="","",[1]主干线!H121)</f>
        <v/>
      </c>
    </row>
    <row r="122" spans="1:7" x14ac:dyDescent="0.15">
      <c r="A122" t="str">
        <f>IF([1]主干线!A122="","",[1]主干线!A122)</f>
        <v>古南线路115</v>
      </c>
      <c r="B122" t="str">
        <f>IF([1]主干线!B122="","",[1]主干线!B122)</f>
        <v>10kV</v>
      </c>
      <c r="C122" t="str">
        <f>IF([1]主干线!C122="","",[1]主干线!C122)</f>
        <v>138古南线</v>
      </c>
      <c r="D122">
        <f>IF([1]主干线!R122="","",[1]主干线!R122)</f>
        <v>0</v>
      </c>
      <c r="E122">
        <f>IF([1]主干线!S122="","",[1]主干线!S122)</f>
        <v>0</v>
      </c>
      <c r="F122">
        <f>IF([1]主干线!G122="","",[1]主干线!G122)</f>
        <v>0</v>
      </c>
      <c r="G122" t="str">
        <f>IF([1]主干线!H122="","",[1]主干线!H122)</f>
        <v/>
      </c>
    </row>
    <row r="123" spans="1:7" x14ac:dyDescent="0.15">
      <c r="A123" t="str">
        <f>IF([1]主干线!A123="","",[1]主干线!A123)</f>
        <v>古南线路116</v>
      </c>
      <c r="B123" t="str">
        <f>IF([1]主干线!B123="","",[1]主干线!B123)</f>
        <v>10kV</v>
      </c>
      <c r="C123" t="str">
        <f>IF([1]主干线!C123="","",[1]主干线!C123)</f>
        <v>138古南线</v>
      </c>
      <c r="D123">
        <f>IF([1]主干线!R123="","",[1]主干线!R123)</f>
        <v>0</v>
      </c>
      <c r="E123">
        <f>IF([1]主干线!S123="","",[1]主干线!S123)</f>
        <v>0</v>
      </c>
      <c r="F123">
        <f>IF([1]主干线!G123="","",[1]主干线!G123)</f>
        <v>0</v>
      </c>
      <c r="G123" t="str">
        <f>IF([1]主干线!H123="","",[1]主干线!H123)</f>
        <v/>
      </c>
    </row>
    <row r="124" spans="1:7" x14ac:dyDescent="0.15">
      <c r="A124" t="str">
        <f>IF([1]主干线!A124="","",[1]主干线!A124)</f>
        <v>古南线路117</v>
      </c>
      <c r="B124" t="str">
        <f>IF([1]主干线!B124="","",[1]主干线!B124)</f>
        <v>10kV</v>
      </c>
      <c r="C124" t="str">
        <f>IF([1]主干线!C124="","",[1]主干线!C124)</f>
        <v>138古南线</v>
      </c>
      <c r="D124">
        <f>IF([1]主干线!R124="","",[1]主干线!R124)</f>
        <v>0</v>
      </c>
      <c r="E124">
        <f>IF([1]主干线!S124="","",[1]主干线!S124)</f>
        <v>0</v>
      </c>
      <c r="F124">
        <f>IF([1]主干线!G124="","",[1]主干线!G124)</f>
        <v>0</v>
      </c>
      <c r="G124" t="str">
        <f>IF([1]主干线!H124="","",[1]主干线!H124)</f>
        <v/>
      </c>
    </row>
    <row r="125" spans="1:7" x14ac:dyDescent="0.15">
      <c r="A125" t="str">
        <f>IF([1]主干线!A125="","",[1]主干线!A125)</f>
        <v>古南线路118</v>
      </c>
      <c r="B125" t="str">
        <f>IF([1]主干线!B125="","",[1]主干线!B125)</f>
        <v>10kV</v>
      </c>
      <c r="C125" t="str">
        <f>IF([1]主干线!C125="","",[1]主干线!C125)</f>
        <v>138古南线</v>
      </c>
      <c r="D125">
        <f>IF([1]主干线!R125="","",[1]主干线!R125)</f>
        <v>0</v>
      </c>
      <c r="E125">
        <f>IF([1]主干线!S125="","",[1]主干线!S125)</f>
        <v>0</v>
      </c>
      <c r="F125">
        <f>IF([1]主干线!G125="","",[1]主干线!G125)</f>
        <v>0</v>
      </c>
      <c r="G125" t="str">
        <f>IF([1]主干线!H125="","",[1]主干线!H125)</f>
        <v/>
      </c>
    </row>
    <row r="126" spans="1:7" x14ac:dyDescent="0.15">
      <c r="A126" t="str">
        <f>IF([1]主干线!A126="","",[1]主干线!A126)</f>
        <v>古南线路119</v>
      </c>
      <c r="B126" t="str">
        <f>IF([1]主干线!B126="","",[1]主干线!B126)</f>
        <v>10kV</v>
      </c>
      <c r="C126" t="str">
        <f>IF([1]主干线!C126="","",[1]主干线!C126)</f>
        <v>138古南线</v>
      </c>
      <c r="D126">
        <f>IF([1]主干线!R126="","",[1]主干线!R126)</f>
        <v>0</v>
      </c>
      <c r="E126">
        <f>IF([1]主干线!S126="","",[1]主干线!S126)</f>
        <v>0</v>
      </c>
      <c r="F126">
        <f>IF([1]主干线!G126="","",[1]主干线!G126)</f>
        <v>0</v>
      </c>
      <c r="G126" t="str">
        <f>IF([1]主干线!H126="","",[1]主干线!H126)</f>
        <v>县级</v>
      </c>
    </row>
    <row r="127" spans="1:7" x14ac:dyDescent="0.15">
      <c r="A127" t="str">
        <f>IF([1]主干线!A127="","",[1]主干线!A127)</f>
        <v>古南线路120</v>
      </c>
      <c r="B127" t="str">
        <f>IF([1]主干线!B127="","",[1]主干线!B127)</f>
        <v>10kV</v>
      </c>
      <c r="C127" t="str">
        <f>IF([1]主干线!C127="","",[1]主干线!C127)</f>
        <v>138古南线</v>
      </c>
      <c r="D127">
        <f>IF([1]主干线!R127="","",[1]主干线!R127)</f>
        <v>0</v>
      </c>
      <c r="E127">
        <f>IF([1]主干线!S127="","",[1]主干线!S127)</f>
        <v>0</v>
      </c>
      <c r="F127">
        <f>IF([1]主干线!G127="","",[1]主干线!G127)</f>
        <v>0</v>
      </c>
      <c r="G127" t="str">
        <f>IF([1]主干线!H127="","",[1]主干线!H127)</f>
        <v>县级</v>
      </c>
    </row>
    <row r="128" spans="1:7" x14ac:dyDescent="0.15">
      <c r="A128" t="str">
        <f>IF([1]主干线!A128="","",[1]主干线!A128)</f>
        <v>古南线路121</v>
      </c>
      <c r="B128" t="str">
        <f>IF([1]主干线!B128="","",[1]主干线!B128)</f>
        <v>10kV</v>
      </c>
      <c r="C128" t="str">
        <f>IF([1]主干线!C128="","",[1]主干线!C128)</f>
        <v>138古南线</v>
      </c>
      <c r="D128">
        <f>IF([1]主干线!R128="","",[1]主干线!R128)</f>
        <v>0</v>
      </c>
      <c r="E128">
        <f>IF([1]主干线!S128="","",[1]主干线!S128)</f>
        <v>0</v>
      </c>
      <c r="F128">
        <f>IF([1]主干线!G128="","",[1]主干线!G128)</f>
        <v>0</v>
      </c>
      <c r="G128" t="str">
        <f>IF([1]主干线!H128="","",[1]主干线!H128)</f>
        <v>县级</v>
      </c>
    </row>
    <row r="129" spans="1:7" x14ac:dyDescent="0.15">
      <c r="A129" t="str">
        <f>IF([1]主干线!A129="","",[1]主干线!A129)</f>
        <v>古南线路122</v>
      </c>
      <c r="B129" t="str">
        <f>IF([1]主干线!B129="","",[1]主干线!B129)</f>
        <v>10kV</v>
      </c>
      <c r="C129" t="str">
        <f>IF([1]主干线!C129="","",[1]主干线!C129)</f>
        <v>138古南线</v>
      </c>
      <c r="D129">
        <f>IF([1]主干线!R129="","",[1]主干线!R129)</f>
        <v>0</v>
      </c>
      <c r="E129">
        <f>IF([1]主干线!S129="","",[1]主干线!S129)</f>
        <v>0</v>
      </c>
      <c r="F129">
        <f>IF([1]主干线!G129="","",[1]主干线!G129)</f>
        <v>0</v>
      </c>
      <c r="G129" t="str">
        <f>IF([1]主干线!H129="","",[1]主干线!H129)</f>
        <v>县级</v>
      </c>
    </row>
    <row r="130" spans="1:7" x14ac:dyDescent="0.15">
      <c r="A130" t="str">
        <f>IF([1]主干线!A130="","",[1]主干线!A130)</f>
        <v>古南线路123</v>
      </c>
      <c r="B130" t="str">
        <f>IF([1]主干线!B130="","",[1]主干线!B130)</f>
        <v>10kV</v>
      </c>
      <c r="C130" t="str">
        <f>IF([1]主干线!C130="","",[1]主干线!C130)</f>
        <v>138古南线</v>
      </c>
      <c r="D130">
        <f>IF([1]主干线!R130="","",[1]主干线!R130)</f>
        <v>0</v>
      </c>
      <c r="E130">
        <f>IF([1]主干线!S130="","",[1]主干线!S130)</f>
        <v>0</v>
      </c>
      <c r="F130">
        <f>IF([1]主干线!G130="","",[1]主干线!G130)</f>
        <v>0</v>
      </c>
      <c r="G130" t="str">
        <f>IF([1]主干线!H130="","",[1]主干线!H130)</f>
        <v>县级</v>
      </c>
    </row>
    <row r="131" spans="1:7" x14ac:dyDescent="0.15">
      <c r="A131" t="str">
        <f>IF([1]主干线!A131="","",[1]主干线!A131)</f>
        <v>古南线路124</v>
      </c>
      <c r="B131" t="str">
        <f>IF([1]主干线!B131="","",[1]主干线!B131)</f>
        <v>10kV</v>
      </c>
      <c r="C131" t="str">
        <f>IF([1]主干线!C131="","",[1]主干线!C131)</f>
        <v>138古南线</v>
      </c>
      <c r="D131">
        <f>IF([1]主干线!R131="","",[1]主干线!R131)</f>
        <v>0</v>
      </c>
      <c r="E131">
        <f>IF([1]主干线!S131="","",[1]主干线!S131)</f>
        <v>0</v>
      </c>
      <c r="F131">
        <f>IF([1]主干线!G131="","",[1]主干线!G131)</f>
        <v>0</v>
      </c>
      <c r="G131" t="str">
        <f>IF([1]主干线!H131="","",[1]主干线!H131)</f>
        <v>县级</v>
      </c>
    </row>
    <row r="132" spans="1:7" x14ac:dyDescent="0.15">
      <c r="A132" t="str">
        <f>IF([1]主干线!A132="","",[1]主干线!A132)</f>
        <v>古南线路125</v>
      </c>
      <c r="B132" t="str">
        <f>IF([1]主干线!B132="","",[1]主干线!B132)</f>
        <v>10kV</v>
      </c>
      <c r="C132" t="str">
        <f>IF([1]主干线!C132="","",[1]主干线!C132)</f>
        <v>138古南线</v>
      </c>
      <c r="D132">
        <f>IF([1]主干线!R132="","",[1]主干线!R132)</f>
        <v>0</v>
      </c>
      <c r="E132">
        <f>IF([1]主干线!S132="","",[1]主干线!S132)</f>
        <v>0</v>
      </c>
      <c r="F132">
        <f>IF([1]主干线!G132="","",[1]主干线!G132)</f>
        <v>0</v>
      </c>
      <c r="G132" t="str">
        <f>IF([1]主干线!H132="","",[1]主干线!H132)</f>
        <v>县级</v>
      </c>
    </row>
    <row r="133" spans="1:7" x14ac:dyDescent="0.15">
      <c r="A133" t="str">
        <f>IF([1]主干线!A133="","",[1]主干线!A133)</f>
        <v>古南线路126</v>
      </c>
      <c r="B133" t="str">
        <f>IF([1]主干线!B133="","",[1]主干线!B133)</f>
        <v>10kV</v>
      </c>
      <c r="C133" t="str">
        <f>IF([1]主干线!C133="","",[1]主干线!C133)</f>
        <v>138古南线</v>
      </c>
      <c r="D133">
        <f>IF([1]主干线!R133="","",[1]主干线!R133)</f>
        <v>0</v>
      </c>
      <c r="E133">
        <f>IF([1]主干线!S133="","",[1]主干线!S133)</f>
        <v>0</v>
      </c>
      <c r="F133">
        <f>IF([1]主干线!G133="","",[1]主干线!G133)</f>
        <v>0</v>
      </c>
      <c r="G133" t="str">
        <f>IF([1]主干线!H133="","",[1]主干线!H133)</f>
        <v/>
      </c>
    </row>
    <row r="134" spans="1:7" x14ac:dyDescent="0.15">
      <c r="A134" t="str">
        <f>IF([1]主干线!A134="","",[1]主干线!A134)</f>
        <v>古南线路127</v>
      </c>
      <c r="B134" t="str">
        <f>IF([1]主干线!B134="","",[1]主干线!B134)</f>
        <v>10kV</v>
      </c>
      <c r="C134" t="str">
        <f>IF([1]主干线!C134="","",[1]主干线!C134)</f>
        <v>138古南线</v>
      </c>
      <c r="D134">
        <f>IF([1]主干线!R134="","",[1]主干线!R134)</f>
        <v>0</v>
      </c>
      <c r="E134">
        <f>IF([1]主干线!S134="","",[1]主干线!S134)</f>
        <v>0</v>
      </c>
      <c r="F134">
        <f>IF([1]主干线!G134="","",[1]主干线!G134)</f>
        <v>0</v>
      </c>
      <c r="G134" t="str">
        <f>IF([1]主干线!H134="","",[1]主干线!H134)</f>
        <v/>
      </c>
    </row>
    <row r="135" spans="1:7" x14ac:dyDescent="0.15">
      <c r="A135" t="str">
        <f>IF([1]主干线!A135="","",[1]主干线!A135)</f>
        <v>古南线路128</v>
      </c>
      <c r="B135" t="str">
        <f>IF([1]主干线!B135="","",[1]主干线!B135)</f>
        <v>10kV</v>
      </c>
      <c r="C135" t="str">
        <f>IF([1]主干线!C135="","",[1]主干线!C135)</f>
        <v>138古南线</v>
      </c>
      <c r="D135">
        <f>IF([1]主干线!R135="","",[1]主干线!R135)</f>
        <v>0</v>
      </c>
      <c r="E135">
        <f>IF([1]主干线!S135="","",[1]主干线!S135)</f>
        <v>0</v>
      </c>
      <c r="F135">
        <f>IF([1]主干线!G135="","",[1]主干线!G135)</f>
        <v>0</v>
      </c>
      <c r="G135" t="str">
        <f>IF([1]主干线!H135="","",[1]主干线!H135)</f>
        <v/>
      </c>
    </row>
    <row r="136" spans="1:7" x14ac:dyDescent="0.15">
      <c r="A136" t="str">
        <f>IF([1]主干线!A136="","",[1]主干线!A136)</f>
        <v>古南线路129</v>
      </c>
      <c r="B136" t="str">
        <f>IF([1]主干线!B136="","",[1]主干线!B136)</f>
        <v>10kV</v>
      </c>
      <c r="C136" t="str">
        <f>IF([1]主干线!C136="","",[1]主干线!C136)</f>
        <v>138古南线</v>
      </c>
      <c r="D136">
        <f>IF([1]主干线!R136="","",[1]主干线!R136)</f>
        <v>0</v>
      </c>
      <c r="E136">
        <f>IF([1]主干线!S136="","",[1]主干线!S136)</f>
        <v>0</v>
      </c>
      <c r="F136">
        <f>IF([1]主干线!G136="","",[1]主干线!G136)</f>
        <v>0</v>
      </c>
      <c r="G136" t="str">
        <f>IF([1]主干线!H136="","",[1]主干线!H136)</f>
        <v>县级</v>
      </c>
    </row>
    <row r="137" spans="1:7" x14ac:dyDescent="0.15">
      <c r="A137" t="str">
        <f>IF([1]主干线!A137="","",[1]主干线!A137)</f>
        <v>古南线路130</v>
      </c>
      <c r="B137" t="str">
        <f>IF([1]主干线!B137="","",[1]主干线!B137)</f>
        <v>10kV</v>
      </c>
      <c r="C137" t="str">
        <f>IF([1]主干线!C137="","",[1]主干线!C137)</f>
        <v>138古南线</v>
      </c>
      <c r="D137">
        <f>IF([1]主干线!R137="","",[1]主干线!R137)</f>
        <v>0</v>
      </c>
      <c r="E137">
        <f>IF([1]主干线!S137="","",[1]主干线!S137)</f>
        <v>0</v>
      </c>
      <c r="F137">
        <f>IF([1]主干线!G137="","",[1]主干线!G137)</f>
        <v>0</v>
      </c>
      <c r="G137" t="str">
        <f>IF([1]主干线!H137="","",[1]主干线!H137)</f>
        <v>县级</v>
      </c>
    </row>
    <row r="138" spans="1:7" x14ac:dyDescent="0.15">
      <c r="A138" t="str">
        <f>IF([1]主干线!A138="","",[1]主干线!A138)</f>
        <v>古南线路131</v>
      </c>
      <c r="B138" t="str">
        <f>IF([1]主干线!B138="","",[1]主干线!B138)</f>
        <v>10kV</v>
      </c>
      <c r="C138" t="str">
        <f>IF([1]主干线!C138="","",[1]主干线!C138)</f>
        <v>138古南线</v>
      </c>
      <c r="D138">
        <f>IF([1]主干线!R138="","",[1]主干线!R138)</f>
        <v>0</v>
      </c>
      <c r="E138">
        <f>IF([1]主干线!S138="","",[1]主干线!S138)</f>
        <v>0</v>
      </c>
      <c r="F138">
        <f>IF([1]主干线!G138="","",[1]主干线!G138)</f>
        <v>0</v>
      </c>
      <c r="G138" t="str">
        <f>IF([1]主干线!H138="","",[1]主干线!H138)</f>
        <v>县级</v>
      </c>
    </row>
    <row r="139" spans="1:7" x14ac:dyDescent="0.15">
      <c r="A139" t="str">
        <f>IF([1]主干线!A139="","",[1]主干线!A139)</f>
        <v>古南线路132</v>
      </c>
      <c r="B139" t="str">
        <f>IF([1]主干线!B139="","",[1]主干线!B139)</f>
        <v>10kV</v>
      </c>
      <c r="C139" t="str">
        <f>IF([1]主干线!C139="","",[1]主干线!C139)</f>
        <v>138古南线</v>
      </c>
      <c r="D139">
        <f>IF([1]主干线!R139="","",[1]主干线!R139)</f>
        <v>0</v>
      </c>
      <c r="E139">
        <f>IF([1]主干线!S139="","",[1]主干线!S139)</f>
        <v>0</v>
      </c>
      <c r="F139">
        <f>IF([1]主干线!G139="","",[1]主干线!G139)</f>
        <v>0</v>
      </c>
      <c r="G139" t="str">
        <f>IF([1]主干线!H139="","",[1]主干线!H139)</f>
        <v>县级</v>
      </c>
    </row>
    <row r="140" spans="1:7" x14ac:dyDescent="0.15">
      <c r="A140" t="str">
        <f>IF([1]主干线!A140="","",[1]主干线!A140)</f>
        <v>古南线路133</v>
      </c>
      <c r="B140" t="str">
        <f>IF([1]主干线!B140="","",[1]主干线!B140)</f>
        <v>10kV</v>
      </c>
      <c r="C140" t="str">
        <f>IF([1]主干线!C140="","",[1]主干线!C140)</f>
        <v>138古南线</v>
      </c>
      <c r="D140">
        <f>IF([1]主干线!R140="","",[1]主干线!R140)</f>
        <v>0</v>
      </c>
      <c r="E140">
        <f>IF([1]主干线!S140="","",[1]主干线!S140)</f>
        <v>0</v>
      </c>
      <c r="F140">
        <f>IF([1]主干线!G140="","",[1]主干线!G140)</f>
        <v>0</v>
      </c>
      <c r="G140" t="str">
        <f>IF([1]主干线!H140="","",[1]主干线!H140)</f>
        <v>县级</v>
      </c>
    </row>
    <row r="141" spans="1:7" x14ac:dyDescent="0.15">
      <c r="A141" t="str">
        <f>IF([1]主干线!A141="","",[1]主干线!A141)</f>
        <v>古南线路134</v>
      </c>
      <c r="B141" t="str">
        <f>IF([1]主干线!B141="","",[1]主干线!B141)</f>
        <v>10kV</v>
      </c>
      <c r="C141" t="str">
        <f>IF([1]主干线!C141="","",[1]主干线!C141)</f>
        <v>138古南线</v>
      </c>
      <c r="D141">
        <f>IF([1]主干线!R141="","",[1]主干线!R141)</f>
        <v>0</v>
      </c>
      <c r="E141">
        <f>IF([1]主干线!S141="","",[1]主干线!S141)</f>
        <v>0</v>
      </c>
      <c r="F141">
        <f>IF([1]主干线!G141="","",[1]主干线!G141)</f>
        <v>0</v>
      </c>
      <c r="G141" t="str">
        <f>IF([1]主干线!H141="","",[1]主干线!H141)</f>
        <v>县级</v>
      </c>
    </row>
    <row r="142" spans="1:7" x14ac:dyDescent="0.15">
      <c r="A142" t="str">
        <f>IF([1]主干线!A142="","",[1]主干线!A142)</f>
        <v>古南线路135</v>
      </c>
      <c r="B142" t="str">
        <f>IF([1]主干线!B142="","",[1]主干线!B142)</f>
        <v>10kV</v>
      </c>
      <c r="C142" t="str">
        <f>IF([1]主干线!C142="","",[1]主干线!C142)</f>
        <v>138古南线</v>
      </c>
      <c r="D142">
        <f>IF([1]主干线!R142="","",[1]主干线!R142)</f>
        <v>0</v>
      </c>
      <c r="E142">
        <f>IF([1]主干线!S142="","",[1]主干线!S142)</f>
        <v>0</v>
      </c>
      <c r="F142">
        <f>IF([1]主干线!G142="","",[1]主干线!G142)</f>
        <v>0</v>
      </c>
      <c r="G142" t="str">
        <f>IF([1]主干线!H142="","",[1]主干线!H142)</f>
        <v>县级</v>
      </c>
    </row>
    <row r="143" spans="1:7" x14ac:dyDescent="0.15">
      <c r="A143" t="str">
        <f>IF([1]主干线!A143="","",[1]主干线!A143)</f>
        <v>古南线路136</v>
      </c>
      <c r="B143" t="str">
        <f>IF([1]主干线!B143="","",[1]主干线!B143)</f>
        <v>10kV</v>
      </c>
      <c r="C143" t="str">
        <f>IF([1]主干线!C143="","",[1]主干线!C143)</f>
        <v>138古南线</v>
      </c>
      <c r="D143">
        <f>IF([1]主干线!R143="","",[1]主干线!R143)</f>
        <v>0</v>
      </c>
      <c r="E143">
        <f>IF([1]主干线!S143="","",[1]主干线!S143)</f>
        <v>0</v>
      </c>
      <c r="F143">
        <f>IF([1]主干线!G143="","",[1]主干线!G143)</f>
        <v>0</v>
      </c>
      <c r="G143" t="str">
        <f>IF([1]主干线!H143="","",[1]主干线!H143)</f>
        <v>县级</v>
      </c>
    </row>
    <row r="144" spans="1:7" x14ac:dyDescent="0.15">
      <c r="A144" t="str">
        <f>IF([1]主干线!A144="","",[1]主干线!A144)</f>
        <v>古南线路5-1</v>
      </c>
      <c r="B144" t="str">
        <f>IF([1]主干线!B144="","",[1]主干线!B144)</f>
        <v>10kV</v>
      </c>
      <c r="C144" t="str">
        <f>IF([1]主干线!C144="","",[1]主干线!C144)</f>
        <v>138古南线</v>
      </c>
      <c r="D144">
        <f>IF([1]主干线!R144="","",[1]主干线!R144)</f>
        <v>0</v>
      </c>
      <c r="E144">
        <f>IF([1]主干线!S144="","",[1]主干线!S144)</f>
        <v>0</v>
      </c>
      <c r="F144">
        <f>IF([1]主干线!G144="","",[1]主干线!G144)</f>
        <v>0</v>
      </c>
      <c r="G144" t="str">
        <f>IF([1]主干线!H144="","",[1]主干线!H144)</f>
        <v>市辖</v>
      </c>
    </row>
    <row r="145" spans="1:7" x14ac:dyDescent="0.15">
      <c r="A145" t="str">
        <f>IF([1]主干线!A145="","",[1]主干线!A145)</f>
        <v>安贰线路42-1</v>
      </c>
      <c r="B145" t="str">
        <f>IF([1]主干线!B145="","",[1]主干线!B145)</f>
        <v>10kV</v>
      </c>
      <c r="C145" t="str">
        <f>IF([1]主干线!C145="","",[1]主干线!C145)</f>
        <v>142安贰线</v>
      </c>
      <c r="D145">
        <f>IF([1]主干线!R145="","",[1]主干线!R145)</f>
        <v>0</v>
      </c>
      <c r="E145">
        <f>IF([1]主干线!S145="","",[1]主干线!S145)</f>
        <v>0</v>
      </c>
      <c r="F145">
        <f>IF([1]主干线!G145="","",[1]主干线!G145)</f>
        <v>0</v>
      </c>
      <c r="G145" t="str">
        <f>IF([1]主干线!H145="","",[1]主干线!H145)</f>
        <v>市辖</v>
      </c>
    </row>
    <row r="146" spans="1:7" x14ac:dyDescent="0.15">
      <c r="A146" t="str">
        <f>IF([1]主干线!A146="","",[1]主干线!A146)</f>
        <v>曹家线路94-1</v>
      </c>
      <c r="B146" t="str">
        <f>IF([1]主干线!B146="","",[1]主干线!B146)</f>
        <v>10kV</v>
      </c>
      <c r="C146" t="str">
        <f>IF([1]主干线!C146="","",[1]主干线!C146)</f>
        <v>137曹家线</v>
      </c>
      <c r="D146">
        <f>IF([1]主干线!R146="","",[1]主干线!R146)</f>
        <v>0</v>
      </c>
      <c r="E146">
        <f>IF([1]主干线!S146="","",[1]主干线!S146)</f>
        <v>0</v>
      </c>
      <c r="F146">
        <f>IF([1]主干线!G146="","",[1]主干线!G146)</f>
        <v>0</v>
      </c>
      <c r="G146" t="str">
        <f>IF([1]主干线!H146="","",[1]主干线!H146)</f>
        <v>市辖</v>
      </c>
    </row>
    <row r="147" spans="1:7" x14ac:dyDescent="0.15">
      <c r="A147" t="str">
        <f>IF([1]主干线!A147="","",[1]主干线!A147)</f>
        <v>花溪线路26-1</v>
      </c>
      <c r="B147" t="str">
        <f>IF([1]主干线!B147="","",[1]主干线!B147)</f>
        <v>10kV</v>
      </c>
      <c r="C147" t="str">
        <f>IF([1]主干线!C147="","",[1]主干线!C147)</f>
        <v>153花溪线</v>
      </c>
      <c r="D147">
        <f>IF([1]主干线!R147="","",[1]主干线!R147)</f>
        <v>0</v>
      </c>
      <c r="E147">
        <f>IF([1]主干线!S147="","",[1]主干线!S147)</f>
        <v>0</v>
      </c>
      <c r="F147">
        <f>IF([1]主干线!G147="","",[1]主干线!G147)</f>
        <v>0</v>
      </c>
      <c r="G147" t="str">
        <f>IF([1]主干线!H147="","",[1]主干线!H147)</f>
        <v>市辖</v>
      </c>
    </row>
    <row r="148" spans="1:7" x14ac:dyDescent="0.15">
      <c r="A148" t="str">
        <f>IF([1]主干线!A148="","",[1]主干线!A148)</f>
        <v>公叁线路87-1</v>
      </c>
      <c r="B148" t="str">
        <f>IF([1]主干线!B148="","",[1]主干线!B148)</f>
        <v>10kV</v>
      </c>
      <c r="C148" t="str">
        <f>IF([1]主干线!C148="","",[1]主干线!C148)</f>
        <v>137曹家线</v>
      </c>
      <c r="D148">
        <f>IF([1]主干线!R148="","",[1]主干线!R148)</f>
        <v>0</v>
      </c>
      <c r="E148">
        <f>IF([1]主干线!S148="","",[1]主干线!S148)</f>
        <v>0</v>
      </c>
      <c r="F148">
        <f>IF([1]主干线!G148="","",[1]主干线!G148)</f>
        <v>0</v>
      </c>
      <c r="G148" t="str">
        <f>IF([1]主干线!H148="","",[1]主干线!H148)</f>
        <v>市辖</v>
      </c>
    </row>
    <row r="149" spans="1:7" x14ac:dyDescent="0.15">
      <c r="A149" t="str">
        <f>IF([1]主干线!A149="","",[1]主干线!A149)</f>
        <v>创业线路14-1</v>
      </c>
      <c r="B149" t="str">
        <f>IF([1]主干线!B149="","",[1]主干线!B149)</f>
        <v>10kV</v>
      </c>
      <c r="C149" t="str">
        <f>IF([1]主干线!C149="","",[1]主干线!C149)</f>
        <v>135创业线</v>
      </c>
      <c r="D149">
        <f>IF([1]主干线!R149="","",[1]主干线!R149)</f>
        <v>0</v>
      </c>
      <c r="E149">
        <f>IF([1]主干线!S149="","",[1]主干线!S149)</f>
        <v>0</v>
      </c>
      <c r="F149">
        <f>IF([1]主干线!G149="","",[1]主干线!G149)</f>
        <v>0</v>
      </c>
      <c r="G149" t="str">
        <f>IF([1]主干线!H149="","",[1]主干线!H149)</f>
        <v>市辖</v>
      </c>
    </row>
    <row r="150" spans="1:7" x14ac:dyDescent="0.15">
      <c r="A150" t="str">
        <f>IF([1]主干线!A150="","",[1]主干线!A150)</f>
        <v>瑞伍线路11-1</v>
      </c>
      <c r="B150" t="str">
        <f>IF([1]主干线!B150="","",[1]主干线!B150)</f>
        <v>10kV</v>
      </c>
      <c r="C150" t="str">
        <f>IF([1]主干线!C150="","",[1]主干线!C150)</f>
        <v>125瑞伍线</v>
      </c>
      <c r="D150">
        <f>IF([1]主干线!R150="","",[1]主干线!R150)</f>
        <v>0</v>
      </c>
      <c r="E150">
        <f>IF([1]主干线!S150="","",[1]主干线!S150)</f>
        <v>0</v>
      </c>
      <c r="F150">
        <f>IF([1]主干线!G150="","",[1]主干线!G150)</f>
        <v>0</v>
      </c>
      <c r="G150" t="str">
        <f>IF([1]主干线!H150="","",[1]主干线!H150)</f>
        <v>市辖</v>
      </c>
    </row>
    <row r="151" spans="1:7" x14ac:dyDescent="0.15">
      <c r="A151" t="str">
        <f>IF([1]主干线!A151="","",[1]主干线!A151)</f>
        <v>巷浦线路66-1</v>
      </c>
      <c r="B151" t="str">
        <f>IF([1]主干线!B151="","",[1]主干线!B151)</f>
        <v>10kV</v>
      </c>
      <c r="C151" t="str">
        <f>IF([1]主干线!C151="","",[1]主干线!C151)</f>
        <v>131集善线</v>
      </c>
      <c r="D151">
        <f>IF([1]主干线!R151="","",[1]主干线!R151)</f>
        <v>0</v>
      </c>
      <c r="E151">
        <f>IF([1]主干线!S151="","",[1]主干线!S151)</f>
        <v>0</v>
      </c>
      <c r="F151">
        <f>IF([1]主干线!G151="","",[1]主干线!G151)</f>
        <v>0</v>
      </c>
      <c r="G151" t="str">
        <f>IF([1]主干线!H151="","",[1]主干线!H151)</f>
        <v>市辖</v>
      </c>
    </row>
    <row r="152" spans="1:7" x14ac:dyDescent="0.15">
      <c r="A152" t="str">
        <f>IF([1]主干线!A152="","",[1]主干线!A152)</f>
        <v>方季线路43-1</v>
      </c>
      <c r="B152" t="str">
        <f>IF([1]主干线!B152="","",[1]主干线!B152)</f>
        <v>10kV</v>
      </c>
      <c r="C152" t="str">
        <f>IF([1]主干线!C152="","",[1]主干线!C152)</f>
        <v>133方季线</v>
      </c>
      <c r="D152">
        <f>IF([1]主干线!R152="","",[1]主干线!R152)</f>
        <v>0</v>
      </c>
      <c r="E152">
        <f>IF([1]主干线!S152="","",[1]主干线!S152)</f>
        <v>0</v>
      </c>
      <c r="F152">
        <f>IF([1]主干线!G152="","",[1]主干线!G152)</f>
        <v>0</v>
      </c>
      <c r="G152" t="str">
        <f>IF([1]主干线!H152="","",[1]主干线!H152)</f>
        <v>市辖</v>
      </c>
    </row>
    <row r="153" spans="1:7" x14ac:dyDescent="0.15">
      <c r="A153" t="str">
        <f>IF([1]主干线!A153="","",[1]主干线!A153)</f>
        <v>线路186-1</v>
      </c>
      <c r="B153" t="str">
        <f>IF([1]主干线!B153="","",[1]主干线!B153)</f>
        <v>10kV</v>
      </c>
      <c r="C153" t="str">
        <f>IF([1]主干线!C153="","",[1]主干线!C153)</f>
        <v>131集善线</v>
      </c>
      <c r="D153">
        <f>IF([1]主干线!R153="","",[1]主干线!R153)</f>
        <v>0</v>
      </c>
      <c r="E153">
        <f>IF([1]主干线!S153="","",[1]主干线!S153)</f>
        <v>0</v>
      </c>
      <c r="F153">
        <f>IF([1]主干线!G153="","",[1]主干线!G153)</f>
        <v>0</v>
      </c>
      <c r="G153" t="str">
        <f>IF([1]主干线!H153="","",[1]主干线!H153)</f>
        <v>市辖</v>
      </c>
    </row>
    <row r="154" spans="1:7" x14ac:dyDescent="0.15">
      <c r="A154" t="str">
        <f>IF([1]主干线!A154="","",[1]主干线!A154)</f>
        <v>公桥线路58-1</v>
      </c>
      <c r="B154" t="str">
        <f>IF([1]主干线!B154="","",[1]主干线!B154)</f>
        <v>10kV</v>
      </c>
      <c r="C154" t="str">
        <f>IF([1]主干线!C154="","",[1]主干线!C154)</f>
        <v>139公桥线</v>
      </c>
      <c r="D154">
        <f>IF([1]主干线!R154="","",[1]主干线!R154)</f>
        <v>0</v>
      </c>
      <c r="E154">
        <f>IF([1]主干线!S154="","",[1]主干线!S154)</f>
        <v>0</v>
      </c>
      <c r="F154">
        <f>IF([1]主干线!G154="","",[1]主干线!G154)</f>
        <v>0</v>
      </c>
      <c r="G154" t="str">
        <f>IF([1]主干线!H154="","",[1]主干线!H154)</f>
        <v>县级</v>
      </c>
    </row>
    <row r="155" spans="1:7" x14ac:dyDescent="0.15">
      <c r="A155" t="str">
        <f>IF([1]主干线!A155="","",[1]主干线!A155)</f>
        <v>公桥线路57-1</v>
      </c>
      <c r="B155" t="str">
        <f>IF([1]主干线!B155="","",[1]主干线!B155)</f>
        <v>10kV</v>
      </c>
      <c r="C155" t="str">
        <f>IF([1]主干线!C155="","",[1]主干线!C155)</f>
        <v>139公桥线</v>
      </c>
      <c r="D155">
        <f>IF([1]主干线!R155="","",[1]主干线!R155)</f>
        <v>0</v>
      </c>
      <c r="E155">
        <f>IF([1]主干线!S155="","",[1]主干线!S155)</f>
        <v>0</v>
      </c>
      <c r="F155">
        <f>IF([1]主干线!G155="","",[1]主干线!G155)</f>
        <v>0</v>
      </c>
      <c r="G155" t="str">
        <f>IF([1]主干线!H155="","",[1]主干线!H155)</f>
        <v>县级</v>
      </c>
    </row>
    <row r="156" spans="1:7" x14ac:dyDescent="0.15">
      <c r="A156" t="str">
        <f>IF([1]主干线!A156="","",[1]主干线!A156)</f>
        <v>花曹线路47-1</v>
      </c>
      <c r="B156" t="str">
        <f>IF([1]主干线!B156="","",[1]主干线!B156)</f>
        <v>10kV</v>
      </c>
      <c r="C156" t="str">
        <f>IF([1]主干线!C156="","",[1]主干线!C156)</f>
        <v>152花曹线</v>
      </c>
      <c r="D156">
        <f>IF([1]主干线!R156="","",[1]主干线!R156)</f>
        <v>0</v>
      </c>
      <c r="E156">
        <f>IF([1]主干线!S156="","",[1]主干线!S156)</f>
        <v>0</v>
      </c>
      <c r="F156">
        <f>IF([1]主干线!G156="","",[1]主干线!G156)</f>
        <v>0</v>
      </c>
      <c r="G156" t="str">
        <f>IF([1]主干线!H156="","",[1]主干线!H156)</f>
        <v>市辖</v>
      </c>
    </row>
    <row r="157" spans="1:7" x14ac:dyDescent="0.15">
      <c r="A157" t="str">
        <f>IF([1]主干线!A157="","",[1]主干线!A157)</f>
        <v>瑞伍线路33-2</v>
      </c>
      <c r="B157" t="str">
        <f>IF([1]主干线!B157="","",[1]主干线!B157)</f>
        <v>10kV</v>
      </c>
      <c r="C157" t="str">
        <f>IF([1]主干线!C157="","",[1]主干线!C157)</f>
        <v>125瑞伍线</v>
      </c>
      <c r="D157">
        <f>IF([1]主干线!R157="","",[1]主干线!R157)</f>
        <v>0</v>
      </c>
      <c r="E157">
        <f>IF([1]主干线!S157="","",[1]主干线!S157)</f>
        <v>0</v>
      </c>
      <c r="F157">
        <f>IF([1]主干线!G157="","",[1]主干线!G157)</f>
        <v>0</v>
      </c>
      <c r="G157" t="str">
        <f>IF([1]主干线!H157="","",[1]主干线!H157)</f>
        <v>市辖</v>
      </c>
    </row>
    <row r="158" spans="1:7" x14ac:dyDescent="0.15">
      <c r="A158" t="str">
        <f>IF([1]主干线!A158="","",[1]主干线!A158)</f>
        <v>绿中线路22-1</v>
      </c>
      <c r="B158" t="str">
        <f>IF([1]主干线!B158="","",[1]主干线!B158)</f>
        <v>10kV</v>
      </c>
      <c r="C158" t="str">
        <f>IF([1]主干线!C158="","",[1]主干线!C158)</f>
        <v>138绿中线</v>
      </c>
      <c r="D158">
        <f>IF([1]主干线!R158="","",[1]主干线!R158)</f>
        <v>0</v>
      </c>
      <c r="E158">
        <f>IF([1]主干线!S158="","",[1]主干线!S158)</f>
        <v>0</v>
      </c>
      <c r="F158">
        <f>IF([1]主干线!G158="","",[1]主干线!G158)</f>
        <v>0</v>
      </c>
      <c r="G158" t="str">
        <f>IF([1]主干线!H158="","",[1]主干线!H158)</f>
        <v>市辖</v>
      </c>
    </row>
    <row r="159" spans="1:7" x14ac:dyDescent="0.15">
      <c r="A159" t="str">
        <f>IF([1]主干线!A159="","",[1]主干线!A159)</f>
        <v>绿北线路35</v>
      </c>
      <c r="B159" t="str">
        <f>IF([1]主干线!B159="","",[1]主干线!B159)</f>
        <v>10kV</v>
      </c>
      <c r="C159" t="str">
        <f>IF([1]主干线!C159="","",[1]主干线!C159)</f>
        <v>137绿北线</v>
      </c>
      <c r="D159">
        <f>IF([1]主干线!R159="","",[1]主干线!R159)</f>
        <v>0</v>
      </c>
      <c r="E159">
        <f>IF([1]主干线!S159="","",[1]主干线!S159)</f>
        <v>0</v>
      </c>
      <c r="F159">
        <f>IF([1]主干线!G159="","",[1]主干线!G159)</f>
        <v>0</v>
      </c>
      <c r="G159" t="str">
        <f>IF([1]主干线!H159="","",[1]主干线!H159)</f>
        <v>县级</v>
      </c>
    </row>
    <row r="160" spans="1:7" x14ac:dyDescent="0.15">
      <c r="A160" t="str">
        <f>IF([1]主干线!A160="","",[1]主干线!A160)</f>
        <v>绿北线路35-1</v>
      </c>
      <c r="B160" t="str">
        <f>IF([1]主干线!B160="","",[1]主干线!B160)</f>
        <v>10kV</v>
      </c>
      <c r="C160" t="str">
        <f>IF([1]主干线!C160="","",[1]主干线!C160)</f>
        <v>137绿北线</v>
      </c>
      <c r="D160">
        <f>IF([1]主干线!R160="","",[1]主干线!R160)</f>
        <v>0</v>
      </c>
      <c r="E160">
        <f>IF([1]主干线!S160="","",[1]主干线!S160)</f>
        <v>0</v>
      </c>
      <c r="F160">
        <f>IF([1]主干线!G160="","",[1]主干线!G160)</f>
        <v>0</v>
      </c>
      <c r="G160" t="str">
        <f>IF([1]主干线!H160="","",[1]主干线!H160)</f>
        <v>县级</v>
      </c>
    </row>
    <row r="161" spans="1:7" x14ac:dyDescent="0.15">
      <c r="A161" t="str">
        <f>IF([1]主干线!A161="","",[1]主干线!A161)</f>
        <v>巷浦线路85-1</v>
      </c>
      <c r="B161" t="str">
        <f>IF([1]主干线!B161="","",[1]主干线!B161)</f>
        <v>10kV</v>
      </c>
      <c r="C161" t="str">
        <f>IF([1]主干线!C161="","",[1]主干线!C161)</f>
        <v>156巷浦线</v>
      </c>
      <c r="D161">
        <f>IF([1]主干线!R161="","",[1]主干线!R161)</f>
        <v>0</v>
      </c>
      <c r="E161">
        <f>IF([1]主干线!S161="","",[1]主干线!S161)</f>
        <v>0</v>
      </c>
      <c r="F161">
        <f>IF([1]主干线!G161="","",[1]主干线!G161)</f>
        <v>0</v>
      </c>
      <c r="G161" t="str">
        <f>IF([1]主干线!H161="","",[1]主干线!H161)</f>
        <v>县级</v>
      </c>
    </row>
    <row r="162" spans="1:7" x14ac:dyDescent="0.15">
      <c r="A162" t="str">
        <f>IF([1]主干线!A162="","",[1]主干线!A162)</f>
        <v>绿南线路11-1</v>
      </c>
      <c r="B162" t="str">
        <f>IF([1]主干线!B162="","",[1]主干线!B162)</f>
        <v>10kV</v>
      </c>
      <c r="C162" t="str">
        <f>IF([1]主干线!C162="","",[1]主干线!C162)</f>
        <v>139绿南线</v>
      </c>
      <c r="D162">
        <f>IF([1]主干线!R162="","",[1]主干线!R162)</f>
        <v>0</v>
      </c>
      <c r="E162">
        <f>IF([1]主干线!S162="","",[1]主干线!S162)</f>
        <v>0</v>
      </c>
      <c r="F162">
        <f>IF([1]主干线!G162="","",[1]主干线!G162)</f>
        <v>0</v>
      </c>
      <c r="G162" t="str">
        <f>IF([1]主干线!H162="","",[1]主干线!H162)</f>
        <v>县级</v>
      </c>
    </row>
    <row r="163" spans="1:7" x14ac:dyDescent="0.15">
      <c r="A163" t="str">
        <f>IF([1]主干线!A163="","",[1]主干线!A163)</f>
        <v>浦项线路59-1</v>
      </c>
      <c r="B163" t="str">
        <f>IF([1]主干线!B163="","",[1]主干线!B163)</f>
        <v>10kV</v>
      </c>
      <c r="C163" t="str">
        <f>IF([1]主干线!C163="","",[1]主干线!C163)</f>
        <v>136浦项线</v>
      </c>
      <c r="D163">
        <f>IF([1]主干线!R163="","",[1]主干线!R163)</f>
        <v>0</v>
      </c>
      <c r="E163">
        <f>IF([1]主干线!S163="","",[1]主干线!S163)</f>
        <v>0</v>
      </c>
      <c r="F163">
        <f>IF([1]主干线!G163="","",[1]主干线!G163)</f>
        <v>0</v>
      </c>
      <c r="G163" t="str">
        <f>IF([1]主干线!H163="","",[1]主干线!H163)</f>
        <v>市辖</v>
      </c>
    </row>
    <row r="164" spans="1:7" x14ac:dyDescent="0.15">
      <c r="A164" t="str">
        <f>IF([1]主干线!A164="","",[1]主干线!A164)</f>
        <v>朗花线</v>
      </c>
      <c r="B164" t="str">
        <f>IF([1]主干线!B164="","",[1]主干线!B164)</f>
        <v>110kV</v>
      </c>
      <c r="C164" t="str">
        <f>IF([1]主干线!C164="","",[1]主干线!C164)</f>
        <v>朗花线</v>
      </c>
      <c r="D164">
        <f>IF([1]主干线!R164="","",[1]主干线!R164)</f>
        <v>0</v>
      </c>
      <c r="E164">
        <f>IF([1]主干线!S164="","",[1]主干线!S164)</f>
        <v>0</v>
      </c>
      <c r="F164">
        <f>IF([1]主干线!G164="","",[1]主干线!G164)</f>
        <v>0</v>
      </c>
      <c r="G164" t="str">
        <f>IF([1]主干线!H164="","",[1]主干线!H164)</f>
        <v>市辖</v>
      </c>
    </row>
    <row r="165" spans="1:7" x14ac:dyDescent="0.15">
      <c r="A165" t="str">
        <f>IF([1]主干线!A165="","",[1]主干线!A165)</f>
        <v>线路1</v>
      </c>
      <c r="B165" t="str">
        <f>IF([1]主干线!B165="","",[1]主干线!B165)</f>
        <v>110kV</v>
      </c>
      <c r="C165" t="str">
        <f>IF([1]主干线!C165="","",[1]主干线!C165)</f>
        <v>线路1</v>
      </c>
      <c r="D165">
        <f>IF([1]主干线!R165="","",[1]主干线!R165)</f>
        <v>0</v>
      </c>
      <c r="E165">
        <f>IF([1]主干线!S165="","",[1]主干线!S165)</f>
        <v>0</v>
      </c>
      <c r="F165">
        <f>IF([1]主干线!G165="","",[1]主干线!G165)</f>
        <v>0</v>
      </c>
      <c r="G165" t="str">
        <f>IF([1]主干线!H165="","",[1]主干线!H165)</f>
        <v>市辖</v>
      </c>
    </row>
    <row r="166" spans="1:7" x14ac:dyDescent="0.15">
      <c r="A166" t="str">
        <f>IF([1]主干线!A166="","",[1]主干线!A166)</f>
        <v>花福线1-2</v>
      </c>
      <c r="B166" t="str">
        <f>IF([1]主干线!B166="","",[1]主干线!B166)</f>
        <v>110kV</v>
      </c>
      <c r="C166" t="str">
        <f>IF([1]主干线!C166="","",[1]主干线!C166)</f>
        <v>花福线1-2</v>
      </c>
      <c r="D166">
        <f>IF([1]主干线!R166="","",[1]主干线!R166)</f>
        <v>0</v>
      </c>
      <c r="E166">
        <f>IF([1]主干线!S166="","",[1]主干线!S166)</f>
        <v>0</v>
      </c>
      <c r="F166">
        <f>IF([1]主干线!G166="","",[1]主干线!G166)</f>
        <v>0</v>
      </c>
      <c r="G166" t="str">
        <f>IF([1]主干线!H166="","",[1]主干线!H166)</f>
        <v>市辖</v>
      </c>
    </row>
    <row r="167" spans="1:7" x14ac:dyDescent="0.15">
      <c r="A167" t="str">
        <f>IF([1]主干线!A167="","",[1]主干线!A167)</f>
        <v>城桥线</v>
      </c>
      <c r="B167" t="str">
        <f>IF([1]主干线!B167="","",[1]主干线!B167)</f>
        <v>110kV</v>
      </c>
      <c r="C167" t="str">
        <f>IF([1]主干线!C167="","",[1]主干线!C167)</f>
        <v>城桥线</v>
      </c>
      <c r="D167">
        <f>IF([1]主干线!R167="","",[1]主干线!R167)</f>
        <v>0</v>
      </c>
      <c r="E167">
        <f>IF([1]主干线!S167="","",[1]主干线!S167)</f>
        <v>0</v>
      </c>
      <c r="F167">
        <f>IF([1]主干线!G167="","",[1]主干线!G167)</f>
        <v>0</v>
      </c>
      <c r="G167" t="str">
        <f>IF([1]主干线!H167="","",[1]主干线!H167)</f>
        <v>市辖</v>
      </c>
    </row>
    <row r="168" spans="1:7" x14ac:dyDescent="0.15">
      <c r="A168" t="str">
        <f>IF([1]主干线!A168="","",[1]主干线!A168)</f>
        <v>花泗线</v>
      </c>
      <c r="B168" t="str">
        <f>IF([1]主干线!B168="","",[1]主干线!B168)</f>
        <v>110kV</v>
      </c>
      <c r="C168" t="str">
        <f>IF([1]主干线!C168="","",[1]主干线!C168)</f>
        <v>花泗线</v>
      </c>
      <c r="D168">
        <f>IF([1]主干线!R168="","",[1]主干线!R168)</f>
        <v>0</v>
      </c>
      <c r="E168">
        <f>IF([1]主干线!S168="","",[1]主干线!S168)</f>
        <v>0</v>
      </c>
      <c r="F168">
        <f>IF([1]主干线!G168="","",[1]主干线!G168)</f>
        <v>0</v>
      </c>
      <c r="G168" t="str">
        <f>IF([1]主干线!H168="","",[1]主干线!H168)</f>
        <v>市辖</v>
      </c>
    </row>
    <row r="169" spans="1:7" x14ac:dyDescent="0.15">
      <c r="A169" t="str">
        <f>IF([1]主干线!A169="","",[1]主干线!A169)</f>
        <v>花安线</v>
      </c>
      <c r="B169" t="str">
        <f>IF([1]主干线!B169="","",[1]主干线!B169)</f>
        <v>110kV</v>
      </c>
      <c r="C169" t="str">
        <f>IF([1]主干线!C169="","",[1]主干线!C169)</f>
        <v>花安线</v>
      </c>
      <c r="D169">
        <f>IF([1]主干线!R169="","",[1]主干线!R169)</f>
        <v>0</v>
      </c>
      <c r="E169">
        <f>IF([1]主干线!S169="","",[1]主干线!S169)</f>
        <v>0</v>
      </c>
      <c r="F169">
        <f>IF([1]主干线!G169="","",[1]主干线!G169)</f>
        <v>0</v>
      </c>
      <c r="G169" t="str">
        <f>IF([1]主干线!H169="","",[1]主干线!H169)</f>
        <v>市辖</v>
      </c>
    </row>
    <row r="170" spans="1:7" x14ac:dyDescent="0.15">
      <c r="A170" t="str">
        <f>IF([1]主干线!A170="","",[1]主干线!A170)</f>
        <v>线路5-2</v>
      </c>
      <c r="B170" t="str">
        <f>IF([1]主干线!B170="","",[1]主干线!B170)</f>
        <v>110kV</v>
      </c>
      <c r="C170" t="str">
        <f>IF([1]主干线!C170="","",[1]主干线!C170)</f>
        <v>线路5-2</v>
      </c>
      <c r="D170">
        <f>IF([1]主干线!R170="","",[1]主干线!R170)</f>
        <v>0</v>
      </c>
      <c r="E170">
        <f>IF([1]主干线!S170="","",[1]主干线!S170)</f>
        <v>0</v>
      </c>
      <c r="F170">
        <f>IF([1]主干线!G170="","",[1]主干线!G170)</f>
        <v>0</v>
      </c>
      <c r="G170" t="str">
        <f>IF([1]主干线!H170="","",[1]主干线!H170)</f>
        <v>市辖</v>
      </c>
    </row>
    <row r="171" spans="1:7" x14ac:dyDescent="0.15">
      <c r="A171" t="str">
        <f>IF([1]主干线!A171="","",[1]主干线!A171)</f>
        <v>桥曹线</v>
      </c>
      <c r="B171" t="str">
        <f>IF([1]主干线!B171="","",[1]主干线!B171)</f>
        <v>110kV</v>
      </c>
      <c r="C171" t="str">
        <f>IF([1]主干线!C171="","",[1]主干线!C171)</f>
        <v>桥曹线</v>
      </c>
      <c r="D171">
        <f>IF([1]主干线!R171="","",[1]主干线!R171)</f>
        <v>0</v>
      </c>
      <c r="E171">
        <f>IF([1]主干线!S171="","",[1]主干线!S171)</f>
        <v>0</v>
      </c>
      <c r="F171">
        <f>IF([1]主干线!G171="","",[1]主干线!G171)</f>
        <v>0</v>
      </c>
      <c r="G171" t="str">
        <f>IF([1]主干线!H171="","",[1]主干线!H171)</f>
        <v>市辖</v>
      </c>
    </row>
    <row r="172" spans="1:7" x14ac:dyDescent="0.15">
      <c r="A172" t="str">
        <f>IF([1]主干线!A172="","",[1]主干线!A172)</f>
        <v>线路6-2</v>
      </c>
      <c r="B172" t="str">
        <f>IF([1]主干线!B172="","",[1]主干线!B172)</f>
        <v>110kV</v>
      </c>
      <c r="C172" t="str">
        <f>IF([1]主干线!C172="","",[1]主干线!C172)</f>
        <v>线路6-2</v>
      </c>
      <c r="D172">
        <f>IF([1]主干线!R172="","",[1]主干线!R172)</f>
        <v>0</v>
      </c>
      <c r="E172">
        <f>IF([1]主干线!S172="","",[1]主干线!S172)</f>
        <v>0</v>
      </c>
      <c r="F172">
        <f>IF([1]主干线!G172="","",[1]主干线!G172)</f>
        <v>0</v>
      </c>
      <c r="G172" t="str">
        <f>IF([1]主干线!H172="","",[1]主干线!H172)</f>
        <v>市辖</v>
      </c>
    </row>
    <row r="173" spans="1:7" x14ac:dyDescent="0.15">
      <c r="A173" t="str">
        <f>IF([1]主干线!A173="","",[1]主干线!A173)</f>
        <v>线路10</v>
      </c>
      <c r="B173" t="str">
        <f>IF([1]主干线!B173="","",[1]主干线!B173)</f>
        <v>110kV</v>
      </c>
      <c r="C173" t="str">
        <f>IF([1]主干线!C173="","",[1]主干线!C173)</f>
        <v>线路10</v>
      </c>
      <c r="D173">
        <f>IF([1]主干线!R173="","",[1]主干线!R173)</f>
        <v>0</v>
      </c>
      <c r="E173">
        <f>IF([1]主干线!S173="","",[1]主干线!S173)</f>
        <v>0</v>
      </c>
      <c r="F173">
        <f>IF([1]主干线!G173="","",[1]主干线!G173)</f>
        <v>0</v>
      </c>
      <c r="G173" t="str">
        <f>IF([1]主干线!H173="","",[1]主干线!H173)</f>
        <v>市辖</v>
      </c>
    </row>
    <row r="174" spans="1:7" x14ac:dyDescent="0.15">
      <c r="A174" t="str">
        <f>IF([1]主干线!A174="","",[1]主干线!A174)</f>
        <v>线路11</v>
      </c>
      <c r="B174" t="str">
        <f>IF([1]主干线!B174="","",[1]主干线!B174)</f>
        <v>110kV</v>
      </c>
      <c r="C174" t="str">
        <f>IF([1]主干线!C174="","",[1]主干线!C174)</f>
        <v>线路11</v>
      </c>
      <c r="D174">
        <f>IF([1]主干线!R174="","",[1]主干线!R174)</f>
        <v>0</v>
      </c>
      <c r="E174">
        <f>IF([1]主干线!S174="","",[1]主干线!S174)</f>
        <v>0</v>
      </c>
      <c r="F174">
        <f>IF([1]主干线!G174="","",[1]主干线!G174)</f>
        <v>0</v>
      </c>
      <c r="G174" t="str">
        <f>IF([1]主干线!H174="","",[1]主干线!H174)</f>
        <v>市辖</v>
      </c>
    </row>
    <row r="175" spans="1:7" x14ac:dyDescent="0.15">
      <c r="A175" t="str">
        <f>IF([1]主干线!A175="","",[1]主干线!A175)</f>
        <v>线路12-1</v>
      </c>
      <c r="B175" t="str">
        <f>IF([1]主干线!B175="","",[1]主干线!B175)</f>
        <v>110kV</v>
      </c>
      <c r="C175" t="str">
        <f>IF([1]主干线!C175="","",[1]主干线!C175)</f>
        <v>线路12-1</v>
      </c>
      <c r="D175">
        <f>IF([1]主干线!R175="","",[1]主干线!R175)</f>
        <v>0</v>
      </c>
      <c r="E175">
        <f>IF([1]主干线!S175="","",[1]主干线!S175)</f>
        <v>0</v>
      </c>
      <c r="F175">
        <f>IF([1]主干线!G175="","",[1]主干线!G175)</f>
        <v>0</v>
      </c>
      <c r="G175" t="str">
        <f>IF([1]主干线!H175="","",[1]主干线!H175)</f>
        <v>县级</v>
      </c>
    </row>
    <row r="176" spans="1:7" x14ac:dyDescent="0.15">
      <c r="A176" t="str">
        <f>IF([1]主干线!A176="","",[1]主干线!A176)</f>
        <v>线路12-2</v>
      </c>
      <c r="B176" t="str">
        <f>IF([1]主干线!B176="","",[1]主干线!B176)</f>
        <v>110kV</v>
      </c>
      <c r="C176" t="str">
        <f>IF([1]主干线!C176="","",[1]主干线!C176)</f>
        <v>线路12-2</v>
      </c>
      <c r="D176">
        <f>IF([1]主干线!R176="","",[1]主干线!R176)</f>
        <v>0</v>
      </c>
      <c r="E176">
        <f>IF([1]主干线!S176="","",[1]主干线!S176)</f>
        <v>0</v>
      </c>
      <c r="F176">
        <f>IF([1]主干线!G176="","",[1]主干线!G176)</f>
        <v>0</v>
      </c>
      <c r="G176" t="str">
        <f>IF([1]主干线!H176="","",[1]主干线!H176)</f>
        <v>县级</v>
      </c>
    </row>
    <row r="177" spans="1:7" x14ac:dyDescent="0.15">
      <c r="A177" t="str">
        <f>IF([1]主干线!A177="","",[1]主干线!A177)</f>
        <v>线路13</v>
      </c>
      <c r="B177" t="str">
        <f>IF([1]主干线!B177="","",[1]主干线!B177)</f>
        <v>110kV</v>
      </c>
      <c r="C177" t="str">
        <f>IF([1]主干线!C177="","",[1]主干线!C177)</f>
        <v>线路13</v>
      </c>
      <c r="D177">
        <f>IF([1]主干线!R177="","",[1]主干线!R177)</f>
        <v>0</v>
      </c>
      <c r="E177">
        <f>IF([1]主干线!S177="","",[1]主干线!S177)</f>
        <v>0</v>
      </c>
      <c r="F177">
        <f>IF([1]主干线!G177="","",[1]主干线!G177)</f>
        <v>0</v>
      </c>
      <c r="G177" t="str">
        <f>IF([1]主干线!H177="","",[1]主干线!H177)</f>
        <v>县级</v>
      </c>
    </row>
    <row r="178" spans="1:7" x14ac:dyDescent="0.15">
      <c r="A178" t="str">
        <f>IF([1]主干线!A178="","",[1]主干线!A178)</f>
        <v>桥集线</v>
      </c>
      <c r="B178" t="str">
        <f>IF([1]主干线!B178="","",[1]主干线!B178)</f>
        <v>110kV</v>
      </c>
      <c r="C178" t="str">
        <f>IF([1]主干线!C178="","",[1]主干线!C178)</f>
        <v>桥集线</v>
      </c>
      <c r="D178">
        <f>IF([1]主干线!R178="","",[1]主干线!R178)</f>
        <v>0</v>
      </c>
      <c r="E178">
        <f>IF([1]主干线!S178="","",[1]主干线!S178)</f>
        <v>0</v>
      </c>
      <c r="F178">
        <f>IF([1]主干线!G178="","",[1]主干线!G178)</f>
        <v>0</v>
      </c>
      <c r="G178" t="str">
        <f>IF([1]主干线!H178="","",[1]主干线!H178)</f>
        <v>县级</v>
      </c>
    </row>
    <row r="179" spans="1:7" x14ac:dyDescent="0.15">
      <c r="A179" t="str">
        <f>IF([1]主干线!A179="","",[1]主干线!A179)</f>
        <v>花顺线</v>
      </c>
      <c r="B179" t="str">
        <f>IF([1]主干线!B179="","",[1]主干线!B179)</f>
        <v>35kV</v>
      </c>
      <c r="C179" t="str">
        <f>IF([1]主干线!C179="","",[1]主干线!C179)</f>
        <v>花顺线</v>
      </c>
      <c r="D179">
        <f>IF([1]主干线!R179="","",[1]主干线!R179)</f>
        <v>0</v>
      </c>
      <c r="E179">
        <f>IF([1]主干线!S179="","",[1]主干线!S179)</f>
        <v>0</v>
      </c>
      <c r="F179">
        <f>IF([1]主干线!G179="","",[1]主干线!G179)</f>
        <v>0</v>
      </c>
      <c r="G179" t="str">
        <f>IF([1]主干线!H179="","",[1]主干线!H179)</f>
        <v>市辖</v>
      </c>
    </row>
    <row r="180" spans="1:7" x14ac:dyDescent="0.15">
      <c r="A180" t="str">
        <f>IF([1]主干线!A180="","",[1]主干线!A180)</f>
        <v>花杨线</v>
      </c>
      <c r="B180" t="str">
        <f>IF([1]主干线!B180="","",[1]主干线!B180)</f>
        <v>35kV</v>
      </c>
      <c r="C180" t="str">
        <f>IF([1]主干线!C180="","",[1]主干线!C180)</f>
        <v>花杨线</v>
      </c>
      <c r="D180">
        <f>IF([1]主干线!R180="","",[1]主干线!R180)</f>
        <v>0</v>
      </c>
      <c r="E180">
        <f>IF([1]主干线!S180="","",[1]主干线!S180)</f>
        <v>0</v>
      </c>
      <c r="F180">
        <f>IF([1]主干线!G180="","",[1]主干线!G180)</f>
        <v>0</v>
      </c>
      <c r="G180" t="str">
        <f>IF([1]主干线!H180="","",[1]主干线!H180)</f>
        <v>市辖</v>
      </c>
    </row>
    <row r="181" spans="1:7" x14ac:dyDescent="0.15">
      <c r="A181" t="str">
        <f>IF([1]主干线!A181="","",[1]主干线!A181)</f>
        <v>线路7</v>
      </c>
      <c r="B181" t="str">
        <f>IF([1]主干线!B181="","",[1]主干线!B181)</f>
        <v>10kV</v>
      </c>
      <c r="C181" t="str">
        <f>IF([1]主干线!C181="","",[1]主干线!C181)</f>
        <v>132集花线</v>
      </c>
      <c r="D181">
        <f>IF([1]主干线!R181="","",[1]主干线!R181)</f>
        <v>0</v>
      </c>
      <c r="E181">
        <f>IF([1]主干线!S181="","",[1]主干线!S181)</f>
        <v>0</v>
      </c>
      <c r="F181">
        <f>IF([1]主干线!G181="","",[1]主干线!G181)</f>
        <v>0</v>
      </c>
      <c r="G181" t="str">
        <f>IF([1]主干线!H181="","",[1]主干线!H181)</f>
        <v>县级</v>
      </c>
    </row>
    <row r="182" spans="1:7" x14ac:dyDescent="0.15">
      <c r="A182" t="str">
        <f>IF([1]主干线!A182="","",[1]主干线!A182)</f>
        <v>线路8</v>
      </c>
      <c r="B182" t="str">
        <f>IF([1]主干线!B182="","",[1]主干线!B182)</f>
        <v>10kV</v>
      </c>
      <c r="C182" t="str">
        <f>IF([1]主干线!C182="","",[1]主干线!C182)</f>
        <v>132集花线</v>
      </c>
      <c r="D182">
        <f>IF([1]主干线!R182="","",[1]主干线!R182)</f>
        <v>0</v>
      </c>
      <c r="E182">
        <f>IF([1]主干线!S182="","",[1]主干线!S182)</f>
        <v>0</v>
      </c>
      <c r="F182">
        <f>IF([1]主干线!G182="","",[1]主干线!G182)</f>
        <v>0</v>
      </c>
      <c r="G182" t="str">
        <f>IF([1]主干线!H182="","",[1]主干线!H182)</f>
        <v>市辖</v>
      </c>
    </row>
    <row r="183" spans="1:7" x14ac:dyDescent="0.15">
      <c r="A183" t="str">
        <f>IF([1]主干线!A183="","",[1]主干线!A183)</f>
        <v>线路9</v>
      </c>
      <c r="B183" t="str">
        <f>IF([1]主干线!B183="","",[1]主干线!B183)</f>
        <v>10kV</v>
      </c>
      <c r="C183" t="str">
        <f>IF([1]主干线!C183="","",[1]主干线!C183)</f>
        <v>132集花线</v>
      </c>
      <c r="D183">
        <f>IF([1]主干线!R183="","",[1]主干线!R183)</f>
        <v>0</v>
      </c>
      <c r="E183">
        <f>IF([1]主干线!S183="","",[1]主干线!S183)</f>
        <v>0</v>
      </c>
      <c r="F183">
        <f>IF([1]主干线!G183="","",[1]主干线!G183)</f>
        <v>0</v>
      </c>
      <c r="G183" t="str">
        <f>IF([1]主干线!H183="","",[1]主干线!H183)</f>
        <v>市辖</v>
      </c>
    </row>
    <row r="184" spans="1:7" x14ac:dyDescent="0.15">
      <c r="A184" t="str">
        <f>IF([1]主干线!A184="","",[1]主干线!A184)</f>
        <v>线路71</v>
      </c>
      <c r="B184" t="str">
        <f>IF([1]主干线!B184="","",[1]主干线!B184)</f>
        <v>10kV</v>
      </c>
      <c r="C184" t="str">
        <f>IF([1]主干线!C184="","",[1]主干线!C184)</f>
        <v>132集花线</v>
      </c>
      <c r="D184">
        <f>IF([1]主干线!R184="","",[1]主干线!R184)</f>
        <v>0</v>
      </c>
      <c r="E184">
        <f>IF([1]主干线!S184="","",[1]主干线!S184)</f>
        <v>0</v>
      </c>
      <c r="F184">
        <f>IF([1]主干线!G184="","",[1]主干线!G184)</f>
        <v>0</v>
      </c>
      <c r="G184" t="str">
        <f>IF([1]主干线!H184="","",[1]主干线!H184)</f>
        <v>市辖</v>
      </c>
    </row>
    <row r="185" spans="1:7" x14ac:dyDescent="0.15">
      <c r="A185" t="str">
        <f>IF([1]主干线!A185="","",[1]主干线!A185)</f>
        <v>线路111111</v>
      </c>
      <c r="B185" t="str">
        <f>IF([1]主干线!B185="","",[1]主干线!B185)</f>
        <v>10kV</v>
      </c>
      <c r="C185" t="str">
        <f>IF([1]主干线!C185="","",[1]主干线!C185)</f>
        <v>132集花线</v>
      </c>
      <c r="D185">
        <f>IF([1]主干线!R185="","",[1]主干线!R185)</f>
        <v>0</v>
      </c>
      <c r="E185">
        <f>IF([1]主干线!S185="","",[1]主干线!S185)</f>
        <v>0</v>
      </c>
      <c r="F185">
        <f>IF([1]主干线!G185="","",[1]主干线!G185)</f>
        <v>0</v>
      </c>
      <c r="G185" t="str">
        <f>IF([1]主干线!H185="","",[1]主干线!H185)</f>
        <v>市辖</v>
      </c>
    </row>
    <row r="186" spans="1:7" x14ac:dyDescent="0.15">
      <c r="A186" t="str">
        <f>IF([1]主干线!A186="","",[1]主干线!A186)</f>
        <v>线路133333</v>
      </c>
      <c r="B186" t="str">
        <f>IF([1]主干线!B186="","",[1]主干线!B186)</f>
        <v>10kV</v>
      </c>
      <c r="C186" t="str">
        <f>IF([1]主干线!C186="","",[1]主干线!C186)</f>
        <v>132集花线</v>
      </c>
      <c r="D186">
        <f>IF([1]主干线!R186="","",[1]主干线!R186)</f>
        <v>0</v>
      </c>
      <c r="E186">
        <f>IF([1]主干线!S186="","",[1]主干线!S186)</f>
        <v>0</v>
      </c>
      <c r="F186">
        <f>IF([1]主干线!G186="","",[1]主干线!G186)</f>
        <v>0</v>
      </c>
      <c r="G186" t="str">
        <f>IF([1]主干线!H186="","",[1]主干线!H186)</f>
        <v>市辖</v>
      </c>
    </row>
    <row r="187" spans="1:7" x14ac:dyDescent="0.15">
      <c r="A187" t="str">
        <f>IF([1]主干线!A187="","",[1]主干线!A187)</f>
        <v>线路14</v>
      </c>
      <c r="B187" t="str">
        <f>IF([1]主干线!B187="","",[1]主干线!B187)</f>
        <v>10kV</v>
      </c>
      <c r="C187" t="str">
        <f>IF([1]主干线!C187="","",[1]主干线!C187)</f>
        <v>132集花线</v>
      </c>
      <c r="D187">
        <f>IF([1]主干线!R187="","",[1]主干线!R187)</f>
        <v>0</v>
      </c>
      <c r="E187">
        <f>IF([1]主干线!S187="","",[1]主干线!S187)</f>
        <v>0</v>
      </c>
      <c r="F187">
        <f>IF([1]主干线!G187="","",[1]主干线!G187)</f>
        <v>0</v>
      </c>
      <c r="G187" t="str">
        <f>IF([1]主干线!H187="","",[1]主干线!H187)</f>
        <v>市辖</v>
      </c>
    </row>
    <row r="188" spans="1:7" x14ac:dyDescent="0.15">
      <c r="A188" t="str">
        <f>IF([1]主干线!A188="","",[1]主干线!A188)</f>
        <v>线路15</v>
      </c>
      <c r="B188" t="str">
        <f>IF([1]主干线!B188="","",[1]主干线!B188)</f>
        <v>10kV</v>
      </c>
      <c r="C188" t="str">
        <f>IF([1]主干线!C188="","",[1]主干线!C188)</f>
        <v>132集花线</v>
      </c>
      <c r="D188">
        <f>IF([1]主干线!R188="","",[1]主干线!R188)</f>
        <v>0</v>
      </c>
      <c r="E188">
        <f>IF([1]主干线!S188="","",[1]主干线!S188)</f>
        <v>0</v>
      </c>
      <c r="F188">
        <f>IF([1]主干线!G188="","",[1]主干线!G188)</f>
        <v>0</v>
      </c>
      <c r="G188" t="str">
        <f>IF([1]主干线!H188="","",[1]主干线!H188)</f>
        <v>市辖</v>
      </c>
    </row>
    <row r="189" spans="1:7" x14ac:dyDescent="0.15">
      <c r="A189" t="str">
        <f>IF([1]主干线!A189="","",[1]主干线!A189)</f>
        <v>线路16</v>
      </c>
      <c r="B189" t="str">
        <f>IF([1]主干线!B189="","",[1]主干线!B189)</f>
        <v>10kV</v>
      </c>
      <c r="C189" t="str">
        <f>IF([1]主干线!C189="","",[1]主干线!C189)</f>
        <v>132集花线</v>
      </c>
      <c r="D189">
        <f>IF([1]主干线!R189="","",[1]主干线!R189)</f>
        <v>0</v>
      </c>
      <c r="E189">
        <f>IF([1]主干线!S189="","",[1]主干线!S189)</f>
        <v>0</v>
      </c>
      <c r="F189">
        <f>IF([1]主干线!G189="","",[1]主干线!G189)</f>
        <v>0</v>
      </c>
      <c r="G189" t="str">
        <f>IF([1]主干线!H189="","",[1]主干线!H189)</f>
        <v>市辖</v>
      </c>
    </row>
    <row r="190" spans="1:7" x14ac:dyDescent="0.15">
      <c r="A190" t="str">
        <f>IF([1]主干线!A190="","",[1]主干线!A190)</f>
        <v>线路17</v>
      </c>
      <c r="B190" t="str">
        <f>IF([1]主干线!B190="","",[1]主干线!B190)</f>
        <v>10kV</v>
      </c>
      <c r="C190" t="str">
        <f>IF([1]主干线!C190="","",[1]主干线!C190)</f>
        <v>132集花线</v>
      </c>
      <c r="D190">
        <f>IF([1]主干线!R190="","",[1]主干线!R190)</f>
        <v>0</v>
      </c>
      <c r="E190">
        <f>IF([1]主干线!S190="","",[1]主干线!S190)</f>
        <v>0</v>
      </c>
      <c r="F190">
        <f>IF([1]主干线!G190="","",[1]主干线!G190)</f>
        <v>0</v>
      </c>
      <c r="G190" t="str">
        <f>IF([1]主干线!H190="","",[1]主干线!H190)</f>
        <v>市辖</v>
      </c>
    </row>
    <row r="191" spans="1:7" x14ac:dyDescent="0.15">
      <c r="A191" t="str">
        <f>IF([1]主干线!A191="","",[1]主干线!A191)</f>
        <v>线路18</v>
      </c>
      <c r="B191" t="str">
        <f>IF([1]主干线!B191="","",[1]主干线!B191)</f>
        <v>10kV</v>
      </c>
      <c r="C191" t="str">
        <f>IF([1]主干线!C191="","",[1]主干线!C191)</f>
        <v>132集花线</v>
      </c>
      <c r="D191">
        <f>IF([1]主干线!R191="","",[1]主干线!R191)</f>
        <v>0</v>
      </c>
      <c r="E191">
        <f>IF([1]主干线!S191="","",[1]主干线!S191)</f>
        <v>0</v>
      </c>
      <c r="F191">
        <f>IF([1]主干线!G191="","",[1]主干线!G191)</f>
        <v>0</v>
      </c>
      <c r="G191" t="str">
        <f>IF([1]主干线!H191="","",[1]主干线!H191)</f>
        <v>市辖</v>
      </c>
    </row>
    <row r="192" spans="1:7" x14ac:dyDescent="0.15">
      <c r="A192" t="str">
        <f>IF([1]主干线!A192="","",[1]主干线!A192)</f>
        <v>线路19</v>
      </c>
      <c r="B192" t="str">
        <f>IF([1]主干线!B192="","",[1]主干线!B192)</f>
        <v>10kV</v>
      </c>
      <c r="C192" t="str">
        <f>IF([1]主干线!C192="","",[1]主干线!C192)</f>
        <v>132集花线</v>
      </c>
      <c r="D192">
        <f>IF([1]主干线!R192="","",[1]主干线!R192)</f>
        <v>0</v>
      </c>
      <c r="E192">
        <f>IF([1]主干线!S192="","",[1]主干线!S192)</f>
        <v>0</v>
      </c>
      <c r="F192">
        <f>IF([1]主干线!G192="","",[1]主干线!G192)</f>
        <v>0</v>
      </c>
      <c r="G192" t="str">
        <f>IF([1]主干线!H192="","",[1]主干线!H192)</f>
        <v>市辖</v>
      </c>
    </row>
    <row r="193" spans="1:7" x14ac:dyDescent="0.15">
      <c r="A193" t="str">
        <f>IF([1]主干线!A193="","",[1]主干线!A193)</f>
        <v>线路20</v>
      </c>
      <c r="B193" t="str">
        <f>IF([1]主干线!B193="","",[1]主干线!B193)</f>
        <v>10kV</v>
      </c>
      <c r="C193" t="str">
        <f>IF([1]主干线!C193="","",[1]主干线!C193)</f>
        <v>132集花线</v>
      </c>
      <c r="D193">
        <f>IF([1]主干线!R193="","",[1]主干线!R193)</f>
        <v>0</v>
      </c>
      <c r="E193">
        <f>IF([1]主干线!S193="","",[1]主干线!S193)</f>
        <v>0</v>
      </c>
      <c r="F193">
        <f>IF([1]主干线!G193="","",[1]主干线!G193)</f>
        <v>0</v>
      </c>
      <c r="G193" t="str">
        <f>IF([1]主干线!H193="","",[1]主干线!H193)</f>
        <v>市辖</v>
      </c>
    </row>
    <row r="194" spans="1:7" x14ac:dyDescent="0.15">
      <c r="A194" t="str">
        <f>IF([1]主干线!A194="","",[1]主干线!A194)</f>
        <v>线路21</v>
      </c>
      <c r="B194" t="str">
        <f>IF([1]主干线!B194="","",[1]主干线!B194)</f>
        <v>10kV</v>
      </c>
      <c r="C194" t="str">
        <f>IF([1]主干线!C194="","",[1]主干线!C194)</f>
        <v>132集花线</v>
      </c>
      <c r="D194">
        <f>IF([1]主干线!R194="","",[1]主干线!R194)</f>
        <v>0</v>
      </c>
      <c r="E194">
        <f>IF([1]主干线!S194="","",[1]主干线!S194)</f>
        <v>0</v>
      </c>
      <c r="F194">
        <f>IF([1]主干线!G194="","",[1]主干线!G194)</f>
        <v>0</v>
      </c>
      <c r="G194" t="str">
        <f>IF([1]主干线!H194="","",[1]主干线!H194)</f>
        <v>市辖</v>
      </c>
    </row>
    <row r="195" spans="1:7" x14ac:dyDescent="0.15">
      <c r="A195" t="str">
        <f>IF([1]主干线!A195="","",[1]主干线!A195)</f>
        <v>线路22</v>
      </c>
      <c r="B195" t="str">
        <f>IF([1]主干线!B195="","",[1]主干线!B195)</f>
        <v>10kV</v>
      </c>
      <c r="C195" t="str">
        <f>IF([1]主干线!C195="","",[1]主干线!C195)</f>
        <v>132集花线</v>
      </c>
      <c r="D195">
        <f>IF([1]主干线!R195="","",[1]主干线!R195)</f>
        <v>0</v>
      </c>
      <c r="E195">
        <f>IF([1]主干线!S195="","",[1]主干线!S195)</f>
        <v>0</v>
      </c>
      <c r="F195">
        <f>IF([1]主干线!G195="","",[1]主干线!G195)</f>
        <v>0</v>
      </c>
      <c r="G195" t="str">
        <f>IF([1]主干线!H195="","",[1]主干线!H195)</f>
        <v>市辖</v>
      </c>
    </row>
    <row r="196" spans="1:7" x14ac:dyDescent="0.15">
      <c r="A196" t="str">
        <f>IF([1]主干线!A196="","",[1]主干线!A196)</f>
        <v>线路23</v>
      </c>
      <c r="B196" t="str">
        <f>IF([1]主干线!B196="","",[1]主干线!B196)</f>
        <v>10kV</v>
      </c>
      <c r="C196" t="str">
        <f>IF([1]主干线!C196="","",[1]主干线!C196)</f>
        <v>132集花线</v>
      </c>
      <c r="D196">
        <f>IF([1]主干线!R196="","",[1]主干线!R196)</f>
        <v>0</v>
      </c>
      <c r="E196">
        <f>IF([1]主干线!S196="","",[1]主干线!S196)</f>
        <v>0</v>
      </c>
      <c r="F196">
        <f>IF([1]主干线!G196="","",[1]主干线!G196)</f>
        <v>0</v>
      </c>
      <c r="G196" t="str">
        <f>IF([1]主干线!H196="","",[1]主干线!H196)</f>
        <v>市辖</v>
      </c>
    </row>
    <row r="197" spans="1:7" x14ac:dyDescent="0.15">
      <c r="A197" t="str">
        <f>IF([1]主干线!A197="","",[1]主干线!A197)</f>
        <v>线路24</v>
      </c>
      <c r="B197" t="str">
        <f>IF([1]主干线!B197="","",[1]主干线!B197)</f>
        <v>10kV</v>
      </c>
      <c r="C197" t="str">
        <f>IF([1]主干线!C197="","",[1]主干线!C197)</f>
        <v>132集花线</v>
      </c>
      <c r="D197">
        <f>IF([1]主干线!R197="","",[1]主干线!R197)</f>
        <v>0</v>
      </c>
      <c r="E197">
        <f>IF([1]主干线!S197="","",[1]主干线!S197)</f>
        <v>0</v>
      </c>
      <c r="F197">
        <f>IF([1]主干线!G197="","",[1]主干线!G197)</f>
        <v>0</v>
      </c>
      <c r="G197" t="str">
        <f>IF([1]主干线!H197="","",[1]主干线!H197)</f>
        <v>市辖</v>
      </c>
    </row>
    <row r="198" spans="1:7" x14ac:dyDescent="0.15">
      <c r="A198" t="str">
        <f>IF([1]主干线!A198="","",[1]主干线!A198)</f>
        <v>线路25</v>
      </c>
      <c r="B198" t="str">
        <f>IF([1]主干线!B198="","",[1]主干线!B198)</f>
        <v>10kV</v>
      </c>
      <c r="C198" t="str">
        <f>IF([1]主干线!C198="","",[1]主干线!C198)</f>
        <v>132集花线</v>
      </c>
      <c r="D198">
        <f>IF([1]主干线!R198="","",[1]主干线!R198)</f>
        <v>0</v>
      </c>
      <c r="E198">
        <f>IF([1]主干线!S198="","",[1]主干线!S198)</f>
        <v>0</v>
      </c>
      <c r="F198">
        <f>IF([1]主干线!G198="","",[1]主干线!G198)</f>
        <v>0</v>
      </c>
      <c r="G198" t="str">
        <f>IF([1]主干线!H198="","",[1]主干线!H198)</f>
        <v>市辖</v>
      </c>
    </row>
    <row r="199" spans="1:7" x14ac:dyDescent="0.15">
      <c r="A199" t="str">
        <f>IF([1]主干线!A199="","",[1]主干线!A199)</f>
        <v>线路26</v>
      </c>
      <c r="B199" t="str">
        <f>IF([1]主干线!B199="","",[1]主干线!B199)</f>
        <v>10kV</v>
      </c>
      <c r="C199" t="str">
        <f>IF([1]主干线!C199="","",[1]主干线!C199)</f>
        <v>132集花线</v>
      </c>
      <c r="D199">
        <f>IF([1]主干线!R199="","",[1]主干线!R199)</f>
        <v>0</v>
      </c>
      <c r="E199">
        <f>IF([1]主干线!S199="","",[1]主干线!S199)</f>
        <v>0</v>
      </c>
      <c r="F199">
        <f>IF([1]主干线!G199="","",[1]主干线!G199)</f>
        <v>0</v>
      </c>
      <c r="G199" t="str">
        <f>IF([1]主干线!H199="","",[1]主干线!H199)</f>
        <v>市辖</v>
      </c>
    </row>
    <row r="200" spans="1:7" x14ac:dyDescent="0.15">
      <c r="A200" t="str">
        <f>IF([1]主干线!A200="","",[1]主干线!A200)</f>
        <v>线路27</v>
      </c>
      <c r="B200" t="str">
        <f>IF([1]主干线!B200="","",[1]主干线!B200)</f>
        <v>10kV</v>
      </c>
      <c r="C200" t="str">
        <f>IF([1]主干线!C200="","",[1]主干线!C200)</f>
        <v>132集花线</v>
      </c>
      <c r="D200">
        <f>IF([1]主干线!R200="","",[1]主干线!R200)</f>
        <v>0</v>
      </c>
      <c r="E200">
        <f>IF([1]主干线!S200="","",[1]主干线!S200)</f>
        <v>0</v>
      </c>
      <c r="F200">
        <f>IF([1]主干线!G200="","",[1]主干线!G200)</f>
        <v>0</v>
      </c>
      <c r="G200" t="str">
        <f>IF([1]主干线!H200="","",[1]主干线!H200)</f>
        <v>市辖</v>
      </c>
    </row>
    <row r="201" spans="1:7" x14ac:dyDescent="0.15">
      <c r="A201" t="str">
        <f>IF([1]主干线!A201="","",[1]主干线!A201)</f>
        <v>线路28</v>
      </c>
      <c r="B201" t="str">
        <f>IF([1]主干线!B201="","",[1]主干线!B201)</f>
        <v>10kV</v>
      </c>
      <c r="C201" t="str">
        <f>IF([1]主干线!C201="","",[1]主干线!C201)</f>
        <v>132集花线</v>
      </c>
      <c r="D201">
        <f>IF([1]主干线!R201="","",[1]主干线!R201)</f>
        <v>0</v>
      </c>
      <c r="E201">
        <f>IF([1]主干线!S201="","",[1]主干线!S201)</f>
        <v>0</v>
      </c>
      <c r="F201">
        <f>IF([1]主干线!G201="","",[1]主干线!G201)</f>
        <v>0</v>
      </c>
      <c r="G201" t="str">
        <f>IF([1]主干线!H201="","",[1]主干线!H201)</f>
        <v>市辖</v>
      </c>
    </row>
    <row r="202" spans="1:7" x14ac:dyDescent="0.15">
      <c r="A202" t="str">
        <f>IF([1]主干线!A202="","",[1]主干线!A202)</f>
        <v>线路29</v>
      </c>
      <c r="B202" t="str">
        <f>IF([1]主干线!B202="","",[1]主干线!B202)</f>
        <v>10kV</v>
      </c>
      <c r="C202" t="str">
        <f>IF([1]主干线!C202="","",[1]主干线!C202)</f>
        <v>132集花线</v>
      </c>
      <c r="D202">
        <f>IF([1]主干线!R202="","",[1]主干线!R202)</f>
        <v>0</v>
      </c>
      <c r="E202">
        <f>IF([1]主干线!S202="","",[1]主干线!S202)</f>
        <v>0</v>
      </c>
      <c r="F202">
        <f>IF([1]主干线!G202="","",[1]主干线!G202)</f>
        <v>0</v>
      </c>
      <c r="G202" t="str">
        <f>IF([1]主干线!H202="","",[1]主干线!H202)</f>
        <v>市辖</v>
      </c>
    </row>
    <row r="203" spans="1:7" x14ac:dyDescent="0.15">
      <c r="A203" t="str">
        <f>IF([1]主干线!A203="","",[1]主干线!A203)</f>
        <v>线路30</v>
      </c>
      <c r="B203" t="str">
        <f>IF([1]主干线!B203="","",[1]主干线!B203)</f>
        <v>10kV</v>
      </c>
      <c r="C203" t="str">
        <f>IF([1]主干线!C203="","",[1]主干线!C203)</f>
        <v>132集花线</v>
      </c>
      <c r="D203">
        <f>IF([1]主干线!R203="","",[1]主干线!R203)</f>
        <v>0</v>
      </c>
      <c r="E203">
        <f>IF([1]主干线!S203="","",[1]主干线!S203)</f>
        <v>0</v>
      </c>
      <c r="F203">
        <f>IF([1]主干线!G203="","",[1]主干线!G203)</f>
        <v>0</v>
      </c>
      <c r="G203" t="str">
        <f>IF([1]主干线!H203="","",[1]主干线!H203)</f>
        <v>市辖</v>
      </c>
    </row>
    <row r="204" spans="1:7" x14ac:dyDescent="0.15">
      <c r="A204" t="str">
        <f>IF([1]主干线!A204="","",[1]主干线!A204)</f>
        <v>线路31</v>
      </c>
      <c r="B204" t="str">
        <f>IF([1]主干线!B204="","",[1]主干线!B204)</f>
        <v>10kV</v>
      </c>
      <c r="C204" t="str">
        <f>IF([1]主干线!C204="","",[1]主干线!C204)</f>
        <v>132集花线</v>
      </c>
      <c r="D204">
        <f>IF([1]主干线!R204="","",[1]主干线!R204)</f>
        <v>0</v>
      </c>
      <c r="E204">
        <f>IF([1]主干线!S204="","",[1]主干线!S204)</f>
        <v>0</v>
      </c>
      <c r="F204">
        <f>IF([1]主干线!G204="","",[1]主干线!G204)</f>
        <v>0</v>
      </c>
      <c r="G204" t="str">
        <f>IF([1]主干线!H204="","",[1]主干线!H204)</f>
        <v>市辖</v>
      </c>
    </row>
    <row r="205" spans="1:7" x14ac:dyDescent="0.15">
      <c r="A205" t="str">
        <f>IF([1]主干线!A205="","",[1]主干线!A205)</f>
        <v>线路32</v>
      </c>
      <c r="B205" t="str">
        <f>IF([1]主干线!B205="","",[1]主干线!B205)</f>
        <v>10kV</v>
      </c>
      <c r="C205" t="str">
        <f>IF([1]主干线!C205="","",[1]主干线!C205)</f>
        <v>132集花线</v>
      </c>
      <c r="D205">
        <f>IF([1]主干线!R205="","",[1]主干线!R205)</f>
        <v>0</v>
      </c>
      <c r="E205">
        <f>IF([1]主干线!S205="","",[1]主干线!S205)</f>
        <v>0</v>
      </c>
      <c r="F205">
        <f>IF([1]主干线!G205="","",[1]主干线!G205)</f>
        <v>0</v>
      </c>
      <c r="G205" t="str">
        <f>IF([1]主干线!H205="","",[1]主干线!H205)</f>
        <v>市辖</v>
      </c>
    </row>
    <row r="206" spans="1:7" x14ac:dyDescent="0.15">
      <c r="A206" t="str">
        <f>IF([1]主干线!A206="","",[1]主干线!A206)</f>
        <v>线路33</v>
      </c>
      <c r="B206" t="str">
        <f>IF([1]主干线!B206="","",[1]主干线!B206)</f>
        <v>10kV</v>
      </c>
      <c r="C206" t="str">
        <f>IF([1]主干线!C206="","",[1]主干线!C206)</f>
        <v>132集花线</v>
      </c>
      <c r="D206">
        <f>IF([1]主干线!R206="","",[1]主干线!R206)</f>
        <v>0</v>
      </c>
      <c r="E206">
        <f>IF([1]主干线!S206="","",[1]主干线!S206)</f>
        <v>0</v>
      </c>
      <c r="F206">
        <f>IF([1]主干线!G206="","",[1]主干线!G206)</f>
        <v>0</v>
      </c>
      <c r="G206" t="str">
        <f>IF([1]主干线!H206="","",[1]主干线!H206)</f>
        <v>市辖</v>
      </c>
    </row>
    <row r="207" spans="1:7" x14ac:dyDescent="0.15">
      <c r="A207" t="str">
        <f>IF([1]主干线!A207="","",[1]主干线!A207)</f>
        <v>线路34</v>
      </c>
      <c r="B207" t="str">
        <f>IF([1]主干线!B207="","",[1]主干线!B207)</f>
        <v>10kV</v>
      </c>
      <c r="C207" t="str">
        <f>IF([1]主干线!C207="","",[1]主干线!C207)</f>
        <v>132集花线</v>
      </c>
      <c r="D207">
        <f>IF([1]主干线!R207="","",[1]主干线!R207)</f>
        <v>0</v>
      </c>
      <c r="E207">
        <f>IF([1]主干线!S207="","",[1]主干线!S207)</f>
        <v>0</v>
      </c>
      <c r="F207">
        <f>IF([1]主干线!G207="","",[1]主干线!G207)</f>
        <v>0</v>
      </c>
      <c r="G207" t="str">
        <f>IF([1]主干线!H207="","",[1]主干线!H207)</f>
        <v>市辖</v>
      </c>
    </row>
    <row r="208" spans="1:7" x14ac:dyDescent="0.15">
      <c r="A208" t="str">
        <f>IF([1]主干线!A208="","",[1]主干线!A208)</f>
        <v>线路35</v>
      </c>
      <c r="B208" t="str">
        <f>IF([1]主干线!B208="","",[1]主干线!B208)</f>
        <v>10kV</v>
      </c>
      <c r="C208" t="str">
        <f>IF([1]主干线!C208="","",[1]主干线!C208)</f>
        <v>132集花线</v>
      </c>
      <c r="D208">
        <f>IF([1]主干线!R208="","",[1]主干线!R208)</f>
        <v>0</v>
      </c>
      <c r="E208">
        <f>IF([1]主干线!S208="","",[1]主干线!S208)</f>
        <v>0</v>
      </c>
      <c r="F208">
        <f>IF([1]主干线!G208="","",[1]主干线!G208)</f>
        <v>0</v>
      </c>
      <c r="G208" t="str">
        <f>IF([1]主干线!H208="","",[1]主干线!H208)</f>
        <v>市辖</v>
      </c>
    </row>
    <row r="209" spans="1:7" x14ac:dyDescent="0.15">
      <c r="A209" t="str">
        <f>IF([1]主干线!A209="","",[1]主干线!A209)</f>
        <v>线路36</v>
      </c>
      <c r="B209" t="str">
        <f>IF([1]主干线!B209="","",[1]主干线!B209)</f>
        <v>10kV</v>
      </c>
      <c r="C209" t="str">
        <f>IF([1]主干线!C209="","",[1]主干线!C209)</f>
        <v>132集花线</v>
      </c>
      <c r="D209">
        <f>IF([1]主干线!R209="","",[1]主干线!R209)</f>
        <v>0</v>
      </c>
      <c r="E209">
        <f>IF([1]主干线!S209="","",[1]主干线!S209)</f>
        <v>0</v>
      </c>
      <c r="F209">
        <f>IF([1]主干线!G209="","",[1]主干线!G209)</f>
        <v>0</v>
      </c>
      <c r="G209" t="str">
        <f>IF([1]主干线!H209="","",[1]主干线!H209)</f>
        <v>市辖</v>
      </c>
    </row>
    <row r="210" spans="1:7" x14ac:dyDescent="0.15">
      <c r="A210" t="str">
        <f>IF([1]主干线!A210="","",[1]主干线!A210)</f>
        <v>线路37</v>
      </c>
      <c r="B210" t="str">
        <f>IF([1]主干线!B210="","",[1]主干线!B210)</f>
        <v>10kV</v>
      </c>
      <c r="C210" t="str">
        <f>IF([1]主干线!C210="","",[1]主干线!C210)</f>
        <v>132集花线</v>
      </c>
      <c r="D210">
        <f>IF([1]主干线!R210="","",[1]主干线!R210)</f>
        <v>0</v>
      </c>
      <c r="E210">
        <f>IF([1]主干线!S210="","",[1]主干线!S210)</f>
        <v>0</v>
      </c>
      <c r="F210">
        <f>IF([1]主干线!G210="","",[1]主干线!G210)</f>
        <v>0</v>
      </c>
      <c r="G210" t="str">
        <f>IF([1]主干线!H210="","",[1]主干线!H210)</f>
        <v>市辖</v>
      </c>
    </row>
    <row r="211" spans="1:7" x14ac:dyDescent="0.15">
      <c r="A211" t="str">
        <f>IF([1]主干线!A211="","",[1]主干线!A211)</f>
        <v>线路40</v>
      </c>
      <c r="B211" t="str">
        <f>IF([1]主干线!B211="","",[1]主干线!B211)</f>
        <v>10kV</v>
      </c>
      <c r="C211" t="str">
        <f>IF([1]主干线!C211="","",[1]主干线!C211)</f>
        <v>131集善线</v>
      </c>
      <c r="D211">
        <f>IF([1]主干线!R211="","",[1]主干线!R211)</f>
        <v>0</v>
      </c>
      <c r="E211">
        <f>IF([1]主干线!S211="","",[1]主干线!S211)</f>
        <v>0</v>
      </c>
      <c r="F211">
        <f>IF([1]主干线!G211="","",[1]主干线!G211)</f>
        <v>0</v>
      </c>
      <c r="G211" t="str">
        <f>IF([1]主干线!H211="","",[1]主干线!H211)</f>
        <v>市辖</v>
      </c>
    </row>
    <row r="212" spans="1:7" x14ac:dyDescent="0.15">
      <c r="A212" t="str">
        <f>IF([1]主干线!A212="","",[1]主干线!A212)</f>
        <v>线路43</v>
      </c>
      <c r="B212" t="str">
        <f>IF([1]主干线!B212="","",[1]主干线!B212)</f>
        <v>10kV</v>
      </c>
      <c r="C212" t="str">
        <f>IF([1]主干线!C212="","",[1]主干线!C212)</f>
        <v>131集善线</v>
      </c>
      <c r="D212">
        <f>IF([1]主干线!R212="","",[1]主干线!R212)</f>
        <v>0</v>
      </c>
      <c r="E212">
        <f>IF([1]主干线!S212="","",[1]主干线!S212)</f>
        <v>0</v>
      </c>
      <c r="F212">
        <f>IF([1]主干线!G212="","",[1]主干线!G212)</f>
        <v>0</v>
      </c>
      <c r="G212" t="str">
        <f>IF([1]主干线!H212="","",[1]主干线!H212)</f>
        <v>市辖</v>
      </c>
    </row>
    <row r="213" spans="1:7" x14ac:dyDescent="0.15">
      <c r="A213" t="str">
        <f>IF([1]主干线!A213="","",[1]主干线!A213)</f>
        <v>线路44</v>
      </c>
      <c r="B213" t="str">
        <f>IF([1]主干线!B213="","",[1]主干线!B213)</f>
        <v>10kV</v>
      </c>
      <c r="C213" t="str">
        <f>IF([1]主干线!C213="","",[1]主干线!C213)</f>
        <v>131集善线</v>
      </c>
      <c r="D213">
        <f>IF([1]主干线!R213="","",[1]主干线!R213)</f>
        <v>0</v>
      </c>
      <c r="E213">
        <f>IF([1]主干线!S213="","",[1]主干线!S213)</f>
        <v>0</v>
      </c>
      <c r="F213">
        <f>IF([1]主干线!G213="","",[1]主干线!G213)</f>
        <v>0</v>
      </c>
      <c r="G213" t="str">
        <f>IF([1]主干线!H213="","",[1]主干线!H213)</f>
        <v>市辖</v>
      </c>
    </row>
    <row r="214" spans="1:7" x14ac:dyDescent="0.15">
      <c r="A214" t="str">
        <f>IF([1]主干线!A214="","",[1]主干线!A214)</f>
        <v>线路45</v>
      </c>
      <c r="B214" t="str">
        <f>IF([1]主干线!B214="","",[1]主干线!B214)</f>
        <v>10kV</v>
      </c>
      <c r="C214" t="str">
        <f>IF([1]主干线!C214="","",[1]主干线!C214)</f>
        <v>131集善线</v>
      </c>
      <c r="D214">
        <f>IF([1]主干线!R214="","",[1]主干线!R214)</f>
        <v>0</v>
      </c>
      <c r="E214">
        <f>IF([1]主干线!S214="","",[1]主干线!S214)</f>
        <v>0</v>
      </c>
      <c r="F214">
        <f>IF([1]主干线!G214="","",[1]主干线!G214)</f>
        <v>0</v>
      </c>
      <c r="G214" t="str">
        <f>IF([1]主干线!H214="","",[1]主干线!H214)</f>
        <v>市辖</v>
      </c>
    </row>
    <row r="215" spans="1:7" x14ac:dyDescent="0.15">
      <c r="A215" t="str">
        <f>IF([1]主干线!A215="","",[1]主干线!A215)</f>
        <v>线路46</v>
      </c>
      <c r="B215" t="str">
        <f>IF([1]主干线!B215="","",[1]主干线!B215)</f>
        <v>10kV</v>
      </c>
      <c r="C215" t="str">
        <f>IF([1]主干线!C215="","",[1]主干线!C215)</f>
        <v>131集善线</v>
      </c>
      <c r="D215">
        <f>IF([1]主干线!R215="","",[1]主干线!R215)</f>
        <v>0</v>
      </c>
      <c r="E215">
        <f>IF([1]主干线!S215="","",[1]主干线!S215)</f>
        <v>0</v>
      </c>
      <c r="F215">
        <f>IF([1]主干线!G215="","",[1]主干线!G215)</f>
        <v>0</v>
      </c>
      <c r="G215" t="str">
        <f>IF([1]主干线!H215="","",[1]主干线!H215)</f>
        <v>市辖</v>
      </c>
    </row>
    <row r="216" spans="1:7" x14ac:dyDescent="0.15">
      <c r="A216" t="str">
        <f>IF([1]主干线!A216="","",[1]主干线!A216)</f>
        <v>线路47</v>
      </c>
      <c r="B216" t="str">
        <f>IF([1]主干线!B216="","",[1]主干线!B216)</f>
        <v>10kV</v>
      </c>
      <c r="C216" t="str">
        <f>IF([1]主干线!C216="","",[1]主干线!C216)</f>
        <v>131集善线</v>
      </c>
      <c r="D216">
        <f>IF([1]主干线!R216="","",[1]主干线!R216)</f>
        <v>0</v>
      </c>
      <c r="E216">
        <f>IF([1]主干线!S216="","",[1]主干线!S216)</f>
        <v>0</v>
      </c>
      <c r="F216">
        <f>IF([1]主干线!G216="","",[1]主干线!G216)</f>
        <v>0</v>
      </c>
      <c r="G216" t="str">
        <f>IF([1]主干线!H216="","",[1]主干线!H216)</f>
        <v>市辖</v>
      </c>
    </row>
    <row r="217" spans="1:7" x14ac:dyDescent="0.15">
      <c r="A217" t="str">
        <f>IF([1]主干线!A217="","",[1]主干线!A217)</f>
        <v>线路49</v>
      </c>
      <c r="B217" t="str">
        <f>IF([1]主干线!B217="","",[1]主干线!B217)</f>
        <v>10kV</v>
      </c>
      <c r="C217" t="str">
        <f>IF([1]主干线!C217="","",[1]主干线!C217)</f>
        <v>131集善线</v>
      </c>
      <c r="D217">
        <f>IF([1]主干线!R217="","",[1]主干线!R217)</f>
        <v>0</v>
      </c>
      <c r="E217">
        <f>IF([1]主干线!S217="","",[1]主干线!S217)</f>
        <v>0</v>
      </c>
      <c r="F217">
        <f>IF([1]主干线!G217="","",[1]主干线!G217)</f>
        <v>0</v>
      </c>
      <c r="G217" t="str">
        <f>IF([1]主干线!H217="","",[1]主干线!H217)</f>
        <v>市辖</v>
      </c>
    </row>
    <row r="218" spans="1:7" x14ac:dyDescent="0.15">
      <c r="A218" t="str">
        <f>IF([1]主干线!A218="","",[1]主干线!A218)</f>
        <v>线路50</v>
      </c>
      <c r="B218" t="str">
        <f>IF([1]主干线!B218="","",[1]主干线!B218)</f>
        <v>10kV</v>
      </c>
      <c r="C218" t="str">
        <f>IF([1]主干线!C218="","",[1]主干线!C218)</f>
        <v>131集善线</v>
      </c>
      <c r="D218">
        <f>IF([1]主干线!R218="","",[1]主干线!R218)</f>
        <v>0</v>
      </c>
      <c r="E218">
        <f>IF([1]主干线!S218="","",[1]主干线!S218)</f>
        <v>0</v>
      </c>
      <c r="F218">
        <f>IF([1]主干线!G218="","",[1]主干线!G218)</f>
        <v>0</v>
      </c>
      <c r="G218" t="str">
        <f>IF([1]主干线!H218="","",[1]主干线!H218)</f>
        <v>市辖</v>
      </c>
    </row>
    <row r="219" spans="1:7" x14ac:dyDescent="0.15">
      <c r="A219" t="str">
        <f>IF([1]主干线!A219="","",[1]主干线!A219)</f>
        <v>线路51</v>
      </c>
      <c r="B219" t="str">
        <f>IF([1]主干线!B219="","",[1]主干线!B219)</f>
        <v>10kV</v>
      </c>
      <c r="C219" t="str">
        <f>IF([1]主干线!C219="","",[1]主干线!C219)</f>
        <v>131集善线</v>
      </c>
      <c r="D219">
        <f>IF([1]主干线!R219="","",[1]主干线!R219)</f>
        <v>0</v>
      </c>
      <c r="E219">
        <f>IF([1]主干线!S219="","",[1]主干线!S219)</f>
        <v>0</v>
      </c>
      <c r="F219">
        <f>IF([1]主干线!G219="","",[1]主干线!G219)</f>
        <v>0</v>
      </c>
      <c r="G219" t="str">
        <f>IF([1]主干线!H219="","",[1]主干线!H219)</f>
        <v>市辖</v>
      </c>
    </row>
    <row r="220" spans="1:7" x14ac:dyDescent="0.15">
      <c r="A220" t="str">
        <f>IF([1]主干线!A220="","",[1]主干线!A220)</f>
        <v>线路52</v>
      </c>
      <c r="B220" t="str">
        <f>IF([1]主干线!B220="","",[1]主干线!B220)</f>
        <v>10kV</v>
      </c>
      <c r="C220" t="str">
        <f>IF([1]主干线!C220="","",[1]主干线!C220)</f>
        <v>131集善线</v>
      </c>
      <c r="D220">
        <f>IF([1]主干线!R220="","",[1]主干线!R220)</f>
        <v>0</v>
      </c>
      <c r="E220">
        <f>IF([1]主干线!S220="","",[1]主干线!S220)</f>
        <v>0</v>
      </c>
      <c r="F220">
        <f>IF([1]主干线!G220="","",[1]主干线!G220)</f>
        <v>0</v>
      </c>
      <c r="G220" t="str">
        <f>IF([1]主干线!H220="","",[1]主干线!H220)</f>
        <v>市辖</v>
      </c>
    </row>
    <row r="221" spans="1:7" x14ac:dyDescent="0.15">
      <c r="A221" t="str">
        <f>IF([1]主干线!A221="","",[1]主干线!A221)</f>
        <v>线路53</v>
      </c>
      <c r="B221" t="str">
        <f>IF([1]主干线!B221="","",[1]主干线!B221)</f>
        <v>10kV</v>
      </c>
      <c r="C221" t="str">
        <f>IF([1]主干线!C221="","",[1]主干线!C221)</f>
        <v>131集善线</v>
      </c>
      <c r="D221">
        <f>IF([1]主干线!R221="","",[1]主干线!R221)</f>
        <v>0</v>
      </c>
      <c r="E221">
        <f>IF([1]主干线!S221="","",[1]主干线!S221)</f>
        <v>0</v>
      </c>
      <c r="F221">
        <f>IF([1]主干线!G221="","",[1]主干线!G221)</f>
        <v>0</v>
      </c>
      <c r="G221" t="str">
        <f>IF([1]主干线!H221="","",[1]主干线!H221)</f>
        <v>市辖</v>
      </c>
    </row>
    <row r="222" spans="1:7" x14ac:dyDescent="0.15">
      <c r="A222" t="str">
        <f>IF([1]主干线!A222="","",[1]主干线!A222)</f>
        <v>线路54</v>
      </c>
      <c r="B222" t="str">
        <f>IF([1]主干线!B222="","",[1]主干线!B222)</f>
        <v>10kV</v>
      </c>
      <c r="C222" t="str">
        <f>IF([1]主干线!C222="","",[1]主干线!C222)</f>
        <v>131集善线</v>
      </c>
      <c r="D222">
        <f>IF([1]主干线!R222="","",[1]主干线!R222)</f>
        <v>0</v>
      </c>
      <c r="E222">
        <f>IF([1]主干线!S222="","",[1]主干线!S222)</f>
        <v>0</v>
      </c>
      <c r="F222">
        <f>IF([1]主干线!G222="","",[1]主干线!G222)</f>
        <v>0</v>
      </c>
      <c r="G222" t="str">
        <f>IF([1]主干线!H222="","",[1]主干线!H222)</f>
        <v>市辖</v>
      </c>
    </row>
    <row r="223" spans="1:7" x14ac:dyDescent="0.15">
      <c r="A223" t="str">
        <f>IF([1]主干线!A223="","",[1]主干线!A223)</f>
        <v>线路55</v>
      </c>
      <c r="B223" t="str">
        <f>IF([1]主干线!B223="","",[1]主干线!B223)</f>
        <v>10kV</v>
      </c>
      <c r="C223" t="str">
        <f>IF([1]主干线!C223="","",[1]主干线!C223)</f>
        <v>131集善线</v>
      </c>
      <c r="D223">
        <f>IF([1]主干线!R223="","",[1]主干线!R223)</f>
        <v>0</v>
      </c>
      <c r="E223">
        <f>IF([1]主干线!S223="","",[1]主干线!S223)</f>
        <v>0</v>
      </c>
      <c r="F223">
        <f>IF([1]主干线!G223="","",[1]主干线!G223)</f>
        <v>0</v>
      </c>
      <c r="G223" t="str">
        <f>IF([1]主干线!H223="","",[1]主干线!H223)</f>
        <v>市辖</v>
      </c>
    </row>
    <row r="224" spans="1:7" x14ac:dyDescent="0.15">
      <c r="A224" t="str">
        <f>IF([1]主干线!A224="","",[1]主干线!A224)</f>
        <v>线路56</v>
      </c>
      <c r="B224" t="str">
        <f>IF([1]主干线!B224="","",[1]主干线!B224)</f>
        <v>10kV</v>
      </c>
      <c r="C224" t="str">
        <f>IF([1]主干线!C224="","",[1]主干线!C224)</f>
        <v>131集善线</v>
      </c>
      <c r="D224">
        <f>IF([1]主干线!R224="","",[1]主干线!R224)</f>
        <v>0</v>
      </c>
      <c r="E224">
        <f>IF([1]主干线!S224="","",[1]主干线!S224)</f>
        <v>0</v>
      </c>
      <c r="F224">
        <f>IF([1]主干线!G224="","",[1]主干线!G224)</f>
        <v>0</v>
      </c>
      <c r="G224" t="str">
        <f>IF([1]主干线!H224="","",[1]主干线!H224)</f>
        <v>市辖</v>
      </c>
    </row>
    <row r="225" spans="1:7" x14ac:dyDescent="0.15">
      <c r="A225" t="str">
        <f>IF([1]主干线!A225="","",[1]主干线!A225)</f>
        <v>线路57</v>
      </c>
      <c r="B225" t="str">
        <f>IF([1]主干线!B225="","",[1]主干线!B225)</f>
        <v>10kV</v>
      </c>
      <c r="C225" t="str">
        <f>IF([1]主干线!C225="","",[1]主干线!C225)</f>
        <v>131集善线</v>
      </c>
      <c r="D225">
        <f>IF([1]主干线!R225="","",[1]主干线!R225)</f>
        <v>0</v>
      </c>
      <c r="E225">
        <f>IF([1]主干线!S225="","",[1]主干线!S225)</f>
        <v>0</v>
      </c>
      <c r="F225">
        <f>IF([1]主干线!G225="","",[1]主干线!G225)</f>
        <v>0</v>
      </c>
      <c r="G225" t="str">
        <f>IF([1]主干线!H225="","",[1]主干线!H225)</f>
        <v>市辖</v>
      </c>
    </row>
    <row r="226" spans="1:7" x14ac:dyDescent="0.15">
      <c r="A226" t="str">
        <f>IF([1]主干线!A226="","",[1]主干线!A226)</f>
        <v>线路58</v>
      </c>
      <c r="B226" t="str">
        <f>IF([1]主干线!B226="","",[1]主干线!B226)</f>
        <v>10kV</v>
      </c>
      <c r="C226" t="str">
        <f>IF([1]主干线!C226="","",[1]主干线!C226)</f>
        <v>131集善线</v>
      </c>
      <c r="D226">
        <f>IF([1]主干线!R226="","",[1]主干线!R226)</f>
        <v>0</v>
      </c>
      <c r="E226">
        <f>IF([1]主干线!S226="","",[1]主干线!S226)</f>
        <v>0</v>
      </c>
      <c r="F226">
        <f>IF([1]主干线!G226="","",[1]主干线!G226)</f>
        <v>0</v>
      </c>
      <c r="G226" t="str">
        <f>IF([1]主干线!H226="","",[1]主干线!H226)</f>
        <v>市辖</v>
      </c>
    </row>
    <row r="227" spans="1:7" x14ac:dyDescent="0.15">
      <c r="A227" t="str">
        <f>IF([1]主干线!A227="","",[1]主干线!A227)</f>
        <v>线路59</v>
      </c>
      <c r="B227" t="str">
        <f>IF([1]主干线!B227="","",[1]主干线!B227)</f>
        <v>10kV</v>
      </c>
      <c r="C227" t="str">
        <f>IF([1]主干线!C227="","",[1]主干线!C227)</f>
        <v>131集善线</v>
      </c>
      <c r="D227">
        <f>IF([1]主干线!R227="","",[1]主干线!R227)</f>
        <v>0</v>
      </c>
      <c r="E227">
        <f>IF([1]主干线!S227="","",[1]主干线!S227)</f>
        <v>0</v>
      </c>
      <c r="F227">
        <f>IF([1]主干线!G227="","",[1]主干线!G227)</f>
        <v>0</v>
      </c>
      <c r="G227" t="str">
        <f>IF([1]主干线!H227="","",[1]主干线!H227)</f>
        <v>市辖</v>
      </c>
    </row>
    <row r="228" spans="1:7" x14ac:dyDescent="0.15">
      <c r="A228" t="str">
        <f>IF([1]主干线!A228="","",[1]主干线!A228)</f>
        <v>线路60</v>
      </c>
      <c r="B228" t="str">
        <f>IF([1]主干线!B228="","",[1]主干线!B228)</f>
        <v>10kV</v>
      </c>
      <c r="C228" t="str">
        <f>IF([1]主干线!C228="","",[1]主干线!C228)</f>
        <v>131集善线</v>
      </c>
      <c r="D228">
        <f>IF([1]主干线!R228="","",[1]主干线!R228)</f>
        <v>0</v>
      </c>
      <c r="E228">
        <f>IF([1]主干线!S228="","",[1]主干线!S228)</f>
        <v>0</v>
      </c>
      <c r="F228">
        <f>IF([1]主干线!G228="","",[1]主干线!G228)</f>
        <v>0</v>
      </c>
      <c r="G228" t="str">
        <f>IF([1]主干线!H228="","",[1]主干线!H228)</f>
        <v>市辖</v>
      </c>
    </row>
    <row r="229" spans="1:7" x14ac:dyDescent="0.15">
      <c r="A229" t="str">
        <f>IF([1]主干线!A229="","",[1]主干线!A229)</f>
        <v>线路69</v>
      </c>
      <c r="B229" t="str">
        <f>IF([1]主干线!B229="","",[1]主干线!B229)</f>
        <v>10kV</v>
      </c>
      <c r="C229" t="str">
        <f>IF([1]主干线!C229="","",[1]主干线!C229)</f>
        <v>132集花线</v>
      </c>
      <c r="D229">
        <f>IF([1]主干线!R229="","",[1]主干线!R229)</f>
        <v>0</v>
      </c>
      <c r="E229">
        <f>IF([1]主干线!S229="","",[1]主干线!S229)</f>
        <v>0</v>
      </c>
      <c r="F229">
        <f>IF([1]主干线!G229="","",[1]主干线!G229)</f>
        <v>0</v>
      </c>
      <c r="G229" t="str">
        <f>IF([1]主干线!H229="","",[1]主干线!H229)</f>
        <v/>
      </c>
    </row>
    <row r="230" spans="1:7" x14ac:dyDescent="0.15">
      <c r="A230" t="str">
        <f>IF([1]主干线!A230="","",[1]主干线!A230)</f>
        <v>线路62</v>
      </c>
      <c r="B230" t="str">
        <f>IF([1]主干线!B230="","",[1]主干线!B230)</f>
        <v>10kV</v>
      </c>
      <c r="C230" t="str">
        <f>IF([1]主干线!C230="","",[1]主干线!C230)</f>
        <v>132集花线</v>
      </c>
      <c r="D230">
        <f>IF([1]主干线!R230="","",[1]主干线!R230)</f>
        <v>0</v>
      </c>
      <c r="E230">
        <f>IF([1]主干线!S230="","",[1]主干线!S230)</f>
        <v>0</v>
      </c>
      <c r="F230">
        <f>IF([1]主干线!G230="","",[1]主干线!G230)</f>
        <v>0</v>
      </c>
      <c r="G230" t="str">
        <f>IF([1]主干线!H230="","",[1]主干线!H230)</f>
        <v>市辖</v>
      </c>
    </row>
    <row r="231" spans="1:7" x14ac:dyDescent="0.15">
      <c r="A231" t="str">
        <f>IF([1]主干线!A231="","",[1]主干线!A231)</f>
        <v>线路64</v>
      </c>
      <c r="B231" t="str">
        <f>IF([1]主干线!B231="","",[1]主干线!B231)</f>
        <v>10kV</v>
      </c>
      <c r="C231" t="str">
        <f>IF([1]主干线!C231="","",[1]主干线!C231)</f>
        <v>132集花线</v>
      </c>
      <c r="D231">
        <f>IF([1]主干线!R231="","",[1]主干线!R231)</f>
        <v>0</v>
      </c>
      <c r="E231">
        <f>IF([1]主干线!S231="","",[1]主干线!S231)</f>
        <v>0</v>
      </c>
      <c r="F231">
        <f>IF([1]主干线!G231="","",[1]主干线!G231)</f>
        <v>0</v>
      </c>
      <c r="G231" t="str">
        <f>IF([1]主干线!H231="","",[1]主干线!H231)</f>
        <v>市辖</v>
      </c>
    </row>
    <row r="232" spans="1:7" x14ac:dyDescent="0.15">
      <c r="A232" t="str">
        <f>IF([1]主干线!A232="","",[1]主干线!A232)</f>
        <v>线路65</v>
      </c>
      <c r="B232" t="str">
        <f>IF([1]主干线!B232="","",[1]主干线!B232)</f>
        <v>10kV</v>
      </c>
      <c r="C232" t="str">
        <f>IF([1]主干线!C232="","",[1]主干线!C232)</f>
        <v>132集花线</v>
      </c>
      <c r="D232">
        <f>IF([1]主干线!R232="","",[1]主干线!R232)</f>
        <v>0</v>
      </c>
      <c r="E232">
        <f>IF([1]主干线!S232="","",[1]主干线!S232)</f>
        <v>0</v>
      </c>
      <c r="F232">
        <f>IF([1]主干线!G232="","",[1]主干线!G232)</f>
        <v>0</v>
      </c>
      <c r="G232" t="str">
        <f>IF([1]主干线!H232="","",[1]主干线!H232)</f>
        <v>市辖</v>
      </c>
    </row>
    <row r="233" spans="1:7" x14ac:dyDescent="0.15">
      <c r="A233" t="str">
        <f>IF([1]主干线!A233="","",[1]主干线!A233)</f>
        <v>线路63</v>
      </c>
      <c r="B233" t="str">
        <f>IF([1]主干线!B233="","",[1]主干线!B233)</f>
        <v>10kV</v>
      </c>
      <c r="C233" t="str">
        <f>IF([1]主干线!C233="","",[1]主干线!C233)</f>
        <v>132集花线</v>
      </c>
      <c r="D233">
        <f>IF([1]主干线!R233="","",[1]主干线!R233)</f>
        <v>0</v>
      </c>
      <c r="E233">
        <f>IF([1]主干线!S233="","",[1]主干线!S233)</f>
        <v>0</v>
      </c>
      <c r="F233">
        <f>IF([1]主干线!G233="","",[1]主干线!G233)</f>
        <v>0</v>
      </c>
      <c r="G233" t="str">
        <f>IF([1]主干线!H233="","",[1]主干线!H233)</f>
        <v>市辖</v>
      </c>
    </row>
    <row r="234" spans="1:7" x14ac:dyDescent="0.15">
      <c r="A234" t="str">
        <f>IF([1]主干线!A234="","",[1]主干线!A234)</f>
        <v>线路66</v>
      </c>
      <c r="B234" t="str">
        <f>IF([1]主干线!B234="","",[1]主干线!B234)</f>
        <v>10kV</v>
      </c>
      <c r="C234" t="str">
        <f>IF([1]主干线!C234="","",[1]主干线!C234)</f>
        <v>132集花线</v>
      </c>
      <c r="D234">
        <f>IF([1]主干线!R234="","",[1]主干线!R234)</f>
        <v>0</v>
      </c>
      <c r="E234">
        <f>IF([1]主干线!S234="","",[1]主干线!S234)</f>
        <v>0</v>
      </c>
      <c r="F234">
        <f>IF([1]主干线!G234="","",[1]主干线!G234)</f>
        <v>0</v>
      </c>
      <c r="G234" t="str">
        <f>IF([1]主干线!H234="","",[1]主干线!H234)</f>
        <v>市辖</v>
      </c>
    </row>
    <row r="235" spans="1:7" x14ac:dyDescent="0.15">
      <c r="A235" t="str">
        <f>IF([1]主干线!A235="","",[1]主干线!A235)</f>
        <v>线路67</v>
      </c>
      <c r="B235" t="str">
        <f>IF([1]主干线!B235="","",[1]主干线!B235)</f>
        <v>10kV</v>
      </c>
      <c r="C235" t="str">
        <f>IF([1]主干线!C235="","",[1]主干线!C235)</f>
        <v>132集花线</v>
      </c>
      <c r="D235">
        <f>IF([1]主干线!R235="","",[1]主干线!R235)</f>
        <v>0</v>
      </c>
      <c r="E235">
        <f>IF([1]主干线!S235="","",[1]主干线!S235)</f>
        <v>0</v>
      </c>
      <c r="F235">
        <f>IF([1]主干线!G235="","",[1]主干线!G235)</f>
        <v>0</v>
      </c>
      <c r="G235" t="str">
        <f>IF([1]主干线!H235="","",[1]主干线!H235)</f>
        <v>市辖</v>
      </c>
    </row>
    <row r="236" spans="1:7" x14ac:dyDescent="0.15">
      <c r="A236" t="str">
        <f>IF([1]主干线!A236="","",[1]主干线!A236)</f>
        <v>线路68</v>
      </c>
      <c r="B236" t="str">
        <f>IF([1]主干线!B236="","",[1]主干线!B236)</f>
        <v>10kV</v>
      </c>
      <c r="C236" t="str">
        <f>IF([1]主干线!C236="","",[1]主干线!C236)</f>
        <v>132集花线</v>
      </c>
      <c r="D236">
        <f>IF([1]主干线!R236="","",[1]主干线!R236)</f>
        <v>0</v>
      </c>
      <c r="E236">
        <f>IF([1]主干线!S236="","",[1]主干线!S236)</f>
        <v>0</v>
      </c>
      <c r="F236">
        <f>IF([1]主干线!G236="","",[1]主干线!G236)</f>
        <v>0</v>
      </c>
      <c r="G236" t="str">
        <f>IF([1]主干线!H236="","",[1]主干线!H236)</f>
        <v>市辖</v>
      </c>
    </row>
    <row r="237" spans="1:7" x14ac:dyDescent="0.15">
      <c r="A237" t="str">
        <f>IF([1]主干线!A237="","",[1]主干线!A237)</f>
        <v>线路70</v>
      </c>
      <c r="B237" t="str">
        <f>IF([1]主干线!B237="","",[1]主干线!B237)</f>
        <v>10kV</v>
      </c>
      <c r="C237" t="str">
        <f>IF([1]主干线!C237="","",[1]主干线!C237)</f>
        <v>132集花线</v>
      </c>
      <c r="D237">
        <f>IF([1]主干线!R237="","",[1]主干线!R237)</f>
        <v>0</v>
      </c>
      <c r="E237">
        <f>IF([1]主干线!S237="","",[1]主干线!S237)</f>
        <v>0</v>
      </c>
      <c r="F237">
        <f>IF([1]主干线!G237="","",[1]主干线!G237)</f>
        <v>0</v>
      </c>
      <c r="G237" t="str">
        <f>IF([1]主干线!H237="","",[1]主干线!H237)</f>
        <v>市辖</v>
      </c>
    </row>
    <row r="238" spans="1:7" x14ac:dyDescent="0.15">
      <c r="A238" t="str">
        <f>IF([1]主干线!A238="","",[1]主干线!A238)</f>
        <v>线路71-1</v>
      </c>
      <c r="B238" t="str">
        <f>IF([1]主干线!B238="","",[1]主干线!B238)</f>
        <v>10kV</v>
      </c>
      <c r="C238" t="str">
        <f>IF([1]主干线!C238="","",[1]主干线!C238)</f>
        <v>132集花线</v>
      </c>
      <c r="D238">
        <f>IF([1]主干线!R238="","",[1]主干线!R238)</f>
        <v>0</v>
      </c>
      <c r="E238">
        <f>IF([1]主干线!S238="","",[1]主干线!S238)</f>
        <v>0</v>
      </c>
      <c r="F238">
        <f>IF([1]主干线!G238="","",[1]主干线!G238)</f>
        <v>0</v>
      </c>
      <c r="G238" t="str">
        <f>IF([1]主干线!H238="","",[1]主干线!H238)</f>
        <v>县级</v>
      </c>
    </row>
    <row r="239" spans="1:7" x14ac:dyDescent="0.15">
      <c r="A239" t="str">
        <f>IF([1]主干线!A239="","",[1]主干线!A239)</f>
        <v>线路72</v>
      </c>
      <c r="B239" t="str">
        <f>IF([1]主干线!B239="","",[1]主干线!B239)</f>
        <v>10kV</v>
      </c>
      <c r="C239" t="str">
        <f>IF([1]主干线!C239="","",[1]主干线!C239)</f>
        <v>132集花线</v>
      </c>
      <c r="D239">
        <f>IF([1]主干线!R239="","",[1]主干线!R239)</f>
        <v>0</v>
      </c>
      <c r="E239">
        <f>IF([1]主干线!S239="","",[1]主干线!S239)</f>
        <v>0</v>
      </c>
      <c r="F239">
        <f>IF([1]主干线!G239="","",[1]主干线!G239)</f>
        <v>0</v>
      </c>
      <c r="G239" t="str">
        <f>IF([1]主干线!H239="","",[1]主干线!H239)</f>
        <v>县级</v>
      </c>
    </row>
    <row r="240" spans="1:7" x14ac:dyDescent="0.15">
      <c r="A240" t="str">
        <f>IF([1]主干线!A240="","",[1]主干线!A240)</f>
        <v>线路74</v>
      </c>
      <c r="B240" t="str">
        <f>IF([1]主干线!B240="","",[1]主干线!B240)</f>
        <v>10kV</v>
      </c>
      <c r="C240" t="str">
        <f>IF([1]主干线!C240="","",[1]主干线!C240)</f>
        <v>132集花线</v>
      </c>
      <c r="D240">
        <f>IF([1]主干线!R240="","",[1]主干线!R240)</f>
        <v>0</v>
      </c>
      <c r="E240">
        <f>IF([1]主干线!S240="","",[1]主干线!S240)</f>
        <v>0</v>
      </c>
      <c r="F240">
        <f>IF([1]主干线!G240="","",[1]主干线!G240)</f>
        <v>0</v>
      </c>
      <c r="G240" t="str">
        <f>IF([1]主干线!H240="","",[1]主干线!H240)</f>
        <v>县级</v>
      </c>
    </row>
    <row r="241" spans="1:7" x14ac:dyDescent="0.15">
      <c r="A241" t="str">
        <f>IF([1]主干线!A241="","",[1]主干线!A241)</f>
        <v>线路75</v>
      </c>
      <c r="B241" t="str">
        <f>IF([1]主干线!B241="","",[1]主干线!B241)</f>
        <v>10kV</v>
      </c>
      <c r="C241" t="str">
        <f>IF([1]主干线!C241="","",[1]主干线!C241)</f>
        <v>132集花线</v>
      </c>
      <c r="D241">
        <f>IF([1]主干线!R241="","",[1]主干线!R241)</f>
        <v>0</v>
      </c>
      <c r="E241">
        <f>IF([1]主干线!S241="","",[1]主干线!S241)</f>
        <v>0</v>
      </c>
      <c r="F241">
        <f>IF([1]主干线!G241="","",[1]主干线!G241)</f>
        <v>0</v>
      </c>
      <c r="G241" t="str">
        <f>IF([1]主干线!H241="","",[1]主干线!H241)</f>
        <v>县级</v>
      </c>
    </row>
    <row r="242" spans="1:7" x14ac:dyDescent="0.15">
      <c r="A242" t="str">
        <f>IF([1]主干线!A242="","",[1]主干线!A242)</f>
        <v>线路76</v>
      </c>
      <c r="B242" t="str">
        <f>IF([1]主干线!B242="","",[1]主干线!B242)</f>
        <v>10kV</v>
      </c>
      <c r="C242" t="str">
        <f>IF([1]主干线!C242="","",[1]主干线!C242)</f>
        <v>132集花线</v>
      </c>
      <c r="D242">
        <f>IF([1]主干线!R242="","",[1]主干线!R242)</f>
        <v>0</v>
      </c>
      <c r="E242">
        <f>IF([1]主干线!S242="","",[1]主干线!S242)</f>
        <v>0</v>
      </c>
      <c r="F242">
        <f>IF([1]主干线!G242="","",[1]主干线!G242)</f>
        <v>0</v>
      </c>
      <c r="G242" t="str">
        <f>IF([1]主干线!H242="","",[1]主干线!H242)</f>
        <v>县级</v>
      </c>
    </row>
    <row r="243" spans="1:7" x14ac:dyDescent="0.15">
      <c r="A243" t="str">
        <f>IF([1]主干线!A243="","",[1]主干线!A243)</f>
        <v>线路77</v>
      </c>
      <c r="B243" t="str">
        <f>IF([1]主干线!B243="","",[1]主干线!B243)</f>
        <v>10kV</v>
      </c>
      <c r="C243" t="str">
        <f>IF([1]主干线!C243="","",[1]主干线!C243)</f>
        <v>132集花线</v>
      </c>
      <c r="D243">
        <f>IF([1]主干线!R243="","",[1]主干线!R243)</f>
        <v>0</v>
      </c>
      <c r="E243">
        <f>IF([1]主干线!S243="","",[1]主干线!S243)</f>
        <v>0</v>
      </c>
      <c r="F243">
        <f>IF([1]主干线!G243="","",[1]主干线!G243)</f>
        <v>0</v>
      </c>
      <c r="G243" t="str">
        <f>IF([1]主干线!H243="","",[1]主干线!H243)</f>
        <v>县级</v>
      </c>
    </row>
    <row r="244" spans="1:7" x14ac:dyDescent="0.15">
      <c r="A244" t="str">
        <f>IF([1]主干线!A244="","",[1]主干线!A244)</f>
        <v>线路78</v>
      </c>
      <c r="B244" t="str">
        <f>IF([1]主干线!B244="","",[1]主干线!B244)</f>
        <v>10kV</v>
      </c>
      <c r="C244" t="str">
        <f>IF([1]主干线!C244="","",[1]主干线!C244)</f>
        <v>132集花线</v>
      </c>
      <c r="D244">
        <f>IF([1]主干线!R244="","",[1]主干线!R244)</f>
        <v>0</v>
      </c>
      <c r="E244">
        <f>IF([1]主干线!S244="","",[1]主干线!S244)</f>
        <v>0</v>
      </c>
      <c r="F244">
        <f>IF([1]主干线!G244="","",[1]主干线!G244)</f>
        <v>0</v>
      </c>
      <c r="G244" t="str">
        <f>IF([1]主干线!H244="","",[1]主干线!H244)</f>
        <v>县级</v>
      </c>
    </row>
    <row r="245" spans="1:7" x14ac:dyDescent="0.15">
      <c r="A245" t="str">
        <f>IF([1]主干线!A245="","",[1]主干线!A245)</f>
        <v>线路79</v>
      </c>
      <c r="B245" t="str">
        <f>IF([1]主干线!B245="","",[1]主干线!B245)</f>
        <v>10kV</v>
      </c>
      <c r="C245" t="str">
        <f>IF([1]主干线!C245="","",[1]主干线!C245)</f>
        <v>132集花线</v>
      </c>
      <c r="D245">
        <f>IF([1]主干线!R245="","",[1]主干线!R245)</f>
        <v>0</v>
      </c>
      <c r="E245">
        <f>IF([1]主干线!S245="","",[1]主干线!S245)</f>
        <v>0</v>
      </c>
      <c r="F245">
        <f>IF([1]主干线!G245="","",[1]主干线!G245)</f>
        <v>0</v>
      </c>
      <c r="G245" t="str">
        <f>IF([1]主干线!H245="","",[1]主干线!H245)</f>
        <v>县级</v>
      </c>
    </row>
    <row r="246" spans="1:7" x14ac:dyDescent="0.15">
      <c r="A246" t="str">
        <f>IF([1]主干线!A246="","",[1]主干线!A246)</f>
        <v>线路80</v>
      </c>
      <c r="B246" t="str">
        <f>IF([1]主干线!B246="","",[1]主干线!B246)</f>
        <v>10kV</v>
      </c>
      <c r="C246" t="str">
        <f>IF([1]主干线!C246="","",[1]主干线!C246)</f>
        <v>132集花线</v>
      </c>
      <c r="D246">
        <f>IF([1]主干线!R246="","",[1]主干线!R246)</f>
        <v>0</v>
      </c>
      <c r="E246">
        <f>IF([1]主干线!S246="","",[1]主干线!S246)</f>
        <v>0</v>
      </c>
      <c r="F246">
        <f>IF([1]主干线!G246="","",[1]主干线!G246)</f>
        <v>0</v>
      </c>
      <c r="G246" t="str">
        <f>IF([1]主干线!H246="","",[1]主干线!H246)</f>
        <v>县级</v>
      </c>
    </row>
    <row r="247" spans="1:7" x14ac:dyDescent="0.15">
      <c r="A247" t="str">
        <f>IF([1]主干线!A247="","",[1]主干线!A247)</f>
        <v>线路81</v>
      </c>
      <c r="B247" t="str">
        <f>IF([1]主干线!B247="","",[1]主干线!B247)</f>
        <v>10kV</v>
      </c>
      <c r="C247" t="str">
        <f>IF([1]主干线!C247="","",[1]主干线!C247)</f>
        <v>132集花线</v>
      </c>
      <c r="D247">
        <f>IF([1]主干线!R247="","",[1]主干线!R247)</f>
        <v>0</v>
      </c>
      <c r="E247">
        <f>IF([1]主干线!S247="","",[1]主干线!S247)</f>
        <v>0</v>
      </c>
      <c r="F247">
        <f>IF([1]主干线!G247="","",[1]主干线!G247)</f>
        <v>0</v>
      </c>
      <c r="G247" t="str">
        <f>IF([1]主干线!H247="","",[1]主干线!H247)</f>
        <v>县级</v>
      </c>
    </row>
    <row r="248" spans="1:7" x14ac:dyDescent="0.15">
      <c r="A248" t="str">
        <f>IF([1]主干线!A248="","",[1]主干线!A248)</f>
        <v>线路82</v>
      </c>
      <c r="B248" t="str">
        <f>IF([1]主干线!B248="","",[1]主干线!B248)</f>
        <v>10kV</v>
      </c>
      <c r="C248" t="str">
        <f>IF([1]主干线!C248="","",[1]主干线!C248)</f>
        <v>132集花线</v>
      </c>
      <c r="D248">
        <f>IF([1]主干线!R248="","",[1]主干线!R248)</f>
        <v>0</v>
      </c>
      <c r="E248">
        <f>IF([1]主干线!S248="","",[1]主干线!S248)</f>
        <v>0</v>
      </c>
      <c r="F248">
        <f>IF([1]主干线!G248="","",[1]主干线!G248)</f>
        <v>0</v>
      </c>
      <c r="G248" t="str">
        <f>IF([1]主干线!H248="","",[1]主干线!H248)</f>
        <v>县级</v>
      </c>
    </row>
    <row r="249" spans="1:7" x14ac:dyDescent="0.15">
      <c r="A249" t="str">
        <f>IF([1]主干线!A249="","",[1]主干线!A249)</f>
        <v>线路83</v>
      </c>
      <c r="B249" t="str">
        <f>IF([1]主干线!B249="","",[1]主干线!B249)</f>
        <v>10kV</v>
      </c>
      <c r="C249" t="str">
        <f>IF([1]主干线!C249="","",[1]主干线!C249)</f>
        <v>132集花线</v>
      </c>
      <c r="D249">
        <f>IF([1]主干线!R249="","",[1]主干线!R249)</f>
        <v>0</v>
      </c>
      <c r="E249">
        <f>IF([1]主干线!S249="","",[1]主干线!S249)</f>
        <v>0</v>
      </c>
      <c r="F249">
        <f>IF([1]主干线!G249="","",[1]主干线!G249)</f>
        <v>0</v>
      </c>
      <c r="G249" t="str">
        <f>IF([1]主干线!H249="","",[1]主干线!H249)</f>
        <v>县级</v>
      </c>
    </row>
    <row r="250" spans="1:7" x14ac:dyDescent="0.15">
      <c r="A250" t="str">
        <f>IF([1]主干线!A250="","",[1]主干线!A250)</f>
        <v>线路84</v>
      </c>
      <c r="B250" t="str">
        <f>IF([1]主干线!B250="","",[1]主干线!B250)</f>
        <v>10kV</v>
      </c>
      <c r="C250" t="str">
        <f>IF([1]主干线!C250="","",[1]主干线!C250)</f>
        <v>132集花线</v>
      </c>
      <c r="D250">
        <f>IF([1]主干线!R250="","",[1]主干线!R250)</f>
        <v>0</v>
      </c>
      <c r="E250">
        <f>IF([1]主干线!S250="","",[1]主干线!S250)</f>
        <v>0</v>
      </c>
      <c r="F250">
        <f>IF([1]主干线!G250="","",[1]主干线!G250)</f>
        <v>0</v>
      </c>
      <c r="G250" t="str">
        <f>IF([1]主干线!H250="","",[1]主干线!H250)</f>
        <v>县级</v>
      </c>
    </row>
    <row r="251" spans="1:7" x14ac:dyDescent="0.15">
      <c r="A251" t="str">
        <f>IF([1]主干线!A251="","",[1]主干线!A251)</f>
        <v>线路85</v>
      </c>
      <c r="B251" t="str">
        <f>IF([1]主干线!B251="","",[1]主干线!B251)</f>
        <v>10kV</v>
      </c>
      <c r="C251" t="str">
        <f>IF([1]主干线!C251="","",[1]主干线!C251)</f>
        <v>132集花线</v>
      </c>
      <c r="D251">
        <f>IF([1]主干线!R251="","",[1]主干线!R251)</f>
        <v>0</v>
      </c>
      <c r="E251">
        <f>IF([1]主干线!S251="","",[1]主干线!S251)</f>
        <v>0</v>
      </c>
      <c r="F251">
        <f>IF([1]主干线!G251="","",[1]主干线!G251)</f>
        <v>0</v>
      </c>
      <c r="G251" t="str">
        <f>IF([1]主干线!H251="","",[1]主干线!H251)</f>
        <v>县级</v>
      </c>
    </row>
    <row r="252" spans="1:7" x14ac:dyDescent="0.15">
      <c r="A252" t="str">
        <f>IF([1]主干线!A252="","",[1]主干线!A252)</f>
        <v>线路86</v>
      </c>
      <c r="B252" t="str">
        <f>IF([1]主干线!B252="","",[1]主干线!B252)</f>
        <v>10kV</v>
      </c>
      <c r="C252" t="str">
        <f>IF([1]主干线!C252="","",[1]主干线!C252)</f>
        <v>132集花线</v>
      </c>
      <c r="D252">
        <f>IF([1]主干线!R252="","",[1]主干线!R252)</f>
        <v>0</v>
      </c>
      <c r="E252">
        <f>IF([1]主干线!S252="","",[1]主干线!S252)</f>
        <v>0</v>
      </c>
      <c r="F252">
        <f>IF([1]主干线!G252="","",[1]主干线!G252)</f>
        <v>0</v>
      </c>
      <c r="G252" t="str">
        <f>IF([1]主干线!H252="","",[1]主干线!H252)</f>
        <v>县级</v>
      </c>
    </row>
    <row r="253" spans="1:7" x14ac:dyDescent="0.15">
      <c r="A253" t="str">
        <f>IF([1]主干线!A253="","",[1]主干线!A253)</f>
        <v>线路87</v>
      </c>
      <c r="B253" t="str">
        <f>IF([1]主干线!B253="","",[1]主干线!B253)</f>
        <v>10kV</v>
      </c>
      <c r="C253" t="str">
        <f>IF([1]主干线!C253="","",[1]主干线!C253)</f>
        <v>132集花线</v>
      </c>
      <c r="D253">
        <f>IF([1]主干线!R253="","",[1]主干线!R253)</f>
        <v>0</v>
      </c>
      <c r="E253">
        <f>IF([1]主干线!S253="","",[1]主干线!S253)</f>
        <v>0</v>
      </c>
      <c r="F253">
        <f>IF([1]主干线!G253="","",[1]主干线!G253)</f>
        <v>0</v>
      </c>
      <c r="G253" t="str">
        <f>IF([1]主干线!H253="","",[1]主干线!H253)</f>
        <v>县级</v>
      </c>
    </row>
    <row r="254" spans="1:7" x14ac:dyDescent="0.15">
      <c r="A254" t="str">
        <f>IF([1]主干线!A254="","",[1]主干线!A254)</f>
        <v>线路88</v>
      </c>
      <c r="B254" t="str">
        <f>IF([1]主干线!B254="","",[1]主干线!B254)</f>
        <v>10kV</v>
      </c>
      <c r="C254" t="str">
        <f>IF([1]主干线!C254="","",[1]主干线!C254)</f>
        <v>132集花线</v>
      </c>
      <c r="D254">
        <f>IF([1]主干线!R254="","",[1]主干线!R254)</f>
        <v>0</v>
      </c>
      <c r="E254">
        <f>IF([1]主干线!S254="","",[1]主干线!S254)</f>
        <v>0</v>
      </c>
      <c r="F254">
        <f>IF([1]主干线!G254="","",[1]主干线!G254)</f>
        <v>0</v>
      </c>
      <c r="G254" t="str">
        <f>IF([1]主干线!H254="","",[1]主干线!H254)</f>
        <v>县级</v>
      </c>
    </row>
    <row r="255" spans="1:7" x14ac:dyDescent="0.15">
      <c r="A255" t="str">
        <f>IF([1]主干线!A255="","",[1]主干线!A255)</f>
        <v>线路89</v>
      </c>
      <c r="B255" t="str">
        <f>IF([1]主干线!B255="","",[1]主干线!B255)</f>
        <v>10kV</v>
      </c>
      <c r="C255" t="str">
        <f>IF([1]主干线!C255="","",[1]主干线!C255)</f>
        <v>132集花线</v>
      </c>
      <c r="D255">
        <f>IF([1]主干线!R255="","",[1]主干线!R255)</f>
        <v>0</v>
      </c>
      <c r="E255">
        <f>IF([1]主干线!S255="","",[1]主干线!S255)</f>
        <v>0</v>
      </c>
      <c r="F255">
        <f>IF([1]主干线!G255="","",[1]主干线!G255)</f>
        <v>0</v>
      </c>
      <c r="G255" t="str">
        <f>IF([1]主干线!H255="","",[1]主干线!H255)</f>
        <v>县级</v>
      </c>
    </row>
    <row r="256" spans="1:7" x14ac:dyDescent="0.15">
      <c r="A256" t="str">
        <f>IF([1]主干线!A256="","",[1]主干线!A256)</f>
        <v>线路90</v>
      </c>
      <c r="B256" t="str">
        <f>IF([1]主干线!B256="","",[1]主干线!B256)</f>
        <v>10kV</v>
      </c>
      <c r="C256" t="str">
        <f>IF([1]主干线!C256="","",[1]主干线!C256)</f>
        <v>132集花线</v>
      </c>
      <c r="D256">
        <f>IF([1]主干线!R256="","",[1]主干线!R256)</f>
        <v>0</v>
      </c>
      <c r="E256">
        <f>IF([1]主干线!S256="","",[1]主干线!S256)</f>
        <v>0</v>
      </c>
      <c r="F256">
        <f>IF([1]主干线!G256="","",[1]主干线!G256)</f>
        <v>0</v>
      </c>
      <c r="G256" t="str">
        <f>IF([1]主干线!H256="","",[1]主干线!H256)</f>
        <v>县级</v>
      </c>
    </row>
    <row r="257" spans="1:7" x14ac:dyDescent="0.15">
      <c r="A257" t="str">
        <f>IF([1]主干线!A257="","",[1]主干线!A257)</f>
        <v>线路91</v>
      </c>
      <c r="B257" t="str">
        <f>IF([1]主干线!B257="","",[1]主干线!B257)</f>
        <v>10kV</v>
      </c>
      <c r="C257" t="str">
        <f>IF([1]主干线!C257="","",[1]主干线!C257)</f>
        <v>132集花线</v>
      </c>
      <c r="D257">
        <f>IF([1]主干线!R257="","",[1]主干线!R257)</f>
        <v>0</v>
      </c>
      <c r="E257">
        <f>IF([1]主干线!S257="","",[1]主干线!S257)</f>
        <v>0</v>
      </c>
      <c r="F257">
        <f>IF([1]主干线!G257="","",[1]主干线!G257)</f>
        <v>0</v>
      </c>
      <c r="G257" t="str">
        <f>IF([1]主干线!H257="","",[1]主干线!H257)</f>
        <v>县级</v>
      </c>
    </row>
    <row r="258" spans="1:7" x14ac:dyDescent="0.15">
      <c r="A258" t="str">
        <f>IF([1]主干线!A258="","",[1]主干线!A258)</f>
        <v>线路92</v>
      </c>
      <c r="B258" t="str">
        <f>IF([1]主干线!B258="","",[1]主干线!B258)</f>
        <v>10kV</v>
      </c>
      <c r="C258" t="str">
        <f>IF([1]主干线!C258="","",[1]主干线!C258)</f>
        <v>132集花线</v>
      </c>
      <c r="D258">
        <f>IF([1]主干线!R258="","",[1]主干线!R258)</f>
        <v>0</v>
      </c>
      <c r="E258">
        <f>IF([1]主干线!S258="","",[1]主干线!S258)</f>
        <v>0</v>
      </c>
      <c r="F258">
        <f>IF([1]主干线!G258="","",[1]主干线!G258)</f>
        <v>0</v>
      </c>
      <c r="G258" t="str">
        <f>IF([1]主干线!H258="","",[1]主干线!H258)</f>
        <v>县级</v>
      </c>
    </row>
    <row r="259" spans="1:7" x14ac:dyDescent="0.15">
      <c r="A259" t="str">
        <f>IF([1]主干线!A259="","",[1]主干线!A259)</f>
        <v>线路93</v>
      </c>
      <c r="B259" t="str">
        <f>IF([1]主干线!B259="","",[1]主干线!B259)</f>
        <v>10kV</v>
      </c>
      <c r="C259" t="str">
        <f>IF([1]主干线!C259="","",[1]主干线!C259)</f>
        <v>132集花线</v>
      </c>
      <c r="D259">
        <f>IF([1]主干线!R259="","",[1]主干线!R259)</f>
        <v>0</v>
      </c>
      <c r="E259">
        <f>IF([1]主干线!S259="","",[1]主干线!S259)</f>
        <v>0</v>
      </c>
      <c r="F259">
        <f>IF([1]主干线!G259="","",[1]主干线!G259)</f>
        <v>0</v>
      </c>
      <c r="G259" t="str">
        <f>IF([1]主干线!H259="","",[1]主干线!H259)</f>
        <v>县级</v>
      </c>
    </row>
    <row r="260" spans="1:7" x14ac:dyDescent="0.15">
      <c r="A260" t="str">
        <f>IF([1]主干线!A260="","",[1]主干线!A260)</f>
        <v>线路94</v>
      </c>
      <c r="B260" t="str">
        <f>IF([1]主干线!B260="","",[1]主干线!B260)</f>
        <v>10kV</v>
      </c>
      <c r="C260" t="str">
        <f>IF([1]主干线!C260="","",[1]主干线!C260)</f>
        <v>132集花线</v>
      </c>
      <c r="D260">
        <f>IF([1]主干线!R260="","",[1]主干线!R260)</f>
        <v>0</v>
      </c>
      <c r="E260">
        <f>IF([1]主干线!S260="","",[1]主干线!S260)</f>
        <v>0</v>
      </c>
      <c r="F260">
        <f>IF([1]主干线!G260="","",[1]主干线!G260)</f>
        <v>0</v>
      </c>
      <c r="G260" t="str">
        <f>IF([1]主干线!H260="","",[1]主干线!H260)</f>
        <v>县级</v>
      </c>
    </row>
    <row r="261" spans="1:7" x14ac:dyDescent="0.15">
      <c r="A261" t="str">
        <f>IF([1]主干线!A261="","",[1]主干线!A261)</f>
        <v>线路95</v>
      </c>
      <c r="B261" t="str">
        <f>IF([1]主干线!B261="","",[1]主干线!B261)</f>
        <v>10kV</v>
      </c>
      <c r="C261" t="str">
        <f>IF([1]主干线!C261="","",[1]主干线!C261)</f>
        <v>132集花线</v>
      </c>
      <c r="D261">
        <f>IF([1]主干线!R261="","",[1]主干线!R261)</f>
        <v>0</v>
      </c>
      <c r="E261">
        <f>IF([1]主干线!S261="","",[1]主干线!S261)</f>
        <v>0</v>
      </c>
      <c r="F261">
        <f>IF([1]主干线!G261="","",[1]主干线!G261)</f>
        <v>0</v>
      </c>
      <c r="G261" t="str">
        <f>IF([1]主干线!H261="","",[1]主干线!H261)</f>
        <v>县级</v>
      </c>
    </row>
    <row r="262" spans="1:7" x14ac:dyDescent="0.15">
      <c r="A262" t="str">
        <f>IF([1]主干线!A262="","",[1]主干线!A262)</f>
        <v>线路96</v>
      </c>
      <c r="B262" t="str">
        <f>IF([1]主干线!B262="","",[1]主干线!B262)</f>
        <v>10kV</v>
      </c>
      <c r="C262" t="str">
        <f>IF([1]主干线!C262="","",[1]主干线!C262)</f>
        <v>132集花线</v>
      </c>
      <c r="D262">
        <f>IF([1]主干线!R262="","",[1]主干线!R262)</f>
        <v>0</v>
      </c>
      <c r="E262">
        <f>IF([1]主干线!S262="","",[1]主干线!S262)</f>
        <v>0</v>
      </c>
      <c r="F262">
        <f>IF([1]主干线!G262="","",[1]主干线!G262)</f>
        <v>0</v>
      </c>
      <c r="G262" t="str">
        <f>IF([1]主干线!H262="","",[1]主干线!H262)</f>
        <v>县级</v>
      </c>
    </row>
    <row r="263" spans="1:7" x14ac:dyDescent="0.15">
      <c r="A263" t="str">
        <f>IF([1]主干线!A263="","",[1]主干线!A263)</f>
        <v>线路97</v>
      </c>
      <c r="B263" t="str">
        <f>IF([1]主干线!B263="","",[1]主干线!B263)</f>
        <v>10kV</v>
      </c>
      <c r="C263" t="str">
        <f>IF([1]主干线!C263="","",[1]主干线!C263)</f>
        <v>132集花线</v>
      </c>
      <c r="D263">
        <f>IF([1]主干线!R263="","",[1]主干线!R263)</f>
        <v>0</v>
      </c>
      <c r="E263">
        <f>IF([1]主干线!S263="","",[1]主干线!S263)</f>
        <v>0</v>
      </c>
      <c r="F263">
        <f>IF([1]主干线!G263="","",[1]主干线!G263)</f>
        <v>0</v>
      </c>
      <c r="G263" t="str">
        <f>IF([1]主干线!H263="","",[1]主干线!H263)</f>
        <v>县级</v>
      </c>
    </row>
    <row r="264" spans="1:7" x14ac:dyDescent="0.15">
      <c r="A264" t="str">
        <f>IF([1]主干线!A264="","",[1]主干线!A264)</f>
        <v>线路98</v>
      </c>
      <c r="B264" t="str">
        <f>IF([1]主干线!B264="","",[1]主干线!B264)</f>
        <v>10kV</v>
      </c>
      <c r="C264" t="str">
        <f>IF([1]主干线!C264="","",[1]主干线!C264)</f>
        <v>132集花线</v>
      </c>
      <c r="D264">
        <f>IF([1]主干线!R264="","",[1]主干线!R264)</f>
        <v>0</v>
      </c>
      <c r="E264">
        <f>IF([1]主干线!S264="","",[1]主干线!S264)</f>
        <v>0</v>
      </c>
      <c r="F264">
        <f>IF([1]主干线!G264="","",[1]主干线!G264)</f>
        <v>0</v>
      </c>
      <c r="G264" t="str">
        <f>IF([1]主干线!H264="","",[1]主干线!H264)</f>
        <v>县级</v>
      </c>
    </row>
    <row r="265" spans="1:7" x14ac:dyDescent="0.15">
      <c r="A265" t="str">
        <f>IF([1]主干线!A265="","",[1]主干线!A265)</f>
        <v>线路99</v>
      </c>
      <c r="B265" t="str">
        <f>IF([1]主干线!B265="","",[1]主干线!B265)</f>
        <v>10kV</v>
      </c>
      <c r="C265" t="str">
        <f>IF([1]主干线!C265="","",[1]主干线!C265)</f>
        <v>132集花线</v>
      </c>
      <c r="D265">
        <f>IF([1]主干线!R265="","",[1]主干线!R265)</f>
        <v>0</v>
      </c>
      <c r="E265">
        <f>IF([1]主干线!S265="","",[1]主干线!S265)</f>
        <v>0</v>
      </c>
      <c r="F265">
        <f>IF([1]主干线!G265="","",[1]主干线!G265)</f>
        <v>0</v>
      </c>
      <c r="G265" t="str">
        <f>IF([1]主干线!H265="","",[1]主干线!H265)</f>
        <v>县级</v>
      </c>
    </row>
    <row r="266" spans="1:7" x14ac:dyDescent="0.15">
      <c r="A266" t="str">
        <f>IF([1]主干线!A266="","",[1]主干线!A266)</f>
        <v>线路100</v>
      </c>
      <c r="B266" t="str">
        <f>IF([1]主干线!B266="","",[1]主干线!B266)</f>
        <v>10kV</v>
      </c>
      <c r="C266" t="str">
        <f>IF([1]主干线!C266="","",[1]主干线!C266)</f>
        <v>132集花线</v>
      </c>
      <c r="D266">
        <f>IF([1]主干线!R266="","",[1]主干线!R266)</f>
        <v>0</v>
      </c>
      <c r="E266">
        <f>IF([1]主干线!S266="","",[1]主干线!S266)</f>
        <v>0</v>
      </c>
      <c r="F266">
        <f>IF([1]主干线!G266="","",[1]主干线!G266)</f>
        <v>0</v>
      </c>
      <c r="G266" t="str">
        <f>IF([1]主干线!H266="","",[1]主干线!H266)</f>
        <v>县级</v>
      </c>
    </row>
    <row r="267" spans="1:7" x14ac:dyDescent="0.15">
      <c r="A267" t="str">
        <f>IF([1]主干线!A267="","",[1]主干线!A267)</f>
        <v>线路101</v>
      </c>
      <c r="B267" t="str">
        <f>IF([1]主干线!B267="","",[1]主干线!B267)</f>
        <v>10kV</v>
      </c>
      <c r="C267" t="str">
        <f>IF([1]主干线!C267="","",[1]主干线!C267)</f>
        <v>132集花线</v>
      </c>
      <c r="D267">
        <f>IF([1]主干线!R267="","",[1]主干线!R267)</f>
        <v>0</v>
      </c>
      <c r="E267">
        <f>IF([1]主干线!S267="","",[1]主干线!S267)</f>
        <v>0</v>
      </c>
      <c r="F267">
        <f>IF([1]主干线!G267="","",[1]主干线!G267)</f>
        <v>0</v>
      </c>
      <c r="G267" t="str">
        <f>IF([1]主干线!H267="","",[1]主干线!H267)</f>
        <v>县级</v>
      </c>
    </row>
    <row r="268" spans="1:7" x14ac:dyDescent="0.15">
      <c r="A268" t="str">
        <f>IF([1]主干线!A268="","",[1]主干线!A268)</f>
        <v>线路102</v>
      </c>
      <c r="B268" t="str">
        <f>IF([1]主干线!B268="","",[1]主干线!B268)</f>
        <v>10kV</v>
      </c>
      <c r="C268" t="str">
        <f>IF([1]主干线!C268="","",[1]主干线!C268)</f>
        <v>132集花线</v>
      </c>
      <c r="D268">
        <f>IF([1]主干线!R268="","",[1]主干线!R268)</f>
        <v>0</v>
      </c>
      <c r="E268">
        <f>IF([1]主干线!S268="","",[1]主干线!S268)</f>
        <v>0</v>
      </c>
      <c r="F268">
        <f>IF([1]主干线!G268="","",[1]主干线!G268)</f>
        <v>0</v>
      </c>
      <c r="G268" t="str">
        <f>IF([1]主干线!H268="","",[1]主干线!H268)</f>
        <v>县级</v>
      </c>
    </row>
    <row r="269" spans="1:7" x14ac:dyDescent="0.15">
      <c r="A269" t="str">
        <f>IF([1]主干线!A269="","",[1]主干线!A269)</f>
        <v>线路103</v>
      </c>
      <c r="B269" t="str">
        <f>IF([1]主干线!B269="","",[1]主干线!B269)</f>
        <v>10kV</v>
      </c>
      <c r="C269" t="str">
        <f>IF([1]主干线!C269="","",[1]主干线!C269)</f>
        <v>132集花线</v>
      </c>
      <c r="D269">
        <f>IF([1]主干线!R269="","",[1]主干线!R269)</f>
        <v>0</v>
      </c>
      <c r="E269">
        <f>IF([1]主干线!S269="","",[1]主干线!S269)</f>
        <v>0</v>
      </c>
      <c r="F269">
        <f>IF([1]主干线!G269="","",[1]主干线!G269)</f>
        <v>0</v>
      </c>
      <c r="G269" t="str">
        <f>IF([1]主干线!H269="","",[1]主干线!H269)</f>
        <v>县级</v>
      </c>
    </row>
    <row r="270" spans="1:7" x14ac:dyDescent="0.15">
      <c r="A270" t="str">
        <f>IF([1]主干线!A270="","",[1]主干线!A270)</f>
        <v>线路104</v>
      </c>
      <c r="B270" t="str">
        <f>IF([1]主干线!B270="","",[1]主干线!B270)</f>
        <v>10kV</v>
      </c>
      <c r="C270" t="str">
        <f>IF([1]主干线!C270="","",[1]主干线!C270)</f>
        <v>132集花线</v>
      </c>
      <c r="D270">
        <f>IF([1]主干线!R270="","",[1]主干线!R270)</f>
        <v>0</v>
      </c>
      <c r="E270">
        <f>IF([1]主干线!S270="","",[1]主干线!S270)</f>
        <v>0</v>
      </c>
      <c r="F270">
        <f>IF([1]主干线!G270="","",[1]主干线!G270)</f>
        <v>0</v>
      </c>
      <c r="G270" t="str">
        <f>IF([1]主干线!H270="","",[1]主干线!H270)</f>
        <v>县级</v>
      </c>
    </row>
    <row r="271" spans="1:7" x14ac:dyDescent="0.15">
      <c r="A271" t="str">
        <f>IF([1]主干线!A271="","",[1]主干线!A271)</f>
        <v>线路105</v>
      </c>
      <c r="B271" t="str">
        <f>IF([1]主干线!B271="","",[1]主干线!B271)</f>
        <v>10kV</v>
      </c>
      <c r="C271" t="str">
        <f>IF([1]主干线!C271="","",[1]主干线!C271)</f>
        <v>132集花线</v>
      </c>
      <c r="D271">
        <f>IF([1]主干线!R271="","",[1]主干线!R271)</f>
        <v>0</v>
      </c>
      <c r="E271">
        <f>IF([1]主干线!S271="","",[1]主干线!S271)</f>
        <v>0</v>
      </c>
      <c r="F271">
        <f>IF([1]主干线!G271="","",[1]主干线!G271)</f>
        <v>0</v>
      </c>
      <c r="G271" t="str">
        <f>IF([1]主干线!H271="","",[1]主干线!H271)</f>
        <v>县级</v>
      </c>
    </row>
    <row r="272" spans="1:7" x14ac:dyDescent="0.15">
      <c r="A272" t="str">
        <f>IF([1]主干线!A272="","",[1]主干线!A272)</f>
        <v>线路106</v>
      </c>
      <c r="B272" t="str">
        <f>IF([1]主干线!B272="","",[1]主干线!B272)</f>
        <v>10kV</v>
      </c>
      <c r="C272" t="str">
        <f>IF([1]主干线!C272="","",[1]主干线!C272)</f>
        <v>132集花线</v>
      </c>
      <c r="D272">
        <f>IF([1]主干线!R272="","",[1]主干线!R272)</f>
        <v>0</v>
      </c>
      <c r="E272">
        <f>IF([1]主干线!S272="","",[1]主干线!S272)</f>
        <v>0</v>
      </c>
      <c r="F272">
        <f>IF([1]主干线!G272="","",[1]主干线!G272)</f>
        <v>0</v>
      </c>
      <c r="G272" t="str">
        <f>IF([1]主干线!H272="","",[1]主干线!H272)</f>
        <v>县级</v>
      </c>
    </row>
    <row r="273" spans="1:7" x14ac:dyDescent="0.15">
      <c r="A273" t="str">
        <f>IF([1]主干线!A273="","",[1]主干线!A273)</f>
        <v>线路107</v>
      </c>
      <c r="B273" t="str">
        <f>IF([1]主干线!B273="","",[1]主干线!B273)</f>
        <v>10kV</v>
      </c>
      <c r="C273" t="str">
        <f>IF([1]主干线!C273="","",[1]主干线!C273)</f>
        <v>132集花线</v>
      </c>
      <c r="D273">
        <f>IF([1]主干线!R273="","",[1]主干线!R273)</f>
        <v>0</v>
      </c>
      <c r="E273">
        <f>IF([1]主干线!S273="","",[1]主干线!S273)</f>
        <v>0</v>
      </c>
      <c r="F273">
        <f>IF([1]主干线!G273="","",[1]主干线!G273)</f>
        <v>0</v>
      </c>
      <c r="G273" t="str">
        <f>IF([1]主干线!H273="","",[1]主干线!H273)</f>
        <v>县级</v>
      </c>
    </row>
    <row r="274" spans="1:7" x14ac:dyDescent="0.15">
      <c r="A274" t="str">
        <f>IF([1]主干线!A274="","",[1]主干线!A274)</f>
        <v>线路108</v>
      </c>
      <c r="B274" t="str">
        <f>IF([1]主干线!B274="","",[1]主干线!B274)</f>
        <v>10kV</v>
      </c>
      <c r="C274" t="str">
        <f>IF([1]主干线!C274="","",[1]主干线!C274)</f>
        <v>132集花线</v>
      </c>
      <c r="D274">
        <f>IF([1]主干线!R274="","",[1]主干线!R274)</f>
        <v>0</v>
      </c>
      <c r="E274">
        <f>IF([1]主干线!S274="","",[1]主干线!S274)</f>
        <v>0</v>
      </c>
      <c r="F274">
        <f>IF([1]主干线!G274="","",[1]主干线!G274)</f>
        <v>0</v>
      </c>
      <c r="G274" t="str">
        <f>IF([1]主干线!H274="","",[1]主干线!H274)</f>
        <v>县级</v>
      </c>
    </row>
    <row r="275" spans="1:7" x14ac:dyDescent="0.15">
      <c r="A275" t="str">
        <f>IF([1]主干线!A275="","",[1]主干线!A275)</f>
        <v>线路109</v>
      </c>
      <c r="B275" t="str">
        <f>IF([1]主干线!B275="","",[1]主干线!B275)</f>
        <v>10kV</v>
      </c>
      <c r="C275" t="str">
        <f>IF([1]主干线!C275="","",[1]主干线!C275)</f>
        <v>131集善线</v>
      </c>
      <c r="D275">
        <f>IF([1]主干线!R275="","",[1]主干线!R275)</f>
        <v>0</v>
      </c>
      <c r="E275">
        <f>IF([1]主干线!S275="","",[1]主干线!S275)</f>
        <v>0</v>
      </c>
      <c r="F275">
        <f>IF([1]主干线!G275="","",[1]主干线!G275)</f>
        <v>0</v>
      </c>
      <c r="G275" t="str">
        <f>IF([1]主干线!H275="","",[1]主干线!H275)</f>
        <v>市辖</v>
      </c>
    </row>
    <row r="276" spans="1:7" x14ac:dyDescent="0.15">
      <c r="A276" t="str">
        <f>IF([1]主干线!A276="","",[1]主干线!A276)</f>
        <v>线路110</v>
      </c>
      <c r="B276" t="str">
        <f>IF([1]主干线!B276="","",[1]主干线!B276)</f>
        <v>10kV</v>
      </c>
      <c r="C276" t="str">
        <f>IF([1]主干线!C276="","",[1]主干线!C276)</f>
        <v>131集善线</v>
      </c>
      <c r="D276">
        <f>IF([1]主干线!R276="","",[1]主干线!R276)</f>
        <v>0</v>
      </c>
      <c r="E276">
        <f>IF([1]主干线!S276="","",[1]主干线!S276)</f>
        <v>0</v>
      </c>
      <c r="F276">
        <f>IF([1]主干线!G276="","",[1]主干线!G276)</f>
        <v>0</v>
      </c>
      <c r="G276" t="str">
        <f>IF([1]主干线!H276="","",[1]主干线!H276)</f>
        <v>市辖</v>
      </c>
    </row>
    <row r="277" spans="1:7" x14ac:dyDescent="0.15">
      <c r="A277" t="str">
        <f>IF([1]主干线!A277="","",[1]主干线!A277)</f>
        <v>线路111</v>
      </c>
      <c r="B277" t="str">
        <f>IF([1]主干线!B277="","",[1]主干线!B277)</f>
        <v>10kV</v>
      </c>
      <c r="C277" t="str">
        <f>IF([1]主干线!C277="","",[1]主干线!C277)</f>
        <v>131集善线</v>
      </c>
      <c r="D277">
        <f>IF([1]主干线!R277="","",[1]主干线!R277)</f>
        <v>0</v>
      </c>
      <c r="E277">
        <f>IF([1]主干线!S277="","",[1]主干线!S277)</f>
        <v>0</v>
      </c>
      <c r="F277">
        <f>IF([1]主干线!G277="","",[1]主干线!G277)</f>
        <v>0</v>
      </c>
      <c r="G277" t="str">
        <f>IF([1]主干线!H277="","",[1]主干线!H277)</f>
        <v>市辖</v>
      </c>
    </row>
    <row r="278" spans="1:7" x14ac:dyDescent="0.15">
      <c r="A278" t="str">
        <f>IF([1]主干线!A278="","",[1]主干线!A278)</f>
        <v>线路112</v>
      </c>
      <c r="B278" t="str">
        <f>IF([1]主干线!B278="","",[1]主干线!B278)</f>
        <v>10kV</v>
      </c>
      <c r="C278" t="str">
        <f>IF([1]主干线!C278="","",[1]主干线!C278)</f>
        <v>131集善线</v>
      </c>
      <c r="D278">
        <f>IF([1]主干线!R278="","",[1]主干线!R278)</f>
        <v>0</v>
      </c>
      <c r="E278">
        <f>IF([1]主干线!S278="","",[1]主干线!S278)</f>
        <v>0</v>
      </c>
      <c r="F278">
        <f>IF([1]主干线!G278="","",[1]主干线!G278)</f>
        <v>0</v>
      </c>
      <c r="G278" t="str">
        <f>IF([1]主干线!H278="","",[1]主干线!H278)</f>
        <v>市辖</v>
      </c>
    </row>
    <row r="279" spans="1:7" x14ac:dyDescent="0.15">
      <c r="A279" t="str">
        <f>IF([1]主干线!A279="","",[1]主干线!A279)</f>
        <v>线路113</v>
      </c>
      <c r="B279" t="str">
        <f>IF([1]主干线!B279="","",[1]主干线!B279)</f>
        <v>10kV</v>
      </c>
      <c r="C279" t="str">
        <f>IF([1]主干线!C279="","",[1]主干线!C279)</f>
        <v>131集善线</v>
      </c>
      <c r="D279">
        <f>IF([1]主干线!R279="","",[1]主干线!R279)</f>
        <v>0</v>
      </c>
      <c r="E279">
        <f>IF([1]主干线!S279="","",[1]主干线!S279)</f>
        <v>0</v>
      </c>
      <c r="F279">
        <f>IF([1]主干线!G279="","",[1]主干线!G279)</f>
        <v>0</v>
      </c>
      <c r="G279" t="str">
        <f>IF([1]主干线!H279="","",[1]主干线!H279)</f>
        <v>市辖</v>
      </c>
    </row>
    <row r="280" spans="1:7" x14ac:dyDescent="0.15">
      <c r="A280" t="str">
        <f>IF([1]主干线!A280="","",[1]主干线!A280)</f>
        <v>线路117</v>
      </c>
      <c r="B280" t="str">
        <f>IF([1]主干线!B280="","",[1]主干线!B280)</f>
        <v>10kV</v>
      </c>
      <c r="C280" t="str">
        <f>IF([1]主干线!C280="","",[1]主干线!C280)</f>
        <v>131集善线</v>
      </c>
      <c r="D280">
        <f>IF([1]主干线!R280="","",[1]主干线!R280)</f>
        <v>0</v>
      </c>
      <c r="E280">
        <f>IF([1]主干线!S280="","",[1]主干线!S280)</f>
        <v>0</v>
      </c>
      <c r="F280">
        <f>IF([1]主干线!G280="","",[1]主干线!G280)</f>
        <v>0</v>
      </c>
      <c r="G280" t="str">
        <f>IF([1]主干线!H280="","",[1]主干线!H280)</f>
        <v>市辖</v>
      </c>
    </row>
    <row r="281" spans="1:7" x14ac:dyDescent="0.15">
      <c r="A281" t="str">
        <f>IF([1]主干线!A281="","",[1]主干线!A281)</f>
        <v>线路172-1</v>
      </c>
      <c r="B281" t="str">
        <f>IF([1]主干线!B281="","",[1]主干线!B281)</f>
        <v>10kV</v>
      </c>
      <c r="C281" t="str">
        <f>IF([1]主干线!C281="","",[1]主干线!C281)</f>
        <v>131集善线</v>
      </c>
      <c r="D281">
        <f>IF([1]主干线!R281="","",[1]主干线!R281)</f>
        <v>0</v>
      </c>
      <c r="E281">
        <f>IF([1]主干线!S281="","",[1]主干线!S281)</f>
        <v>0</v>
      </c>
      <c r="F281">
        <f>IF([1]主干线!G281="","",[1]主干线!G281)</f>
        <v>0</v>
      </c>
      <c r="G281" t="str">
        <f>IF([1]主干线!H281="","",[1]主干线!H281)</f>
        <v>市辖</v>
      </c>
    </row>
    <row r="282" spans="1:7" x14ac:dyDescent="0.15">
      <c r="A282" t="str">
        <f>IF([1]主干线!A282="","",[1]主干线!A282)</f>
        <v>线路116</v>
      </c>
      <c r="B282" t="str">
        <f>IF([1]主干线!B282="","",[1]主干线!B282)</f>
        <v>10kV</v>
      </c>
      <c r="C282" t="str">
        <f>IF([1]主干线!C282="","",[1]主干线!C282)</f>
        <v>131集善线</v>
      </c>
      <c r="D282">
        <f>IF([1]主干线!R282="","",[1]主干线!R282)</f>
        <v>0</v>
      </c>
      <c r="E282">
        <f>IF([1]主干线!S282="","",[1]主干线!S282)</f>
        <v>0</v>
      </c>
      <c r="F282">
        <f>IF([1]主干线!G282="","",[1]主干线!G282)</f>
        <v>0</v>
      </c>
      <c r="G282" t="str">
        <f>IF([1]主干线!H282="","",[1]主干线!H282)</f>
        <v>市辖</v>
      </c>
    </row>
    <row r="283" spans="1:7" x14ac:dyDescent="0.15">
      <c r="A283" t="str">
        <f>IF([1]主干线!A283="","",[1]主干线!A283)</f>
        <v>线路173-1</v>
      </c>
      <c r="B283" t="str">
        <f>IF([1]主干线!B283="","",[1]主干线!B283)</f>
        <v>10kV</v>
      </c>
      <c r="C283" t="str">
        <f>IF([1]主干线!C283="","",[1]主干线!C283)</f>
        <v>131集善线</v>
      </c>
      <c r="D283">
        <f>IF([1]主干线!R283="","",[1]主干线!R283)</f>
        <v>0</v>
      </c>
      <c r="E283">
        <f>IF([1]主干线!S283="","",[1]主干线!S283)</f>
        <v>0</v>
      </c>
      <c r="F283">
        <f>IF([1]主干线!G283="","",[1]主干线!G283)</f>
        <v>0</v>
      </c>
      <c r="G283" t="str">
        <f>IF([1]主干线!H283="","",[1]主干线!H283)</f>
        <v>市辖</v>
      </c>
    </row>
    <row r="284" spans="1:7" x14ac:dyDescent="0.15">
      <c r="A284" t="str">
        <f>IF([1]主干线!A284="","",[1]主干线!A284)</f>
        <v>线路118</v>
      </c>
      <c r="B284" t="str">
        <f>IF([1]主干线!B284="","",[1]主干线!B284)</f>
        <v>10kV</v>
      </c>
      <c r="C284" t="str">
        <f>IF([1]主干线!C284="","",[1]主干线!C284)</f>
        <v>131集善线</v>
      </c>
      <c r="D284">
        <f>IF([1]主干线!R284="","",[1]主干线!R284)</f>
        <v>0</v>
      </c>
      <c r="E284">
        <f>IF([1]主干线!S284="","",[1]主干线!S284)</f>
        <v>0</v>
      </c>
      <c r="F284">
        <f>IF([1]主干线!G284="","",[1]主干线!G284)</f>
        <v>0</v>
      </c>
      <c r="G284" t="str">
        <f>IF([1]主干线!H284="","",[1]主干线!H284)</f>
        <v>市辖</v>
      </c>
    </row>
    <row r="285" spans="1:7" x14ac:dyDescent="0.15">
      <c r="A285" t="str">
        <f>IF([1]主干线!A285="","",[1]主干线!A285)</f>
        <v>线路119</v>
      </c>
      <c r="B285" t="str">
        <f>IF([1]主干线!B285="","",[1]主干线!B285)</f>
        <v>10kV</v>
      </c>
      <c r="C285" t="str">
        <f>IF([1]主干线!C285="","",[1]主干线!C285)</f>
        <v>131集善线</v>
      </c>
      <c r="D285">
        <f>IF([1]主干线!R285="","",[1]主干线!R285)</f>
        <v>0</v>
      </c>
      <c r="E285">
        <f>IF([1]主干线!S285="","",[1]主干线!S285)</f>
        <v>0</v>
      </c>
      <c r="F285">
        <f>IF([1]主干线!G285="","",[1]主干线!G285)</f>
        <v>0</v>
      </c>
      <c r="G285" t="str">
        <f>IF([1]主干线!H285="","",[1]主干线!H285)</f>
        <v>市辖</v>
      </c>
    </row>
    <row r="286" spans="1:7" x14ac:dyDescent="0.15">
      <c r="A286" t="str">
        <f>IF([1]主干线!A286="","",[1]主干线!A286)</f>
        <v>线路120</v>
      </c>
      <c r="B286" t="str">
        <f>IF([1]主干线!B286="","",[1]主干线!B286)</f>
        <v>10kV</v>
      </c>
      <c r="C286" t="str">
        <f>IF([1]主干线!C286="","",[1]主干线!C286)</f>
        <v>131集善线</v>
      </c>
      <c r="D286">
        <f>IF([1]主干线!R286="","",[1]主干线!R286)</f>
        <v>0</v>
      </c>
      <c r="E286">
        <f>IF([1]主干线!S286="","",[1]主干线!S286)</f>
        <v>0</v>
      </c>
      <c r="F286">
        <f>IF([1]主干线!G286="","",[1]主干线!G286)</f>
        <v>0</v>
      </c>
      <c r="G286" t="str">
        <f>IF([1]主干线!H286="","",[1]主干线!H286)</f>
        <v>市辖</v>
      </c>
    </row>
    <row r="287" spans="1:7" x14ac:dyDescent="0.15">
      <c r="A287" t="str">
        <f>IF([1]主干线!A287="","",[1]主干线!A287)</f>
        <v>线路121</v>
      </c>
      <c r="B287" t="str">
        <f>IF([1]主干线!B287="","",[1]主干线!B287)</f>
        <v>10kV</v>
      </c>
      <c r="C287" t="str">
        <f>IF([1]主干线!C287="","",[1]主干线!C287)</f>
        <v>131集善线</v>
      </c>
      <c r="D287">
        <f>IF([1]主干线!R287="","",[1]主干线!R287)</f>
        <v>0</v>
      </c>
      <c r="E287">
        <f>IF([1]主干线!S287="","",[1]主干线!S287)</f>
        <v>0</v>
      </c>
      <c r="F287">
        <f>IF([1]主干线!G287="","",[1]主干线!G287)</f>
        <v>0</v>
      </c>
      <c r="G287" t="str">
        <f>IF([1]主干线!H287="","",[1]主干线!H287)</f>
        <v>市辖</v>
      </c>
    </row>
    <row r="288" spans="1:7" x14ac:dyDescent="0.15">
      <c r="A288" t="str">
        <f>IF([1]主干线!A288="","",[1]主干线!A288)</f>
        <v>线路122-1</v>
      </c>
      <c r="B288" t="str">
        <f>IF([1]主干线!B288="","",[1]主干线!B288)</f>
        <v>10kV</v>
      </c>
      <c r="C288" t="str">
        <f>IF([1]主干线!C288="","",[1]主干线!C288)</f>
        <v>131集善线</v>
      </c>
      <c r="D288">
        <f>IF([1]主干线!R288="","",[1]主干线!R288)</f>
        <v>0</v>
      </c>
      <c r="E288">
        <f>IF([1]主干线!S288="","",[1]主干线!S288)</f>
        <v>0</v>
      </c>
      <c r="F288">
        <f>IF([1]主干线!G288="","",[1]主干线!G288)</f>
        <v>0</v>
      </c>
      <c r="G288" t="str">
        <f>IF([1]主干线!H288="","",[1]主干线!H288)</f>
        <v>市辖</v>
      </c>
    </row>
    <row r="289" spans="1:7" x14ac:dyDescent="0.15">
      <c r="A289" t="str">
        <f>IF([1]主干线!A289="","",[1]主干线!A289)</f>
        <v>线路123</v>
      </c>
      <c r="B289" t="str">
        <f>IF([1]主干线!B289="","",[1]主干线!B289)</f>
        <v>10kV</v>
      </c>
      <c r="C289" t="str">
        <f>IF([1]主干线!C289="","",[1]主干线!C289)</f>
        <v>131集善线</v>
      </c>
      <c r="D289">
        <f>IF([1]主干线!R289="","",[1]主干线!R289)</f>
        <v>0</v>
      </c>
      <c r="E289">
        <f>IF([1]主干线!S289="","",[1]主干线!S289)</f>
        <v>0</v>
      </c>
      <c r="F289">
        <f>IF([1]主干线!G289="","",[1]主干线!G289)</f>
        <v>0</v>
      </c>
      <c r="G289" t="str">
        <f>IF([1]主干线!H289="","",[1]主干线!H289)</f>
        <v>市辖</v>
      </c>
    </row>
    <row r="290" spans="1:7" x14ac:dyDescent="0.15">
      <c r="A290" t="str">
        <f>IF([1]主干线!A290="","",[1]主干线!A290)</f>
        <v>线路124</v>
      </c>
      <c r="B290" t="str">
        <f>IF([1]主干线!B290="","",[1]主干线!B290)</f>
        <v>10kV</v>
      </c>
      <c r="C290" t="str">
        <f>IF([1]主干线!C290="","",[1]主干线!C290)</f>
        <v>131集善线</v>
      </c>
      <c r="D290">
        <f>IF([1]主干线!R290="","",[1]主干线!R290)</f>
        <v>0</v>
      </c>
      <c r="E290">
        <f>IF([1]主干线!S290="","",[1]主干线!S290)</f>
        <v>0</v>
      </c>
      <c r="F290">
        <f>IF([1]主干线!G290="","",[1]主干线!G290)</f>
        <v>0</v>
      </c>
      <c r="G290" t="str">
        <f>IF([1]主干线!H290="","",[1]主干线!H290)</f>
        <v>市辖</v>
      </c>
    </row>
    <row r="291" spans="1:7" x14ac:dyDescent="0.15">
      <c r="A291" t="str">
        <f>IF([1]主干线!A291="","",[1]主干线!A291)</f>
        <v>线路125</v>
      </c>
      <c r="B291" t="str">
        <f>IF([1]主干线!B291="","",[1]主干线!B291)</f>
        <v>10kV</v>
      </c>
      <c r="C291" t="str">
        <f>IF([1]主干线!C291="","",[1]主干线!C291)</f>
        <v>131集善线</v>
      </c>
      <c r="D291">
        <f>IF([1]主干线!R291="","",[1]主干线!R291)</f>
        <v>0</v>
      </c>
      <c r="E291">
        <f>IF([1]主干线!S291="","",[1]主干线!S291)</f>
        <v>0</v>
      </c>
      <c r="F291">
        <f>IF([1]主干线!G291="","",[1]主干线!G291)</f>
        <v>0</v>
      </c>
      <c r="G291" t="str">
        <f>IF([1]主干线!H291="","",[1]主干线!H291)</f>
        <v>市辖</v>
      </c>
    </row>
    <row r="292" spans="1:7" x14ac:dyDescent="0.15">
      <c r="A292" t="str">
        <f>IF([1]主干线!A292="","",[1]主干线!A292)</f>
        <v>线路126</v>
      </c>
      <c r="B292" t="str">
        <f>IF([1]主干线!B292="","",[1]主干线!B292)</f>
        <v>10kV</v>
      </c>
      <c r="C292" t="str">
        <f>IF([1]主干线!C292="","",[1]主干线!C292)</f>
        <v>131集善线</v>
      </c>
      <c r="D292">
        <f>IF([1]主干线!R292="","",[1]主干线!R292)</f>
        <v>0</v>
      </c>
      <c r="E292">
        <f>IF([1]主干线!S292="","",[1]主干线!S292)</f>
        <v>0</v>
      </c>
      <c r="F292">
        <f>IF([1]主干线!G292="","",[1]主干线!G292)</f>
        <v>0</v>
      </c>
      <c r="G292" t="str">
        <f>IF([1]主干线!H292="","",[1]主干线!H292)</f>
        <v>市辖</v>
      </c>
    </row>
    <row r="293" spans="1:7" x14ac:dyDescent="0.15">
      <c r="A293" t="str">
        <f>IF([1]主干线!A293="","",[1]主干线!A293)</f>
        <v>线路127</v>
      </c>
      <c r="B293" t="str">
        <f>IF([1]主干线!B293="","",[1]主干线!B293)</f>
        <v>10kV</v>
      </c>
      <c r="C293" t="str">
        <f>IF([1]主干线!C293="","",[1]主干线!C293)</f>
        <v>131集善线</v>
      </c>
      <c r="D293">
        <f>IF([1]主干线!R293="","",[1]主干线!R293)</f>
        <v>0</v>
      </c>
      <c r="E293">
        <f>IF([1]主干线!S293="","",[1]主干线!S293)</f>
        <v>0</v>
      </c>
      <c r="F293">
        <f>IF([1]主干线!G293="","",[1]主干线!G293)</f>
        <v>0</v>
      </c>
      <c r="G293" t="str">
        <f>IF([1]主干线!H293="","",[1]主干线!H293)</f>
        <v>市辖</v>
      </c>
    </row>
    <row r="294" spans="1:7" x14ac:dyDescent="0.15">
      <c r="A294" t="str">
        <f>IF([1]主干线!A294="","",[1]主干线!A294)</f>
        <v>线路128</v>
      </c>
      <c r="B294" t="str">
        <f>IF([1]主干线!B294="","",[1]主干线!B294)</f>
        <v>10kV</v>
      </c>
      <c r="C294" t="str">
        <f>IF([1]主干线!C294="","",[1]主干线!C294)</f>
        <v>131集善线</v>
      </c>
      <c r="D294">
        <f>IF([1]主干线!R294="","",[1]主干线!R294)</f>
        <v>0</v>
      </c>
      <c r="E294">
        <f>IF([1]主干线!S294="","",[1]主干线!S294)</f>
        <v>0</v>
      </c>
      <c r="F294">
        <f>IF([1]主干线!G294="","",[1]主干线!G294)</f>
        <v>0</v>
      </c>
      <c r="G294" t="str">
        <f>IF([1]主干线!H294="","",[1]主干线!H294)</f>
        <v>市辖</v>
      </c>
    </row>
    <row r="295" spans="1:7" x14ac:dyDescent="0.15">
      <c r="A295" t="str">
        <f>IF([1]主干线!A295="","",[1]主干线!A295)</f>
        <v>线路129</v>
      </c>
      <c r="B295" t="str">
        <f>IF([1]主干线!B295="","",[1]主干线!B295)</f>
        <v>10kV</v>
      </c>
      <c r="C295" t="str">
        <f>IF([1]主干线!C295="","",[1]主干线!C295)</f>
        <v>131集善线</v>
      </c>
      <c r="D295">
        <f>IF([1]主干线!R295="","",[1]主干线!R295)</f>
        <v>0</v>
      </c>
      <c r="E295">
        <f>IF([1]主干线!S295="","",[1]主干线!S295)</f>
        <v>0</v>
      </c>
      <c r="F295">
        <f>IF([1]主干线!G295="","",[1]主干线!G295)</f>
        <v>0</v>
      </c>
      <c r="G295" t="str">
        <f>IF([1]主干线!H295="","",[1]主干线!H295)</f>
        <v>市辖</v>
      </c>
    </row>
    <row r="296" spans="1:7" x14ac:dyDescent="0.15">
      <c r="A296" t="str">
        <f>IF([1]主干线!A296="","",[1]主干线!A296)</f>
        <v>线路130</v>
      </c>
      <c r="B296" t="str">
        <f>IF([1]主干线!B296="","",[1]主干线!B296)</f>
        <v>10kV</v>
      </c>
      <c r="C296" t="str">
        <f>IF([1]主干线!C296="","",[1]主干线!C296)</f>
        <v>131集善线</v>
      </c>
      <c r="D296">
        <f>IF([1]主干线!R296="","",[1]主干线!R296)</f>
        <v>0</v>
      </c>
      <c r="E296">
        <f>IF([1]主干线!S296="","",[1]主干线!S296)</f>
        <v>0</v>
      </c>
      <c r="F296">
        <f>IF([1]主干线!G296="","",[1]主干线!G296)</f>
        <v>0</v>
      </c>
      <c r="G296" t="str">
        <f>IF([1]主干线!H296="","",[1]主干线!H296)</f>
        <v>市辖</v>
      </c>
    </row>
    <row r="297" spans="1:7" x14ac:dyDescent="0.15">
      <c r="A297" t="str">
        <f>IF([1]主干线!A297="","",[1]主干线!A297)</f>
        <v>线路131</v>
      </c>
      <c r="B297" t="str">
        <f>IF([1]主干线!B297="","",[1]主干线!B297)</f>
        <v>10kV</v>
      </c>
      <c r="C297" t="str">
        <f>IF([1]主干线!C297="","",[1]主干线!C297)</f>
        <v>131集善线</v>
      </c>
      <c r="D297">
        <f>IF([1]主干线!R297="","",[1]主干线!R297)</f>
        <v>0</v>
      </c>
      <c r="E297">
        <f>IF([1]主干线!S297="","",[1]主干线!S297)</f>
        <v>0</v>
      </c>
      <c r="F297">
        <f>IF([1]主干线!G297="","",[1]主干线!G297)</f>
        <v>0</v>
      </c>
      <c r="G297" t="str">
        <f>IF([1]主干线!H297="","",[1]主干线!H297)</f>
        <v>市辖</v>
      </c>
    </row>
    <row r="298" spans="1:7" x14ac:dyDescent="0.15">
      <c r="A298" t="str">
        <f>IF([1]主干线!A298="","",[1]主干线!A298)</f>
        <v>线路132</v>
      </c>
      <c r="B298" t="str">
        <f>IF([1]主干线!B298="","",[1]主干线!B298)</f>
        <v>10kV</v>
      </c>
      <c r="C298" t="str">
        <f>IF([1]主干线!C298="","",[1]主干线!C298)</f>
        <v>131集善线</v>
      </c>
      <c r="D298">
        <f>IF([1]主干线!R298="","",[1]主干线!R298)</f>
        <v>0</v>
      </c>
      <c r="E298">
        <f>IF([1]主干线!S298="","",[1]主干线!S298)</f>
        <v>0</v>
      </c>
      <c r="F298">
        <f>IF([1]主干线!G298="","",[1]主干线!G298)</f>
        <v>0</v>
      </c>
      <c r="G298" t="str">
        <f>IF([1]主干线!H298="","",[1]主干线!H298)</f>
        <v>市辖</v>
      </c>
    </row>
    <row r="299" spans="1:7" x14ac:dyDescent="0.15">
      <c r="A299" t="str">
        <f>IF([1]主干线!A299="","",[1]主干线!A299)</f>
        <v>线路133</v>
      </c>
      <c r="B299" t="str">
        <f>IF([1]主干线!B299="","",[1]主干线!B299)</f>
        <v>10kV</v>
      </c>
      <c r="C299" t="str">
        <f>IF([1]主干线!C299="","",[1]主干线!C299)</f>
        <v>131集善线</v>
      </c>
      <c r="D299">
        <f>IF([1]主干线!R299="","",[1]主干线!R299)</f>
        <v>0</v>
      </c>
      <c r="E299">
        <f>IF([1]主干线!S299="","",[1]主干线!S299)</f>
        <v>0</v>
      </c>
      <c r="F299">
        <f>IF([1]主干线!G299="","",[1]主干线!G299)</f>
        <v>0</v>
      </c>
      <c r="G299" t="str">
        <f>IF([1]主干线!H299="","",[1]主干线!H299)</f>
        <v>市辖</v>
      </c>
    </row>
    <row r="300" spans="1:7" x14ac:dyDescent="0.15">
      <c r="A300" t="str">
        <f>IF([1]主干线!A300="","",[1]主干线!A300)</f>
        <v>线路134</v>
      </c>
      <c r="B300" t="str">
        <f>IF([1]主干线!B300="","",[1]主干线!B300)</f>
        <v>10kV</v>
      </c>
      <c r="C300" t="str">
        <f>IF([1]主干线!C300="","",[1]主干线!C300)</f>
        <v>131集善线</v>
      </c>
      <c r="D300">
        <f>IF([1]主干线!R300="","",[1]主干线!R300)</f>
        <v>0</v>
      </c>
      <c r="E300">
        <f>IF([1]主干线!S300="","",[1]主干线!S300)</f>
        <v>0</v>
      </c>
      <c r="F300">
        <f>IF([1]主干线!G300="","",[1]主干线!G300)</f>
        <v>0</v>
      </c>
      <c r="G300" t="str">
        <f>IF([1]主干线!H300="","",[1]主干线!H300)</f>
        <v>市辖</v>
      </c>
    </row>
    <row r="301" spans="1:7" x14ac:dyDescent="0.15">
      <c r="A301" t="str">
        <f>IF([1]主干线!A301="","",[1]主干线!A301)</f>
        <v>线路135</v>
      </c>
      <c r="B301" t="str">
        <f>IF([1]主干线!B301="","",[1]主干线!B301)</f>
        <v>10kV</v>
      </c>
      <c r="C301" t="str">
        <f>IF([1]主干线!C301="","",[1]主干线!C301)</f>
        <v>131集善线</v>
      </c>
      <c r="D301">
        <f>IF([1]主干线!R301="","",[1]主干线!R301)</f>
        <v>0</v>
      </c>
      <c r="E301">
        <f>IF([1]主干线!S301="","",[1]主干线!S301)</f>
        <v>0</v>
      </c>
      <c r="F301">
        <f>IF([1]主干线!G301="","",[1]主干线!G301)</f>
        <v>0</v>
      </c>
      <c r="G301" t="str">
        <f>IF([1]主干线!H301="","",[1]主干线!H301)</f>
        <v>市辖</v>
      </c>
    </row>
    <row r="302" spans="1:7" x14ac:dyDescent="0.15">
      <c r="A302" t="str">
        <f>IF([1]主干线!A302="","",[1]主干线!A302)</f>
        <v>线路137</v>
      </c>
      <c r="B302" t="str">
        <f>IF([1]主干线!B302="","",[1]主干线!B302)</f>
        <v>10kV</v>
      </c>
      <c r="C302" t="str">
        <f>IF([1]主干线!C302="","",[1]主干线!C302)</f>
        <v>131集善线</v>
      </c>
      <c r="D302">
        <f>IF([1]主干线!R302="","",[1]主干线!R302)</f>
        <v>0</v>
      </c>
      <c r="E302">
        <f>IF([1]主干线!S302="","",[1]主干线!S302)</f>
        <v>0</v>
      </c>
      <c r="F302">
        <f>IF([1]主干线!G302="","",[1]主干线!G302)</f>
        <v>0</v>
      </c>
      <c r="G302" t="str">
        <f>IF([1]主干线!H302="","",[1]主干线!H302)</f>
        <v>市辖</v>
      </c>
    </row>
    <row r="303" spans="1:7" x14ac:dyDescent="0.15">
      <c r="A303" t="str">
        <f>IF([1]主干线!A303="","",[1]主干线!A303)</f>
        <v>线路138</v>
      </c>
      <c r="B303" t="str">
        <f>IF([1]主干线!B303="","",[1]主干线!B303)</f>
        <v>10kV</v>
      </c>
      <c r="C303" t="str">
        <f>IF([1]主干线!C303="","",[1]主干线!C303)</f>
        <v>131集善线</v>
      </c>
      <c r="D303">
        <f>IF([1]主干线!R303="","",[1]主干线!R303)</f>
        <v>0</v>
      </c>
      <c r="E303">
        <f>IF([1]主干线!S303="","",[1]主干线!S303)</f>
        <v>0</v>
      </c>
      <c r="F303">
        <f>IF([1]主干线!G303="","",[1]主干线!G303)</f>
        <v>0</v>
      </c>
      <c r="G303" t="str">
        <f>IF([1]主干线!H303="","",[1]主干线!H303)</f>
        <v>市辖</v>
      </c>
    </row>
    <row r="304" spans="1:7" x14ac:dyDescent="0.15">
      <c r="A304" t="str">
        <f>IF([1]主干线!A304="","",[1]主干线!A304)</f>
        <v>线路139</v>
      </c>
      <c r="B304" t="str">
        <f>IF([1]主干线!B304="","",[1]主干线!B304)</f>
        <v>10kV</v>
      </c>
      <c r="C304" t="str">
        <f>IF([1]主干线!C304="","",[1]主干线!C304)</f>
        <v>131集善线</v>
      </c>
      <c r="D304">
        <f>IF([1]主干线!R304="","",[1]主干线!R304)</f>
        <v>0</v>
      </c>
      <c r="E304">
        <f>IF([1]主干线!S304="","",[1]主干线!S304)</f>
        <v>0</v>
      </c>
      <c r="F304">
        <f>IF([1]主干线!G304="","",[1]主干线!G304)</f>
        <v>0</v>
      </c>
      <c r="G304" t="str">
        <f>IF([1]主干线!H304="","",[1]主干线!H304)</f>
        <v>市辖</v>
      </c>
    </row>
    <row r="305" spans="1:7" x14ac:dyDescent="0.15">
      <c r="A305" t="str">
        <f>IF([1]主干线!A305="","",[1]主干线!A305)</f>
        <v>线路140</v>
      </c>
      <c r="B305" t="str">
        <f>IF([1]主干线!B305="","",[1]主干线!B305)</f>
        <v>10kV</v>
      </c>
      <c r="C305" t="str">
        <f>IF([1]主干线!C305="","",[1]主干线!C305)</f>
        <v>131集善线</v>
      </c>
      <c r="D305">
        <f>IF([1]主干线!R305="","",[1]主干线!R305)</f>
        <v>0</v>
      </c>
      <c r="E305">
        <f>IF([1]主干线!S305="","",[1]主干线!S305)</f>
        <v>0</v>
      </c>
      <c r="F305">
        <f>IF([1]主干线!G305="","",[1]主干线!G305)</f>
        <v>0</v>
      </c>
      <c r="G305" t="str">
        <f>IF([1]主干线!H305="","",[1]主干线!H305)</f>
        <v>市辖</v>
      </c>
    </row>
    <row r="306" spans="1:7" x14ac:dyDescent="0.15">
      <c r="A306" t="str">
        <f>IF([1]主干线!A306="","",[1]主干线!A306)</f>
        <v>线路141</v>
      </c>
      <c r="B306" t="str">
        <f>IF([1]主干线!B306="","",[1]主干线!B306)</f>
        <v>10kV</v>
      </c>
      <c r="C306" t="str">
        <f>IF([1]主干线!C306="","",[1]主干线!C306)</f>
        <v>131集善线</v>
      </c>
      <c r="D306">
        <f>IF([1]主干线!R306="","",[1]主干线!R306)</f>
        <v>0</v>
      </c>
      <c r="E306">
        <f>IF([1]主干线!S306="","",[1]主干线!S306)</f>
        <v>0</v>
      </c>
      <c r="F306">
        <f>IF([1]主干线!G306="","",[1]主干线!G306)</f>
        <v>0</v>
      </c>
      <c r="G306" t="str">
        <f>IF([1]主干线!H306="","",[1]主干线!H306)</f>
        <v>市辖</v>
      </c>
    </row>
    <row r="307" spans="1:7" x14ac:dyDescent="0.15">
      <c r="A307" t="str">
        <f>IF([1]主干线!A307="","",[1]主干线!A307)</f>
        <v>线路142</v>
      </c>
      <c r="B307" t="str">
        <f>IF([1]主干线!B307="","",[1]主干线!B307)</f>
        <v>10kV</v>
      </c>
      <c r="C307" t="str">
        <f>IF([1]主干线!C307="","",[1]主干线!C307)</f>
        <v>131集善线</v>
      </c>
      <c r="D307">
        <f>IF([1]主干线!R307="","",[1]主干线!R307)</f>
        <v>0</v>
      </c>
      <c r="E307">
        <f>IF([1]主干线!S307="","",[1]主干线!S307)</f>
        <v>0</v>
      </c>
      <c r="F307">
        <f>IF([1]主干线!G307="","",[1]主干线!G307)</f>
        <v>0</v>
      </c>
      <c r="G307" t="str">
        <f>IF([1]主干线!H307="","",[1]主干线!H307)</f>
        <v>市辖</v>
      </c>
    </row>
    <row r="308" spans="1:7" x14ac:dyDescent="0.15">
      <c r="A308" t="str">
        <f>IF([1]主干线!A308="","",[1]主干线!A308)</f>
        <v>线路143</v>
      </c>
      <c r="B308" t="str">
        <f>IF([1]主干线!B308="","",[1]主干线!B308)</f>
        <v>10kV</v>
      </c>
      <c r="C308" t="str">
        <f>IF([1]主干线!C308="","",[1]主干线!C308)</f>
        <v>131集善线</v>
      </c>
      <c r="D308">
        <f>IF([1]主干线!R308="","",[1]主干线!R308)</f>
        <v>0</v>
      </c>
      <c r="E308">
        <f>IF([1]主干线!S308="","",[1]主干线!S308)</f>
        <v>0</v>
      </c>
      <c r="F308">
        <f>IF([1]主干线!G308="","",[1]主干线!G308)</f>
        <v>0</v>
      </c>
      <c r="G308" t="str">
        <f>IF([1]主干线!H308="","",[1]主干线!H308)</f>
        <v>市辖</v>
      </c>
    </row>
    <row r="309" spans="1:7" x14ac:dyDescent="0.15">
      <c r="A309" t="str">
        <f>IF([1]主干线!A309="","",[1]主干线!A309)</f>
        <v>线路144</v>
      </c>
      <c r="B309" t="str">
        <f>IF([1]主干线!B309="","",[1]主干线!B309)</f>
        <v>10kV</v>
      </c>
      <c r="C309" t="str">
        <f>IF([1]主干线!C309="","",[1]主干线!C309)</f>
        <v>131集善线</v>
      </c>
      <c r="D309">
        <f>IF([1]主干线!R309="","",[1]主干线!R309)</f>
        <v>0</v>
      </c>
      <c r="E309">
        <f>IF([1]主干线!S309="","",[1]主干线!S309)</f>
        <v>0</v>
      </c>
      <c r="F309">
        <f>IF([1]主干线!G309="","",[1]主干线!G309)</f>
        <v>0</v>
      </c>
      <c r="G309" t="str">
        <f>IF([1]主干线!H309="","",[1]主干线!H309)</f>
        <v>市辖</v>
      </c>
    </row>
    <row r="310" spans="1:7" x14ac:dyDescent="0.15">
      <c r="A310" t="str">
        <f>IF([1]主干线!A310="","",[1]主干线!A310)</f>
        <v>线路145</v>
      </c>
      <c r="B310" t="str">
        <f>IF([1]主干线!B310="","",[1]主干线!B310)</f>
        <v>10kV</v>
      </c>
      <c r="C310" t="str">
        <f>IF([1]主干线!C310="","",[1]主干线!C310)</f>
        <v>131集善线</v>
      </c>
      <c r="D310">
        <f>IF([1]主干线!R310="","",[1]主干线!R310)</f>
        <v>0</v>
      </c>
      <c r="E310">
        <f>IF([1]主干线!S310="","",[1]主干线!S310)</f>
        <v>0</v>
      </c>
      <c r="F310">
        <f>IF([1]主干线!G310="","",[1]主干线!G310)</f>
        <v>0</v>
      </c>
      <c r="G310" t="str">
        <f>IF([1]主干线!H310="","",[1]主干线!H310)</f>
        <v>市辖</v>
      </c>
    </row>
    <row r="311" spans="1:7" x14ac:dyDescent="0.15">
      <c r="A311" t="str">
        <f>IF([1]主干线!A311="","",[1]主干线!A311)</f>
        <v>线路146</v>
      </c>
      <c r="B311" t="str">
        <f>IF([1]主干线!B311="","",[1]主干线!B311)</f>
        <v>10kV</v>
      </c>
      <c r="C311" t="str">
        <f>IF([1]主干线!C311="","",[1]主干线!C311)</f>
        <v>131集善线</v>
      </c>
      <c r="D311">
        <f>IF([1]主干线!R311="","",[1]主干线!R311)</f>
        <v>0</v>
      </c>
      <c r="E311">
        <f>IF([1]主干线!S311="","",[1]主干线!S311)</f>
        <v>0</v>
      </c>
      <c r="F311">
        <f>IF([1]主干线!G311="","",[1]主干线!G311)</f>
        <v>0</v>
      </c>
      <c r="G311" t="str">
        <f>IF([1]主干线!H311="","",[1]主干线!H311)</f>
        <v>市辖</v>
      </c>
    </row>
    <row r="312" spans="1:7" x14ac:dyDescent="0.15">
      <c r="A312" t="str">
        <f>IF([1]主干线!A312="","",[1]主干线!A312)</f>
        <v>线路147</v>
      </c>
      <c r="B312" t="str">
        <f>IF([1]主干线!B312="","",[1]主干线!B312)</f>
        <v>10kV</v>
      </c>
      <c r="C312" t="str">
        <f>IF([1]主干线!C312="","",[1]主干线!C312)</f>
        <v>131集善线</v>
      </c>
      <c r="D312">
        <f>IF([1]主干线!R312="","",[1]主干线!R312)</f>
        <v>0</v>
      </c>
      <c r="E312">
        <f>IF([1]主干线!S312="","",[1]主干线!S312)</f>
        <v>0</v>
      </c>
      <c r="F312">
        <f>IF([1]主干线!G312="","",[1]主干线!G312)</f>
        <v>0</v>
      </c>
      <c r="G312" t="str">
        <f>IF([1]主干线!H312="","",[1]主干线!H312)</f>
        <v>市辖</v>
      </c>
    </row>
    <row r="313" spans="1:7" x14ac:dyDescent="0.15">
      <c r="A313" t="str">
        <f>IF([1]主干线!A313="","",[1]主干线!A313)</f>
        <v>线路148</v>
      </c>
      <c r="B313" t="str">
        <f>IF([1]主干线!B313="","",[1]主干线!B313)</f>
        <v>10kV</v>
      </c>
      <c r="C313" t="str">
        <f>IF([1]主干线!C313="","",[1]主干线!C313)</f>
        <v>131集善线</v>
      </c>
      <c r="D313">
        <f>IF([1]主干线!R313="","",[1]主干线!R313)</f>
        <v>0</v>
      </c>
      <c r="E313">
        <f>IF([1]主干线!S313="","",[1]主干线!S313)</f>
        <v>0</v>
      </c>
      <c r="F313">
        <f>IF([1]主干线!G313="","",[1]主干线!G313)</f>
        <v>0</v>
      </c>
      <c r="G313" t="str">
        <f>IF([1]主干线!H313="","",[1]主干线!H313)</f>
        <v>市辖</v>
      </c>
    </row>
    <row r="314" spans="1:7" x14ac:dyDescent="0.15">
      <c r="A314" t="str">
        <f>IF([1]主干线!A314="","",[1]主干线!A314)</f>
        <v>线路149</v>
      </c>
      <c r="B314" t="str">
        <f>IF([1]主干线!B314="","",[1]主干线!B314)</f>
        <v>10kV</v>
      </c>
      <c r="C314" t="str">
        <f>IF([1]主干线!C314="","",[1]主干线!C314)</f>
        <v>131集善线</v>
      </c>
      <c r="D314">
        <f>IF([1]主干线!R314="","",[1]主干线!R314)</f>
        <v>0</v>
      </c>
      <c r="E314">
        <f>IF([1]主干线!S314="","",[1]主干线!S314)</f>
        <v>0</v>
      </c>
      <c r="F314">
        <f>IF([1]主干线!G314="","",[1]主干线!G314)</f>
        <v>0</v>
      </c>
      <c r="G314" t="str">
        <f>IF([1]主干线!H314="","",[1]主干线!H314)</f>
        <v>市辖</v>
      </c>
    </row>
    <row r="315" spans="1:7" x14ac:dyDescent="0.15">
      <c r="A315" t="str">
        <f>IF([1]主干线!A315="","",[1]主干线!A315)</f>
        <v>线路150</v>
      </c>
      <c r="B315" t="str">
        <f>IF([1]主干线!B315="","",[1]主干线!B315)</f>
        <v>10kV</v>
      </c>
      <c r="C315" t="str">
        <f>IF([1]主干线!C315="","",[1]主干线!C315)</f>
        <v>131集善线</v>
      </c>
      <c r="D315">
        <f>IF([1]主干线!R315="","",[1]主干线!R315)</f>
        <v>0</v>
      </c>
      <c r="E315">
        <f>IF([1]主干线!S315="","",[1]主干线!S315)</f>
        <v>0</v>
      </c>
      <c r="F315">
        <f>IF([1]主干线!G315="","",[1]主干线!G315)</f>
        <v>0</v>
      </c>
      <c r="G315" t="str">
        <f>IF([1]主干线!H315="","",[1]主干线!H315)</f>
        <v>市辖</v>
      </c>
    </row>
    <row r="316" spans="1:7" x14ac:dyDescent="0.15">
      <c r="A316" t="str">
        <f>IF([1]主干线!A316="","",[1]主干线!A316)</f>
        <v>线路151</v>
      </c>
      <c r="B316" t="str">
        <f>IF([1]主干线!B316="","",[1]主干线!B316)</f>
        <v>10kV</v>
      </c>
      <c r="C316" t="str">
        <f>IF([1]主干线!C316="","",[1]主干线!C316)</f>
        <v>131集善线</v>
      </c>
      <c r="D316">
        <f>IF([1]主干线!R316="","",[1]主干线!R316)</f>
        <v>0</v>
      </c>
      <c r="E316">
        <f>IF([1]主干线!S316="","",[1]主干线!S316)</f>
        <v>0</v>
      </c>
      <c r="F316">
        <f>IF([1]主干线!G316="","",[1]主干线!G316)</f>
        <v>0</v>
      </c>
      <c r="G316" t="str">
        <f>IF([1]主干线!H316="","",[1]主干线!H316)</f>
        <v>市辖</v>
      </c>
    </row>
    <row r="317" spans="1:7" x14ac:dyDescent="0.15">
      <c r="A317" t="str">
        <f>IF([1]主干线!A317="","",[1]主干线!A317)</f>
        <v>线路152</v>
      </c>
      <c r="B317" t="str">
        <f>IF([1]主干线!B317="","",[1]主干线!B317)</f>
        <v>10kV</v>
      </c>
      <c r="C317" t="str">
        <f>IF([1]主干线!C317="","",[1]主干线!C317)</f>
        <v>131集善线</v>
      </c>
      <c r="D317">
        <f>IF([1]主干线!R317="","",[1]主干线!R317)</f>
        <v>0</v>
      </c>
      <c r="E317">
        <f>IF([1]主干线!S317="","",[1]主干线!S317)</f>
        <v>0</v>
      </c>
      <c r="F317">
        <f>IF([1]主干线!G317="","",[1]主干线!G317)</f>
        <v>0</v>
      </c>
      <c r="G317" t="str">
        <f>IF([1]主干线!H317="","",[1]主干线!H317)</f>
        <v>市辖</v>
      </c>
    </row>
    <row r="318" spans="1:7" x14ac:dyDescent="0.15">
      <c r="A318" t="str">
        <f>IF([1]主干线!A318="","",[1]主干线!A318)</f>
        <v>线路153</v>
      </c>
      <c r="B318" t="str">
        <f>IF([1]主干线!B318="","",[1]主干线!B318)</f>
        <v>10kV</v>
      </c>
      <c r="C318" t="str">
        <f>IF([1]主干线!C318="","",[1]主干线!C318)</f>
        <v>131集善线</v>
      </c>
      <c r="D318">
        <f>IF([1]主干线!R318="","",[1]主干线!R318)</f>
        <v>0</v>
      </c>
      <c r="E318">
        <f>IF([1]主干线!S318="","",[1]主干线!S318)</f>
        <v>0</v>
      </c>
      <c r="F318">
        <f>IF([1]主干线!G318="","",[1]主干线!G318)</f>
        <v>0</v>
      </c>
      <c r="G318" t="str">
        <f>IF([1]主干线!H318="","",[1]主干线!H318)</f>
        <v>市辖</v>
      </c>
    </row>
    <row r="319" spans="1:7" x14ac:dyDescent="0.15">
      <c r="A319" t="str">
        <f>IF([1]主干线!A319="","",[1]主干线!A319)</f>
        <v>线路154</v>
      </c>
      <c r="B319" t="str">
        <f>IF([1]主干线!B319="","",[1]主干线!B319)</f>
        <v>10kV</v>
      </c>
      <c r="C319" t="str">
        <f>IF([1]主干线!C319="","",[1]主干线!C319)</f>
        <v>131集善线</v>
      </c>
      <c r="D319">
        <f>IF([1]主干线!R319="","",[1]主干线!R319)</f>
        <v>0</v>
      </c>
      <c r="E319">
        <f>IF([1]主干线!S319="","",[1]主干线!S319)</f>
        <v>0</v>
      </c>
      <c r="F319">
        <f>IF([1]主干线!G319="","",[1]主干线!G319)</f>
        <v>0</v>
      </c>
      <c r="G319" t="str">
        <f>IF([1]主干线!H319="","",[1]主干线!H319)</f>
        <v>市辖</v>
      </c>
    </row>
    <row r="320" spans="1:7" x14ac:dyDescent="0.15">
      <c r="A320" t="str">
        <f>IF([1]主干线!A320="","",[1]主干线!A320)</f>
        <v>线路155</v>
      </c>
      <c r="B320" t="str">
        <f>IF([1]主干线!B320="","",[1]主干线!B320)</f>
        <v>10kV</v>
      </c>
      <c r="C320" t="str">
        <f>IF([1]主干线!C320="","",[1]主干线!C320)</f>
        <v>131集善线</v>
      </c>
      <c r="D320">
        <f>IF([1]主干线!R320="","",[1]主干线!R320)</f>
        <v>0</v>
      </c>
      <c r="E320">
        <f>IF([1]主干线!S320="","",[1]主干线!S320)</f>
        <v>0</v>
      </c>
      <c r="F320">
        <f>IF([1]主干线!G320="","",[1]主干线!G320)</f>
        <v>0</v>
      </c>
      <c r="G320" t="str">
        <f>IF([1]主干线!H320="","",[1]主干线!H320)</f>
        <v>市辖</v>
      </c>
    </row>
    <row r="321" spans="1:7" x14ac:dyDescent="0.15">
      <c r="A321" t="str">
        <f>IF([1]主干线!A321="","",[1]主干线!A321)</f>
        <v>线路156</v>
      </c>
      <c r="B321" t="str">
        <f>IF([1]主干线!B321="","",[1]主干线!B321)</f>
        <v>10kV</v>
      </c>
      <c r="C321" t="str">
        <f>IF([1]主干线!C321="","",[1]主干线!C321)</f>
        <v>131集善线</v>
      </c>
      <c r="D321">
        <f>IF([1]主干线!R321="","",[1]主干线!R321)</f>
        <v>0</v>
      </c>
      <c r="E321">
        <f>IF([1]主干线!S321="","",[1]主干线!S321)</f>
        <v>0</v>
      </c>
      <c r="F321">
        <f>IF([1]主干线!G321="","",[1]主干线!G321)</f>
        <v>0</v>
      </c>
      <c r="G321" t="str">
        <f>IF([1]主干线!H321="","",[1]主干线!H321)</f>
        <v>市辖</v>
      </c>
    </row>
    <row r="322" spans="1:7" x14ac:dyDescent="0.15">
      <c r="A322" t="str">
        <f>IF([1]主干线!A322="","",[1]主干线!A322)</f>
        <v>线路157</v>
      </c>
      <c r="B322" t="str">
        <f>IF([1]主干线!B322="","",[1]主干线!B322)</f>
        <v>10kV</v>
      </c>
      <c r="C322" t="str">
        <f>IF([1]主干线!C322="","",[1]主干线!C322)</f>
        <v>131集善线</v>
      </c>
      <c r="D322">
        <f>IF([1]主干线!R322="","",[1]主干线!R322)</f>
        <v>0</v>
      </c>
      <c r="E322">
        <f>IF([1]主干线!S322="","",[1]主干线!S322)</f>
        <v>0</v>
      </c>
      <c r="F322">
        <f>IF([1]主干线!G322="","",[1]主干线!G322)</f>
        <v>0</v>
      </c>
      <c r="G322" t="str">
        <f>IF([1]主干线!H322="","",[1]主干线!H322)</f>
        <v>市辖</v>
      </c>
    </row>
    <row r="323" spans="1:7" x14ac:dyDescent="0.15">
      <c r="A323" t="str">
        <f>IF([1]主干线!A323="","",[1]主干线!A323)</f>
        <v>线路158</v>
      </c>
      <c r="B323" t="str">
        <f>IF([1]主干线!B323="","",[1]主干线!B323)</f>
        <v>10kV</v>
      </c>
      <c r="C323" t="str">
        <f>IF([1]主干线!C323="","",[1]主干线!C323)</f>
        <v>131集善线</v>
      </c>
      <c r="D323">
        <f>IF([1]主干线!R323="","",[1]主干线!R323)</f>
        <v>0</v>
      </c>
      <c r="E323">
        <f>IF([1]主干线!S323="","",[1]主干线!S323)</f>
        <v>0</v>
      </c>
      <c r="F323">
        <f>IF([1]主干线!G323="","",[1]主干线!G323)</f>
        <v>0</v>
      </c>
      <c r="G323" t="str">
        <f>IF([1]主干线!H323="","",[1]主干线!H323)</f>
        <v>市辖</v>
      </c>
    </row>
    <row r="324" spans="1:7" x14ac:dyDescent="0.15">
      <c r="A324" t="str">
        <f>IF([1]主干线!A324="","",[1]主干线!A324)</f>
        <v>线路159</v>
      </c>
      <c r="B324" t="str">
        <f>IF([1]主干线!B324="","",[1]主干线!B324)</f>
        <v>10kV</v>
      </c>
      <c r="C324" t="str">
        <f>IF([1]主干线!C324="","",[1]主干线!C324)</f>
        <v>131集善线</v>
      </c>
      <c r="D324">
        <f>IF([1]主干线!R324="","",[1]主干线!R324)</f>
        <v>0</v>
      </c>
      <c r="E324">
        <f>IF([1]主干线!S324="","",[1]主干线!S324)</f>
        <v>0</v>
      </c>
      <c r="F324">
        <f>IF([1]主干线!G324="","",[1]主干线!G324)</f>
        <v>0</v>
      </c>
      <c r="G324" t="str">
        <f>IF([1]主干线!H324="","",[1]主干线!H324)</f>
        <v>市辖</v>
      </c>
    </row>
    <row r="325" spans="1:7" x14ac:dyDescent="0.15">
      <c r="A325" t="str">
        <f>IF([1]主干线!A325="","",[1]主干线!A325)</f>
        <v>线路160</v>
      </c>
      <c r="B325" t="str">
        <f>IF([1]主干线!B325="","",[1]主干线!B325)</f>
        <v>10kV</v>
      </c>
      <c r="C325" t="str">
        <f>IF([1]主干线!C325="","",[1]主干线!C325)</f>
        <v>131集善线</v>
      </c>
      <c r="D325">
        <f>IF([1]主干线!R325="","",[1]主干线!R325)</f>
        <v>0</v>
      </c>
      <c r="E325">
        <f>IF([1]主干线!S325="","",[1]主干线!S325)</f>
        <v>0</v>
      </c>
      <c r="F325">
        <f>IF([1]主干线!G325="","",[1]主干线!G325)</f>
        <v>0</v>
      </c>
      <c r="G325" t="str">
        <f>IF([1]主干线!H325="","",[1]主干线!H325)</f>
        <v>市辖</v>
      </c>
    </row>
    <row r="326" spans="1:7" x14ac:dyDescent="0.15">
      <c r="A326" t="str">
        <f>IF([1]主干线!A326="","",[1]主干线!A326)</f>
        <v>线路161</v>
      </c>
      <c r="B326" t="str">
        <f>IF([1]主干线!B326="","",[1]主干线!B326)</f>
        <v>10kV</v>
      </c>
      <c r="C326" t="str">
        <f>IF([1]主干线!C326="","",[1]主干线!C326)</f>
        <v>131集善线</v>
      </c>
      <c r="D326">
        <f>IF([1]主干线!R326="","",[1]主干线!R326)</f>
        <v>0</v>
      </c>
      <c r="E326">
        <f>IF([1]主干线!S326="","",[1]主干线!S326)</f>
        <v>0</v>
      </c>
      <c r="F326">
        <f>IF([1]主干线!G326="","",[1]主干线!G326)</f>
        <v>0</v>
      </c>
      <c r="G326" t="str">
        <f>IF([1]主干线!H326="","",[1]主干线!H326)</f>
        <v>市辖</v>
      </c>
    </row>
    <row r="327" spans="1:7" x14ac:dyDescent="0.15">
      <c r="A327" t="str">
        <f>IF([1]主干线!A327="","",[1]主干线!A327)</f>
        <v>线路162</v>
      </c>
      <c r="B327" t="str">
        <f>IF([1]主干线!B327="","",[1]主干线!B327)</f>
        <v>10kV</v>
      </c>
      <c r="C327" t="str">
        <f>IF([1]主干线!C327="","",[1]主干线!C327)</f>
        <v>131集善线</v>
      </c>
      <c r="D327">
        <f>IF([1]主干线!R327="","",[1]主干线!R327)</f>
        <v>0</v>
      </c>
      <c r="E327">
        <f>IF([1]主干线!S327="","",[1]主干线!S327)</f>
        <v>0</v>
      </c>
      <c r="F327">
        <f>IF([1]主干线!G327="","",[1]主干线!G327)</f>
        <v>0</v>
      </c>
      <c r="G327" t="str">
        <f>IF([1]主干线!H327="","",[1]主干线!H327)</f>
        <v>市辖</v>
      </c>
    </row>
    <row r="328" spans="1:7" x14ac:dyDescent="0.15">
      <c r="A328" t="str">
        <f>IF([1]主干线!A328="","",[1]主干线!A328)</f>
        <v>线路163</v>
      </c>
      <c r="B328" t="str">
        <f>IF([1]主干线!B328="","",[1]主干线!B328)</f>
        <v>10kV</v>
      </c>
      <c r="C328" t="str">
        <f>IF([1]主干线!C328="","",[1]主干线!C328)</f>
        <v>131集善线</v>
      </c>
      <c r="D328">
        <f>IF([1]主干线!R328="","",[1]主干线!R328)</f>
        <v>0</v>
      </c>
      <c r="E328">
        <f>IF([1]主干线!S328="","",[1]主干线!S328)</f>
        <v>0</v>
      </c>
      <c r="F328">
        <f>IF([1]主干线!G328="","",[1]主干线!G328)</f>
        <v>0</v>
      </c>
      <c r="G328" t="str">
        <f>IF([1]主干线!H328="","",[1]主干线!H328)</f>
        <v>市辖</v>
      </c>
    </row>
    <row r="329" spans="1:7" x14ac:dyDescent="0.15">
      <c r="A329" t="str">
        <f>IF([1]主干线!A329="","",[1]主干线!A329)</f>
        <v>线路164</v>
      </c>
      <c r="B329" t="str">
        <f>IF([1]主干线!B329="","",[1]主干线!B329)</f>
        <v>10kV</v>
      </c>
      <c r="C329" t="str">
        <f>IF([1]主干线!C329="","",[1]主干线!C329)</f>
        <v>131集善线</v>
      </c>
      <c r="D329">
        <f>IF([1]主干线!R329="","",[1]主干线!R329)</f>
        <v>0</v>
      </c>
      <c r="E329">
        <f>IF([1]主干线!S329="","",[1]主干线!S329)</f>
        <v>0</v>
      </c>
      <c r="F329">
        <f>IF([1]主干线!G329="","",[1]主干线!G329)</f>
        <v>0</v>
      </c>
      <c r="G329" t="str">
        <f>IF([1]主干线!H329="","",[1]主干线!H329)</f>
        <v>市辖</v>
      </c>
    </row>
    <row r="330" spans="1:7" x14ac:dyDescent="0.15">
      <c r="A330" t="str">
        <f>IF([1]主干线!A330="","",[1]主干线!A330)</f>
        <v>线路165</v>
      </c>
      <c r="B330" t="str">
        <f>IF([1]主干线!B330="","",[1]主干线!B330)</f>
        <v>10kV</v>
      </c>
      <c r="C330" t="str">
        <f>IF([1]主干线!C330="","",[1]主干线!C330)</f>
        <v>131集善线</v>
      </c>
      <c r="D330">
        <f>IF([1]主干线!R330="","",[1]主干线!R330)</f>
        <v>0</v>
      </c>
      <c r="E330">
        <f>IF([1]主干线!S330="","",[1]主干线!S330)</f>
        <v>0</v>
      </c>
      <c r="F330">
        <f>IF([1]主干线!G330="","",[1]主干线!G330)</f>
        <v>0</v>
      </c>
      <c r="G330" t="str">
        <f>IF([1]主干线!H330="","",[1]主干线!H330)</f>
        <v>市辖</v>
      </c>
    </row>
    <row r="331" spans="1:7" x14ac:dyDescent="0.15">
      <c r="A331" t="str">
        <f>IF([1]主干线!A331="","",[1]主干线!A331)</f>
        <v>线路166</v>
      </c>
      <c r="B331" t="str">
        <f>IF([1]主干线!B331="","",[1]主干线!B331)</f>
        <v>10kV</v>
      </c>
      <c r="C331" t="str">
        <f>IF([1]主干线!C331="","",[1]主干线!C331)</f>
        <v>131集善线</v>
      </c>
      <c r="D331">
        <f>IF([1]主干线!R331="","",[1]主干线!R331)</f>
        <v>0</v>
      </c>
      <c r="E331">
        <f>IF([1]主干线!S331="","",[1]主干线!S331)</f>
        <v>0</v>
      </c>
      <c r="F331">
        <f>IF([1]主干线!G331="","",[1]主干线!G331)</f>
        <v>0</v>
      </c>
      <c r="G331" t="str">
        <f>IF([1]主干线!H331="","",[1]主干线!H331)</f>
        <v>市辖</v>
      </c>
    </row>
    <row r="332" spans="1:7" x14ac:dyDescent="0.15">
      <c r="A332" t="str">
        <f>IF([1]主干线!A332="","",[1]主干线!A332)</f>
        <v>线路167</v>
      </c>
      <c r="B332" t="str">
        <f>IF([1]主干线!B332="","",[1]主干线!B332)</f>
        <v>10kV</v>
      </c>
      <c r="C332" t="str">
        <f>IF([1]主干线!C332="","",[1]主干线!C332)</f>
        <v>131集善线</v>
      </c>
      <c r="D332">
        <f>IF([1]主干线!R332="","",[1]主干线!R332)</f>
        <v>0</v>
      </c>
      <c r="E332">
        <f>IF([1]主干线!S332="","",[1]主干线!S332)</f>
        <v>0</v>
      </c>
      <c r="F332">
        <f>IF([1]主干线!G332="","",[1]主干线!G332)</f>
        <v>0</v>
      </c>
      <c r="G332" t="str">
        <f>IF([1]主干线!H332="","",[1]主干线!H332)</f>
        <v>市辖</v>
      </c>
    </row>
    <row r="333" spans="1:7" x14ac:dyDescent="0.15">
      <c r="A333" t="str">
        <f>IF([1]主干线!A333="","",[1]主干线!A333)</f>
        <v>线路168</v>
      </c>
      <c r="B333" t="str">
        <f>IF([1]主干线!B333="","",[1]主干线!B333)</f>
        <v>10kV</v>
      </c>
      <c r="C333" t="str">
        <f>IF([1]主干线!C333="","",[1]主干线!C333)</f>
        <v>131集善线</v>
      </c>
      <c r="D333">
        <f>IF([1]主干线!R333="","",[1]主干线!R333)</f>
        <v>0</v>
      </c>
      <c r="E333">
        <f>IF([1]主干线!S333="","",[1]主干线!S333)</f>
        <v>0</v>
      </c>
      <c r="F333">
        <f>IF([1]主干线!G333="","",[1]主干线!G333)</f>
        <v>0</v>
      </c>
      <c r="G333" t="str">
        <f>IF([1]主干线!H333="","",[1]主干线!H333)</f>
        <v>市辖</v>
      </c>
    </row>
    <row r="334" spans="1:7" x14ac:dyDescent="0.15">
      <c r="A334" t="str">
        <f>IF([1]主干线!A334="","",[1]主干线!A334)</f>
        <v>线路169</v>
      </c>
      <c r="B334" t="str">
        <f>IF([1]主干线!B334="","",[1]主干线!B334)</f>
        <v>10kV</v>
      </c>
      <c r="C334" t="str">
        <f>IF([1]主干线!C334="","",[1]主干线!C334)</f>
        <v>131集善线</v>
      </c>
      <c r="D334">
        <f>IF([1]主干线!R334="","",[1]主干线!R334)</f>
        <v>0</v>
      </c>
      <c r="E334">
        <f>IF([1]主干线!S334="","",[1]主干线!S334)</f>
        <v>0</v>
      </c>
      <c r="F334">
        <f>IF([1]主干线!G334="","",[1]主干线!G334)</f>
        <v>0</v>
      </c>
      <c r="G334" t="str">
        <f>IF([1]主干线!H334="","",[1]主干线!H334)</f>
        <v>市辖</v>
      </c>
    </row>
    <row r="335" spans="1:7" x14ac:dyDescent="0.15">
      <c r="A335" t="str">
        <f>IF([1]主干线!A335="","",[1]主干线!A335)</f>
        <v>线路170</v>
      </c>
      <c r="B335" t="str">
        <f>IF([1]主干线!B335="","",[1]主干线!B335)</f>
        <v>10kV</v>
      </c>
      <c r="C335" t="str">
        <f>IF([1]主干线!C335="","",[1]主干线!C335)</f>
        <v>131集善线</v>
      </c>
      <c r="D335">
        <f>IF([1]主干线!R335="","",[1]主干线!R335)</f>
        <v>0</v>
      </c>
      <c r="E335">
        <f>IF([1]主干线!S335="","",[1]主干线!S335)</f>
        <v>0</v>
      </c>
      <c r="F335">
        <f>IF([1]主干线!G335="","",[1]主干线!G335)</f>
        <v>0</v>
      </c>
      <c r="G335" t="str">
        <f>IF([1]主干线!H335="","",[1]主干线!H335)</f>
        <v>市辖</v>
      </c>
    </row>
    <row r="336" spans="1:7" x14ac:dyDescent="0.15">
      <c r="A336" t="str">
        <f>IF([1]主干线!A336="","",[1]主干线!A336)</f>
        <v>线路171</v>
      </c>
      <c r="B336" t="str">
        <f>IF([1]主干线!B336="","",[1]主干线!B336)</f>
        <v>10kV</v>
      </c>
      <c r="C336" t="str">
        <f>IF([1]主干线!C336="","",[1]主干线!C336)</f>
        <v>131集善线</v>
      </c>
      <c r="D336">
        <f>IF([1]主干线!R336="","",[1]主干线!R336)</f>
        <v>0</v>
      </c>
      <c r="E336">
        <f>IF([1]主干线!S336="","",[1]主干线!S336)</f>
        <v>0</v>
      </c>
      <c r="F336">
        <f>IF([1]主干线!G336="","",[1]主干线!G336)</f>
        <v>0</v>
      </c>
      <c r="G336" t="str">
        <f>IF([1]主干线!H336="","",[1]主干线!H336)</f>
        <v>市辖</v>
      </c>
    </row>
    <row r="337" spans="1:7" x14ac:dyDescent="0.15">
      <c r="A337" t="str">
        <f>IF([1]主干线!A337="","",[1]主干线!A337)</f>
        <v>线路172</v>
      </c>
      <c r="B337" t="str">
        <f>IF([1]主干线!B337="","",[1]主干线!B337)</f>
        <v>10kV</v>
      </c>
      <c r="C337" t="str">
        <f>IF([1]主干线!C337="","",[1]主干线!C337)</f>
        <v>131集善线</v>
      </c>
      <c r="D337">
        <f>IF([1]主干线!R337="","",[1]主干线!R337)</f>
        <v>0</v>
      </c>
      <c r="E337">
        <f>IF([1]主干线!S337="","",[1]主干线!S337)</f>
        <v>0</v>
      </c>
      <c r="F337">
        <f>IF([1]主干线!G337="","",[1]主干线!G337)</f>
        <v>0</v>
      </c>
      <c r="G337" t="str">
        <f>IF([1]主干线!H337="","",[1]主干线!H337)</f>
        <v>市辖</v>
      </c>
    </row>
    <row r="338" spans="1:7" x14ac:dyDescent="0.15">
      <c r="A338" t="str">
        <f>IF([1]主干线!A338="","",[1]主干线!A338)</f>
        <v>线路173</v>
      </c>
      <c r="B338" t="str">
        <f>IF([1]主干线!B338="","",[1]主干线!B338)</f>
        <v>10kV</v>
      </c>
      <c r="C338" t="str">
        <f>IF([1]主干线!C338="","",[1]主干线!C338)</f>
        <v>131集善线</v>
      </c>
      <c r="D338">
        <f>IF([1]主干线!R338="","",[1]主干线!R338)</f>
        <v>0</v>
      </c>
      <c r="E338">
        <f>IF([1]主干线!S338="","",[1]主干线!S338)</f>
        <v>0</v>
      </c>
      <c r="F338">
        <f>IF([1]主干线!G338="","",[1]主干线!G338)</f>
        <v>0</v>
      </c>
      <c r="G338" t="str">
        <f>IF([1]主干线!H338="","",[1]主干线!H338)</f>
        <v>市辖</v>
      </c>
    </row>
    <row r="339" spans="1:7" x14ac:dyDescent="0.15">
      <c r="A339" t="str">
        <f>IF([1]主干线!A339="","",[1]主干线!A339)</f>
        <v>线路174</v>
      </c>
      <c r="B339" t="str">
        <f>IF([1]主干线!B339="","",[1]主干线!B339)</f>
        <v>10kV</v>
      </c>
      <c r="C339" t="str">
        <f>IF([1]主干线!C339="","",[1]主干线!C339)</f>
        <v>131集善线</v>
      </c>
      <c r="D339">
        <f>IF([1]主干线!R339="","",[1]主干线!R339)</f>
        <v>0</v>
      </c>
      <c r="E339">
        <f>IF([1]主干线!S339="","",[1]主干线!S339)</f>
        <v>0</v>
      </c>
      <c r="F339">
        <f>IF([1]主干线!G339="","",[1]主干线!G339)</f>
        <v>0</v>
      </c>
      <c r="G339" t="str">
        <f>IF([1]主干线!H339="","",[1]主干线!H339)</f>
        <v>市辖</v>
      </c>
    </row>
    <row r="340" spans="1:7" x14ac:dyDescent="0.15">
      <c r="A340" t="str">
        <f>IF([1]主干线!A340="","",[1]主干线!A340)</f>
        <v>线路175</v>
      </c>
      <c r="B340" t="str">
        <f>IF([1]主干线!B340="","",[1]主干线!B340)</f>
        <v>10kV</v>
      </c>
      <c r="C340" t="str">
        <f>IF([1]主干线!C340="","",[1]主干线!C340)</f>
        <v>131集善线</v>
      </c>
      <c r="D340">
        <f>IF([1]主干线!R340="","",[1]主干线!R340)</f>
        <v>0</v>
      </c>
      <c r="E340">
        <f>IF([1]主干线!S340="","",[1]主干线!S340)</f>
        <v>0</v>
      </c>
      <c r="F340">
        <f>IF([1]主干线!G340="","",[1]主干线!G340)</f>
        <v>0</v>
      </c>
      <c r="G340" t="str">
        <f>IF([1]主干线!H340="","",[1]主干线!H340)</f>
        <v>市辖</v>
      </c>
    </row>
    <row r="341" spans="1:7" x14ac:dyDescent="0.15">
      <c r="A341" t="str">
        <f>IF([1]主干线!A341="","",[1]主干线!A341)</f>
        <v>线路176</v>
      </c>
      <c r="B341" t="str">
        <f>IF([1]主干线!B341="","",[1]主干线!B341)</f>
        <v>10kV</v>
      </c>
      <c r="C341" t="str">
        <f>IF([1]主干线!C341="","",[1]主干线!C341)</f>
        <v>131集善线</v>
      </c>
      <c r="D341">
        <f>IF([1]主干线!R341="","",[1]主干线!R341)</f>
        <v>0</v>
      </c>
      <c r="E341">
        <f>IF([1]主干线!S341="","",[1]主干线!S341)</f>
        <v>0</v>
      </c>
      <c r="F341">
        <f>IF([1]主干线!G341="","",[1]主干线!G341)</f>
        <v>0</v>
      </c>
      <c r="G341" t="str">
        <f>IF([1]主干线!H341="","",[1]主干线!H341)</f>
        <v>市辖</v>
      </c>
    </row>
    <row r="342" spans="1:7" x14ac:dyDescent="0.15">
      <c r="A342" t="str">
        <f>IF([1]主干线!A342="","",[1]主干线!A342)</f>
        <v>线路177</v>
      </c>
      <c r="B342" t="str">
        <f>IF([1]主干线!B342="","",[1]主干线!B342)</f>
        <v>10kV</v>
      </c>
      <c r="C342" t="str">
        <f>IF([1]主干线!C342="","",[1]主干线!C342)</f>
        <v>131集善线</v>
      </c>
      <c r="D342">
        <f>IF([1]主干线!R342="","",[1]主干线!R342)</f>
        <v>0</v>
      </c>
      <c r="E342">
        <f>IF([1]主干线!S342="","",[1]主干线!S342)</f>
        <v>0</v>
      </c>
      <c r="F342">
        <f>IF([1]主干线!G342="","",[1]主干线!G342)</f>
        <v>0</v>
      </c>
      <c r="G342" t="str">
        <f>IF([1]主干线!H342="","",[1]主干线!H342)</f>
        <v>市辖</v>
      </c>
    </row>
    <row r="343" spans="1:7" x14ac:dyDescent="0.15">
      <c r="A343" t="str">
        <f>IF([1]主干线!A343="","",[1]主干线!A343)</f>
        <v>线路178</v>
      </c>
      <c r="B343" t="str">
        <f>IF([1]主干线!B343="","",[1]主干线!B343)</f>
        <v>10kV</v>
      </c>
      <c r="C343" t="str">
        <f>IF([1]主干线!C343="","",[1]主干线!C343)</f>
        <v>131集善线</v>
      </c>
      <c r="D343">
        <f>IF([1]主干线!R343="","",[1]主干线!R343)</f>
        <v>0</v>
      </c>
      <c r="E343">
        <f>IF([1]主干线!S343="","",[1]主干线!S343)</f>
        <v>0</v>
      </c>
      <c r="F343">
        <f>IF([1]主干线!G343="","",[1]主干线!G343)</f>
        <v>0</v>
      </c>
      <c r="G343" t="str">
        <f>IF([1]主干线!H343="","",[1]主干线!H343)</f>
        <v>市辖</v>
      </c>
    </row>
    <row r="344" spans="1:7" x14ac:dyDescent="0.15">
      <c r="A344" t="str">
        <f>IF([1]主干线!A344="","",[1]主干线!A344)</f>
        <v>线路179</v>
      </c>
      <c r="B344" t="str">
        <f>IF([1]主干线!B344="","",[1]主干线!B344)</f>
        <v>10kV</v>
      </c>
      <c r="C344" t="str">
        <f>IF([1]主干线!C344="","",[1]主干线!C344)</f>
        <v>131集善线</v>
      </c>
      <c r="D344">
        <f>IF([1]主干线!R344="","",[1]主干线!R344)</f>
        <v>0</v>
      </c>
      <c r="E344">
        <f>IF([1]主干线!S344="","",[1]主干线!S344)</f>
        <v>0</v>
      </c>
      <c r="F344">
        <f>IF([1]主干线!G344="","",[1]主干线!G344)</f>
        <v>0</v>
      </c>
      <c r="G344" t="str">
        <f>IF([1]主干线!H344="","",[1]主干线!H344)</f>
        <v>市辖</v>
      </c>
    </row>
    <row r="345" spans="1:7" x14ac:dyDescent="0.15">
      <c r="A345" t="str">
        <f>IF([1]主干线!A345="","",[1]主干线!A345)</f>
        <v>线路180</v>
      </c>
      <c r="B345" t="str">
        <f>IF([1]主干线!B345="","",[1]主干线!B345)</f>
        <v>10kV</v>
      </c>
      <c r="C345" t="str">
        <f>IF([1]主干线!C345="","",[1]主干线!C345)</f>
        <v>131集善线</v>
      </c>
      <c r="D345">
        <f>IF([1]主干线!R345="","",[1]主干线!R345)</f>
        <v>0</v>
      </c>
      <c r="E345">
        <f>IF([1]主干线!S345="","",[1]主干线!S345)</f>
        <v>0</v>
      </c>
      <c r="F345">
        <f>IF([1]主干线!G345="","",[1]主干线!G345)</f>
        <v>0</v>
      </c>
      <c r="G345" t="str">
        <f>IF([1]主干线!H345="","",[1]主干线!H345)</f>
        <v>市辖</v>
      </c>
    </row>
    <row r="346" spans="1:7" x14ac:dyDescent="0.15">
      <c r="A346" t="str">
        <f>IF([1]主干线!A346="","",[1]主干线!A346)</f>
        <v>线路181</v>
      </c>
      <c r="B346" t="str">
        <f>IF([1]主干线!B346="","",[1]主干线!B346)</f>
        <v>10kV</v>
      </c>
      <c r="C346" t="str">
        <f>IF([1]主干线!C346="","",[1]主干线!C346)</f>
        <v>131集善线</v>
      </c>
      <c r="D346">
        <f>IF([1]主干线!R346="","",[1]主干线!R346)</f>
        <v>0</v>
      </c>
      <c r="E346">
        <f>IF([1]主干线!S346="","",[1]主干线!S346)</f>
        <v>0</v>
      </c>
      <c r="F346">
        <f>IF([1]主干线!G346="","",[1]主干线!G346)</f>
        <v>0</v>
      </c>
      <c r="G346" t="str">
        <f>IF([1]主干线!H346="","",[1]主干线!H346)</f>
        <v>市辖</v>
      </c>
    </row>
    <row r="347" spans="1:7" x14ac:dyDescent="0.15">
      <c r="A347" t="str">
        <f>IF([1]主干线!A347="","",[1]主干线!A347)</f>
        <v>线路182</v>
      </c>
      <c r="B347" t="str">
        <f>IF([1]主干线!B347="","",[1]主干线!B347)</f>
        <v>10kV</v>
      </c>
      <c r="C347" t="str">
        <f>IF([1]主干线!C347="","",[1]主干线!C347)</f>
        <v>131集善线</v>
      </c>
      <c r="D347">
        <f>IF([1]主干线!R347="","",[1]主干线!R347)</f>
        <v>0</v>
      </c>
      <c r="E347">
        <f>IF([1]主干线!S347="","",[1]主干线!S347)</f>
        <v>0</v>
      </c>
      <c r="F347">
        <f>IF([1]主干线!G347="","",[1]主干线!G347)</f>
        <v>0</v>
      </c>
      <c r="G347" t="str">
        <f>IF([1]主干线!H347="","",[1]主干线!H347)</f>
        <v>市辖</v>
      </c>
    </row>
    <row r="348" spans="1:7" x14ac:dyDescent="0.15">
      <c r="A348" t="str">
        <f>IF([1]主干线!A348="","",[1]主干线!A348)</f>
        <v>线路183</v>
      </c>
      <c r="B348" t="str">
        <f>IF([1]主干线!B348="","",[1]主干线!B348)</f>
        <v>10kV</v>
      </c>
      <c r="C348" t="str">
        <f>IF([1]主干线!C348="","",[1]主干线!C348)</f>
        <v>131集善线</v>
      </c>
      <c r="D348">
        <f>IF([1]主干线!R348="","",[1]主干线!R348)</f>
        <v>0</v>
      </c>
      <c r="E348">
        <f>IF([1]主干线!S348="","",[1]主干线!S348)</f>
        <v>0</v>
      </c>
      <c r="F348">
        <f>IF([1]主干线!G348="","",[1]主干线!G348)</f>
        <v>0</v>
      </c>
      <c r="G348" t="str">
        <f>IF([1]主干线!H348="","",[1]主干线!H348)</f>
        <v>市辖</v>
      </c>
    </row>
    <row r="349" spans="1:7" x14ac:dyDescent="0.15">
      <c r="A349" t="str">
        <f>IF([1]主干线!A349="","",[1]主干线!A349)</f>
        <v>线路184</v>
      </c>
      <c r="B349" t="str">
        <f>IF([1]主干线!B349="","",[1]主干线!B349)</f>
        <v>10kV</v>
      </c>
      <c r="C349" t="str">
        <f>IF([1]主干线!C349="","",[1]主干线!C349)</f>
        <v>131集善线</v>
      </c>
      <c r="D349">
        <f>IF([1]主干线!R349="","",[1]主干线!R349)</f>
        <v>0</v>
      </c>
      <c r="E349">
        <f>IF([1]主干线!S349="","",[1]主干线!S349)</f>
        <v>0</v>
      </c>
      <c r="F349">
        <f>IF([1]主干线!G349="","",[1]主干线!G349)</f>
        <v>0</v>
      </c>
      <c r="G349" t="str">
        <f>IF([1]主干线!H349="","",[1]主干线!H349)</f>
        <v>市辖</v>
      </c>
    </row>
    <row r="350" spans="1:7" x14ac:dyDescent="0.15">
      <c r="A350" t="str">
        <f>IF([1]主干线!A350="","",[1]主干线!A350)</f>
        <v>线路185</v>
      </c>
      <c r="B350" t="str">
        <f>IF([1]主干线!B350="","",[1]主干线!B350)</f>
        <v>10kV</v>
      </c>
      <c r="C350" t="str">
        <f>IF([1]主干线!C350="","",[1]主干线!C350)</f>
        <v>131集善线</v>
      </c>
      <c r="D350">
        <f>IF([1]主干线!R350="","",[1]主干线!R350)</f>
        <v>0</v>
      </c>
      <c r="E350">
        <f>IF([1]主干线!S350="","",[1]主干线!S350)</f>
        <v>0</v>
      </c>
      <c r="F350">
        <f>IF([1]主干线!G350="","",[1]主干线!G350)</f>
        <v>0</v>
      </c>
      <c r="G350" t="str">
        <f>IF([1]主干线!H350="","",[1]主干线!H350)</f>
        <v>市辖</v>
      </c>
    </row>
    <row r="351" spans="1:7" x14ac:dyDescent="0.15">
      <c r="A351" t="str">
        <f>IF([1]主干线!A351="","",[1]主干线!A351)</f>
        <v>线路186</v>
      </c>
      <c r="B351" t="str">
        <f>IF([1]主干线!B351="","",[1]主干线!B351)</f>
        <v>10kV</v>
      </c>
      <c r="C351" t="str">
        <f>IF([1]主干线!C351="","",[1]主干线!C351)</f>
        <v>131集善线</v>
      </c>
      <c r="D351">
        <f>IF([1]主干线!R351="","",[1]主干线!R351)</f>
        <v>0</v>
      </c>
      <c r="E351">
        <f>IF([1]主干线!S351="","",[1]主干线!S351)</f>
        <v>0</v>
      </c>
      <c r="F351">
        <f>IF([1]主干线!G351="","",[1]主干线!G351)</f>
        <v>0</v>
      </c>
      <c r="G351" t="str">
        <f>IF([1]主干线!H351="","",[1]主干线!H351)</f>
        <v>市辖</v>
      </c>
    </row>
    <row r="352" spans="1:7" x14ac:dyDescent="0.15">
      <c r="A352" t="str">
        <f>IF([1]主干线!A352="","",[1]主干线!A352)</f>
        <v>线路187</v>
      </c>
      <c r="B352" t="str">
        <f>IF([1]主干线!B352="","",[1]主干线!B352)</f>
        <v>10kV</v>
      </c>
      <c r="C352" t="str">
        <f>IF([1]主干线!C352="","",[1]主干线!C352)</f>
        <v>131集善线</v>
      </c>
      <c r="D352">
        <f>IF([1]主干线!R352="","",[1]主干线!R352)</f>
        <v>0</v>
      </c>
      <c r="E352">
        <f>IF([1]主干线!S352="","",[1]主干线!S352)</f>
        <v>0</v>
      </c>
      <c r="F352">
        <f>IF([1]主干线!G352="","",[1]主干线!G352)</f>
        <v>0</v>
      </c>
      <c r="G352" t="str">
        <f>IF([1]主干线!H352="","",[1]主干线!H352)</f>
        <v>市辖</v>
      </c>
    </row>
    <row r="353" spans="1:7" x14ac:dyDescent="0.15">
      <c r="A353" t="str">
        <f>IF([1]主干线!A353="","",[1]主干线!A353)</f>
        <v>兆丰线路1</v>
      </c>
      <c r="B353" t="str">
        <f>IF([1]主干线!B353="","",[1]主干线!B353)</f>
        <v>10kV</v>
      </c>
      <c r="C353" t="str">
        <f>IF([1]主干线!C353="","",[1]主干线!C353)</f>
        <v>131兆丰线</v>
      </c>
      <c r="D353">
        <f>IF([1]主干线!R353="","",[1]主干线!R353)</f>
        <v>0</v>
      </c>
      <c r="E353">
        <f>IF([1]主干线!S353="","",[1]主干线!S353)</f>
        <v>0</v>
      </c>
      <c r="F353">
        <f>IF([1]主干线!G353="","",[1]主干线!G353)</f>
        <v>0</v>
      </c>
      <c r="G353" t="str">
        <f>IF([1]主干线!H353="","",[1]主干线!H353)</f>
        <v>市辖</v>
      </c>
    </row>
    <row r="354" spans="1:7" x14ac:dyDescent="0.15">
      <c r="A354" t="str">
        <f>IF([1]主干线!A354="","",[1]主干线!A354)</f>
        <v>兆丰线路2</v>
      </c>
      <c r="B354" t="str">
        <f>IF([1]主干线!B354="","",[1]主干线!B354)</f>
        <v>10kV</v>
      </c>
      <c r="C354" t="str">
        <f>IF([1]主干线!C354="","",[1]主干线!C354)</f>
        <v>131兆丰线</v>
      </c>
      <c r="D354">
        <f>IF([1]主干线!R354="","",[1]主干线!R354)</f>
        <v>0</v>
      </c>
      <c r="E354">
        <f>IF([1]主干线!S354="","",[1]主干线!S354)</f>
        <v>0</v>
      </c>
      <c r="F354">
        <f>IF([1]主干线!G354="","",[1]主干线!G354)</f>
        <v>0</v>
      </c>
      <c r="G354" t="str">
        <f>IF([1]主干线!H354="","",[1]主干线!H354)</f>
        <v>市辖</v>
      </c>
    </row>
    <row r="355" spans="1:7" x14ac:dyDescent="0.15">
      <c r="A355" t="str">
        <f>IF([1]主干线!A355="","",[1]主干线!A355)</f>
        <v>兆丰线路3</v>
      </c>
      <c r="B355" t="str">
        <f>IF([1]主干线!B355="","",[1]主干线!B355)</f>
        <v>10kV</v>
      </c>
      <c r="C355" t="str">
        <f>IF([1]主干线!C355="","",[1]主干线!C355)</f>
        <v>131兆丰线</v>
      </c>
      <c r="D355">
        <f>IF([1]主干线!R355="","",[1]主干线!R355)</f>
        <v>0</v>
      </c>
      <c r="E355">
        <f>IF([1]主干线!S355="","",[1]主干线!S355)</f>
        <v>0</v>
      </c>
      <c r="F355">
        <f>IF([1]主干线!G355="","",[1]主干线!G355)</f>
        <v>0</v>
      </c>
      <c r="G355" t="str">
        <f>IF([1]主干线!H355="","",[1]主干线!H355)</f>
        <v>市辖</v>
      </c>
    </row>
    <row r="356" spans="1:7" x14ac:dyDescent="0.15">
      <c r="A356" t="str">
        <f>IF([1]主干线!A356="","",[1]主干线!A356)</f>
        <v>曹新线路1</v>
      </c>
      <c r="B356" t="str">
        <f>IF([1]主干线!B356="","",[1]主干线!B356)</f>
        <v>10kV</v>
      </c>
      <c r="C356" t="str">
        <f>IF([1]主干线!C356="","",[1]主干线!C356)</f>
        <v>132曹新线</v>
      </c>
      <c r="D356">
        <f>IF([1]主干线!R356="","",[1]主干线!R356)</f>
        <v>0</v>
      </c>
      <c r="E356">
        <f>IF([1]主干线!S356="","",[1]主干线!S356)</f>
        <v>0</v>
      </c>
      <c r="F356">
        <f>IF([1]主干线!G356="","",[1]主干线!G356)</f>
        <v>0</v>
      </c>
      <c r="G356" t="str">
        <f>IF([1]主干线!H356="","",[1]主干线!H356)</f>
        <v>市辖</v>
      </c>
    </row>
    <row r="357" spans="1:7" x14ac:dyDescent="0.15">
      <c r="A357" t="str">
        <f>IF([1]主干线!A357="","",[1]主干线!A357)</f>
        <v>梅浦线1</v>
      </c>
      <c r="B357" t="str">
        <f>IF([1]主干线!B357="","",[1]主干线!B357)</f>
        <v>10kV</v>
      </c>
      <c r="C357" t="str">
        <f>IF([1]主干线!C357="","",[1]主干线!C357)</f>
        <v>130梅浦线</v>
      </c>
      <c r="D357">
        <f>IF([1]主干线!R357="","",[1]主干线!R357)</f>
        <v>0</v>
      </c>
      <c r="E357">
        <f>IF([1]主干线!S357="","",[1]主干线!S357)</f>
        <v>0</v>
      </c>
      <c r="F357">
        <f>IF([1]主干线!G357="","",[1]主干线!G357)</f>
        <v>0</v>
      </c>
      <c r="G357" t="str">
        <f>IF([1]主干线!H357="","",[1]主干线!H357)</f>
        <v>市辖</v>
      </c>
    </row>
    <row r="358" spans="1:7" x14ac:dyDescent="0.15">
      <c r="A358" t="str">
        <f>IF([1]主干线!A358="","",[1]主干线!A358)</f>
        <v>梅浦线2</v>
      </c>
      <c r="B358" t="str">
        <f>IF([1]主干线!B358="","",[1]主干线!B358)</f>
        <v>10kV</v>
      </c>
      <c r="C358" t="str">
        <f>IF([1]主干线!C358="","",[1]主干线!C358)</f>
        <v>130梅浦线</v>
      </c>
      <c r="D358">
        <f>IF([1]主干线!R358="","",[1]主干线!R358)</f>
        <v>0</v>
      </c>
      <c r="E358">
        <f>IF([1]主干线!S358="","",[1]主干线!S358)</f>
        <v>0</v>
      </c>
      <c r="F358">
        <f>IF([1]主干线!G358="","",[1]主干线!G358)</f>
        <v>0</v>
      </c>
      <c r="G358" t="str">
        <f>IF([1]主干线!H358="","",[1]主干线!H358)</f>
        <v>市辖</v>
      </c>
    </row>
    <row r="359" spans="1:7" x14ac:dyDescent="0.15">
      <c r="A359" t="str">
        <f>IF([1]主干线!A359="","",[1]主干线!A359)</f>
        <v>梅浦线3</v>
      </c>
      <c r="B359" t="str">
        <f>IF([1]主干线!B359="","",[1]主干线!B359)</f>
        <v>10kV</v>
      </c>
      <c r="C359" t="str">
        <f>IF([1]主干线!C359="","",[1]主干线!C359)</f>
        <v>130梅浦线</v>
      </c>
      <c r="D359">
        <f>IF([1]主干线!R359="","",[1]主干线!R359)</f>
        <v>0</v>
      </c>
      <c r="E359">
        <f>IF([1]主干线!S359="","",[1]主干线!S359)</f>
        <v>0</v>
      </c>
      <c r="F359">
        <f>IF([1]主干线!G359="","",[1]主干线!G359)</f>
        <v>0</v>
      </c>
      <c r="G359" t="str">
        <f>IF([1]主干线!H359="","",[1]主干线!H359)</f>
        <v>市辖</v>
      </c>
    </row>
    <row r="360" spans="1:7" x14ac:dyDescent="0.15">
      <c r="A360" t="str">
        <f>IF([1]主干线!A360="","",[1]主干线!A360)</f>
        <v>方季线路1</v>
      </c>
      <c r="B360" t="str">
        <f>IF([1]主干线!B360="","",[1]主干线!B360)</f>
        <v>10kV</v>
      </c>
      <c r="C360" t="str">
        <f>IF([1]主干线!C360="","",[1]主干线!C360)</f>
        <v>133方季线</v>
      </c>
      <c r="D360">
        <f>IF([1]主干线!R360="","",[1]主干线!R360)</f>
        <v>0</v>
      </c>
      <c r="E360">
        <f>IF([1]主干线!S360="","",[1]主干线!S360)</f>
        <v>0</v>
      </c>
      <c r="F360">
        <f>IF([1]主干线!G360="","",[1]主干线!G360)</f>
        <v>0</v>
      </c>
      <c r="G360" t="str">
        <f>IF([1]主干线!H360="","",[1]主干线!H360)</f>
        <v>县级</v>
      </c>
    </row>
    <row r="361" spans="1:7" x14ac:dyDescent="0.15">
      <c r="A361" t="str">
        <f>IF([1]主干线!A361="","",[1]主干线!A361)</f>
        <v>方季线路2</v>
      </c>
      <c r="B361" t="str">
        <f>IF([1]主干线!B361="","",[1]主干线!B361)</f>
        <v>10kV</v>
      </c>
      <c r="C361" t="str">
        <f>IF([1]主干线!C361="","",[1]主干线!C361)</f>
        <v>133方季线</v>
      </c>
      <c r="D361">
        <f>IF([1]主干线!R361="","",[1]主干线!R361)</f>
        <v>0</v>
      </c>
      <c r="E361">
        <f>IF([1]主干线!S361="","",[1]主干线!S361)</f>
        <v>0</v>
      </c>
      <c r="F361">
        <f>IF([1]主干线!G361="","",[1]主干线!G361)</f>
        <v>0</v>
      </c>
      <c r="G361" t="str">
        <f>IF([1]主干线!H361="","",[1]主干线!H361)</f>
        <v>县级</v>
      </c>
    </row>
    <row r="362" spans="1:7" x14ac:dyDescent="0.15">
      <c r="A362" t="str">
        <f>IF([1]主干线!A362="","",[1]主干线!A362)</f>
        <v>方季线路4</v>
      </c>
      <c r="B362" t="str">
        <f>IF([1]主干线!B362="","",[1]主干线!B362)</f>
        <v>10kV</v>
      </c>
      <c r="C362" t="str">
        <f>IF([1]主干线!C362="","",[1]主干线!C362)</f>
        <v>133方季线</v>
      </c>
      <c r="D362">
        <f>IF([1]主干线!R362="","",[1]主干线!R362)</f>
        <v>0</v>
      </c>
      <c r="E362">
        <f>IF([1]主干线!S362="","",[1]主干线!S362)</f>
        <v>0</v>
      </c>
      <c r="F362">
        <f>IF([1]主干线!G362="","",[1]主干线!G362)</f>
        <v>0</v>
      </c>
      <c r="G362" t="str">
        <f>IF([1]主干线!H362="","",[1]主干线!H362)</f>
        <v>市辖</v>
      </c>
    </row>
    <row r="363" spans="1:7" x14ac:dyDescent="0.15">
      <c r="A363" t="str">
        <f>IF([1]主干线!A363="","",[1]主干线!A363)</f>
        <v>方季线路5</v>
      </c>
      <c r="B363" t="str">
        <f>IF([1]主干线!B363="","",[1]主干线!B363)</f>
        <v>10kV</v>
      </c>
      <c r="C363" t="str">
        <f>IF([1]主干线!C363="","",[1]主干线!C363)</f>
        <v>133方季线</v>
      </c>
      <c r="D363">
        <f>IF([1]主干线!R363="","",[1]主干线!R363)</f>
        <v>0</v>
      </c>
      <c r="E363">
        <f>IF([1]主干线!S363="","",[1]主干线!S363)</f>
        <v>0</v>
      </c>
      <c r="F363">
        <f>IF([1]主干线!G363="","",[1]主干线!G363)</f>
        <v>0</v>
      </c>
      <c r="G363" t="str">
        <f>IF([1]主干线!H363="","",[1]主干线!H363)</f>
        <v>市辖</v>
      </c>
    </row>
    <row r="364" spans="1:7" x14ac:dyDescent="0.15">
      <c r="A364" t="str">
        <f>IF([1]主干线!A364="","",[1]主干线!A364)</f>
        <v>方季线路6</v>
      </c>
      <c r="B364" t="str">
        <f>IF([1]主干线!B364="","",[1]主干线!B364)</f>
        <v>10kV</v>
      </c>
      <c r="C364" t="str">
        <f>IF([1]主干线!C364="","",[1]主干线!C364)</f>
        <v>133方季线</v>
      </c>
      <c r="D364">
        <f>IF([1]主干线!R364="","",[1]主干线!R364)</f>
        <v>0</v>
      </c>
      <c r="E364">
        <f>IF([1]主干线!S364="","",[1]主干线!S364)</f>
        <v>0</v>
      </c>
      <c r="F364">
        <f>IF([1]主干线!G364="","",[1]主干线!G364)</f>
        <v>0</v>
      </c>
      <c r="G364" t="str">
        <f>IF([1]主干线!H364="","",[1]主干线!H364)</f>
        <v>市辖</v>
      </c>
    </row>
    <row r="365" spans="1:7" x14ac:dyDescent="0.15">
      <c r="A365" t="str">
        <f>IF([1]主干线!A365="","",[1]主干线!A365)</f>
        <v>方季线路8</v>
      </c>
      <c r="B365" t="str">
        <f>IF([1]主干线!B365="","",[1]主干线!B365)</f>
        <v>10kV</v>
      </c>
      <c r="C365" t="str">
        <f>IF([1]主干线!C365="","",[1]主干线!C365)</f>
        <v>133方季线</v>
      </c>
      <c r="D365">
        <f>IF([1]主干线!R365="","",[1]主干线!R365)</f>
        <v>0</v>
      </c>
      <c r="E365">
        <f>IF([1]主干线!S365="","",[1]主干线!S365)</f>
        <v>0</v>
      </c>
      <c r="F365">
        <f>IF([1]主干线!G365="","",[1]主干线!G365)</f>
        <v>0</v>
      </c>
      <c r="G365" t="str">
        <f>IF([1]主干线!H365="","",[1]主干线!H365)</f>
        <v>市辖</v>
      </c>
    </row>
    <row r="366" spans="1:7" x14ac:dyDescent="0.15">
      <c r="A366" t="str">
        <f>IF([1]主干线!A366="","",[1]主干线!A366)</f>
        <v>方季线路9</v>
      </c>
      <c r="B366" t="str">
        <f>IF([1]主干线!B366="","",[1]主干线!B366)</f>
        <v>10kV</v>
      </c>
      <c r="C366" t="str">
        <f>IF([1]主干线!C366="","",[1]主干线!C366)</f>
        <v>133方季线</v>
      </c>
      <c r="D366">
        <f>IF([1]主干线!R366="","",[1]主干线!R366)</f>
        <v>0</v>
      </c>
      <c r="E366">
        <f>IF([1]主干线!S366="","",[1]主干线!S366)</f>
        <v>0</v>
      </c>
      <c r="F366">
        <f>IF([1]主干线!G366="","",[1]主干线!G366)</f>
        <v>0</v>
      </c>
      <c r="G366" t="str">
        <f>IF([1]主干线!H366="","",[1]主干线!H366)</f>
        <v>市辖</v>
      </c>
    </row>
    <row r="367" spans="1:7" x14ac:dyDescent="0.15">
      <c r="A367" t="str">
        <f>IF([1]主干线!A367="","",[1]主干线!A367)</f>
        <v>方季线路10</v>
      </c>
      <c r="B367" t="str">
        <f>IF([1]主干线!B367="","",[1]主干线!B367)</f>
        <v>10kV</v>
      </c>
      <c r="C367" t="str">
        <f>IF([1]主干线!C367="","",[1]主干线!C367)</f>
        <v>133方季线</v>
      </c>
      <c r="D367">
        <f>IF([1]主干线!R367="","",[1]主干线!R367)</f>
        <v>0</v>
      </c>
      <c r="E367">
        <f>IF([1]主干线!S367="","",[1]主干线!S367)</f>
        <v>0</v>
      </c>
      <c r="F367">
        <f>IF([1]主干线!G367="","",[1]主干线!G367)</f>
        <v>0</v>
      </c>
      <c r="G367" t="str">
        <f>IF([1]主干线!H367="","",[1]主干线!H367)</f>
        <v>市辖</v>
      </c>
    </row>
    <row r="368" spans="1:7" x14ac:dyDescent="0.15">
      <c r="A368" t="str">
        <f>IF([1]主干线!A368="","",[1]主干线!A368)</f>
        <v>方季线路11</v>
      </c>
      <c r="B368" t="str">
        <f>IF([1]主干线!B368="","",[1]主干线!B368)</f>
        <v>10kV</v>
      </c>
      <c r="C368" t="str">
        <f>IF([1]主干线!C368="","",[1]主干线!C368)</f>
        <v>133方季线</v>
      </c>
      <c r="D368">
        <f>IF([1]主干线!R368="","",[1]主干线!R368)</f>
        <v>0</v>
      </c>
      <c r="E368">
        <f>IF([1]主干线!S368="","",[1]主干线!S368)</f>
        <v>0</v>
      </c>
      <c r="F368">
        <f>IF([1]主干线!G368="","",[1]主干线!G368)</f>
        <v>0</v>
      </c>
      <c r="G368" t="str">
        <f>IF([1]主干线!H368="","",[1]主干线!H368)</f>
        <v>市辖</v>
      </c>
    </row>
    <row r="369" spans="1:7" x14ac:dyDescent="0.15">
      <c r="A369" t="str">
        <f>IF([1]主干线!A369="","",[1]主干线!A369)</f>
        <v>方季线路12</v>
      </c>
      <c r="B369" t="str">
        <f>IF([1]主干线!B369="","",[1]主干线!B369)</f>
        <v>10kV</v>
      </c>
      <c r="C369" t="str">
        <f>IF([1]主干线!C369="","",[1]主干线!C369)</f>
        <v>133方季线</v>
      </c>
      <c r="D369">
        <f>IF([1]主干线!R369="","",[1]主干线!R369)</f>
        <v>0</v>
      </c>
      <c r="E369">
        <f>IF([1]主干线!S369="","",[1]主干线!S369)</f>
        <v>0</v>
      </c>
      <c r="F369">
        <f>IF([1]主干线!G369="","",[1]主干线!G369)</f>
        <v>0</v>
      </c>
      <c r="G369" t="str">
        <f>IF([1]主干线!H369="","",[1]主干线!H369)</f>
        <v>市辖</v>
      </c>
    </row>
    <row r="370" spans="1:7" x14ac:dyDescent="0.15">
      <c r="A370" t="str">
        <f>IF([1]主干线!A370="","",[1]主干线!A370)</f>
        <v>方季线路13</v>
      </c>
      <c r="B370" t="str">
        <f>IF([1]主干线!B370="","",[1]主干线!B370)</f>
        <v>10kV</v>
      </c>
      <c r="C370" t="str">
        <f>IF([1]主干线!C370="","",[1]主干线!C370)</f>
        <v>133方季线</v>
      </c>
      <c r="D370">
        <f>IF([1]主干线!R370="","",[1]主干线!R370)</f>
        <v>0</v>
      </c>
      <c r="E370">
        <f>IF([1]主干线!S370="","",[1]主干线!S370)</f>
        <v>0</v>
      </c>
      <c r="F370">
        <f>IF([1]主干线!G370="","",[1]主干线!G370)</f>
        <v>0</v>
      </c>
      <c r="G370" t="str">
        <f>IF([1]主干线!H370="","",[1]主干线!H370)</f>
        <v>市辖</v>
      </c>
    </row>
    <row r="371" spans="1:7" x14ac:dyDescent="0.15">
      <c r="A371" t="str">
        <f>IF([1]主干线!A371="","",[1]主干线!A371)</f>
        <v>方季线路14</v>
      </c>
      <c r="B371" t="str">
        <f>IF([1]主干线!B371="","",[1]主干线!B371)</f>
        <v>10kV</v>
      </c>
      <c r="C371" t="str">
        <f>IF([1]主干线!C371="","",[1]主干线!C371)</f>
        <v>133方季线</v>
      </c>
      <c r="D371">
        <f>IF([1]主干线!R371="","",[1]主干线!R371)</f>
        <v>0</v>
      </c>
      <c r="E371">
        <f>IF([1]主干线!S371="","",[1]主干线!S371)</f>
        <v>0</v>
      </c>
      <c r="F371">
        <f>IF([1]主干线!G371="","",[1]主干线!G371)</f>
        <v>0</v>
      </c>
      <c r="G371" t="str">
        <f>IF([1]主干线!H371="","",[1]主干线!H371)</f>
        <v>市辖</v>
      </c>
    </row>
    <row r="372" spans="1:7" x14ac:dyDescent="0.15">
      <c r="A372" t="str">
        <f>IF([1]主干线!A372="","",[1]主干线!A372)</f>
        <v>方季线路15</v>
      </c>
      <c r="B372" t="str">
        <f>IF([1]主干线!B372="","",[1]主干线!B372)</f>
        <v>10kV</v>
      </c>
      <c r="C372" t="str">
        <f>IF([1]主干线!C372="","",[1]主干线!C372)</f>
        <v>133方季线</v>
      </c>
      <c r="D372">
        <f>IF([1]主干线!R372="","",[1]主干线!R372)</f>
        <v>0</v>
      </c>
      <c r="E372">
        <f>IF([1]主干线!S372="","",[1]主干线!S372)</f>
        <v>0</v>
      </c>
      <c r="F372">
        <f>IF([1]主干线!G372="","",[1]主干线!G372)</f>
        <v>0</v>
      </c>
      <c r="G372" t="str">
        <f>IF([1]主干线!H372="","",[1]主干线!H372)</f>
        <v>市辖</v>
      </c>
    </row>
    <row r="373" spans="1:7" x14ac:dyDescent="0.15">
      <c r="A373" t="str">
        <f>IF([1]主干线!A373="","",[1]主干线!A373)</f>
        <v>方季线路16</v>
      </c>
      <c r="B373" t="str">
        <f>IF([1]主干线!B373="","",[1]主干线!B373)</f>
        <v>10kV</v>
      </c>
      <c r="C373" t="str">
        <f>IF([1]主干线!C373="","",[1]主干线!C373)</f>
        <v>133方季线</v>
      </c>
      <c r="D373">
        <f>IF([1]主干线!R373="","",[1]主干线!R373)</f>
        <v>0</v>
      </c>
      <c r="E373">
        <f>IF([1]主干线!S373="","",[1]主干线!S373)</f>
        <v>0</v>
      </c>
      <c r="F373">
        <f>IF([1]主干线!G373="","",[1]主干线!G373)</f>
        <v>0</v>
      </c>
      <c r="G373" t="str">
        <f>IF([1]主干线!H373="","",[1]主干线!H373)</f>
        <v>市辖</v>
      </c>
    </row>
    <row r="374" spans="1:7" x14ac:dyDescent="0.15">
      <c r="A374" t="str">
        <f>IF([1]主干线!A374="","",[1]主干线!A374)</f>
        <v>方季线路17</v>
      </c>
      <c r="B374" t="str">
        <f>IF([1]主干线!B374="","",[1]主干线!B374)</f>
        <v>10kV</v>
      </c>
      <c r="C374" t="str">
        <f>IF([1]主干线!C374="","",[1]主干线!C374)</f>
        <v>133方季线</v>
      </c>
      <c r="D374">
        <f>IF([1]主干线!R374="","",[1]主干线!R374)</f>
        <v>0</v>
      </c>
      <c r="E374">
        <f>IF([1]主干线!S374="","",[1]主干线!S374)</f>
        <v>0</v>
      </c>
      <c r="F374">
        <f>IF([1]主干线!G374="","",[1]主干线!G374)</f>
        <v>0</v>
      </c>
      <c r="G374" t="str">
        <f>IF([1]主干线!H374="","",[1]主干线!H374)</f>
        <v>市辖</v>
      </c>
    </row>
    <row r="375" spans="1:7" x14ac:dyDescent="0.15">
      <c r="A375" t="str">
        <f>IF([1]主干线!A375="","",[1]主干线!A375)</f>
        <v>方季线路18</v>
      </c>
      <c r="B375" t="str">
        <f>IF([1]主干线!B375="","",[1]主干线!B375)</f>
        <v>10kV</v>
      </c>
      <c r="C375" t="str">
        <f>IF([1]主干线!C375="","",[1]主干线!C375)</f>
        <v>133方季线</v>
      </c>
      <c r="D375">
        <f>IF([1]主干线!R375="","",[1]主干线!R375)</f>
        <v>0</v>
      </c>
      <c r="E375">
        <f>IF([1]主干线!S375="","",[1]主干线!S375)</f>
        <v>0</v>
      </c>
      <c r="F375">
        <f>IF([1]主干线!G375="","",[1]主干线!G375)</f>
        <v>0</v>
      </c>
      <c r="G375" t="str">
        <f>IF([1]主干线!H375="","",[1]主干线!H375)</f>
        <v>市辖</v>
      </c>
    </row>
    <row r="376" spans="1:7" x14ac:dyDescent="0.15">
      <c r="A376" t="str">
        <f>IF([1]主干线!A376="","",[1]主干线!A376)</f>
        <v>方季线路19</v>
      </c>
      <c r="B376" t="str">
        <f>IF([1]主干线!B376="","",[1]主干线!B376)</f>
        <v>10kV</v>
      </c>
      <c r="C376" t="str">
        <f>IF([1]主干线!C376="","",[1]主干线!C376)</f>
        <v>133方季线</v>
      </c>
      <c r="D376">
        <f>IF([1]主干线!R376="","",[1]主干线!R376)</f>
        <v>0</v>
      </c>
      <c r="E376">
        <f>IF([1]主干线!S376="","",[1]主干线!S376)</f>
        <v>0</v>
      </c>
      <c r="F376">
        <f>IF([1]主干线!G376="","",[1]主干线!G376)</f>
        <v>0</v>
      </c>
      <c r="G376" t="str">
        <f>IF([1]主干线!H376="","",[1]主干线!H376)</f>
        <v>市辖</v>
      </c>
    </row>
    <row r="377" spans="1:7" x14ac:dyDescent="0.15">
      <c r="A377" t="str">
        <f>IF([1]主干线!A377="","",[1]主干线!A377)</f>
        <v>方季线路20</v>
      </c>
      <c r="B377" t="str">
        <f>IF([1]主干线!B377="","",[1]主干线!B377)</f>
        <v>10kV</v>
      </c>
      <c r="C377" t="str">
        <f>IF([1]主干线!C377="","",[1]主干线!C377)</f>
        <v>133方季线</v>
      </c>
      <c r="D377">
        <f>IF([1]主干线!R377="","",[1]主干线!R377)</f>
        <v>0</v>
      </c>
      <c r="E377">
        <f>IF([1]主干线!S377="","",[1]主干线!S377)</f>
        <v>0</v>
      </c>
      <c r="F377">
        <f>IF([1]主干线!G377="","",[1]主干线!G377)</f>
        <v>0</v>
      </c>
      <c r="G377" t="str">
        <f>IF([1]主干线!H377="","",[1]主干线!H377)</f>
        <v>市辖</v>
      </c>
    </row>
    <row r="378" spans="1:7" x14ac:dyDescent="0.15">
      <c r="A378" t="str">
        <f>IF([1]主干线!A378="","",[1]主干线!A378)</f>
        <v>方季线路21</v>
      </c>
      <c r="B378" t="str">
        <f>IF([1]主干线!B378="","",[1]主干线!B378)</f>
        <v>10kV</v>
      </c>
      <c r="C378" t="str">
        <f>IF([1]主干线!C378="","",[1]主干线!C378)</f>
        <v>133方季线</v>
      </c>
      <c r="D378">
        <f>IF([1]主干线!R378="","",[1]主干线!R378)</f>
        <v>0</v>
      </c>
      <c r="E378">
        <f>IF([1]主干线!S378="","",[1]主干线!S378)</f>
        <v>0</v>
      </c>
      <c r="F378">
        <f>IF([1]主干线!G378="","",[1]主干线!G378)</f>
        <v>0</v>
      </c>
      <c r="G378" t="str">
        <f>IF([1]主干线!H378="","",[1]主干线!H378)</f>
        <v>市辖</v>
      </c>
    </row>
    <row r="379" spans="1:7" x14ac:dyDescent="0.15">
      <c r="A379" t="str">
        <f>IF([1]主干线!A379="","",[1]主干线!A379)</f>
        <v>方季线路22</v>
      </c>
      <c r="B379" t="str">
        <f>IF([1]主干线!B379="","",[1]主干线!B379)</f>
        <v>10kV</v>
      </c>
      <c r="C379" t="str">
        <f>IF([1]主干线!C379="","",[1]主干线!C379)</f>
        <v>133方季线</v>
      </c>
      <c r="D379">
        <f>IF([1]主干线!R379="","",[1]主干线!R379)</f>
        <v>0</v>
      </c>
      <c r="E379">
        <f>IF([1]主干线!S379="","",[1]主干线!S379)</f>
        <v>0</v>
      </c>
      <c r="F379">
        <f>IF([1]主干线!G379="","",[1]主干线!G379)</f>
        <v>0</v>
      </c>
      <c r="G379" t="str">
        <f>IF([1]主干线!H379="","",[1]主干线!H379)</f>
        <v>市辖</v>
      </c>
    </row>
    <row r="380" spans="1:7" x14ac:dyDescent="0.15">
      <c r="A380" t="str">
        <f>IF([1]主干线!A380="","",[1]主干线!A380)</f>
        <v>方季线路23</v>
      </c>
      <c r="B380" t="str">
        <f>IF([1]主干线!B380="","",[1]主干线!B380)</f>
        <v>10kV</v>
      </c>
      <c r="C380" t="str">
        <f>IF([1]主干线!C380="","",[1]主干线!C380)</f>
        <v>133方季线</v>
      </c>
      <c r="D380">
        <f>IF([1]主干线!R380="","",[1]主干线!R380)</f>
        <v>0</v>
      </c>
      <c r="E380">
        <f>IF([1]主干线!S380="","",[1]主干线!S380)</f>
        <v>0</v>
      </c>
      <c r="F380">
        <f>IF([1]主干线!G380="","",[1]主干线!G380)</f>
        <v>0</v>
      </c>
      <c r="G380" t="str">
        <f>IF([1]主干线!H380="","",[1]主干线!H380)</f>
        <v>市辖</v>
      </c>
    </row>
    <row r="381" spans="1:7" x14ac:dyDescent="0.15">
      <c r="A381" t="str">
        <f>IF([1]主干线!A381="","",[1]主干线!A381)</f>
        <v>方季线路24</v>
      </c>
      <c r="B381" t="str">
        <f>IF([1]主干线!B381="","",[1]主干线!B381)</f>
        <v>10kV</v>
      </c>
      <c r="C381" t="str">
        <f>IF([1]主干线!C381="","",[1]主干线!C381)</f>
        <v>133方季线</v>
      </c>
      <c r="D381">
        <f>IF([1]主干线!R381="","",[1]主干线!R381)</f>
        <v>0</v>
      </c>
      <c r="E381">
        <f>IF([1]主干线!S381="","",[1]主干线!S381)</f>
        <v>0</v>
      </c>
      <c r="F381">
        <f>IF([1]主干线!G381="","",[1]主干线!G381)</f>
        <v>0</v>
      </c>
      <c r="G381" t="str">
        <f>IF([1]主干线!H381="","",[1]主干线!H381)</f>
        <v>市辖</v>
      </c>
    </row>
    <row r="382" spans="1:7" x14ac:dyDescent="0.15">
      <c r="A382" t="str">
        <f>IF([1]主干线!A382="","",[1]主干线!A382)</f>
        <v>方季线路25</v>
      </c>
      <c r="B382" t="str">
        <f>IF([1]主干线!B382="","",[1]主干线!B382)</f>
        <v>10kV</v>
      </c>
      <c r="C382" t="str">
        <f>IF([1]主干线!C382="","",[1]主干线!C382)</f>
        <v>133方季线</v>
      </c>
      <c r="D382">
        <f>IF([1]主干线!R382="","",[1]主干线!R382)</f>
        <v>0</v>
      </c>
      <c r="E382">
        <f>IF([1]主干线!S382="","",[1]主干线!S382)</f>
        <v>0</v>
      </c>
      <c r="F382">
        <f>IF([1]主干线!G382="","",[1]主干线!G382)</f>
        <v>0</v>
      </c>
      <c r="G382" t="str">
        <f>IF([1]主干线!H382="","",[1]主干线!H382)</f>
        <v>市辖</v>
      </c>
    </row>
    <row r="383" spans="1:7" x14ac:dyDescent="0.15">
      <c r="A383" t="str">
        <f>IF([1]主干线!A383="","",[1]主干线!A383)</f>
        <v>方季线路26</v>
      </c>
      <c r="B383" t="str">
        <f>IF([1]主干线!B383="","",[1]主干线!B383)</f>
        <v>10kV</v>
      </c>
      <c r="C383" t="str">
        <f>IF([1]主干线!C383="","",[1]主干线!C383)</f>
        <v>133方季线</v>
      </c>
      <c r="D383">
        <f>IF([1]主干线!R383="","",[1]主干线!R383)</f>
        <v>0</v>
      </c>
      <c r="E383">
        <f>IF([1]主干线!S383="","",[1]主干线!S383)</f>
        <v>0</v>
      </c>
      <c r="F383">
        <f>IF([1]主干线!G383="","",[1]主干线!G383)</f>
        <v>0</v>
      </c>
      <c r="G383" t="str">
        <f>IF([1]主干线!H383="","",[1]主干线!H383)</f>
        <v>市辖</v>
      </c>
    </row>
    <row r="384" spans="1:7" x14ac:dyDescent="0.15">
      <c r="A384" t="str">
        <f>IF([1]主干线!A384="","",[1]主干线!A384)</f>
        <v>方季线路27</v>
      </c>
      <c r="B384" t="str">
        <f>IF([1]主干线!B384="","",[1]主干线!B384)</f>
        <v>10kV</v>
      </c>
      <c r="C384" t="str">
        <f>IF([1]主干线!C384="","",[1]主干线!C384)</f>
        <v>133方季线</v>
      </c>
      <c r="D384">
        <f>IF([1]主干线!R384="","",[1]主干线!R384)</f>
        <v>0</v>
      </c>
      <c r="E384">
        <f>IF([1]主干线!S384="","",[1]主干线!S384)</f>
        <v>0</v>
      </c>
      <c r="F384">
        <f>IF([1]主干线!G384="","",[1]主干线!G384)</f>
        <v>0</v>
      </c>
      <c r="G384" t="str">
        <f>IF([1]主干线!H384="","",[1]主干线!H384)</f>
        <v>市辖</v>
      </c>
    </row>
    <row r="385" spans="1:7" x14ac:dyDescent="0.15">
      <c r="A385" t="str">
        <f>IF([1]主干线!A385="","",[1]主干线!A385)</f>
        <v>方季线路28</v>
      </c>
      <c r="B385" t="str">
        <f>IF([1]主干线!B385="","",[1]主干线!B385)</f>
        <v>10kV</v>
      </c>
      <c r="C385" t="str">
        <f>IF([1]主干线!C385="","",[1]主干线!C385)</f>
        <v>133方季线</v>
      </c>
      <c r="D385">
        <f>IF([1]主干线!R385="","",[1]主干线!R385)</f>
        <v>0</v>
      </c>
      <c r="E385">
        <f>IF([1]主干线!S385="","",[1]主干线!S385)</f>
        <v>0</v>
      </c>
      <c r="F385">
        <f>IF([1]主干线!G385="","",[1]主干线!G385)</f>
        <v>0</v>
      </c>
      <c r="G385" t="str">
        <f>IF([1]主干线!H385="","",[1]主干线!H385)</f>
        <v>市辖</v>
      </c>
    </row>
    <row r="386" spans="1:7" x14ac:dyDescent="0.15">
      <c r="A386" t="str">
        <f>IF([1]主干线!A386="","",[1]主干线!A386)</f>
        <v>方季线路29</v>
      </c>
      <c r="B386" t="str">
        <f>IF([1]主干线!B386="","",[1]主干线!B386)</f>
        <v>10kV</v>
      </c>
      <c r="C386" t="str">
        <f>IF([1]主干线!C386="","",[1]主干线!C386)</f>
        <v>133方季线</v>
      </c>
      <c r="D386">
        <f>IF([1]主干线!R386="","",[1]主干线!R386)</f>
        <v>0</v>
      </c>
      <c r="E386">
        <f>IF([1]主干线!S386="","",[1]主干线!S386)</f>
        <v>0</v>
      </c>
      <c r="F386">
        <f>IF([1]主干线!G386="","",[1]主干线!G386)</f>
        <v>0</v>
      </c>
      <c r="G386" t="str">
        <f>IF([1]主干线!H386="","",[1]主干线!H386)</f>
        <v>市辖</v>
      </c>
    </row>
    <row r="387" spans="1:7" x14ac:dyDescent="0.15">
      <c r="A387" t="str">
        <f>IF([1]主干线!A387="","",[1]主干线!A387)</f>
        <v>方季线路30</v>
      </c>
      <c r="B387" t="str">
        <f>IF([1]主干线!B387="","",[1]主干线!B387)</f>
        <v>10kV</v>
      </c>
      <c r="C387" t="str">
        <f>IF([1]主干线!C387="","",[1]主干线!C387)</f>
        <v>133方季线</v>
      </c>
      <c r="D387">
        <f>IF([1]主干线!R387="","",[1]主干线!R387)</f>
        <v>0</v>
      </c>
      <c r="E387">
        <f>IF([1]主干线!S387="","",[1]主干线!S387)</f>
        <v>0</v>
      </c>
      <c r="F387">
        <f>IF([1]主干线!G387="","",[1]主干线!G387)</f>
        <v>0</v>
      </c>
      <c r="G387" t="str">
        <f>IF([1]主干线!H387="","",[1]主干线!H387)</f>
        <v>市辖</v>
      </c>
    </row>
    <row r="388" spans="1:7" x14ac:dyDescent="0.15">
      <c r="A388" t="str">
        <f>IF([1]主干线!A388="","",[1]主干线!A388)</f>
        <v>方季线路31</v>
      </c>
      <c r="B388" t="str">
        <f>IF([1]主干线!B388="","",[1]主干线!B388)</f>
        <v>10kV</v>
      </c>
      <c r="C388" t="str">
        <f>IF([1]主干线!C388="","",[1]主干线!C388)</f>
        <v>133方季线</v>
      </c>
      <c r="D388">
        <f>IF([1]主干线!R388="","",[1]主干线!R388)</f>
        <v>0</v>
      </c>
      <c r="E388">
        <f>IF([1]主干线!S388="","",[1]主干线!S388)</f>
        <v>0</v>
      </c>
      <c r="F388">
        <f>IF([1]主干线!G388="","",[1]主干线!G388)</f>
        <v>0</v>
      </c>
      <c r="G388" t="str">
        <f>IF([1]主干线!H388="","",[1]主干线!H388)</f>
        <v>市辖</v>
      </c>
    </row>
    <row r="389" spans="1:7" x14ac:dyDescent="0.15">
      <c r="A389" t="str">
        <f>IF([1]主干线!A389="","",[1]主干线!A389)</f>
        <v>方季线路32</v>
      </c>
      <c r="B389" t="str">
        <f>IF([1]主干线!B389="","",[1]主干线!B389)</f>
        <v>10kV</v>
      </c>
      <c r="C389" t="str">
        <f>IF([1]主干线!C389="","",[1]主干线!C389)</f>
        <v>133方季线</v>
      </c>
      <c r="D389">
        <f>IF([1]主干线!R389="","",[1]主干线!R389)</f>
        <v>0</v>
      </c>
      <c r="E389">
        <f>IF([1]主干线!S389="","",[1]主干线!S389)</f>
        <v>0</v>
      </c>
      <c r="F389">
        <f>IF([1]主干线!G389="","",[1]主干线!G389)</f>
        <v>0</v>
      </c>
      <c r="G389" t="str">
        <f>IF([1]主干线!H389="","",[1]主干线!H389)</f>
        <v>市辖</v>
      </c>
    </row>
    <row r="390" spans="1:7" x14ac:dyDescent="0.15">
      <c r="A390" t="str">
        <f>IF([1]主干线!A390="","",[1]主干线!A390)</f>
        <v>方季线路33</v>
      </c>
      <c r="B390" t="str">
        <f>IF([1]主干线!B390="","",[1]主干线!B390)</f>
        <v>10kV</v>
      </c>
      <c r="C390" t="str">
        <f>IF([1]主干线!C390="","",[1]主干线!C390)</f>
        <v>133方季线</v>
      </c>
      <c r="D390">
        <f>IF([1]主干线!R390="","",[1]主干线!R390)</f>
        <v>0</v>
      </c>
      <c r="E390">
        <f>IF([1]主干线!S390="","",[1]主干线!S390)</f>
        <v>0</v>
      </c>
      <c r="F390">
        <f>IF([1]主干线!G390="","",[1]主干线!G390)</f>
        <v>0</v>
      </c>
      <c r="G390" t="str">
        <f>IF([1]主干线!H390="","",[1]主干线!H390)</f>
        <v>市辖</v>
      </c>
    </row>
    <row r="391" spans="1:7" x14ac:dyDescent="0.15">
      <c r="A391" t="str">
        <f>IF([1]主干线!A391="","",[1]主干线!A391)</f>
        <v>方季线路34</v>
      </c>
      <c r="B391" t="str">
        <f>IF([1]主干线!B391="","",[1]主干线!B391)</f>
        <v>10kV</v>
      </c>
      <c r="C391" t="str">
        <f>IF([1]主干线!C391="","",[1]主干线!C391)</f>
        <v>133方季线</v>
      </c>
      <c r="D391">
        <f>IF([1]主干线!R391="","",[1]主干线!R391)</f>
        <v>0</v>
      </c>
      <c r="E391">
        <f>IF([1]主干线!S391="","",[1]主干线!S391)</f>
        <v>0</v>
      </c>
      <c r="F391">
        <f>IF([1]主干线!G391="","",[1]主干线!G391)</f>
        <v>0</v>
      </c>
      <c r="G391" t="str">
        <f>IF([1]主干线!H391="","",[1]主干线!H391)</f>
        <v>市辖</v>
      </c>
    </row>
    <row r="392" spans="1:7" x14ac:dyDescent="0.15">
      <c r="A392" t="str">
        <f>IF([1]主干线!A392="","",[1]主干线!A392)</f>
        <v>方季线路35</v>
      </c>
      <c r="B392" t="str">
        <f>IF([1]主干线!B392="","",[1]主干线!B392)</f>
        <v>10kV</v>
      </c>
      <c r="C392" t="str">
        <f>IF([1]主干线!C392="","",[1]主干线!C392)</f>
        <v>133方季线</v>
      </c>
      <c r="D392">
        <f>IF([1]主干线!R392="","",[1]主干线!R392)</f>
        <v>0</v>
      </c>
      <c r="E392">
        <f>IF([1]主干线!S392="","",[1]主干线!S392)</f>
        <v>0</v>
      </c>
      <c r="F392">
        <f>IF([1]主干线!G392="","",[1]主干线!G392)</f>
        <v>0</v>
      </c>
      <c r="G392" t="str">
        <f>IF([1]主干线!H392="","",[1]主干线!H392)</f>
        <v>市辖</v>
      </c>
    </row>
    <row r="393" spans="1:7" x14ac:dyDescent="0.15">
      <c r="A393" t="str">
        <f>IF([1]主干线!A393="","",[1]主干线!A393)</f>
        <v>方季线路36</v>
      </c>
      <c r="B393" t="str">
        <f>IF([1]主干线!B393="","",[1]主干线!B393)</f>
        <v>10kV</v>
      </c>
      <c r="C393" t="str">
        <f>IF([1]主干线!C393="","",[1]主干线!C393)</f>
        <v>133方季线</v>
      </c>
      <c r="D393">
        <f>IF([1]主干线!R393="","",[1]主干线!R393)</f>
        <v>0</v>
      </c>
      <c r="E393">
        <f>IF([1]主干线!S393="","",[1]主干线!S393)</f>
        <v>0</v>
      </c>
      <c r="F393">
        <f>IF([1]主干线!G393="","",[1]主干线!G393)</f>
        <v>0</v>
      </c>
      <c r="G393" t="str">
        <f>IF([1]主干线!H393="","",[1]主干线!H393)</f>
        <v>市辖</v>
      </c>
    </row>
    <row r="394" spans="1:7" x14ac:dyDescent="0.15">
      <c r="A394" t="str">
        <f>IF([1]主干线!A394="","",[1]主干线!A394)</f>
        <v>方季线路37</v>
      </c>
      <c r="B394" t="str">
        <f>IF([1]主干线!B394="","",[1]主干线!B394)</f>
        <v>10kV</v>
      </c>
      <c r="C394" t="str">
        <f>IF([1]主干线!C394="","",[1]主干线!C394)</f>
        <v>133方季线</v>
      </c>
      <c r="D394">
        <f>IF([1]主干线!R394="","",[1]主干线!R394)</f>
        <v>0</v>
      </c>
      <c r="E394">
        <f>IF([1]主干线!S394="","",[1]主干线!S394)</f>
        <v>0</v>
      </c>
      <c r="F394">
        <f>IF([1]主干线!G394="","",[1]主干线!G394)</f>
        <v>0</v>
      </c>
      <c r="G394" t="str">
        <f>IF([1]主干线!H394="","",[1]主干线!H394)</f>
        <v>市辖</v>
      </c>
    </row>
    <row r="395" spans="1:7" x14ac:dyDescent="0.15">
      <c r="A395" t="str">
        <f>IF([1]主干线!A395="","",[1]主干线!A395)</f>
        <v>方季线路38</v>
      </c>
      <c r="B395" t="str">
        <f>IF([1]主干线!B395="","",[1]主干线!B395)</f>
        <v>10kV</v>
      </c>
      <c r="C395" t="str">
        <f>IF([1]主干线!C395="","",[1]主干线!C395)</f>
        <v>133方季线</v>
      </c>
      <c r="D395">
        <f>IF([1]主干线!R395="","",[1]主干线!R395)</f>
        <v>0</v>
      </c>
      <c r="E395">
        <f>IF([1]主干线!S395="","",[1]主干线!S395)</f>
        <v>0</v>
      </c>
      <c r="F395">
        <f>IF([1]主干线!G395="","",[1]主干线!G395)</f>
        <v>0</v>
      </c>
      <c r="G395" t="str">
        <f>IF([1]主干线!H395="","",[1]主干线!H395)</f>
        <v>市辖</v>
      </c>
    </row>
    <row r="396" spans="1:7" x14ac:dyDescent="0.15">
      <c r="A396" t="str">
        <f>IF([1]主干线!A396="","",[1]主干线!A396)</f>
        <v>方季线路39</v>
      </c>
      <c r="B396" t="str">
        <f>IF([1]主干线!B396="","",[1]主干线!B396)</f>
        <v>10kV</v>
      </c>
      <c r="C396" t="str">
        <f>IF([1]主干线!C396="","",[1]主干线!C396)</f>
        <v>133方季线</v>
      </c>
      <c r="D396">
        <f>IF([1]主干线!R396="","",[1]主干线!R396)</f>
        <v>0</v>
      </c>
      <c r="E396">
        <f>IF([1]主干线!S396="","",[1]主干线!S396)</f>
        <v>0</v>
      </c>
      <c r="F396">
        <f>IF([1]主干线!G396="","",[1]主干线!G396)</f>
        <v>0</v>
      </c>
      <c r="G396" t="str">
        <f>IF([1]主干线!H396="","",[1]主干线!H396)</f>
        <v>市辖</v>
      </c>
    </row>
    <row r="397" spans="1:7" x14ac:dyDescent="0.15">
      <c r="A397" t="str">
        <f>IF([1]主干线!A397="","",[1]主干线!A397)</f>
        <v>方季线路40</v>
      </c>
      <c r="B397" t="str">
        <f>IF([1]主干线!B397="","",[1]主干线!B397)</f>
        <v>10kV</v>
      </c>
      <c r="C397" t="str">
        <f>IF([1]主干线!C397="","",[1]主干线!C397)</f>
        <v>133方季线</v>
      </c>
      <c r="D397">
        <f>IF([1]主干线!R397="","",[1]主干线!R397)</f>
        <v>0</v>
      </c>
      <c r="E397">
        <f>IF([1]主干线!S397="","",[1]主干线!S397)</f>
        <v>0</v>
      </c>
      <c r="F397">
        <f>IF([1]主干线!G397="","",[1]主干线!G397)</f>
        <v>0</v>
      </c>
      <c r="G397" t="str">
        <f>IF([1]主干线!H397="","",[1]主干线!H397)</f>
        <v>市辖</v>
      </c>
    </row>
    <row r="398" spans="1:7" x14ac:dyDescent="0.15">
      <c r="A398" t="str">
        <f>IF([1]主干线!A398="","",[1]主干线!A398)</f>
        <v>方季线路41</v>
      </c>
      <c r="B398" t="str">
        <f>IF([1]主干线!B398="","",[1]主干线!B398)</f>
        <v>10kV</v>
      </c>
      <c r="C398" t="str">
        <f>IF([1]主干线!C398="","",[1]主干线!C398)</f>
        <v>133方季线</v>
      </c>
      <c r="D398">
        <f>IF([1]主干线!R398="","",[1]主干线!R398)</f>
        <v>0</v>
      </c>
      <c r="E398">
        <f>IF([1]主干线!S398="","",[1]主干线!S398)</f>
        <v>0</v>
      </c>
      <c r="F398">
        <f>IF([1]主干线!G398="","",[1]主干线!G398)</f>
        <v>0</v>
      </c>
      <c r="G398" t="str">
        <f>IF([1]主干线!H398="","",[1]主干线!H398)</f>
        <v>市辖</v>
      </c>
    </row>
    <row r="399" spans="1:7" x14ac:dyDescent="0.15">
      <c r="A399" t="str">
        <f>IF([1]主干线!A399="","",[1]主干线!A399)</f>
        <v>方季线路43</v>
      </c>
      <c r="B399" t="str">
        <f>IF([1]主干线!B399="","",[1]主干线!B399)</f>
        <v>10kV</v>
      </c>
      <c r="C399" t="str">
        <f>IF([1]主干线!C399="","",[1]主干线!C399)</f>
        <v>133方季线</v>
      </c>
      <c r="D399">
        <f>IF([1]主干线!R399="","",[1]主干线!R399)</f>
        <v>0</v>
      </c>
      <c r="E399">
        <f>IF([1]主干线!S399="","",[1]主干线!S399)</f>
        <v>0</v>
      </c>
      <c r="F399">
        <f>IF([1]主干线!G399="","",[1]主干线!G399)</f>
        <v>0</v>
      </c>
      <c r="G399" t="str">
        <f>IF([1]主干线!H399="","",[1]主干线!H399)</f>
        <v>市辖</v>
      </c>
    </row>
    <row r="400" spans="1:7" x14ac:dyDescent="0.15">
      <c r="A400" t="str">
        <f>IF([1]主干线!A400="","",[1]主干线!A400)</f>
        <v>方季线路44</v>
      </c>
      <c r="B400" t="str">
        <f>IF([1]主干线!B400="","",[1]主干线!B400)</f>
        <v>10kV</v>
      </c>
      <c r="C400" t="str">
        <f>IF([1]主干线!C400="","",[1]主干线!C400)</f>
        <v>133方季线</v>
      </c>
      <c r="D400">
        <f>IF([1]主干线!R400="","",[1]主干线!R400)</f>
        <v>0</v>
      </c>
      <c r="E400">
        <f>IF([1]主干线!S400="","",[1]主干线!S400)</f>
        <v>0</v>
      </c>
      <c r="F400">
        <f>IF([1]主干线!G400="","",[1]主干线!G400)</f>
        <v>0</v>
      </c>
      <c r="G400" t="str">
        <f>IF([1]主干线!H400="","",[1]主干线!H400)</f>
        <v>市辖</v>
      </c>
    </row>
    <row r="401" spans="1:7" x14ac:dyDescent="0.15">
      <c r="A401" t="str">
        <f>IF([1]主干线!A401="","",[1]主干线!A401)</f>
        <v>方季线路45</v>
      </c>
      <c r="B401" t="str">
        <f>IF([1]主干线!B401="","",[1]主干线!B401)</f>
        <v>10kV</v>
      </c>
      <c r="C401" t="str">
        <f>IF([1]主干线!C401="","",[1]主干线!C401)</f>
        <v>133方季线</v>
      </c>
      <c r="D401">
        <f>IF([1]主干线!R401="","",[1]主干线!R401)</f>
        <v>0</v>
      </c>
      <c r="E401">
        <f>IF([1]主干线!S401="","",[1]主干线!S401)</f>
        <v>0</v>
      </c>
      <c r="F401">
        <f>IF([1]主干线!G401="","",[1]主干线!G401)</f>
        <v>0</v>
      </c>
      <c r="G401" t="str">
        <f>IF([1]主干线!H401="","",[1]主干线!H401)</f>
        <v>市辖</v>
      </c>
    </row>
    <row r="402" spans="1:7" x14ac:dyDescent="0.15">
      <c r="A402" t="str">
        <f>IF([1]主干线!A402="","",[1]主干线!A402)</f>
        <v>方季线路46</v>
      </c>
      <c r="B402" t="str">
        <f>IF([1]主干线!B402="","",[1]主干线!B402)</f>
        <v>10kV</v>
      </c>
      <c r="C402" t="str">
        <f>IF([1]主干线!C402="","",[1]主干线!C402)</f>
        <v>133方季线</v>
      </c>
      <c r="D402">
        <f>IF([1]主干线!R402="","",[1]主干线!R402)</f>
        <v>0</v>
      </c>
      <c r="E402">
        <f>IF([1]主干线!S402="","",[1]主干线!S402)</f>
        <v>0</v>
      </c>
      <c r="F402">
        <f>IF([1]主干线!G402="","",[1]主干线!G402)</f>
        <v>0</v>
      </c>
      <c r="G402" t="str">
        <f>IF([1]主干线!H402="","",[1]主干线!H402)</f>
        <v>市辖</v>
      </c>
    </row>
    <row r="403" spans="1:7" x14ac:dyDescent="0.15">
      <c r="A403" t="str">
        <f>IF([1]主干线!A403="","",[1]主干线!A403)</f>
        <v>新东线路1</v>
      </c>
      <c r="B403" t="str">
        <f>IF([1]主干线!B403="","",[1]主干线!B403)</f>
        <v>10kV</v>
      </c>
      <c r="C403" t="str">
        <f>IF([1]主干线!C403="","",[1]主干线!C403)</f>
        <v>133新东线</v>
      </c>
      <c r="D403">
        <f>IF([1]主干线!R403="","",[1]主干线!R403)</f>
        <v>0</v>
      </c>
      <c r="E403">
        <f>IF([1]主干线!S403="","",[1]主干线!S403)</f>
        <v>0</v>
      </c>
      <c r="F403">
        <f>IF([1]主干线!G403="","",[1]主干线!G403)</f>
        <v>0</v>
      </c>
      <c r="G403" t="str">
        <f>IF([1]主干线!H403="","",[1]主干线!H403)</f>
        <v>市辖</v>
      </c>
    </row>
    <row r="404" spans="1:7" x14ac:dyDescent="0.15">
      <c r="A404" t="str">
        <f>IF([1]主干线!A404="","",[1]主干线!A404)</f>
        <v>南市线路1</v>
      </c>
      <c r="B404" t="str">
        <f>IF([1]主干线!B404="","",[1]主干线!B404)</f>
        <v>10kV</v>
      </c>
      <c r="C404" t="str">
        <f>IF([1]主干线!C404="","",[1]主干线!C404)</f>
        <v>134南市线</v>
      </c>
      <c r="D404">
        <f>IF([1]主干线!R404="","",[1]主干线!R404)</f>
        <v>0</v>
      </c>
      <c r="E404">
        <f>IF([1]主干线!S404="","",[1]主干线!S404)</f>
        <v>0</v>
      </c>
      <c r="F404">
        <f>IF([1]主干线!G404="","",[1]主干线!G404)</f>
        <v>0</v>
      </c>
      <c r="G404" t="str">
        <f>IF([1]主干线!H404="","",[1]主干线!H404)</f>
        <v>县级</v>
      </c>
    </row>
    <row r="405" spans="1:7" x14ac:dyDescent="0.15">
      <c r="A405" t="str">
        <f>IF([1]主干线!A405="","",[1]主干线!A405)</f>
        <v>南市线路2</v>
      </c>
      <c r="B405" t="str">
        <f>IF([1]主干线!B405="","",[1]主干线!B405)</f>
        <v>10kV</v>
      </c>
      <c r="C405" t="str">
        <f>IF([1]主干线!C405="","",[1]主干线!C405)</f>
        <v>134南市线</v>
      </c>
      <c r="D405">
        <f>IF([1]主干线!R405="","",[1]主干线!R405)</f>
        <v>0</v>
      </c>
      <c r="E405">
        <f>IF([1]主干线!S405="","",[1]主干线!S405)</f>
        <v>0</v>
      </c>
      <c r="F405">
        <f>IF([1]主干线!G405="","",[1]主干线!G405)</f>
        <v>0</v>
      </c>
      <c r="G405" t="str">
        <f>IF([1]主干线!H405="","",[1]主干线!H405)</f>
        <v/>
      </c>
    </row>
    <row r="406" spans="1:7" x14ac:dyDescent="0.15">
      <c r="A406" t="str">
        <f>IF([1]主干线!A406="","",[1]主干线!A406)</f>
        <v>南市线路3</v>
      </c>
      <c r="B406" t="str">
        <f>IF([1]主干线!B406="","",[1]主干线!B406)</f>
        <v>10kV</v>
      </c>
      <c r="C406" t="str">
        <f>IF([1]主干线!C406="","",[1]主干线!C406)</f>
        <v>134南市线</v>
      </c>
      <c r="D406">
        <f>IF([1]主干线!R406="","",[1]主干线!R406)</f>
        <v>0</v>
      </c>
      <c r="E406">
        <f>IF([1]主干线!S406="","",[1]主干线!S406)</f>
        <v>0</v>
      </c>
      <c r="F406">
        <f>IF([1]主干线!G406="","",[1]主干线!G406)</f>
        <v>0</v>
      </c>
      <c r="G406" t="str">
        <f>IF([1]主干线!H406="","",[1]主干线!H406)</f>
        <v>市辖</v>
      </c>
    </row>
    <row r="407" spans="1:7" x14ac:dyDescent="0.15">
      <c r="A407" t="str">
        <f>IF([1]主干线!A407="","",[1]主干线!A407)</f>
        <v>南市线路4</v>
      </c>
      <c r="B407" t="str">
        <f>IF([1]主干线!B407="","",[1]主干线!B407)</f>
        <v>10kV</v>
      </c>
      <c r="C407" t="str">
        <f>IF([1]主干线!C407="","",[1]主干线!C407)</f>
        <v>134南市线</v>
      </c>
      <c r="D407">
        <f>IF([1]主干线!R407="","",[1]主干线!R407)</f>
        <v>0</v>
      </c>
      <c r="E407">
        <f>IF([1]主干线!S407="","",[1]主干线!S407)</f>
        <v>0</v>
      </c>
      <c r="F407">
        <f>IF([1]主干线!G407="","",[1]主干线!G407)</f>
        <v>0</v>
      </c>
      <c r="G407" t="str">
        <f>IF([1]主干线!H407="","",[1]主干线!H407)</f>
        <v>市辖</v>
      </c>
    </row>
    <row r="408" spans="1:7" x14ac:dyDescent="0.15">
      <c r="A408" t="str">
        <f>IF([1]主干线!A408="","",[1]主干线!A408)</f>
        <v>南市线路5</v>
      </c>
      <c r="B408" t="str">
        <f>IF([1]主干线!B408="","",[1]主干线!B408)</f>
        <v>10kV</v>
      </c>
      <c r="C408" t="str">
        <f>IF([1]主干线!C408="","",[1]主干线!C408)</f>
        <v>134南市线</v>
      </c>
      <c r="D408">
        <f>IF([1]主干线!R408="","",[1]主干线!R408)</f>
        <v>0</v>
      </c>
      <c r="E408">
        <f>IF([1]主干线!S408="","",[1]主干线!S408)</f>
        <v>0</v>
      </c>
      <c r="F408">
        <f>IF([1]主干线!G408="","",[1]主干线!G408)</f>
        <v>0</v>
      </c>
      <c r="G408" t="str">
        <f>IF([1]主干线!H408="","",[1]主干线!H408)</f>
        <v>市辖</v>
      </c>
    </row>
    <row r="409" spans="1:7" x14ac:dyDescent="0.15">
      <c r="A409" t="str">
        <f>IF([1]主干线!A409="","",[1]主干线!A409)</f>
        <v>南市线路6</v>
      </c>
      <c r="B409" t="str">
        <f>IF([1]主干线!B409="","",[1]主干线!B409)</f>
        <v>10kV</v>
      </c>
      <c r="C409" t="str">
        <f>IF([1]主干线!C409="","",[1]主干线!C409)</f>
        <v>134南市线</v>
      </c>
      <c r="D409">
        <f>IF([1]主干线!R409="","",[1]主干线!R409)</f>
        <v>0</v>
      </c>
      <c r="E409">
        <f>IF([1]主干线!S409="","",[1]主干线!S409)</f>
        <v>0</v>
      </c>
      <c r="F409">
        <f>IF([1]主干线!G409="","",[1]主干线!G409)</f>
        <v>0</v>
      </c>
      <c r="G409" t="str">
        <f>IF([1]主干线!H409="","",[1]主干线!H409)</f>
        <v>市辖</v>
      </c>
    </row>
    <row r="410" spans="1:7" x14ac:dyDescent="0.15">
      <c r="A410" t="str">
        <f>IF([1]主干线!A410="","",[1]主干线!A410)</f>
        <v>南市线路7</v>
      </c>
      <c r="B410" t="str">
        <f>IF([1]主干线!B410="","",[1]主干线!B410)</f>
        <v>10kV</v>
      </c>
      <c r="C410" t="str">
        <f>IF([1]主干线!C410="","",[1]主干线!C410)</f>
        <v>134南市线</v>
      </c>
      <c r="D410">
        <f>IF([1]主干线!R410="","",[1]主干线!R410)</f>
        <v>0</v>
      </c>
      <c r="E410">
        <f>IF([1]主干线!S410="","",[1]主干线!S410)</f>
        <v>0</v>
      </c>
      <c r="F410">
        <f>IF([1]主干线!G410="","",[1]主干线!G410)</f>
        <v>0</v>
      </c>
      <c r="G410" t="str">
        <f>IF([1]主干线!H410="","",[1]主干线!H410)</f>
        <v>市辖</v>
      </c>
    </row>
    <row r="411" spans="1:7" x14ac:dyDescent="0.15">
      <c r="A411" t="str">
        <f>IF([1]主干线!A411="","",[1]主干线!A411)</f>
        <v>南市线路8</v>
      </c>
      <c r="B411" t="str">
        <f>IF([1]主干线!B411="","",[1]主干线!B411)</f>
        <v>10kV</v>
      </c>
      <c r="C411" t="str">
        <f>IF([1]主干线!C411="","",[1]主干线!C411)</f>
        <v>134南市线</v>
      </c>
      <c r="D411">
        <f>IF([1]主干线!R411="","",[1]主干线!R411)</f>
        <v>0</v>
      </c>
      <c r="E411">
        <f>IF([1]主干线!S411="","",[1]主干线!S411)</f>
        <v>0</v>
      </c>
      <c r="F411">
        <f>IF([1]主干线!G411="","",[1]主干线!G411)</f>
        <v>0</v>
      </c>
      <c r="G411" t="str">
        <f>IF([1]主干线!H411="","",[1]主干线!H411)</f>
        <v>市辖</v>
      </c>
    </row>
    <row r="412" spans="1:7" x14ac:dyDescent="0.15">
      <c r="A412" t="str">
        <f>IF([1]主干线!A412="","",[1]主干线!A412)</f>
        <v>南市线路9</v>
      </c>
      <c r="B412" t="str">
        <f>IF([1]主干线!B412="","",[1]主干线!B412)</f>
        <v>10kV</v>
      </c>
      <c r="C412" t="str">
        <f>IF([1]主干线!C412="","",[1]主干线!C412)</f>
        <v>134南市线</v>
      </c>
      <c r="D412">
        <f>IF([1]主干线!R412="","",[1]主干线!R412)</f>
        <v>0</v>
      </c>
      <c r="E412">
        <f>IF([1]主干线!S412="","",[1]主干线!S412)</f>
        <v>0</v>
      </c>
      <c r="F412">
        <f>IF([1]主干线!G412="","",[1]主干线!G412)</f>
        <v>0</v>
      </c>
      <c r="G412" t="str">
        <f>IF([1]主干线!H412="","",[1]主干线!H412)</f>
        <v>市辖</v>
      </c>
    </row>
    <row r="413" spans="1:7" x14ac:dyDescent="0.15">
      <c r="A413" t="str">
        <f>IF([1]主干线!A413="","",[1]主干线!A413)</f>
        <v>南市线路10</v>
      </c>
      <c r="B413" t="str">
        <f>IF([1]主干线!B413="","",[1]主干线!B413)</f>
        <v>10kV</v>
      </c>
      <c r="C413" t="str">
        <f>IF([1]主干线!C413="","",[1]主干线!C413)</f>
        <v>134南市线</v>
      </c>
      <c r="D413">
        <f>IF([1]主干线!R413="","",[1]主干线!R413)</f>
        <v>0</v>
      </c>
      <c r="E413">
        <f>IF([1]主干线!S413="","",[1]主干线!S413)</f>
        <v>0</v>
      </c>
      <c r="F413">
        <f>IF([1]主干线!G413="","",[1]主干线!G413)</f>
        <v>0</v>
      </c>
      <c r="G413" t="str">
        <f>IF([1]主干线!H413="","",[1]主干线!H413)</f>
        <v>市辖</v>
      </c>
    </row>
    <row r="414" spans="1:7" x14ac:dyDescent="0.15">
      <c r="A414" t="str">
        <f>IF([1]主干线!A414="","",[1]主干线!A414)</f>
        <v>南市线路11</v>
      </c>
      <c r="B414" t="str">
        <f>IF([1]主干线!B414="","",[1]主干线!B414)</f>
        <v>10kV</v>
      </c>
      <c r="C414" t="str">
        <f>IF([1]主干线!C414="","",[1]主干线!C414)</f>
        <v>134南市线</v>
      </c>
      <c r="D414">
        <f>IF([1]主干线!R414="","",[1]主干线!R414)</f>
        <v>0</v>
      </c>
      <c r="E414">
        <f>IF([1]主干线!S414="","",[1]主干线!S414)</f>
        <v>0</v>
      </c>
      <c r="F414">
        <f>IF([1]主干线!G414="","",[1]主干线!G414)</f>
        <v>0</v>
      </c>
      <c r="G414" t="str">
        <f>IF([1]主干线!H414="","",[1]主干线!H414)</f>
        <v>市辖</v>
      </c>
    </row>
    <row r="415" spans="1:7" x14ac:dyDescent="0.15">
      <c r="A415" t="str">
        <f>IF([1]主干线!A415="","",[1]主干线!A415)</f>
        <v>南市线路12</v>
      </c>
      <c r="B415" t="str">
        <f>IF([1]主干线!B415="","",[1]主干线!B415)</f>
        <v>10kV</v>
      </c>
      <c r="C415" t="str">
        <f>IF([1]主干线!C415="","",[1]主干线!C415)</f>
        <v>134南市线</v>
      </c>
      <c r="D415">
        <f>IF([1]主干线!R415="","",[1]主干线!R415)</f>
        <v>0</v>
      </c>
      <c r="E415">
        <f>IF([1]主干线!S415="","",[1]主干线!S415)</f>
        <v>0</v>
      </c>
      <c r="F415">
        <f>IF([1]主干线!G415="","",[1]主干线!G415)</f>
        <v>0</v>
      </c>
      <c r="G415" t="str">
        <f>IF([1]主干线!H415="","",[1]主干线!H415)</f>
        <v>市辖</v>
      </c>
    </row>
    <row r="416" spans="1:7" x14ac:dyDescent="0.15">
      <c r="A416" t="str">
        <f>IF([1]主干线!A416="","",[1]主干线!A416)</f>
        <v>南市线路13</v>
      </c>
      <c r="B416" t="str">
        <f>IF([1]主干线!B416="","",[1]主干线!B416)</f>
        <v>10kV</v>
      </c>
      <c r="C416" t="str">
        <f>IF([1]主干线!C416="","",[1]主干线!C416)</f>
        <v>134南市线</v>
      </c>
      <c r="D416">
        <f>IF([1]主干线!R416="","",[1]主干线!R416)</f>
        <v>0</v>
      </c>
      <c r="E416">
        <f>IF([1]主干线!S416="","",[1]主干线!S416)</f>
        <v>0</v>
      </c>
      <c r="F416">
        <f>IF([1]主干线!G416="","",[1]主干线!G416)</f>
        <v>0</v>
      </c>
      <c r="G416" t="str">
        <f>IF([1]主干线!H416="","",[1]主干线!H416)</f>
        <v>市辖</v>
      </c>
    </row>
    <row r="417" spans="1:7" x14ac:dyDescent="0.15">
      <c r="A417" t="str">
        <f>IF([1]主干线!A417="","",[1]主干线!A417)</f>
        <v>南市线路14</v>
      </c>
      <c r="B417" t="str">
        <f>IF([1]主干线!B417="","",[1]主干线!B417)</f>
        <v>10kV</v>
      </c>
      <c r="C417" t="str">
        <f>IF([1]主干线!C417="","",[1]主干线!C417)</f>
        <v>134南市线</v>
      </c>
      <c r="D417">
        <f>IF([1]主干线!R417="","",[1]主干线!R417)</f>
        <v>0</v>
      </c>
      <c r="E417">
        <f>IF([1]主干线!S417="","",[1]主干线!S417)</f>
        <v>0</v>
      </c>
      <c r="F417">
        <f>IF([1]主干线!G417="","",[1]主干线!G417)</f>
        <v>0</v>
      </c>
      <c r="G417" t="str">
        <f>IF([1]主干线!H417="","",[1]主干线!H417)</f>
        <v>市辖</v>
      </c>
    </row>
    <row r="418" spans="1:7" x14ac:dyDescent="0.15">
      <c r="A418" t="str">
        <f>IF([1]主干线!A418="","",[1]主干线!A418)</f>
        <v>南市线路15</v>
      </c>
      <c r="B418" t="str">
        <f>IF([1]主干线!B418="","",[1]主干线!B418)</f>
        <v>10kV</v>
      </c>
      <c r="C418" t="str">
        <f>IF([1]主干线!C418="","",[1]主干线!C418)</f>
        <v>134南市线</v>
      </c>
      <c r="D418">
        <f>IF([1]主干线!R418="","",[1]主干线!R418)</f>
        <v>0</v>
      </c>
      <c r="E418">
        <f>IF([1]主干线!S418="","",[1]主干线!S418)</f>
        <v>0</v>
      </c>
      <c r="F418">
        <f>IF([1]主干线!G418="","",[1]主干线!G418)</f>
        <v>0</v>
      </c>
      <c r="G418" t="str">
        <f>IF([1]主干线!H418="","",[1]主干线!H418)</f>
        <v>市辖</v>
      </c>
    </row>
    <row r="419" spans="1:7" x14ac:dyDescent="0.15">
      <c r="A419" t="str">
        <f>IF([1]主干线!A419="","",[1]主干线!A419)</f>
        <v>南市线路16</v>
      </c>
      <c r="B419" t="str">
        <f>IF([1]主干线!B419="","",[1]主干线!B419)</f>
        <v>10kV</v>
      </c>
      <c r="C419" t="str">
        <f>IF([1]主干线!C419="","",[1]主干线!C419)</f>
        <v>134南市线</v>
      </c>
      <c r="D419">
        <f>IF([1]主干线!R419="","",[1]主干线!R419)</f>
        <v>0</v>
      </c>
      <c r="E419">
        <f>IF([1]主干线!S419="","",[1]主干线!S419)</f>
        <v>0</v>
      </c>
      <c r="F419">
        <f>IF([1]主干线!G419="","",[1]主干线!G419)</f>
        <v>0</v>
      </c>
      <c r="G419" t="str">
        <f>IF([1]主干线!H419="","",[1]主干线!H419)</f>
        <v>市辖</v>
      </c>
    </row>
    <row r="420" spans="1:7" x14ac:dyDescent="0.15">
      <c r="A420" t="str">
        <f>IF([1]主干线!A420="","",[1]主干线!A420)</f>
        <v>南市线路17</v>
      </c>
      <c r="B420" t="str">
        <f>IF([1]主干线!B420="","",[1]主干线!B420)</f>
        <v>10kV</v>
      </c>
      <c r="C420" t="str">
        <f>IF([1]主干线!C420="","",[1]主干线!C420)</f>
        <v>134南市线</v>
      </c>
      <c r="D420">
        <f>IF([1]主干线!R420="","",[1]主干线!R420)</f>
        <v>0</v>
      </c>
      <c r="E420">
        <f>IF([1]主干线!S420="","",[1]主干线!S420)</f>
        <v>0</v>
      </c>
      <c r="F420">
        <f>IF([1]主干线!G420="","",[1]主干线!G420)</f>
        <v>0</v>
      </c>
      <c r="G420" t="str">
        <f>IF([1]主干线!H420="","",[1]主干线!H420)</f>
        <v>市辖</v>
      </c>
    </row>
    <row r="421" spans="1:7" x14ac:dyDescent="0.15">
      <c r="A421" t="str">
        <f>IF([1]主干线!A421="","",[1]主干线!A421)</f>
        <v>南市线路18</v>
      </c>
      <c r="B421" t="str">
        <f>IF([1]主干线!B421="","",[1]主干线!B421)</f>
        <v>10kV</v>
      </c>
      <c r="C421" t="str">
        <f>IF([1]主干线!C421="","",[1]主干线!C421)</f>
        <v>134南市线</v>
      </c>
      <c r="D421">
        <f>IF([1]主干线!R421="","",[1]主干线!R421)</f>
        <v>0</v>
      </c>
      <c r="E421">
        <f>IF([1]主干线!S421="","",[1]主干线!S421)</f>
        <v>0</v>
      </c>
      <c r="F421">
        <f>IF([1]主干线!G421="","",[1]主干线!G421)</f>
        <v>0</v>
      </c>
      <c r="G421" t="str">
        <f>IF([1]主干线!H421="","",[1]主干线!H421)</f>
        <v>市辖</v>
      </c>
    </row>
    <row r="422" spans="1:7" x14ac:dyDescent="0.15">
      <c r="A422" t="str">
        <f>IF([1]主干线!A422="","",[1]主干线!A422)</f>
        <v>南市线路19</v>
      </c>
      <c r="B422" t="str">
        <f>IF([1]主干线!B422="","",[1]主干线!B422)</f>
        <v>10kV</v>
      </c>
      <c r="C422" t="str">
        <f>IF([1]主干线!C422="","",[1]主干线!C422)</f>
        <v>134南市线</v>
      </c>
      <c r="D422">
        <f>IF([1]主干线!R422="","",[1]主干线!R422)</f>
        <v>0</v>
      </c>
      <c r="E422">
        <f>IF([1]主干线!S422="","",[1]主干线!S422)</f>
        <v>0</v>
      </c>
      <c r="F422">
        <f>IF([1]主干线!G422="","",[1]主干线!G422)</f>
        <v>0</v>
      </c>
      <c r="G422" t="str">
        <f>IF([1]主干线!H422="","",[1]主干线!H422)</f>
        <v>市辖</v>
      </c>
    </row>
    <row r="423" spans="1:7" x14ac:dyDescent="0.15">
      <c r="A423" t="str">
        <f>IF([1]主干线!A423="","",[1]主干线!A423)</f>
        <v>南市线路20</v>
      </c>
      <c r="B423" t="str">
        <f>IF([1]主干线!B423="","",[1]主干线!B423)</f>
        <v>10kV</v>
      </c>
      <c r="C423" t="str">
        <f>IF([1]主干线!C423="","",[1]主干线!C423)</f>
        <v>134南市线</v>
      </c>
      <c r="D423">
        <f>IF([1]主干线!R423="","",[1]主干线!R423)</f>
        <v>0</v>
      </c>
      <c r="E423">
        <f>IF([1]主干线!S423="","",[1]主干线!S423)</f>
        <v>0</v>
      </c>
      <c r="F423">
        <f>IF([1]主干线!G423="","",[1]主干线!G423)</f>
        <v>0</v>
      </c>
      <c r="G423" t="str">
        <f>IF([1]主干线!H423="","",[1]主干线!H423)</f>
        <v>市辖</v>
      </c>
    </row>
    <row r="424" spans="1:7" x14ac:dyDescent="0.15">
      <c r="A424" t="str">
        <f>IF([1]主干线!A424="","",[1]主干线!A424)</f>
        <v>南市线路21</v>
      </c>
      <c r="B424" t="str">
        <f>IF([1]主干线!B424="","",[1]主干线!B424)</f>
        <v>10kV</v>
      </c>
      <c r="C424" t="str">
        <f>IF([1]主干线!C424="","",[1]主干线!C424)</f>
        <v>134南市线</v>
      </c>
      <c r="D424">
        <f>IF([1]主干线!R424="","",[1]主干线!R424)</f>
        <v>0</v>
      </c>
      <c r="E424">
        <f>IF([1]主干线!S424="","",[1]主干线!S424)</f>
        <v>0</v>
      </c>
      <c r="F424">
        <f>IF([1]主干线!G424="","",[1]主干线!G424)</f>
        <v>0</v>
      </c>
      <c r="G424" t="str">
        <f>IF([1]主干线!H424="","",[1]主干线!H424)</f>
        <v>市辖</v>
      </c>
    </row>
    <row r="425" spans="1:7" x14ac:dyDescent="0.15">
      <c r="A425" t="str">
        <f>IF([1]主干线!A425="","",[1]主干线!A425)</f>
        <v>南市线路22</v>
      </c>
      <c r="B425" t="str">
        <f>IF([1]主干线!B425="","",[1]主干线!B425)</f>
        <v>10kV</v>
      </c>
      <c r="C425" t="str">
        <f>IF([1]主干线!C425="","",[1]主干线!C425)</f>
        <v>134南市线</v>
      </c>
      <c r="D425">
        <f>IF([1]主干线!R425="","",[1]主干线!R425)</f>
        <v>0</v>
      </c>
      <c r="E425">
        <f>IF([1]主干线!S425="","",[1]主干线!S425)</f>
        <v>0</v>
      </c>
      <c r="F425">
        <f>IF([1]主干线!G425="","",[1]主干线!G425)</f>
        <v>0</v>
      </c>
      <c r="G425" t="str">
        <f>IF([1]主干线!H425="","",[1]主干线!H425)</f>
        <v>市辖</v>
      </c>
    </row>
    <row r="426" spans="1:7" x14ac:dyDescent="0.15">
      <c r="A426" t="str">
        <f>IF([1]主干线!A426="","",[1]主干线!A426)</f>
        <v>南市线路23</v>
      </c>
      <c r="B426" t="str">
        <f>IF([1]主干线!B426="","",[1]主干线!B426)</f>
        <v>10kV</v>
      </c>
      <c r="C426" t="str">
        <f>IF([1]主干线!C426="","",[1]主干线!C426)</f>
        <v>134南市线</v>
      </c>
      <c r="D426">
        <f>IF([1]主干线!R426="","",[1]主干线!R426)</f>
        <v>0</v>
      </c>
      <c r="E426">
        <f>IF([1]主干线!S426="","",[1]主干线!S426)</f>
        <v>0</v>
      </c>
      <c r="F426">
        <f>IF([1]主干线!G426="","",[1]主干线!G426)</f>
        <v>0</v>
      </c>
      <c r="G426" t="str">
        <f>IF([1]主干线!H426="","",[1]主干线!H426)</f>
        <v>市辖</v>
      </c>
    </row>
    <row r="427" spans="1:7" x14ac:dyDescent="0.15">
      <c r="A427" t="str">
        <f>IF([1]主干线!A427="","",[1]主干线!A427)</f>
        <v>南市线路24</v>
      </c>
      <c r="B427" t="str">
        <f>IF([1]主干线!B427="","",[1]主干线!B427)</f>
        <v>10kV</v>
      </c>
      <c r="C427" t="str">
        <f>IF([1]主干线!C427="","",[1]主干线!C427)</f>
        <v>134南市线</v>
      </c>
      <c r="D427">
        <f>IF([1]主干线!R427="","",[1]主干线!R427)</f>
        <v>0</v>
      </c>
      <c r="E427">
        <f>IF([1]主干线!S427="","",[1]主干线!S427)</f>
        <v>0</v>
      </c>
      <c r="F427">
        <f>IF([1]主干线!G427="","",[1]主干线!G427)</f>
        <v>0</v>
      </c>
      <c r="G427" t="str">
        <f>IF([1]主干线!H427="","",[1]主干线!H427)</f>
        <v>市辖</v>
      </c>
    </row>
    <row r="428" spans="1:7" x14ac:dyDescent="0.15">
      <c r="A428" t="str">
        <f>IF([1]主干线!A428="","",[1]主干线!A428)</f>
        <v>南市线路25</v>
      </c>
      <c r="B428" t="str">
        <f>IF([1]主干线!B428="","",[1]主干线!B428)</f>
        <v>10kV</v>
      </c>
      <c r="C428" t="str">
        <f>IF([1]主干线!C428="","",[1]主干线!C428)</f>
        <v>134南市线</v>
      </c>
      <c r="D428">
        <f>IF([1]主干线!R428="","",[1]主干线!R428)</f>
        <v>0</v>
      </c>
      <c r="E428">
        <f>IF([1]主干线!S428="","",[1]主干线!S428)</f>
        <v>0</v>
      </c>
      <c r="F428">
        <f>IF([1]主干线!G428="","",[1]主干线!G428)</f>
        <v>0</v>
      </c>
      <c r="G428" t="str">
        <f>IF([1]主干线!H428="","",[1]主干线!H428)</f>
        <v>市辖</v>
      </c>
    </row>
    <row r="429" spans="1:7" x14ac:dyDescent="0.15">
      <c r="A429" t="str">
        <f>IF([1]主干线!A429="","",[1]主干线!A429)</f>
        <v>南市线路26</v>
      </c>
      <c r="B429" t="str">
        <f>IF([1]主干线!B429="","",[1]主干线!B429)</f>
        <v>10kV</v>
      </c>
      <c r="C429" t="str">
        <f>IF([1]主干线!C429="","",[1]主干线!C429)</f>
        <v>134南市线</v>
      </c>
      <c r="D429">
        <f>IF([1]主干线!R429="","",[1]主干线!R429)</f>
        <v>0</v>
      </c>
      <c r="E429">
        <f>IF([1]主干线!S429="","",[1]主干线!S429)</f>
        <v>0</v>
      </c>
      <c r="F429">
        <f>IF([1]主干线!G429="","",[1]主干线!G429)</f>
        <v>0</v>
      </c>
      <c r="G429" t="str">
        <f>IF([1]主干线!H429="","",[1]主干线!H429)</f>
        <v>市辖</v>
      </c>
    </row>
    <row r="430" spans="1:7" x14ac:dyDescent="0.15">
      <c r="A430" t="str">
        <f>IF([1]主干线!A430="","",[1]主干线!A430)</f>
        <v>南市线路27</v>
      </c>
      <c r="B430" t="str">
        <f>IF([1]主干线!B430="","",[1]主干线!B430)</f>
        <v>10kV</v>
      </c>
      <c r="C430" t="str">
        <f>IF([1]主干线!C430="","",[1]主干线!C430)</f>
        <v>134南市线</v>
      </c>
      <c r="D430">
        <f>IF([1]主干线!R430="","",[1]主干线!R430)</f>
        <v>0</v>
      </c>
      <c r="E430">
        <f>IF([1]主干线!S430="","",[1]主干线!S430)</f>
        <v>0</v>
      </c>
      <c r="F430">
        <f>IF([1]主干线!G430="","",[1]主干线!G430)</f>
        <v>0</v>
      </c>
      <c r="G430" t="str">
        <f>IF([1]主干线!H430="","",[1]主干线!H430)</f>
        <v>市辖</v>
      </c>
    </row>
    <row r="431" spans="1:7" x14ac:dyDescent="0.15">
      <c r="A431" t="str">
        <f>IF([1]主干线!A431="","",[1]主干线!A431)</f>
        <v>南市线路28</v>
      </c>
      <c r="B431" t="str">
        <f>IF([1]主干线!B431="","",[1]主干线!B431)</f>
        <v>10kV</v>
      </c>
      <c r="C431" t="str">
        <f>IF([1]主干线!C431="","",[1]主干线!C431)</f>
        <v>134南市线</v>
      </c>
      <c r="D431">
        <f>IF([1]主干线!R431="","",[1]主干线!R431)</f>
        <v>0</v>
      </c>
      <c r="E431">
        <f>IF([1]主干线!S431="","",[1]主干线!S431)</f>
        <v>0</v>
      </c>
      <c r="F431">
        <f>IF([1]主干线!G431="","",[1]主干线!G431)</f>
        <v>0</v>
      </c>
      <c r="G431" t="str">
        <f>IF([1]主干线!H431="","",[1]主干线!H431)</f>
        <v>市辖</v>
      </c>
    </row>
    <row r="432" spans="1:7" x14ac:dyDescent="0.15">
      <c r="A432" t="str">
        <f>IF([1]主干线!A432="","",[1]主干线!A432)</f>
        <v>南市线路29</v>
      </c>
      <c r="B432" t="str">
        <f>IF([1]主干线!B432="","",[1]主干线!B432)</f>
        <v>10kV</v>
      </c>
      <c r="C432" t="str">
        <f>IF([1]主干线!C432="","",[1]主干线!C432)</f>
        <v>134南市线</v>
      </c>
      <c r="D432">
        <f>IF([1]主干线!R432="","",[1]主干线!R432)</f>
        <v>0</v>
      </c>
      <c r="E432">
        <f>IF([1]主干线!S432="","",[1]主干线!S432)</f>
        <v>0</v>
      </c>
      <c r="F432">
        <f>IF([1]主干线!G432="","",[1]主干线!G432)</f>
        <v>0</v>
      </c>
      <c r="G432" t="str">
        <f>IF([1]主干线!H432="","",[1]主干线!H432)</f>
        <v>市辖</v>
      </c>
    </row>
    <row r="433" spans="1:7" x14ac:dyDescent="0.15">
      <c r="A433" t="str">
        <f>IF([1]主干线!A433="","",[1]主干线!A433)</f>
        <v>南市线路30</v>
      </c>
      <c r="B433" t="str">
        <f>IF([1]主干线!B433="","",[1]主干线!B433)</f>
        <v>10kV</v>
      </c>
      <c r="C433" t="str">
        <f>IF([1]主干线!C433="","",[1]主干线!C433)</f>
        <v>134南市线</v>
      </c>
      <c r="D433">
        <f>IF([1]主干线!R433="","",[1]主干线!R433)</f>
        <v>0</v>
      </c>
      <c r="E433">
        <f>IF([1]主干线!S433="","",[1]主干线!S433)</f>
        <v>0</v>
      </c>
      <c r="F433">
        <f>IF([1]主干线!G433="","",[1]主干线!G433)</f>
        <v>0</v>
      </c>
      <c r="G433" t="str">
        <f>IF([1]主干线!H433="","",[1]主干线!H433)</f>
        <v>市辖</v>
      </c>
    </row>
    <row r="434" spans="1:7" x14ac:dyDescent="0.15">
      <c r="A434" t="str">
        <f>IF([1]主干线!A434="","",[1]主干线!A434)</f>
        <v>南市线路31</v>
      </c>
      <c r="B434" t="str">
        <f>IF([1]主干线!B434="","",[1]主干线!B434)</f>
        <v>10kV</v>
      </c>
      <c r="C434" t="str">
        <f>IF([1]主干线!C434="","",[1]主干线!C434)</f>
        <v>134南市线</v>
      </c>
      <c r="D434">
        <f>IF([1]主干线!R434="","",[1]主干线!R434)</f>
        <v>0</v>
      </c>
      <c r="E434">
        <f>IF([1]主干线!S434="","",[1]主干线!S434)</f>
        <v>0</v>
      </c>
      <c r="F434">
        <f>IF([1]主干线!G434="","",[1]主干线!G434)</f>
        <v>0</v>
      </c>
      <c r="G434" t="str">
        <f>IF([1]主干线!H434="","",[1]主干线!H434)</f>
        <v>市辖</v>
      </c>
    </row>
    <row r="435" spans="1:7" x14ac:dyDescent="0.15">
      <c r="A435" t="str">
        <f>IF([1]主干线!A435="","",[1]主干线!A435)</f>
        <v>南市线路32</v>
      </c>
      <c r="B435" t="str">
        <f>IF([1]主干线!B435="","",[1]主干线!B435)</f>
        <v>10kV</v>
      </c>
      <c r="C435" t="str">
        <f>IF([1]主干线!C435="","",[1]主干线!C435)</f>
        <v>134南市线</v>
      </c>
      <c r="D435">
        <f>IF([1]主干线!R435="","",[1]主干线!R435)</f>
        <v>0</v>
      </c>
      <c r="E435">
        <f>IF([1]主干线!S435="","",[1]主干线!S435)</f>
        <v>0</v>
      </c>
      <c r="F435">
        <f>IF([1]主干线!G435="","",[1]主干线!G435)</f>
        <v>0</v>
      </c>
      <c r="G435" t="str">
        <f>IF([1]主干线!H435="","",[1]主干线!H435)</f>
        <v>市辖</v>
      </c>
    </row>
    <row r="436" spans="1:7" x14ac:dyDescent="0.15">
      <c r="A436" t="str">
        <f>IF([1]主干线!A436="","",[1]主干线!A436)</f>
        <v>南市线路33</v>
      </c>
      <c r="B436" t="str">
        <f>IF([1]主干线!B436="","",[1]主干线!B436)</f>
        <v>10kV</v>
      </c>
      <c r="C436" t="str">
        <f>IF([1]主干线!C436="","",[1]主干线!C436)</f>
        <v>134南市线</v>
      </c>
      <c r="D436">
        <f>IF([1]主干线!R436="","",[1]主干线!R436)</f>
        <v>0</v>
      </c>
      <c r="E436">
        <f>IF([1]主干线!S436="","",[1]主干线!S436)</f>
        <v>0</v>
      </c>
      <c r="F436">
        <f>IF([1]主干线!G436="","",[1]主干线!G436)</f>
        <v>0</v>
      </c>
      <c r="G436" t="str">
        <f>IF([1]主干线!H436="","",[1]主干线!H436)</f>
        <v>市辖</v>
      </c>
    </row>
    <row r="437" spans="1:7" x14ac:dyDescent="0.15">
      <c r="A437" t="str">
        <f>IF([1]主干线!A437="","",[1]主干线!A437)</f>
        <v>南市线路34</v>
      </c>
      <c r="B437" t="str">
        <f>IF([1]主干线!B437="","",[1]主干线!B437)</f>
        <v>10kV</v>
      </c>
      <c r="C437" t="str">
        <f>IF([1]主干线!C437="","",[1]主干线!C437)</f>
        <v>134南市线</v>
      </c>
      <c r="D437">
        <f>IF([1]主干线!R437="","",[1]主干线!R437)</f>
        <v>0</v>
      </c>
      <c r="E437">
        <f>IF([1]主干线!S437="","",[1]主干线!S437)</f>
        <v>0</v>
      </c>
      <c r="F437">
        <f>IF([1]主干线!G437="","",[1]主干线!G437)</f>
        <v>0</v>
      </c>
      <c r="G437" t="str">
        <f>IF([1]主干线!H437="","",[1]主干线!H437)</f>
        <v>市辖</v>
      </c>
    </row>
    <row r="438" spans="1:7" x14ac:dyDescent="0.15">
      <c r="A438" t="str">
        <f>IF([1]主干线!A438="","",[1]主干线!A438)</f>
        <v>南市线路35</v>
      </c>
      <c r="B438" t="str">
        <f>IF([1]主干线!B438="","",[1]主干线!B438)</f>
        <v>10kV</v>
      </c>
      <c r="C438" t="str">
        <f>IF([1]主干线!C438="","",[1]主干线!C438)</f>
        <v>134南市线</v>
      </c>
      <c r="D438">
        <f>IF([1]主干线!R438="","",[1]主干线!R438)</f>
        <v>0</v>
      </c>
      <c r="E438">
        <f>IF([1]主干线!S438="","",[1]主干线!S438)</f>
        <v>0</v>
      </c>
      <c r="F438">
        <f>IF([1]主干线!G438="","",[1]主干线!G438)</f>
        <v>0</v>
      </c>
      <c r="G438" t="str">
        <f>IF([1]主干线!H438="","",[1]主干线!H438)</f>
        <v>市辖</v>
      </c>
    </row>
    <row r="439" spans="1:7" x14ac:dyDescent="0.15">
      <c r="A439" t="str">
        <f>IF([1]主干线!A439="","",[1]主干线!A439)</f>
        <v>南市线路36</v>
      </c>
      <c r="B439" t="str">
        <f>IF([1]主干线!B439="","",[1]主干线!B439)</f>
        <v>10kV</v>
      </c>
      <c r="C439" t="str">
        <f>IF([1]主干线!C439="","",[1]主干线!C439)</f>
        <v>134南市线</v>
      </c>
      <c r="D439">
        <f>IF([1]主干线!R439="","",[1]主干线!R439)</f>
        <v>0</v>
      </c>
      <c r="E439">
        <f>IF([1]主干线!S439="","",[1]主干线!S439)</f>
        <v>0</v>
      </c>
      <c r="F439">
        <f>IF([1]主干线!G439="","",[1]主干线!G439)</f>
        <v>0</v>
      </c>
      <c r="G439" t="str">
        <f>IF([1]主干线!H439="","",[1]主干线!H439)</f>
        <v>市辖</v>
      </c>
    </row>
    <row r="440" spans="1:7" x14ac:dyDescent="0.15">
      <c r="A440" t="str">
        <f>IF([1]主干线!A440="","",[1]主干线!A440)</f>
        <v>南市线路37</v>
      </c>
      <c r="B440" t="str">
        <f>IF([1]主干线!B440="","",[1]主干线!B440)</f>
        <v>10kV</v>
      </c>
      <c r="C440" t="str">
        <f>IF([1]主干线!C440="","",[1]主干线!C440)</f>
        <v>134南市线</v>
      </c>
      <c r="D440">
        <f>IF([1]主干线!R440="","",[1]主干线!R440)</f>
        <v>0</v>
      </c>
      <c r="E440">
        <f>IF([1]主干线!S440="","",[1]主干线!S440)</f>
        <v>0</v>
      </c>
      <c r="F440">
        <f>IF([1]主干线!G440="","",[1]主干线!G440)</f>
        <v>0</v>
      </c>
      <c r="G440" t="str">
        <f>IF([1]主干线!H440="","",[1]主干线!H440)</f>
        <v>市辖</v>
      </c>
    </row>
    <row r="441" spans="1:7" x14ac:dyDescent="0.15">
      <c r="A441" t="str">
        <f>IF([1]主干线!A441="","",[1]主干线!A441)</f>
        <v>南市线路38</v>
      </c>
      <c r="B441" t="str">
        <f>IF([1]主干线!B441="","",[1]主干线!B441)</f>
        <v>10kV</v>
      </c>
      <c r="C441" t="str">
        <f>IF([1]主干线!C441="","",[1]主干线!C441)</f>
        <v>134南市线</v>
      </c>
      <c r="D441">
        <f>IF([1]主干线!R441="","",[1]主干线!R441)</f>
        <v>0</v>
      </c>
      <c r="E441">
        <f>IF([1]主干线!S441="","",[1]主干线!S441)</f>
        <v>0</v>
      </c>
      <c r="F441">
        <f>IF([1]主干线!G441="","",[1]主干线!G441)</f>
        <v>0</v>
      </c>
      <c r="G441" t="str">
        <f>IF([1]主干线!H441="","",[1]主干线!H441)</f>
        <v>市辖</v>
      </c>
    </row>
    <row r="442" spans="1:7" x14ac:dyDescent="0.15">
      <c r="A442" t="str">
        <f>IF([1]主干线!A442="","",[1]主干线!A442)</f>
        <v>南市线路39</v>
      </c>
      <c r="B442" t="str">
        <f>IF([1]主干线!B442="","",[1]主干线!B442)</f>
        <v>10kV</v>
      </c>
      <c r="C442" t="str">
        <f>IF([1]主干线!C442="","",[1]主干线!C442)</f>
        <v>134南市线</v>
      </c>
      <c r="D442">
        <f>IF([1]主干线!R442="","",[1]主干线!R442)</f>
        <v>0</v>
      </c>
      <c r="E442">
        <f>IF([1]主干线!S442="","",[1]主干线!S442)</f>
        <v>0</v>
      </c>
      <c r="F442">
        <f>IF([1]主干线!G442="","",[1]主干线!G442)</f>
        <v>0</v>
      </c>
      <c r="G442" t="str">
        <f>IF([1]主干线!H442="","",[1]主干线!H442)</f>
        <v>市辖</v>
      </c>
    </row>
    <row r="443" spans="1:7" x14ac:dyDescent="0.15">
      <c r="A443" t="str">
        <f>IF([1]主干线!A443="","",[1]主干线!A443)</f>
        <v>南市线路40</v>
      </c>
      <c r="B443" t="str">
        <f>IF([1]主干线!B443="","",[1]主干线!B443)</f>
        <v>10kV</v>
      </c>
      <c r="C443" t="str">
        <f>IF([1]主干线!C443="","",[1]主干线!C443)</f>
        <v>134南市线</v>
      </c>
      <c r="D443">
        <f>IF([1]主干线!R443="","",[1]主干线!R443)</f>
        <v>0</v>
      </c>
      <c r="E443">
        <f>IF([1]主干线!S443="","",[1]主干线!S443)</f>
        <v>0</v>
      </c>
      <c r="F443">
        <f>IF([1]主干线!G443="","",[1]主干线!G443)</f>
        <v>0</v>
      </c>
      <c r="G443" t="str">
        <f>IF([1]主干线!H443="","",[1]主干线!H443)</f>
        <v>市辖</v>
      </c>
    </row>
    <row r="444" spans="1:7" x14ac:dyDescent="0.15">
      <c r="A444" t="str">
        <f>IF([1]主干线!A444="","",[1]主干线!A444)</f>
        <v>南市线路41</v>
      </c>
      <c r="B444" t="str">
        <f>IF([1]主干线!B444="","",[1]主干线!B444)</f>
        <v>10kV</v>
      </c>
      <c r="C444" t="str">
        <f>IF([1]主干线!C444="","",[1]主干线!C444)</f>
        <v>134南市线</v>
      </c>
      <c r="D444">
        <f>IF([1]主干线!R444="","",[1]主干线!R444)</f>
        <v>0</v>
      </c>
      <c r="E444">
        <f>IF([1]主干线!S444="","",[1]主干线!S444)</f>
        <v>0</v>
      </c>
      <c r="F444">
        <f>IF([1]主干线!G444="","",[1]主干线!G444)</f>
        <v>0</v>
      </c>
      <c r="G444" t="str">
        <f>IF([1]主干线!H444="","",[1]主干线!H444)</f>
        <v>市辖</v>
      </c>
    </row>
    <row r="445" spans="1:7" x14ac:dyDescent="0.15">
      <c r="A445" t="str">
        <f>IF([1]主干线!A445="","",[1]主干线!A445)</f>
        <v>南市线路42</v>
      </c>
      <c r="B445" t="str">
        <f>IF([1]主干线!B445="","",[1]主干线!B445)</f>
        <v>10kV</v>
      </c>
      <c r="C445" t="str">
        <f>IF([1]主干线!C445="","",[1]主干线!C445)</f>
        <v>134南市线</v>
      </c>
      <c r="D445">
        <f>IF([1]主干线!R445="","",[1]主干线!R445)</f>
        <v>0</v>
      </c>
      <c r="E445">
        <f>IF([1]主干线!S445="","",[1]主干线!S445)</f>
        <v>0</v>
      </c>
      <c r="F445">
        <f>IF([1]主干线!G445="","",[1]主干线!G445)</f>
        <v>0</v>
      </c>
      <c r="G445" t="str">
        <f>IF([1]主干线!H445="","",[1]主干线!H445)</f>
        <v>市辖</v>
      </c>
    </row>
    <row r="446" spans="1:7" x14ac:dyDescent="0.15">
      <c r="A446" t="str">
        <f>IF([1]主干线!A446="","",[1]主干线!A446)</f>
        <v>南市线路43</v>
      </c>
      <c r="B446" t="str">
        <f>IF([1]主干线!B446="","",[1]主干线!B446)</f>
        <v>10kV</v>
      </c>
      <c r="C446" t="str">
        <f>IF([1]主干线!C446="","",[1]主干线!C446)</f>
        <v>134南市线</v>
      </c>
      <c r="D446">
        <f>IF([1]主干线!R446="","",[1]主干线!R446)</f>
        <v>0</v>
      </c>
      <c r="E446">
        <f>IF([1]主干线!S446="","",[1]主干线!S446)</f>
        <v>0</v>
      </c>
      <c r="F446">
        <f>IF([1]主干线!G446="","",[1]主干线!G446)</f>
        <v>0</v>
      </c>
      <c r="G446" t="str">
        <f>IF([1]主干线!H446="","",[1]主干线!H446)</f>
        <v>市辖</v>
      </c>
    </row>
    <row r="447" spans="1:7" x14ac:dyDescent="0.15">
      <c r="A447" t="str">
        <f>IF([1]主干线!A447="","",[1]主干线!A447)</f>
        <v>南市线路44</v>
      </c>
      <c r="B447" t="str">
        <f>IF([1]主干线!B447="","",[1]主干线!B447)</f>
        <v>10kV</v>
      </c>
      <c r="C447" t="str">
        <f>IF([1]主干线!C447="","",[1]主干线!C447)</f>
        <v>134南市线</v>
      </c>
      <c r="D447">
        <f>IF([1]主干线!R447="","",[1]主干线!R447)</f>
        <v>0</v>
      </c>
      <c r="E447">
        <f>IF([1]主干线!S447="","",[1]主干线!S447)</f>
        <v>0</v>
      </c>
      <c r="F447">
        <f>IF([1]主干线!G447="","",[1]主干线!G447)</f>
        <v>0</v>
      </c>
      <c r="G447" t="str">
        <f>IF([1]主干线!H447="","",[1]主干线!H447)</f>
        <v>市辖</v>
      </c>
    </row>
    <row r="448" spans="1:7" x14ac:dyDescent="0.15">
      <c r="A448" t="str">
        <f>IF([1]主干线!A448="","",[1]主干线!A448)</f>
        <v>南市线路45</v>
      </c>
      <c r="B448" t="str">
        <f>IF([1]主干线!B448="","",[1]主干线!B448)</f>
        <v>10kV</v>
      </c>
      <c r="C448" t="str">
        <f>IF([1]主干线!C448="","",[1]主干线!C448)</f>
        <v>134南市线</v>
      </c>
      <c r="D448">
        <f>IF([1]主干线!R448="","",[1]主干线!R448)</f>
        <v>0</v>
      </c>
      <c r="E448">
        <f>IF([1]主干线!S448="","",[1]主干线!S448)</f>
        <v>0</v>
      </c>
      <c r="F448">
        <f>IF([1]主干线!G448="","",[1]主干线!G448)</f>
        <v>0</v>
      </c>
      <c r="G448" t="str">
        <f>IF([1]主干线!H448="","",[1]主干线!H448)</f>
        <v>市辖</v>
      </c>
    </row>
    <row r="449" spans="1:7" x14ac:dyDescent="0.15">
      <c r="A449" t="str">
        <f>IF([1]主干线!A449="","",[1]主干线!A449)</f>
        <v>南市线路46</v>
      </c>
      <c r="B449" t="str">
        <f>IF([1]主干线!B449="","",[1]主干线!B449)</f>
        <v>10kV</v>
      </c>
      <c r="C449" t="str">
        <f>IF([1]主干线!C449="","",[1]主干线!C449)</f>
        <v>134南市线</v>
      </c>
      <c r="D449">
        <f>IF([1]主干线!R449="","",[1]主干线!R449)</f>
        <v>0</v>
      </c>
      <c r="E449">
        <f>IF([1]主干线!S449="","",[1]主干线!S449)</f>
        <v>0</v>
      </c>
      <c r="F449">
        <f>IF([1]主干线!G449="","",[1]主干线!G449)</f>
        <v>0</v>
      </c>
      <c r="G449" t="str">
        <f>IF([1]主干线!H449="","",[1]主干线!H449)</f>
        <v>市辖</v>
      </c>
    </row>
    <row r="450" spans="1:7" x14ac:dyDescent="0.15">
      <c r="A450" t="str">
        <f>IF([1]主干线!A450="","",[1]主干线!A450)</f>
        <v>南市线路47</v>
      </c>
      <c r="B450" t="str">
        <f>IF([1]主干线!B450="","",[1]主干线!B450)</f>
        <v>10kV</v>
      </c>
      <c r="C450" t="str">
        <f>IF([1]主干线!C450="","",[1]主干线!C450)</f>
        <v>134南市线</v>
      </c>
      <c r="D450">
        <f>IF([1]主干线!R450="","",[1]主干线!R450)</f>
        <v>0</v>
      </c>
      <c r="E450">
        <f>IF([1]主干线!S450="","",[1]主干线!S450)</f>
        <v>0</v>
      </c>
      <c r="F450">
        <f>IF([1]主干线!G450="","",[1]主干线!G450)</f>
        <v>0</v>
      </c>
      <c r="G450" t="str">
        <f>IF([1]主干线!H450="","",[1]主干线!H450)</f>
        <v>市辖</v>
      </c>
    </row>
    <row r="451" spans="1:7" x14ac:dyDescent="0.15">
      <c r="A451" t="str">
        <f>IF([1]主干线!A451="","",[1]主干线!A451)</f>
        <v>南市线路48</v>
      </c>
      <c r="B451" t="str">
        <f>IF([1]主干线!B451="","",[1]主干线!B451)</f>
        <v>10kV</v>
      </c>
      <c r="C451" t="str">
        <f>IF([1]主干线!C451="","",[1]主干线!C451)</f>
        <v>134南市线</v>
      </c>
      <c r="D451">
        <f>IF([1]主干线!R451="","",[1]主干线!R451)</f>
        <v>0</v>
      </c>
      <c r="E451">
        <f>IF([1]主干线!S451="","",[1]主干线!S451)</f>
        <v>0</v>
      </c>
      <c r="F451">
        <f>IF([1]主干线!G451="","",[1]主干线!G451)</f>
        <v>0</v>
      </c>
      <c r="G451" t="str">
        <f>IF([1]主干线!H451="","",[1]主干线!H451)</f>
        <v>市辖</v>
      </c>
    </row>
    <row r="452" spans="1:7" x14ac:dyDescent="0.15">
      <c r="A452" t="str">
        <f>IF([1]主干线!A452="","",[1]主干线!A452)</f>
        <v>南市线路49</v>
      </c>
      <c r="B452" t="str">
        <f>IF([1]主干线!B452="","",[1]主干线!B452)</f>
        <v>10kV</v>
      </c>
      <c r="C452" t="str">
        <f>IF([1]主干线!C452="","",[1]主干线!C452)</f>
        <v>134南市线</v>
      </c>
      <c r="D452">
        <f>IF([1]主干线!R452="","",[1]主干线!R452)</f>
        <v>0</v>
      </c>
      <c r="E452">
        <f>IF([1]主干线!S452="","",[1]主干线!S452)</f>
        <v>0</v>
      </c>
      <c r="F452">
        <f>IF([1]主干线!G452="","",[1]主干线!G452)</f>
        <v>0</v>
      </c>
      <c r="G452" t="str">
        <f>IF([1]主干线!H452="","",[1]主干线!H452)</f>
        <v>市辖</v>
      </c>
    </row>
    <row r="453" spans="1:7" x14ac:dyDescent="0.15">
      <c r="A453" t="str">
        <f>IF([1]主干线!A453="","",[1]主干线!A453)</f>
        <v>南市线路50</v>
      </c>
      <c r="B453" t="str">
        <f>IF([1]主干线!B453="","",[1]主干线!B453)</f>
        <v>10kV</v>
      </c>
      <c r="C453" t="str">
        <f>IF([1]主干线!C453="","",[1]主干线!C453)</f>
        <v>134南市线</v>
      </c>
      <c r="D453">
        <f>IF([1]主干线!R453="","",[1]主干线!R453)</f>
        <v>0</v>
      </c>
      <c r="E453">
        <f>IF([1]主干线!S453="","",[1]主干线!S453)</f>
        <v>0</v>
      </c>
      <c r="F453">
        <f>IF([1]主干线!G453="","",[1]主干线!G453)</f>
        <v>0</v>
      </c>
      <c r="G453" t="str">
        <f>IF([1]主干线!H453="","",[1]主干线!H453)</f>
        <v>市辖</v>
      </c>
    </row>
    <row r="454" spans="1:7" x14ac:dyDescent="0.15">
      <c r="A454" t="str">
        <f>IF([1]主干线!A454="","",[1]主干线!A454)</f>
        <v>南市线路51</v>
      </c>
      <c r="B454" t="str">
        <f>IF([1]主干线!B454="","",[1]主干线!B454)</f>
        <v>10kV</v>
      </c>
      <c r="C454" t="str">
        <f>IF([1]主干线!C454="","",[1]主干线!C454)</f>
        <v>134南市线</v>
      </c>
      <c r="D454">
        <f>IF([1]主干线!R454="","",[1]主干线!R454)</f>
        <v>0</v>
      </c>
      <c r="E454">
        <f>IF([1]主干线!S454="","",[1]主干线!S454)</f>
        <v>0</v>
      </c>
      <c r="F454">
        <f>IF([1]主干线!G454="","",[1]主干线!G454)</f>
        <v>0</v>
      </c>
      <c r="G454" t="str">
        <f>IF([1]主干线!H454="","",[1]主干线!H454)</f>
        <v>市辖</v>
      </c>
    </row>
    <row r="455" spans="1:7" x14ac:dyDescent="0.15">
      <c r="A455" t="str">
        <f>IF([1]主干线!A455="","",[1]主干线!A455)</f>
        <v>南市线路52</v>
      </c>
      <c r="B455" t="str">
        <f>IF([1]主干线!B455="","",[1]主干线!B455)</f>
        <v>10kV</v>
      </c>
      <c r="C455" t="str">
        <f>IF([1]主干线!C455="","",[1]主干线!C455)</f>
        <v>134南市线</v>
      </c>
      <c r="D455">
        <f>IF([1]主干线!R455="","",[1]主干线!R455)</f>
        <v>0</v>
      </c>
      <c r="E455">
        <f>IF([1]主干线!S455="","",[1]主干线!S455)</f>
        <v>0</v>
      </c>
      <c r="F455">
        <f>IF([1]主干线!G455="","",[1]主干线!G455)</f>
        <v>0</v>
      </c>
      <c r="G455" t="str">
        <f>IF([1]主干线!H455="","",[1]主干线!H455)</f>
        <v>市辖</v>
      </c>
    </row>
    <row r="456" spans="1:7" x14ac:dyDescent="0.15">
      <c r="A456" t="str">
        <f>IF([1]主干线!A456="","",[1]主干线!A456)</f>
        <v>南市线路53</v>
      </c>
      <c r="B456" t="str">
        <f>IF([1]主干线!B456="","",[1]主干线!B456)</f>
        <v>10kV</v>
      </c>
      <c r="C456" t="str">
        <f>IF([1]主干线!C456="","",[1]主干线!C456)</f>
        <v>134南市线</v>
      </c>
      <c r="D456">
        <f>IF([1]主干线!R456="","",[1]主干线!R456)</f>
        <v>0</v>
      </c>
      <c r="E456">
        <f>IF([1]主干线!S456="","",[1]主干线!S456)</f>
        <v>0</v>
      </c>
      <c r="F456">
        <f>IF([1]主干线!G456="","",[1]主干线!G456)</f>
        <v>0</v>
      </c>
      <c r="G456" t="str">
        <f>IF([1]主干线!H456="","",[1]主干线!H456)</f>
        <v>市辖</v>
      </c>
    </row>
    <row r="457" spans="1:7" x14ac:dyDescent="0.15">
      <c r="A457" t="str">
        <f>IF([1]主干线!A457="","",[1]主干线!A457)</f>
        <v>南市线路54</v>
      </c>
      <c r="B457" t="str">
        <f>IF([1]主干线!B457="","",[1]主干线!B457)</f>
        <v>10kV</v>
      </c>
      <c r="C457" t="str">
        <f>IF([1]主干线!C457="","",[1]主干线!C457)</f>
        <v>134南市线</v>
      </c>
      <c r="D457">
        <f>IF([1]主干线!R457="","",[1]主干线!R457)</f>
        <v>0</v>
      </c>
      <c r="E457">
        <f>IF([1]主干线!S457="","",[1]主干线!S457)</f>
        <v>0</v>
      </c>
      <c r="F457">
        <f>IF([1]主干线!G457="","",[1]主干线!G457)</f>
        <v>0</v>
      </c>
      <c r="G457" t="str">
        <f>IF([1]主干线!H457="","",[1]主干线!H457)</f>
        <v>市辖</v>
      </c>
    </row>
    <row r="458" spans="1:7" x14ac:dyDescent="0.15">
      <c r="A458" t="str">
        <f>IF([1]主干线!A458="","",[1]主干线!A458)</f>
        <v>南市线路55</v>
      </c>
      <c r="B458" t="str">
        <f>IF([1]主干线!B458="","",[1]主干线!B458)</f>
        <v>10kV</v>
      </c>
      <c r="C458" t="str">
        <f>IF([1]主干线!C458="","",[1]主干线!C458)</f>
        <v>134南市线</v>
      </c>
      <c r="D458">
        <f>IF([1]主干线!R458="","",[1]主干线!R458)</f>
        <v>0</v>
      </c>
      <c r="E458">
        <f>IF([1]主干线!S458="","",[1]主干线!S458)</f>
        <v>0</v>
      </c>
      <c r="F458">
        <f>IF([1]主干线!G458="","",[1]主干线!G458)</f>
        <v>0</v>
      </c>
      <c r="G458" t="str">
        <f>IF([1]主干线!H458="","",[1]主干线!H458)</f>
        <v>市辖</v>
      </c>
    </row>
    <row r="459" spans="1:7" x14ac:dyDescent="0.15">
      <c r="A459" t="str">
        <f>IF([1]主干线!A459="","",[1]主干线!A459)</f>
        <v>南市线路56</v>
      </c>
      <c r="B459" t="str">
        <f>IF([1]主干线!B459="","",[1]主干线!B459)</f>
        <v>10kV</v>
      </c>
      <c r="C459" t="str">
        <f>IF([1]主干线!C459="","",[1]主干线!C459)</f>
        <v>134南市线</v>
      </c>
      <c r="D459">
        <f>IF([1]主干线!R459="","",[1]主干线!R459)</f>
        <v>0</v>
      </c>
      <c r="E459">
        <f>IF([1]主干线!S459="","",[1]主干线!S459)</f>
        <v>0</v>
      </c>
      <c r="F459">
        <f>IF([1]主干线!G459="","",[1]主干线!G459)</f>
        <v>0</v>
      </c>
      <c r="G459" t="str">
        <f>IF([1]主干线!H459="","",[1]主干线!H459)</f>
        <v>市辖</v>
      </c>
    </row>
    <row r="460" spans="1:7" x14ac:dyDescent="0.15">
      <c r="A460" t="str">
        <f>IF([1]主干线!A460="","",[1]主干线!A460)</f>
        <v>南市线路57</v>
      </c>
      <c r="B460" t="str">
        <f>IF([1]主干线!B460="","",[1]主干线!B460)</f>
        <v>10kV</v>
      </c>
      <c r="C460" t="str">
        <f>IF([1]主干线!C460="","",[1]主干线!C460)</f>
        <v>134南市线</v>
      </c>
      <c r="D460">
        <f>IF([1]主干线!R460="","",[1]主干线!R460)</f>
        <v>0</v>
      </c>
      <c r="E460">
        <f>IF([1]主干线!S460="","",[1]主干线!S460)</f>
        <v>0</v>
      </c>
      <c r="F460">
        <f>IF([1]主干线!G460="","",[1]主干线!G460)</f>
        <v>0</v>
      </c>
      <c r="G460" t="str">
        <f>IF([1]主干线!H460="","",[1]主干线!H460)</f>
        <v>市辖</v>
      </c>
    </row>
    <row r="461" spans="1:7" x14ac:dyDescent="0.15">
      <c r="A461" t="str">
        <f>IF([1]主干线!A461="","",[1]主干线!A461)</f>
        <v>南市线路58</v>
      </c>
      <c r="B461" t="str">
        <f>IF([1]主干线!B461="","",[1]主干线!B461)</f>
        <v>10kV</v>
      </c>
      <c r="C461" t="str">
        <f>IF([1]主干线!C461="","",[1]主干线!C461)</f>
        <v>134南市线</v>
      </c>
      <c r="D461">
        <f>IF([1]主干线!R461="","",[1]主干线!R461)</f>
        <v>0</v>
      </c>
      <c r="E461">
        <f>IF([1]主干线!S461="","",[1]主干线!S461)</f>
        <v>0</v>
      </c>
      <c r="F461">
        <f>IF([1]主干线!G461="","",[1]主干线!G461)</f>
        <v>0</v>
      </c>
      <c r="G461" t="str">
        <f>IF([1]主干线!H461="","",[1]主干线!H461)</f>
        <v>市辖</v>
      </c>
    </row>
    <row r="462" spans="1:7" x14ac:dyDescent="0.15">
      <c r="A462" t="str">
        <f>IF([1]主干线!A462="","",[1]主干线!A462)</f>
        <v>南市线路59</v>
      </c>
      <c r="B462" t="str">
        <f>IF([1]主干线!B462="","",[1]主干线!B462)</f>
        <v>10kV</v>
      </c>
      <c r="C462" t="str">
        <f>IF([1]主干线!C462="","",[1]主干线!C462)</f>
        <v>134南市线</v>
      </c>
      <c r="D462">
        <f>IF([1]主干线!R462="","",[1]主干线!R462)</f>
        <v>0</v>
      </c>
      <c r="E462">
        <f>IF([1]主干线!S462="","",[1]主干线!S462)</f>
        <v>0</v>
      </c>
      <c r="F462">
        <f>IF([1]主干线!G462="","",[1]主干线!G462)</f>
        <v>0</v>
      </c>
      <c r="G462" t="str">
        <f>IF([1]主干线!H462="","",[1]主干线!H462)</f>
        <v>市辖</v>
      </c>
    </row>
    <row r="463" spans="1:7" x14ac:dyDescent="0.15">
      <c r="A463" t="str">
        <f>IF([1]主干线!A463="","",[1]主干线!A463)</f>
        <v>南市线路60</v>
      </c>
      <c r="B463" t="str">
        <f>IF([1]主干线!B463="","",[1]主干线!B463)</f>
        <v>10kV</v>
      </c>
      <c r="C463" t="str">
        <f>IF([1]主干线!C463="","",[1]主干线!C463)</f>
        <v>134南市线</v>
      </c>
      <c r="D463">
        <f>IF([1]主干线!R463="","",[1]主干线!R463)</f>
        <v>0</v>
      </c>
      <c r="E463">
        <f>IF([1]主干线!S463="","",[1]主干线!S463)</f>
        <v>0</v>
      </c>
      <c r="F463">
        <f>IF([1]主干线!G463="","",[1]主干线!G463)</f>
        <v>0</v>
      </c>
      <c r="G463" t="str">
        <f>IF([1]主干线!H463="","",[1]主干线!H463)</f>
        <v>市辖</v>
      </c>
    </row>
    <row r="464" spans="1:7" x14ac:dyDescent="0.15">
      <c r="A464" t="str">
        <f>IF([1]主干线!A464="","",[1]主干线!A464)</f>
        <v>南市线路61</v>
      </c>
      <c r="B464" t="str">
        <f>IF([1]主干线!B464="","",[1]主干线!B464)</f>
        <v>10kV</v>
      </c>
      <c r="C464" t="str">
        <f>IF([1]主干线!C464="","",[1]主干线!C464)</f>
        <v>134南市线</v>
      </c>
      <c r="D464">
        <f>IF([1]主干线!R464="","",[1]主干线!R464)</f>
        <v>0</v>
      </c>
      <c r="E464">
        <f>IF([1]主干线!S464="","",[1]主干线!S464)</f>
        <v>0</v>
      </c>
      <c r="F464">
        <f>IF([1]主干线!G464="","",[1]主干线!G464)</f>
        <v>0</v>
      </c>
      <c r="G464" t="str">
        <f>IF([1]主干线!H464="","",[1]主干线!H464)</f>
        <v>市辖</v>
      </c>
    </row>
    <row r="465" spans="1:7" x14ac:dyDescent="0.15">
      <c r="A465" t="str">
        <f>IF([1]主干线!A465="","",[1]主干线!A465)</f>
        <v>南市线路62</v>
      </c>
      <c r="B465" t="str">
        <f>IF([1]主干线!B465="","",[1]主干线!B465)</f>
        <v>10kV</v>
      </c>
      <c r="C465" t="str">
        <f>IF([1]主干线!C465="","",[1]主干线!C465)</f>
        <v>134南市线</v>
      </c>
      <c r="D465">
        <f>IF([1]主干线!R465="","",[1]主干线!R465)</f>
        <v>0</v>
      </c>
      <c r="E465">
        <f>IF([1]主干线!S465="","",[1]主干线!S465)</f>
        <v>0</v>
      </c>
      <c r="F465">
        <f>IF([1]主干线!G465="","",[1]主干线!G465)</f>
        <v>0</v>
      </c>
      <c r="G465" t="str">
        <f>IF([1]主干线!H465="","",[1]主干线!H465)</f>
        <v>市辖</v>
      </c>
    </row>
    <row r="466" spans="1:7" x14ac:dyDescent="0.15">
      <c r="A466" t="str">
        <f>IF([1]主干线!A466="","",[1]主干线!A466)</f>
        <v>南市线路63</v>
      </c>
      <c r="B466" t="str">
        <f>IF([1]主干线!B466="","",[1]主干线!B466)</f>
        <v>10kV</v>
      </c>
      <c r="C466" t="str">
        <f>IF([1]主干线!C466="","",[1]主干线!C466)</f>
        <v>134南市线</v>
      </c>
      <c r="D466">
        <f>IF([1]主干线!R466="","",[1]主干线!R466)</f>
        <v>0</v>
      </c>
      <c r="E466">
        <f>IF([1]主干线!S466="","",[1]主干线!S466)</f>
        <v>0</v>
      </c>
      <c r="F466">
        <f>IF([1]主干线!G466="","",[1]主干线!G466)</f>
        <v>0</v>
      </c>
      <c r="G466" t="str">
        <f>IF([1]主干线!H466="","",[1]主干线!H466)</f>
        <v>市辖</v>
      </c>
    </row>
    <row r="467" spans="1:7" x14ac:dyDescent="0.15">
      <c r="A467" t="str">
        <f>IF([1]主干线!A467="","",[1]主干线!A467)</f>
        <v>南市线路64</v>
      </c>
      <c r="B467" t="str">
        <f>IF([1]主干线!B467="","",[1]主干线!B467)</f>
        <v>10kV</v>
      </c>
      <c r="C467" t="str">
        <f>IF([1]主干线!C467="","",[1]主干线!C467)</f>
        <v>134南市线</v>
      </c>
      <c r="D467">
        <f>IF([1]主干线!R467="","",[1]主干线!R467)</f>
        <v>0</v>
      </c>
      <c r="E467">
        <f>IF([1]主干线!S467="","",[1]主干线!S467)</f>
        <v>0</v>
      </c>
      <c r="F467">
        <f>IF([1]主干线!G467="","",[1]主干线!G467)</f>
        <v>0</v>
      </c>
      <c r="G467" t="str">
        <f>IF([1]主干线!H467="","",[1]主干线!H467)</f>
        <v>市辖</v>
      </c>
    </row>
    <row r="468" spans="1:7" x14ac:dyDescent="0.15">
      <c r="A468" t="str">
        <f>IF([1]主干线!A468="","",[1]主干线!A468)</f>
        <v>南市线路65</v>
      </c>
      <c r="B468" t="str">
        <f>IF([1]主干线!B468="","",[1]主干线!B468)</f>
        <v>10kV</v>
      </c>
      <c r="C468" t="str">
        <f>IF([1]主干线!C468="","",[1]主干线!C468)</f>
        <v>134南市线</v>
      </c>
      <c r="D468">
        <f>IF([1]主干线!R468="","",[1]主干线!R468)</f>
        <v>0</v>
      </c>
      <c r="E468">
        <f>IF([1]主干线!S468="","",[1]主干线!S468)</f>
        <v>0</v>
      </c>
      <c r="F468">
        <f>IF([1]主干线!G468="","",[1]主干线!G468)</f>
        <v>0</v>
      </c>
      <c r="G468" t="str">
        <f>IF([1]主干线!H468="","",[1]主干线!H468)</f>
        <v>市辖</v>
      </c>
    </row>
    <row r="469" spans="1:7" x14ac:dyDescent="0.15">
      <c r="A469" t="str">
        <f>IF([1]主干线!A469="","",[1]主干线!A469)</f>
        <v>南市线路66</v>
      </c>
      <c r="B469" t="str">
        <f>IF([1]主干线!B469="","",[1]主干线!B469)</f>
        <v>10kV</v>
      </c>
      <c r="C469" t="str">
        <f>IF([1]主干线!C469="","",[1]主干线!C469)</f>
        <v>134南市线</v>
      </c>
      <c r="D469">
        <f>IF([1]主干线!R469="","",[1]主干线!R469)</f>
        <v>0</v>
      </c>
      <c r="E469">
        <f>IF([1]主干线!S469="","",[1]主干线!S469)</f>
        <v>0</v>
      </c>
      <c r="F469">
        <f>IF([1]主干线!G469="","",[1]主干线!G469)</f>
        <v>0</v>
      </c>
      <c r="G469" t="str">
        <f>IF([1]主干线!H469="","",[1]主干线!H469)</f>
        <v>市辖</v>
      </c>
    </row>
    <row r="470" spans="1:7" x14ac:dyDescent="0.15">
      <c r="A470" t="str">
        <f>IF([1]主干线!A470="","",[1]主干线!A470)</f>
        <v>南市线路67</v>
      </c>
      <c r="B470" t="str">
        <f>IF([1]主干线!B470="","",[1]主干线!B470)</f>
        <v>10kV</v>
      </c>
      <c r="C470" t="str">
        <f>IF([1]主干线!C470="","",[1]主干线!C470)</f>
        <v>134南市线</v>
      </c>
      <c r="D470">
        <f>IF([1]主干线!R470="","",[1]主干线!R470)</f>
        <v>0</v>
      </c>
      <c r="E470">
        <f>IF([1]主干线!S470="","",[1]主干线!S470)</f>
        <v>0</v>
      </c>
      <c r="F470">
        <f>IF([1]主干线!G470="","",[1]主干线!G470)</f>
        <v>0</v>
      </c>
      <c r="G470" t="str">
        <f>IF([1]主干线!H470="","",[1]主干线!H470)</f>
        <v>市辖</v>
      </c>
    </row>
    <row r="471" spans="1:7" x14ac:dyDescent="0.15">
      <c r="A471" t="str">
        <f>IF([1]主干线!A471="","",[1]主干线!A471)</f>
        <v>南市线路68</v>
      </c>
      <c r="B471" t="str">
        <f>IF([1]主干线!B471="","",[1]主干线!B471)</f>
        <v>10kV</v>
      </c>
      <c r="C471" t="str">
        <f>IF([1]主干线!C471="","",[1]主干线!C471)</f>
        <v>134南市线</v>
      </c>
      <c r="D471">
        <f>IF([1]主干线!R471="","",[1]主干线!R471)</f>
        <v>0</v>
      </c>
      <c r="E471">
        <f>IF([1]主干线!S471="","",[1]主干线!S471)</f>
        <v>0</v>
      </c>
      <c r="F471">
        <f>IF([1]主干线!G471="","",[1]主干线!G471)</f>
        <v>0</v>
      </c>
      <c r="G471" t="str">
        <f>IF([1]主干线!H471="","",[1]主干线!H471)</f>
        <v>市辖</v>
      </c>
    </row>
    <row r="472" spans="1:7" x14ac:dyDescent="0.15">
      <c r="A472" t="str">
        <f>IF([1]主干线!A472="","",[1]主干线!A472)</f>
        <v>南市线路69</v>
      </c>
      <c r="B472" t="str">
        <f>IF([1]主干线!B472="","",[1]主干线!B472)</f>
        <v>10kV</v>
      </c>
      <c r="C472" t="str">
        <f>IF([1]主干线!C472="","",[1]主干线!C472)</f>
        <v>134南市线</v>
      </c>
      <c r="D472">
        <f>IF([1]主干线!R472="","",[1]主干线!R472)</f>
        <v>0</v>
      </c>
      <c r="E472">
        <f>IF([1]主干线!S472="","",[1]主干线!S472)</f>
        <v>0</v>
      </c>
      <c r="F472">
        <f>IF([1]主干线!G472="","",[1]主干线!G472)</f>
        <v>0</v>
      </c>
      <c r="G472" t="str">
        <f>IF([1]主干线!H472="","",[1]主干线!H472)</f>
        <v>市辖</v>
      </c>
    </row>
    <row r="473" spans="1:7" x14ac:dyDescent="0.15">
      <c r="A473" t="str">
        <f>IF([1]主干线!A473="","",[1]主干线!A473)</f>
        <v>南市线路70</v>
      </c>
      <c r="B473" t="str">
        <f>IF([1]主干线!B473="","",[1]主干线!B473)</f>
        <v>10kV</v>
      </c>
      <c r="C473" t="str">
        <f>IF([1]主干线!C473="","",[1]主干线!C473)</f>
        <v>134南市线</v>
      </c>
      <c r="D473">
        <f>IF([1]主干线!R473="","",[1]主干线!R473)</f>
        <v>0</v>
      </c>
      <c r="E473">
        <f>IF([1]主干线!S473="","",[1]主干线!S473)</f>
        <v>0</v>
      </c>
      <c r="F473">
        <f>IF([1]主干线!G473="","",[1]主干线!G473)</f>
        <v>0</v>
      </c>
      <c r="G473" t="str">
        <f>IF([1]主干线!H473="","",[1]主干线!H473)</f>
        <v>市辖</v>
      </c>
    </row>
    <row r="474" spans="1:7" x14ac:dyDescent="0.15">
      <c r="A474" t="str">
        <f>IF([1]主干线!A474="","",[1]主干线!A474)</f>
        <v>南市线路71</v>
      </c>
      <c r="B474" t="str">
        <f>IF([1]主干线!B474="","",[1]主干线!B474)</f>
        <v>10kV</v>
      </c>
      <c r="C474" t="str">
        <f>IF([1]主干线!C474="","",[1]主干线!C474)</f>
        <v>134南市线</v>
      </c>
      <c r="D474">
        <f>IF([1]主干线!R474="","",[1]主干线!R474)</f>
        <v>0</v>
      </c>
      <c r="E474">
        <f>IF([1]主干线!S474="","",[1]主干线!S474)</f>
        <v>0</v>
      </c>
      <c r="F474">
        <f>IF([1]主干线!G474="","",[1]主干线!G474)</f>
        <v>0</v>
      </c>
      <c r="G474" t="str">
        <f>IF([1]主干线!H474="","",[1]主干线!H474)</f>
        <v>市辖</v>
      </c>
    </row>
    <row r="475" spans="1:7" x14ac:dyDescent="0.15">
      <c r="A475" t="str">
        <f>IF([1]主干线!A475="","",[1]主干线!A475)</f>
        <v>南市线路72</v>
      </c>
      <c r="B475" t="str">
        <f>IF([1]主干线!B475="","",[1]主干线!B475)</f>
        <v>10kV</v>
      </c>
      <c r="C475" t="str">
        <f>IF([1]主干线!C475="","",[1]主干线!C475)</f>
        <v>134南市线</v>
      </c>
      <c r="D475">
        <f>IF([1]主干线!R475="","",[1]主干线!R475)</f>
        <v>0</v>
      </c>
      <c r="E475">
        <f>IF([1]主干线!S475="","",[1]主干线!S475)</f>
        <v>0</v>
      </c>
      <c r="F475">
        <f>IF([1]主干线!G475="","",[1]主干线!G475)</f>
        <v>0</v>
      </c>
      <c r="G475" t="str">
        <f>IF([1]主干线!H475="","",[1]主干线!H475)</f>
        <v>市辖</v>
      </c>
    </row>
    <row r="476" spans="1:7" x14ac:dyDescent="0.15">
      <c r="A476" t="str">
        <f>IF([1]主干线!A476="","",[1]主干线!A476)</f>
        <v>南市线路73</v>
      </c>
      <c r="B476" t="str">
        <f>IF([1]主干线!B476="","",[1]主干线!B476)</f>
        <v>10kV</v>
      </c>
      <c r="C476" t="str">
        <f>IF([1]主干线!C476="","",[1]主干线!C476)</f>
        <v>134南市线</v>
      </c>
      <c r="D476">
        <f>IF([1]主干线!R476="","",[1]主干线!R476)</f>
        <v>0</v>
      </c>
      <c r="E476">
        <f>IF([1]主干线!S476="","",[1]主干线!S476)</f>
        <v>0</v>
      </c>
      <c r="F476">
        <f>IF([1]主干线!G476="","",[1]主干线!G476)</f>
        <v>0</v>
      </c>
      <c r="G476" t="str">
        <f>IF([1]主干线!H476="","",[1]主干线!H476)</f>
        <v>市辖</v>
      </c>
    </row>
    <row r="477" spans="1:7" x14ac:dyDescent="0.15">
      <c r="A477" t="str">
        <f>IF([1]主干线!A477="","",[1]主干线!A477)</f>
        <v>南市线路74</v>
      </c>
      <c r="B477" t="str">
        <f>IF([1]主干线!B477="","",[1]主干线!B477)</f>
        <v>10kV</v>
      </c>
      <c r="C477" t="str">
        <f>IF([1]主干线!C477="","",[1]主干线!C477)</f>
        <v>134南市线</v>
      </c>
      <c r="D477">
        <f>IF([1]主干线!R477="","",[1]主干线!R477)</f>
        <v>0</v>
      </c>
      <c r="E477">
        <f>IF([1]主干线!S477="","",[1]主干线!S477)</f>
        <v>0</v>
      </c>
      <c r="F477">
        <f>IF([1]主干线!G477="","",[1]主干线!G477)</f>
        <v>0</v>
      </c>
      <c r="G477" t="str">
        <f>IF([1]主干线!H477="","",[1]主干线!H477)</f>
        <v>市辖</v>
      </c>
    </row>
    <row r="478" spans="1:7" x14ac:dyDescent="0.15">
      <c r="A478" t="str">
        <f>IF([1]主干线!A478="","",[1]主干线!A478)</f>
        <v>南市线路78</v>
      </c>
      <c r="B478" t="str">
        <f>IF([1]主干线!B478="","",[1]主干线!B478)</f>
        <v>10kV</v>
      </c>
      <c r="C478" t="str">
        <f>IF([1]主干线!C478="","",[1]主干线!C478)</f>
        <v>134南市线</v>
      </c>
      <c r="D478">
        <f>IF([1]主干线!R478="","",[1]主干线!R478)</f>
        <v>0</v>
      </c>
      <c r="E478">
        <f>IF([1]主干线!S478="","",[1]主干线!S478)</f>
        <v>0</v>
      </c>
      <c r="F478">
        <f>IF([1]主干线!G478="","",[1]主干线!G478)</f>
        <v>0</v>
      </c>
      <c r="G478" t="str">
        <f>IF([1]主干线!H478="","",[1]主干线!H478)</f>
        <v>市辖</v>
      </c>
    </row>
    <row r="479" spans="1:7" x14ac:dyDescent="0.15">
      <c r="A479" t="str">
        <f>IF([1]主干线!A479="","",[1]主干线!A479)</f>
        <v>南市线路79</v>
      </c>
      <c r="B479" t="str">
        <f>IF([1]主干线!B479="","",[1]主干线!B479)</f>
        <v>10kV</v>
      </c>
      <c r="C479" t="str">
        <f>IF([1]主干线!C479="","",[1]主干线!C479)</f>
        <v>134南市线</v>
      </c>
      <c r="D479">
        <f>IF([1]主干线!R479="","",[1]主干线!R479)</f>
        <v>0</v>
      </c>
      <c r="E479">
        <f>IF([1]主干线!S479="","",[1]主干线!S479)</f>
        <v>0</v>
      </c>
      <c r="F479">
        <f>IF([1]主干线!G479="","",[1]主干线!G479)</f>
        <v>0</v>
      </c>
      <c r="G479" t="str">
        <f>IF([1]主干线!H479="","",[1]主干线!H479)</f>
        <v>市辖</v>
      </c>
    </row>
    <row r="480" spans="1:7" x14ac:dyDescent="0.15">
      <c r="A480" t="str">
        <f>IF([1]主干线!A480="","",[1]主干线!A480)</f>
        <v>南市线路80</v>
      </c>
      <c r="B480" t="str">
        <f>IF([1]主干线!B480="","",[1]主干线!B480)</f>
        <v>10kV</v>
      </c>
      <c r="C480" t="str">
        <f>IF([1]主干线!C480="","",[1]主干线!C480)</f>
        <v>134南市线</v>
      </c>
      <c r="D480">
        <f>IF([1]主干线!R480="","",[1]主干线!R480)</f>
        <v>0</v>
      </c>
      <c r="E480">
        <f>IF([1]主干线!S480="","",[1]主干线!S480)</f>
        <v>0</v>
      </c>
      <c r="F480">
        <f>IF([1]主干线!G480="","",[1]主干线!G480)</f>
        <v>0</v>
      </c>
      <c r="G480" t="str">
        <f>IF([1]主干线!H480="","",[1]主干线!H480)</f>
        <v>市辖</v>
      </c>
    </row>
    <row r="481" spans="1:7" x14ac:dyDescent="0.15">
      <c r="A481" t="str">
        <f>IF([1]主干线!A481="","",[1]主干线!A481)</f>
        <v>东泾线路1</v>
      </c>
      <c r="B481" t="str">
        <f>IF([1]主干线!B481="","",[1]主干线!B481)</f>
        <v>10kV</v>
      </c>
      <c r="C481" t="str">
        <f>IF([1]主干线!C481="","",[1]主干线!C481)</f>
        <v>130东泾线</v>
      </c>
      <c r="D481">
        <f>IF([1]主干线!R481="","",[1]主干线!R481)</f>
        <v>0</v>
      </c>
      <c r="E481">
        <f>IF([1]主干线!S481="","",[1]主干线!S481)</f>
        <v>0</v>
      </c>
      <c r="F481">
        <f>IF([1]主干线!G481="","",[1]主干线!G481)</f>
        <v>0</v>
      </c>
      <c r="G481" t="str">
        <f>IF([1]主干线!H481="","",[1]主干线!H481)</f>
        <v>县级</v>
      </c>
    </row>
    <row r="482" spans="1:7" x14ac:dyDescent="0.15">
      <c r="A482" t="str">
        <f>IF([1]主干线!A482="","",[1]主干线!A482)</f>
        <v>东泾线路2</v>
      </c>
      <c r="B482" t="str">
        <f>IF([1]主干线!B482="","",[1]主干线!B482)</f>
        <v>10kV</v>
      </c>
      <c r="C482" t="str">
        <f>IF([1]主干线!C482="","",[1]主干线!C482)</f>
        <v>130东泾线</v>
      </c>
      <c r="D482">
        <f>IF([1]主干线!R482="","",[1]主干线!R482)</f>
        <v>0</v>
      </c>
      <c r="E482">
        <f>IF([1]主干线!S482="","",[1]主干线!S482)</f>
        <v>0</v>
      </c>
      <c r="F482">
        <f>IF([1]主干线!G482="","",[1]主干线!G482)</f>
        <v>0</v>
      </c>
      <c r="G482" t="str">
        <f>IF([1]主干线!H482="","",[1]主干线!H482)</f>
        <v/>
      </c>
    </row>
    <row r="483" spans="1:7" x14ac:dyDescent="0.15">
      <c r="A483" t="str">
        <f>IF([1]主干线!A483="","",[1]主干线!A483)</f>
        <v>东泾线路3</v>
      </c>
      <c r="B483" t="str">
        <f>IF([1]主干线!B483="","",[1]主干线!B483)</f>
        <v>10kV</v>
      </c>
      <c r="C483" t="str">
        <f>IF([1]主干线!C483="","",[1]主干线!C483)</f>
        <v>130东泾线</v>
      </c>
      <c r="D483">
        <f>IF([1]主干线!R483="","",[1]主干线!R483)</f>
        <v>0</v>
      </c>
      <c r="E483">
        <f>IF([1]主干线!S483="","",[1]主干线!S483)</f>
        <v>0</v>
      </c>
      <c r="F483">
        <f>IF([1]主干线!G483="","",[1]主干线!G483)</f>
        <v>0</v>
      </c>
      <c r="G483" t="str">
        <f>IF([1]主干线!H483="","",[1]主干线!H483)</f>
        <v>县级</v>
      </c>
    </row>
    <row r="484" spans="1:7" x14ac:dyDescent="0.15">
      <c r="A484" t="str">
        <f>IF([1]主干线!A484="","",[1]主干线!A484)</f>
        <v>东泾线路4</v>
      </c>
      <c r="B484" t="str">
        <f>IF([1]主干线!B484="","",[1]主干线!B484)</f>
        <v>10kV</v>
      </c>
      <c r="C484" t="str">
        <f>IF([1]主干线!C484="","",[1]主干线!C484)</f>
        <v>130东泾线</v>
      </c>
      <c r="D484">
        <f>IF([1]主干线!R484="","",[1]主干线!R484)</f>
        <v>0</v>
      </c>
      <c r="E484">
        <f>IF([1]主干线!S484="","",[1]主干线!S484)</f>
        <v>0</v>
      </c>
      <c r="F484">
        <f>IF([1]主干线!G484="","",[1]主干线!G484)</f>
        <v>0</v>
      </c>
      <c r="G484" t="str">
        <f>IF([1]主干线!H484="","",[1]主干线!H484)</f>
        <v>县级</v>
      </c>
    </row>
    <row r="485" spans="1:7" x14ac:dyDescent="0.15">
      <c r="A485" t="str">
        <f>IF([1]主干线!A485="","",[1]主干线!A485)</f>
        <v>东泾线路5</v>
      </c>
      <c r="B485" t="str">
        <f>IF([1]主干线!B485="","",[1]主干线!B485)</f>
        <v>10kV</v>
      </c>
      <c r="C485" t="str">
        <f>IF([1]主干线!C485="","",[1]主干线!C485)</f>
        <v>130东泾线</v>
      </c>
      <c r="D485">
        <f>IF([1]主干线!R485="","",[1]主干线!R485)</f>
        <v>0</v>
      </c>
      <c r="E485">
        <f>IF([1]主干线!S485="","",[1]主干线!S485)</f>
        <v>0</v>
      </c>
      <c r="F485">
        <f>IF([1]主干线!G485="","",[1]主干线!G485)</f>
        <v>0</v>
      </c>
      <c r="G485" t="str">
        <f>IF([1]主干线!H485="","",[1]主干线!H485)</f>
        <v>县级</v>
      </c>
    </row>
    <row r="486" spans="1:7" x14ac:dyDescent="0.15">
      <c r="A486" t="str">
        <f>IF([1]主干线!A486="","",[1]主干线!A486)</f>
        <v>东泾线路6</v>
      </c>
      <c r="B486" t="str">
        <f>IF([1]主干线!B486="","",[1]主干线!B486)</f>
        <v>10kV</v>
      </c>
      <c r="C486" t="str">
        <f>IF([1]主干线!C486="","",[1]主干线!C486)</f>
        <v>130东泾线</v>
      </c>
      <c r="D486">
        <f>IF([1]主干线!R486="","",[1]主干线!R486)</f>
        <v>0</v>
      </c>
      <c r="E486">
        <f>IF([1]主干线!S486="","",[1]主干线!S486)</f>
        <v>0</v>
      </c>
      <c r="F486">
        <f>IF([1]主干线!G486="","",[1]主干线!G486)</f>
        <v>0</v>
      </c>
      <c r="G486" t="str">
        <f>IF([1]主干线!H486="","",[1]主干线!H486)</f>
        <v>县级</v>
      </c>
    </row>
    <row r="487" spans="1:7" x14ac:dyDescent="0.15">
      <c r="A487" t="str">
        <f>IF([1]主干线!A487="","",[1]主干线!A487)</f>
        <v>东泾线路7</v>
      </c>
      <c r="B487" t="str">
        <f>IF([1]主干线!B487="","",[1]主干线!B487)</f>
        <v>10kV</v>
      </c>
      <c r="C487" t="str">
        <f>IF([1]主干线!C487="","",[1]主干线!C487)</f>
        <v>130东泾线</v>
      </c>
      <c r="D487">
        <f>IF([1]主干线!R487="","",[1]主干线!R487)</f>
        <v>0</v>
      </c>
      <c r="E487">
        <f>IF([1]主干线!S487="","",[1]主干线!S487)</f>
        <v>0</v>
      </c>
      <c r="F487">
        <f>IF([1]主干线!G487="","",[1]主干线!G487)</f>
        <v>0</v>
      </c>
      <c r="G487" t="str">
        <f>IF([1]主干线!H487="","",[1]主干线!H487)</f>
        <v>县级</v>
      </c>
    </row>
    <row r="488" spans="1:7" x14ac:dyDescent="0.15">
      <c r="A488" t="str">
        <f>IF([1]主干线!A488="","",[1]主干线!A488)</f>
        <v>东泾线路8</v>
      </c>
      <c r="B488" t="str">
        <f>IF([1]主干线!B488="","",[1]主干线!B488)</f>
        <v>10kV</v>
      </c>
      <c r="C488" t="str">
        <f>IF([1]主干线!C488="","",[1]主干线!C488)</f>
        <v>130东泾线</v>
      </c>
      <c r="D488">
        <f>IF([1]主干线!R488="","",[1]主干线!R488)</f>
        <v>0</v>
      </c>
      <c r="E488">
        <f>IF([1]主干线!S488="","",[1]主干线!S488)</f>
        <v>0</v>
      </c>
      <c r="F488">
        <f>IF([1]主干线!G488="","",[1]主干线!G488)</f>
        <v>0</v>
      </c>
      <c r="G488" t="str">
        <f>IF([1]主干线!H488="","",[1]主干线!H488)</f>
        <v>县级</v>
      </c>
    </row>
    <row r="489" spans="1:7" x14ac:dyDescent="0.15">
      <c r="A489" t="str">
        <f>IF([1]主干线!A489="","",[1]主干线!A489)</f>
        <v>东泾线路9</v>
      </c>
      <c r="B489" t="str">
        <f>IF([1]主干线!B489="","",[1]主干线!B489)</f>
        <v>10kV</v>
      </c>
      <c r="C489" t="str">
        <f>IF([1]主干线!C489="","",[1]主干线!C489)</f>
        <v>130东泾线</v>
      </c>
      <c r="D489">
        <f>IF([1]主干线!R489="","",[1]主干线!R489)</f>
        <v>0</v>
      </c>
      <c r="E489">
        <f>IF([1]主干线!S489="","",[1]主干线!S489)</f>
        <v>0</v>
      </c>
      <c r="F489">
        <f>IF([1]主干线!G489="","",[1]主干线!G489)</f>
        <v>0</v>
      </c>
      <c r="G489" t="str">
        <f>IF([1]主干线!H489="","",[1]主干线!H489)</f>
        <v>县级</v>
      </c>
    </row>
    <row r="490" spans="1:7" x14ac:dyDescent="0.15">
      <c r="A490" t="str">
        <f>IF([1]主干线!A490="","",[1]主干线!A490)</f>
        <v>东泾线路10</v>
      </c>
      <c r="B490" t="str">
        <f>IF([1]主干线!B490="","",[1]主干线!B490)</f>
        <v>10kV</v>
      </c>
      <c r="C490" t="str">
        <f>IF([1]主干线!C490="","",[1]主干线!C490)</f>
        <v>130东泾线</v>
      </c>
      <c r="D490">
        <f>IF([1]主干线!R490="","",[1]主干线!R490)</f>
        <v>0</v>
      </c>
      <c r="E490">
        <f>IF([1]主干线!S490="","",[1]主干线!S490)</f>
        <v>0</v>
      </c>
      <c r="F490">
        <f>IF([1]主干线!G490="","",[1]主干线!G490)</f>
        <v>0</v>
      </c>
      <c r="G490" t="str">
        <f>IF([1]主干线!H490="","",[1]主干线!H490)</f>
        <v>县级</v>
      </c>
    </row>
    <row r="491" spans="1:7" x14ac:dyDescent="0.15">
      <c r="A491" t="str">
        <f>IF([1]主干线!A491="","",[1]主干线!A491)</f>
        <v>东泾线路11</v>
      </c>
      <c r="B491" t="str">
        <f>IF([1]主干线!B491="","",[1]主干线!B491)</f>
        <v>10kV</v>
      </c>
      <c r="C491" t="str">
        <f>IF([1]主干线!C491="","",[1]主干线!C491)</f>
        <v>130东泾线</v>
      </c>
      <c r="D491">
        <f>IF([1]主干线!R491="","",[1]主干线!R491)</f>
        <v>0</v>
      </c>
      <c r="E491">
        <f>IF([1]主干线!S491="","",[1]主干线!S491)</f>
        <v>0</v>
      </c>
      <c r="F491">
        <f>IF([1]主干线!G491="","",[1]主干线!G491)</f>
        <v>0</v>
      </c>
      <c r="G491" t="str">
        <f>IF([1]主干线!H491="","",[1]主干线!H491)</f>
        <v/>
      </c>
    </row>
    <row r="492" spans="1:7" x14ac:dyDescent="0.15">
      <c r="A492" t="str">
        <f>IF([1]主干线!A492="","",[1]主干线!A492)</f>
        <v>东泾线路12</v>
      </c>
      <c r="B492" t="str">
        <f>IF([1]主干线!B492="","",[1]主干线!B492)</f>
        <v>10kV</v>
      </c>
      <c r="C492" t="str">
        <f>IF([1]主干线!C492="","",[1]主干线!C492)</f>
        <v>130东泾线</v>
      </c>
      <c r="D492">
        <f>IF([1]主干线!R492="","",[1]主干线!R492)</f>
        <v>0</v>
      </c>
      <c r="E492">
        <f>IF([1]主干线!S492="","",[1]主干线!S492)</f>
        <v>0</v>
      </c>
      <c r="F492">
        <f>IF([1]主干线!G492="","",[1]主干线!G492)</f>
        <v>0</v>
      </c>
      <c r="G492" t="str">
        <f>IF([1]主干线!H492="","",[1]主干线!H492)</f>
        <v>县级</v>
      </c>
    </row>
    <row r="493" spans="1:7" x14ac:dyDescent="0.15">
      <c r="A493" t="str">
        <f>IF([1]主干线!A493="","",[1]主干线!A493)</f>
        <v>东泾线路13</v>
      </c>
      <c r="B493" t="str">
        <f>IF([1]主干线!B493="","",[1]主干线!B493)</f>
        <v>10kV</v>
      </c>
      <c r="C493" t="str">
        <f>IF([1]主干线!C493="","",[1]主干线!C493)</f>
        <v>130东泾线</v>
      </c>
      <c r="D493">
        <f>IF([1]主干线!R493="","",[1]主干线!R493)</f>
        <v>0</v>
      </c>
      <c r="E493">
        <f>IF([1]主干线!S493="","",[1]主干线!S493)</f>
        <v>0</v>
      </c>
      <c r="F493">
        <f>IF([1]主干线!G493="","",[1]主干线!G493)</f>
        <v>0</v>
      </c>
      <c r="G493" t="str">
        <f>IF([1]主干线!H493="","",[1]主干线!H493)</f>
        <v>县级</v>
      </c>
    </row>
    <row r="494" spans="1:7" x14ac:dyDescent="0.15">
      <c r="A494" t="str">
        <f>IF([1]主干线!A494="","",[1]主干线!A494)</f>
        <v>东泾线路14</v>
      </c>
      <c r="B494" t="str">
        <f>IF([1]主干线!B494="","",[1]主干线!B494)</f>
        <v>10kV</v>
      </c>
      <c r="C494" t="str">
        <f>IF([1]主干线!C494="","",[1]主干线!C494)</f>
        <v>130东泾线</v>
      </c>
      <c r="D494">
        <f>IF([1]主干线!R494="","",[1]主干线!R494)</f>
        <v>0</v>
      </c>
      <c r="E494">
        <f>IF([1]主干线!S494="","",[1]主干线!S494)</f>
        <v>0</v>
      </c>
      <c r="F494">
        <f>IF([1]主干线!G494="","",[1]主干线!G494)</f>
        <v>0</v>
      </c>
      <c r="G494" t="str">
        <f>IF([1]主干线!H494="","",[1]主干线!H494)</f>
        <v>县级</v>
      </c>
    </row>
    <row r="495" spans="1:7" x14ac:dyDescent="0.15">
      <c r="A495" t="str">
        <f>IF([1]主干线!A495="","",[1]主干线!A495)</f>
        <v>东泾线路15</v>
      </c>
      <c r="B495" t="str">
        <f>IF([1]主干线!B495="","",[1]主干线!B495)</f>
        <v>10kV</v>
      </c>
      <c r="C495" t="str">
        <f>IF([1]主干线!C495="","",[1]主干线!C495)</f>
        <v>130东泾线</v>
      </c>
      <c r="D495">
        <f>IF([1]主干线!R495="","",[1]主干线!R495)</f>
        <v>0</v>
      </c>
      <c r="E495">
        <f>IF([1]主干线!S495="","",[1]主干线!S495)</f>
        <v>0</v>
      </c>
      <c r="F495">
        <f>IF([1]主干线!G495="","",[1]主干线!G495)</f>
        <v>0</v>
      </c>
      <c r="G495" t="str">
        <f>IF([1]主干线!H495="","",[1]主干线!H495)</f>
        <v/>
      </c>
    </row>
    <row r="496" spans="1:7" x14ac:dyDescent="0.15">
      <c r="A496" t="str">
        <f>IF([1]主干线!A496="","",[1]主干线!A496)</f>
        <v>东泾线路16</v>
      </c>
      <c r="B496" t="str">
        <f>IF([1]主干线!B496="","",[1]主干线!B496)</f>
        <v>10kV</v>
      </c>
      <c r="C496" t="str">
        <f>IF([1]主干线!C496="","",[1]主干线!C496)</f>
        <v>130东泾线</v>
      </c>
      <c r="D496">
        <f>IF([1]主干线!R496="","",[1]主干线!R496)</f>
        <v>0</v>
      </c>
      <c r="E496">
        <f>IF([1]主干线!S496="","",[1]主干线!S496)</f>
        <v>0</v>
      </c>
      <c r="F496">
        <f>IF([1]主干线!G496="","",[1]主干线!G496)</f>
        <v>0</v>
      </c>
      <c r="G496" t="str">
        <f>IF([1]主干线!H496="","",[1]主干线!H496)</f>
        <v/>
      </c>
    </row>
    <row r="497" spans="1:7" x14ac:dyDescent="0.15">
      <c r="A497" t="str">
        <f>IF([1]主干线!A497="","",[1]主干线!A497)</f>
        <v>东泾线路17</v>
      </c>
      <c r="B497" t="str">
        <f>IF([1]主干线!B497="","",[1]主干线!B497)</f>
        <v>10kV</v>
      </c>
      <c r="C497" t="str">
        <f>IF([1]主干线!C497="","",[1]主干线!C497)</f>
        <v>130东泾线</v>
      </c>
      <c r="D497">
        <f>IF([1]主干线!R497="","",[1]主干线!R497)</f>
        <v>0</v>
      </c>
      <c r="E497">
        <f>IF([1]主干线!S497="","",[1]主干线!S497)</f>
        <v>0</v>
      </c>
      <c r="F497">
        <f>IF([1]主干线!G497="","",[1]主干线!G497)</f>
        <v>0</v>
      </c>
      <c r="G497" t="str">
        <f>IF([1]主干线!H497="","",[1]主干线!H497)</f>
        <v/>
      </c>
    </row>
    <row r="498" spans="1:7" x14ac:dyDescent="0.15">
      <c r="A498" t="str">
        <f>IF([1]主干线!A498="","",[1]主干线!A498)</f>
        <v>东泾线路18</v>
      </c>
      <c r="B498" t="str">
        <f>IF([1]主干线!B498="","",[1]主干线!B498)</f>
        <v>10kV</v>
      </c>
      <c r="C498" t="str">
        <f>IF([1]主干线!C498="","",[1]主干线!C498)</f>
        <v>130东泾线</v>
      </c>
      <c r="D498">
        <f>IF([1]主干线!R498="","",[1]主干线!R498)</f>
        <v>0</v>
      </c>
      <c r="E498">
        <f>IF([1]主干线!S498="","",[1]主干线!S498)</f>
        <v>0</v>
      </c>
      <c r="F498">
        <f>IF([1]主干线!G498="","",[1]主干线!G498)</f>
        <v>0</v>
      </c>
      <c r="G498" t="str">
        <f>IF([1]主干线!H498="","",[1]主干线!H498)</f>
        <v/>
      </c>
    </row>
    <row r="499" spans="1:7" x14ac:dyDescent="0.15">
      <c r="A499" t="str">
        <f>IF([1]主干线!A499="","",[1]主干线!A499)</f>
        <v>东泾线路19</v>
      </c>
      <c r="B499" t="str">
        <f>IF([1]主干线!B499="","",[1]主干线!B499)</f>
        <v>10kV</v>
      </c>
      <c r="C499" t="str">
        <f>IF([1]主干线!C499="","",[1]主干线!C499)</f>
        <v>130东泾线</v>
      </c>
      <c r="D499">
        <f>IF([1]主干线!R499="","",[1]主干线!R499)</f>
        <v>0</v>
      </c>
      <c r="E499">
        <f>IF([1]主干线!S499="","",[1]主干线!S499)</f>
        <v>0</v>
      </c>
      <c r="F499">
        <f>IF([1]主干线!G499="","",[1]主干线!G499)</f>
        <v>0</v>
      </c>
      <c r="G499" t="str">
        <f>IF([1]主干线!H499="","",[1]主干线!H499)</f>
        <v/>
      </c>
    </row>
    <row r="500" spans="1:7" x14ac:dyDescent="0.15">
      <c r="A500" t="str">
        <f>IF([1]主干线!A500="","",[1]主干线!A500)</f>
        <v>东泾线路20</v>
      </c>
      <c r="B500" t="str">
        <f>IF([1]主干线!B500="","",[1]主干线!B500)</f>
        <v>10kV</v>
      </c>
      <c r="C500" t="str">
        <f>IF([1]主干线!C500="","",[1]主干线!C500)</f>
        <v>130东泾线</v>
      </c>
      <c r="D500">
        <f>IF([1]主干线!R500="","",[1]主干线!R500)</f>
        <v>0</v>
      </c>
      <c r="E500">
        <f>IF([1]主干线!S500="","",[1]主干线!S500)</f>
        <v>0</v>
      </c>
      <c r="F500">
        <f>IF([1]主干线!G500="","",[1]主干线!G500)</f>
        <v>0</v>
      </c>
      <c r="G500" t="str">
        <f>IF([1]主干线!H500="","",[1]主干线!H500)</f>
        <v/>
      </c>
    </row>
    <row r="501" spans="1:7" x14ac:dyDescent="0.15">
      <c r="A501" t="str">
        <f>IF([1]主干线!A501="","",[1]主干线!A501)</f>
        <v>东泾线路26</v>
      </c>
      <c r="B501" t="str">
        <f>IF([1]主干线!B501="","",[1]主干线!B501)</f>
        <v>10kV</v>
      </c>
      <c r="C501" t="str">
        <f>IF([1]主干线!C501="","",[1]主干线!C501)</f>
        <v>130东泾线</v>
      </c>
      <c r="D501">
        <f>IF([1]主干线!R501="","",[1]主干线!R501)</f>
        <v>0</v>
      </c>
      <c r="E501">
        <f>IF([1]主干线!S501="","",[1]主干线!S501)</f>
        <v>0</v>
      </c>
      <c r="F501">
        <f>IF([1]主干线!G501="","",[1]主干线!G501)</f>
        <v>0</v>
      </c>
      <c r="G501" t="str">
        <f>IF([1]主干线!H501="","",[1]主干线!H501)</f>
        <v>市辖</v>
      </c>
    </row>
    <row r="502" spans="1:7" x14ac:dyDescent="0.15">
      <c r="A502" t="str">
        <f>IF([1]主干线!A502="","",[1]主干线!A502)</f>
        <v>东泾线路27</v>
      </c>
      <c r="B502" t="str">
        <f>IF([1]主干线!B502="","",[1]主干线!B502)</f>
        <v>10kV</v>
      </c>
      <c r="C502" t="str">
        <f>IF([1]主干线!C502="","",[1]主干线!C502)</f>
        <v>130东泾线</v>
      </c>
      <c r="D502">
        <f>IF([1]主干线!R502="","",[1]主干线!R502)</f>
        <v>0</v>
      </c>
      <c r="E502">
        <f>IF([1]主干线!S502="","",[1]主干线!S502)</f>
        <v>0</v>
      </c>
      <c r="F502">
        <f>IF([1]主干线!G502="","",[1]主干线!G502)</f>
        <v>0</v>
      </c>
      <c r="G502" t="str">
        <f>IF([1]主干线!H502="","",[1]主干线!H502)</f>
        <v>市辖</v>
      </c>
    </row>
    <row r="503" spans="1:7" x14ac:dyDescent="0.15">
      <c r="A503" t="str">
        <f>IF([1]主干线!A503="","",[1]主干线!A503)</f>
        <v>东泾线路28</v>
      </c>
      <c r="B503" t="str">
        <f>IF([1]主干线!B503="","",[1]主干线!B503)</f>
        <v>10kV</v>
      </c>
      <c r="C503" t="str">
        <f>IF([1]主干线!C503="","",[1]主干线!C503)</f>
        <v>130东泾线</v>
      </c>
      <c r="D503">
        <f>IF([1]主干线!R503="","",[1]主干线!R503)</f>
        <v>0</v>
      </c>
      <c r="E503">
        <f>IF([1]主干线!S503="","",[1]主干线!S503)</f>
        <v>0</v>
      </c>
      <c r="F503">
        <f>IF([1]主干线!G503="","",[1]主干线!G503)</f>
        <v>0</v>
      </c>
      <c r="G503" t="str">
        <f>IF([1]主干线!H503="","",[1]主干线!H503)</f>
        <v>市辖</v>
      </c>
    </row>
    <row r="504" spans="1:7" x14ac:dyDescent="0.15">
      <c r="A504" t="str">
        <f>IF([1]主干线!A504="","",[1]主干线!A504)</f>
        <v>东泾线路29</v>
      </c>
      <c r="B504" t="str">
        <f>IF([1]主干线!B504="","",[1]主干线!B504)</f>
        <v>10kV</v>
      </c>
      <c r="C504" t="str">
        <f>IF([1]主干线!C504="","",[1]主干线!C504)</f>
        <v>130东泾线</v>
      </c>
      <c r="D504">
        <f>IF([1]主干线!R504="","",[1]主干线!R504)</f>
        <v>0</v>
      </c>
      <c r="E504">
        <f>IF([1]主干线!S504="","",[1]主干线!S504)</f>
        <v>0</v>
      </c>
      <c r="F504">
        <f>IF([1]主干线!G504="","",[1]主干线!G504)</f>
        <v>0</v>
      </c>
      <c r="G504" t="str">
        <f>IF([1]主干线!H504="","",[1]主干线!H504)</f>
        <v>市辖</v>
      </c>
    </row>
    <row r="505" spans="1:7" x14ac:dyDescent="0.15">
      <c r="A505" t="str">
        <f>IF([1]主干线!A505="","",[1]主干线!A505)</f>
        <v>东泾线路30</v>
      </c>
      <c r="B505" t="str">
        <f>IF([1]主干线!B505="","",[1]主干线!B505)</f>
        <v>10kV</v>
      </c>
      <c r="C505" t="str">
        <f>IF([1]主干线!C505="","",[1]主干线!C505)</f>
        <v>130东泾线</v>
      </c>
      <c r="D505">
        <f>IF([1]主干线!R505="","",[1]主干线!R505)</f>
        <v>0</v>
      </c>
      <c r="E505">
        <f>IF([1]主干线!S505="","",[1]主干线!S505)</f>
        <v>0</v>
      </c>
      <c r="F505">
        <f>IF([1]主干线!G505="","",[1]主干线!G505)</f>
        <v>0</v>
      </c>
      <c r="G505" t="str">
        <f>IF([1]主干线!H505="","",[1]主干线!H505)</f>
        <v>市辖</v>
      </c>
    </row>
    <row r="506" spans="1:7" x14ac:dyDescent="0.15">
      <c r="A506" t="str">
        <f>IF([1]主干线!A506="","",[1]主干线!A506)</f>
        <v>东泾线路31</v>
      </c>
      <c r="B506" t="str">
        <f>IF([1]主干线!B506="","",[1]主干线!B506)</f>
        <v>10kV</v>
      </c>
      <c r="C506" t="str">
        <f>IF([1]主干线!C506="","",[1]主干线!C506)</f>
        <v>130东泾线</v>
      </c>
      <c r="D506">
        <f>IF([1]主干线!R506="","",[1]主干线!R506)</f>
        <v>0</v>
      </c>
      <c r="E506">
        <f>IF([1]主干线!S506="","",[1]主干线!S506)</f>
        <v>0</v>
      </c>
      <c r="F506">
        <f>IF([1]主干线!G506="","",[1]主干线!G506)</f>
        <v>0</v>
      </c>
      <c r="G506" t="str">
        <f>IF([1]主干线!H506="","",[1]主干线!H506)</f>
        <v>市辖</v>
      </c>
    </row>
    <row r="507" spans="1:7" x14ac:dyDescent="0.15">
      <c r="A507" t="str">
        <f>IF([1]主干线!A507="","",[1]主干线!A507)</f>
        <v>东泾线路32</v>
      </c>
      <c r="B507" t="str">
        <f>IF([1]主干线!B507="","",[1]主干线!B507)</f>
        <v>10kV</v>
      </c>
      <c r="C507" t="str">
        <f>IF([1]主干线!C507="","",[1]主干线!C507)</f>
        <v>130东泾线</v>
      </c>
      <c r="D507">
        <f>IF([1]主干线!R507="","",[1]主干线!R507)</f>
        <v>0</v>
      </c>
      <c r="E507">
        <f>IF([1]主干线!S507="","",[1]主干线!S507)</f>
        <v>0</v>
      </c>
      <c r="F507">
        <f>IF([1]主干线!G507="","",[1]主干线!G507)</f>
        <v>0</v>
      </c>
      <c r="G507" t="str">
        <f>IF([1]主干线!H507="","",[1]主干线!H507)</f>
        <v>市辖</v>
      </c>
    </row>
    <row r="508" spans="1:7" x14ac:dyDescent="0.15">
      <c r="A508" t="str">
        <f>IF([1]主干线!A508="","",[1]主干线!A508)</f>
        <v>东泾线路33</v>
      </c>
      <c r="B508" t="str">
        <f>IF([1]主干线!B508="","",[1]主干线!B508)</f>
        <v>10kV</v>
      </c>
      <c r="C508" t="str">
        <f>IF([1]主干线!C508="","",[1]主干线!C508)</f>
        <v>130东泾线</v>
      </c>
      <c r="D508">
        <f>IF([1]主干线!R508="","",[1]主干线!R508)</f>
        <v>0</v>
      </c>
      <c r="E508">
        <f>IF([1]主干线!S508="","",[1]主干线!S508)</f>
        <v>0</v>
      </c>
      <c r="F508">
        <f>IF([1]主干线!G508="","",[1]主干线!G508)</f>
        <v>0</v>
      </c>
      <c r="G508" t="str">
        <f>IF([1]主干线!H508="","",[1]主干线!H508)</f>
        <v>市辖</v>
      </c>
    </row>
    <row r="509" spans="1:7" x14ac:dyDescent="0.15">
      <c r="A509" t="str">
        <f>IF([1]主干线!A509="","",[1]主干线!A509)</f>
        <v>东泾线路34</v>
      </c>
      <c r="B509" t="str">
        <f>IF([1]主干线!B509="","",[1]主干线!B509)</f>
        <v>10kV</v>
      </c>
      <c r="C509" t="str">
        <f>IF([1]主干线!C509="","",[1]主干线!C509)</f>
        <v>130东泾线</v>
      </c>
      <c r="D509">
        <f>IF([1]主干线!R509="","",[1]主干线!R509)</f>
        <v>0</v>
      </c>
      <c r="E509">
        <f>IF([1]主干线!S509="","",[1]主干线!S509)</f>
        <v>0</v>
      </c>
      <c r="F509">
        <f>IF([1]主干线!G509="","",[1]主干线!G509)</f>
        <v>0</v>
      </c>
      <c r="G509" t="str">
        <f>IF([1]主干线!H509="","",[1]主干线!H509)</f>
        <v>市辖</v>
      </c>
    </row>
    <row r="510" spans="1:7" x14ac:dyDescent="0.15">
      <c r="A510" t="str">
        <f>IF([1]主干线!A510="","",[1]主干线!A510)</f>
        <v>东泾线路35</v>
      </c>
      <c r="B510" t="str">
        <f>IF([1]主干线!B510="","",[1]主干线!B510)</f>
        <v>10kV</v>
      </c>
      <c r="C510" t="str">
        <f>IF([1]主干线!C510="","",[1]主干线!C510)</f>
        <v>130东泾线</v>
      </c>
      <c r="D510">
        <f>IF([1]主干线!R510="","",[1]主干线!R510)</f>
        <v>0</v>
      </c>
      <c r="E510">
        <f>IF([1]主干线!S510="","",[1]主干线!S510)</f>
        <v>0</v>
      </c>
      <c r="F510">
        <f>IF([1]主干线!G510="","",[1]主干线!G510)</f>
        <v>0</v>
      </c>
      <c r="G510" t="str">
        <f>IF([1]主干线!H510="","",[1]主干线!H510)</f>
        <v>市辖</v>
      </c>
    </row>
    <row r="511" spans="1:7" x14ac:dyDescent="0.15">
      <c r="A511" t="str">
        <f>IF([1]主干线!A511="","",[1]主干线!A511)</f>
        <v>东泾线路36</v>
      </c>
      <c r="B511" t="str">
        <f>IF([1]主干线!B511="","",[1]主干线!B511)</f>
        <v>10kV</v>
      </c>
      <c r="C511" t="str">
        <f>IF([1]主干线!C511="","",[1]主干线!C511)</f>
        <v>130东泾线</v>
      </c>
      <c r="D511">
        <f>IF([1]主干线!R511="","",[1]主干线!R511)</f>
        <v>0</v>
      </c>
      <c r="E511">
        <f>IF([1]主干线!S511="","",[1]主干线!S511)</f>
        <v>0</v>
      </c>
      <c r="F511">
        <f>IF([1]主干线!G511="","",[1]主干线!G511)</f>
        <v>0</v>
      </c>
      <c r="G511" t="str">
        <f>IF([1]主干线!H511="","",[1]主干线!H511)</f>
        <v>市辖</v>
      </c>
    </row>
    <row r="512" spans="1:7" x14ac:dyDescent="0.15">
      <c r="A512" t="str">
        <f>IF([1]主干线!A512="","",[1]主干线!A512)</f>
        <v>东泾线路37</v>
      </c>
      <c r="B512" t="str">
        <f>IF([1]主干线!B512="","",[1]主干线!B512)</f>
        <v>10kV</v>
      </c>
      <c r="C512" t="str">
        <f>IF([1]主干线!C512="","",[1]主干线!C512)</f>
        <v>130东泾线</v>
      </c>
      <c r="D512">
        <f>IF([1]主干线!R512="","",[1]主干线!R512)</f>
        <v>0</v>
      </c>
      <c r="E512">
        <f>IF([1]主干线!S512="","",[1]主干线!S512)</f>
        <v>0</v>
      </c>
      <c r="F512">
        <f>IF([1]主干线!G512="","",[1]主干线!G512)</f>
        <v>0</v>
      </c>
      <c r="G512" t="str">
        <f>IF([1]主干线!H512="","",[1]主干线!H512)</f>
        <v>市辖</v>
      </c>
    </row>
    <row r="513" spans="1:7" x14ac:dyDescent="0.15">
      <c r="A513" t="str">
        <f>IF([1]主干线!A513="","",[1]主干线!A513)</f>
        <v>东泾线路38</v>
      </c>
      <c r="B513" t="str">
        <f>IF([1]主干线!B513="","",[1]主干线!B513)</f>
        <v>10kV</v>
      </c>
      <c r="C513" t="str">
        <f>IF([1]主干线!C513="","",[1]主干线!C513)</f>
        <v>130东泾线</v>
      </c>
      <c r="D513">
        <f>IF([1]主干线!R513="","",[1]主干线!R513)</f>
        <v>0</v>
      </c>
      <c r="E513">
        <f>IF([1]主干线!S513="","",[1]主干线!S513)</f>
        <v>0</v>
      </c>
      <c r="F513">
        <f>IF([1]主干线!G513="","",[1]主干线!G513)</f>
        <v>0</v>
      </c>
      <c r="G513" t="str">
        <f>IF([1]主干线!H513="","",[1]主干线!H513)</f>
        <v>市辖</v>
      </c>
    </row>
    <row r="514" spans="1:7" x14ac:dyDescent="0.15">
      <c r="A514" t="str">
        <f>IF([1]主干线!A514="","",[1]主干线!A514)</f>
        <v>东泾线路39</v>
      </c>
      <c r="B514" t="str">
        <f>IF([1]主干线!B514="","",[1]主干线!B514)</f>
        <v>10kV</v>
      </c>
      <c r="C514" t="str">
        <f>IF([1]主干线!C514="","",[1]主干线!C514)</f>
        <v>130东泾线</v>
      </c>
      <c r="D514">
        <f>IF([1]主干线!R514="","",[1]主干线!R514)</f>
        <v>0</v>
      </c>
      <c r="E514">
        <f>IF([1]主干线!S514="","",[1]主干线!S514)</f>
        <v>0</v>
      </c>
      <c r="F514">
        <f>IF([1]主干线!G514="","",[1]主干线!G514)</f>
        <v>0</v>
      </c>
      <c r="G514" t="str">
        <f>IF([1]主干线!H514="","",[1]主干线!H514)</f>
        <v>市辖</v>
      </c>
    </row>
    <row r="515" spans="1:7" x14ac:dyDescent="0.15">
      <c r="A515" t="str">
        <f>IF([1]主干线!A515="","",[1]主干线!A515)</f>
        <v>东泾线路40</v>
      </c>
      <c r="B515" t="str">
        <f>IF([1]主干线!B515="","",[1]主干线!B515)</f>
        <v>10kV</v>
      </c>
      <c r="C515" t="str">
        <f>IF([1]主干线!C515="","",[1]主干线!C515)</f>
        <v>130东泾线</v>
      </c>
      <c r="D515">
        <f>IF([1]主干线!R515="","",[1]主干线!R515)</f>
        <v>0</v>
      </c>
      <c r="E515">
        <f>IF([1]主干线!S515="","",[1]主干线!S515)</f>
        <v>0</v>
      </c>
      <c r="F515">
        <f>IF([1]主干线!G515="","",[1]主干线!G515)</f>
        <v>0</v>
      </c>
      <c r="G515" t="str">
        <f>IF([1]主干线!H515="","",[1]主干线!H515)</f>
        <v>市辖</v>
      </c>
    </row>
    <row r="516" spans="1:7" x14ac:dyDescent="0.15">
      <c r="A516" t="str">
        <f>IF([1]主干线!A516="","",[1]主干线!A516)</f>
        <v>东泾线路41</v>
      </c>
      <c r="B516" t="str">
        <f>IF([1]主干线!B516="","",[1]主干线!B516)</f>
        <v>10kV</v>
      </c>
      <c r="C516" t="str">
        <f>IF([1]主干线!C516="","",[1]主干线!C516)</f>
        <v>130东泾线</v>
      </c>
      <c r="D516">
        <f>IF([1]主干线!R516="","",[1]主干线!R516)</f>
        <v>0</v>
      </c>
      <c r="E516">
        <f>IF([1]主干线!S516="","",[1]主干线!S516)</f>
        <v>0</v>
      </c>
      <c r="F516">
        <f>IF([1]主干线!G516="","",[1]主干线!G516)</f>
        <v>0</v>
      </c>
      <c r="G516" t="str">
        <f>IF([1]主干线!H516="","",[1]主干线!H516)</f>
        <v>市辖</v>
      </c>
    </row>
    <row r="517" spans="1:7" x14ac:dyDescent="0.15">
      <c r="A517" t="str">
        <f>IF([1]主干线!A517="","",[1]主干线!A517)</f>
        <v>东泾线路42</v>
      </c>
      <c r="B517" t="str">
        <f>IF([1]主干线!B517="","",[1]主干线!B517)</f>
        <v>10kV</v>
      </c>
      <c r="C517" t="str">
        <f>IF([1]主干线!C517="","",[1]主干线!C517)</f>
        <v>130东泾线</v>
      </c>
      <c r="D517">
        <f>IF([1]主干线!R517="","",[1]主干线!R517)</f>
        <v>0</v>
      </c>
      <c r="E517">
        <f>IF([1]主干线!S517="","",[1]主干线!S517)</f>
        <v>0</v>
      </c>
      <c r="F517">
        <f>IF([1]主干线!G517="","",[1]主干线!G517)</f>
        <v>0</v>
      </c>
      <c r="G517" t="str">
        <f>IF([1]主干线!H517="","",[1]主干线!H517)</f>
        <v/>
      </c>
    </row>
    <row r="518" spans="1:7" x14ac:dyDescent="0.15">
      <c r="A518" t="str">
        <f>IF([1]主干线!A518="","",[1]主干线!A518)</f>
        <v>东泾线路43</v>
      </c>
      <c r="B518" t="str">
        <f>IF([1]主干线!B518="","",[1]主干线!B518)</f>
        <v>10kV</v>
      </c>
      <c r="C518" t="str">
        <f>IF([1]主干线!C518="","",[1]主干线!C518)</f>
        <v>130东泾线</v>
      </c>
      <c r="D518">
        <f>IF([1]主干线!R518="","",[1]主干线!R518)</f>
        <v>0</v>
      </c>
      <c r="E518">
        <f>IF([1]主干线!S518="","",[1]主干线!S518)</f>
        <v>0</v>
      </c>
      <c r="F518">
        <f>IF([1]主干线!G518="","",[1]主干线!G518)</f>
        <v>0</v>
      </c>
      <c r="G518" t="str">
        <f>IF([1]主干线!H518="","",[1]主干线!H518)</f>
        <v/>
      </c>
    </row>
    <row r="519" spans="1:7" x14ac:dyDescent="0.15">
      <c r="A519" t="str">
        <f>IF([1]主干线!A519="","",[1]主干线!A519)</f>
        <v>东泾线路44</v>
      </c>
      <c r="B519" t="str">
        <f>IF([1]主干线!B519="","",[1]主干线!B519)</f>
        <v>10kV</v>
      </c>
      <c r="C519" t="str">
        <f>IF([1]主干线!C519="","",[1]主干线!C519)</f>
        <v>130东泾线</v>
      </c>
      <c r="D519">
        <f>IF([1]主干线!R519="","",[1]主干线!R519)</f>
        <v>0</v>
      </c>
      <c r="E519">
        <f>IF([1]主干线!S519="","",[1]主干线!S519)</f>
        <v>0</v>
      </c>
      <c r="F519">
        <f>IF([1]主干线!G519="","",[1]主干线!G519)</f>
        <v>0</v>
      </c>
      <c r="G519" t="str">
        <f>IF([1]主干线!H519="","",[1]主干线!H519)</f>
        <v>县级</v>
      </c>
    </row>
    <row r="520" spans="1:7" x14ac:dyDescent="0.15">
      <c r="A520" t="str">
        <f>IF([1]主干线!A520="","",[1]主干线!A520)</f>
        <v>东泾线路45</v>
      </c>
      <c r="B520" t="str">
        <f>IF([1]主干线!B520="","",[1]主干线!B520)</f>
        <v>10kV</v>
      </c>
      <c r="C520" t="str">
        <f>IF([1]主干线!C520="","",[1]主干线!C520)</f>
        <v>130东泾线</v>
      </c>
      <c r="D520">
        <f>IF([1]主干线!R520="","",[1]主干线!R520)</f>
        <v>0</v>
      </c>
      <c r="E520">
        <f>IF([1]主干线!S520="","",[1]主干线!S520)</f>
        <v>0</v>
      </c>
      <c r="F520">
        <f>IF([1]主干线!G520="","",[1]主干线!G520)</f>
        <v>0</v>
      </c>
      <c r="G520" t="str">
        <f>IF([1]主干线!H520="","",[1]主干线!H520)</f>
        <v>县级</v>
      </c>
    </row>
    <row r="521" spans="1:7" x14ac:dyDescent="0.15">
      <c r="A521" t="str">
        <f>IF([1]主干线!A521="","",[1]主干线!A521)</f>
        <v>东泾线路46</v>
      </c>
      <c r="B521" t="str">
        <f>IF([1]主干线!B521="","",[1]主干线!B521)</f>
        <v>10kV</v>
      </c>
      <c r="C521" t="str">
        <f>IF([1]主干线!C521="","",[1]主干线!C521)</f>
        <v>130东泾线</v>
      </c>
      <c r="D521">
        <f>IF([1]主干线!R521="","",[1]主干线!R521)</f>
        <v>0</v>
      </c>
      <c r="E521">
        <f>IF([1]主干线!S521="","",[1]主干线!S521)</f>
        <v>0</v>
      </c>
      <c r="F521">
        <f>IF([1]主干线!G521="","",[1]主干线!G521)</f>
        <v>0</v>
      </c>
      <c r="G521" t="str">
        <f>IF([1]主干线!H521="","",[1]主干线!H521)</f>
        <v>县级</v>
      </c>
    </row>
    <row r="522" spans="1:7" x14ac:dyDescent="0.15">
      <c r="A522" t="str">
        <f>IF([1]主干线!A522="","",[1]主干线!A522)</f>
        <v>东泾线路47</v>
      </c>
      <c r="B522" t="str">
        <f>IF([1]主干线!B522="","",[1]主干线!B522)</f>
        <v>10kV</v>
      </c>
      <c r="C522" t="str">
        <f>IF([1]主干线!C522="","",[1]主干线!C522)</f>
        <v>130东泾线</v>
      </c>
      <c r="D522">
        <f>IF([1]主干线!R522="","",[1]主干线!R522)</f>
        <v>0</v>
      </c>
      <c r="E522">
        <f>IF([1]主干线!S522="","",[1]主干线!S522)</f>
        <v>0</v>
      </c>
      <c r="F522">
        <f>IF([1]主干线!G522="","",[1]主干线!G522)</f>
        <v>0</v>
      </c>
      <c r="G522" t="str">
        <f>IF([1]主干线!H522="","",[1]主干线!H522)</f>
        <v>县级</v>
      </c>
    </row>
    <row r="523" spans="1:7" x14ac:dyDescent="0.15">
      <c r="A523" t="str">
        <f>IF([1]主干线!A523="","",[1]主干线!A523)</f>
        <v>东泾线路48</v>
      </c>
      <c r="B523" t="str">
        <f>IF([1]主干线!B523="","",[1]主干线!B523)</f>
        <v>10kV</v>
      </c>
      <c r="C523" t="str">
        <f>IF([1]主干线!C523="","",[1]主干线!C523)</f>
        <v>130东泾线</v>
      </c>
      <c r="D523">
        <f>IF([1]主干线!R523="","",[1]主干线!R523)</f>
        <v>0</v>
      </c>
      <c r="E523">
        <f>IF([1]主干线!S523="","",[1]主干线!S523)</f>
        <v>0</v>
      </c>
      <c r="F523">
        <f>IF([1]主干线!G523="","",[1]主干线!G523)</f>
        <v>0</v>
      </c>
      <c r="G523" t="str">
        <f>IF([1]主干线!H523="","",[1]主干线!H523)</f>
        <v>县级</v>
      </c>
    </row>
    <row r="524" spans="1:7" x14ac:dyDescent="0.15">
      <c r="A524" t="str">
        <f>IF([1]主干线!A524="","",[1]主干线!A524)</f>
        <v>东泾线路49</v>
      </c>
      <c r="B524" t="str">
        <f>IF([1]主干线!B524="","",[1]主干线!B524)</f>
        <v>10kV</v>
      </c>
      <c r="C524" t="str">
        <f>IF([1]主干线!C524="","",[1]主干线!C524)</f>
        <v>130东泾线</v>
      </c>
      <c r="D524">
        <f>IF([1]主干线!R524="","",[1]主干线!R524)</f>
        <v>0</v>
      </c>
      <c r="E524">
        <f>IF([1]主干线!S524="","",[1]主干线!S524)</f>
        <v>0</v>
      </c>
      <c r="F524">
        <f>IF([1]主干线!G524="","",[1]主干线!G524)</f>
        <v>0</v>
      </c>
      <c r="G524" t="str">
        <f>IF([1]主干线!H524="","",[1]主干线!H524)</f>
        <v>县级</v>
      </c>
    </row>
    <row r="525" spans="1:7" x14ac:dyDescent="0.15">
      <c r="A525" t="str">
        <f>IF([1]主干线!A525="","",[1]主干线!A525)</f>
        <v>东泾线路50</v>
      </c>
      <c r="B525" t="str">
        <f>IF([1]主干线!B525="","",[1]主干线!B525)</f>
        <v>10kV</v>
      </c>
      <c r="C525" t="str">
        <f>IF([1]主干线!C525="","",[1]主干线!C525)</f>
        <v>130东泾线</v>
      </c>
      <c r="D525">
        <f>IF([1]主干线!R525="","",[1]主干线!R525)</f>
        <v>0</v>
      </c>
      <c r="E525">
        <f>IF([1]主干线!S525="","",[1]主干线!S525)</f>
        <v>0</v>
      </c>
      <c r="F525">
        <f>IF([1]主干线!G525="","",[1]主干线!G525)</f>
        <v>0</v>
      </c>
      <c r="G525" t="str">
        <f>IF([1]主干线!H525="","",[1]主干线!H525)</f>
        <v>县级</v>
      </c>
    </row>
    <row r="526" spans="1:7" x14ac:dyDescent="0.15">
      <c r="A526" t="str">
        <f>IF([1]主干线!A526="","",[1]主干线!A526)</f>
        <v>东泾线路51</v>
      </c>
      <c r="B526" t="str">
        <f>IF([1]主干线!B526="","",[1]主干线!B526)</f>
        <v>10kV</v>
      </c>
      <c r="C526" t="str">
        <f>IF([1]主干线!C526="","",[1]主干线!C526)</f>
        <v>130东泾线</v>
      </c>
      <c r="D526">
        <f>IF([1]主干线!R526="","",[1]主干线!R526)</f>
        <v>0</v>
      </c>
      <c r="E526">
        <f>IF([1]主干线!S526="","",[1]主干线!S526)</f>
        <v>0</v>
      </c>
      <c r="F526">
        <f>IF([1]主干线!G526="","",[1]主干线!G526)</f>
        <v>0</v>
      </c>
      <c r="G526" t="str">
        <f>IF([1]主干线!H526="","",[1]主干线!H526)</f>
        <v>县级</v>
      </c>
    </row>
    <row r="527" spans="1:7" x14ac:dyDescent="0.15">
      <c r="A527" t="str">
        <f>IF([1]主干线!A527="","",[1]主干线!A527)</f>
        <v>东泾线路52</v>
      </c>
      <c r="B527" t="str">
        <f>IF([1]主干线!B527="","",[1]主干线!B527)</f>
        <v>10kV</v>
      </c>
      <c r="C527" t="str">
        <f>IF([1]主干线!C527="","",[1]主干线!C527)</f>
        <v>130东泾线</v>
      </c>
      <c r="D527">
        <f>IF([1]主干线!R527="","",[1]主干线!R527)</f>
        <v>0</v>
      </c>
      <c r="E527">
        <f>IF([1]主干线!S527="","",[1]主干线!S527)</f>
        <v>0</v>
      </c>
      <c r="F527">
        <f>IF([1]主干线!G527="","",[1]主干线!G527)</f>
        <v>0</v>
      </c>
      <c r="G527" t="str">
        <f>IF([1]主干线!H527="","",[1]主干线!H527)</f>
        <v>县级</v>
      </c>
    </row>
    <row r="528" spans="1:7" x14ac:dyDescent="0.15">
      <c r="A528" t="str">
        <f>IF([1]主干线!A528="","",[1]主干线!A528)</f>
        <v>东泾线路53</v>
      </c>
      <c r="B528" t="str">
        <f>IF([1]主干线!B528="","",[1]主干线!B528)</f>
        <v>10kV</v>
      </c>
      <c r="C528" t="str">
        <f>IF([1]主干线!C528="","",[1]主干线!C528)</f>
        <v>130东泾线</v>
      </c>
      <c r="D528">
        <f>IF([1]主干线!R528="","",[1]主干线!R528)</f>
        <v>0</v>
      </c>
      <c r="E528">
        <f>IF([1]主干线!S528="","",[1]主干线!S528)</f>
        <v>0</v>
      </c>
      <c r="F528">
        <f>IF([1]主干线!G528="","",[1]主干线!G528)</f>
        <v>0</v>
      </c>
      <c r="G528" t="str">
        <f>IF([1]主干线!H528="","",[1]主干线!H528)</f>
        <v>县级</v>
      </c>
    </row>
    <row r="529" spans="1:7" x14ac:dyDescent="0.15">
      <c r="A529" t="str">
        <f>IF([1]主干线!A529="","",[1]主干线!A529)</f>
        <v>东泾线路54</v>
      </c>
      <c r="B529" t="str">
        <f>IF([1]主干线!B529="","",[1]主干线!B529)</f>
        <v>10kV</v>
      </c>
      <c r="C529" t="str">
        <f>IF([1]主干线!C529="","",[1]主干线!C529)</f>
        <v>130东泾线</v>
      </c>
      <c r="D529">
        <f>IF([1]主干线!R529="","",[1]主干线!R529)</f>
        <v>0</v>
      </c>
      <c r="E529">
        <f>IF([1]主干线!S529="","",[1]主干线!S529)</f>
        <v>0</v>
      </c>
      <c r="F529">
        <f>IF([1]主干线!G529="","",[1]主干线!G529)</f>
        <v>0</v>
      </c>
      <c r="G529" t="str">
        <f>IF([1]主干线!H529="","",[1]主干线!H529)</f>
        <v>县级</v>
      </c>
    </row>
    <row r="530" spans="1:7" x14ac:dyDescent="0.15">
      <c r="A530" t="str">
        <f>IF([1]主干线!A530="","",[1]主干线!A530)</f>
        <v>东泾线路55</v>
      </c>
      <c r="B530" t="str">
        <f>IF([1]主干线!B530="","",[1]主干线!B530)</f>
        <v>10kV</v>
      </c>
      <c r="C530" t="str">
        <f>IF([1]主干线!C530="","",[1]主干线!C530)</f>
        <v>130东泾线</v>
      </c>
      <c r="D530">
        <f>IF([1]主干线!R530="","",[1]主干线!R530)</f>
        <v>0</v>
      </c>
      <c r="E530">
        <f>IF([1]主干线!S530="","",[1]主干线!S530)</f>
        <v>0</v>
      </c>
      <c r="F530">
        <f>IF([1]主干线!G530="","",[1]主干线!G530)</f>
        <v>0</v>
      </c>
      <c r="G530" t="str">
        <f>IF([1]主干线!H530="","",[1]主干线!H530)</f>
        <v>县级</v>
      </c>
    </row>
    <row r="531" spans="1:7" x14ac:dyDescent="0.15">
      <c r="A531" t="str">
        <f>IF([1]主干线!A531="","",[1]主干线!A531)</f>
        <v>东泾线路56</v>
      </c>
      <c r="B531" t="str">
        <f>IF([1]主干线!B531="","",[1]主干线!B531)</f>
        <v>10kV</v>
      </c>
      <c r="C531" t="str">
        <f>IF([1]主干线!C531="","",[1]主干线!C531)</f>
        <v>130东泾线</v>
      </c>
      <c r="D531">
        <f>IF([1]主干线!R531="","",[1]主干线!R531)</f>
        <v>0</v>
      </c>
      <c r="E531">
        <f>IF([1]主干线!S531="","",[1]主干线!S531)</f>
        <v>0</v>
      </c>
      <c r="F531">
        <f>IF([1]主干线!G531="","",[1]主干线!G531)</f>
        <v>0</v>
      </c>
      <c r="G531" t="str">
        <f>IF([1]主干线!H531="","",[1]主干线!H531)</f>
        <v>县级</v>
      </c>
    </row>
    <row r="532" spans="1:7" x14ac:dyDescent="0.15">
      <c r="A532" t="str">
        <f>IF([1]主干线!A532="","",[1]主干线!A532)</f>
        <v>东泾线路57</v>
      </c>
      <c r="B532" t="str">
        <f>IF([1]主干线!B532="","",[1]主干线!B532)</f>
        <v>10kV</v>
      </c>
      <c r="C532" t="str">
        <f>IF([1]主干线!C532="","",[1]主干线!C532)</f>
        <v>130东泾线</v>
      </c>
      <c r="D532">
        <f>IF([1]主干线!R532="","",[1]主干线!R532)</f>
        <v>0</v>
      </c>
      <c r="E532">
        <f>IF([1]主干线!S532="","",[1]主干线!S532)</f>
        <v>0</v>
      </c>
      <c r="F532">
        <f>IF([1]主干线!G532="","",[1]主干线!G532)</f>
        <v>0</v>
      </c>
      <c r="G532" t="str">
        <f>IF([1]主干线!H532="","",[1]主干线!H532)</f>
        <v>县级</v>
      </c>
    </row>
    <row r="533" spans="1:7" x14ac:dyDescent="0.15">
      <c r="A533" t="str">
        <f>IF([1]主干线!A533="","",[1]主干线!A533)</f>
        <v>东泾线路58</v>
      </c>
      <c r="B533" t="str">
        <f>IF([1]主干线!B533="","",[1]主干线!B533)</f>
        <v>10kV</v>
      </c>
      <c r="C533" t="str">
        <f>IF([1]主干线!C533="","",[1]主干线!C533)</f>
        <v>130东泾线</v>
      </c>
      <c r="D533">
        <f>IF([1]主干线!R533="","",[1]主干线!R533)</f>
        <v>0</v>
      </c>
      <c r="E533">
        <f>IF([1]主干线!S533="","",[1]主干线!S533)</f>
        <v>0</v>
      </c>
      <c r="F533">
        <f>IF([1]主干线!G533="","",[1]主干线!G533)</f>
        <v>0</v>
      </c>
      <c r="G533" t="str">
        <f>IF([1]主干线!H533="","",[1]主干线!H533)</f>
        <v>县级</v>
      </c>
    </row>
    <row r="534" spans="1:7" x14ac:dyDescent="0.15">
      <c r="A534" t="str">
        <f>IF([1]主干线!A534="","",[1]主干线!A534)</f>
        <v>东泾线路59</v>
      </c>
      <c r="B534" t="str">
        <f>IF([1]主干线!B534="","",[1]主干线!B534)</f>
        <v>10kV</v>
      </c>
      <c r="C534" t="str">
        <f>IF([1]主干线!C534="","",[1]主干线!C534)</f>
        <v>130东泾线</v>
      </c>
      <c r="D534">
        <f>IF([1]主干线!R534="","",[1]主干线!R534)</f>
        <v>0</v>
      </c>
      <c r="E534">
        <f>IF([1]主干线!S534="","",[1]主干线!S534)</f>
        <v>0</v>
      </c>
      <c r="F534">
        <f>IF([1]主干线!G534="","",[1]主干线!G534)</f>
        <v>0</v>
      </c>
      <c r="G534" t="str">
        <f>IF([1]主干线!H534="","",[1]主干线!H534)</f>
        <v>县级</v>
      </c>
    </row>
    <row r="535" spans="1:7" x14ac:dyDescent="0.15">
      <c r="A535" t="str">
        <f>IF([1]主干线!A535="","",[1]主干线!A535)</f>
        <v>东泾线路60</v>
      </c>
      <c r="B535" t="str">
        <f>IF([1]主干线!B535="","",[1]主干线!B535)</f>
        <v>10kV</v>
      </c>
      <c r="C535" t="str">
        <f>IF([1]主干线!C535="","",[1]主干线!C535)</f>
        <v>130东泾线</v>
      </c>
      <c r="D535">
        <f>IF([1]主干线!R535="","",[1]主干线!R535)</f>
        <v>0</v>
      </c>
      <c r="E535">
        <f>IF([1]主干线!S535="","",[1]主干线!S535)</f>
        <v>0</v>
      </c>
      <c r="F535">
        <f>IF([1]主干线!G535="","",[1]主干线!G535)</f>
        <v>0</v>
      </c>
      <c r="G535" t="str">
        <f>IF([1]主干线!H535="","",[1]主干线!H535)</f>
        <v>县级</v>
      </c>
    </row>
    <row r="536" spans="1:7" x14ac:dyDescent="0.15">
      <c r="A536" t="str">
        <f>IF([1]主干线!A536="","",[1]主干线!A536)</f>
        <v>东泾线路61</v>
      </c>
      <c r="B536" t="str">
        <f>IF([1]主干线!B536="","",[1]主干线!B536)</f>
        <v>10kV</v>
      </c>
      <c r="C536" t="str">
        <f>IF([1]主干线!C536="","",[1]主干线!C536)</f>
        <v>130东泾线</v>
      </c>
      <c r="D536">
        <f>IF([1]主干线!R536="","",[1]主干线!R536)</f>
        <v>0</v>
      </c>
      <c r="E536">
        <f>IF([1]主干线!S536="","",[1]主干线!S536)</f>
        <v>0</v>
      </c>
      <c r="F536">
        <f>IF([1]主干线!G536="","",[1]主干线!G536)</f>
        <v>0</v>
      </c>
      <c r="G536" t="str">
        <f>IF([1]主干线!H536="","",[1]主干线!H536)</f>
        <v>县级</v>
      </c>
    </row>
    <row r="537" spans="1:7" x14ac:dyDescent="0.15">
      <c r="A537" t="str">
        <f>IF([1]主干线!A537="","",[1]主干线!A537)</f>
        <v>东泾线路62</v>
      </c>
      <c r="B537" t="str">
        <f>IF([1]主干线!B537="","",[1]主干线!B537)</f>
        <v>10kV</v>
      </c>
      <c r="C537" t="str">
        <f>IF([1]主干线!C537="","",[1]主干线!C537)</f>
        <v>130东泾线</v>
      </c>
      <c r="D537">
        <f>IF([1]主干线!R537="","",[1]主干线!R537)</f>
        <v>0</v>
      </c>
      <c r="E537">
        <f>IF([1]主干线!S537="","",[1]主干线!S537)</f>
        <v>0</v>
      </c>
      <c r="F537">
        <f>IF([1]主干线!G537="","",[1]主干线!G537)</f>
        <v>0</v>
      </c>
      <c r="G537" t="str">
        <f>IF([1]主干线!H537="","",[1]主干线!H537)</f>
        <v>县级</v>
      </c>
    </row>
    <row r="538" spans="1:7" x14ac:dyDescent="0.15">
      <c r="A538" t="str">
        <f>IF([1]主干线!A538="","",[1]主干线!A538)</f>
        <v>东泾线路63</v>
      </c>
      <c r="B538" t="str">
        <f>IF([1]主干线!B538="","",[1]主干线!B538)</f>
        <v>10kV</v>
      </c>
      <c r="C538" t="str">
        <f>IF([1]主干线!C538="","",[1]主干线!C538)</f>
        <v>130东泾线</v>
      </c>
      <c r="D538">
        <f>IF([1]主干线!R538="","",[1]主干线!R538)</f>
        <v>0</v>
      </c>
      <c r="E538">
        <f>IF([1]主干线!S538="","",[1]主干线!S538)</f>
        <v>0</v>
      </c>
      <c r="F538">
        <f>IF([1]主干线!G538="","",[1]主干线!G538)</f>
        <v>0</v>
      </c>
      <c r="G538" t="str">
        <f>IF([1]主干线!H538="","",[1]主干线!H538)</f>
        <v>县级</v>
      </c>
    </row>
    <row r="539" spans="1:7" x14ac:dyDescent="0.15">
      <c r="A539" t="str">
        <f>IF([1]主干线!A539="","",[1]主干线!A539)</f>
        <v>东泾线路64</v>
      </c>
      <c r="B539" t="str">
        <f>IF([1]主干线!B539="","",[1]主干线!B539)</f>
        <v>10kV</v>
      </c>
      <c r="C539" t="str">
        <f>IF([1]主干线!C539="","",[1]主干线!C539)</f>
        <v>130东泾线</v>
      </c>
      <c r="D539">
        <f>IF([1]主干线!R539="","",[1]主干线!R539)</f>
        <v>0</v>
      </c>
      <c r="E539">
        <f>IF([1]主干线!S539="","",[1]主干线!S539)</f>
        <v>0</v>
      </c>
      <c r="F539">
        <f>IF([1]主干线!G539="","",[1]主干线!G539)</f>
        <v>0</v>
      </c>
      <c r="G539" t="str">
        <f>IF([1]主干线!H539="","",[1]主干线!H539)</f>
        <v>县级</v>
      </c>
    </row>
    <row r="540" spans="1:7" x14ac:dyDescent="0.15">
      <c r="A540" t="str">
        <f>IF([1]主干线!A540="","",[1]主干线!A540)</f>
        <v>东泾线路65</v>
      </c>
      <c r="B540" t="str">
        <f>IF([1]主干线!B540="","",[1]主干线!B540)</f>
        <v>10kV</v>
      </c>
      <c r="C540" t="str">
        <f>IF([1]主干线!C540="","",[1]主干线!C540)</f>
        <v>130东泾线</v>
      </c>
      <c r="D540">
        <f>IF([1]主干线!R540="","",[1]主干线!R540)</f>
        <v>0</v>
      </c>
      <c r="E540">
        <f>IF([1]主干线!S540="","",[1]主干线!S540)</f>
        <v>0</v>
      </c>
      <c r="F540">
        <f>IF([1]主干线!G540="","",[1]主干线!G540)</f>
        <v>0</v>
      </c>
      <c r="G540" t="str">
        <f>IF([1]主干线!H540="","",[1]主干线!H540)</f>
        <v>县级</v>
      </c>
    </row>
    <row r="541" spans="1:7" x14ac:dyDescent="0.15">
      <c r="A541" t="str">
        <f>IF([1]主干线!A541="","",[1]主干线!A541)</f>
        <v>东泾线路66</v>
      </c>
      <c r="B541" t="str">
        <f>IF([1]主干线!B541="","",[1]主干线!B541)</f>
        <v>10kV</v>
      </c>
      <c r="C541" t="str">
        <f>IF([1]主干线!C541="","",[1]主干线!C541)</f>
        <v>130东泾线</v>
      </c>
      <c r="D541">
        <f>IF([1]主干线!R541="","",[1]主干线!R541)</f>
        <v>0</v>
      </c>
      <c r="E541">
        <f>IF([1]主干线!S541="","",[1]主干线!S541)</f>
        <v>0</v>
      </c>
      <c r="F541">
        <f>IF([1]主干线!G541="","",[1]主干线!G541)</f>
        <v>0</v>
      </c>
      <c r="G541" t="str">
        <f>IF([1]主干线!H541="","",[1]主干线!H541)</f>
        <v>县级</v>
      </c>
    </row>
    <row r="542" spans="1:7" x14ac:dyDescent="0.15">
      <c r="A542" t="str">
        <f>IF([1]主干线!A542="","",[1]主干线!A542)</f>
        <v>东泾线路67</v>
      </c>
      <c r="B542" t="str">
        <f>IF([1]主干线!B542="","",[1]主干线!B542)</f>
        <v>10kV</v>
      </c>
      <c r="C542" t="str">
        <f>IF([1]主干线!C542="","",[1]主干线!C542)</f>
        <v>130东泾线</v>
      </c>
      <c r="D542">
        <f>IF([1]主干线!R542="","",[1]主干线!R542)</f>
        <v>0</v>
      </c>
      <c r="E542">
        <f>IF([1]主干线!S542="","",[1]主干线!S542)</f>
        <v>0</v>
      </c>
      <c r="F542">
        <f>IF([1]主干线!G542="","",[1]主干线!G542)</f>
        <v>0</v>
      </c>
      <c r="G542" t="str">
        <f>IF([1]主干线!H542="","",[1]主干线!H542)</f>
        <v>县级</v>
      </c>
    </row>
    <row r="543" spans="1:7" x14ac:dyDescent="0.15">
      <c r="A543" t="str">
        <f>IF([1]主干线!A543="","",[1]主干线!A543)</f>
        <v>东泾线路68</v>
      </c>
      <c r="B543" t="str">
        <f>IF([1]主干线!B543="","",[1]主干线!B543)</f>
        <v>10kV</v>
      </c>
      <c r="C543" t="str">
        <f>IF([1]主干线!C543="","",[1]主干线!C543)</f>
        <v>130东泾线</v>
      </c>
      <c r="D543">
        <f>IF([1]主干线!R543="","",[1]主干线!R543)</f>
        <v>0</v>
      </c>
      <c r="E543">
        <f>IF([1]主干线!S543="","",[1]主干线!S543)</f>
        <v>0</v>
      </c>
      <c r="F543">
        <f>IF([1]主干线!G543="","",[1]主干线!G543)</f>
        <v>0</v>
      </c>
      <c r="G543" t="str">
        <f>IF([1]主干线!H543="","",[1]主干线!H543)</f>
        <v>县级</v>
      </c>
    </row>
    <row r="544" spans="1:7" x14ac:dyDescent="0.15">
      <c r="A544" t="str">
        <f>IF([1]主干线!A544="","",[1]主干线!A544)</f>
        <v>东泾线路69</v>
      </c>
      <c r="B544" t="str">
        <f>IF([1]主干线!B544="","",[1]主干线!B544)</f>
        <v>10kV</v>
      </c>
      <c r="C544" t="str">
        <f>IF([1]主干线!C544="","",[1]主干线!C544)</f>
        <v>130东泾线</v>
      </c>
      <c r="D544">
        <f>IF([1]主干线!R544="","",[1]主干线!R544)</f>
        <v>0</v>
      </c>
      <c r="E544">
        <f>IF([1]主干线!S544="","",[1]主干线!S544)</f>
        <v>0</v>
      </c>
      <c r="F544">
        <f>IF([1]主干线!G544="","",[1]主干线!G544)</f>
        <v>0</v>
      </c>
      <c r="G544" t="str">
        <f>IF([1]主干线!H544="","",[1]主干线!H544)</f>
        <v>县级</v>
      </c>
    </row>
    <row r="545" spans="1:7" x14ac:dyDescent="0.15">
      <c r="A545" t="str">
        <f>IF([1]主干线!A545="","",[1]主干线!A545)</f>
        <v>东泾线路70</v>
      </c>
      <c r="B545" t="str">
        <f>IF([1]主干线!B545="","",[1]主干线!B545)</f>
        <v>10kV</v>
      </c>
      <c r="C545" t="str">
        <f>IF([1]主干线!C545="","",[1]主干线!C545)</f>
        <v>130东泾线</v>
      </c>
      <c r="D545">
        <f>IF([1]主干线!R545="","",[1]主干线!R545)</f>
        <v>0</v>
      </c>
      <c r="E545">
        <f>IF([1]主干线!S545="","",[1]主干线!S545)</f>
        <v>0</v>
      </c>
      <c r="F545">
        <f>IF([1]主干线!G545="","",[1]主干线!G545)</f>
        <v>0</v>
      </c>
      <c r="G545" t="str">
        <f>IF([1]主干线!H545="","",[1]主干线!H545)</f>
        <v>县级</v>
      </c>
    </row>
    <row r="546" spans="1:7" x14ac:dyDescent="0.15">
      <c r="A546" t="str">
        <f>IF([1]主干线!A546="","",[1]主干线!A546)</f>
        <v>东泾线路71</v>
      </c>
      <c r="B546" t="str">
        <f>IF([1]主干线!B546="","",[1]主干线!B546)</f>
        <v>10kV</v>
      </c>
      <c r="C546" t="str">
        <f>IF([1]主干线!C546="","",[1]主干线!C546)</f>
        <v>130东泾线</v>
      </c>
      <c r="D546">
        <f>IF([1]主干线!R546="","",[1]主干线!R546)</f>
        <v>0</v>
      </c>
      <c r="E546">
        <f>IF([1]主干线!S546="","",[1]主干线!S546)</f>
        <v>0</v>
      </c>
      <c r="F546">
        <f>IF([1]主干线!G546="","",[1]主干线!G546)</f>
        <v>0</v>
      </c>
      <c r="G546" t="str">
        <f>IF([1]主干线!H546="","",[1]主干线!H546)</f>
        <v>县级</v>
      </c>
    </row>
    <row r="547" spans="1:7" x14ac:dyDescent="0.15">
      <c r="A547" t="str">
        <f>IF([1]主干线!A547="","",[1]主干线!A547)</f>
        <v>东泾线路72</v>
      </c>
      <c r="B547" t="str">
        <f>IF([1]主干线!B547="","",[1]主干线!B547)</f>
        <v>10kV</v>
      </c>
      <c r="C547" t="str">
        <f>IF([1]主干线!C547="","",[1]主干线!C547)</f>
        <v>130东泾线</v>
      </c>
      <c r="D547">
        <f>IF([1]主干线!R547="","",[1]主干线!R547)</f>
        <v>0</v>
      </c>
      <c r="E547">
        <f>IF([1]主干线!S547="","",[1]主干线!S547)</f>
        <v>0</v>
      </c>
      <c r="F547">
        <f>IF([1]主干线!G547="","",[1]主干线!G547)</f>
        <v>0</v>
      </c>
      <c r="G547" t="str">
        <f>IF([1]主干线!H547="","",[1]主干线!H547)</f>
        <v>县级</v>
      </c>
    </row>
    <row r="548" spans="1:7" x14ac:dyDescent="0.15">
      <c r="A548" t="str">
        <f>IF([1]主干线!A548="","",[1]主干线!A548)</f>
        <v>东泾线路73</v>
      </c>
      <c r="B548" t="str">
        <f>IF([1]主干线!B548="","",[1]主干线!B548)</f>
        <v>10kV</v>
      </c>
      <c r="C548" t="str">
        <f>IF([1]主干线!C548="","",[1]主干线!C548)</f>
        <v>130东泾线</v>
      </c>
      <c r="D548">
        <f>IF([1]主干线!R548="","",[1]主干线!R548)</f>
        <v>0</v>
      </c>
      <c r="E548">
        <f>IF([1]主干线!S548="","",[1]主干线!S548)</f>
        <v>0</v>
      </c>
      <c r="F548">
        <f>IF([1]主干线!G548="","",[1]主干线!G548)</f>
        <v>0</v>
      </c>
      <c r="G548" t="str">
        <f>IF([1]主干线!H548="","",[1]主干线!H548)</f>
        <v>县级</v>
      </c>
    </row>
    <row r="549" spans="1:7" x14ac:dyDescent="0.15">
      <c r="A549" t="str">
        <f>IF([1]主干线!A549="","",[1]主干线!A549)</f>
        <v>东泾线路74</v>
      </c>
      <c r="B549" t="str">
        <f>IF([1]主干线!B549="","",[1]主干线!B549)</f>
        <v>10kV</v>
      </c>
      <c r="C549" t="str">
        <f>IF([1]主干线!C549="","",[1]主干线!C549)</f>
        <v>130东泾线</v>
      </c>
      <c r="D549">
        <f>IF([1]主干线!R549="","",[1]主干线!R549)</f>
        <v>0</v>
      </c>
      <c r="E549">
        <f>IF([1]主干线!S549="","",[1]主干线!S549)</f>
        <v>0</v>
      </c>
      <c r="F549">
        <f>IF([1]主干线!G549="","",[1]主干线!G549)</f>
        <v>0</v>
      </c>
      <c r="G549" t="str">
        <f>IF([1]主干线!H549="","",[1]主干线!H549)</f>
        <v>县级</v>
      </c>
    </row>
    <row r="550" spans="1:7" x14ac:dyDescent="0.15">
      <c r="A550" t="str">
        <f>IF([1]主干线!A550="","",[1]主干线!A550)</f>
        <v>东泾线路75</v>
      </c>
      <c r="B550" t="str">
        <f>IF([1]主干线!B550="","",[1]主干线!B550)</f>
        <v>10kV</v>
      </c>
      <c r="C550" t="str">
        <f>IF([1]主干线!C550="","",[1]主干线!C550)</f>
        <v>130东泾线</v>
      </c>
      <c r="D550">
        <f>IF([1]主干线!R550="","",[1]主干线!R550)</f>
        <v>0</v>
      </c>
      <c r="E550">
        <f>IF([1]主干线!S550="","",[1]主干线!S550)</f>
        <v>0</v>
      </c>
      <c r="F550">
        <f>IF([1]主干线!G550="","",[1]主干线!G550)</f>
        <v>0</v>
      </c>
      <c r="G550" t="str">
        <f>IF([1]主干线!H550="","",[1]主干线!H550)</f>
        <v>县级</v>
      </c>
    </row>
    <row r="551" spans="1:7" x14ac:dyDescent="0.15">
      <c r="A551" t="str">
        <f>IF([1]主干线!A551="","",[1]主干线!A551)</f>
        <v>东泾线路76</v>
      </c>
      <c r="B551" t="str">
        <f>IF([1]主干线!B551="","",[1]主干线!B551)</f>
        <v>10kV</v>
      </c>
      <c r="C551" t="str">
        <f>IF([1]主干线!C551="","",[1]主干线!C551)</f>
        <v>130东泾线</v>
      </c>
      <c r="D551">
        <f>IF([1]主干线!R551="","",[1]主干线!R551)</f>
        <v>0</v>
      </c>
      <c r="E551">
        <f>IF([1]主干线!S551="","",[1]主干线!S551)</f>
        <v>0</v>
      </c>
      <c r="F551">
        <f>IF([1]主干线!G551="","",[1]主干线!G551)</f>
        <v>0</v>
      </c>
      <c r="G551" t="str">
        <f>IF([1]主干线!H551="","",[1]主干线!H551)</f>
        <v>县级</v>
      </c>
    </row>
    <row r="552" spans="1:7" x14ac:dyDescent="0.15">
      <c r="A552" t="str">
        <f>IF([1]主干线!A552="","",[1]主干线!A552)</f>
        <v>东泾线路77</v>
      </c>
      <c r="B552" t="str">
        <f>IF([1]主干线!B552="","",[1]主干线!B552)</f>
        <v>10kV</v>
      </c>
      <c r="C552" t="str">
        <f>IF([1]主干线!C552="","",[1]主干线!C552)</f>
        <v>130东泾线</v>
      </c>
      <c r="D552">
        <f>IF([1]主干线!R552="","",[1]主干线!R552)</f>
        <v>0</v>
      </c>
      <c r="E552">
        <f>IF([1]主干线!S552="","",[1]主干线!S552)</f>
        <v>0</v>
      </c>
      <c r="F552">
        <f>IF([1]主干线!G552="","",[1]主干线!G552)</f>
        <v>0</v>
      </c>
      <c r="G552" t="str">
        <f>IF([1]主干线!H552="","",[1]主干线!H552)</f>
        <v>县级</v>
      </c>
    </row>
    <row r="553" spans="1:7" x14ac:dyDescent="0.15">
      <c r="A553" t="str">
        <f>IF([1]主干线!A553="","",[1]主干线!A553)</f>
        <v>东泾线路78</v>
      </c>
      <c r="B553" t="str">
        <f>IF([1]主干线!B553="","",[1]主干线!B553)</f>
        <v>10kV</v>
      </c>
      <c r="C553" t="str">
        <f>IF([1]主干线!C553="","",[1]主干线!C553)</f>
        <v>130东泾线</v>
      </c>
      <c r="D553">
        <f>IF([1]主干线!R553="","",[1]主干线!R553)</f>
        <v>0</v>
      </c>
      <c r="E553">
        <f>IF([1]主干线!S553="","",[1]主干线!S553)</f>
        <v>0</v>
      </c>
      <c r="F553">
        <f>IF([1]主干线!G553="","",[1]主干线!G553)</f>
        <v>0</v>
      </c>
      <c r="G553" t="str">
        <f>IF([1]主干线!H553="","",[1]主干线!H553)</f>
        <v>县级</v>
      </c>
    </row>
    <row r="554" spans="1:7" x14ac:dyDescent="0.15">
      <c r="A554" t="str">
        <f>IF([1]主干线!A554="","",[1]主干线!A554)</f>
        <v>东泾线路79</v>
      </c>
      <c r="B554" t="str">
        <f>IF([1]主干线!B554="","",[1]主干线!B554)</f>
        <v>10kV</v>
      </c>
      <c r="C554" t="str">
        <f>IF([1]主干线!C554="","",[1]主干线!C554)</f>
        <v>130东泾线</v>
      </c>
      <c r="D554">
        <f>IF([1]主干线!R554="","",[1]主干线!R554)</f>
        <v>0</v>
      </c>
      <c r="E554">
        <f>IF([1]主干线!S554="","",[1]主干线!S554)</f>
        <v>0</v>
      </c>
      <c r="F554">
        <f>IF([1]主干线!G554="","",[1]主干线!G554)</f>
        <v>0</v>
      </c>
      <c r="G554" t="str">
        <f>IF([1]主干线!H554="","",[1]主干线!H554)</f>
        <v>县级</v>
      </c>
    </row>
    <row r="555" spans="1:7" x14ac:dyDescent="0.15">
      <c r="A555" t="str">
        <f>IF([1]主干线!A555="","",[1]主干线!A555)</f>
        <v>东泾线路80</v>
      </c>
      <c r="B555" t="str">
        <f>IF([1]主干线!B555="","",[1]主干线!B555)</f>
        <v>10kV</v>
      </c>
      <c r="C555" t="str">
        <f>IF([1]主干线!C555="","",[1]主干线!C555)</f>
        <v>130东泾线</v>
      </c>
      <c r="D555">
        <f>IF([1]主干线!R555="","",[1]主干线!R555)</f>
        <v>0</v>
      </c>
      <c r="E555">
        <f>IF([1]主干线!S555="","",[1]主干线!S555)</f>
        <v>0</v>
      </c>
      <c r="F555">
        <f>IF([1]主干线!G555="","",[1]主干线!G555)</f>
        <v>0</v>
      </c>
      <c r="G555" t="str">
        <f>IF([1]主干线!H555="","",[1]主干线!H555)</f>
        <v>县级</v>
      </c>
    </row>
    <row r="556" spans="1:7" x14ac:dyDescent="0.15">
      <c r="A556" t="str">
        <f>IF([1]主干线!A556="","",[1]主干线!A556)</f>
        <v>东泾线路81</v>
      </c>
      <c r="B556" t="str">
        <f>IF([1]主干线!B556="","",[1]主干线!B556)</f>
        <v>10kV</v>
      </c>
      <c r="C556" t="str">
        <f>IF([1]主干线!C556="","",[1]主干线!C556)</f>
        <v>130东泾线</v>
      </c>
      <c r="D556">
        <f>IF([1]主干线!R556="","",[1]主干线!R556)</f>
        <v>0</v>
      </c>
      <c r="E556">
        <f>IF([1]主干线!S556="","",[1]主干线!S556)</f>
        <v>0</v>
      </c>
      <c r="F556">
        <f>IF([1]主干线!G556="","",[1]主干线!G556)</f>
        <v>0</v>
      </c>
      <c r="G556" t="str">
        <f>IF([1]主干线!H556="","",[1]主干线!H556)</f>
        <v>县级</v>
      </c>
    </row>
    <row r="557" spans="1:7" x14ac:dyDescent="0.15">
      <c r="A557" t="str">
        <f>IF([1]主干线!A557="","",[1]主干线!A557)</f>
        <v>东泾线路82</v>
      </c>
      <c r="B557" t="str">
        <f>IF([1]主干线!B557="","",[1]主干线!B557)</f>
        <v>10kV</v>
      </c>
      <c r="C557" t="str">
        <f>IF([1]主干线!C557="","",[1]主干线!C557)</f>
        <v>130东泾线</v>
      </c>
      <c r="D557">
        <f>IF([1]主干线!R557="","",[1]主干线!R557)</f>
        <v>0</v>
      </c>
      <c r="E557">
        <f>IF([1]主干线!S557="","",[1]主干线!S557)</f>
        <v>0</v>
      </c>
      <c r="F557">
        <f>IF([1]主干线!G557="","",[1]主干线!G557)</f>
        <v>0</v>
      </c>
      <c r="G557" t="str">
        <f>IF([1]主干线!H557="","",[1]主干线!H557)</f>
        <v>县级</v>
      </c>
    </row>
    <row r="558" spans="1:7" x14ac:dyDescent="0.15">
      <c r="A558" t="str">
        <f>IF([1]主干线!A558="","",[1]主干线!A558)</f>
        <v>东泾线路83</v>
      </c>
      <c r="B558" t="str">
        <f>IF([1]主干线!B558="","",[1]主干线!B558)</f>
        <v>10kV</v>
      </c>
      <c r="C558" t="str">
        <f>IF([1]主干线!C558="","",[1]主干线!C558)</f>
        <v>130东泾线</v>
      </c>
      <c r="D558">
        <f>IF([1]主干线!R558="","",[1]主干线!R558)</f>
        <v>0</v>
      </c>
      <c r="E558">
        <f>IF([1]主干线!S558="","",[1]主干线!S558)</f>
        <v>0</v>
      </c>
      <c r="F558">
        <f>IF([1]主干线!G558="","",[1]主干线!G558)</f>
        <v>0</v>
      </c>
      <c r="G558" t="str">
        <f>IF([1]主干线!H558="","",[1]主干线!H558)</f>
        <v>县级</v>
      </c>
    </row>
    <row r="559" spans="1:7" x14ac:dyDescent="0.15">
      <c r="A559" t="str">
        <f>IF([1]主干线!A559="","",[1]主干线!A559)</f>
        <v>东泾线路84</v>
      </c>
      <c r="B559" t="str">
        <f>IF([1]主干线!B559="","",[1]主干线!B559)</f>
        <v>10kV</v>
      </c>
      <c r="C559" t="str">
        <f>IF([1]主干线!C559="","",[1]主干线!C559)</f>
        <v>130东泾线</v>
      </c>
      <c r="D559">
        <f>IF([1]主干线!R559="","",[1]主干线!R559)</f>
        <v>0</v>
      </c>
      <c r="E559">
        <f>IF([1]主干线!S559="","",[1]主干线!S559)</f>
        <v>0</v>
      </c>
      <c r="F559">
        <f>IF([1]主干线!G559="","",[1]主干线!G559)</f>
        <v>0</v>
      </c>
      <c r="G559" t="str">
        <f>IF([1]主干线!H559="","",[1]主干线!H559)</f>
        <v>县级</v>
      </c>
    </row>
    <row r="560" spans="1:7" x14ac:dyDescent="0.15">
      <c r="A560" t="str">
        <f>IF([1]主干线!A560="","",[1]主干线!A560)</f>
        <v>东泾线路85</v>
      </c>
      <c r="B560" t="str">
        <f>IF([1]主干线!B560="","",[1]主干线!B560)</f>
        <v>10kV</v>
      </c>
      <c r="C560" t="str">
        <f>IF([1]主干线!C560="","",[1]主干线!C560)</f>
        <v>130东泾线</v>
      </c>
      <c r="D560">
        <f>IF([1]主干线!R560="","",[1]主干线!R560)</f>
        <v>0</v>
      </c>
      <c r="E560">
        <f>IF([1]主干线!S560="","",[1]主干线!S560)</f>
        <v>0</v>
      </c>
      <c r="F560">
        <f>IF([1]主干线!G560="","",[1]主干线!G560)</f>
        <v>0</v>
      </c>
      <c r="G560" t="str">
        <f>IF([1]主干线!H560="","",[1]主干线!H560)</f>
        <v>县级</v>
      </c>
    </row>
    <row r="561" spans="1:7" x14ac:dyDescent="0.15">
      <c r="A561" t="str">
        <f>IF([1]主干线!A561="","",[1]主干线!A561)</f>
        <v>东泾线路86</v>
      </c>
      <c r="B561" t="str">
        <f>IF([1]主干线!B561="","",[1]主干线!B561)</f>
        <v>10kV</v>
      </c>
      <c r="C561" t="str">
        <f>IF([1]主干线!C561="","",[1]主干线!C561)</f>
        <v>130东泾线</v>
      </c>
      <c r="D561">
        <f>IF([1]主干线!R561="","",[1]主干线!R561)</f>
        <v>0</v>
      </c>
      <c r="E561">
        <f>IF([1]主干线!S561="","",[1]主干线!S561)</f>
        <v>0</v>
      </c>
      <c r="F561">
        <f>IF([1]主干线!G561="","",[1]主干线!G561)</f>
        <v>0</v>
      </c>
      <c r="G561" t="str">
        <f>IF([1]主干线!H561="","",[1]主干线!H561)</f>
        <v>县级</v>
      </c>
    </row>
    <row r="562" spans="1:7" x14ac:dyDescent="0.15">
      <c r="A562" t="str">
        <f>IF([1]主干线!A562="","",[1]主干线!A562)</f>
        <v>东泾线路87</v>
      </c>
      <c r="B562" t="str">
        <f>IF([1]主干线!B562="","",[1]主干线!B562)</f>
        <v>10kV</v>
      </c>
      <c r="C562" t="str">
        <f>IF([1]主干线!C562="","",[1]主干线!C562)</f>
        <v>130东泾线</v>
      </c>
      <c r="D562">
        <f>IF([1]主干线!R562="","",[1]主干线!R562)</f>
        <v>0</v>
      </c>
      <c r="E562">
        <f>IF([1]主干线!S562="","",[1]主干线!S562)</f>
        <v>0</v>
      </c>
      <c r="F562">
        <f>IF([1]主干线!G562="","",[1]主干线!G562)</f>
        <v>0</v>
      </c>
      <c r="G562" t="str">
        <f>IF([1]主干线!H562="","",[1]主干线!H562)</f>
        <v>县级</v>
      </c>
    </row>
    <row r="563" spans="1:7" x14ac:dyDescent="0.15">
      <c r="A563" t="str">
        <f>IF([1]主干线!A563="","",[1]主干线!A563)</f>
        <v>东泾线路88</v>
      </c>
      <c r="B563" t="str">
        <f>IF([1]主干线!B563="","",[1]主干线!B563)</f>
        <v>10kV</v>
      </c>
      <c r="C563" t="str">
        <f>IF([1]主干线!C563="","",[1]主干线!C563)</f>
        <v>130东泾线</v>
      </c>
      <c r="D563">
        <f>IF([1]主干线!R563="","",[1]主干线!R563)</f>
        <v>0</v>
      </c>
      <c r="E563">
        <f>IF([1]主干线!S563="","",[1]主干线!S563)</f>
        <v>0</v>
      </c>
      <c r="F563">
        <f>IF([1]主干线!G563="","",[1]主干线!G563)</f>
        <v>0</v>
      </c>
      <c r="G563" t="str">
        <f>IF([1]主干线!H563="","",[1]主干线!H563)</f>
        <v>县级</v>
      </c>
    </row>
    <row r="564" spans="1:7" x14ac:dyDescent="0.15">
      <c r="A564" t="str">
        <f>IF([1]主干线!A564="","",[1]主干线!A564)</f>
        <v>东泾线路89</v>
      </c>
      <c r="B564" t="str">
        <f>IF([1]主干线!B564="","",[1]主干线!B564)</f>
        <v>10kV</v>
      </c>
      <c r="C564" t="str">
        <f>IF([1]主干线!C564="","",[1]主干线!C564)</f>
        <v>130东泾线</v>
      </c>
      <c r="D564">
        <f>IF([1]主干线!R564="","",[1]主干线!R564)</f>
        <v>0</v>
      </c>
      <c r="E564">
        <f>IF([1]主干线!S564="","",[1]主干线!S564)</f>
        <v>0</v>
      </c>
      <c r="F564">
        <f>IF([1]主干线!G564="","",[1]主干线!G564)</f>
        <v>0</v>
      </c>
      <c r="G564" t="str">
        <f>IF([1]主干线!H564="","",[1]主干线!H564)</f>
        <v>县级</v>
      </c>
    </row>
    <row r="565" spans="1:7" x14ac:dyDescent="0.15">
      <c r="A565" t="str">
        <f>IF([1]主干线!A565="","",[1]主干线!A565)</f>
        <v>东泾线路90</v>
      </c>
      <c r="B565" t="str">
        <f>IF([1]主干线!B565="","",[1]主干线!B565)</f>
        <v>10kV</v>
      </c>
      <c r="C565" t="str">
        <f>IF([1]主干线!C565="","",[1]主干线!C565)</f>
        <v>130东泾线</v>
      </c>
      <c r="D565">
        <f>IF([1]主干线!R565="","",[1]主干线!R565)</f>
        <v>0</v>
      </c>
      <c r="E565">
        <f>IF([1]主干线!S565="","",[1]主干线!S565)</f>
        <v>0</v>
      </c>
      <c r="F565">
        <f>IF([1]主干线!G565="","",[1]主干线!G565)</f>
        <v>0</v>
      </c>
      <c r="G565" t="str">
        <f>IF([1]主干线!H565="","",[1]主干线!H565)</f>
        <v>县级</v>
      </c>
    </row>
    <row r="566" spans="1:7" x14ac:dyDescent="0.15">
      <c r="A566" t="str">
        <f>IF([1]主干线!A566="","",[1]主干线!A566)</f>
        <v>东泾线路91</v>
      </c>
      <c r="B566" t="str">
        <f>IF([1]主干线!B566="","",[1]主干线!B566)</f>
        <v>10kV</v>
      </c>
      <c r="C566" t="str">
        <f>IF([1]主干线!C566="","",[1]主干线!C566)</f>
        <v>130东泾线</v>
      </c>
      <c r="D566">
        <f>IF([1]主干线!R566="","",[1]主干线!R566)</f>
        <v>0</v>
      </c>
      <c r="E566">
        <f>IF([1]主干线!S566="","",[1]主干线!S566)</f>
        <v>0</v>
      </c>
      <c r="F566">
        <f>IF([1]主干线!G566="","",[1]主干线!G566)</f>
        <v>0</v>
      </c>
      <c r="G566" t="str">
        <f>IF([1]主干线!H566="","",[1]主干线!H566)</f>
        <v>县级</v>
      </c>
    </row>
    <row r="567" spans="1:7" x14ac:dyDescent="0.15">
      <c r="A567" t="str">
        <f>IF([1]主干线!A567="","",[1]主干线!A567)</f>
        <v>东泾线路92</v>
      </c>
      <c r="B567" t="str">
        <f>IF([1]主干线!B567="","",[1]主干线!B567)</f>
        <v>10kV</v>
      </c>
      <c r="C567" t="str">
        <f>IF([1]主干线!C567="","",[1]主干线!C567)</f>
        <v>130东泾线</v>
      </c>
      <c r="D567">
        <f>IF([1]主干线!R567="","",[1]主干线!R567)</f>
        <v>0</v>
      </c>
      <c r="E567">
        <f>IF([1]主干线!S567="","",[1]主干线!S567)</f>
        <v>0</v>
      </c>
      <c r="F567">
        <f>IF([1]主干线!G567="","",[1]主干线!G567)</f>
        <v>0</v>
      </c>
      <c r="G567" t="str">
        <f>IF([1]主干线!H567="","",[1]主干线!H567)</f>
        <v>县级</v>
      </c>
    </row>
    <row r="568" spans="1:7" x14ac:dyDescent="0.15">
      <c r="A568" t="str">
        <f>IF([1]主干线!A568="","",[1]主干线!A568)</f>
        <v>东泾线路93</v>
      </c>
      <c r="B568" t="str">
        <f>IF([1]主干线!B568="","",[1]主干线!B568)</f>
        <v>10kV</v>
      </c>
      <c r="C568" t="str">
        <f>IF([1]主干线!C568="","",[1]主干线!C568)</f>
        <v>130东泾线</v>
      </c>
      <c r="D568">
        <f>IF([1]主干线!R568="","",[1]主干线!R568)</f>
        <v>0</v>
      </c>
      <c r="E568">
        <f>IF([1]主干线!S568="","",[1]主干线!S568)</f>
        <v>0</v>
      </c>
      <c r="F568">
        <f>IF([1]主干线!G568="","",[1]主干线!G568)</f>
        <v>0</v>
      </c>
      <c r="G568" t="str">
        <f>IF([1]主干线!H568="","",[1]主干线!H568)</f>
        <v>县级</v>
      </c>
    </row>
    <row r="569" spans="1:7" x14ac:dyDescent="0.15">
      <c r="A569" t="str">
        <f>IF([1]主干线!A569="","",[1]主干线!A569)</f>
        <v>东泾线路94</v>
      </c>
      <c r="B569" t="str">
        <f>IF([1]主干线!B569="","",[1]主干线!B569)</f>
        <v>10kV</v>
      </c>
      <c r="C569" t="str">
        <f>IF([1]主干线!C569="","",[1]主干线!C569)</f>
        <v>130东泾线</v>
      </c>
      <c r="D569">
        <f>IF([1]主干线!R569="","",[1]主干线!R569)</f>
        <v>0</v>
      </c>
      <c r="E569">
        <f>IF([1]主干线!S569="","",[1]主干线!S569)</f>
        <v>0</v>
      </c>
      <c r="F569">
        <f>IF([1]主干线!G569="","",[1]主干线!G569)</f>
        <v>0</v>
      </c>
      <c r="G569" t="str">
        <f>IF([1]主干线!H569="","",[1]主干线!H569)</f>
        <v>县级</v>
      </c>
    </row>
    <row r="570" spans="1:7" x14ac:dyDescent="0.15">
      <c r="A570" t="str">
        <f>IF([1]主干线!A570="","",[1]主干线!A570)</f>
        <v>东泾线路95</v>
      </c>
      <c r="B570" t="str">
        <f>IF([1]主干线!B570="","",[1]主干线!B570)</f>
        <v>10kV</v>
      </c>
      <c r="C570" t="str">
        <f>IF([1]主干线!C570="","",[1]主干线!C570)</f>
        <v>130东泾线</v>
      </c>
      <c r="D570">
        <f>IF([1]主干线!R570="","",[1]主干线!R570)</f>
        <v>0</v>
      </c>
      <c r="E570">
        <f>IF([1]主干线!S570="","",[1]主干线!S570)</f>
        <v>0</v>
      </c>
      <c r="F570">
        <f>IF([1]主干线!G570="","",[1]主干线!G570)</f>
        <v>0</v>
      </c>
      <c r="G570" t="str">
        <f>IF([1]主干线!H570="","",[1]主干线!H570)</f>
        <v>县级</v>
      </c>
    </row>
    <row r="571" spans="1:7" x14ac:dyDescent="0.15">
      <c r="A571" t="str">
        <f>IF([1]主干线!A571="","",[1]主干线!A571)</f>
        <v>东泾线路96</v>
      </c>
      <c r="B571" t="str">
        <f>IF([1]主干线!B571="","",[1]主干线!B571)</f>
        <v>10kV</v>
      </c>
      <c r="C571" t="str">
        <f>IF([1]主干线!C571="","",[1]主干线!C571)</f>
        <v>130东泾线</v>
      </c>
      <c r="D571">
        <f>IF([1]主干线!R571="","",[1]主干线!R571)</f>
        <v>0</v>
      </c>
      <c r="E571">
        <f>IF([1]主干线!S571="","",[1]主干线!S571)</f>
        <v>0</v>
      </c>
      <c r="F571">
        <f>IF([1]主干线!G571="","",[1]主干线!G571)</f>
        <v>0</v>
      </c>
      <c r="G571" t="str">
        <f>IF([1]主干线!H571="","",[1]主干线!H571)</f>
        <v>县级</v>
      </c>
    </row>
    <row r="572" spans="1:7" x14ac:dyDescent="0.15">
      <c r="A572" t="str">
        <f>IF([1]主干线!A572="","",[1]主干线!A572)</f>
        <v>东泾线路97</v>
      </c>
      <c r="B572" t="str">
        <f>IF([1]主干线!B572="","",[1]主干线!B572)</f>
        <v>10kV</v>
      </c>
      <c r="C572" t="str">
        <f>IF([1]主干线!C572="","",[1]主干线!C572)</f>
        <v>130东泾线</v>
      </c>
      <c r="D572">
        <f>IF([1]主干线!R572="","",[1]主干线!R572)</f>
        <v>0</v>
      </c>
      <c r="E572">
        <f>IF([1]主干线!S572="","",[1]主干线!S572)</f>
        <v>0</v>
      </c>
      <c r="F572">
        <f>IF([1]主干线!G572="","",[1]主干线!G572)</f>
        <v>0</v>
      </c>
      <c r="G572" t="str">
        <f>IF([1]主干线!H572="","",[1]主干线!H572)</f>
        <v>县级</v>
      </c>
    </row>
    <row r="573" spans="1:7" x14ac:dyDescent="0.15">
      <c r="A573" t="str">
        <f>IF([1]主干线!A573="","",[1]主干线!A573)</f>
        <v>东泾线路98</v>
      </c>
      <c r="B573" t="str">
        <f>IF([1]主干线!B573="","",[1]主干线!B573)</f>
        <v>10kV</v>
      </c>
      <c r="C573" t="str">
        <f>IF([1]主干线!C573="","",[1]主干线!C573)</f>
        <v>130东泾线</v>
      </c>
      <c r="D573">
        <f>IF([1]主干线!R573="","",[1]主干线!R573)</f>
        <v>0</v>
      </c>
      <c r="E573">
        <f>IF([1]主干线!S573="","",[1]主干线!S573)</f>
        <v>0</v>
      </c>
      <c r="F573">
        <f>IF([1]主干线!G573="","",[1]主干线!G573)</f>
        <v>0</v>
      </c>
      <c r="G573" t="str">
        <f>IF([1]主干线!H573="","",[1]主干线!H573)</f>
        <v>县级</v>
      </c>
    </row>
    <row r="574" spans="1:7" x14ac:dyDescent="0.15">
      <c r="A574" t="str">
        <f>IF([1]主干线!A574="","",[1]主干线!A574)</f>
        <v>东泾线路99</v>
      </c>
      <c r="B574" t="str">
        <f>IF([1]主干线!B574="","",[1]主干线!B574)</f>
        <v>10kV</v>
      </c>
      <c r="C574" t="str">
        <f>IF([1]主干线!C574="","",[1]主干线!C574)</f>
        <v>130东泾线</v>
      </c>
      <c r="D574">
        <f>IF([1]主干线!R574="","",[1]主干线!R574)</f>
        <v>0</v>
      </c>
      <c r="E574">
        <f>IF([1]主干线!S574="","",[1]主干线!S574)</f>
        <v>0</v>
      </c>
      <c r="F574">
        <f>IF([1]主干线!G574="","",[1]主干线!G574)</f>
        <v>0</v>
      </c>
      <c r="G574" t="str">
        <f>IF([1]主干线!H574="","",[1]主干线!H574)</f>
        <v>县级</v>
      </c>
    </row>
    <row r="575" spans="1:7" x14ac:dyDescent="0.15">
      <c r="A575" t="str">
        <f>IF([1]主干线!A575="","",[1]主干线!A575)</f>
        <v>东泾线路100</v>
      </c>
      <c r="B575" t="str">
        <f>IF([1]主干线!B575="","",[1]主干线!B575)</f>
        <v>10kV</v>
      </c>
      <c r="C575" t="str">
        <f>IF([1]主干线!C575="","",[1]主干线!C575)</f>
        <v>130东泾线</v>
      </c>
      <c r="D575">
        <f>IF([1]主干线!R575="","",[1]主干线!R575)</f>
        <v>0</v>
      </c>
      <c r="E575">
        <f>IF([1]主干线!S575="","",[1]主干线!S575)</f>
        <v>0</v>
      </c>
      <c r="F575">
        <f>IF([1]主干线!G575="","",[1]主干线!G575)</f>
        <v>0</v>
      </c>
      <c r="G575" t="str">
        <f>IF([1]主干线!H575="","",[1]主干线!H575)</f>
        <v>县级</v>
      </c>
    </row>
    <row r="576" spans="1:7" x14ac:dyDescent="0.15">
      <c r="A576" t="str">
        <f>IF([1]主干线!A576="","",[1]主干线!A576)</f>
        <v>东泾线路101</v>
      </c>
      <c r="B576" t="str">
        <f>IF([1]主干线!B576="","",[1]主干线!B576)</f>
        <v>10kV</v>
      </c>
      <c r="C576" t="str">
        <f>IF([1]主干线!C576="","",[1]主干线!C576)</f>
        <v>130东泾线</v>
      </c>
      <c r="D576">
        <f>IF([1]主干线!R576="","",[1]主干线!R576)</f>
        <v>0</v>
      </c>
      <c r="E576">
        <f>IF([1]主干线!S576="","",[1]主干线!S576)</f>
        <v>0</v>
      </c>
      <c r="F576">
        <f>IF([1]主干线!G576="","",[1]主干线!G576)</f>
        <v>0</v>
      </c>
      <c r="G576" t="str">
        <f>IF([1]主干线!H576="","",[1]主干线!H576)</f>
        <v>县级</v>
      </c>
    </row>
    <row r="577" spans="1:7" x14ac:dyDescent="0.15">
      <c r="A577" t="str">
        <f>IF([1]主干线!A577="","",[1]主干线!A577)</f>
        <v>东泾线路102</v>
      </c>
      <c r="B577" t="str">
        <f>IF([1]主干线!B577="","",[1]主干线!B577)</f>
        <v>10kV</v>
      </c>
      <c r="C577" t="str">
        <f>IF([1]主干线!C577="","",[1]主干线!C577)</f>
        <v>130东泾线</v>
      </c>
      <c r="D577">
        <f>IF([1]主干线!R577="","",[1]主干线!R577)</f>
        <v>0</v>
      </c>
      <c r="E577">
        <f>IF([1]主干线!S577="","",[1]主干线!S577)</f>
        <v>0</v>
      </c>
      <c r="F577">
        <f>IF([1]主干线!G577="","",[1]主干线!G577)</f>
        <v>0</v>
      </c>
      <c r="G577" t="str">
        <f>IF([1]主干线!H577="","",[1]主干线!H577)</f>
        <v>县级</v>
      </c>
    </row>
    <row r="578" spans="1:7" x14ac:dyDescent="0.15">
      <c r="A578" t="str">
        <f>IF([1]主干线!A578="","",[1]主干线!A578)</f>
        <v>东泾线路103</v>
      </c>
      <c r="B578" t="str">
        <f>IF([1]主干线!B578="","",[1]主干线!B578)</f>
        <v>10kV</v>
      </c>
      <c r="C578" t="str">
        <f>IF([1]主干线!C578="","",[1]主干线!C578)</f>
        <v>130东泾线</v>
      </c>
      <c r="D578">
        <f>IF([1]主干线!R578="","",[1]主干线!R578)</f>
        <v>0</v>
      </c>
      <c r="E578">
        <f>IF([1]主干线!S578="","",[1]主干线!S578)</f>
        <v>0</v>
      </c>
      <c r="F578">
        <f>IF([1]主干线!G578="","",[1]主干线!G578)</f>
        <v>0</v>
      </c>
      <c r="G578" t="str">
        <f>IF([1]主干线!H578="","",[1]主干线!H578)</f>
        <v>县级</v>
      </c>
    </row>
    <row r="579" spans="1:7" x14ac:dyDescent="0.15">
      <c r="A579" t="str">
        <f>IF([1]主干线!A579="","",[1]主干线!A579)</f>
        <v>东泾线路104</v>
      </c>
      <c r="B579" t="str">
        <f>IF([1]主干线!B579="","",[1]主干线!B579)</f>
        <v>10kV</v>
      </c>
      <c r="C579" t="str">
        <f>IF([1]主干线!C579="","",[1]主干线!C579)</f>
        <v>130东泾线</v>
      </c>
      <c r="D579">
        <f>IF([1]主干线!R579="","",[1]主干线!R579)</f>
        <v>0</v>
      </c>
      <c r="E579">
        <f>IF([1]主干线!S579="","",[1]主干线!S579)</f>
        <v>0</v>
      </c>
      <c r="F579">
        <f>IF([1]主干线!G579="","",[1]主干线!G579)</f>
        <v>0</v>
      </c>
      <c r="G579" t="str">
        <f>IF([1]主干线!H579="","",[1]主干线!H579)</f>
        <v>县级</v>
      </c>
    </row>
    <row r="580" spans="1:7" x14ac:dyDescent="0.15">
      <c r="A580" t="str">
        <f>IF([1]主干线!A580="","",[1]主干线!A580)</f>
        <v>东泾线路105</v>
      </c>
      <c r="B580" t="str">
        <f>IF([1]主干线!B580="","",[1]主干线!B580)</f>
        <v>10kV</v>
      </c>
      <c r="C580" t="str">
        <f>IF([1]主干线!C580="","",[1]主干线!C580)</f>
        <v>130东泾线</v>
      </c>
      <c r="D580">
        <f>IF([1]主干线!R580="","",[1]主干线!R580)</f>
        <v>0</v>
      </c>
      <c r="E580">
        <f>IF([1]主干线!S580="","",[1]主干线!S580)</f>
        <v>0</v>
      </c>
      <c r="F580">
        <f>IF([1]主干线!G580="","",[1]主干线!G580)</f>
        <v>0</v>
      </c>
      <c r="G580" t="str">
        <f>IF([1]主干线!H580="","",[1]主干线!H580)</f>
        <v>县级</v>
      </c>
    </row>
    <row r="581" spans="1:7" x14ac:dyDescent="0.15">
      <c r="A581" t="str">
        <f>IF([1]主干线!A581="","",[1]主干线!A581)</f>
        <v>东泾线路106</v>
      </c>
      <c r="B581" t="str">
        <f>IF([1]主干线!B581="","",[1]主干线!B581)</f>
        <v>10kV</v>
      </c>
      <c r="C581" t="str">
        <f>IF([1]主干线!C581="","",[1]主干线!C581)</f>
        <v>130东泾线</v>
      </c>
      <c r="D581">
        <f>IF([1]主干线!R581="","",[1]主干线!R581)</f>
        <v>0</v>
      </c>
      <c r="E581">
        <f>IF([1]主干线!S581="","",[1]主干线!S581)</f>
        <v>0</v>
      </c>
      <c r="F581">
        <f>IF([1]主干线!G581="","",[1]主干线!G581)</f>
        <v>0</v>
      </c>
      <c r="G581" t="str">
        <f>IF([1]主干线!H581="","",[1]主干线!H581)</f>
        <v>县级</v>
      </c>
    </row>
    <row r="582" spans="1:7" x14ac:dyDescent="0.15">
      <c r="A582" t="str">
        <f>IF([1]主干线!A582="","",[1]主干线!A582)</f>
        <v>东泾线路107</v>
      </c>
      <c r="B582" t="str">
        <f>IF([1]主干线!B582="","",[1]主干线!B582)</f>
        <v>10kV</v>
      </c>
      <c r="C582" t="str">
        <f>IF([1]主干线!C582="","",[1]主干线!C582)</f>
        <v>130东泾线</v>
      </c>
      <c r="D582">
        <f>IF([1]主干线!R582="","",[1]主干线!R582)</f>
        <v>0</v>
      </c>
      <c r="E582">
        <f>IF([1]主干线!S582="","",[1]主干线!S582)</f>
        <v>0</v>
      </c>
      <c r="F582">
        <f>IF([1]主干线!G582="","",[1]主干线!G582)</f>
        <v>0</v>
      </c>
      <c r="G582" t="str">
        <f>IF([1]主干线!H582="","",[1]主干线!H582)</f>
        <v>县级</v>
      </c>
    </row>
    <row r="583" spans="1:7" x14ac:dyDescent="0.15">
      <c r="A583" t="str">
        <f>IF([1]主干线!A583="","",[1]主干线!A583)</f>
        <v>东泾线路108</v>
      </c>
      <c r="B583" t="str">
        <f>IF([1]主干线!B583="","",[1]主干线!B583)</f>
        <v>10kV</v>
      </c>
      <c r="C583" t="str">
        <f>IF([1]主干线!C583="","",[1]主干线!C583)</f>
        <v>130东泾线</v>
      </c>
      <c r="D583">
        <f>IF([1]主干线!R583="","",[1]主干线!R583)</f>
        <v>0</v>
      </c>
      <c r="E583">
        <f>IF([1]主干线!S583="","",[1]主干线!S583)</f>
        <v>0</v>
      </c>
      <c r="F583">
        <f>IF([1]主干线!G583="","",[1]主干线!G583)</f>
        <v>0</v>
      </c>
      <c r="G583" t="str">
        <f>IF([1]主干线!H583="","",[1]主干线!H583)</f>
        <v>县级</v>
      </c>
    </row>
    <row r="584" spans="1:7" x14ac:dyDescent="0.15">
      <c r="A584" t="str">
        <f>IF([1]主干线!A584="","",[1]主干线!A584)</f>
        <v>东泾线路109</v>
      </c>
      <c r="B584" t="str">
        <f>IF([1]主干线!B584="","",[1]主干线!B584)</f>
        <v>10kV</v>
      </c>
      <c r="C584" t="str">
        <f>IF([1]主干线!C584="","",[1]主干线!C584)</f>
        <v>130东泾线</v>
      </c>
      <c r="D584">
        <f>IF([1]主干线!R584="","",[1]主干线!R584)</f>
        <v>0</v>
      </c>
      <c r="E584">
        <f>IF([1]主干线!S584="","",[1]主干线!S584)</f>
        <v>0</v>
      </c>
      <c r="F584">
        <f>IF([1]主干线!G584="","",[1]主干线!G584)</f>
        <v>0</v>
      </c>
      <c r="G584" t="str">
        <f>IF([1]主干线!H584="","",[1]主干线!H584)</f>
        <v>县级</v>
      </c>
    </row>
    <row r="585" spans="1:7" x14ac:dyDescent="0.15">
      <c r="A585" t="str">
        <f>IF([1]主干线!A585="","",[1]主干线!A585)</f>
        <v>东泾线路110</v>
      </c>
      <c r="B585" t="str">
        <f>IF([1]主干线!B585="","",[1]主干线!B585)</f>
        <v>10kV</v>
      </c>
      <c r="C585" t="str">
        <f>IF([1]主干线!C585="","",[1]主干线!C585)</f>
        <v>130东泾线</v>
      </c>
      <c r="D585">
        <f>IF([1]主干线!R585="","",[1]主干线!R585)</f>
        <v>0</v>
      </c>
      <c r="E585">
        <f>IF([1]主干线!S585="","",[1]主干线!S585)</f>
        <v>0</v>
      </c>
      <c r="F585">
        <f>IF([1]主干线!G585="","",[1]主干线!G585)</f>
        <v>0</v>
      </c>
      <c r="G585" t="str">
        <f>IF([1]主干线!H585="","",[1]主干线!H585)</f>
        <v>县级</v>
      </c>
    </row>
    <row r="586" spans="1:7" x14ac:dyDescent="0.15">
      <c r="A586" t="str">
        <f>IF([1]主干线!A586="","",[1]主干线!A586)</f>
        <v>东泾线路111</v>
      </c>
      <c r="B586" t="str">
        <f>IF([1]主干线!B586="","",[1]主干线!B586)</f>
        <v>10kV</v>
      </c>
      <c r="C586" t="str">
        <f>IF([1]主干线!C586="","",[1]主干线!C586)</f>
        <v>130东泾线</v>
      </c>
      <c r="D586">
        <f>IF([1]主干线!R586="","",[1]主干线!R586)</f>
        <v>0</v>
      </c>
      <c r="E586">
        <f>IF([1]主干线!S586="","",[1]主干线!S586)</f>
        <v>0</v>
      </c>
      <c r="F586">
        <f>IF([1]主干线!G586="","",[1]主干线!G586)</f>
        <v>0</v>
      </c>
      <c r="G586" t="str">
        <f>IF([1]主干线!H586="","",[1]主干线!H586)</f>
        <v>县级</v>
      </c>
    </row>
    <row r="587" spans="1:7" x14ac:dyDescent="0.15">
      <c r="A587" t="str">
        <f>IF([1]主干线!A587="","",[1]主干线!A587)</f>
        <v>东泾线路112</v>
      </c>
      <c r="B587" t="str">
        <f>IF([1]主干线!B587="","",[1]主干线!B587)</f>
        <v>10kV</v>
      </c>
      <c r="C587" t="str">
        <f>IF([1]主干线!C587="","",[1]主干线!C587)</f>
        <v>130东泾线</v>
      </c>
      <c r="D587">
        <f>IF([1]主干线!R587="","",[1]主干线!R587)</f>
        <v>0</v>
      </c>
      <c r="E587">
        <f>IF([1]主干线!S587="","",[1]主干线!S587)</f>
        <v>0</v>
      </c>
      <c r="F587">
        <f>IF([1]主干线!G587="","",[1]主干线!G587)</f>
        <v>0</v>
      </c>
      <c r="G587" t="str">
        <f>IF([1]主干线!H587="","",[1]主干线!H587)</f>
        <v>县级</v>
      </c>
    </row>
    <row r="588" spans="1:7" x14ac:dyDescent="0.15">
      <c r="A588" t="str">
        <f>IF([1]主干线!A588="","",[1]主干线!A588)</f>
        <v>东泾线路113</v>
      </c>
      <c r="B588" t="str">
        <f>IF([1]主干线!B588="","",[1]主干线!B588)</f>
        <v>10kV</v>
      </c>
      <c r="C588" t="str">
        <f>IF([1]主干线!C588="","",[1]主干线!C588)</f>
        <v>130东泾线</v>
      </c>
      <c r="D588">
        <f>IF([1]主干线!R588="","",[1]主干线!R588)</f>
        <v>0</v>
      </c>
      <c r="E588">
        <f>IF([1]主干线!S588="","",[1]主干线!S588)</f>
        <v>0</v>
      </c>
      <c r="F588">
        <f>IF([1]主干线!G588="","",[1]主干线!G588)</f>
        <v>0</v>
      </c>
      <c r="G588" t="str">
        <f>IF([1]主干线!H588="","",[1]主干线!H588)</f>
        <v>县级</v>
      </c>
    </row>
    <row r="589" spans="1:7" x14ac:dyDescent="0.15">
      <c r="A589" t="str">
        <f>IF([1]主干线!A589="","",[1]主干线!A589)</f>
        <v>东泾线路114</v>
      </c>
      <c r="B589" t="str">
        <f>IF([1]主干线!B589="","",[1]主干线!B589)</f>
        <v>10kV</v>
      </c>
      <c r="C589" t="str">
        <f>IF([1]主干线!C589="","",[1]主干线!C589)</f>
        <v>130东泾线</v>
      </c>
      <c r="D589">
        <f>IF([1]主干线!R589="","",[1]主干线!R589)</f>
        <v>0</v>
      </c>
      <c r="E589">
        <f>IF([1]主干线!S589="","",[1]主干线!S589)</f>
        <v>0</v>
      </c>
      <c r="F589">
        <f>IF([1]主干线!G589="","",[1]主干线!G589)</f>
        <v>0</v>
      </c>
      <c r="G589" t="str">
        <f>IF([1]主干线!H589="","",[1]主干线!H589)</f>
        <v>县级</v>
      </c>
    </row>
    <row r="590" spans="1:7" x14ac:dyDescent="0.15">
      <c r="A590" t="str">
        <f>IF([1]主干线!A590="","",[1]主干线!A590)</f>
        <v>东泾线路115</v>
      </c>
      <c r="B590" t="str">
        <f>IF([1]主干线!B590="","",[1]主干线!B590)</f>
        <v>10kV</v>
      </c>
      <c r="C590" t="str">
        <f>IF([1]主干线!C590="","",[1]主干线!C590)</f>
        <v>130东泾线</v>
      </c>
      <c r="D590">
        <f>IF([1]主干线!R590="","",[1]主干线!R590)</f>
        <v>0</v>
      </c>
      <c r="E590">
        <f>IF([1]主干线!S590="","",[1]主干线!S590)</f>
        <v>0</v>
      </c>
      <c r="F590">
        <f>IF([1]主干线!G590="","",[1]主干线!G590)</f>
        <v>0</v>
      </c>
      <c r="G590" t="str">
        <f>IF([1]主干线!H590="","",[1]主干线!H590)</f>
        <v>县级</v>
      </c>
    </row>
    <row r="591" spans="1:7" x14ac:dyDescent="0.15">
      <c r="A591" t="str">
        <f>IF([1]主干线!A591="","",[1]主干线!A591)</f>
        <v>东泾线路116</v>
      </c>
      <c r="B591" t="str">
        <f>IF([1]主干线!B591="","",[1]主干线!B591)</f>
        <v>10kV</v>
      </c>
      <c r="C591" t="str">
        <f>IF([1]主干线!C591="","",[1]主干线!C591)</f>
        <v>130东泾线</v>
      </c>
      <c r="D591">
        <f>IF([1]主干线!R591="","",[1]主干线!R591)</f>
        <v>0</v>
      </c>
      <c r="E591">
        <f>IF([1]主干线!S591="","",[1]主干线!S591)</f>
        <v>0</v>
      </c>
      <c r="F591">
        <f>IF([1]主干线!G591="","",[1]主干线!G591)</f>
        <v>0</v>
      </c>
      <c r="G591" t="str">
        <f>IF([1]主干线!H591="","",[1]主干线!H591)</f>
        <v>县级</v>
      </c>
    </row>
    <row r="592" spans="1:7" x14ac:dyDescent="0.15">
      <c r="A592" t="str">
        <f>IF([1]主干线!A592="","",[1]主干线!A592)</f>
        <v>东泾线路117</v>
      </c>
      <c r="B592" t="str">
        <f>IF([1]主干线!B592="","",[1]主干线!B592)</f>
        <v>10kV</v>
      </c>
      <c r="C592" t="str">
        <f>IF([1]主干线!C592="","",[1]主干线!C592)</f>
        <v>130东泾线</v>
      </c>
      <c r="D592">
        <f>IF([1]主干线!R592="","",[1]主干线!R592)</f>
        <v>0</v>
      </c>
      <c r="E592">
        <f>IF([1]主干线!S592="","",[1]主干线!S592)</f>
        <v>0</v>
      </c>
      <c r="F592">
        <f>IF([1]主干线!G592="","",[1]主干线!G592)</f>
        <v>0</v>
      </c>
      <c r="G592" t="str">
        <f>IF([1]主干线!H592="","",[1]主干线!H592)</f>
        <v>县级</v>
      </c>
    </row>
    <row r="593" spans="1:7" x14ac:dyDescent="0.15">
      <c r="A593" t="str">
        <f>IF([1]主干线!A593="","",[1]主干线!A593)</f>
        <v>东泾线路118</v>
      </c>
      <c r="B593" t="str">
        <f>IF([1]主干线!B593="","",[1]主干线!B593)</f>
        <v>10kV</v>
      </c>
      <c r="C593" t="str">
        <f>IF([1]主干线!C593="","",[1]主干线!C593)</f>
        <v>130东泾线</v>
      </c>
      <c r="D593">
        <f>IF([1]主干线!R593="","",[1]主干线!R593)</f>
        <v>0</v>
      </c>
      <c r="E593">
        <f>IF([1]主干线!S593="","",[1]主干线!S593)</f>
        <v>0</v>
      </c>
      <c r="F593">
        <f>IF([1]主干线!G593="","",[1]主干线!G593)</f>
        <v>0</v>
      </c>
      <c r="G593" t="str">
        <f>IF([1]主干线!H593="","",[1]主干线!H593)</f>
        <v>县级</v>
      </c>
    </row>
    <row r="594" spans="1:7" x14ac:dyDescent="0.15">
      <c r="A594" t="str">
        <f>IF([1]主干线!A594="","",[1]主干线!A594)</f>
        <v>东泾线路119</v>
      </c>
      <c r="B594" t="str">
        <f>IF([1]主干线!B594="","",[1]主干线!B594)</f>
        <v>10kV</v>
      </c>
      <c r="C594" t="str">
        <f>IF([1]主干线!C594="","",[1]主干线!C594)</f>
        <v>130东泾线</v>
      </c>
      <c r="D594">
        <f>IF([1]主干线!R594="","",[1]主干线!R594)</f>
        <v>0</v>
      </c>
      <c r="E594">
        <f>IF([1]主干线!S594="","",[1]主干线!S594)</f>
        <v>0</v>
      </c>
      <c r="F594">
        <f>IF([1]主干线!G594="","",[1]主干线!G594)</f>
        <v>0</v>
      </c>
      <c r="G594" t="str">
        <f>IF([1]主干线!H594="","",[1]主干线!H594)</f>
        <v>县级</v>
      </c>
    </row>
    <row r="595" spans="1:7" x14ac:dyDescent="0.15">
      <c r="A595" t="str">
        <f>IF([1]主干线!A595="","",[1]主干线!A595)</f>
        <v>东泾线路120</v>
      </c>
      <c r="B595" t="str">
        <f>IF([1]主干线!B595="","",[1]主干线!B595)</f>
        <v>10kV</v>
      </c>
      <c r="C595" t="str">
        <f>IF([1]主干线!C595="","",[1]主干线!C595)</f>
        <v>130东泾线</v>
      </c>
      <c r="D595">
        <f>IF([1]主干线!R595="","",[1]主干线!R595)</f>
        <v>0</v>
      </c>
      <c r="E595">
        <f>IF([1]主干线!S595="","",[1]主干线!S595)</f>
        <v>0</v>
      </c>
      <c r="F595">
        <f>IF([1]主干线!G595="","",[1]主干线!G595)</f>
        <v>0</v>
      </c>
      <c r="G595" t="str">
        <f>IF([1]主干线!H595="","",[1]主干线!H595)</f>
        <v>县级</v>
      </c>
    </row>
    <row r="596" spans="1:7" x14ac:dyDescent="0.15">
      <c r="A596" t="str">
        <f>IF([1]主干线!A596="","",[1]主干线!A596)</f>
        <v>东泾线路121</v>
      </c>
      <c r="B596" t="str">
        <f>IF([1]主干线!B596="","",[1]主干线!B596)</f>
        <v>10kV</v>
      </c>
      <c r="C596" t="str">
        <f>IF([1]主干线!C596="","",[1]主干线!C596)</f>
        <v>130东泾线</v>
      </c>
      <c r="D596">
        <f>IF([1]主干线!R596="","",[1]主干线!R596)</f>
        <v>0</v>
      </c>
      <c r="E596">
        <f>IF([1]主干线!S596="","",[1]主干线!S596)</f>
        <v>0</v>
      </c>
      <c r="F596">
        <f>IF([1]主干线!G596="","",[1]主干线!G596)</f>
        <v>0</v>
      </c>
      <c r="G596" t="str">
        <f>IF([1]主干线!H596="","",[1]主干线!H596)</f>
        <v>县级</v>
      </c>
    </row>
    <row r="597" spans="1:7" x14ac:dyDescent="0.15">
      <c r="A597" t="str">
        <f>IF([1]主干线!A597="","",[1]主干线!A597)</f>
        <v>东泾线路122</v>
      </c>
      <c r="B597" t="str">
        <f>IF([1]主干线!B597="","",[1]主干线!B597)</f>
        <v>10kV</v>
      </c>
      <c r="C597" t="str">
        <f>IF([1]主干线!C597="","",[1]主干线!C597)</f>
        <v>130东泾线</v>
      </c>
      <c r="D597">
        <f>IF([1]主干线!R597="","",[1]主干线!R597)</f>
        <v>0</v>
      </c>
      <c r="E597">
        <f>IF([1]主干线!S597="","",[1]主干线!S597)</f>
        <v>0</v>
      </c>
      <c r="F597">
        <f>IF([1]主干线!G597="","",[1]主干线!G597)</f>
        <v>0</v>
      </c>
      <c r="G597" t="str">
        <f>IF([1]主干线!H597="","",[1]主干线!H597)</f>
        <v>县级</v>
      </c>
    </row>
    <row r="598" spans="1:7" x14ac:dyDescent="0.15">
      <c r="A598" t="str">
        <f>IF([1]主干线!A598="","",[1]主干线!A598)</f>
        <v>东泾线路123</v>
      </c>
      <c r="B598" t="str">
        <f>IF([1]主干线!B598="","",[1]主干线!B598)</f>
        <v>10kV</v>
      </c>
      <c r="C598" t="str">
        <f>IF([1]主干线!C598="","",[1]主干线!C598)</f>
        <v>130东泾线</v>
      </c>
      <c r="D598">
        <f>IF([1]主干线!R598="","",[1]主干线!R598)</f>
        <v>0</v>
      </c>
      <c r="E598">
        <f>IF([1]主干线!S598="","",[1]主干线!S598)</f>
        <v>0</v>
      </c>
      <c r="F598">
        <f>IF([1]主干线!G598="","",[1]主干线!G598)</f>
        <v>0</v>
      </c>
      <c r="G598" t="str">
        <f>IF([1]主干线!H598="","",[1]主干线!H598)</f>
        <v>县级</v>
      </c>
    </row>
    <row r="599" spans="1:7" x14ac:dyDescent="0.15">
      <c r="A599" t="str">
        <f>IF([1]主干线!A599="","",[1]主干线!A599)</f>
        <v>东泾线路124</v>
      </c>
      <c r="B599" t="str">
        <f>IF([1]主干线!B599="","",[1]主干线!B599)</f>
        <v>10kV</v>
      </c>
      <c r="C599" t="str">
        <f>IF([1]主干线!C599="","",[1]主干线!C599)</f>
        <v>130东泾线</v>
      </c>
      <c r="D599">
        <f>IF([1]主干线!R599="","",[1]主干线!R599)</f>
        <v>0</v>
      </c>
      <c r="E599">
        <f>IF([1]主干线!S599="","",[1]主干线!S599)</f>
        <v>0</v>
      </c>
      <c r="F599">
        <f>IF([1]主干线!G599="","",[1]主干线!G599)</f>
        <v>0</v>
      </c>
      <c r="G599" t="str">
        <f>IF([1]主干线!H599="","",[1]主干线!H599)</f>
        <v>县级</v>
      </c>
    </row>
    <row r="600" spans="1:7" x14ac:dyDescent="0.15">
      <c r="A600" t="str">
        <f>IF([1]主干线!A600="","",[1]主干线!A600)</f>
        <v>东泾线路125</v>
      </c>
      <c r="B600" t="str">
        <f>IF([1]主干线!B600="","",[1]主干线!B600)</f>
        <v>10kV</v>
      </c>
      <c r="C600" t="str">
        <f>IF([1]主干线!C600="","",[1]主干线!C600)</f>
        <v>130东泾线</v>
      </c>
      <c r="D600">
        <f>IF([1]主干线!R600="","",[1]主干线!R600)</f>
        <v>0</v>
      </c>
      <c r="E600">
        <f>IF([1]主干线!S600="","",[1]主干线!S600)</f>
        <v>0</v>
      </c>
      <c r="F600">
        <f>IF([1]主干线!G600="","",[1]主干线!G600)</f>
        <v>0</v>
      </c>
      <c r="G600" t="str">
        <f>IF([1]主干线!H600="","",[1]主干线!H600)</f>
        <v>县级</v>
      </c>
    </row>
    <row r="601" spans="1:7" x14ac:dyDescent="0.15">
      <c r="A601" t="str">
        <f>IF([1]主干线!A601="","",[1]主干线!A601)</f>
        <v>东泾线路126</v>
      </c>
      <c r="B601" t="str">
        <f>IF([1]主干线!B601="","",[1]主干线!B601)</f>
        <v>10kV</v>
      </c>
      <c r="C601" t="str">
        <f>IF([1]主干线!C601="","",[1]主干线!C601)</f>
        <v>130东泾线</v>
      </c>
      <c r="D601">
        <f>IF([1]主干线!R601="","",[1]主干线!R601)</f>
        <v>0</v>
      </c>
      <c r="E601">
        <f>IF([1]主干线!S601="","",[1]主干线!S601)</f>
        <v>0</v>
      </c>
      <c r="F601">
        <f>IF([1]主干线!G601="","",[1]主干线!G601)</f>
        <v>0</v>
      </c>
      <c r="G601" t="str">
        <f>IF([1]主干线!H601="","",[1]主干线!H601)</f>
        <v>县级</v>
      </c>
    </row>
    <row r="602" spans="1:7" x14ac:dyDescent="0.15">
      <c r="A602" t="str">
        <f>IF([1]主干线!A602="","",[1]主干线!A602)</f>
        <v>东泾线路127</v>
      </c>
      <c r="B602" t="str">
        <f>IF([1]主干线!B602="","",[1]主干线!B602)</f>
        <v>10kV</v>
      </c>
      <c r="C602" t="str">
        <f>IF([1]主干线!C602="","",[1]主干线!C602)</f>
        <v>130东泾线</v>
      </c>
      <c r="D602">
        <f>IF([1]主干线!R602="","",[1]主干线!R602)</f>
        <v>0</v>
      </c>
      <c r="E602">
        <f>IF([1]主干线!S602="","",[1]主干线!S602)</f>
        <v>0</v>
      </c>
      <c r="F602">
        <f>IF([1]主干线!G602="","",[1]主干线!G602)</f>
        <v>0</v>
      </c>
      <c r="G602" t="str">
        <f>IF([1]主干线!H602="","",[1]主干线!H602)</f>
        <v>县级</v>
      </c>
    </row>
    <row r="603" spans="1:7" x14ac:dyDescent="0.15">
      <c r="A603" t="str">
        <f>IF([1]主干线!A603="","",[1]主干线!A603)</f>
        <v>东泾线路128</v>
      </c>
      <c r="B603" t="str">
        <f>IF([1]主干线!B603="","",[1]主干线!B603)</f>
        <v>10kV</v>
      </c>
      <c r="C603" t="str">
        <f>IF([1]主干线!C603="","",[1]主干线!C603)</f>
        <v>130东泾线</v>
      </c>
      <c r="D603">
        <f>IF([1]主干线!R603="","",[1]主干线!R603)</f>
        <v>0</v>
      </c>
      <c r="E603">
        <f>IF([1]主干线!S603="","",[1]主干线!S603)</f>
        <v>0</v>
      </c>
      <c r="F603">
        <f>IF([1]主干线!G603="","",[1]主干线!G603)</f>
        <v>0</v>
      </c>
      <c r="G603" t="str">
        <f>IF([1]主干线!H603="","",[1]主干线!H603)</f>
        <v>县级</v>
      </c>
    </row>
    <row r="604" spans="1:7" x14ac:dyDescent="0.15">
      <c r="A604" t="str">
        <f>IF([1]主干线!A604="","",[1]主干线!A604)</f>
        <v>东泾线路129</v>
      </c>
      <c r="B604" t="str">
        <f>IF([1]主干线!B604="","",[1]主干线!B604)</f>
        <v>10kV</v>
      </c>
      <c r="C604" t="str">
        <f>IF([1]主干线!C604="","",[1]主干线!C604)</f>
        <v>130东泾线</v>
      </c>
      <c r="D604">
        <f>IF([1]主干线!R604="","",[1]主干线!R604)</f>
        <v>0</v>
      </c>
      <c r="E604">
        <f>IF([1]主干线!S604="","",[1]主干线!S604)</f>
        <v>0</v>
      </c>
      <c r="F604">
        <f>IF([1]主干线!G604="","",[1]主干线!G604)</f>
        <v>0</v>
      </c>
      <c r="G604" t="str">
        <f>IF([1]主干线!H604="","",[1]主干线!H604)</f>
        <v>县级</v>
      </c>
    </row>
    <row r="605" spans="1:7" x14ac:dyDescent="0.15">
      <c r="A605" t="str">
        <f>IF([1]主干线!A605="","",[1]主干线!A605)</f>
        <v>东泾线路130</v>
      </c>
      <c r="B605" t="str">
        <f>IF([1]主干线!B605="","",[1]主干线!B605)</f>
        <v>10kV</v>
      </c>
      <c r="C605" t="str">
        <f>IF([1]主干线!C605="","",[1]主干线!C605)</f>
        <v>130东泾线</v>
      </c>
      <c r="D605">
        <f>IF([1]主干线!R605="","",[1]主干线!R605)</f>
        <v>0</v>
      </c>
      <c r="E605">
        <f>IF([1]主干线!S605="","",[1]主干线!S605)</f>
        <v>0</v>
      </c>
      <c r="F605">
        <f>IF([1]主干线!G605="","",[1]主干线!G605)</f>
        <v>0</v>
      </c>
      <c r="G605" t="str">
        <f>IF([1]主干线!H605="","",[1]主干线!H605)</f>
        <v>县级</v>
      </c>
    </row>
    <row r="606" spans="1:7" x14ac:dyDescent="0.15">
      <c r="A606" t="str">
        <f>IF([1]主干线!A606="","",[1]主干线!A606)</f>
        <v>东泾线路131</v>
      </c>
      <c r="B606" t="str">
        <f>IF([1]主干线!B606="","",[1]主干线!B606)</f>
        <v>10kV</v>
      </c>
      <c r="C606" t="str">
        <f>IF([1]主干线!C606="","",[1]主干线!C606)</f>
        <v>130东泾线</v>
      </c>
      <c r="D606">
        <f>IF([1]主干线!R606="","",[1]主干线!R606)</f>
        <v>0</v>
      </c>
      <c r="E606">
        <f>IF([1]主干线!S606="","",[1]主干线!S606)</f>
        <v>0</v>
      </c>
      <c r="F606">
        <f>IF([1]主干线!G606="","",[1]主干线!G606)</f>
        <v>0</v>
      </c>
      <c r="G606" t="str">
        <f>IF([1]主干线!H606="","",[1]主干线!H606)</f>
        <v>县级</v>
      </c>
    </row>
    <row r="607" spans="1:7" x14ac:dyDescent="0.15">
      <c r="A607" t="str">
        <f>IF([1]主干线!A607="","",[1]主干线!A607)</f>
        <v>东泾线路132</v>
      </c>
      <c r="B607" t="str">
        <f>IF([1]主干线!B607="","",[1]主干线!B607)</f>
        <v>10kV</v>
      </c>
      <c r="C607" t="str">
        <f>IF([1]主干线!C607="","",[1]主干线!C607)</f>
        <v>130东泾线</v>
      </c>
      <c r="D607">
        <f>IF([1]主干线!R607="","",[1]主干线!R607)</f>
        <v>0</v>
      </c>
      <c r="E607">
        <f>IF([1]主干线!S607="","",[1]主干线!S607)</f>
        <v>0</v>
      </c>
      <c r="F607">
        <f>IF([1]主干线!G607="","",[1]主干线!G607)</f>
        <v>0</v>
      </c>
      <c r="G607" t="str">
        <f>IF([1]主干线!H607="","",[1]主干线!H607)</f>
        <v>县级</v>
      </c>
    </row>
    <row r="608" spans="1:7" x14ac:dyDescent="0.15">
      <c r="A608" t="str">
        <f>IF([1]主干线!A608="","",[1]主干线!A608)</f>
        <v>东泾线路133</v>
      </c>
      <c r="B608" t="str">
        <f>IF([1]主干线!B608="","",[1]主干线!B608)</f>
        <v>10kV</v>
      </c>
      <c r="C608" t="str">
        <f>IF([1]主干线!C608="","",[1]主干线!C608)</f>
        <v>130东泾线</v>
      </c>
      <c r="D608">
        <f>IF([1]主干线!R608="","",[1]主干线!R608)</f>
        <v>0</v>
      </c>
      <c r="E608">
        <f>IF([1]主干线!S608="","",[1]主干线!S608)</f>
        <v>0</v>
      </c>
      <c r="F608">
        <f>IF([1]主干线!G608="","",[1]主干线!G608)</f>
        <v>0</v>
      </c>
      <c r="G608" t="str">
        <f>IF([1]主干线!H608="","",[1]主干线!H608)</f>
        <v>县级</v>
      </c>
    </row>
    <row r="609" spans="1:7" x14ac:dyDescent="0.15">
      <c r="A609" t="str">
        <f>IF([1]主干线!A609="","",[1]主干线!A609)</f>
        <v>东泾线路134</v>
      </c>
      <c r="B609" t="str">
        <f>IF([1]主干线!B609="","",[1]主干线!B609)</f>
        <v>10kV</v>
      </c>
      <c r="C609" t="str">
        <f>IF([1]主干线!C609="","",[1]主干线!C609)</f>
        <v>130东泾线</v>
      </c>
      <c r="D609">
        <f>IF([1]主干线!R609="","",[1]主干线!R609)</f>
        <v>0</v>
      </c>
      <c r="E609">
        <f>IF([1]主干线!S609="","",[1]主干线!S609)</f>
        <v>0</v>
      </c>
      <c r="F609">
        <f>IF([1]主干线!G609="","",[1]主干线!G609)</f>
        <v>0</v>
      </c>
      <c r="G609" t="str">
        <f>IF([1]主干线!H609="","",[1]主干线!H609)</f>
        <v>县级</v>
      </c>
    </row>
    <row r="610" spans="1:7" x14ac:dyDescent="0.15">
      <c r="A610" t="str">
        <f>IF([1]主干线!A610="","",[1]主干线!A610)</f>
        <v>东泾线路135</v>
      </c>
      <c r="B610" t="str">
        <f>IF([1]主干线!B610="","",[1]主干线!B610)</f>
        <v>10kV</v>
      </c>
      <c r="C610" t="str">
        <f>IF([1]主干线!C610="","",[1]主干线!C610)</f>
        <v>130东泾线</v>
      </c>
      <c r="D610">
        <f>IF([1]主干线!R610="","",[1]主干线!R610)</f>
        <v>0</v>
      </c>
      <c r="E610">
        <f>IF([1]主干线!S610="","",[1]主干线!S610)</f>
        <v>0</v>
      </c>
      <c r="F610">
        <f>IF([1]主干线!G610="","",[1]主干线!G610)</f>
        <v>0</v>
      </c>
      <c r="G610" t="str">
        <f>IF([1]主干线!H610="","",[1]主干线!H610)</f>
        <v>县级</v>
      </c>
    </row>
    <row r="611" spans="1:7" x14ac:dyDescent="0.15">
      <c r="A611" t="str">
        <f>IF([1]主干线!A611="","",[1]主干线!A611)</f>
        <v>东泾线路136</v>
      </c>
      <c r="B611" t="str">
        <f>IF([1]主干线!B611="","",[1]主干线!B611)</f>
        <v>10kV</v>
      </c>
      <c r="C611" t="str">
        <f>IF([1]主干线!C611="","",[1]主干线!C611)</f>
        <v>130东泾线</v>
      </c>
      <c r="D611">
        <f>IF([1]主干线!R611="","",[1]主干线!R611)</f>
        <v>0</v>
      </c>
      <c r="E611">
        <f>IF([1]主干线!S611="","",[1]主干线!S611)</f>
        <v>0</v>
      </c>
      <c r="F611">
        <f>IF([1]主干线!G611="","",[1]主干线!G611)</f>
        <v>0</v>
      </c>
      <c r="G611" t="str">
        <f>IF([1]主干线!H611="","",[1]主干线!H611)</f>
        <v>县级</v>
      </c>
    </row>
    <row r="612" spans="1:7" x14ac:dyDescent="0.15">
      <c r="A612" t="str">
        <f>IF([1]主干线!A612="","",[1]主干线!A612)</f>
        <v>东泾线路137</v>
      </c>
      <c r="B612" t="str">
        <f>IF([1]主干线!B612="","",[1]主干线!B612)</f>
        <v>10kV</v>
      </c>
      <c r="C612" t="str">
        <f>IF([1]主干线!C612="","",[1]主干线!C612)</f>
        <v>130东泾线</v>
      </c>
      <c r="D612">
        <f>IF([1]主干线!R612="","",[1]主干线!R612)</f>
        <v>0</v>
      </c>
      <c r="E612">
        <f>IF([1]主干线!S612="","",[1]主干线!S612)</f>
        <v>0</v>
      </c>
      <c r="F612">
        <f>IF([1]主干线!G612="","",[1]主干线!G612)</f>
        <v>0</v>
      </c>
      <c r="G612" t="str">
        <f>IF([1]主干线!H612="","",[1]主干线!H612)</f>
        <v>县级</v>
      </c>
    </row>
    <row r="613" spans="1:7" x14ac:dyDescent="0.15">
      <c r="A613" t="str">
        <f>IF([1]主干线!A613="","",[1]主干线!A613)</f>
        <v>东泾线路138</v>
      </c>
      <c r="B613" t="str">
        <f>IF([1]主干线!B613="","",[1]主干线!B613)</f>
        <v>10kV</v>
      </c>
      <c r="C613" t="str">
        <f>IF([1]主干线!C613="","",[1]主干线!C613)</f>
        <v>130东泾线</v>
      </c>
      <c r="D613">
        <f>IF([1]主干线!R613="","",[1]主干线!R613)</f>
        <v>0</v>
      </c>
      <c r="E613">
        <f>IF([1]主干线!S613="","",[1]主干线!S613)</f>
        <v>0</v>
      </c>
      <c r="F613">
        <f>IF([1]主干线!G613="","",[1]主干线!G613)</f>
        <v>0</v>
      </c>
      <c r="G613" t="str">
        <f>IF([1]主干线!H613="","",[1]主干线!H613)</f>
        <v>市辖</v>
      </c>
    </row>
    <row r="614" spans="1:7" x14ac:dyDescent="0.15">
      <c r="A614" t="str">
        <f>IF([1]主干线!A614="","",[1]主干线!A614)</f>
        <v>东泾线路139</v>
      </c>
      <c r="B614" t="str">
        <f>IF([1]主干线!B614="","",[1]主干线!B614)</f>
        <v>10kV</v>
      </c>
      <c r="C614" t="str">
        <f>IF([1]主干线!C614="","",[1]主干线!C614)</f>
        <v>130东泾线</v>
      </c>
      <c r="D614">
        <f>IF([1]主干线!R614="","",[1]主干线!R614)</f>
        <v>0</v>
      </c>
      <c r="E614">
        <f>IF([1]主干线!S614="","",[1]主干线!S614)</f>
        <v>0</v>
      </c>
      <c r="F614">
        <f>IF([1]主干线!G614="","",[1]主干线!G614)</f>
        <v>0</v>
      </c>
      <c r="G614" t="str">
        <f>IF([1]主干线!H614="","",[1]主干线!H614)</f>
        <v>市辖</v>
      </c>
    </row>
    <row r="615" spans="1:7" x14ac:dyDescent="0.15">
      <c r="A615" t="str">
        <f>IF([1]主干线!A615="","",[1]主干线!A615)</f>
        <v>东泾线路140</v>
      </c>
      <c r="B615" t="str">
        <f>IF([1]主干线!B615="","",[1]主干线!B615)</f>
        <v>10kV</v>
      </c>
      <c r="C615" t="str">
        <f>IF([1]主干线!C615="","",[1]主干线!C615)</f>
        <v>130东泾线</v>
      </c>
      <c r="D615">
        <f>IF([1]主干线!R615="","",[1]主干线!R615)</f>
        <v>0</v>
      </c>
      <c r="E615">
        <f>IF([1]主干线!S615="","",[1]主干线!S615)</f>
        <v>0</v>
      </c>
      <c r="F615">
        <f>IF([1]主干线!G615="","",[1]主干线!G615)</f>
        <v>0</v>
      </c>
      <c r="G615" t="str">
        <f>IF([1]主干线!H615="","",[1]主干线!H615)</f>
        <v>市辖</v>
      </c>
    </row>
    <row r="616" spans="1:7" x14ac:dyDescent="0.15">
      <c r="A616" t="str">
        <f>IF([1]主干线!A616="","",[1]主干线!A616)</f>
        <v>东泾线路143</v>
      </c>
      <c r="B616" t="str">
        <f>IF([1]主干线!B616="","",[1]主干线!B616)</f>
        <v>10kV</v>
      </c>
      <c r="C616" t="str">
        <f>IF([1]主干线!C616="","",[1]主干线!C616)</f>
        <v>130东泾线</v>
      </c>
      <c r="D616">
        <f>IF([1]主干线!R616="","",[1]主干线!R616)</f>
        <v>0</v>
      </c>
      <c r="E616">
        <f>IF([1]主干线!S616="","",[1]主干线!S616)</f>
        <v>0</v>
      </c>
      <c r="F616">
        <f>IF([1]主干线!G616="","",[1]主干线!G616)</f>
        <v>0</v>
      </c>
      <c r="G616" t="str">
        <f>IF([1]主干线!H616="","",[1]主干线!H616)</f>
        <v>县级</v>
      </c>
    </row>
    <row r="617" spans="1:7" x14ac:dyDescent="0.15">
      <c r="A617" t="str">
        <f>IF([1]主干线!A617="","",[1]主干线!A617)</f>
        <v>东泾线路144</v>
      </c>
      <c r="B617" t="str">
        <f>IF([1]主干线!B617="","",[1]主干线!B617)</f>
        <v>10kV</v>
      </c>
      <c r="C617" t="str">
        <f>IF([1]主干线!C617="","",[1]主干线!C617)</f>
        <v>130东泾线</v>
      </c>
      <c r="D617">
        <f>IF([1]主干线!R617="","",[1]主干线!R617)</f>
        <v>0</v>
      </c>
      <c r="E617">
        <f>IF([1]主干线!S617="","",[1]主干线!S617)</f>
        <v>0</v>
      </c>
      <c r="F617">
        <f>IF([1]主干线!G617="","",[1]主干线!G617)</f>
        <v>0</v>
      </c>
      <c r="G617" t="str">
        <f>IF([1]主干线!H617="","",[1]主干线!H617)</f>
        <v>县级</v>
      </c>
    </row>
    <row r="618" spans="1:7" x14ac:dyDescent="0.15">
      <c r="A618" t="str">
        <f>IF([1]主干线!A618="","",[1]主干线!A618)</f>
        <v>东泾线路145</v>
      </c>
      <c r="B618" t="str">
        <f>IF([1]主干线!B618="","",[1]主干线!B618)</f>
        <v>10kV</v>
      </c>
      <c r="C618" t="str">
        <f>IF([1]主干线!C618="","",[1]主干线!C618)</f>
        <v>130东泾线</v>
      </c>
      <c r="D618">
        <f>IF([1]主干线!R618="","",[1]主干线!R618)</f>
        <v>0</v>
      </c>
      <c r="E618">
        <f>IF([1]主干线!S618="","",[1]主干线!S618)</f>
        <v>0</v>
      </c>
      <c r="F618">
        <f>IF([1]主干线!G618="","",[1]主干线!G618)</f>
        <v>0</v>
      </c>
      <c r="G618" t="str">
        <f>IF([1]主干线!H618="","",[1]主干线!H618)</f>
        <v>县级</v>
      </c>
    </row>
    <row r="619" spans="1:7" x14ac:dyDescent="0.15">
      <c r="A619" t="str">
        <f>IF([1]主干线!A619="","",[1]主干线!A619)</f>
        <v>城柒线路1</v>
      </c>
      <c r="B619" t="str">
        <f>IF([1]主干线!B619="","",[1]主干线!B619)</f>
        <v>10kV</v>
      </c>
      <c r="C619" t="str">
        <f>IF([1]主干线!C619="","",[1]主干线!C619)</f>
        <v>117城柒线</v>
      </c>
      <c r="D619">
        <f>IF([1]主干线!R619="","",[1]主干线!R619)</f>
        <v>0</v>
      </c>
      <c r="E619">
        <f>IF([1]主干线!S619="","",[1]主干线!S619)</f>
        <v>0</v>
      </c>
      <c r="F619">
        <f>IF([1]主干线!G619="","",[1]主干线!G619)</f>
        <v>0</v>
      </c>
      <c r="G619" t="str">
        <f>IF([1]主干线!H619="","",[1]主干线!H619)</f>
        <v>县级</v>
      </c>
    </row>
    <row r="620" spans="1:7" x14ac:dyDescent="0.15">
      <c r="A620" t="str">
        <f>IF([1]主干线!A620="","",[1]主干线!A620)</f>
        <v>城柒线路2</v>
      </c>
      <c r="B620" t="str">
        <f>IF([1]主干线!B620="","",[1]主干线!B620)</f>
        <v>10kV</v>
      </c>
      <c r="C620" t="str">
        <f>IF([1]主干线!C620="","",[1]主干线!C620)</f>
        <v>117城柒线</v>
      </c>
      <c r="D620">
        <f>IF([1]主干线!R620="","",[1]主干线!R620)</f>
        <v>0</v>
      </c>
      <c r="E620">
        <f>IF([1]主干线!S620="","",[1]主干线!S620)</f>
        <v>0</v>
      </c>
      <c r="F620">
        <f>IF([1]主干线!G620="","",[1]主干线!G620)</f>
        <v>0</v>
      </c>
      <c r="G620" t="str">
        <f>IF([1]主干线!H620="","",[1]主干线!H620)</f>
        <v>县级</v>
      </c>
    </row>
    <row r="621" spans="1:7" x14ac:dyDescent="0.15">
      <c r="A621" t="str">
        <f>IF([1]主干线!A621="","",[1]主干线!A621)</f>
        <v>城柒线路3</v>
      </c>
      <c r="B621" t="str">
        <f>IF([1]主干线!B621="","",[1]主干线!B621)</f>
        <v>10kV</v>
      </c>
      <c r="C621" t="str">
        <f>IF([1]主干线!C621="","",[1]主干线!C621)</f>
        <v>117城柒线</v>
      </c>
      <c r="D621">
        <f>IF([1]主干线!R621="","",[1]主干线!R621)</f>
        <v>0</v>
      </c>
      <c r="E621">
        <f>IF([1]主干线!S621="","",[1]主干线!S621)</f>
        <v>0</v>
      </c>
      <c r="F621">
        <f>IF([1]主干线!G621="","",[1]主干线!G621)</f>
        <v>0</v>
      </c>
      <c r="G621" t="str">
        <f>IF([1]主干线!H621="","",[1]主干线!H621)</f>
        <v>县级</v>
      </c>
    </row>
    <row r="622" spans="1:7" x14ac:dyDescent="0.15">
      <c r="A622" t="str">
        <f>IF([1]主干线!A622="","",[1]主干线!A622)</f>
        <v>城柒线路4</v>
      </c>
      <c r="B622" t="str">
        <f>IF([1]主干线!B622="","",[1]主干线!B622)</f>
        <v>10kV</v>
      </c>
      <c r="C622" t="str">
        <f>IF([1]主干线!C622="","",[1]主干线!C622)</f>
        <v>117城柒线</v>
      </c>
      <c r="D622">
        <f>IF([1]主干线!R622="","",[1]主干线!R622)</f>
        <v>0</v>
      </c>
      <c r="E622">
        <f>IF([1]主干线!S622="","",[1]主干线!S622)</f>
        <v>0</v>
      </c>
      <c r="F622">
        <f>IF([1]主干线!G622="","",[1]主干线!G622)</f>
        <v>0</v>
      </c>
      <c r="G622" t="str">
        <f>IF([1]主干线!H622="","",[1]主干线!H622)</f>
        <v>县级</v>
      </c>
    </row>
    <row r="623" spans="1:7" x14ac:dyDescent="0.15">
      <c r="A623" t="str">
        <f>IF([1]主干线!A623="","",[1]主干线!A623)</f>
        <v>城柒线路5</v>
      </c>
      <c r="B623" t="str">
        <f>IF([1]主干线!B623="","",[1]主干线!B623)</f>
        <v>10kV</v>
      </c>
      <c r="C623" t="str">
        <f>IF([1]主干线!C623="","",[1]主干线!C623)</f>
        <v>117城柒线</v>
      </c>
      <c r="D623">
        <f>IF([1]主干线!R623="","",[1]主干线!R623)</f>
        <v>0</v>
      </c>
      <c r="E623">
        <f>IF([1]主干线!S623="","",[1]主干线!S623)</f>
        <v>0</v>
      </c>
      <c r="F623">
        <f>IF([1]主干线!G623="","",[1]主干线!G623)</f>
        <v>0</v>
      </c>
      <c r="G623" t="str">
        <f>IF([1]主干线!H623="","",[1]主干线!H623)</f>
        <v>县级</v>
      </c>
    </row>
    <row r="624" spans="1:7" x14ac:dyDescent="0.15">
      <c r="A624" t="str">
        <f>IF([1]主干线!A624="","",[1]主干线!A624)</f>
        <v>城柒线路6</v>
      </c>
      <c r="B624" t="str">
        <f>IF([1]主干线!B624="","",[1]主干线!B624)</f>
        <v>10kV</v>
      </c>
      <c r="C624" t="str">
        <f>IF([1]主干线!C624="","",[1]主干线!C624)</f>
        <v>117城柒线</v>
      </c>
      <c r="D624">
        <f>IF([1]主干线!R624="","",[1]主干线!R624)</f>
        <v>0</v>
      </c>
      <c r="E624">
        <f>IF([1]主干线!S624="","",[1]主干线!S624)</f>
        <v>0</v>
      </c>
      <c r="F624">
        <f>IF([1]主干线!G624="","",[1]主干线!G624)</f>
        <v>0</v>
      </c>
      <c r="G624" t="str">
        <f>IF([1]主干线!H624="","",[1]主干线!H624)</f>
        <v>县级</v>
      </c>
    </row>
    <row r="625" spans="1:7" x14ac:dyDescent="0.15">
      <c r="A625" t="str">
        <f>IF([1]主干线!A625="","",[1]主干线!A625)</f>
        <v>线路1-1-1</v>
      </c>
      <c r="B625" t="str">
        <f>IF([1]主干线!B625="","",[1]主干线!B625)</f>
        <v>10kV</v>
      </c>
      <c r="C625" t="str">
        <f>IF([1]主干线!C625="","",[1]主干线!C625)</f>
        <v>130东泾线</v>
      </c>
      <c r="D625">
        <f>IF([1]主干线!R625="","",[1]主干线!R625)</f>
        <v>0</v>
      </c>
      <c r="E625">
        <f>IF([1]主干线!S625="","",[1]主干线!S625)</f>
        <v>0</v>
      </c>
      <c r="F625">
        <f>IF([1]主干线!G625="","",[1]主干线!G625)</f>
        <v>0</v>
      </c>
      <c r="G625" t="str">
        <f>IF([1]主干线!H625="","",[1]主干线!H625)</f>
        <v>县级</v>
      </c>
    </row>
    <row r="626" spans="1:7" x14ac:dyDescent="0.15">
      <c r="A626" t="str">
        <f>IF([1]主干线!A626="","",[1]主干线!A626)</f>
        <v>线路1-1-2</v>
      </c>
      <c r="B626" t="str">
        <f>IF([1]主干线!B626="","",[1]主干线!B626)</f>
        <v>10kV</v>
      </c>
      <c r="C626" t="str">
        <f>IF([1]主干线!C626="","",[1]主干线!C626)</f>
        <v>130东泾线</v>
      </c>
      <c r="D626">
        <f>IF([1]主干线!R626="","",[1]主干线!R626)</f>
        <v>0</v>
      </c>
      <c r="E626">
        <f>IF([1]主干线!S626="","",[1]主干线!S626)</f>
        <v>0</v>
      </c>
      <c r="F626">
        <f>IF([1]主干线!G626="","",[1]主干线!G626)</f>
        <v>0</v>
      </c>
      <c r="G626" t="str">
        <f>IF([1]主干线!H626="","",[1]主干线!H626)</f>
        <v>县级</v>
      </c>
    </row>
    <row r="627" spans="1:7" x14ac:dyDescent="0.15">
      <c r="A627" t="str">
        <f>IF([1]主干线!A627="","",[1]主干线!A627)</f>
        <v>城柒线路7</v>
      </c>
      <c r="B627" t="str">
        <f>IF([1]主干线!B627="","",[1]主干线!B627)</f>
        <v>10kV</v>
      </c>
      <c r="C627" t="str">
        <f>IF([1]主干线!C627="","",[1]主干线!C627)</f>
        <v>117城柒线</v>
      </c>
      <c r="D627">
        <f>IF([1]主干线!R627="","",[1]主干线!R627)</f>
        <v>0</v>
      </c>
      <c r="E627">
        <f>IF([1]主干线!S627="","",[1]主干线!S627)</f>
        <v>0</v>
      </c>
      <c r="F627">
        <f>IF([1]主干线!G627="","",[1]主干线!G627)</f>
        <v>0</v>
      </c>
      <c r="G627" t="str">
        <f>IF([1]主干线!H627="","",[1]主干线!H627)</f>
        <v>县级</v>
      </c>
    </row>
    <row r="628" spans="1:7" x14ac:dyDescent="0.15">
      <c r="A628" t="str">
        <f>IF([1]主干线!A628="","",[1]主干线!A628)</f>
        <v>城柒线路8</v>
      </c>
      <c r="B628" t="str">
        <f>IF([1]主干线!B628="","",[1]主干线!B628)</f>
        <v>10kV</v>
      </c>
      <c r="C628" t="str">
        <f>IF([1]主干线!C628="","",[1]主干线!C628)</f>
        <v>117城柒线</v>
      </c>
      <c r="D628">
        <f>IF([1]主干线!R628="","",[1]主干线!R628)</f>
        <v>0</v>
      </c>
      <c r="E628">
        <f>IF([1]主干线!S628="","",[1]主干线!S628)</f>
        <v>0</v>
      </c>
      <c r="F628">
        <f>IF([1]主干线!G628="","",[1]主干线!G628)</f>
        <v>0</v>
      </c>
      <c r="G628" t="str">
        <f>IF([1]主干线!H628="","",[1]主干线!H628)</f>
        <v>县级</v>
      </c>
    </row>
    <row r="629" spans="1:7" x14ac:dyDescent="0.15">
      <c r="A629" t="str">
        <f>IF([1]主干线!A629="","",[1]主干线!A629)</f>
        <v>城柒线路9</v>
      </c>
      <c r="B629" t="str">
        <f>IF([1]主干线!B629="","",[1]主干线!B629)</f>
        <v>10kV</v>
      </c>
      <c r="C629" t="str">
        <f>IF([1]主干线!C629="","",[1]主干线!C629)</f>
        <v>117城柒线</v>
      </c>
      <c r="D629">
        <f>IF([1]主干线!R629="","",[1]主干线!R629)</f>
        <v>0</v>
      </c>
      <c r="E629">
        <f>IF([1]主干线!S629="","",[1]主干线!S629)</f>
        <v>0</v>
      </c>
      <c r="F629">
        <f>IF([1]主干线!G629="","",[1]主干线!G629)</f>
        <v>0</v>
      </c>
      <c r="G629" t="str">
        <f>IF([1]主干线!H629="","",[1]主干线!H629)</f>
        <v>县级</v>
      </c>
    </row>
    <row r="630" spans="1:7" x14ac:dyDescent="0.15">
      <c r="A630" t="str">
        <f>IF([1]主干线!A630="","",[1]主干线!A630)</f>
        <v>城柒线路10</v>
      </c>
      <c r="B630" t="str">
        <f>IF([1]主干线!B630="","",[1]主干线!B630)</f>
        <v>10kV</v>
      </c>
      <c r="C630" t="str">
        <f>IF([1]主干线!C630="","",[1]主干线!C630)</f>
        <v>117城柒线</v>
      </c>
      <c r="D630">
        <f>IF([1]主干线!R630="","",[1]主干线!R630)</f>
        <v>0</v>
      </c>
      <c r="E630">
        <f>IF([1]主干线!S630="","",[1]主干线!S630)</f>
        <v>0</v>
      </c>
      <c r="F630">
        <f>IF([1]主干线!G630="","",[1]主干线!G630)</f>
        <v>0</v>
      </c>
      <c r="G630" t="str">
        <f>IF([1]主干线!H630="","",[1]主干线!H630)</f>
        <v>县级</v>
      </c>
    </row>
    <row r="631" spans="1:7" x14ac:dyDescent="0.15">
      <c r="A631" t="str">
        <f>IF([1]主干线!A631="","",[1]主干线!A631)</f>
        <v>城柒线路11</v>
      </c>
      <c r="B631" t="str">
        <f>IF([1]主干线!B631="","",[1]主干线!B631)</f>
        <v>10kV</v>
      </c>
      <c r="C631" t="str">
        <f>IF([1]主干线!C631="","",[1]主干线!C631)</f>
        <v>117城柒线</v>
      </c>
      <c r="D631">
        <f>IF([1]主干线!R631="","",[1]主干线!R631)</f>
        <v>0</v>
      </c>
      <c r="E631">
        <f>IF([1]主干线!S631="","",[1]主干线!S631)</f>
        <v>0</v>
      </c>
      <c r="F631">
        <f>IF([1]主干线!G631="","",[1]主干线!G631)</f>
        <v>0</v>
      </c>
      <c r="G631" t="str">
        <f>IF([1]主干线!H631="","",[1]主干线!H631)</f>
        <v>县级</v>
      </c>
    </row>
    <row r="632" spans="1:7" x14ac:dyDescent="0.15">
      <c r="A632" t="str">
        <f>IF([1]主干线!A632="","",[1]主干线!A632)</f>
        <v>城柒线路12</v>
      </c>
      <c r="B632" t="str">
        <f>IF([1]主干线!B632="","",[1]主干线!B632)</f>
        <v>10kV</v>
      </c>
      <c r="C632" t="str">
        <f>IF([1]主干线!C632="","",[1]主干线!C632)</f>
        <v>117城柒线</v>
      </c>
      <c r="D632">
        <f>IF([1]主干线!R632="","",[1]主干线!R632)</f>
        <v>0</v>
      </c>
      <c r="E632">
        <f>IF([1]主干线!S632="","",[1]主干线!S632)</f>
        <v>0</v>
      </c>
      <c r="F632">
        <f>IF([1]主干线!G632="","",[1]主干线!G632)</f>
        <v>0</v>
      </c>
      <c r="G632" t="str">
        <f>IF([1]主干线!H632="","",[1]主干线!H632)</f>
        <v>市辖</v>
      </c>
    </row>
    <row r="633" spans="1:7" x14ac:dyDescent="0.15">
      <c r="A633" t="str">
        <f>IF([1]主干线!A633="","",[1]主干线!A633)</f>
        <v>城柒线路13</v>
      </c>
      <c r="B633" t="str">
        <f>IF([1]主干线!B633="","",[1]主干线!B633)</f>
        <v>10kV</v>
      </c>
      <c r="C633" t="str">
        <f>IF([1]主干线!C633="","",[1]主干线!C633)</f>
        <v>117城柒线</v>
      </c>
      <c r="D633">
        <f>IF([1]主干线!R633="","",[1]主干线!R633)</f>
        <v>0</v>
      </c>
      <c r="E633">
        <f>IF([1]主干线!S633="","",[1]主干线!S633)</f>
        <v>0</v>
      </c>
      <c r="F633">
        <f>IF([1]主干线!G633="","",[1]主干线!G633)</f>
        <v>0</v>
      </c>
      <c r="G633" t="str">
        <f>IF([1]主干线!H633="","",[1]主干线!H633)</f>
        <v>市辖</v>
      </c>
    </row>
    <row r="634" spans="1:7" x14ac:dyDescent="0.15">
      <c r="A634" t="str">
        <f>IF([1]主干线!A634="","",[1]主干线!A634)</f>
        <v>城柒线路14</v>
      </c>
      <c r="B634" t="str">
        <f>IF([1]主干线!B634="","",[1]主干线!B634)</f>
        <v>10kV</v>
      </c>
      <c r="C634" t="str">
        <f>IF([1]主干线!C634="","",[1]主干线!C634)</f>
        <v>117城柒线</v>
      </c>
      <c r="D634">
        <f>IF([1]主干线!R634="","",[1]主干线!R634)</f>
        <v>0</v>
      </c>
      <c r="E634">
        <f>IF([1]主干线!S634="","",[1]主干线!S634)</f>
        <v>0</v>
      </c>
      <c r="F634">
        <f>IF([1]主干线!G634="","",[1]主干线!G634)</f>
        <v>0</v>
      </c>
      <c r="G634" t="str">
        <f>IF([1]主干线!H634="","",[1]主干线!H634)</f>
        <v>市辖</v>
      </c>
    </row>
    <row r="635" spans="1:7" x14ac:dyDescent="0.15">
      <c r="A635" t="str">
        <f>IF([1]主干线!A635="","",[1]主干线!A635)</f>
        <v>城柒线路15</v>
      </c>
      <c r="B635" t="str">
        <f>IF([1]主干线!B635="","",[1]主干线!B635)</f>
        <v>10kV</v>
      </c>
      <c r="C635" t="str">
        <f>IF([1]主干线!C635="","",[1]主干线!C635)</f>
        <v>117城柒线</v>
      </c>
      <c r="D635">
        <f>IF([1]主干线!R635="","",[1]主干线!R635)</f>
        <v>0</v>
      </c>
      <c r="E635">
        <f>IF([1]主干线!S635="","",[1]主干线!S635)</f>
        <v>0</v>
      </c>
      <c r="F635">
        <f>IF([1]主干线!G635="","",[1]主干线!G635)</f>
        <v>0</v>
      </c>
      <c r="G635" t="str">
        <f>IF([1]主干线!H635="","",[1]主干线!H635)</f>
        <v>市辖</v>
      </c>
    </row>
    <row r="636" spans="1:7" x14ac:dyDescent="0.15">
      <c r="A636" t="str">
        <f>IF([1]主干线!A636="","",[1]主干线!A636)</f>
        <v>城柒线路17</v>
      </c>
      <c r="B636" t="str">
        <f>IF([1]主干线!B636="","",[1]主干线!B636)</f>
        <v>10kV</v>
      </c>
      <c r="C636" t="str">
        <f>IF([1]主干线!C636="","",[1]主干线!C636)</f>
        <v>117城柒线</v>
      </c>
      <c r="D636">
        <f>IF([1]主干线!R636="","",[1]主干线!R636)</f>
        <v>0</v>
      </c>
      <c r="E636">
        <f>IF([1]主干线!S636="","",[1]主干线!S636)</f>
        <v>0</v>
      </c>
      <c r="F636">
        <f>IF([1]主干线!G636="","",[1]主干线!G636)</f>
        <v>0</v>
      </c>
      <c r="G636" t="str">
        <f>IF([1]主干线!H636="","",[1]主干线!H636)</f>
        <v>市辖</v>
      </c>
    </row>
    <row r="637" spans="1:7" x14ac:dyDescent="0.15">
      <c r="A637" t="str">
        <f>IF([1]主干线!A637="","",[1]主干线!A637)</f>
        <v>城柒线路18</v>
      </c>
      <c r="B637" t="str">
        <f>IF([1]主干线!B637="","",[1]主干线!B637)</f>
        <v>10kV</v>
      </c>
      <c r="C637" t="str">
        <f>IF([1]主干线!C637="","",[1]主干线!C637)</f>
        <v>117城柒线</v>
      </c>
      <c r="D637">
        <f>IF([1]主干线!R637="","",[1]主干线!R637)</f>
        <v>0</v>
      </c>
      <c r="E637">
        <f>IF([1]主干线!S637="","",[1]主干线!S637)</f>
        <v>0</v>
      </c>
      <c r="F637">
        <f>IF([1]主干线!G637="","",[1]主干线!G637)</f>
        <v>0</v>
      </c>
      <c r="G637" t="str">
        <f>IF([1]主干线!H637="","",[1]主干线!H637)</f>
        <v>县级</v>
      </c>
    </row>
    <row r="638" spans="1:7" x14ac:dyDescent="0.15">
      <c r="A638" t="str">
        <f>IF([1]主干线!A638="","",[1]主干线!A638)</f>
        <v>城柒线路19</v>
      </c>
      <c r="B638" t="str">
        <f>IF([1]主干线!B638="","",[1]主干线!B638)</f>
        <v>10kV</v>
      </c>
      <c r="C638" t="str">
        <f>IF([1]主干线!C638="","",[1]主干线!C638)</f>
        <v>117城柒线</v>
      </c>
      <c r="D638">
        <f>IF([1]主干线!R638="","",[1]主干线!R638)</f>
        <v>0</v>
      </c>
      <c r="E638">
        <f>IF([1]主干线!S638="","",[1]主干线!S638)</f>
        <v>0</v>
      </c>
      <c r="F638">
        <f>IF([1]主干线!G638="","",[1]主干线!G638)</f>
        <v>0</v>
      </c>
      <c r="G638" t="str">
        <f>IF([1]主干线!H638="","",[1]主干线!H638)</f>
        <v>县级</v>
      </c>
    </row>
    <row r="639" spans="1:7" x14ac:dyDescent="0.15">
      <c r="A639" t="str">
        <f>IF([1]主干线!A639="","",[1]主干线!A639)</f>
        <v>城柒线路20</v>
      </c>
      <c r="B639" t="str">
        <f>IF([1]主干线!B639="","",[1]主干线!B639)</f>
        <v>10kV</v>
      </c>
      <c r="C639" t="str">
        <f>IF([1]主干线!C639="","",[1]主干线!C639)</f>
        <v>117城柒线</v>
      </c>
      <c r="D639">
        <f>IF([1]主干线!R639="","",[1]主干线!R639)</f>
        <v>0</v>
      </c>
      <c r="E639">
        <f>IF([1]主干线!S639="","",[1]主干线!S639)</f>
        <v>0</v>
      </c>
      <c r="F639">
        <f>IF([1]主干线!G639="","",[1]主干线!G639)</f>
        <v>0</v>
      </c>
      <c r="G639" t="str">
        <f>IF([1]主干线!H639="","",[1]主干线!H639)</f>
        <v>县级</v>
      </c>
    </row>
    <row r="640" spans="1:7" x14ac:dyDescent="0.15">
      <c r="A640" t="str">
        <f>IF([1]主干线!A640="","",[1]主干线!A640)</f>
        <v>城柒线路21</v>
      </c>
      <c r="B640" t="str">
        <f>IF([1]主干线!B640="","",[1]主干线!B640)</f>
        <v>10kV</v>
      </c>
      <c r="C640" t="str">
        <f>IF([1]主干线!C640="","",[1]主干线!C640)</f>
        <v>117城柒线</v>
      </c>
      <c r="D640">
        <f>IF([1]主干线!R640="","",[1]主干线!R640)</f>
        <v>0</v>
      </c>
      <c r="E640">
        <f>IF([1]主干线!S640="","",[1]主干线!S640)</f>
        <v>0</v>
      </c>
      <c r="F640">
        <f>IF([1]主干线!G640="","",[1]主干线!G640)</f>
        <v>0</v>
      </c>
      <c r="G640" t="str">
        <f>IF([1]主干线!H640="","",[1]主干线!H640)</f>
        <v>市辖</v>
      </c>
    </row>
    <row r="641" spans="1:7" x14ac:dyDescent="0.15">
      <c r="A641" t="str">
        <f>IF([1]主干线!A641="","",[1]主干线!A641)</f>
        <v>城柒线路22</v>
      </c>
      <c r="B641" t="str">
        <f>IF([1]主干线!B641="","",[1]主干线!B641)</f>
        <v>10kV</v>
      </c>
      <c r="C641" t="str">
        <f>IF([1]主干线!C641="","",[1]主干线!C641)</f>
        <v>117城柒线</v>
      </c>
      <c r="D641">
        <f>IF([1]主干线!R641="","",[1]主干线!R641)</f>
        <v>0</v>
      </c>
      <c r="E641">
        <f>IF([1]主干线!S641="","",[1]主干线!S641)</f>
        <v>0</v>
      </c>
      <c r="F641">
        <f>IF([1]主干线!G641="","",[1]主干线!G641)</f>
        <v>0</v>
      </c>
      <c r="G641" t="str">
        <f>IF([1]主干线!H641="","",[1]主干线!H641)</f>
        <v>市辖</v>
      </c>
    </row>
    <row r="642" spans="1:7" x14ac:dyDescent="0.15">
      <c r="A642" t="str">
        <f>IF([1]主干线!A642="","",[1]主干线!A642)</f>
        <v>城柒线路23</v>
      </c>
      <c r="B642" t="str">
        <f>IF([1]主干线!B642="","",[1]主干线!B642)</f>
        <v>10kV</v>
      </c>
      <c r="C642" t="str">
        <f>IF([1]主干线!C642="","",[1]主干线!C642)</f>
        <v>117城柒线</v>
      </c>
      <c r="D642">
        <f>IF([1]主干线!R642="","",[1]主干线!R642)</f>
        <v>0</v>
      </c>
      <c r="E642">
        <f>IF([1]主干线!S642="","",[1]主干线!S642)</f>
        <v>0</v>
      </c>
      <c r="F642">
        <f>IF([1]主干线!G642="","",[1]主干线!G642)</f>
        <v>0</v>
      </c>
      <c r="G642" t="str">
        <f>IF([1]主干线!H642="","",[1]主干线!H642)</f>
        <v>市辖</v>
      </c>
    </row>
    <row r="643" spans="1:7" x14ac:dyDescent="0.15">
      <c r="A643" t="str">
        <f>IF([1]主干线!A643="","",[1]主干线!A643)</f>
        <v>城柒线路24</v>
      </c>
      <c r="B643" t="str">
        <f>IF([1]主干线!B643="","",[1]主干线!B643)</f>
        <v>10kV</v>
      </c>
      <c r="C643" t="str">
        <f>IF([1]主干线!C643="","",[1]主干线!C643)</f>
        <v>117城柒线</v>
      </c>
      <c r="D643">
        <f>IF([1]主干线!R643="","",[1]主干线!R643)</f>
        <v>0</v>
      </c>
      <c r="E643">
        <f>IF([1]主干线!S643="","",[1]主干线!S643)</f>
        <v>0</v>
      </c>
      <c r="F643">
        <f>IF([1]主干线!G643="","",[1]主干线!G643)</f>
        <v>0</v>
      </c>
      <c r="G643" t="str">
        <f>IF([1]主干线!H643="","",[1]主干线!H643)</f>
        <v>市辖</v>
      </c>
    </row>
    <row r="644" spans="1:7" x14ac:dyDescent="0.15">
      <c r="A644" t="str">
        <f>IF([1]主干线!A644="","",[1]主干线!A644)</f>
        <v>百泾线路1</v>
      </c>
      <c r="B644" t="str">
        <f>IF([1]主干线!B644="","",[1]主干线!B644)</f>
        <v>10kV</v>
      </c>
      <c r="C644" t="str">
        <f>IF([1]主干线!C644="","",[1]主干线!C644)</f>
        <v>135百泾线</v>
      </c>
      <c r="D644">
        <f>IF([1]主干线!R644="","",[1]主干线!R644)</f>
        <v>0</v>
      </c>
      <c r="E644">
        <f>IF([1]主干线!S644="","",[1]主干线!S644)</f>
        <v>0</v>
      </c>
      <c r="F644">
        <f>IF([1]主干线!G644="","",[1]主干线!G644)</f>
        <v>0</v>
      </c>
      <c r="G644" t="str">
        <f>IF([1]主干线!H644="","",[1]主干线!H644)</f>
        <v>县级</v>
      </c>
    </row>
    <row r="645" spans="1:7" x14ac:dyDescent="0.15">
      <c r="A645" t="str">
        <f>IF([1]主干线!A645="","",[1]主干线!A645)</f>
        <v>百泾线路2</v>
      </c>
      <c r="B645" t="str">
        <f>IF([1]主干线!B645="","",[1]主干线!B645)</f>
        <v>10kV</v>
      </c>
      <c r="C645" t="str">
        <f>IF([1]主干线!C645="","",[1]主干线!C645)</f>
        <v>135百泾线</v>
      </c>
      <c r="D645">
        <f>IF([1]主干线!R645="","",[1]主干线!R645)</f>
        <v>0</v>
      </c>
      <c r="E645">
        <f>IF([1]主干线!S645="","",[1]主干线!S645)</f>
        <v>0</v>
      </c>
      <c r="F645">
        <f>IF([1]主干线!G645="","",[1]主干线!G645)</f>
        <v>0</v>
      </c>
      <c r="G645" t="str">
        <f>IF([1]主干线!H645="","",[1]主干线!H645)</f>
        <v/>
      </c>
    </row>
    <row r="646" spans="1:7" x14ac:dyDescent="0.15">
      <c r="A646" t="str">
        <f>IF([1]主干线!A646="","",[1]主干线!A646)</f>
        <v>百泾线路3</v>
      </c>
      <c r="B646" t="str">
        <f>IF([1]主干线!B646="","",[1]主干线!B646)</f>
        <v>10kV</v>
      </c>
      <c r="C646" t="str">
        <f>IF([1]主干线!C646="","",[1]主干线!C646)</f>
        <v>135百泾线</v>
      </c>
      <c r="D646">
        <f>IF([1]主干线!R646="","",[1]主干线!R646)</f>
        <v>0</v>
      </c>
      <c r="E646">
        <f>IF([1]主干线!S646="","",[1]主干线!S646)</f>
        <v>0</v>
      </c>
      <c r="F646">
        <f>IF([1]主干线!G646="","",[1]主干线!G646)</f>
        <v>0</v>
      </c>
      <c r="G646" t="str">
        <f>IF([1]主干线!H646="","",[1]主干线!H646)</f>
        <v/>
      </c>
    </row>
    <row r="647" spans="1:7" x14ac:dyDescent="0.15">
      <c r="A647" t="str">
        <f>IF([1]主干线!A647="","",[1]主干线!A647)</f>
        <v>百泾线路4</v>
      </c>
      <c r="B647" t="str">
        <f>IF([1]主干线!B647="","",[1]主干线!B647)</f>
        <v>10kV</v>
      </c>
      <c r="C647" t="str">
        <f>IF([1]主干线!C647="","",[1]主干线!C647)</f>
        <v>135百泾线</v>
      </c>
      <c r="D647">
        <f>IF([1]主干线!R647="","",[1]主干线!R647)</f>
        <v>0</v>
      </c>
      <c r="E647">
        <f>IF([1]主干线!S647="","",[1]主干线!S647)</f>
        <v>0</v>
      </c>
      <c r="F647">
        <f>IF([1]主干线!G647="","",[1]主干线!G647)</f>
        <v>0</v>
      </c>
      <c r="G647" t="str">
        <f>IF([1]主干线!H647="","",[1]主干线!H647)</f>
        <v>市辖</v>
      </c>
    </row>
    <row r="648" spans="1:7" x14ac:dyDescent="0.15">
      <c r="A648" t="str">
        <f>IF([1]主干线!A648="","",[1]主干线!A648)</f>
        <v>百泾线路5</v>
      </c>
      <c r="B648" t="str">
        <f>IF([1]主干线!B648="","",[1]主干线!B648)</f>
        <v>10kV</v>
      </c>
      <c r="C648" t="str">
        <f>IF([1]主干线!C648="","",[1]主干线!C648)</f>
        <v>135百泾线</v>
      </c>
      <c r="D648">
        <f>IF([1]主干线!R648="","",[1]主干线!R648)</f>
        <v>0</v>
      </c>
      <c r="E648">
        <f>IF([1]主干线!S648="","",[1]主干线!S648)</f>
        <v>0</v>
      </c>
      <c r="F648">
        <f>IF([1]主干线!G648="","",[1]主干线!G648)</f>
        <v>0</v>
      </c>
      <c r="G648" t="str">
        <f>IF([1]主干线!H648="","",[1]主干线!H648)</f>
        <v>市辖</v>
      </c>
    </row>
    <row r="649" spans="1:7" x14ac:dyDescent="0.15">
      <c r="A649" t="str">
        <f>IF([1]主干线!A649="","",[1]主干线!A649)</f>
        <v>百泾线路7</v>
      </c>
      <c r="B649" t="str">
        <f>IF([1]主干线!B649="","",[1]主干线!B649)</f>
        <v>10kV</v>
      </c>
      <c r="C649" t="str">
        <f>IF([1]主干线!C649="","",[1]主干线!C649)</f>
        <v>135百泾线</v>
      </c>
      <c r="D649">
        <f>IF([1]主干线!R649="","",[1]主干线!R649)</f>
        <v>0</v>
      </c>
      <c r="E649">
        <f>IF([1]主干线!S649="","",[1]主干线!S649)</f>
        <v>0</v>
      </c>
      <c r="F649">
        <f>IF([1]主干线!G649="","",[1]主干线!G649)</f>
        <v>0</v>
      </c>
      <c r="G649" t="str">
        <f>IF([1]主干线!H649="","",[1]主干线!H649)</f>
        <v>市辖</v>
      </c>
    </row>
    <row r="650" spans="1:7" x14ac:dyDescent="0.15">
      <c r="A650" t="str">
        <f>IF([1]主干线!A650="","",[1]主干线!A650)</f>
        <v>百泾线路8</v>
      </c>
      <c r="B650" t="str">
        <f>IF([1]主干线!B650="","",[1]主干线!B650)</f>
        <v>10kV</v>
      </c>
      <c r="C650" t="str">
        <f>IF([1]主干线!C650="","",[1]主干线!C650)</f>
        <v>135百泾线</v>
      </c>
      <c r="D650">
        <f>IF([1]主干线!R650="","",[1]主干线!R650)</f>
        <v>0</v>
      </c>
      <c r="E650">
        <f>IF([1]主干线!S650="","",[1]主干线!S650)</f>
        <v>0</v>
      </c>
      <c r="F650">
        <f>IF([1]主干线!G650="","",[1]主干线!G650)</f>
        <v>0</v>
      </c>
      <c r="G650" t="str">
        <f>IF([1]主干线!H650="","",[1]主干线!H650)</f>
        <v>市辖</v>
      </c>
    </row>
    <row r="651" spans="1:7" x14ac:dyDescent="0.15">
      <c r="A651" t="str">
        <f>IF([1]主干线!A651="","",[1]主干线!A651)</f>
        <v>百泾线路9</v>
      </c>
      <c r="B651" t="str">
        <f>IF([1]主干线!B651="","",[1]主干线!B651)</f>
        <v>10kV</v>
      </c>
      <c r="C651" t="str">
        <f>IF([1]主干线!C651="","",[1]主干线!C651)</f>
        <v>135百泾线</v>
      </c>
      <c r="D651">
        <f>IF([1]主干线!R651="","",[1]主干线!R651)</f>
        <v>0</v>
      </c>
      <c r="E651">
        <f>IF([1]主干线!S651="","",[1]主干线!S651)</f>
        <v>0</v>
      </c>
      <c r="F651">
        <f>IF([1]主干线!G651="","",[1]主干线!G651)</f>
        <v>0</v>
      </c>
      <c r="G651" t="str">
        <f>IF([1]主干线!H651="","",[1]主干线!H651)</f>
        <v>市辖</v>
      </c>
    </row>
    <row r="652" spans="1:7" x14ac:dyDescent="0.15">
      <c r="A652" t="str">
        <f>IF([1]主干线!A652="","",[1]主干线!A652)</f>
        <v>百泾线路10</v>
      </c>
      <c r="B652" t="str">
        <f>IF([1]主干线!B652="","",[1]主干线!B652)</f>
        <v>10kV</v>
      </c>
      <c r="C652" t="str">
        <f>IF([1]主干线!C652="","",[1]主干线!C652)</f>
        <v>135百泾线</v>
      </c>
      <c r="D652">
        <f>IF([1]主干线!R652="","",[1]主干线!R652)</f>
        <v>0</v>
      </c>
      <c r="E652">
        <f>IF([1]主干线!S652="","",[1]主干线!S652)</f>
        <v>0</v>
      </c>
      <c r="F652">
        <f>IF([1]主干线!G652="","",[1]主干线!G652)</f>
        <v>0</v>
      </c>
      <c r="G652" t="str">
        <f>IF([1]主干线!H652="","",[1]主干线!H652)</f>
        <v>市辖</v>
      </c>
    </row>
    <row r="653" spans="1:7" x14ac:dyDescent="0.15">
      <c r="A653" t="str">
        <f>IF([1]主干线!A653="","",[1]主干线!A653)</f>
        <v>百泾线路11</v>
      </c>
      <c r="B653" t="str">
        <f>IF([1]主干线!B653="","",[1]主干线!B653)</f>
        <v>10kV</v>
      </c>
      <c r="C653" t="str">
        <f>IF([1]主干线!C653="","",[1]主干线!C653)</f>
        <v>135百泾线</v>
      </c>
      <c r="D653">
        <f>IF([1]主干线!R653="","",[1]主干线!R653)</f>
        <v>0</v>
      </c>
      <c r="E653">
        <f>IF([1]主干线!S653="","",[1]主干线!S653)</f>
        <v>0</v>
      </c>
      <c r="F653">
        <f>IF([1]主干线!G653="","",[1]主干线!G653)</f>
        <v>0</v>
      </c>
      <c r="G653" t="str">
        <f>IF([1]主干线!H653="","",[1]主干线!H653)</f>
        <v>市辖</v>
      </c>
    </row>
    <row r="654" spans="1:7" x14ac:dyDescent="0.15">
      <c r="A654" t="str">
        <f>IF([1]主干线!A654="","",[1]主干线!A654)</f>
        <v>百泾线路12</v>
      </c>
      <c r="B654" t="str">
        <f>IF([1]主干线!B654="","",[1]主干线!B654)</f>
        <v>10kV</v>
      </c>
      <c r="C654" t="str">
        <f>IF([1]主干线!C654="","",[1]主干线!C654)</f>
        <v>135百泾线</v>
      </c>
      <c r="D654">
        <f>IF([1]主干线!R654="","",[1]主干线!R654)</f>
        <v>0</v>
      </c>
      <c r="E654">
        <f>IF([1]主干线!S654="","",[1]主干线!S654)</f>
        <v>0</v>
      </c>
      <c r="F654">
        <f>IF([1]主干线!G654="","",[1]主干线!G654)</f>
        <v>0</v>
      </c>
      <c r="G654" t="str">
        <f>IF([1]主干线!H654="","",[1]主干线!H654)</f>
        <v>市辖</v>
      </c>
    </row>
    <row r="655" spans="1:7" x14ac:dyDescent="0.15">
      <c r="A655" t="str">
        <f>IF([1]主干线!A655="","",[1]主干线!A655)</f>
        <v>百泾线路13</v>
      </c>
      <c r="B655" t="str">
        <f>IF([1]主干线!B655="","",[1]主干线!B655)</f>
        <v>10kV</v>
      </c>
      <c r="C655" t="str">
        <f>IF([1]主干线!C655="","",[1]主干线!C655)</f>
        <v>135百泾线</v>
      </c>
      <c r="D655">
        <f>IF([1]主干线!R655="","",[1]主干线!R655)</f>
        <v>0</v>
      </c>
      <c r="E655">
        <f>IF([1]主干线!S655="","",[1]主干线!S655)</f>
        <v>0</v>
      </c>
      <c r="F655">
        <f>IF([1]主干线!G655="","",[1]主干线!G655)</f>
        <v>0</v>
      </c>
      <c r="G655" t="str">
        <f>IF([1]主干线!H655="","",[1]主干线!H655)</f>
        <v>市辖</v>
      </c>
    </row>
    <row r="656" spans="1:7" x14ac:dyDescent="0.15">
      <c r="A656" t="str">
        <f>IF([1]主干线!A656="","",[1]主干线!A656)</f>
        <v>百泾线路16</v>
      </c>
      <c r="B656" t="str">
        <f>IF([1]主干线!B656="","",[1]主干线!B656)</f>
        <v>10kV</v>
      </c>
      <c r="C656" t="str">
        <f>IF([1]主干线!C656="","",[1]主干线!C656)</f>
        <v>135百泾线</v>
      </c>
      <c r="D656">
        <f>IF([1]主干线!R656="","",[1]主干线!R656)</f>
        <v>0</v>
      </c>
      <c r="E656">
        <f>IF([1]主干线!S656="","",[1]主干线!S656)</f>
        <v>0</v>
      </c>
      <c r="F656">
        <f>IF([1]主干线!G656="","",[1]主干线!G656)</f>
        <v>0</v>
      </c>
      <c r="G656" t="str">
        <f>IF([1]主干线!H656="","",[1]主干线!H656)</f>
        <v>县级</v>
      </c>
    </row>
    <row r="657" spans="1:7" x14ac:dyDescent="0.15">
      <c r="A657" t="str">
        <f>IF([1]主干线!A657="","",[1]主干线!A657)</f>
        <v>百泾线路17</v>
      </c>
      <c r="B657" t="str">
        <f>IF([1]主干线!B657="","",[1]主干线!B657)</f>
        <v>10kV</v>
      </c>
      <c r="C657" t="str">
        <f>IF([1]主干线!C657="","",[1]主干线!C657)</f>
        <v>135百泾线</v>
      </c>
      <c r="D657">
        <f>IF([1]主干线!R657="","",[1]主干线!R657)</f>
        <v>0</v>
      </c>
      <c r="E657">
        <f>IF([1]主干线!S657="","",[1]主干线!S657)</f>
        <v>0</v>
      </c>
      <c r="F657">
        <f>IF([1]主干线!G657="","",[1]主干线!G657)</f>
        <v>0</v>
      </c>
      <c r="G657" t="str">
        <f>IF([1]主干线!H657="","",[1]主干线!H657)</f>
        <v>县级</v>
      </c>
    </row>
    <row r="658" spans="1:7" x14ac:dyDescent="0.15">
      <c r="A658" t="str">
        <f>IF([1]主干线!A658="","",[1]主干线!A658)</f>
        <v>百泾线路20</v>
      </c>
      <c r="B658" t="str">
        <f>IF([1]主干线!B658="","",[1]主干线!B658)</f>
        <v>10kV</v>
      </c>
      <c r="C658" t="str">
        <f>IF([1]主干线!C658="","",[1]主干线!C658)</f>
        <v>135百泾线</v>
      </c>
      <c r="D658">
        <f>IF([1]主干线!R658="","",[1]主干线!R658)</f>
        <v>0</v>
      </c>
      <c r="E658">
        <f>IF([1]主干线!S658="","",[1]主干线!S658)</f>
        <v>0</v>
      </c>
      <c r="F658">
        <f>IF([1]主干线!G658="","",[1]主干线!G658)</f>
        <v>0</v>
      </c>
      <c r="G658" t="str">
        <f>IF([1]主干线!H658="","",[1]主干线!H658)</f>
        <v/>
      </c>
    </row>
    <row r="659" spans="1:7" x14ac:dyDescent="0.15">
      <c r="A659" t="str">
        <f>IF([1]主干线!A659="","",[1]主干线!A659)</f>
        <v>百泾线路21</v>
      </c>
      <c r="B659" t="str">
        <f>IF([1]主干线!B659="","",[1]主干线!B659)</f>
        <v>10kV</v>
      </c>
      <c r="C659" t="str">
        <f>IF([1]主干线!C659="","",[1]主干线!C659)</f>
        <v>135百泾线</v>
      </c>
      <c r="D659">
        <f>IF([1]主干线!R659="","",[1]主干线!R659)</f>
        <v>0</v>
      </c>
      <c r="E659">
        <f>IF([1]主干线!S659="","",[1]主干线!S659)</f>
        <v>0</v>
      </c>
      <c r="F659">
        <f>IF([1]主干线!G659="","",[1]主干线!G659)</f>
        <v>0</v>
      </c>
      <c r="G659" t="str">
        <f>IF([1]主干线!H659="","",[1]主干线!H659)</f>
        <v/>
      </c>
    </row>
    <row r="660" spans="1:7" x14ac:dyDescent="0.15">
      <c r="A660" t="str">
        <f>IF([1]主干线!A660="","",[1]主干线!A660)</f>
        <v>百泾线路22</v>
      </c>
      <c r="B660" t="str">
        <f>IF([1]主干线!B660="","",[1]主干线!B660)</f>
        <v>10kV</v>
      </c>
      <c r="C660" t="str">
        <f>IF([1]主干线!C660="","",[1]主干线!C660)</f>
        <v>135百泾线</v>
      </c>
      <c r="D660">
        <f>IF([1]主干线!R660="","",[1]主干线!R660)</f>
        <v>0</v>
      </c>
      <c r="E660">
        <f>IF([1]主干线!S660="","",[1]主干线!S660)</f>
        <v>0</v>
      </c>
      <c r="F660">
        <f>IF([1]主干线!G660="","",[1]主干线!G660)</f>
        <v>0</v>
      </c>
      <c r="G660" t="str">
        <f>IF([1]主干线!H660="","",[1]主干线!H660)</f>
        <v>市辖</v>
      </c>
    </row>
    <row r="661" spans="1:7" x14ac:dyDescent="0.15">
      <c r="A661" t="str">
        <f>IF([1]主干线!A661="","",[1]主干线!A661)</f>
        <v>百泾线路23</v>
      </c>
      <c r="B661" t="str">
        <f>IF([1]主干线!B661="","",[1]主干线!B661)</f>
        <v>10kV</v>
      </c>
      <c r="C661" t="str">
        <f>IF([1]主干线!C661="","",[1]主干线!C661)</f>
        <v>135百泾线</v>
      </c>
      <c r="D661">
        <f>IF([1]主干线!R661="","",[1]主干线!R661)</f>
        <v>0</v>
      </c>
      <c r="E661">
        <f>IF([1]主干线!S661="","",[1]主干线!S661)</f>
        <v>0</v>
      </c>
      <c r="F661">
        <f>IF([1]主干线!G661="","",[1]主干线!G661)</f>
        <v>0</v>
      </c>
      <c r="G661" t="str">
        <f>IF([1]主干线!H661="","",[1]主干线!H661)</f>
        <v>市辖</v>
      </c>
    </row>
    <row r="662" spans="1:7" x14ac:dyDescent="0.15">
      <c r="A662" t="str">
        <f>IF([1]主干线!A662="","",[1]主干线!A662)</f>
        <v>百泾线路24</v>
      </c>
      <c r="B662" t="str">
        <f>IF([1]主干线!B662="","",[1]主干线!B662)</f>
        <v>10kV</v>
      </c>
      <c r="C662" t="str">
        <f>IF([1]主干线!C662="","",[1]主干线!C662)</f>
        <v>135百泾线</v>
      </c>
      <c r="D662">
        <f>IF([1]主干线!R662="","",[1]主干线!R662)</f>
        <v>0</v>
      </c>
      <c r="E662">
        <f>IF([1]主干线!S662="","",[1]主干线!S662)</f>
        <v>0</v>
      </c>
      <c r="F662">
        <f>IF([1]主干线!G662="","",[1]主干线!G662)</f>
        <v>0</v>
      </c>
      <c r="G662" t="str">
        <f>IF([1]主干线!H662="","",[1]主干线!H662)</f>
        <v>市辖</v>
      </c>
    </row>
    <row r="663" spans="1:7" x14ac:dyDescent="0.15">
      <c r="A663" t="str">
        <f>IF([1]主干线!A663="","",[1]主干线!A663)</f>
        <v>百泾线路25</v>
      </c>
      <c r="B663" t="str">
        <f>IF([1]主干线!B663="","",[1]主干线!B663)</f>
        <v>10kV</v>
      </c>
      <c r="C663" t="str">
        <f>IF([1]主干线!C663="","",[1]主干线!C663)</f>
        <v>135百泾线</v>
      </c>
      <c r="D663">
        <f>IF([1]主干线!R663="","",[1]主干线!R663)</f>
        <v>0</v>
      </c>
      <c r="E663">
        <f>IF([1]主干线!S663="","",[1]主干线!S663)</f>
        <v>0</v>
      </c>
      <c r="F663">
        <f>IF([1]主干线!G663="","",[1]主干线!G663)</f>
        <v>0</v>
      </c>
      <c r="G663" t="str">
        <f>IF([1]主干线!H663="","",[1]主干线!H663)</f>
        <v>市辖</v>
      </c>
    </row>
    <row r="664" spans="1:7" x14ac:dyDescent="0.15">
      <c r="A664" t="str">
        <f>IF([1]主干线!A664="","",[1]主干线!A664)</f>
        <v>泗泾线路2</v>
      </c>
      <c r="B664" t="str">
        <f>IF([1]主干线!B664="","",[1]主干线!B664)</f>
        <v>10kV</v>
      </c>
      <c r="C664" t="str">
        <f>IF([1]主干线!C664="","",[1]主干线!C664)</f>
        <v>134泗泾线</v>
      </c>
      <c r="D664">
        <f>IF([1]主干线!R664="","",[1]主干线!R664)</f>
        <v>0</v>
      </c>
      <c r="E664">
        <f>IF([1]主干线!S664="","",[1]主干线!S664)</f>
        <v>0</v>
      </c>
      <c r="F664">
        <f>IF([1]主干线!G664="","",[1]主干线!G664)</f>
        <v>0</v>
      </c>
      <c r="G664" t="str">
        <f>IF([1]主干线!H664="","",[1]主干线!H664)</f>
        <v>市辖</v>
      </c>
    </row>
    <row r="665" spans="1:7" x14ac:dyDescent="0.15">
      <c r="A665" t="str">
        <f>IF([1]主干线!A665="","",[1]主干线!A665)</f>
        <v>泗泾线路3</v>
      </c>
      <c r="B665" t="str">
        <f>IF([1]主干线!B665="","",[1]主干线!B665)</f>
        <v>10kV</v>
      </c>
      <c r="C665" t="str">
        <f>IF([1]主干线!C665="","",[1]主干线!C665)</f>
        <v>134泗泾线</v>
      </c>
      <c r="D665">
        <f>IF([1]主干线!R665="","",[1]主干线!R665)</f>
        <v>0</v>
      </c>
      <c r="E665">
        <f>IF([1]主干线!S665="","",[1]主干线!S665)</f>
        <v>0</v>
      </c>
      <c r="F665">
        <f>IF([1]主干线!G665="","",[1]主干线!G665)</f>
        <v>0</v>
      </c>
      <c r="G665" t="str">
        <f>IF([1]主干线!H665="","",[1]主干线!H665)</f>
        <v>市辖</v>
      </c>
    </row>
    <row r="666" spans="1:7" x14ac:dyDescent="0.15">
      <c r="A666" t="str">
        <f>IF([1]主干线!A666="","",[1]主干线!A666)</f>
        <v>泗泾线路4</v>
      </c>
      <c r="B666" t="str">
        <f>IF([1]主干线!B666="","",[1]主干线!B666)</f>
        <v>10kV</v>
      </c>
      <c r="C666" t="str">
        <f>IF([1]主干线!C666="","",[1]主干线!C666)</f>
        <v>134泗泾线</v>
      </c>
      <c r="D666">
        <f>IF([1]主干线!R666="","",[1]主干线!R666)</f>
        <v>0</v>
      </c>
      <c r="E666">
        <f>IF([1]主干线!S666="","",[1]主干线!S666)</f>
        <v>0</v>
      </c>
      <c r="F666">
        <f>IF([1]主干线!G666="","",[1]主干线!G666)</f>
        <v>0</v>
      </c>
      <c r="G666" t="str">
        <f>IF([1]主干线!H666="","",[1]主干线!H666)</f>
        <v>市辖</v>
      </c>
    </row>
    <row r="667" spans="1:7" x14ac:dyDescent="0.15">
      <c r="A667" t="str">
        <f>IF([1]主干线!A667="","",[1]主干线!A667)</f>
        <v>泗泾线路5</v>
      </c>
      <c r="B667" t="str">
        <f>IF([1]主干线!B667="","",[1]主干线!B667)</f>
        <v>10kV</v>
      </c>
      <c r="C667" t="str">
        <f>IF([1]主干线!C667="","",[1]主干线!C667)</f>
        <v>134泗泾线</v>
      </c>
      <c r="D667">
        <f>IF([1]主干线!R667="","",[1]主干线!R667)</f>
        <v>0</v>
      </c>
      <c r="E667">
        <f>IF([1]主干线!S667="","",[1]主干线!S667)</f>
        <v>0</v>
      </c>
      <c r="F667">
        <f>IF([1]主干线!G667="","",[1]主干线!G667)</f>
        <v>0</v>
      </c>
      <c r="G667" t="str">
        <f>IF([1]主干线!H667="","",[1]主干线!H667)</f>
        <v>市辖</v>
      </c>
    </row>
    <row r="668" spans="1:7" x14ac:dyDescent="0.15">
      <c r="A668" t="str">
        <f>IF([1]主干线!A668="","",[1]主干线!A668)</f>
        <v>泗泾线路6</v>
      </c>
      <c r="B668" t="str">
        <f>IF([1]主干线!B668="","",[1]主干线!B668)</f>
        <v>10kV</v>
      </c>
      <c r="C668" t="str">
        <f>IF([1]主干线!C668="","",[1]主干线!C668)</f>
        <v>134泗泾线</v>
      </c>
      <c r="D668">
        <f>IF([1]主干线!R668="","",[1]主干线!R668)</f>
        <v>0</v>
      </c>
      <c r="E668">
        <f>IF([1]主干线!S668="","",[1]主干线!S668)</f>
        <v>0</v>
      </c>
      <c r="F668">
        <f>IF([1]主干线!G668="","",[1]主干线!G668)</f>
        <v>0</v>
      </c>
      <c r="G668" t="str">
        <f>IF([1]主干线!H668="","",[1]主干线!H668)</f>
        <v>市辖</v>
      </c>
    </row>
    <row r="669" spans="1:7" x14ac:dyDescent="0.15">
      <c r="A669" t="str">
        <f>IF([1]主干线!A669="","",[1]主干线!A669)</f>
        <v>泗泾线路7</v>
      </c>
      <c r="B669" t="str">
        <f>IF([1]主干线!B669="","",[1]主干线!B669)</f>
        <v>10kV</v>
      </c>
      <c r="C669" t="str">
        <f>IF([1]主干线!C669="","",[1]主干线!C669)</f>
        <v>134泗泾线</v>
      </c>
      <c r="D669">
        <f>IF([1]主干线!R669="","",[1]主干线!R669)</f>
        <v>0</v>
      </c>
      <c r="E669">
        <f>IF([1]主干线!S669="","",[1]主干线!S669)</f>
        <v>0</v>
      </c>
      <c r="F669">
        <f>IF([1]主干线!G669="","",[1]主干线!G669)</f>
        <v>0</v>
      </c>
      <c r="G669" t="str">
        <f>IF([1]主干线!H669="","",[1]主干线!H669)</f>
        <v>市辖</v>
      </c>
    </row>
    <row r="670" spans="1:7" x14ac:dyDescent="0.15">
      <c r="A670" t="str">
        <f>IF([1]主干线!A670="","",[1]主干线!A670)</f>
        <v>泗泾线路8</v>
      </c>
      <c r="B670" t="str">
        <f>IF([1]主干线!B670="","",[1]主干线!B670)</f>
        <v>10kV</v>
      </c>
      <c r="C670" t="str">
        <f>IF([1]主干线!C670="","",[1]主干线!C670)</f>
        <v>134泗泾线</v>
      </c>
      <c r="D670">
        <f>IF([1]主干线!R670="","",[1]主干线!R670)</f>
        <v>0</v>
      </c>
      <c r="E670">
        <f>IF([1]主干线!S670="","",[1]主干线!S670)</f>
        <v>0</v>
      </c>
      <c r="F670">
        <f>IF([1]主干线!G670="","",[1]主干线!G670)</f>
        <v>0</v>
      </c>
      <c r="G670" t="str">
        <f>IF([1]主干线!H670="","",[1]主干线!H670)</f>
        <v>市辖</v>
      </c>
    </row>
    <row r="671" spans="1:7" x14ac:dyDescent="0.15">
      <c r="A671" t="str">
        <f>IF([1]主干线!A671="","",[1]主干线!A671)</f>
        <v>泗泾线路9</v>
      </c>
      <c r="B671" t="str">
        <f>IF([1]主干线!B671="","",[1]主干线!B671)</f>
        <v>10kV</v>
      </c>
      <c r="C671" t="str">
        <f>IF([1]主干线!C671="","",[1]主干线!C671)</f>
        <v>134泗泾线</v>
      </c>
      <c r="D671">
        <f>IF([1]主干线!R671="","",[1]主干线!R671)</f>
        <v>0</v>
      </c>
      <c r="E671">
        <f>IF([1]主干线!S671="","",[1]主干线!S671)</f>
        <v>0</v>
      </c>
      <c r="F671">
        <f>IF([1]主干线!G671="","",[1]主干线!G671)</f>
        <v>0</v>
      </c>
      <c r="G671" t="str">
        <f>IF([1]主干线!H671="","",[1]主干线!H671)</f>
        <v>市辖</v>
      </c>
    </row>
    <row r="672" spans="1:7" x14ac:dyDescent="0.15">
      <c r="A672" t="str">
        <f>IF([1]主干线!A672="","",[1]主干线!A672)</f>
        <v>泗泾线路10</v>
      </c>
      <c r="B672" t="str">
        <f>IF([1]主干线!B672="","",[1]主干线!B672)</f>
        <v>10kV</v>
      </c>
      <c r="C672" t="str">
        <f>IF([1]主干线!C672="","",[1]主干线!C672)</f>
        <v>134泗泾线</v>
      </c>
      <c r="D672">
        <f>IF([1]主干线!R672="","",[1]主干线!R672)</f>
        <v>0</v>
      </c>
      <c r="E672">
        <f>IF([1]主干线!S672="","",[1]主干线!S672)</f>
        <v>0</v>
      </c>
      <c r="F672">
        <f>IF([1]主干线!G672="","",[1]主干线!G672)</f>
        <v>0</v>
      </c>
      <c r="G672" t="str">
        <f>IF([1]主干线!H672="","",[1]主干线!H672)</f>
        <v>市辖</v>
      </c>
    </row>
    <row r="673" spans="1:7" x14ac:dyDescent="0.15">
      <c r="A673" t="str">
        <f>IF([1]主干线!A673="","",[1]主干线!A673)</f>
        <v>泗泾线路11</v>
      </c>
      <c r="B673" t="str">
        <f>IF([1]主干线!B673="","",[1]主干线!B673)</f>
        <v>10kV</v>
      </c>
      <c r="C673" t="str">
        <f>IF([1]主干线!C673="","",[1]主干线!C673)</f>
        <v>134泗泾线</v>
      </c>
      <c r="D673">
        <f>IF([1]主干线!R673="","",[1]主干线!R673)</f>
        <v>0</v>
      </c>
      <c r="E673">
        <f>IF([1]主干线!S673="","",[1]主干线!S673)</f>
        <v>0</v>
      </c>
      <c r="F673">
        <f>IF([1]主干线!G673="","",[1]主干线!G673)</f>
        <v>0</v>
      </c>
      <c r="G673" t="str">
        <f>IF([1]主干线!H673="","",[1]主干线!H673)</f>
        <v>市辖</v>
      </c>
    </row>
    <row r="674" spans="1:7" x14ac:dyDescent="0.15">
      <c r="A674" t="str">
        <f>IF([1]主干线!A674="","",[1]主干线!A674)</f>
        <v>泗泾线路12</v>
      </c>
      <c r="B674" t="str">
        <f>IF([1]主干线!B674="","",[1]主干线!B674)</f>
        <v>10kV</v>
      </c>
      <c r="C674" t="str">
        <f>IF([1]主干线!C674="","",[1]主干线!C674)</f>
        <v>134泗泾线</v>
      </c>
      <c r="D674">
        <f>IF([1]主干线!R674="","",[1]主干线!R674)</f>
        <v>0</v>
      </c>
      <c r="E674">
        <f>IF([1]主干线!S674="","",[1]主干线!S674)</f>
        <v>0</v>
      </c>
      <c r="F674">
        <f>IF([1]主干线!G674="","",[1]主干线!G674)</f>
        <v>0</v>
      </c>
      <c r="G674" t="str">
        <f>IF([1]主干线!H674="","",[1]主干线!H674)</f>
        <v>市辖</v>
      </c>
    </row>
    <row r="675" spans="1:7" x14ac:dyDescent="0.15">
      <c r="A675" t="str">
        <f>IF([1]主干线!A675="","",[1]主干线!A675)</f>
        <v>泗泾线路13</v>
      </c>
      <c r="B675" t="str">
        <f>IF([1]主干线!B675="","",[1]主干线!B675)</f>
        <v>10kV</v>
      </c>
      <c r="C675" t="str">
        <f>IF([1]主干线!C675="","",[1]主干线!C675)</f>
        <v>134泗泾线</v>
      </c>
      <c r="D675">
        <f>IF([1]主干线!R675="","",[1]主干线!R675)</f>
        <v>0</v>
      </c>
      <c r="E675">
        <f>IF([1]主干线!S675="","",[1]主干线!S675)</f>
        <v>0</v>
      </c>
      <c r="F675">
        <f>IF([1]主干线!G675="","",[1]主干线!G675)</f>
        <v>0</v>
      </c>
      <c r="G675" t="str">
        <f>IF([1]主干线!H675="","",[1]主干线!H675)</f>
        <v>市辖</v>
      </c>
    </row>
    <row r="676" spans="1:7" x14ac:dyDescent="0.15">
      <c r="A676" t="str">
        <f>IF([1]主干线!A676="","",[1]主干线!A676)</f>
        <v>泗泾线路14</v>
      </c>
      <c r="B676" t="str">
        <f>IF([1]主干线!B676="","",[1]主干线!B676)</f>
        <v>10kV</v>
      </c>
      <c r="C676" t="str">
        <f>IF([1]主干线!C676="","",[1]主干线!C676)</f>
        <v>134泗泾线</v>
      </c>
      <c r="D676">
        <f>IF([1]主干线!R676="","",[1]主干线!R676)</f>
        <v>0</v>
      </c>
      <c r="E676">
        <f>IF([1]主干线!S676="","",[1]主干线!S676)</f>
        <v>0</v>
      </c>
      <c r="F676">
        <f>IF([1]主干线!G676="","",[1]主干线!G676)</f>
        <v>0</v>
      </c>
      <c r="G676" t="str">
        <f>IF([1]主干线!H676="","",[1]主干线!H676)</f>
        <v>市辖</v>
      </c>
    </row>
    <row r="677" spans="1:7" x14ac:dyDescent="0.15">
      <c r="A677" t="str">
        <f>IF([1]主干线!A677="","",[1]主干线!A677)</f>
        <v>泗泾线路15</v>
      </c>
      <c r="B677" t="str">
        <f>IF([1]主干线!B677="","",[1]主干线!B677)</f>
        <v>10kV</v>
      </c>
      <c r="C677" t="str">
        <f>IF([1]主干线!C677="","",[1]主干线!C677)</f>
        <v>134泗泾线</v>
      </c>
      <c r="D677">
        <f>IF([1]主干线!R677="","",[1]主干线!R677)</f>
        <v>0</v>
      </c>
      <c r="E677">
        <f>IF([1]主干线!S677="","",[1]主干线!S677)</f>
        <v>0</v>
      </c>
      <c r="F677">
        <f>IF([1]主干线!G677="","",[1]主干线!G677)</f>
        <v>0</v>
      </c>
      <c r="G677" t="str">
        <f>IF([1]主干线!H677="","",[1]主干线!H677)</f>
        <v>市辖</v>
      </c>
    </row>
    <row r="678" spans="1:7" x14ac:dyDescent="0.15">
      <c r="A678" t="str">
        <f>IF([1]主干线!A678="","",[1]主干线!A678)</f>
        <v>泗泾线路16</v>
      </c>
      <c r="B678" t="str">
        <f>IF([1]主干线!B678="","",[1]主干线!B678)</f>
        <v>10kV</v>
      </c>
      <c r="C678" t="str">
        <f>IF([1]主干线!C678="","",[1]主干线!C678)</f>
        <v>134泗泾线</v>
      </c>
      <c r="D678">
        <f>IF([1]主干线!R678="","",[1]主干线!R678)</f>
        <v>0</v>
      </c>
      <c r="E678">
        <f>IF([1]主干线!S678="","",[1]主干线!S678)</f>
        <v>0</v>
      </c>
      <c r="F678">
        <f>IF([1]主干线!G678="","",[1]主干线!G678)</f>
        <v>0</v>
      </c>
      <c r="G678" t="str">
        <f>IF([1]主干线!H678="","",[1]主干线!H678)</f>
        <v>市辖</v>
      </c>
    </row>
    <row r="679" spans="1:7" x14ac:dyDescent="0.15">
      <c r="A679" t="str">
        <f>IF([1]主干线!A679="","",[1]主干线!A679)</f>
        <v>泗泾线路17</v>
      </c>
      <c r="B679" t="str">
        <f>IF([1]主干线!B679="","",[1]主干线!B679)</f>
        <v>10kV</v>
      </c>
      <c r="C679" t="str">
        <f>IF([1]主干线!C679="","",[1]主干线!C679)</f>
        <v>134泗泾线</v>
      </c>
      <c r="D679">
        <f>IF([1]主干线!R679="","",[1]主干线!R679)</f>
        <v>0</v>
      </c>
      <c r="E679">
        <f>IF([1]主干线!S679="","",[1]主干线!S679)</f>
        <v>0</v>
      </c>
      <c r="F679">
        <f>IF([1]主干线!G679="","",[1]主干线!G679)</f>
        <v>0</v>
      </c>
      <c r="G679" t="str">
        <f>IF([1]主干线!H679="","",[1]主干线!H679)</f>
        <v>市辖</v>
      </c>
    </row>
    <row r="680" spans="1:7" x14ac:dyDescent="0.15">
      <c r="A680" t="str">
        <f>IF([1]主干线!A680="","",[1]主干线!A680)</f>
        <v>泗泾线路18</v>
      </c>
      <c r="B680" t="str">
        <f>IF([1]主干线!B680="","",[1]主干线!B680)</f>
        <v>10kV</v>
      </c>
      <c r="C680" t="str">
        <f>IF([1]主干线!C680="","",[1]主干线!C680)</f>
        <v>134泗泾线</v>
      </c>
      <c r="D680">
        <f>IF([1]主干线!R680="","",[1]主干线!R680)</f>
        <v>0</v>
      </c>
      <c r="E680">
        <f>IF([1]主干线!S680="","",[1]主干线!S680)</f>
        <v>0</v>
      </c>
      <c r="F680">
        <f>IF([1]主干线!G680="","",[1]主干线!G680)</f>
        <v>0</v>
      </c>
      <c r="G680" t="str">
        <f>IF([1]主干线!H680="","",[1]主干线!H680)</f>
        <v>市辖</v>
      </c>
    </row>
    <row r="681" spans="1:7" x14ac:dyDescent="0.15">
      <c r="A681" t="str">
        <f>IF([1]主干线!A681="","",[1]主干线!A681)</f>
        <v>泗泾线路19</v>
      </c>
      <c r="B681" t="str">
        <f>IF([1]主干线!B681="","",[1]主干线!B681)</f>
        <v>10kV</v>
      </c>
      <c r="C681" t="str">
        <f>IF([1]主干线!C681="","",[1]主干线!C681)</f>
        <v>134泗泾线</v>
      </c>
      <c r="D681">
        <f>IF([1]主干线!R681="","",[1]主干线!R681)</f>
        <v>0</v>
      </c>
      <c r="E681">
        <f>IF([1]主干线!S681="","",[1]主干线!S681)</f>
        <v>0</v>
      </c>
      <c r="F681">
        <f>IF([1]主干线!G681="","",[1]主干线!G681)</f>
        <v>0</v>
      </c>
      <c r="G681" t="str">
        <f>IF([1]主干线!H681="","",[1]主干线!H681)</f>
        <v>市辖</v>
      </c>
    </row>
    <row r="682" spans="1:7" x14ac:dyDescent="0.15">
      <c r="A682" t="str">
        <f>IF([1]主干线!A682="","",[1]主干线!A682)</f>
        <v>泗泾线路20</v>
      </c>
      <c r="B682" t="str">
        <f>IF([1]主干线!B682="","",[1]主干线!B682)</f>
        <v>10kV</v>
      </c>
      <c r="C682" t="str">
        <f>IF([1]主干线!C682="","",[1]主干线!C682)</f>
        <v>134泗泾线</v>
      </c>
      <c r="D682">
        <f>IF([1]主干线!R682="","",[1]主干线!R682)</f>
        <v>0</v>
      </c>
      <c r="E682">
        <f>IF([1]主干线!S682="","",[1]主干线!S682)</f>
        <v>0</v>
      </c>
      <c r="F682">
        <f>IF([1]主干线!G682="","",[1]主干线!G682)</f>
        <v>0</v>
      </c>
      <c r="G682" t="str">
        <f>IF([1]主干线!H682="","",[1]主干线!H682)</f>
        <v>市辖</v>
      </c>
    </row>
    <row r="683" spans="1:7" x14ac:dyDescent="0.15">
      <c r="A683" t="str">
        <f>IF([1]主干线!A683="","",[1]主干线!A683)</f>
        <v>泗泾线路21</v>
      </c>
      <c r="B683" t="str">
        <f>IF([1]主干线!B683="","",[1]主干线!B683)</f>
        <v>10kV</v>
      </c>
      <c r="C683" t="str">
        <f>IF([1]主干线!C683="","",[1]主干线!C683)</f>
        <v>134泗泾线</v>
      </c>
      <c r="D683">
        <f>IF([1]主干线!R683="","",[1]主干线!R683)</f>
        <v>0</v>
      </c>
      <c r="E683">
        <f>IF([1]主干线!S683="","",[1]主干线!S683)</f>
        <v>0</v>
      </c>
      <c r="F683">
        <f>IF([1]主干线!G683="","",[1]主干线!G683)</f>
        <v>0</v>
      </c>
      <c r="G683" t="str">
        <f>IF([1]主干线!H683="","",[1]主干线!H683)</f>
        <v>市辖</v>
      </c>
    </row>
    <row r="684" spans="1:7" x14ac:dyDescent="0.15">
      <c r="A684" t="str">
        <f>IF([1]主干线!A684="","",[1]主干线!A684)</f>
        <v>泗泾线路22</v>
      </c>
      <c r="B684" t="str">
        <f>IF([1]主干线!B684="","",[1]主干线!B684)</f>
        <v>10kV</v>
      </c>
      <c r="C684" t="str">
        <f>IF([1]主干线!C684="","",[1]主干线!C684)</f>
        <v>134泗泾线</v>
      </c>
      <c r="D684">
        <f>IF([1]主干线!R684="","",[1]主干线!R684)</f>
        <v>0</v>
      </c>
      <c r="E684">
        <f>IF([1]主干线!S684="","",[1]主干线!S684)</f>
        <v>0</v>
      </c>
      <c r="F684">
        <f>IF([1]主干线!G684="","",[1]主干线!G684)</f>
        <v>0</v>
      </c>
      <c r="G684" t="str">
        <f>IF([1]主干线!H684="","",[1]主干线!H684)</f>
        <v>市辖</v>
      </c>
    </row>
    <row r="685" spans="1:7" x14ac:dyDescent="0.15">
      <c r="A685" t="str">
        <f>IF([1]主干线!A685="","",[1]主干线!A685)</f>
        <v>泗泾线路23</v>
      </c>
      <c r="B685" t="str">
        <f>IF([1]主干线!B685="","",[1]主干线!B685)</f>
        <v>10kV</v>
      </c>
      <c r="C685" t="str">
        <f>IF([1]主干线!C685="","",[1]主干线!C685)</f>
        <v>134泗泾线</v>
      </c>
      <c r="D685">
        <f>IF([1]主干线!R685="","",[1]主干线!R685)</f>
        <v>0</v>
      </c>
      <c r="E685">
        <f>IF([1]主干线!S685="","",[1]主干线!S685)</f>
        <v>0</v>
      </c>
      <c r="F685">
        <f>IF([1]主干线!G685="","",[1]主干线!G685)</f>
        <v>0</v>
      </c>
      <c r="G685" t="str">
        <f>IF([1]主干线!H685="","",[1]主干线!H685)</f>
        <v>市辖</v>
      </c>
    </row>
    <row r="686" spans="1:7" x14ac:dyDescent="0.15">
      <c r="A686" t="str">
        <f>IF([1]主干线!A686="","",[1]主干线!A686)</f>
        <v>泗泾线路24</v>
      </c>
      <c r="B686" t="str">
        <f>IF([1]主干线!B686="","",[1]主干线!B686)</f>
        <v>10kV</v>
      </c>
      <c r="C686" t="str">
        <f>IF([1]主干线!C686="","",[1]主干线!C686)</f>
        <v>134泗泾线</v>
      </c>
      <c r="D686">
        <f>IF([1]主干线!R686="","",[1]主干线!R686)</f>
        <v>0</v>
      </c>
      <c r="E686">
        <f>IF([1]主干线!S686="","",[1]主干线!S686)</f>
        <v>0</v>
      </c>
      <c r="F686">
        <f>IF([1]主干线!G686="","",[1]主干线!G686)</f>
        <v>0</v>
      </c>
      <c r="G686" t="str">
        <f>IF([1]主干线!H686="","",[1]主干线!H686)</f>
        <v>市辖</v>
      </c>
    </row>
    <row r="687" spans="1:7" x14ac:dyDescent="0.15">
      <c r="A687" t="str">
        <f>IF([1]主干线!A687="","",[1]主干线!A687)</f>
        <v>泗泾线路25</v>
      </c>
      <c r="B687" t="str">
        <f>IF([1]主干线!B687="","",[1]主干线!B687)</f>
        <v>10kV</v>
      </c>
      <c r="C687" t="str">
        <f>IF([1]主干线!C687="","",[1]主干线!C687)</f>
        <v>134泗泾线</v>
      </c>
      <c r="D687">
        <f>IF([1]主干线!R687="","",[1]主干线!R687)</f>
        <v>0</v>
      </c>
      <c r="E687">
        <f>IF([1]主干线!S687="","",[1]主干线!S687)</f>
        <v>0</v>
      </c>
      <c r="F687">
        <f>IF([1]主干线!G687="","",[1]主干线!G687)</f>
        <v>0</v>
      </c>
      <c r="G687" t="str">
        <f>IF([1]主干线!H687="","",[1]主干线!H687)</f>
        <v>市辖</v>
      </c>
    </row>
    <row r="688" spans="1:7" x14ac:dyDescent="0.15">
      <c r="A688" t="str">
        <f>IF([1]主干线!A688="","",[1]主干线!A688)</f>
        <v>泗泾线路26</v>
      </c>
      <c r="B688" t="str">
        <f>IF([1]主干线!B688="","",[1]主干线!B688)</f>
        <v>10kV</v>
      </c>
      <c r="C688" t="str">
        <f>IF([1]主干线!C688="","",[1]主干线!C688)</f>
        <v>134泗泾线</v>
      </c>
      <c r="D688">
        <f>IF([1]主干线!R688="","",[1]主干线!R688)</f>
        <v>0</v>
      </c>
      <c r="E688">
        <f>IF([1]主干线!S688="","",[1]主干线!S688)</f>
        <v>0</v>
      </c>
      <c r="F688">
        <f>IF([1]主干线!G688="","",[1]主干线!G688)</f>
        <v>0</v>
      </c>
      <c r="G688" t="str">
        <f>IF([1]主干线!H688="","",[1]主干线!H688)</f>
        <v>市辖</v>
      </c>
    </row>
    <row r="689" spans="1:7" x14ac:dyDescent="0.15">
      <c r="A689" t="str">
        <f>IF([1]主干线!A689="","",[1]主干线!A689)</f>
        <v>泗泾线路27</v>
      </c>
      <c r="B689" t="str">
        <f>IF([1]主干线!B689="","",[1]主干线!B689)</f>
        <v>10kV</v>
      </c>
      <c r="C689" t="str">
        <f>IF([1]主干线!C689="","",[1]主干线!C689)</f>
        <v>134泗泾线</v>
      </c>
      <c r="D689">
        <f>IF([1]主干线!R689="","",[1]主干线!R689)</f>
        <v>0</v>
      </c>
      <c r="E689">
        <f>IF([1]主干线!S689="","",[1]主干线!S689)</f>
        <v>0</v>
      </c>
      <c r="F689">
        <f>IF([1]主干线!G689="","",[1]主干线!G689)</f>
        <v>0</v>
      </c>
      <c r="G689" t="str">
        <f>IF([1]主干线!H689="","",[1]主干线!H689)</f>
        <v>市辖</v>
      </c>
    </row>
    <row r="690" spans="1:7" x14ac:dyDescent="0.15">
      <c r="A690" t="str">
        <f>IF([1]主干线!A690="","",[1]主干线!A690)</f>
        <v>泗泾线路28</v>
      </c>
      <c r="B690" t="str">
        <f>IF([1]主干线!B690="","",[1]主干线!B690)</f>
        <v>10kV</v>
      </c>
      <c r="C690" t="str">
        <f>IF([1]主干线!C690="","",[1]主干线!C690)</f>
        <v>134泗泾线</v>
      </c>
      <c r="D690">
        <f>IF([1]主干线!R690="","",[1]主干线!R690)</f>
        <v>0</v>
      </c>
      <c r="E690">
        <f>IF([1]主干线!S690="","",[1]主干线!S690)</f>
        <v>0</v>
      </c>
      <c r="F690">
        <f>IF([1]主干线!G690="","",[1]主干线!G690)</f>
        <v>0</v>
      </c>
      <c r="G690" t="str">
        <f>IF([1]主干线!H690="","",[1]主干线!H690)</f>
        <v>市辖</v>
      </c>
    </row>
    <row r="691" spans="1:7" x14ac:dyDescent="0.15">
      <c r="A691" t="str">
        <f>IF([1]主干线!A691="","",[1]主干线!A691)</f>
        <v>泗泾线路29</v>
      </c>
      <c r="B691" t="str">
        <f>IF([1]主干线!B691="","",[1]主干线!B691)</f>
        <v>10kV</v>
      </c>
      <c r="C691" t="str">
        <f>IF([1]主干线!C691="","",[1]主干线!C691)</f>
        <v>134泗泾线</v>
      </c>
      <c r="D691">
        <f>IF([1]主干线!R691="","",[1]主干线!R691)</f>
        <v>0</v>
      </c>
      <c r="E691">
        <f>IF([1]主干线!S691="","",[1]主干线!S691)</f>
        <v>0</v>
      </c>
      <c r="F691">
        <f>IF([1]主干线!G691="","",[1]主干线!G691)</f>
        <v>0</v>
      </c>
      <c r="G691" t="str">
        <f>IF([1]主干线!H691="","",[1]主干线!H691)</f>
        <v>市辖</v>
      </c>
    </row>
    <row r="692" spans="1:7" x14ac:dyDescent="0.15">
      <c r="A692" t="str">
        <f>IF([1]主干线!A692="","",[1]主干线!A692)</f>
        <v>主干线1-1-1</v>
      </c>
      <c r="B692" t="str">
        <f>IF([1]主干线!B692="","",[1]主干线!B692)</f>
        <v>10kV</v>
      </c>
      <c r="C692" t="str">
        <f>IF([1]主干线!C692="","",[1]主干线!C692)</f>
        <v>131集善线</v>
      </c>
      <c r="D692">
        <f>IF([1]主干线!R692="","",[1]主干线!R692)</f>
        <v>0</v>
      </c>
      <c r="E692">
        <f>IF([1]主干线!S692="","",[1]主干线!S692)</f>
        <v>0</v>
      </c>
      <c r="F692">
        <f>IF([1]主干线!G692="","",[1]主干线!G692)</f>
        <v>0</v>
      </c>
      <c r="G692" t="str">
        <f>IF([1]主干线!H692="","",[1]主干线!H692)</f>
        <v>县级</v>
      </c>
    </row>
    <row r="693" spans="1:7" x14ac:dyDescent="0.15">
      <c r="A693" t="str">
        <f>IF([1]主干线!A693="","",[1]主干线!A693)</f>
        <v>泗泾线路30</v>
      </c>
      <c r="B693" t="str">
        <f>IF([1]主干线!B693="","",[1]主干线!B693)</f>
        <v>10kV</v>
      </c>
      <c r="C693" t="str">
        <f>IF([1]主干线!C693="","",[1]主干线!C693)</f>
        <v>134泗泾线</v>
      </c>
      <c r="D693">
        <f>IF([1]主干线!R693="","",[1]主干线!R693)</f>
        <v>0</v>
      </c>
      <c r="E693">
        <f>IF([1]主干线!S693="","",[1]主干线!S693)</f>
        <v>0</v>
      </c>
      <c r="F693">
        <f>IF([1]主干线!G693="","",[1]主干线!G693)</f>
        <v>0</v>
      </c>
      <c r="G693" t="str">
        <f>IF([1]主干线!H693="","",[1]主干线!H693)</f>
        <v>市辖</v>
      </c>
    </row>
    <row r="694" spans="1:7" x14ac:dyDescent="0.15">
      <c r="A694" t="str">
        <f>IF([1]主干线!A694="","",[1]主干线!A694)</f>
        <v>泗泾线路31</v>
      </c>
      <c r="B694" t="str">
        <f>IF([1]主干线!B694="","",[1]主干线!B694)</f>
        <v>10kV</v>
      </c>
      <c r="C694" t="str">
        <f>IF([1]主干线!C694="","",[1]主干线!C694)</f>
        <v>134泗泾线</v>
      </c>
      <c r="D694">
        <f>IF([1]主干线!R694="","",[1]主干线!R694)</f>
        <v>0</v>
      </c>
      <c r="E694">
        <f>IF([1]主干线!S694="","",[1]主干线!S694)</f>
        <v>0</v>
      </c>
      <c r="F694">
        <f>IF([1]主干线!G694="","",[1]主干线!G694)</f>
        <v>0</v>
      </c>
      <c r="G694" t="str">
        <f>IF([1]主干线!H694="","",[1]主干线!H694)</f>
        <v>市辖</v>
      </c>
    </row>
    <row r="695" spans="1:7" x14ac:dyDescent="0.15">
      <c r="A695" t="str">
        <f>IF([1]主干线!A695="","",[1]主干线!A695)</f>
        <v>泗泾线路32</v>
      </c>
      <c r="B695" t="str">
        <f>IF([1]主干线!B695="","",[1]主干线!B695)</f>
        <v>10kV</v>
      </c>
      <c r="C695" t="str">
        <f>IF([1]主干线!C695="","",[1]主干线!C695)</f>
        <v>134泗泾线</v>
      </c>
      <c r="D695">
        <f>IF([1]主干线!R695="","",[1]主干线!R695)</f>
        <v>0</v>
      </c>
      <c r="E695">
        <f>IF([1]主干线!S695="","",[1]主干线!S695)</f>
        <v>0</v>
      </c>
      <c r="F695">
        <f>IF([1]主干线!G695="","",[1]主干线!G695)</f>
        <v>0</v>
      </c>
      <c r="G695" t="str">
        <f>IF([1]主干线!H695="","",[1]主干线!H695)</f>
        <v>市辖</v>
      </c>
    </row>
    <row r="696" spans="1:7" x14ac:dyDescent="0.15">
      <c r="A696" t="str">
        <f>IF([1]主干线!A696="","",[1]主干线!A696)</f>
        <v>泗泾线路33</v>
      </c>
      <c r="B696" t="str">
        <f>IF([1]主干线!B696="","",[1]主干线!B696)</f>
        <v>10kV</v>
      </c>
      <c r="C696" t="str">
        <f>IF([1]主干线!C696="","",[1]主干线!C696)</f>
        <v>134泗泾线</v>
      </c>
      <c r="D696">
        <f>IF([1]主干线!R696="","",[1]主干线!R696)</f>
        <v>0</v>
      </c>
      <c r="E696">
        <f>IF([1]主干线!S696="","",[1]主干线!S696)</f>
        <v>0</v>
      </c>
      <c r="F696">
        <f>IF([1]主干线!G696="","",[1]主干线!G696)</f>
        <v>0</v>
      </c>
      <c r="G696" t="str">
        <f>IF([1]主干线!H696="","",[1]主干线!H696)</f>
        <v>市辖</v>
      </c>
    </row>
    <row r="697" spans="1:7" x14ac:dyDescent="0.15">
      <c r="A697" t="str">
        <f>IF([1]主干线!A697="","",[1]主干线!A697)</f>
        <v>泗泾线路34</v>
      </c>
      <c r="B697" t="str">
        <f>IF([1]主干线!B697="","",[1]主干线!B697)</f>
        <v>10kV</v>
      </c>
      <c r="C697" t="str">
        <f>IF([1]主干线!C697="","",[1]主干线!C697)</f>
        <v>134泗泾线</v>
      </c>
      <c r="D697">
        <f>IF([1]主干线!R697="","",[1]主干线!R697)</f>
        <v>0</v>
      </c>
      <c r="E697">
        <f>IF([1]主干线!S697="","",[1]主干线!S697)</f>
        <v>0</v>
      </c>
      <c r="F697">
        <f>IF([1]主干线!G697="","",[1]主干线!G697)</f>
        <v>0</v>
      </c>
      <c r="G697" t="str">
        <f>IF([1]主干线!H697="","",[1]主干线!H697)</f>
        <v>市辖</v>
      </c>
    </row>
    <row r="698" spans="1:7" x14ac:dyDescent="0.15">
      <c r="A698" t="str">
        <f>IF([1]主干线!A698="","",[1]主干线!A698)</f>
        <v>泗泾线路35</v>
      </c>
      <c r="B698" t="str">
        <f>IF([1]主干线!B698="","",[1]主干线!B698)</f>
        <v>10kV</v>
      </c>
      <c r="C698" t="str">
        <f>IF([1]主干线!C698="","",[1]主干线!C698)</f>
        <v>134泗泾线</v>
      </c>
      <c r="D698">
        <f>IF([1]主干线!R698="","",[1]主干线!R698)</f>
        <v>0</v>
      </c>
      <c r="E698">
        <f>IF([1]主干线!S698="","",[1]主干线!S698)</f>
        <v>0</v>
      </c>
      <c r="F698">
        <f>IF([1]主干线!G698="","",[1]主干线!G698)</f>
        <v>0</v>
      </c>
      <c r="G698" t="str">
        <f>IF([1]主干线!H698="","",[1]主干线!H698)</f>
        <v>市辖</v>
      </c>
    </row>
    <row r="699" spans="1:7" x14ac:dyDescent="0.15">
      <c r="A699" t="str">
        <f>IF([1]主干线!A699="","",[1]主干线!A699)</f>
        <v>泗泾线路36</v>
      </c>
      <c r="B699" t="str">
        <f>IF([1]主干线!B699="","",[1]主干线!B699)</f>
        <v>10kV</v>
      </c>
      <c r="C699" t="str">
        <f>IF([1]主干线!C699="","",[1]主干线!C699)</f>
        <v>134泗泾线</v>
      </c>
      <c r="D699">
        <f>IF([1]主干线!R699="","",[1]主干线!R699)</f>
        <v>0</v>
      </c>
      <c r="E699">
        <f>IF([1]主干线!S699="","",[1]主干线!S699)</f>
        <v>0</v>
      </c>
      <c r="F699">
        <f>IF([1]主干线!G699="","",[1]主干线!G699)</f>
        <v>0</v>
      </c>
      <c r="G699" t="str">
        <f>IF([1]主干线!H699="","",[1]主干线!H699)</f>
        <v>市辖</v>
      </c>
    </row>
    <row r="700" spans="1:7" x14ac:dyDescent="0.15">
      <c r="A700" t="str">
        <f>IF([1]主干线!A700="","",[1]主干线!A700)</f>
        <v>泗泾线路37</v>
      </c>
      <c r="B700" t="str">
        <f>IF([1]主干线!B700="","",[1]主干线!B700)</f>
        <v>10kV</v>
      </c>
      <c r="C700" t="str">
        <f>IF([1]主干线!C700="","",[1]主干线!C700)</f>
        <v>134泗泾线</v>
      </c>
      <c r="D700">
        <f>IF([1]主干线!R700="","",[1]主干线!R700)</f>
        <v>0</v>
      </c>
      <c r="E700">
        <f>IF([1]主干线!S700="","",[1]主干线!S700)</f>
        <v>0</v>
      </c>
      <c r="F700">
        <f>IF([1]主干线!G700="","",[1]主干线!G700)</f>
        <v>0</v>
      </c>
      <c r="G700" t="str">
        <f>IF([1]主干线!H700="","",[1]主干线!H700)</f>
        <v>市辖</v>
      </c>
    </row>
    <row r="701" spans="1:7" x14ac:dyDescent="0.15">
      <c r="A701" t="str">
        <f>IF([1]主干线!A701="","",[1]主干线!A701)</f>
        <v>泗泾线路38</v>
      </c>
      <c r="B701" t="str">
        <f>IF([1]主干线!B701="","",[1]主干线!B701)</f>
        <v>10kV</v>
      </c>
      <c r="C701" t="str">
        <f>IF([1]主干线!C701="","",[1]主干线!C701)</f>
        <v>134泗泾线</v>
      </c>
      <c r="D701">
        <f>IF([1]主干线!R701="","",[1]主干线!R701)</f>
        <v>0</v>
      </c>
      <c r="E701">
        <f>IF([1]主干线!S701="","",[1]主干线!S701)</f>
        <v>0</v>
      </c>
      <c r="F701">
        <f>IF([1]主干线!G701="","",[1]主干线!G701)</f>
        <v>0</v>
      </c>
      <c r="G701" t="str">
        <f>IF([1]主干线!H701="","",[1]主干线!H701)</f>
        <v>市辖</v>
      </c>
    </row>
    <row r="702" spans="1:7" x14ac:dyDescent="0.15">
      <c r="A702" t="str">
        <f>IF([1]主干线!A702="","",[1]主干线!A702)</f>
        <v>百泾线路18</v>
      </c>
      <c r="B702" t="str">
        <f>IF([1]主干线!B702="","",[1]主干线!B702)</f>
        <v>10kV</v>
      </c>
      <c r="C702" t="str">
        <f>IF([1]主干线!C702="","",[1]主干线!C702)</f>
        <v>135百泾线</v>
      </c>
      <c r="D702">
        <f>IF([1]主干线!R702="","",[1]主干线!R702)</f>
        <v>0</v>
      </c>
      <c r="E702">
        <f>IF([1]主干线!S702="","",[1]主干线!S702)</f>
        <v>0</v>
      </c>
      <c r="F702">
        <f>IF([1]主干线!G702="","",[1]主干线!G702)</f>
        <v>0</v>
      </c>
      <c r="G702" t="str">
        <f>IF([1]主干线!H702="","",[1]主干线!H702)</f>
        <v/>
      </c>
    </row>
    <row r="703" spans="1:7" x14ac:dyDescent="0.15">
      <c r="A703" t="str">
        <f>IF([1]主干线!A703="","",[1]主干线!A703)</f>
        <v>绿北线路1</v>
      </c>
      <c r="B703" t="str">
        <f>IF([1]主干线!B703="","",[1]主干线!B703)</f>
        <v>10kV</v>
      </c>
      <c r="C703" t="str">
        <f>IF([1]主干线!C703="","",[1]主干线!C703)</f>
        <v>137绿北线</v>
      </c>
      <c r="D703">
        <f>IF([1]主干线!R703="","",[1]主干线!R703)</f>
        <v>0</v>
      </c>
      <c r="E703">
        <f>IF([1]主干线!S703="","",[1]主干线!S703)</f>
        <v>0</v>
      </c>
      <c r="F703">
        <f>IF([1]主干线!G703="","",[1]主干线!G703)</f>
        <v>0</v>
      </c>
      <c r="G703" t="str">
        <f>IF([1]主干线!H703="","",[1]主干线!H703)</f>
        <v>县级</v>
      </c>
    </row>
    <row r="704" spans="1:7" x14ac:dyDescent="0.15">
      <c r="A704" t="str">
        <f>IF([1]主干线!A704="","",[1]主干线!A704)</f>
        <v>绿北线路2</v>
      </c>
      <c r="B704" t="str">
        <f>IF([1]主干线!B704="","",[1]主干线!B704)</f>
        <v>10kV</v>
      </c>
      <c r="C704" t="str">
        <f>IF([1]主干线!C704="","",[1]主干线!C704)</f>
        <v>137绿北线</v>
      </c>
      <c r="D704">
        <f>IF([1]主干线!R704="","",[1]主干线!R704)</f>
        <v>0</v>
      </c>
      <c r="E704">
        <f>IF([1]主干线!S704="","",[1]主干线!S704)</f>
        <v>0</v>
      </c>
      <c r="F704">
        <f>IF([1]主干线!G704="","",[1]主干线!G704)</f>
        <v>0</v>
      </c>
      <c r="G704" t="str">
        <f>IF([1]主干线!H704="","",[1]主干线!H704)</f>
        <v>县级</v>
      </c>
    </row>
    <row r="705" spans="1:7" x14ac:dyDescent="0.15">
      <c r="A705" t="str">
        <f>IF([1]主干线!A705="","",[1]主干线!A705)</f>
        <v>绿北线路3</v>
      </c>
      <c r="B705" t="str">
        <f>IF([1]主干线!B705="","",[1]主干线!B705)</f>
        <v>10kV</v>
      </c>
      <c r="C705" t="str">
        <f>IF([1]主干线!C705="","",[1]主干线!C705)</f>
        <v>137绿北线</v>
      </c>
      <c r="D705">
        <f>IF([1]主干线!R705="","",[1]主干线!R705)</f>
        <v>0</v>
      </c>
      <c r="E705">
        <f>IF([1]主干线!S705="","",[1]主干线!S705)</f>
        <v>0</v>
      </c>
      <c r="F705">
        <f>IF([1]主干线!G705="","",[1]主干线!G705)</f>
        <v>0</v>
      </c>
      <c r="G705" t="str">
        <f>IF([1]主干线!H705="","",[1]主干线!H705)</f>
        <v>县级</v>
      </c>
    </row>
    <row r="706" spans="1:7" x14ac:dyDescent="0.15">
      <c r="A706" t="str">
        <f>IF([1]主干线!A706="","",[1]主干线!A706)</f>
        <v>绿北线路4</v>
      </c>
      <c r="B706" t="str">
        <f>IF([1]主干线!B706="","",[1]主干线!B706)</f>
        <v>10kV</v>
      </c>
      <c r="C706" t="str">
        <f>IF([1]主干线!C706="","",[1]主干线!C706)</f>
        <v>137绿北线</v>
      </c>
      <c r="D706">
        <f>IF([1]主干线!R706="","",[1]主干线!R706)</f>
        <v>0</v>
      </c>
      <c r="E706">
        <f>IF([1]主干线!S706="","",[1]主干线!S706)</f>
        <v>0</v>
      </c>
      <c r="F706">
        <f>IF([1]主干线!G706="","",[1]主干线!G706)</f>
        <v>0</v>
      </c>
      <c r="G706" t="str">
        <f>IF([1]主干线!H706="","",[1]主干线!H706)</f>
        <v>县级</v>
      </c>
    </row>
    <row r="707" spans="1:7" x14ac:dyDescent="0.15">
      <c r="A707" t="str">
        <f>IF([1]主干线!A707="","",[1]主干线!A707)</f>
        <v>绿北线路5</v>
      </c>
      <c r="B707" t="str">
        <f>IF([1]主干线!B707="","",[1]主干线!B707)</f>
        <v>10kV</v>
      </c>
      <c r="C707" t="str">
        <f>IF([1]主干线!C707="","",[1]主干线!C707)</f>
        <v>137绿北线</v>
      </c>
      <c r="D707">
        <f>IF([1]主干线!R707="","",[1]主干线!R707)</f>
        <v>0</v>
      </c>
      <c r="E707">
        <f>IF([1]主干线!S707="","",[1]主干线!S707)</f>
        <v>0</v>
      </c>
      <c r="F707">
        <f>IF([1]主干线!G707="","",[1]主干线!G707)</f>
        <v>0</v>
      </c>
      <c r="G707" t="str">
        <f>IF([1]主干线!H707="","",[1]主干线!H707)</f>
        <v>县级</v>
      </c>
    </row>
    <row r="708" spans="1:7" x14ac:dyDescent="0.15">
      <c r="A708" t="str">
        <f>IF([1]主干线!A708="","",[1]主干线!A708)</f>
        <v>绿北线路6</v>
      </c>
      <c r="B708" t="str">
        <f>IF([1]主干线!B708="","",[1]主干线!B708)</f>
        <v>10kV</v>
      </c>
      <c r="C708" t="str">
        <f>IF([1]主干线!C708="","",[1]主干线!C708)</f>
        <v>137绿北线</v>
      </c>
      <c r="D708">
        <f>IF([1]主干线!R708="","",[1]主干线!R708)</f>
        <v>0</v>
      </c>
      <c r="E708">
        <f>IF([1]主干线!S708="","",[1]主干线!S708)</f>
        <v>0</v>
      </c>
      <c r="F708">
        <f>IF([1]主干线!G708="","",[1]主干线!G708)</f>
        <v>0</v>
      </c>
      <c r="G708" t="str">
        <f>IF([1]主干线!H708="","",[1]主干线!H708)</f>
        <v>县级</v>
      </c>
    </row>
    <row r="709" spans="1:7" x14ac:dyDescent="0.15">
      <c r="A709" t="str">
        <f>IF([1]主干线!A709="","",[1]主干线!A709)</f>
        <v>绿北线路7</v>
      </c>
      <c r="B709" t="str">
        <f>IF([1]主干线!B709="","",[1]主干线!B709)</f>
        <v>10kV</v>
      </c>
      <c r="C709" t="str">
        <f>IF([1]主干线!C709="","",[1]主干线!C709)</f>
        <v>137绿北线</v>
      </c>
      <c r="D709">
        <f>IF([1]主干线!R709="","",[1]主干线!R709)</f>
        <v>0</v>
      </c>
      <c r="E709">
        <f>IF([1]主干线!S709="","",[1]主干线!S709)</f>
        <v>0</v>
      </c>
      <c r="F709">
        <f>IF([1]主干线!G709="","",[1]主干线!G709)</f>
        <v>0</v>
      </c>
      <c r="G709" t="str">
        <f>IF([1]主干线!H709="","",[1]主干线!H709)</f>
        <v>县级</v>
      </c>
    </row>
    <row r="710" spans="1:7" x14ac:dyDescent="0.15">
      <c r="A710" t="str">
        <f>IF([1]主干线!A710="","",[1]主干线!A710)</f>
        <v>绿北线路8</v>
      </c>
      <c r="B710" t="str">
        <f>IF([1]主干线!B710="","",[1]主干线!B710)</f>
        <v>10kV</v>
      </c>
      <c r="C710" t="str">
        <f>IF([1]主干线!C710="","",[1]主干线!C710)</f>
        <v>137绿北线</v>
      </c>
      <c r="D710">
        <f>IF([1]主干线!R710="","",[1]主干线!R710)</f>
        <v>0</v>
      </c>
      <c r="E710">
        <f>IF([1]主干线!S710="","",[1]主干线!S710)</f>
        <v>0</v>
      </c>
      <c r="F710">
        <f>IF([1]主干线!G710="","",[1]主干线!G710)</f>
        <v>0</v>
      </c>
      <c r="G710" t="str">
        <f>IF([1]主干线!H710="","",[1]主干线!H710)</f>
        <v>县级</v>
      </c>
    </row>
    <row r="711" spans="1:7" x14ac:dyDescent="0.15">
      <c r="A711" t="str">
        <f>IF([1]主干线!A711="","",[1]主干线!A711)</f>
        <v>绿北线路9</v>
      </c>
      <c r="B711" t="str">
        <f>IF([1]主干线!B711="","",[1]主干线!B711)</f>
        <v>10kV</v>
      </c>
      <c r="C711" t="str">
        <f>IF([1]主干线!C711="","",[1]主干线!C711)</f>
        <v>137绿北线</v>
      </c>
      <c r="D711">
        <f>IF([1]主干线!R711="","",[1]主干线!R711)</f>
        <v>0</v>
      </c>
      <c r="E711">
        <f>IF([1]主干线!S711="","",[1]主干线!S711)</f>
        <v>0</v>
      </c>
      <c r="F711">
        <f>IF([1]主干线!G711="","",[1]主干线!G711)</f>
        <v>0</v>
      </c>
      <c r="G711" t="str">
        <f>IF([1]主干线!H711="","",[1]主干线!H711)</f>
        <v>县级</v>
      </c>
    </row>
    <row r="712" spans="1:7" x14ac:dyDescent="0.15">
      <c r="A712" t="str">
        <f>IF([1]主干线!A712="","",[1]主干线!A712)</f>
        <v>绿北线路10</v>
      </c>
      <c r="B712" t="str">
        <f>IF([1]主干线!B712="","",[1]主干线!B712)</f>
        <v>10kV</v>
      </c>
      <c r="C712" t="str">
        <f>IF([1]主干线!C712="","",[1]主干线!C712)</f>
        <v>137绿北线</v>
      </c>
      <c r="D712">
        <f>IF([1]主干线!R712="","",[1]主干线!R712)</f>
        <v>0</v>
      </c>
      <c r="E712">
        <f>IF([1]主干线!S712="","",[1]主干线!S712)</f>
        <v>0</v>
      </c>
      <c r="F712">
        <f>IF([1]主干线!G712="","",[1]主干线!G712)</f>
        <v>0</v>
      </c>
      <c r="G712" t="str">
        <f>IF([1]主干线!H712="","",[1]主干线!H712)</f>
        <v>县级</v>
      </c>
    </row>
    <row r="713" spans="1:7" x14ac:dyDescent="0.15">
      <c r="A713" t="str">
        <f>IF([1]主干线!A713="","",[1]主干线!A713)</f>
        <v>绿北线路11</v>
      </c>
      <c r="B713" t="str">
        <f>IF([1]主干线!B713="","",[1]主干线!B713)</f>
        <v>10kV</v>
      </c>
      <c r="C713" t="str">
        <f>IF([1]主干线!C713="","",[1]主干线!C713)</f>
        <v>137绿北线</v>
      </c>
      <c r="D713">
        <f>IF([1]主干线!R713="","",[1]主干线!R713)</f>
        <v>0</v>
      </c>
      <c r="E713">
        <f>IF([1]主干线!S713="","",[1]主干线!S713)</f>
        <v>0</v>
      </c>
      <c r="F713">
        <f>IF([1]主干线!G713="","",[1]主干线!G713)</f>
        <v>0</v>
      </c>
      <c r="G713" t="str">
        <f>IF([1]主干线!H713="","",[1]主干线!H713)</f>
        <v>县级</v>
      </c>
    </row>
    <row r="714" spans="1:7" x14ac:dyDescent="0.15">
      <c r="A714" t="str">
        <f>IF([1]主干线!A714="","",[1]主干线!A714)</f>
        <v>绿北线路12</v>
      </c>
      <c r="B714" t="str">
        <f>IF([1]主干线!B714="","",[1]主干线!B714)</f>
        <v>10kV</v>
      </c>
      <c r="C714" t="str">
        <f>IF([1]主干线!C714="","",[1]主干线!C714)</f>
        <v>137绿北线</v>
      </c>
      <c r="D714">
        <f>IF([1]主干线!R714="","",[1]主干线!R714)</f>
        <v>0</v>
      </c>
      <c r="E714">
        <f>IF([1]主干线!S714="","",[1]主干线!S714)</f>
        <v>0</v>
      </c>
      <c r="F714">
        <f>IF([1]主干线!G714="","",[1]主干线!G714)</f>
        <v>0</v>
      </c>
      <c r="G714" t="str">
        <f>IF([1]主干线!H714="","",[1]主干线!H714)</f>
        <v>县级</v>
      </c>
    </row>
    <row r="715" spans="1:7" x14ac:dyDescent="0.15">
      <c r="A715" t="str">
        <f>IF([1]主干线!A715="","",[1]主干线!A715)</f>
        <v>绿北线路13</v>
      </c>
      <c r="B715" t="str">
        <f>IF([1]主干线!B715="","",[1]主干线!B715)</f>
        <v>10kV</v>
      </c>
      <c r="C715" t="str">
        <f>IF([1]主干线!C715="","",[1]主干线!C715)</f>
        <v>137绿北线</v>
      </c>
      <c r="D715">
        <f>IF([1]主干线!R715="","",[1]主干线!R715)</f>
        <v>0</v>
      </c>
      <c r="E715">
        <f>IF([1]主干线!S715="","",[1]主干线!S715)</f>
        <v>0</v>
      </c>
      <c r="F715">
        <f>IF([1]主干线!G715="","",[1]主干线!G715)</f>
        <v>0</v>
      </c>
      <c r="G715" t="str">
        <f>IF([1]主干线!H715="","",[1]主干线!H715)</f>
        <v>县级</v>
      </c>
    </row>
    <row r="716" spans="1:7" x14ac:dyDescent="0.15">
      <c r="A716" t="str">
        <f>IF([1]主干线!A716="","",[1]主干线!A716)</f>
        <v>绿北线路14</v>
      </c>
      <c r="B716" t="str">
        <f>IF([1]主干线!B716="","",[1]主干线!B716)</f>
        <v>10kV</v>
      </c>
      <c r="C716" t="str">
        <f>IF([1]主干线!C716="","",[1]主干线!C716)</f>
        <v>137绿北线</v>
      </c>
      <c r="D716">
        <f>IF([1]主干线!R716="","",[1]主干线!R716)</f>
        <v>0</v>
      </c>
      <c r="E716">
        <f>IF([1]主干线!S716="","",[1]主干线!S716)</f>
        <v>0</v>
      </c>
      <c r="F716">
        <f>IF([1]主干线!G716="","",[1]主干线!G716)</f>
        <v>0</v>
      </c>
      <c r="G716" t="str">
        <f>IF([1]主干线!H716="","",[1]主干线!H716)</f>
        <v>县级</v>
      </c>
    </row>
    <row r="717" spans="1:7" x14ac:dyDescent="0.15">
      <c r="A717" t="str">
        <f>IF([1]主干线!A717="","",[1]主干线!A717)</f>
        <v>绿北线路15</v>
      </c>
      <c r="B717" t="str">
        <f>IF([1]主干线!B717="","",[1]主干线!B717)</f>
        <v>10kV</v>
      </c>
      <c r="C717" t="str">
        <f>IF([1]主干线!C717="","",[1]主干线!C717)</f>
        <v>137绿北线</v>
      </c>
      <c r="D717">
        <f>IF([1]主干线!R717="","",[1]主干线!R717)</f>
        <v>0</v>
      </c>
      <c r="E717">
        <f>IF([1]主干线!S717="","",[1]主干线!S717)</f>
        <v>0</v>
      </c>
      <c r="F717">
        <f>IF([1]主干线!G717="","",[1]主干线!G717)</f>
        <v>0</v>
      </c>
      <c r="G717" t="str">
        <f>IF([1]主干线!H717="","",[1]主干线!H717)</f>
        <v>市辖</v>
      </c>
    </row>
    <row r="718" spans="1:7" x14ac:dyDescent="0.15">
      <c r="A718" t="str">
        <f>IF([1]主干线!A718="","",[1]主干线!A718)</f>
        <v>绿北线路16</v>
      </c>
      <c r="B718" t="str">
        <f>IF([1]主干线!B718="","",[1]主干线!B718)</f>
        <v>10kV</v>
      </c>
      <c r="C718" t="str">
        <f>IF([1]主干线!C718="","",[1]主干线!C718)</f>
        <v>137绿北线</v>
      </c>
      <c r="D718">
        <f>IF([1]主干线!R718="","",[1]主干线!R718)</f>
        <v>0</v>
      </c>
      <c r="E718">
        <f>IF([1]主干线!S718="","",[1]主干线!S718)</f>
        <v>0</v>
      </c>
      <c r="F718">
        <f>IF([1]主干线!G718="","",[1]主干线!G718)</f>
        <v>0</v>
      </c>
      <c r="G718" t="str">
        <f>IF([1]主干线!H718="","",[1]主干线!H718)</f>
        <v>市辖</v>
      </c>
    </row>
    <row r="719" spans="1:7" x14ac:dyDescent="0.15">
      <c r="A719" t="str">
        <f>IF([1]主干线!A719="","",[1]主干线!A719)</f>
        <v>绿北线路17</v>
      </c>
      <c r="B719" t="str">
        <f>IF([1]主干线!B719="","",[1]主干线!B719)</f>
        <v>10kV</v>
      </c>
      <c r="C719" t="str">
        <f>IF([1]主干线!C719="","",[1]主干线!C719)</f>
        <v>137绿北线</v>
      </c>
      <c r="D719">
        <f>IF([1]主干线!R719="","",[1]主干线!R719)</f>
        <v>0</v>
      </c>
      <c r="E719">
        <f>IF([1]主干线!S719="","",[1]主干线!S719)</f>
        <v>0</v>
      </c>
      <c r="F719">
        <f>IF([1]主干线!G719="","",[1]主干线!G719)</f>
        <v>0</v>
      </c>
      <c r="G719" t="str">
        <f>IF([1]主干线!H719="","",[1]主干线!H719)</f>
        <v>县级</v>
      </c>
    </row>
    <row r="720" spans="1:7" x14ac:dyDescent="0.15">
      <c r="A720" t="str">
        <f>IF([1]主干线!A720="","",[1]主干线!A720)</f>
        <v>绿北线路18</v>
      </c>
      <c r="B720" t="str">
        <f>IF([1]主干线!B720="","",[1]主干线!B720)</f>
        <v>10kV</v>
      </c>
      <c r="C720" t="str">
        <f>IF([1]主干线!C720="","",[1]主干线!C720)</f>
        <v>137绿北线</v>
      </c>
      <c r="D720">
        <f>IF([1]主干线!R720="","",[1]主干线!R720)</f>
        <v>0</v>
      </c>
      <c r="E720">
        <f>IF([1]主干线!S720="","",[1]主干线!S720)</f>
        <v>0</v>
      </c>
      <c r="F720">
        <f>IF([1]主干线!G720="","",[1]主干线!G720)</f>
        <v>0</v>
      </c>
      <c r="G720" t="str">
        <f>IF([1]主干线!H720="","",[1]主干线!H720)</f>
        <v>县级</v>
      </c>
    </row>
    <row r="721" spans="1:7" x14ac:dyDescent="0.15">
      <c r="A721" t="str">
        <f>IF([1]主干线!A721="","",[1]主干线!A721)</f>
        <v>绿北线路19</v>
      </c>
      <c r="B721" t="str">
        <f>IF([1]主干线!B721="","",[1]主干线!B721)</f>
        <v>10kV</v>
      </c>
      <c r="C721" t="str">
        <f>IF([1]主干线!C721="","",[1]主干线!C721)</f>
        <v>137绿北线</v>
      </c>
      <c r="D721">
        <f>IF([1]主干线!R721="","",[1]主干线!R721)</f>
        <v>0</v>
      </c>
      <c r="E721">
        <f>IF([1]主干线!S721="","",[1]主干线!S721)</f>
        <v>0</v>
      </c>
      <c r="F721">
        <f>IF([1]主干线!G721="","",[1]主干线!G721)</f>
        <v>0</v>
      </c>
      <c r="G721" t="str">
        <f>IF([1]主干线!H721="","",[1]主干线!H721)</f>
        <v>县级</v>
      </c>
    </row>
    <row r="722" spans="1:7" x14ac:dyDescent="0.15">
      <c r="A722" t="str">
        <f>IF([1]主干线!A722="","",[1]主干线!A722)</f>
        <v>绿北线路20</v>
      </c>
      <c r="B722" t="str">
        <f>IF([1]主干线!B722="","",[1]主干线!B722)</f>
        <v>10kV</v>
      </c>
      <c r="C722" t="str">
        <f>IF([1]主干线!C722="","",[1]主干线!C722)</f>
        <v>137绿北线</v>
      </c>
      <c r="D722">
        <f>IF([1]主干线!R722="","",[1]主干线!R722)</f>
        <v>0</v>
      </c>
      <c r="E722">
        <f>IF([1]主干线!S722="","",[1]主干线!S722)</f>
        <v>0</v>
      </c>
      <c r="F722">
        <f>IF([1]主干线!G722="","",[1]主干线!G722)</f>
        <v>0</v>
      </c>
      <c r="G722" t="str">
        <f>IF([1]主干线!H722="","",[1]主干线!H722)</f>
        <v>县级</v>
      </c>
    </row>
    <row r="723" spans="1:7" x14ac:dyDescent="0.15">
      <c r="A723" t="str">
        <f>IF([1]主干线!A723="","",[1]主干线!A723)</f>
        <v>绿北线路21</v>
      </c>
      <c r="B723" t="str">
        <f>IF([1]主干线!B723="","",[1]主干线!B723)</f>
        <v>10kV</v>
      </c>
      <c r="C723" t="str">
        <f>IF([1]主干线!C723="","",[1]主干线!C723)</f>
        <v>137绿北线</v>
      </c>
      <c r="D723">
        <f>IF([1]主干线!R723="","",[1]主干线!R723)</f>
        <v>0</v>
      </c>
      <c r="E723">
        <f>IF([1]主干线!S723="","",[1]主干线!S723)</f>
        <v>0</v>
      </c>
      <c r="F723">
        <f>IF([1]主干线!G723="","",[1]主干线!G723)</f>
        <v>0</v>
      </c>
      <c r="G723" t="str">
        <f>IF([1]主干线!H723="","",[1]主干线!H723)</f>
        <v>县级</v>
      </c>
    </row>
    <row r="724" spans="1:7" x14ac:dyDescent="0.15">
      <c r="A724" t="str">
        <f>IF([1]主干线!A724="","",[1]主干线!A724)</f>
        <v>绿北线路22</v>
      </c>
      <c r="B724" t="str">
        <f>IF([1]主干线!B724="","",[1]主干线!B724)</f>
        <v>10kV</v>
      </c>
      <c r="C724" t="str">
        <f>IF([1]主干线!C724="","",[1]主干线!C724)</f>
        <v>137绿北线</v>
      </c>
      <c r="D724">
        <f>IF([1]主干线!R724="","",[1]主干线!R724)</f>
        <v>0</v>
      </c>
      <c r="E724">
        <f>IF([1]主干线!S724="","",[1]主干线!S724)</f>
        <v>0</v>
      </c>
      <c r="F724">
        <f>IF([1]主干线!G724="","",[1]主干线!G724)</f>
        <v>0</v>
      </c>
      <c r="G724" t="str">
        <f>IF([1]主干线!H724="","",[1]主干线!H724)</f>
        <v>县级</v>
      </c>
    </row>
    <row r="725" spans="1:7" x14ac:dyDescent="0.15">
      <c r="A725" t="str">
        <f>IF([1]主干线!A725="","",[1]主干线!A725)</f>
        <v>绿北线路23</v>
      </c>
      <c r="B725" t="str">
        <f>IF([1]主干线!B725="","",[1]主干线!B725)</f>
        <v>10kV</v>
      </c>
      <c r="C725" t="str">
        <f>IF([1]主干线!C725="","",[1]主干线!C725)</f>
        <v>137绿北线</v>
      </c>
      <c r="D725">
        <f>IF([1]主干线!R725="","",[1]主干线!R725)</f>
        <v>0</v>
      </c>
      <c r="E725">
        <f>IF([1]主干线!S725="","",[1]主干线!S725)</f>
        <v>0</v>
      </c>
      <c r="F725">
        <f>IF([1]主干线!G725="","",[1]主干线!G725)</f>
        <v>0</v>
      </c>
      <c r="G725" t="str">
        <f>IF([1]主干线!H725="","",[1]主干线!H725)</f>
        <v>县级</v>
      </c>
    </row>
    <row r="726" spans="1:7" x14ac:dyDescent="0.15">
      <c r="A726" t="str">
        <f>IF([1]主干线!A726="","",[1]主干线!A726)</f>
        <v>绿北线路24</v>
      </c>
      <c r="B726" t="str">
        <f>IF([1]主干线!B726="","",[1]主干线!B726)</f>
        <v>10kV</v>
      </c>
      <c r="C726" t="str">
        <f>IF([1]主干线!C726="","",[1]主干线!C726)</f>
        <v>137绿北线</v>
      </c>
      <c r="D726">
        <f>IF([1]主干线!R726="","",[1]主干线!R726)</f>
        <v>0</v>
      </c>
      <c r="E726">
        <f>IF([1]主干线!S726="","",[1]主干线!S726)</f>
        <v>0</v>
      </c>
      <c r="F726">
        <f>IF([1]主干线!G726="","",[1]主干线!G726)</f>
        <v>0</v>
      </c>
      <c r="G726" t="str">
        <f>IF([1]主干线!H726="","",[1]主干线!H726)</f>
        <v>县级</v>
      </c>
    </row>
    <row r="727" spans="1:7" x14ac:dyDescent="0.15">
      <c r="A727" t="str">
        <f>IF([1]主干线!A727="","",[1]主干线!A727)</f>
        <v>绿北线路25</v>
      </c>
      <c r="B727" t="str">
        <f>IF([1]主干线!B727="","",[1]主干线!B727)</f>
        <v>10kV</v>
      </c>
      <c r="C727" t="str">
        <f>IF([1]主干线!C727="","",[1]主干线!C727)</f>
        <v>137绿北线</v>
      </c>
      <c r="D727">
        <f>IF([1]主干线!R727="","",[1]主干线!R727)</f>
        <v>0</v>
      </c>
      <c r="E727">
        <f>IF([1]主干线!S727="","",[1]主干线!S727)</f>
        <v>0</v>
      </c>
      <c r="F727">
        <f>IF([1]主干线!G727="","",[1]主干线!G727)</f>
        <v>0</v>
      </c>
      <c r="G727" t="str">
        <f>IF([1]主干线!H727="","",[1]主干线!H727)</f>
        <v>市辖</v>
      </c>
    </row>
    <row r="728" spans="1:7" x14ac:dyDescent="0.15">
      <c r="A728" t="str">
        <f>IF([1]主干线!A728="","",[1]主干线!A728)</f>
        <v>绿北线路26</v>
      </c>
      <c r="B728" t="str">
        <f>IF([1]主干线!B728="","",[1]主干线!B728)</f>
        <v>10kV</v>
      </c>
      <c r="C728" t="str">
        <f>IF([1]主干线!C728="","",[1]主干线!C728)</f>
        <v>137绿北线</v>
      </c>
      <c r="D728">
        <f>IF([1]主干线!R728="","",[1]主干线!R728)</f>
        <v>0</v>
      </c>
      <c r="E728">
        <f>IF([1]主干线!S728="","",[1]主干线!S728)</f>
        <v>0</v>
      </c>
      <c r="F728">
        <f>IF([1]主干线!G728="","",[1]主干线!G728)</f>
        <v>0</v>
      </c>
      <c r="G728" t="str">
        <f>IF([1]主干线!H728="","",[1]主干线!H728)</f>
        <v>县级</v>
      </c>
    </row>
    <row r="729" spans="1:7" x14ac:dyDescent="0.15">
      <c r="A729" t="str">
        <f>IF([1]主干线!A729="","",[1]主干线!A729)</f>
        <v>绿北线路27</v>
      </c>
      <c r="B729" t="str">
        <f>IF([1]主干线!B729="","",[1]主干线!B729)</f>
        <v>10kV</v>
      </c>
      <c r="C729" t="str">
        <f>IF([1]主干线!C729="","",[1]主干线!C729)</f>
        <v>137绿北线</v>
      </c>
      <c r="D729">
        <f>IF([1]主干线!R729="","",[1]主干线!R729)</f>
        <v>0</v>
      </c>
      <c r="E729">
        <f>IF([1]主干线!S729="","",[1]主干线!S729)</f>
        <v>0</v>
      </c>
      <c r="F729">
        <f>IF([1]主干线!G729="","",[1]主干线!G729)</f>
        <v>0</v>
      </c>
      <c r="G729" t="str">
        <f>IF([1]主干线!H729="","",[1]主干线!H729)</f>
        <v>县级</v>
      </c>
    </row>
    <row r="730" spans="1:7" x14ac:dyDescent="0.15">
      <c r="A730" t="str">
        <f>IF([1]主干线!A730="","",[1]主干线!A730)</f>
        <v>绿北线路28</v>
      </c>
      <c r="B730" t="str">
        <f>IF([1]主干线!B730="","",[1]主干线!B730)</f>
        <v>10kV</v>
      </c>
      <c r="C730" t="str">
        <f>IF([1]主干线!C730="","",[1]主干线!C730)</f>
        <v>137绿北线</v>
      </c>
      <c r="D730">
        <f>IF([1]主干线!R730="","",[1]主干线!R730)</f>
        <v>0</v>
      </c>
      <c r="E730">
        <f>IF([1]主干线!S730="","",[1]主干线!S730)</f>
        <v>0</v>
      </c>
      <c r="F730">
        <f>IF([1]主干线!G730="","",[1]主干线!G730)</f>
        <v>0</v>
      </c>
      <c r="G730" t="str">
        <f>IF([1]主干线!H730="","",[1]主干线!H730)</f>
        <v>县级</v>
      </c>
    </row>
    <row r="731" spans="1:7" x14ac:dyDescent="0.15">
      <c r="A731" t="str">
        <f>IF([1]主干线!A731="","",[1]主干线!A731)</f>
        <v>绿北线路29</v>
      </c>
      <c r="B731" t="str">
        <f>IF([1]主干线!B731="","",[1]主干线!B731)</f>
        <v>10kV</v>
      </c>
      <c r="C731" t="str">
        <f>IF([1]主干线!C731="","",[1]主干线!C731)</f>
        <v>137绿北线</v>
      </c>
      <c r="D731">
        <f>IF([1]主干线!R731="","",[1]主干线!R731)</f>
        <v>0</v>
      </c>
      <c r="E731">
        <f>IF([1]主干线!S731="","",[1]主干线!S731)</f>
        <v>0</v>
      </c>
      <c r="F731">
        <f>IF([1]主干线!G731="","",[1]主干线!G731)</f>
        <v>0</v>
      </c>
      <c r="G731" t="str">
        <f>IF([1]主干线!H731="","",[1]主干线!H731)</f>
        <v>市辖</v>
      </c>
    </row>
    <row r="732" spans="1:7" x14ac:dyDescent="0.15">
      <c r="A732" t="str">
        <f>IF([1]主干线!A732="","",[1]主干线!A732)</f>
        <v>绿北线路30</v>
      </c>
      <c r="B732" t="str">
        <f>IF([1]主干线!B732="","",[1]主干线!B732)</f>
        <v>10kV</v>
      </c>
      <c r="C732" t="str">
        <f>IF([1]主干线!C732="","",[1]主干线!C732)</f>
        <v>137绿北线</v>
      </c>
      <c r="D732">
        <f>IF([1]主干线!R732="","",[1]主干线!R732)</f>
        <v>0</v>
      </c>
      <c r="E732">
        <f>IF([1]主干线!S732="","",[1]主干线!S732)</f>
        <v>0</v>
      </c>
      <c r="F732">
        <f>IF([1]主干线!G732="","",[1]主干线!G732)</f>
        <v>0</v>
      </c>
      <c r="G732" t="str">
        <f>IF([1]主干线!H732="","",[1]主干线!H732)</f>
        <v>市辖</v>
      </c>
    </row>
    <row r="733" spans="1:7" x14ac:dyDescent="0.15">
      <c r="A733" t="str">
        <f>IF([1]主干线!A733="","",[1]主干线!A733)</f>
        <v>绿北线路31</v>
      </c>
      <c r="B733" t="str">
        <f>IF([1]主干线!B733="","",[1]主干线!B733)</f>
        <v>10kV</v>
      </c>
      <c r="C733" t="str">
        <f>IF([1]主干线!C733="","",[1]主干线!C733)</f>
        <v>137绿北线</v>
      </c>
      <c r="D733">
        <f>IF([1]主干线!R733="","",[1]主干线!R733)</f>
        <v>0</v>
      </c>
      <c r="E733">
        <f>IF([1]主干线!S733="","",[1]主干线!S733)</f>
        <v>0</v>
      </c>
      <c r="F733">
        <f>IF([1]主干线!G733="","",[1]主干线!G733)</f>
        <v>0</v>
      </c>
      <c r="G733" t="str">
        <f>IF([1]主干线!H733="","",[1]主干线!H733)</f>
        <v>市辖</v>
      </c>
    </row>
    <row r="734" spans="1:7" x14ac:dyDescent="0.15">
      <c r="A734" t="str">
        <f>IF([1]主干线!A734="","",[1]主干线!A734)</f>
        <v>绿北线路32</v>
      </c>
      <c r="B734" t="str">
        <f>IF([1]主干线!B734="","",[1]主干线!B734)</f>
        <v>10kV</v>
      </c>
      <c r="C734" t="str">
        <f>IF([1]主干线!C734="","",[1]主干线!C734)</f>
        <v>137绿北线</v>
      </c>
      <c r="D734">
        <f>IF([1]主干线!R734="","",[1]主干线!R734)</f>
        <v>0</v>
      </c>
      <c r="E734">
        <f>IF([1]主干线!S734="","",[1]主干线!S734)</f>
        <v>0</v>
      </c>
      <c r="F734">
        <f>IF([1]主干线!G734="","",[1]主干线!G734)</f>
        <v>0</v>
      </c>
      <c r="G734" t="str">
        <f>IF([1]主干线!H734="","",[1]主干线!H734)</f>
        <v>市辖</v>
      </c>
    </row>
    <row r="735" spans="1:7" x14ac:dyDescent="0.15">
      <c r="A735" t="str">
        <f>IF([1]主干线!A735="","",[1]主干线!A735)</f>
        <v>绿北线路33</v>
      </c>
      <c r="B735" t="str">
        <f>IF([1]主干线!B735="","",[1]主干线!B735)</f>
        <v>10kV</v>
      </c>
      <c r="C735" t="str">
        <f>IF([1]主干线!C735="","",[1]主干线!C735)</f>
        <v>137绿北线</v>
      </c>
      <c r="D735">
        <f>IF([1]主干线!R735="","",[1]主干线!R735)</f>
        <v>0</v>
      </c>
      <c r="E735">
        <f>IF([1]主干线!S735="","",[1]主干线!S735)</f>
        <v>0</v>
      </c>
      <c r="F735">
        <f>IF([1]主干线!G735="","",[1]主干线!G735)</f>
        <v>0</v>
      </c>
      <c r="G735" t="str">
        <f>IF([1]主干线!H735="","",[1]主干线!H735)</f>
        <v>县级</v>
      </c>
    </row>
    <row r="736" spans="1:7" x14ac:dyDescent="0.15">
      <c r="A736" t="str">
        <f>IF([1]主干线!A736="","",[1]主干线!A736)</f>
        <v>绿北线路34</v>
      </c>
      <c r="B736" t="str">
        <f>IF([1]主干线!B736="","",[1]主干线!B736)</f>
        <v>10kV</v>
      </c>
      <c r="C736" t="str">
        <f>IF([1]主干线!C736="","",[1]主干线!C736)</f>
        <v>137绿北线</v>
      </c>
      <c r="D736">
        <f>IF([1]主干线!R736="","",[1]主干线!R736)</f>
        <v>0</v>
      </c>
      <c r="E736">
        <f>IF([1]主干线!S736="","",[1]主干线!S736)</f>
        <v>0</v>
      </c>
      <c r="F736">
        <f>IF([1]主干线!G736="","",[1]主干线!G736)</f>
        <v>0</v>
      </c>
      <c r="G736" t="str">
        <f>IF([1]主干线!H736="","",[1]主干线!H736)</f>
        <v>市辖</v>
      </c>
    </row>
    <row r="737" spans="1:7" x14ac:dyDescent="0.15">
      <c r="A737" t="str">
        <f>IF([1]主干线!A737="","",[1]主干线!A737)</f>
        <v>绿北线路36</v>
      </c>
      <c r="B737" t="str">
        <f>IF([1]主干线!B737="","",[1]主干线!B737)</f>
        <v>10kV</v>
      </c>
      <c r="C737" t="str">
        <f>IF([1]主干线!C737="","",[1]主干线!C737)</f>
        <v>137绿北线</v>
      </c>
      <c r="D737">
        <f>IF([1]主干线!R737="","",[1]主干线!R737)</f>
        <v>0</v>
      </c>
      <c r="E737">
        <f>IF([1]主干线!S737="","",[1]主干线!S737)</f>
        <v>0</v>
      </c>
      <c r="F737">
        <f>IF([1]主干线!G737="","",[1]主干线!G737)</f>
        <v>0</v>
      </c>
      <c r="G737" t="str">
        <f>IF([1]主干线!H737="","",[1]主干线!H737)</f>
        <v>县级</v>
      </c>
    </row>
    <row r="738" spans="1:7" x14ac:dyDescent="0.15">
      <c r="A738" t="str">
        <f>IF([1]主干线!A738="","",[1]主干线!A738)</f>
        <v>绿北线路37</v>
      </c>
      <c r="B738" t="str">
        <f>IF([1]主干线!B738="","",[1]主干线!B738)</f>
        <v>10kV</v>
      </c>
      <c r="C738" t="str">
        <f>IF([1]主干线!C738="","",[1]主干线!C738)</f>
        <v>137绿北线</v>
      </c>
      <c r="D738">
        <f>IF([1]主干线!R738="","",[1]主干线!R738)</f>
        <v>0</v>
      </c>
      <c r="E738">
        <f>IF([1]主干线!S738="","",[1]主干线!S738)</f>
        <v>0</v>
      </c>
      <c r="F738">
        <f>IF([1]主干线!G738="","",[1]主干线!G738)</f>
        <v>0</v>
      </c>
      <c r="G738" t="str">
        <f>IF([1]主干线!H738="","",[1]主干线!H738)</f>
        <v>市辖</v>
      </c>
    </row>
    <row r="739" spans="1:7" x14ac:dyDescent="0.15">
      <c r="A739" t="str">
        <f>IF([1]主干线!A739="","",[1]主干线!A739)</f>
        <v>绿北线路38</v>
      </c>
      <c r="B739" t="str">
        <f>IF([1]主干线!B739="","",[1]主干线!B739)</f>
        <v>10kV</v>
      </c>
      <c r="C739" t="str">
        <f>IF([1]主干线!C739="","",[1]主干线!C739)</f>
        <v>137绿北线</v>
      </c>
      <c r="D739">
        <f>IF([1]主干线!R739="","",[1]主干线!R739)</f>
        <v>0</v>
      </c>
      <c r="E739">
        <f>IF([1]主干线!S739="","",[1]主干线!S739)</f>
        <v>0</v>
      </c>
      <c r="F739">
        <f>IF([1]主干线!G739="","",[1]主干线!G739)</f>
        <v>0</v>
      </c>
      <c r="G739" t="str">
        <f>IF([1]主干线!H739="","",[1]主干线!H739)</f>
        <v>县级</v>
      </c>
    </row>
    <row r="740" spans="1:7" x14ac:dyDescent="0.15">
      <c r="A740" t="str">
        <f>IF([1]主干线!A740="","",[1]主干线!A740)</f>
        <v>绿中线路1</v>
      </c>
      <c r="B740" t="str">
        <f>IF([1]主干线!B740="","",[1]主干线!B740)</f>
        <v>10kV</v>
      </c>
      <c r="C740" t="str">
        <f>IF([1]主干线!C740="","",[1]主干线!C740)</f>
        <v>138绿中线</v>
      </c>
      <c r="D740">
        <f>IF([1]主干线!R740="","",[1]主干线!R740)</f>
        <v>0</v>
      </c>
      <c r="E740">
        <f>IF([1]主干线!S740="","",[1]主干线!S740)</f>
        <v>0</v>
      </c>
      <c r="F740">
        <f>IF([1]主干线!G740="","",[1]主干线!G740)</f>
        <v>0</v>
      </c>
      <c r="G740" t="str">
        <f>IF([1]主干线!H740="","",[1]主干线!H740)</f>
        <v>县级</v>
      </c>
    </row>
    <row r="741" spans="1:7" x14ac:dyDescent="0.15">
      <c r="A741" t="str">
        <f>IF([1]主干线!A741="","",[1]主干线!A741)</f>
        <v>绿中线路2</v>
      </c>
      <c r="B741" t="str">
        <f>IF([1]主干线!B741="","",[1]主干线!B741)</f>
        <v>10kV</v>
      </c>
      <c r="C741" t="str">
        <f>IF([1]主干线!C741="","",[1]主干线!C741)</f>
        <v>138绿中线</v>
      </c>
      <c r="D741">
        <f>IF([1]主干线!R741="","",[1]主干线!R741)</f>
        <v>0</v>
      </c>
      <c r="E741">
        <f>IF([1]主干线!S741="","",[1]主干线!S741)</f>
        <v>0</v>
      </c>
      <c r="F741">
        <f>IF([1]主干线!G741="","",[1]主干线!G741)</f>
        <v>0</v>
      </c>
      <c r="G741" t="str">
        <f>IF([1]主干线!H741="","",[1]主干线!H741)</f>
        <v>县级</v>
      </c>
    </row>
    <row r="742" spans="1:7" x14ac:dyDescent="0.15">
      <c r="A742" t="str">
        <f>IF([1]主干线!A742="","",[1]主干线!A742)</f>
        <v>绿中线路3</v>
      </c>
      <c r="B742" t="str">
        <f>IF([1]主干线!B742="","",[1]主干线!B742)</f>
        <v>10kV</v>
      </c>
      <c r="C742" t="str">
        <f>IF([1]主干线!C742="","",[1]主干线!C742)</f>
        <v>138绿中线</v>
      </c>
      <c r="D742">
        <f>IF([1]主干线!R742="","",[1]主干线!R742)</f>
        <v>0</v>
      </c>
      <c r="E742">
        <f>IF([1]主干线!S742="","",[1]主干线!S742)</f>
        <v>0</v>
      </c>
      <c r="F742">
        <f>IF([1]主干线!G742="","",[1]主干线!G742)</f>
        <v>0</v>
      </c>
      <c r="G742" t="str">
        <f>IF([1]主干线!H742="","",[1]主干线!H742)</f>
        <v>县级</v>
      </c>
    </row>
    <row r="743" spans="1:7" x14ac:dyDescent="0.15">
      <c r="A743" t="str">
        <f>IF([1]主干线!A743="","",[1]主干线!A743)</f>
        <v>绿中线路4</v>
      </c>
      <c r="B743" t="str">
        <f>IF([1]主干线!B743="","",[1]主干线!B743)</f>
        <v>10kV</v>
      </c>
      <c r="C743" t="str">
        <f>IF([1]主干线!C743="","",[1]主干线!C743)</f>
        <v>138绿中线</v>
      </c>
      <c r="D743">
        <f>IF([1]主干线!R743="","",[1]主干线!R743)</f>
        <v>0</v>
      </c>
      <c r="E743">
        <f>IF([1]主干线!S743="","",[1]主干线!S743)</f>
        <v>0</v>
      </c>
      <c r="F743">
        <f>IF([1]主干线!G743="","",[1]主干线!G743)</f>
        <v>0</v>
      </c>
      <c r="G743" t="str">
        <f>IF([1]主干线!H743="","",[1]主干线!H743)</f>
        <v>县级</v>
      </c>
    </row>
    <row r="744" spans="1:7" x14ac:dyDescent="0.15">
      <c r="A744" t="str">
        <f>IF([1]主干线!A744="","",[1]主干线!A744)</f>
        <v>绿中线路5</v>
      </c>
      <c r="B744" t="str">
        <f>IF([1]主干线!B744="","",[1]主干线!B744)</f>
        <v>10kV</v>
      </c>
      <c r="C744" t="str">
        <f>IF([1]主干线!C744="","",[1]主干线!C744)</f>
        <v>138绿中线</v>
      </c>
      <c r="D744">
        <f>IF([1]主干线!R744="","",[1]主干线!R744)</f>
        <v>0</v>
      </c>
      <c r="E744">
        <f>IF([1]主干线!S744="","",[1]主干线!S744)</f>
        <v>0</v>
      </c>
      <c r="F744">
        <f>IF([1]主干线!G744="","",[1]主干线!G744)</f>
        <v>0</v>
      </c>
      <c r="G744" t="str">
        <f>IF([1]主干线!H744="","",[1]主干线!H744)</f>
        <v>县级</v>
      </c>
    </row>
    <row r="745" spans="1:7" x14ac:dyDescent="0.15">
      <c r="A745" t="str">
        <f>IF([1]主干线!A745="","",[1]主干线!A745)</f>
        <v>绿中线路6</v>
      </c>
      <c r="B745" t="str">
        <f>IF([1]主干线!B745="","",[1]主干线!B745)</f>
        <v>10kV</v>
      </c>
      <c r="C745" t="str">
        <f>IF([1]主干线!C745="","",[1]主干线!C745)</f>
        <v>138绿中线</v>
      </c>
      <c r="D745">
        <f>IF([1]主干线!R745="","",[1]主干线!R745)</f>
        <v>0</v>
      </c>
      <c r="E745">
        <f>IF([1]主干线!S745="","",[1]主干线!S745)</f>
        <v>0</v>
      </c>
      <c r="F745">
        <f>IF([1]主干线!G745="","",[1]主干线!G745)</f>
        <v>0</v>
      </c>
      <c r="G745" t="str">
        <f>IF([1]主干线!H745="","",[1]主干线!H745)</f>
        <v>县级</v>
      </c>
    </row>
    <row r="746" spans="1:7" x14ac:dyDescent="0.15">
      <c r="A746" t="str">
        <f>IF([1]主干线!A746="","",[1]主干线!A746)</f>
        <v>绿中线路7</v>
      </c>
      <c r="B746" t="str">
        <f>IF([1]主干线!B746="","",[1]主干线!B746)</f>
        <v>10kV</v>
      </c>
      <c r="C746" t="str">
        <f>IF([1]主干线!C746="","",[1]主干线!C746)</f>
        <v>138绿中线</v>
      </c>
      <c r="D746">
        <f>IF([1]主干线!R746="","",[1]主干线!R746)</f>
        <v>0</v>
      </c>
      <c r="E746">
        <f>IF([1]主干线!S746="","",[1]主干线!S746)</f>
        <v>0</v>
      </c>
      <c r="F746">
        <f>IF([1]主干线!G746="","",[1]主干线!G746)</f>
        <v>0</v>
      </c>
      <c r="G746" t="str">
        <f>IF([1]主干线!H746="","",[1]主干线!H746)</f>
        <v>县级</v>
      </c>
    </row>
    <row r="747" spans="1:7" x14ac:dyDescent="0.15">
      <c r="A747" t="str">
        <f>IF([1]主干线!A747="","",[1]主干线!A747)</f>
        <v>绿中线路8</v>
      </c>
      <c r="B747" t="str">
        <f>IF([1]主干线!B747="","",[1]主干线!B747)</f>
        <v>10kV</v>
      </c>
      <c r="C747" t="str">
        <f>IF([1]主干线!C747="","",[1]主干线!C747)</f>
        <v>138绿中线</v>
      </c>
      <c r="D747">
        <f>IF([1]主干线!R747="","",[1]主干线!R747)</f>
        <v>0</v>
      </c>
      <c r="E747">
        <f>IF([1]主干线!S747="","",[1]主干线!S747)</f>
        <v>0</v>
      </c>
      <c r="F747">
        <f>IF([1]主干线!G747="","",[1]主干线!G747)</f>
        <v>0</v>
      </c>
      <c r="G747" t="str">
        <f>IF([1]主干线!H747="","",[1]主干线!H747)</f>
        <v>县级</v>
      </c>
    </row>
    <row r="748" spans="1:7" x14ac:dyDescent="0.15">
      <c r="A748" t="str">
        <f>IF([1]主干线!A748="","",[1]主干线!A748)</f>
        <v>百泾线络15</v>
      </c>
      <c r="B748" t="str">
        <f>IF([1]主干线!B748="","",[1]主干线!B748)</f>
        <v>10kV</v>
      </c>
      <c r="C748" t="str">
        <f>IF([1]主干线!C748="","",[1]主干线!C748)</f>
        <v>135百泾线</v>
      </c>
      <c r="D748">
        <f>IF([1]主干线!R748="","",[1]主干线!R748)</f>
        <v>0</v>
      </c>
      <c r="E748">
        <f>IF([1]主干线!S748="","",[1]主干线!S748)</f>
        <v>0</v>
      </c>
      <c r="F748">
        <f>IF([1]主干线!G748="","",[1]主干线!G748)</f>
        <v>0</v>
      </c>
      <c r="G748" t="str">
        <f>IF([1]主干线!H748="","",[1]主干线!H748)</f>
        <v>县级</v>
      </c>
    </row>
    <row r="749" spans="1:7" x14ac:dyDescent="0.15">
      <c r="A749" t="str">
        <f>IF([1]主干线!A749="","",[1]主干线!A749)</f>
        <v>绿中线路9</v>
      </c>
      <c r="B749" t="str">
        <f>IF([1]主干线!B749="","",[1]主干线!B749)</f>
        <v>10kV</v>
      </c>
      <c r="C749" t="str">
        <f>IF([1]主干线!C749="","",[1]主干线!C749)</f>
        <v>138绿中线</v>
      </c>
      <c r="D749">
        <f>IF([1]主干线!R749="","",[1]主干线!R749)</f>
        <v>0</v>
      </c>
      <c r="E749">
        <f>IF([1]主干线!S749="","",[1]主干线!S749)</f>
        <v>0</v>
      </c>
      <c r="F749">
        <f>IF([1]主干线!G749="","",[1]主干线!G749)</f>
        <v>0</v>
      </c>
      <c r="G749" t="str">
        <f>IF([1]主干线!H749="","",[1]主干线!H749)</f>
        <v>县级</v>
      </c>
    </row>
    <row r="750" spans="1:7" x14ac:dyDescent="0.15">
      <c r="A750" t="str">
        <f>IF([1]主干线!A750="","",[1]主干线!A750)</f>
        <v>绿中线路10</v>
      </c>
      <c r="B750" t="str">
        <f>IF([1]主干线!B750="","",[1]主干线!B750)</f>
        <v>10kV</v>
      </c>
      <c r="C750" t="str">
        <f>IF([1]主干线!C750="","",[1]主干线!C750)</f>
        <v>138绿中线</v>
      </c>
      <c r="D750">
        <f>IF([1]主干线!R750="","",[1]主干线!R750)</f>
        <v>0</v>
      </c>
      <c r="E750">
        <f>IF([1]主干线!S750="","",[1]主干线!S750)</f>
        <v>0</v>
      </c>
      <c r="F750">
        <f>IF([1]主干线!G750="","",[1]主干线!G750)</f>
        <v>0</v>
      </c>
      <c r="G750" t="str">
        <f>IF([1]主干线!H750="","",[1]主干线!H750)</f>
        <v>县级</v>
      </c>
    </row>
    <row r="751" spans="1:7" x14ac:dyDescent="0.15">
      <c r="A751" t="str">
        <f>IF([1]主干线!A751="","",[1]主干线!A751)</f>
        <v>绿中线路11</v>
      </c>
      <c r="B751" t="str">
        <f>IF([1]主干线!B751="","",[1]主干线!B751)</f>
        <v>10kV</v>
      </c>
      <c r="C751" t="str">
        <f>IF([1]主干线!C751="","",[1]主干线!C751)</f>
        <v>138绿中线</v>
      </c>
      <c r="D751">
        <f>IF([1]主干线!R751="","",[1]主干线!R751)</f>
        <v>0</v>
      </c>
      <c r="E751">
        <f>IF([1]主干线!S751="","",[1]主干线!S751)</f>
        <v>0</v>
      </c>
      <c r="F751">
        <f>IF([1]主干线!G751="","",[1]主干线!G751)</f>
        <v>0</v>
      </c>
      <c r="G751" t="str">
        <f>IF([1]主干线!H751="","",[1]主干线!H751)</f>
        <v>县级</v>
      </c>
    </row>
    <row r="752" spans="1:7" x14ac:dyDescent="0.15">
      <c r="A752" t="str">
        <f>IF([1]主干线!A752="","",[1]主干线!A752)</f>
        <v>绿中线路12</v>
      </c>
      <c r="B752" t="str">
        <f>IF([1]主干线!B752="","",[1]主干线!B752)</f>
        <v>10kV</v>
      </c>
      <c r="C752" t="str">
        <f>IF([1]主干线!C752="","",[1]主干线!C752)</f>
        <v>138绿中线</v>
      </c>
      <c r="D752">
        <f>IF([1]主干线!R752="","",[1]主干线!R752)</f>
        <v>0</v>
      </c>
      <c r="E752">
        <f>IF([1]主干线!S752="","",[1]主干线!S752)</f>
        <v>0</v>
      </c>
      <c r="F752">
        <f>IF([1]主干线!G752="","",[1]主干线!G752)</f>
        <v>0</v>
      </c>
      <c r="G752" t="str">
        <f>IF([1]主干线!H752="","",[1]主干线!H752)</f>
        <v>县级</v>
      </c>
    </row>
    <row r="753" spans="1:7" x14ac:dyDescent="0.15">
      <c r="A753" t="str">
        <f>IF([1]主干线!A753="","",[1]主干线!A753)</f>
        <v>绿中线路14</v>
      </c>
      <c r="B753" t="str">
        <f>IF([1]主干线!B753="","",[1]主干线!B753)</f>
        <v>10kV</v>
      </c>
      <c r="C753" t="str">
        <f>IF([1]主干线!C753="","",[1]主干线!C753)</f>
        <v>138绿中线</v>
      </c>
      <c r="D753">
        <f>IF([1]主干线!R753="","",[1]主干线!R753)</f>
        <v>0</v>
      </c>
      <c r="E753">
        <f>IF([1]主干线!S753="","",[1]主干线!S753)</f>
        <v>0</v>
      </c>
      <c r="F753">
        <f>IF([1]主干线!G753="","",[1]主干线!G753)</f>
        <v>0</v>
      </c>
      <c r="G753" t="str">
        <f>IF([1]主干线!H753="","",[1]主干线!H753)</f>
        <v>市辖</v>
      </c>
    </row>
    <row r="754" spans="1:7" x14ac:dyDescent="0.15">
      <c r="A754" t="str">
        <f>IF([1]主干线!A754="","",[1]主干线!A754)</f>
        <v>绿中线路15</v>
      </c>
      <c r="B754" t="str">
        <f>IF([1]主干线!B754="","",[1]主干线!B754)</f>
        <v>10kV</v>
      </c>
      <c r="C754" t="str">
        <f>IF([1]主干线!C754="","",[1]主干线!C754)</f>
        <v>138绿中线</v>
      </c>
      <c r="D754">
        <f>IF([1]主干线!R754="","",[1]主干线!R754)</f>
        <v>0</v>
      </c>
      <c r="E754">
        <f>IF([1]主干线!S754="","",[1]主干线!S754)</f>
        <v>0</v>
      </c>
      <c r="F754">
        <f>IF([1]主干线!G754="","",[1]主干线!G754)</f>
        <v>0</v>
      </c>
      <c r="G754" t="str">
        <f>IF([1]主干线!H754="","",[1]主干线!H754)</f>
        <v>市辖</v>
      </c>
    </row>
    <row r="755" spans="1:7" x14ac:dyDescent="0.15">
      <c r="A755" t="str">
        <f>IF([1]主干线!A755="","",[1]主干线!A755)</f>
        <v>绿中线路16</v>
      </c>
      <c r="B755" t="str">
        <f>IF([1]主干线!B755="","",[1]主干线!B755)</f>
        <v>10kV</v>
      </c>
      <c r="C755" t="str">
        <f>IF([1]主干线!C755="","",[1]主干线!C755)</f>
        <v>138绿中线</v>
      </c>
      <c r="D755">
        <f>IF([1]主干线!R755="","",[1]主干线!R755)</f>
        <v>0</v>
      </c>
      <c r="E755">
        <f>IF([1]主干线!S755="","",[1]主干线!S755)</f>
        <v>0</v>
      </c>
      <c r="F755">
        <f>IF([1]主干线!G755="","",[1]主干线!G755)</f>
        <v>0</v>
      </c>
      <c r="G755" t="str">
        <f>IF([1]主干线!H755="","",[1]主干线!H755)</f>
        <v>市辖</v>
      </c>
    </row>
    <row r="756" spans="1:7" x14ac:dyDescent="0.15">
      <c r="A756" t="str">
        <f>IF([1]主干线!A756="","",[1]主干线!A756)</f>
        <v>绿中线路17</v>
      </c>
      <c r="B756" t="str">
        <f>IF([1]主干线!B756="","",[1]主干线!B756)</f>
        <v>10kV</v>
      </c>
      <c r="C756" t="str">
        <f>IF([1]主干线!C756="","",[1]主干线!C756)</f>
        <v>138绿中线</v>
      </c>
      <c r="D756">
        <f>IF([1]主干线!R756="","",[1]主干线!R756)</f>
        <v>0</v>
      </c>
      <c r="E756">
        <f>IF([1]主干线!S756="","",[1]主干线!S756)</f>
        <v>0</v>
      </c>
      <c r="F756">
        <f>IF([1]主干线!G756="","",[1]主干线!G756)</f>
        <v>0</v>
      </c>
      <c r="G756" t="str">
        <f>IF([1]主干线!H756="","",[1]主干线!H756)</f>
        <v>市辖</v>
      </c>
    </row>
    <row r="757" spans="1:7" x14ac:dyDescent="0.15">
      <c r="A757" t="str">
        <f>IF([1]主干线!A757="","",[1]主干线!A757)</f>
        <v>绿中线路18</v>
      </c>
      <c r="B757" t="str">
        <f>IF([1]主干线!B757="","",[1]主干线!B757)</f>
        <v>10kV</v>
      </c>
      <c r="C757" t="str">
        <f>IF([1]主干线!C757="","",[1]主干线!C757)</f>
        <v>138绿中线</v>
      </c>
      <c r="D757">
        <f>IF([1]主干线!R757="","",[1]主干线!R757)</f>
        <v>0</v>
      </c>
      <c r="E757">
        <f>IF([1]主干线!S757="","",[1]主干线!S757)</f>
        <v>0</v>
      </c>
      <c r="F757">
        <f>IF([1]主干线!G757="","",[1]主干线!G757)</f>
        <v>0</v>
      </c>
      <c r="G757" t="str">
        <f>IF([1]主干线!H757="","",[1]主干线!H757)</f>
        <v>市辖</v>
      </c>
    </row>
    <row r="758" spans="1:7" x14ac:dyDescent="0.15">
      <c r="A758" t="str">
        <f>IF([1]主干线!A758="","",[1]主干线!A758)</f>
        <v>绿中线路19</v>
      </c>
      <c r="B758" t="str">
        <f>IF([1]主干线!B758="","",[1]主干线!B758)</f>
        <v>10kV</v>
      </c>
      <c r="C758" t="str">
        <f>IF([1]主干线!C758="","",[1]主干线!C758)</f>
        <v>138绿中线</v>
      </c>
      <c r="D758">
        <f>IF([1]主干线!R758="","",[1]主干线!R758)</f>
        <v>0</v>
      </c>
      <c r="E758">
        <f>IF([1]主干线!S758="","",[1]主干线!S758)</f>
        <v>0</v>
      </c>
      <c r="F758">
        <f>IF([1]主干线!G758="","",[1]主干线!G758)</f>
        <v>0</v>
      </c>
      <c r="G758" t="str">
        <f>IF([1]主干线!H758="","",[1]主干线!H758)</f>
        <v>市辖</v>
      </c>
    </row>
    <row r="759" spans="1:7" x14ac:dyDescent="0.15">
      <c r="A759" t="str">
        <f>IF([1]主干线!A759="","",[1]主干线!A759)</f>
        <v>绿中线路20</v>
      </c>
      <c r="B759" t="str">
        <f>IF([1]主干线!B759="","",[1]主干线!B759)</f>
        <v>10kV</v>
      </c>
      <c r="C759" t="str">
        <f>IF([1]主干线!C759="","",[1]主干线!C759)</f>
        <v>138绿中线</v>
      </c>
      <c r="D759">
        <f>IF([1]主干线!R759="","",[1]主干线!R759)</f>
        <v>0</v>
      </c>
      <c r="E759">
        <f>IF([1]主干线!S759="","",[1]主干线!S759)</f>
        <v>0</v>
      </c>
      <c r="F759">
        <f>IF([1]主干线!G759="","",[1]主干线!G759)</f>
        <v>0</v>
      </c>
      <c r="G759" t="str">
        <f>IF([1]主干线!H759="","",[1]主干线!H759)</f>
        <v>市辖</v>
      </c>
    </row>
    <row r="760" spans="1:7" x14ac:dyDescent="0.15">
      <c r="A760" t="str">
        <f>IF([1]主干线!A760="","",[1]主干线!A760)</f>
        <v>绿中线路21</v>
      </c>
      <c r="B760" t="str">
        <f>IF([1]主干线!B760="","",[1]主干线!B760)</f>
        <v>10kV</v>
      </c>
      <c r="C760" t="str">
        <f>IF([1]主干线!C760="","",[1]主干线!C760)</f>
        <v>138绿中线</v>
      </c>
      <c r="D760">
        <f>IF([1]主干线!R760="","",[1]主干线!R760)</f>
        <v>0</v>
      </c>
      <c r="E760">
        <f>IF([1]主干线!S760="","",[1]主干线!S760)</f>
        <v>0</v>
      </c>
      <c r="F760">
        <f>IF([1]主干线!G760="","",[1]主干线!G760)</f>
        <v>0</v>
      </c>
      <c r="G760" t="str">
        <f>IF([1]主干线!H760="","",[1]主干线!H760)</f>
        <v>市辖</v>
      </c>
    </row>
    <row r="761" spans="1:7" x14ac:dyDescent="0.15">
      <c r="A761" t="str">
        <f>IF([1]主干线!A761="","",[1]主干线!A761)</f>
        <v>绿中线路22</v>
      </c>
      <c r="B761" t="str">
        <f>IF([1]主干线!B761="","",[1]主干线!B761)</f>
        <v>10kV</v>
      </c>
      <c r="C761" t="str">
        <f>IF([1]主干线!C761="","",[1]主干线!C761)</f>
        <v>138绿中线</v>
      </c>
      <c r="D761">
        <f>IF([1]主干线!R761="","",[1]主干线!R761)</f>
        <v>0</v>
      </c>
      <c r="E761">
        <f>IF([1]主干线!S761="","",[1]主干线!S761)</f>
        <v>0</v>
      </c>
      <c r="F761">
        <f>IF([1]主干线!G761="","",[1]主干线!G761)</f>
        <v>0</v>
      </c>
      <c r="G761" t="str">
        <f>IF([1]主干线!H761="","",[1]主干线!H761)</f>
        <v>市辖</v>
      </c>
    </row>
    <row r="762" spans="1:7" x14ac:dyDescent="0.15">
      <c r="A762" t="str">
        <f>IF([1]主干线!A762="","",[1]主干线!A762)</f>
        <v>绿中线路23</v>
      </c>
      <c r="B762" t="str">
        <f>IF([1]主干线!B762="","",[1]主干线!B762)</f>
        <v>10kV</v>
      </c>
      <c r="C762" t="str">
        <f>IF([1]主干线!C762="","",[1]主干线!C762)</f>
        <v>138绿中线</v>
      </c>
      <c r="D762">
        <f>IF([1]主干线!R762="","",[1]主干线!R762)</f>
        <v>0</v>
      </c>
      <c r="E762">
        <f>IF([1]主干线!S762="","",[1]主干线!S762)</f>
        <v>0</v>
      </c>
      <c r="F762">
        <f>IF([1]主干线!G762="","",[1]主干线!G762)</f>
        <v>0</v>
      </c>
      <c r="G762" t="str">
        <f>IF([1]主干线!H762="","",[1]主干线!H762)</f>
        <v>市辖</v>
      </c>
    </row>
    <row r="763" spans="1:7" x14ac:dyDescent="0.15">
      <c r="A763" t="str">
        <f>IF([1]主干线!A763="","",[1]主干线!A763)</f>
        <v>绿中线路24</v>
      </c>
      <c r="B763" t="str">
        <f>IF([1]主干线!B763="","",[1]主干线!B763)</f>
        <v>10kV</v>
      </c>
      <c r="C763" t="str">
        <f>IF([1]主干线!C763="","",[1]主干线!C763)</f>
        <v>138绿中线</v>
      </c>
      <c r="D763">
        <f>IF([1]主干线!R763="","",[1]主干线!R763)</f>
        <v>0</v>
      </c>
      <c r="E763">
        <f>IF([1]主干线!S763="","",[1]主干线!S763)</f>
        <v>0</v>
      </c>
      <c r="F763">
        <f>IF([1]主干线!G763="","",[1]主干线!G763)</f>
        <v>0</v>
      </c>
      <c r="G763" t="str">
        <f>IF([1]主干线!H763="","",[1]主干线!H763)</f>
        <v>市辖</v>
      </c>
    </row>
    <row r="764" spans="1:7" x14ac:dyDescent="0.15">
      <c r="A764" t="str">
        <f>IF([1]主干线!A764="","",[1]主干线!A764)</f>
        <v>绿中线路25</v>
      </c>
      <c r="B764" t="str">
        <f>IF([1]主干线!B764="","",[1]主干线!B764)</f>
        <v>10kV</v>
      </c>
      <c r="C764" t="str">
        <f>IF([1]主干线!C764="","",[1]主干线!C764)</f>
        <v>138绿中线</v>
      </c>
      <c r="D764">
        <f>IF([1]主干线!R764="","",[1]主干线!R764)</f>
        <v>0</v>
      </c>
      <c r="E764">
        <f>IF([1]主干线!S764="","",[1]主干线!S764)</f>
        <v>0</v>
      </c>
      <c r="F764">
        <f>IF([1]主干线!G764="","",[1]主干线!G764)</f>
        <v>0</v>
      </c>
      <c r="G764" t="str">
        <f>IF([1]主干线!H764="","",[1]主干线!H764)</f>
        <v>市辖</v>
      </c>
    </row>
    <row r="765" spans="1:7" x14ac:dyDescent="0.15">
      <c r="A765" t="str">
        <f>IF([1]主干线!A765="","",[1]主干线!A765)</f>
        <v>绿中线路26</v>
      </c>
      <c r="B765" t="str">
        <f>IF([1]主干线!B765="","",[1]主干线!B765)</f>
        <v>10kV</v>
      </c>
      <c r="C765" t="str">
        <f>IF([1]主干线!C765="","",[1]主干线!C765)</f>
        <v>138绿中线</v>
      </c>
      <c r="D765">
        <f>IF([1]主干线!R765="","",[1]主干线!R765)</f>
        <v>0</v>
      </c>
      <c r="E765">
        <f>IF([1]主干线!S765="","",[1]主干线!S765)</f>
        <v>0</v>
      </c>
      <c r="F765">
        <f>IF([1]主干线!G765="","",[1]主干线!G765)</f>
        <v>0</v>
      </c>
      <c r="G765" t="str">
        <f>IF([1]主干线!H765="","",[1]主干线!H765)</f>
        <v>市辖</v>
      </c>
    </row>
    <row r="766" spans="1:7" x14ac:dyDescent="0.15">
      <c r="A766" t="str">
        <f>IF([1]主干线!A766="","",[1]主干线!A766)</f>
        <v>绿中线路27</v>
      </c>
      <c r="B766" t="str">
        <f>IF([1]主干线!B766="","",[1]主干线!B766)</f>
        <v>10kV</v>
      </c>
      <c r="C766" t="str">
        <f>IF([1]主干线!C766="","",[1]主干线!C766)</f>
        <v>138绿中线</v>
      </c>
      <c r="D766">
        <f>IF([1]主干线!R766="","",[1]主干线!R766)</f>
        <v>0</v>
      </c>
      <c r="E766">
        <f>IF([1]主干线!S766="","",[1]主干线!S766)</f>
        <v>0</v>
      </c>
      <c r="F766">
        <f>IF([1]主干线!G766="","",[1]主干线!G766)</f>
        <v>0</v>
      </c>
      <c r="G766" t="str">
        <f>IF([1]主干线!H766="","",[1]主干线!H766)</f>
        <v>市辖</v>
      </c>
    </row>
    <row r="767" spans="1:7" x14ac:dyDescent="0.15">
      <c r="A767" t="str">
        <f>IF([1]主干线!A767="","",[1]主干线!A767)</f>
        <v>绿中线路28</v>
      </c>
      <c r="B767" t="str">
        <f>IF([1]主干线!B767="","",[1]主干线!B767)</f>
        <v>10kV</v>
      </c>
      <c r="C767" t="str">
        <f>IF([1]主干线!C767="","",[1]主干线!C767)</f>
        <v>138绿中线</v>
      </c>
      <c r="D767">
        <f>IF([1]主干线!R767="","",[1]主干线!R767)</f>
        <v>0</v>
      </c>
      <c r="E767">
        <f>IF([1]主干线!S767="","",[1]主干线!S767)</f>
        <v>0</v>
      </c>
      <c r="F767">
        <f>IF([1]主干线!G767="","",[1]主干线!G767)</f>
        <v>0</v>
      </c>
      <c r="G767" t="str">
        <f>IF([1]主干线!H767="","",[1]主干线!H767)</f>
        <v>市辖</v>
      </c>
    </row>
    <row r="768" spans="1:7" x14ac:dyDescent="0.15">
      <c r="A768" t="str">
        <f>IF([1]主干线!A768="","",[1]主干线!A768)</f>
        <v>绿中线路29</v>
      </c>
      <c r="B768" t="str">
        <f>IF([1]主干线!B768="","",[1]主干线!B768)</f>
        <v>10kV</v>
      </c>
      <c r="C768" t="str">
        <f>IF([1]主干线!C768="","",[1]主干线!C768)</f>
        <v>138绿中线</v>
      </c>
      <c r="D768">
        <f>IF([1]主干线!R768="","",[1]主干线!R768)</f>
        <v>0</v>
      </c>
      <c r="E768">
        <f>IF([1]主干线!S768="","",[1]主干线!S768)</f>
        <v>0</v>
      </c>
      <c r="F768">
        <f>IF([1]主干线!G768="","",[1]主干线!G768)</f>
        <v>0</v>
      </c>
      <c r="G768" t="str">
        <f>IF([1]主干线!H768="","",[1]主干线!H768)</f>
        <v>市辖</v>
      </c>
    </row>
    <row r="769" spans="1:7" x14ac:dyDescent="0.15">
      <c r="A769" t="str">
        <f>IF([1]主干线!A769="","",[1]主干线!A769)</f>
        <v>绿中线路30</v>
      </c>
      <c r="B769" t="str">
        <f>IF([1]主干线!B769="","",[1]主干线!B769)</f>
        <v>10kV</v>
      </c>
      <c r="C769" t="str">
        <f>IF([1]主干线!C769="","",[1]主干线!C769)</f>
        <v>138绿中线</v>
      </c>
      <c r="D769">
        <f>IF([1]主干线!R769="","",[1]主干线!R769)</f>
        <v>0</v>
      </c>
      <c r="E769">
        <f>IF([1]主干线!S769="","",[1]主干线!S769)</f>
        <v>0</v>
      </c>
      <c r="F769">
        <f>IF([1]主干线!G769="","",[1]主干线!G769)</f>
        <v>0</v>
      </c>
      <c r="G769" t="str">
        <f>IF([1]主干线!H769="","",[1]主干线!H769)</f>
        <v>市辖</v>
      </c>
    </row>
    <row r="770" spans="1:7" x14ac:dyDescent="0.15">
      <c r="A770" t="str">
        <f>IF([1]主干线!A770="","",[1]主干线!A770)</f>
        <v>绿中线路31</v>
      </c>
      <c r="B770" t="str">
        <f>IF([1]主干线!B770="","",[1]主干线!B770)</f>
        <v>10kV</v>
      </c>
      <c r="C770" t="str">
        <f>IF([1]主干线!C770="","",[1]主干线!C770)</f>
        <v>138绿中线</v>
      </c>
      <c r="D770">
        <f>IF([1]主干线!R770="","",[1]主干线!R770)</f>
        <v>0</v>
      </c>
      <c r="E770">
        <f>IF([1]主干线!S770="","",[1]主干线!S770)</f>
        <v>0</v>
      </c>
      <c r="F770">
        <f>IF([1]主干线!G770="","",[1]主干线!G770)</f>
        <v>0</v>
      </c>
      <c r="G770" t="str">
        <f>IF([1]主干线!H770="","",[1]主干线!H770)</f>
        <v>市辖</v>
      </c>
    </row>
    <row r="771" spans="1:7" x14ac:dyDescent="0.15">
      <c r="A771" t="str">
        <f>IF([1]主干线!A771="","",[1]主干线!A771)</f>
        <v>绿中线路32</v>
      </c>
      <c r="B771" t="str">
        <f>IF([1]主干线!B771="","",[1]主干线!B771)</f>
        <v>10kV</v>
      </c>
      <c r="C771" t="str">
        <f>IF([1]主干线!C771="","",[1]主干线!C771)</f>
        <v>138绿中线</v>
      </c>
      <c r="D771">
        <f>IF([1]主干线!R771="","",[1]主干线!R771)</f>
        <v>0</v>
      </c>
      <c r="E771">
        <f>IF([1]主干线!S771="","",[1]主干线!S771)</f>
        <v>0</v>
      </c>
      <c r="F771">
        <f>IF([1]主干线!G771="","",[1]主干线!G771)</f>
        <v>0</v>
      </c>
      <c r="G771" t="str">
        <f>IF([1]主干线!H771="","",[1]主干线!H771)</f>
        <v>市辖</v>
      </c>
    </row>
    <row r="772" spans="1:7" x14ac:dyDescent="0.15">
      <c r="A772" t="str">
        <f>IF([1]主干线!A772="","",[1]主干线!A772)</f>
        <v>绿中线路33</v>
      </c>
      <c r="B772" t="str">
        <f>IF([1]主干线!B772="","",[1]主干线!B772)</f>
        <v>10kV</v>
      </c>
      <c r="C772" t="str">
        <f>IF([1]主干线!C772="","",[1]主干线!C772)</f>
        <v>138绿中线</v>
      </c>
      <c r="D772">
        <f>IF([1]主干线!R772="","",[1]主干线!R772)</f>
        <v>0</v>
      </c>
      <c r="E772">
        <f>IF([1]主干线!S772="","",[1]主干线!S772)</f>
        <v>0</v>
      </c>
      <c r="F772">
        <f>IF([1]主干线!G772="","",[1]主干线!G772)</f>
        <v>0</v>
      </c>
      <c r="G772" t="str">
        <f>IF([1]主干线!H772="","",[1]主干线!H772)</f>
        <v>市辖</v>
      </c>
    </row>
    <row r="773" spans="1:7" x14ac:dyDescent="0.15">
      <c r="A773" t="str">
        <f>IF([1]主干线!A773="","",[1]主干线!A773)</f>
        <v>绿中线路34</v>
      </c>
      <c r="B773" t="str">
        <f>IF([1]主干线!B773="","",[1]主干线!B773)</f>
        <v>10kV</v>
      </c>
      <c r="C773" t="str">
        <f>IF([1]主干线!C773="","",[1]主干线!C773)</f>
        <v>138绿中线</v>
      </c>
      <c r="D773">
        <f>IF([1]主干线!R773="","",[1]主干线!R773)</f>
        <v>0</v>
      </c>
      <c r="E773">
        <f>IF([1]主干线!S773="","",[1]主干线!S773)</f>
        <v>0</v>
      </c>
      <c r="F773">
        <f>IF([1]主干线!G773="","",[1]主干线!G773)</f>
        <v>0</v>
      </c>
      <c r="G773" t="str">
        <f>IF([1]主干线!H773="","",[1]主干线!H773)</f>
        <v>市辖</v>
      </c>
    </row>
    <row r="774" spans="1:7" x14ac:dyDescent="0.15">
      <c r="A774" t="str">
        <f>IF([1]主干线!A774="","",[1]主干线!A774)</f>
        <v>绿中线路39</v>
      </c>
      <c r="B774" t="str">
        <f>IF([1]主干线!B774="","",[1]主干线!B774)</f>
        <v>10kV</v>
      </c>
      <c r="C774" t="str">
        <f>IF([1]主干线!C774="","",[1]主干线!C774)</f>
        <v>138绿中线</v>
      </c>
      <c r="D774">
        <f>IF([1]主干线!R774="","",[1]主干线!R774)</f>
        <v>0</v>
      </c>
      <c r="E774">
        <f>IF([1]主干线!S774="","",[1]主干线!S774)</f>
        <v>0</v>
      </c>
      <c r="F774">
        <f>IF([1]主干线!G774="","",[1]主干线!G774)</f>
        <v>0</v>
      </c>
      <c r="G774" t="str">
        <f>IF([1]主干线!H774="","",[1]主干线!H774)</f>
        <v>市辖</v>
      </c>
    </row>
    <row r="775" spans="1:7" x14ac:dyDescent="0.15">
      <c r="A775" t="str">
        <f>IF([1]主干线!A775="","",[1]主干线!A775)</f>
        <v>绿中线路40</v>
      </c>
      <c r="B775" t="str">
        <f>IF([1]主干线!B775="","",[1]主干线!B775)</f>
        <v>10kV</v>
      </c>
      <c r="C775" t="str">
        <f>IF([1]主干线!C775="","",[1]主干线!C775)</f>
        <v>138绿中线</v>
      </c>
      <c r="D775">
        <f>IF([1]主干线!R775="","",[1]主干线!R775)</f>
        <v>0</v>
      </c>
      <c r="E775">
        <f>IF([1]主干线!S775="","",[1]主干线!S775)</f>
        <v>0</v>
      </c>
      <c r="F775">
        <f>IF([1]主干线!G775="","",[1]主干线!G775)</f>
        <v>0</v>
      </c>
      <c r="G775" t="str">
        <f>IF([1]主干线!H775="","",[1]主干线!H775)</f>
        <v>市辖</v>
      </c>
    </row>
    <row r="776" spans="1:7" x14ac:dyDescent="0.15">
      <c r="A776" t="str">
        <f>IF([1]主干线!A776="","",[1]主干线!A776)</f>
        <v>绿中线路41</v>
      </c>
      <c r="B776" t="str">
        <f>IF([1]主干线!B776="","",[1]主干线!B776)</f>
        <v>10kV</v>
      </c>
      <c r="C776" t="str">
        <f>IF([1]主干线!C776="","",[1]主干线!C776)</f>
        <v>138绿中线</v>
      </c>
      <c r="D776">
        <f>IF([1]主干线!R776="","",[1]主干线!R776)</f>
        <v>0</v>
      </c>
      <c r="E776">
        <f>IF([1]主干线!S776="","",[1]主干线!S776)</f>
        <v>0</v>
      </c>
      <c r="F776">
        <f>IF([1]主干线!G776="","",[1]主干线!G776)</f>
        <v>0</v>
      </c>
      <c r="G776" t="str">
        <f>IF([1]主干线!H776="","",[1]主干线!H776)</f>
        <v>市辖</v>
      </c>
    </row>
    <row r="777" spans="1:7" x14ac:dyDescent="0.15">
      <c r="A777" t="str">
        <f>IF([1]主干线!A777="","",[1]主干线!A777)</f>
        <v>绿中线路42</v>
      </c>
      <c r="B777" t="str">
        <f>IF([1]主干线!B777="","",[1]主干线!B777)</f>
        <v>10kV</v>
      </c>
      <c r="C777" t="str">
        <f>IF([1]主干线!C777="","",[1]主干线!C777)</f>
        <v>138绿中线</v>
      </c>
      <c r="D777">
        <f>IF([1]主干线!R777="","",[1]主干线!R777)</f>
        <v>0</v>
      </c>
      <c r="E777">
        <f>IF([1]主干线!S777="","",[1]主干线!S777)</f>
        <v>0</v>
      </c>
      <c r="F777">
        <f>IF([1]主干线!G777="","",[1]主干线!G777)</f>
        <v>0</v>
      </c>
      <c r="G777" t="str">
        <f>IF([1]主干线!H777="","",[1]主干线!H777)</f>
        <v>市辖</v>
      </c>
    </row>
    <row r="778" spans="1:7" x14ac:dyDescent="0.15">
      <c r="A778" t="str">
        <f>IF([1]主干线!A778="","",[1]主干线!A778)</f>
        <v>绿中线路43</v>
      </c>
      <c r="B778" t="str">
        <f>IF([1]主干线!B778="","",[1]主干线!B778)</f>
        <v>10kV</v>
      </c>
      <c r="C778" t="str">
        <f>IF([1]主干线!C778="","",[1]主干线!C778)</f>
        <v>138绿中线</v>
      </c>
      <c r="D778">
        <f>IF([1]主干线!R778="","",[1]主干线!R778)</f>
        <v>0</v>
      </c>
      <c r="E778">
        <f>IF([1]主干线!S778="","",[1]主干线!S778)</f>
        <v>0</v>
      </c>
      <c r="F778">
        <f>IF([1]主干线!G778="","",[1]主干线!G778)</f>
        <v>0</v>
      </c>
      <c r="G778" t="str">
        <f>IF([1]主干线!H778="","",[1]主干线!H778)</f>
        <v>市辖</v>
      </c>
    </row>
    <row r="779" spans="1:7" x14ac:dyDescent="0.15">
      <c r="A779" t="str">
        <f>IF([1]主干线!A779="","",[1]主干线!A779)</f>
        <v>绿中线路44</v>
      </c>
      <c r="B779" t="str">
        <f>IF([1]主干线!B779="","",[1]主干线!B779)</f>
        <v>10kV</v>
      </c>
      <c r="C779" t="str">
        <f>IF([1]主干线!C779="","",[1]主干线!C779)</f>
        <v>138绿中线</v>
      </c>
      <c r="D779">
        <f>IF([1]主干线!R779="","",[1]主干线!R779)</f>
        <v>0</v>
      </c>
      <c r="E779">
        <f>IF([1]主干线!S779="","",[1]主干线!S779)</f>
        <v>0</v>
      </c>
      <c r="F779">
        <f>IF([1]主干线!G779="","",[1]主干线!G779)</f>
        <v>0</v>
      </c>
      <c r="G779" t="str">
        <f>IF([1]主干线!H779="","",[1]主干线!H779)</f>
        <v>县级</v>
      </c>
    </row>
    <row r="780" spans="1:7" x14ac:dyDescent="0.15">
      <c r="A780" t="str">
        <f>IF([1]主干线!A780="","",[1]主干线!A780)</f>
        <v>百泾线路13-1</v>
      </c>
      <c r="B780" t="str">
        <f>IF([1]主干线!B780="","",[1]主干线!B780)</f>
        <v>10kV</v>
      </c>
      <c r="C780" t="str">
        <f>IF([1]主干线!C780="","",[1]主干线!C780)</f>
        <v>135百泾线</v>
      </c>
      <c r="D780">
        <f>IF([1]主干线!R780="","",[1]主干线!R780)</f>
        <v>0</v>
      </c>
      <c r="E780">
        <f>IF([1]主干线!S780="","",[1]主干线!S780)</f>
        <v>0</v>
      </c>
      <c r="F780">
        <f>IF([1]主干线!G780="","",[1]主干线!G780)</f>
        <v>0</v>
      </c>
      <c r="G780" t="str">
        <f>IF([1]主干线!H780="","",[1]主干线!H780)</f>
        <v>县级</v>
      </c>
    </row>
    <row r="781" spans="1:7" x14ac:dyDescent="0.15">
      <c r="A781" t="str">
        <f>IF([1]主干线!A781="","",[1]主干线!A781)</f>
        <v>百泾线路14-1</v>
      </c>
      <c r="B781" t="str">
        <f>IF([1]主干线!B781="","",[1]主干线!B781)</f>
        <v>10kV</v>
      </c>
      <c r="C781" t="str">
        <f>IF([1]主干线!C781="","",[1]主干线!C781)</f>
        <v>135百泾线</v>
      </c>
      <c r="D781">
        <f>IF([1]主干线!R781="","",[1]主干线!R781)</f>
        <v>0</v>
      </c>
      <c r="E781">
        <f>IF([1]主干线!S781="","",[1]主干线!S781)</f>
        <v>0</v>
      </c>
      <c r="F781">
        <f>IF([1]主干线!G781="","",[1]主干线!G781)</f>
        <v>0</v>
      </c>
      <c r="G781" t="str">
        <f>IF([1]主干线!H781="","",[1]主干线!H781)</f>
        <v>县级</v>
      </c>
    </row>
    <row r="782" spans="1:7" x14ac:dyDescent="0.15">
      <c r="A782" t="str">
        <f>IF([1]主干线!A782="","",[1]主干线!A782)</f>
        <v>绿中线路45</v>
      </c>
      <c r="B782" t="str">
        <f>IF([1]主干线!B782="","",[1]主干线!B782)</f>
        <v>10kV</v>
      </c>
      <c r="C782" t="str">
        <f>IF([1]主干线!C782="","",[1]主干线!C782)</f>
        <v>138绿中线</v>
      </c>
      <c r="D782">
        <f>IF([1]主干线!R782="","",[1]主干线!R782)</f>
        <v>0</v>
      </c>
      <c r="E782">
        <f>IF([1]主干线!S782="","",[1]主干线!S782)</f>
        <v>0</v>
      </c>
      <c r="F782">
        <f>IF([1]主干线!G782="","",[1]主干线!G782)</f>
        <v>0</v>
      </c>
      <c r="G782" t="str">
        <f>IF([1]主干线!H782="","",[1]主干线!H782)</f>
        <v>市辖</v>
      </c>
    </row>
    <row r="783" spans="1:7" x14ac:dyDescent="0.15">
      <c r="A783" t="str">
        <f>IF([1]主干线!A783="","",[1]主干线!A783)</f>
        <v>绿中线路46</v>
      </c>
      <c r="B783" t="str">
        <f>IF([1]主干线!B783="","",[1]主干线!B783)</f>
        <v>10kV</v>
      </c>
      <c r="C783" t="str">
        <f>IF([1]主干线!C783="","",[1]主干线!C783)</f>
        <v>138绿中线</v>
      </c>
      <c r="D783">
        <f>IF([1]主干线!R783="","",[1]主干线!R783)</f>
        <v>0</v>
      </c>
      <c r="E783">
        <f>IF([1]主干线!S783="","",[1]主干线!S783)</f>
        <v>0</v>
      </c>
      <c r="F783">
        <f>IF([1]主干线!G783="","",[1]主干线!G783)</f>
        <v>0</v>
      </c>
      <c r="G783" t="str">
        <f>IF([1]主干线!H783="","",[1]主干线!H783)</f>
        <v>市辖</v>
      </c>
    </row>
    <row r="784" spans="1:7" x14ac:dyDescent="0.15">
      <c r="A784" t="str">
        <f>IF([1]主干线!A784="","",[1]主干线!A784)</f>
        <v>绿中线路47</v>
      </c>
      <c r="B784" t="str">
        <f>IF([1]主干线!B784="","",[1]主干线!B784)</f>
        <v>10kV</v>
      </c>
      <c r="C784" t="str">
        <f>IF([1]主干线!C784="","",[1]主干线!C784)</f>
        <v>138绿中线</v>
      </c>
      <c r="D784">
        <f>IF([1]主干线!R784="","",[1]主干线!R784)</f>
        <v>0</v>
      </c>
      <c r="E784">
        <f>IF([1]主干线!S784="","",[1]主干线!S784)</f>
        <v>0</v>
      </c>
      <c r="F784">
        <f>IF([1]主干线!G784="","",[1]主干线!G784)</f>
        <v>0</v>
      </c>
      <c r="G784" t="str">
        <f>IF([1]主干线!H784="","",[1]主干线!H784)</f>
        <v>市辖</v>
      </c>
    </row>
    <row r="785" spans="1:7" x14ac:dyDescent="0.15">
      <c r="A785" t="str">
        <f>IF([1]主干线!A785="","",[1]主干线!A785)</f>
        <v>绿中线路48</v>
      </c>
      <c r="B785" t="str">
        <f>IF([1]主干线!B785="","",[1]主干线!B785)</f>
        <v>10kV</v>
      </c>
      <c r="C785" t="str">
        <f>IF([1]主干线!C785="","",[1]主干线!C785)</f>
        <v>138绿中线</v>
      </c>
      <c r="D785">
        <f>IF([1]主干线!R785="","",[1]主干线!R785)</f>
        <v>0</v>
      </c>
      <c r="E785">
        <f>IF([1]主干线!S785="","",[1]主干线!S785)</f>
        <v>0</v>
      </c>
      <c r="F785">
        <f>IF([1]主干线!G785="","",[1]主干线!G785)</f>
        <v>0</v>
      </c>
      <c r="G785" t="str">
        <f>IF([1]主干线!H785="","",[1]主干线!H785)</f>
        <v>市辖</v>
      </c>
    </row>
    <row r="786" spans="1:7" x14ac:dyDescent="0.15">
      <c r="A786" t="str">
        <f>IF([1]主干线!A786="","",[1]主干线!A786)</f>
        <v>绿中线路49</v>
      </c>
      <c r="B786" t="str">
        <f>IF([1]主干线!B786="","",[1]主干线!B786)</f>
        <v>10kV</v>
      </c>
      <c r="C786" t="str">
        <f>IF([1]主干线!C786="","",[1]主干线!C786)</f>
        <v>138绿中线</v>
      </c>
      <c r="D786">
        <f>IF([1]主干线!R786="","",[1]主干线!R786)</f>
        <v>0</v>
      </c>
      <c r="E786">
        <f>IF([1]主干线!S786="","",[1]主干线!S786)</f>
        <v>0</v>
      </c>
      <c r="F786">
        <f>IF([1]主干线!G786="","",[1]主干线!G786)</f>
        <v>0</v>
      </c>
      <c r="G786" t="str">
        <f>IF([1]主干线!H786="","",[1]主干线!H786)</f>
        <v>市辖</v>
      </c>
    </row>
    <row r="787" spans="1:7" x14ac:dyDescent="0.15">
      <c r="A787" t="str">
        <f>IF([1]主干线!A787="","",[1]主干线!A787)</f>
        <v>绿中线路52</v>
      </c>
      <c r="B787" t="str">
        <f>IF([1]主干线!B787="","",[1]主干线!B787)</f>
        <v>10kV</v>
      </c>
      <c r="C787" t="str">
        <f>IF([1]主干线!C787="","",[1]主干线!C787)</f>
        <v>138绿中线</v>
      </c>
      <c r="D787">
        <f>IF([1]主干线!R787="","",[1]主干线!R787)</f>
        <v>0</v>
      </c>
      <c r="E787">
        <f>IF([1]主干线!S787="","",[1]主干线!S787)</f>
        <v>0</v>
      </c>
      <c r="F787">
        <f>IF([1]主干线!G787="","",[1]主干线!G787)</f>
        <v>0</v>
      </c>
      <c r="G787" t="str">
        <f>IF([1]主干线!H787="","",[1]主干线!H787)</f>
        <v>市辖</v>
      </c>
    </row>
    <row r="788" spans="1:7" x14ac:dyDescent="0.15">
      <c r="A788" t="str">
        <f>IF([1]主干线!A788="","",[1]主干线!A788)</f>
        <v>绿中线路53</v>
      </c>
      <c r="B788" t="str">
        <f>IF([1]主干线!B788="","",[1]主干线!B788)</f>
        <v>10kV</v>
      </c>
      <c r="C788" t="str">
        <f>IF([1]主干线!C788="","",[1]主干线!C788)</f>
        <v>138绿中线</v>
      </c>
      <c r="D788">
        <f>IF([1]主干线!R788="","",[1]主干线!R788)</f>
        <v>0</v>
      </c>
      <c r="E788">
        <f>IF([1]主干线!S788="","",[1]主干线!S788)</f>
        <v>0</v>
      </c>
      <c r="F788">
        <f>IF([1]主干线!G788="","",[1]主干线!G788)</f>
        <v>0</v>
      </c>
      <c r="G788" t="str">
        <f>IF([1]主干线!H788="","",[1]主干线!H788)</f>
        <v>市辖</v>
      </c>
    </row>
    <row r="789" spans="1:7" x14ac:dyDescent="0.15">
      <c r="A789" t="str">
        <f>IF([1]主干线!A789="","",[1]主干线!A789)</f>
        <v>绿中线路54</v>
      </c>
      <c r="B789" t="str">
        <f>IF([1]主干线!B789="","",[1]主干线!B789)</f>
        <v>10kV</v>
      </c>
      <c r="C789" t="str">
        <f>IF([1]主干线!C789="","",[1]主干线!C789)</f>
        <v>138绿中线</v>
      </c>
      <c r="D789">
        <f>IF([1]主干线!R789="","",[1]主干线!R789)</f>
        <v>0</v>
      </c>
      <c r="E789">
        <f>IF([1]主干线!S789="","",[1]主干线!S789)</f>
        <v>0</v>
      </c>
      <c r="F789">
        <f>IF([1]主干线!G789="","",[1]主干线!G789)</f>
        <v>0</v>
      </c>
      <c r="G789" t="str">
        <f>IF([1]主干线!H789="","",[1]主干线!H789)</f>
        <v/>
      </c>
    </row>
    <row r="790" spans="1:7" x14ac:dyDescent="0.15">
      <c r="A790" t="str">
        <f>IF([1]主干线!A790="","",[1]主干线!A790)</f>
        <v>绿中线路57</v>
      </c>
      <c r="B790" t="str">
        <f>IF([1]主干线!B790="","",[1]主干线!B790)</f>
        <v>10kV</v>
      </c>
      <c r="C790" t="str">
        <f>IF([1]主干线!C790="","",[1]主干线!C790)</f>
        <v>138绿中线</v>
      </c>
      <c r="D790">
        <f>IF([1]主干线!R790="","",[1]主干线!R790)</f>
        <v>0</v>
      </c>
      <c r="E790">
        <f>IF([1]主干线!S790="","",[1]主干线!S790)</f>
        <v>0</v>
      </c>
      <c r="F790">
        <f>IF([1]主干线!G790="","",[1]主干线!G790)</f>
        <v>0</v>
      </c>
      <c r="G790" t="str">
        <f>IF([1]主干线!H790="","",[1]主干线!H790)</f>
        <v>市辖</v>
      </c>
    </row>
    <row r="791" spans="1:7" x14ac:dyDescent="0.15">
      <c r="A791" t="str">
        <f>IF([1]主干线!A791="","",[1]主干线!A791)</f>
        <v>绿中线路58</v>
      </c>
      <c r="B791" t="str">
        <f>IF([1]主干线!B791="","",[1]主干线!B791)</f>
        <v>10kV</v>
      </c>
      <c r="C791" t="str">
        <f>IF([1]主干线!C791="","",[1]主干线!C791)</f>
        <v>138绿中线</v>
      </c>
      <c r="D791">
        <f>IF([1]主干线!R791="","",[1]主干线!R791)</f>
        <v>0</v>
      </c>
      <c r="E791">
        <f>IF([1]主干线!S791="","",[1]主干线!S791)</f>
        <v>0</v>
      </c>
      <c r="F791">
        <f>IF([1]主干线!G791="","",[1]主干线!G791)</f>
        <v>0</v>
      </c>
      <c r="G791" t="str">
        <f>IF([1]主干线!H791="","",[1]主干线!H791)</f>
        <v>市辖</v>
      </c>
    </row>
    <row r="792" spans="1:7" x14ac:dyDescent="0.15">
      <c r="A792" t="str">
        <f>IF([1]主干线!A792="","",[1]主干线!A792)</f>
        <v>绿中线路59</v>
      </c>
      <c r="B792" t="str">
        <f>IF([1]主干线!B792="","",[1]主干线!B792)</f>
        <v>10kV</v>
      </c>
      <c r="C792" t="str">
        <f>IF([1]主干线!C792="","",[1]主干线!C792)</f>
        <v>138绿中线</v>
      </c>
      <c r="D792">
        <f>IF([1]主干线!R792="","",[1]主干线!R792)</f>
        <v>0</v>
      </c>
      <c r="E792">
        <f>IF([1]主干线!S792="","",[1]主干线!S792)</f>
        <v>0</v>
      </c>
      <c r="F792">
        <f>IF([1]主干线!G792="","",[1]主干线!G792)</f>
        <v>0</v>
      </c>
      <c r="G792" t="str">
        <f>IF([1]主干线!H792="","",[1]主干线!H792)</f>
        <v>市辖</v>
      </c>
    </row>
    <row r="793" spans="1:7" x14ac:dyDescent="0.15">
      <c r="A793" t="str">
        <f>IF([1]主干线!A793="","",[1]主干线!A793)</f>
        <v>绿南线路1</v>
      </c>
      <c r="B793" t="str">
        <f>IF([1]主干线!B793="","",[1]主干线!B793)</f>
        <v>10kV</v>
      </c>
      <c r="C793" t="str">
        <f>IF([1]主干线!C793="","",[1]主干线!C793)</f>
        <v>139绿南线</v>
      </c>
      <c r="D793">
        <f>IF([1]主干线!R793="","",[1]主干线!R793)</f>
        <v>0</v>
      </c>
      <c r="E793">
        <f>IF([1]主干线!S793="","",[1]主干线!S793)</f>
        <v>0</v>
      </c>
      <c r="F793">
        <f>IF([1]主干线!G793="","",[1]主干线!G793)</f>
        <v>0</v>
      </c>
      <c r="G793" t="str">
        <f>IF([1]主干线!H793="","",[1]主干线!H793)</f>
        <v>县级</v>
      </c>
    </row>
    <row r="794" spans="1:7" x14ac:dyDescent="0.15">
      <c r="A794" t="str">
        <f>IF([1]主干线!A794="","",[1]主干线!A794)</f>
        <v>绿南线路2</v>
      </c>
      <c r="B794" t="str">
        <f>IF([1]主干线!B794="","",[1]主干线!B794)</f>
        <v>10kV</v>
      </c>
      <c r="C794" t="str">
        <f>IF([1]主干线!C794="","",[1]主干线!C794)</f>
        <v>139绿南线</v>
      </c>
      <c r="D794">
        <f>IF([1]主干线!R794="","",[1]主干线!R794)</f>
        <v>0</v>
      </c>
      <c r="E794">
        <f>IF([1]主干线!S794="","",[1]主干线!S794)</f>
        <v>0</v>
      </c>
      <c r="F794">
        <f>IF([1]主干线!G794="","",[1]主干线!G794)</f>
        <v>0</v>
      </c>
      <c r="G794" t="str">
        <f>IF([1]主干线!H794="","",[1]主干线!H794)</f>
        <v>县级</v>
      </c>
    </row>
    <row r="795" spans="1:7" x14ac:dyDescent="0.15">
      <c r="A795" t="str">
        <f>IF([1]主干线!A795="","",[1]主干线!A795)</f>
        <v>绿南线路3</v>
      </c>
      <c r="B795" t="str">
        <f>IF([1]主干线!B795="","",[1]主干线!B795)</f>
        <v>10kV</v>
      </c>
      <c r="C795" t="str">
        <f>IF([1]主干线!C795="","",[1]主干线!C795)</f>
        <v>139绿南线</v>
      </c>
      <c r="D795">
        <f>IF([1]主干线!R795="","",[1]主干线!R795)</f>
        <v>0</v>
      </c>
      <c r="E795">
        <f>IF([1]主干线!S795="","",[1]主干线!S795)</f>
        <v>0</v>
      </c>
      <c r="F795">
        <f>IF([1]主干线!G795="","",[1]主干线!G795)</f>
        <v>0</v>
      </c>
      <c r="G795" t="str">
        <f>IF([1]主干线!H795="","",[1]主干线!H795)</f>
        <v>县级</v>
      </c>
    </row>
    <row r="796" spans="1:7" x14ac:dyDescent="0.15">
      <c r="A796" t="str">
        <f>IF([1]主干线!A796="","",[1]主干线!A796)</f>
        <v>绿南线路4</v>
      </c>
      <c r="B796" t="str">
        <f>IF([1]主干线!B796="","",[1]主干线!B796)</f>
        <v>10kV</v>
      </c>
      <c r="C796" t="str">
        <f>IF([1]主干线!C796="","",[1]主干线!C796)</f>
        <v>139绿南线</v>
      </c>
      <c r="D796">
        <f>IF([1]主干线!R796="","",[1]主干线!R796)</f>
        <v>0</v>
      </c>
      <c r="E796">
        <f>IF([1]主干线!S796="","",[1]主干线!S796)</f>
        <v>0</v>
      </c>
      <c r="F796">
        <f>IF([1]主干线!G796="","",[1]主干线!G796)</f>
        <v>0</v>
      </c>
      <c r="G796" t="str">
        <f>IF([1]主干线!H796="","",[1]主干线!H796)</f>
        <v>县级</v>
      </c>
    </row>
    <row r="797" spans="1:7" x14ac:dyDescent="0.15">
      <c r="A797" t="str">
        <f>IF([1]主干线!A797="","",[1]主干线!A797)</f>
        <v>绿南线路5</v>
      </c>
      <c r="B797" t="str">
        <f>IF([1]主干线!B797="","",[1]主干线!B797)</f>
        <v>10kV</v>
      </c>
      <c r="C797" t="str">
        <f>IF([1]主干线!C797="","",[1]主干线!C797)</f>
        <v>139绿南线</v>
      </c>
      <c r="D797">
        <f>IF([1]主干线!R797="","",[1]主干线!R797)</f>
        <v>0</v>
      </c>
      <c r="E797">
        <f>IF([1]主干线!S797="","",[1]主干线!S797)</f>
        <v>0</v>
      </c>
      <c r="F797">
        <f>IF([1]主干线!G797="","",[1]主干线!G797)</f>
        <v>0</v>
      </c>
      <c r="G797" t="str">
        <f>IF([1]主干线!H797="","",[1]主干线!H797)</f>
        <v>县级</v>
      </c>
    </row>
    <row r="798" spans="1:7" x14ac:dyDescent="0.15">
      <c r="A798" t="str">
        <f>IF([1]主干线!A798="","",[1]主干线!A798)</f>
        <v>绿南线路6</v>
      </c>
      <c r="B798" t="str">
        <f>IF([1]主干线!B798="","",[1]主干线!B798)</f>
        <v>10kV</v>
      </c>
      <c r="C798" t="str">
        <f>IF([1]主干线!C798="","",[1]主干线!C798)</f>
        <v>139绿南线</v>
      </c>
      <c r="D798">
        <f>IF([1]主干线!R798="","",[1]主干线!R798)</f>
        <v>0</v>
      </c>
      <c r="E798">
        <f>IF([1]主干线!S798="","",[1]主干线!S798)</f>
        <v>0</v>
      </c>
      <c r="F798">
        <f>IF([1]主干线!G798="","",[1]主干线!G798)</f>
        <v>0</v>
      </c>
      <c r="G798" t="str">
        <f>IF([1]主干线!H798="","",[1]主干线!H798)</f>
        <v>县级</v>
      </c>
    </row>
    <row r="799" spans="1:7" x14ac:dyDescent="0.15">
      <c r="A799" t="str">
        <f>IF([1]主干线!A799="","",[1]主干线!A799)</f>
        <v>绿南线路7</v>
      </c>
      <c r="B799" t="str">
        <f>IF([1]主干线!B799="","",[1]主干线!B799)</f>
        <v>10kV</v>
      </c>
      <c r="C799" t="str">
        <f>IF([1]主干线!C799="","",[1]主干线!C799)</f>
        <v>139绿南线</v>
      </c>
      <c r="D799">
        <f>IF([1]主干线!R799="","",[1]主干线!R799)</f>
        <v>0</v>
      </c>
      <c r="E799">
        <f>IF([1]主干线!S799="","",[1]主干线!S799)</f>
        <v>0</v>
      </c>
      <c r="F799">
        <f>IF([1]主干线!G799="","",[1]主干线!G799)</f>
        <v>0</v>
      </c>
      <c r="G799" t="str">
        <f>IF([1]主干线!H799="","",[1]主干线!H799)</f>
        <v>县级</v>
      </c>
    </row>
    <row r="800" spans="1:7" x14ac:dyDescent="0.15">
      <c r="A800" t="str">
        <f>IF([1]主干线!A800="","",[1]主干线!A800)</f>
        <v>绿南线路9</v>
      </c>
      <c r="B800" t="str">
        <f>IF([1]主干线!B800="","",[1]主干线!B800)</f>
        <v>10kV</v>
      </c>
      <c r="C800" t="str">
        <f>IF([1]主干线!C800="","",[1]主干线!C800)</f>
        <v>139绿南线</v>
      </c>
      <c r="D800">
        <f>IF([1]主干线!R800="","",[1]主干线!R800)</f>
        <v>0</v>
      </c>
      <c r="E800">
        <f>IF([1]主干线!S800="","",[1]主干线!S800)</f>
        <v>0</v>
      </c>
      <c r="F800">
        <f>IF([1]主干线!G800="","",[1]主干线!G800)</f>
        <v>0</v>
      </c>
      <c r="G800" t="str">
        <f>IF([1]主干线!H800="","",[1]主干线!H800)</f>
        <v>县级</v>
      </c>
    </row>
    <row r="801" spans="1:7" x14ac:dyDescent="0.15">
      <c r="A801" t="str">
        <f>IF([1]主干线!A801="","",[1]主干线!A801)</f>
        <v>绿南线路10</v>
      </c>
      <c r="B801" t="str">
        <f>IF([1]主干线!B801="","",[1]主干线!B801)</f>
        <v>10kV</v>
      </c>
      <c r="C801" t="str">
        <f>IF([1]主干线!C801="","",[1]主干线!C801)</f>
        <v>139绿南线</v>
      </c>
      <c r="D801">
        <f>IF([1]主干线!R801="","",[1]主干线!R801)</f>
        <v>0</v>
      </c>
      <c r="E801">
        <f>IF([1]主干线!S801="","",[1]主干线!S801)</f>
        <v>0</v>
      </c>
      <c r="F801">
        <f>IF([1]主干线!G801="","",[1]主干线!G801)</f>
        <v>0</v>
      </c>
      <c r="G801" t="str">
        <f>IF([1]主干线!H801="","",[1]主干线!H801)</f>
        <v>县级</v>
      </c>
    </row>
    <row r="802" spans="1:7" x14ac:dyDescent="0.15">
      <c r="A802" t="str">
        <f>IF([1]主干线!A802="","",[1]主干线!A802)</f>
        <v>绿南线路11</v>
      </c>
      <c r="B802" t="str">
        <f>IF([1]主干线!B802="","",[1]主干线!B802)</f>
        <v>10kV</v>
      </c>
      <c r="C802" t="str">
        <f>IF([1]主干线!C802="","",[1]主干线!C802)</f>
        <v>139绿南线</v>
      </c>
      <c r="D802">
        <f>IF([1]主干线!R802="","",[1]主干线!R802)</f>
        <v>0</v>
      </c>
      <c r="E802">
        <f>IF([1]主干线!S802="","",[1]主干线!S802)</f>
        <v>0</v>
      </c>
      <c r="F802">
        <f>IF([1]主干线!G802="","",[1]主干线!G802)</f>
        <v>0</v>
      </c>
      <c r="G802" t="str">
        <f>IF([1]主干线!H802="","",[1]主干线!H802)</f>
        <v>县级</v>
      </c>
    </row>
    <row r="803" spans="1:7" x14ac:dyDescent="0.15">
      <c r="A803" t="str">
        <f>IF([1]主干线!A803="","",[1]主干线!A803)</f>
        <v>绿南线路12</v>
      </c>
      <c r="B803" t="str">
        <f>IF([1]主干线!B803="","",[1]主干线!B803)</f>
        <v>10kV</v>
      </c>
      <c r="C803" t="str">
        <f>IF([1]主干线!C803="","",[1]主干线!C803)</f>
        <v>139绿南线</v>
      </c>
      <c r="D803">
        <f>IF([1]主干线!R803="","",[1]主干线!R803)</f>
        <v>0</v>
      </c>
      <c r="E803">
        <f>IF([1]主干线!S803="","",[1]主干线!S803)</f>
        <v>0</v>
      </c>
      <c r="F803">
        <f>IF([1]主干线!G803="","",[1]主干线!G803)</f>
        <v>0</v>
      </c>
      <c r="G803" t="str">
        <f>IF([1]主干线!H803="","",[1]主干线!H803)</f>
        <v>县级</v>
      </c>
    </row>
    <row r="804" spans="1:7" x14ac:dyDescent="0.15">
      <c r="A804" t="str">
        <f>IF([1]主干线!A804="","",[1]主干线!A804)</f>
        <v>绿南线路13</v>
      </c>
      <c r="B804" t="str">
        <f>IF([1]主干线!B804="","",[1]主干线!B804)</f>
        <v>10kV</v>
      </c>
      <c r="C804" t="str">
        <f>IF([1]主干线!C804="","",[1]主干线!C804)</f>
        <v>139绿南线</v>
      </c>
      <c r="D804">
        <f>IF([1]主干线!R804="","",[1]主干线!R804)</f>
        <v>0</v>
      </c>
      <c r="E804">
        <f>IF([1]主干线!S804="","",[1]主干线!S804)</f>
        <v>0</v>
      </c>
      <c r="F804">
        <f>IF([1]主干线!G804="","",[1]主干线!G804)</f>
        <v>0</v>
      </c>
      <c r="G804" t="str">
        <f>IF([1]主干线!H804="","",[1]主干线!H804)</f>
        <v>县级</v>
      </c>
    </row>
    <row r="805" spans="1:7" x14ac:dyDescent="0.15">
      <c r="A805" t="str">
        <f>IF([1]主干线!A805="","",[1]主干线!A805)</f>
        <v>绿南线路15</v>
      </c>
      <c r="B805" t="str">
        <f>IF([1]主干线!B805="","",[1]主干线!B805)</f>
        <v>10kV</v>
      </c>
      <c r="C805" t="str">
        <f>IF([1]主干线!C805="","",[1]主干线!C805)</f>
        <v>139绿南线</v>
      </c>
      <c r="D805">
        <f>IF([1]主干线!R805="","",[1]主干线!R805)</f>
        <v>0</v>
      </c>
      <c r="E805">
        <f>IF([1]主干线!S805="","",[1]主干线!S805)</f>
        <v>0</v>
      </c>
      <c r="F805">
        <f>IF([1]主干线!G805="","",[1]主干线!G805)</f>
        <v>0</v>
      </c>
      <c r="G805" t="str">
        <f>IF([1]主干线!H805="","",[1]主干线!H805)</f>
        <v>县级</v>
      </c>
    </row>
    <row r="806" spans="1:7" x14ac:dyDescent="0.15">
      <c r="A806" t="str">
        <f>IF([1]主干线!A806="","",[1]主干线!A806)</f>
        <v>绿南线路16</v>
      </c>
      <c r="B806" t="str">
        <f>IF([1]主干线!B806="","",[1]主干线!B806)</f>
        <v>10kV</v>
      </c>
      <c r="C806" t="str">
        <f>IF([1]主干线!C806="","",[1]主干线!C806)</f>
        <v>139绿南线</v>
      </c>
      <c r="D806">
        <f>IF([1]主干线!R806="","",[1]主干线!R806)</f>
        <v>0</v>
      </c>
      <c r="E806">
        <f>IF([1]主干线!S806="","",[1]主干线!S806)</f>
        <v>0</v>
      </c>
      <c r="F806">
        <f>IF([1]主干线!G806="","",[1]主干线!G806)</f>
        <v>0</v>
      </c>
      <c r="G806" t="str">
        <f>IF([1]主干线!H806="","",[1]主干线!H806)</f>
        <v>县级</v>
      </c>
    </row>
    <row r="807" spans="1:7" x14ac:dyDescent="0.15">
      <c r="A807" t="str">
        <f>IF([1]主干线!A807="","",[1]主干线!A807)</f>
        <v>绿南线路17</v>
      </c>
      <c r="B807" t="str">
        <f>IF([1]主干线!B807="","",[1]主干线!B807)</f>
        <v>10kV</v>
      </c>
      <c r="C807" t="str">
        <f>IF([1]主干线!C807="","",[1]主干线!C807)</f>
        <v>139绿南线</v>
      </c>
      <c r="D807">
        <f>IF([1]主干线!R807="","",[1]主干线!R807)</f>
        <v>0</v>
      </c>
      <c r="E807">
        <f>IF([1]主干线!S807="","",[1]主干线!S807)</f>
        <v>0</v>
      </c>
      <c r="F807">
        <f>IF([1]主干线!G807="","",[1]主干线!G807)</f>
        <v>0</v>
      </c>
      <c r="G807" t="str">
        <f>IF([1]主干线!H807="","",[1]主干线!H807)</f>
        <v>县级</v>
      </c>
    </row>
    <row r="808" spans="1:7" x14ac:dyDescent="0.15">
      <c r="A808" t="str">
        <f>IF([1]主干线!A808="","",[1]主干线!A808)</f>
        <v>绿南线路18</v>
      </c>
      <c r="B808" t="str">
        <f>IF([1]主干线!B808="","",[1]主干线!B808)</f>
        <v>10kV</v>
      </c>
      <c r="C808" t="str">
        <f>IF([1]主干线!C808="","",[1]主干线!C808)</f>
        <v>139绿南线</v>
      </c>
      <c r="D808">
        <f>IF([1]主干线!R808="","",[1]主干线!R808)</f>
        <v>0</v>
      </c>
      <c r="E808">
        <f>IF([1]主干线!S808="","",[1]主干线!S808)</f>
        <v>0</v>
      </c>
      <c r="F808">
        <f>IF([1]主干线!G808="","",[1]主干线!G808)</f>
        <v>0</v>
      </c>
      <c r="G808" t="str">
        <f>IF([1]主干线!H808="","",[1]主干线!H808)</f>
        <v>县级</v>
      </c>
    </row>
    <row r="809" spans="1:7" x14ac:dyDescent="0.15">
      <c r="A809" t="str">
        <f>IF([1]主干线!A809="","",[1]主干线!A809)</f>
        <v>绿南线路19</v>
      </c>
      <c r="B809" t="str">
        <f>IF([1]主干线!B809="","",[1]主干线!B809)</f>
        <v>10kV</v>
      </c>
      <c r="C809" t="str">
        <f>IF([1]主干线!C809="","",[1]主干线!C809)</f>
        <v>139绿南线</v>
      </c>
      <c r="D809">
        <f>IF([1]主干线!R809="","",[1]主干线!R809)</f>
        <v>0</v>
      </c>
      <c r="E809">
        <f>IF([1]主干线!S809="","",[1]主干线!S809)</f>
        <v>0</v>
      </c>
      <c r="F809">
        <f>IF([1]主干线!G809="","",[1]主干线!G809)</f>
        <v>0</v>
      </c>
      <c r="G809" t="str">
        <f>IF([1]主干线!H809="","",[1]主干线!H809)</f>
        <v>县级</v>
      </c>
    </row>
    <row r="810" spans="1:7" x14ac:dyDescent="0.15">
      <c r="A810" t="str">
        <f>IF([1]主干线!A810="","",[1]主干线!A810)</f>
        <v>绿南线路20</v>
      </c>
      <c r="B810" t="str">
        <f>IF([1]主干线!B810="","",[1]主干线!B810)</f>
        <v>10kV</v>
      </c>
      <c r="C810" t="str">
        <f>IF([1]主干线!C810="","",[1]主干线!C810)</f>
        <v>139绿南线</v>
      </c>
      <c r="D810">
        <f>IF([1]主干线!R810="","",[1]主干线!R810)</f>
        <v>0</v>
      </c>
      <c r="E810">
        <f>IF([1]主干线!S810="","",[1]主干线!S810)</f>
        <v>0</v>
      </c>
      <c r="F810">
        <f>IF([1]主干线!G810="","",[1]主干线!G810)</f>
        <v>0</v>
      </c>
      <c r="G810" t="str">
        <f>IF([1]主干线!H810="","",[1]主干线!H810)</f>
        <v>县级</v>
      </c>
    </row>
    <row r="811" spans="1:7" x14ac:dyDescent="0.15">
      <c r="A811" t="str">
        <f>IF([1]主干线!A811="","",[1]主干线!A811)</f>
        <v>绿南线路21</v>
      </c>
      <c r="B811" t="str">
        <f>IF([1]主干线!B811="","",[1]主干线!B811)</f>
        <v>10kV</v>
      </c>
      <c r="C811" t="str">
        <f>IF([1]主干线!C811="","",[1]主干线!C811)</f>
        <v>139绿南线</v>
      </c>
      <c r="D811">
        <f>IF([1]主干线!R811="","",[1]主干线!R811)</f>
        <v>0</v>
      </c>
      <c r="E811">
        <f>IF([1]主干线!S811="","",[1]主干线!S811)</f>
        <v>0</v>
      </c>
      <c r="F811">
        <f>IF([1]主干线!G811="","",[1]主干线!G811)</f>
        <v>0</v>
      </c>
      <c r="G811" t="str">
        <f>IF([1]主干线!H811="","",[1]主干线!H811)</f>
        <v>县级</v>
      </c>
    </row>
    <row r="812" spans="1:7" x14ac:dyDescent="0.15">
      <c r="A812" t="str">
        <f>IF([1]主干线!A812="","",[1]主干线!A812)</f>
        <v>绿南线路22</v>
      </c>
      <c r="B812" t="str">
        <f>IF([1]主干线!B812="","",[1]主干线!B812)</f>
        <v>10kV</v>
      </c>
      <c r="C812" t="str">
        <f>IF([1]主干线!C812="","",[1]主干线!C812)</f>
        <v>139绿南线</v>
      </c>
      <c r="D812">
        <f>IF([1]主干线!R812="","",[1]主干线!R812)</f>
        <v>0</v>
      </c>
      <c r="E812">
        <f>IF([1]主干线!S812="","",[1]主干线!S812)</f>
        <v>0</v>
      </c>
      <c r="F812">
        <f>IF([1]主干线!G812="","",[1]主干线!G812)</f>
        <v>0</v>
      </c>
      <c r="G812" t="str">
        <f>IF([1]主干线!H812="","",[1]主干线!H812)</f>
        <v>县级</v>
      </c>
    </row>
    <row r="813" spans="1:7" x14ac:dyDescent="0.15">
      <c r="A813" t="str">
        <f>IF([1]主干线!A813="","",[1]主干线!A813)</f>
        <v>绿南线路23</v>
      </c>
      <c r="B813" t="str">
        <f>IF([1]主干线!B813="","",[1]主干线!B813)</f>
        <v>10kV</v>
      </c>
      <c r="C813" t="str">
        <f>IF([1]主干线!C813="","",[1]主干线!C813)</f>
        <v>139绿南线</v>
      </c>
      <c r="D813">
        <f>IF([1]主干线!R813="","",[1]主干线!R813)</f>
        <v>0</v>
      </c>
      <c r="E813">
        <f>IF([1]主干线!S813="","",[1]主干线!S813)</f>
        <v>0</v>
      </c>
      <c r="F813">
        <f>IF([1]主干线!G813="","",[1]主干线!G813)</f>
        <v>0</v>
      </c>
      <c r="G813" t="str">
        <f>IF([1]主干线!H813="","",[1]主干线!H813)</f>
        <v>县级</v>
      </c>
    </row>
    <row r="814" spans="1:7" x14ac:dyDescent="0.15">
      <c r="A814" t="str">
        <f>IF([1]主干线!A814="","",[1]主干线!A814)</f>
        <v>绿南线路24</v>
      </c>
      <c r="B814" t="str">
        <f>IF([1]主干线!B814="","",[1]主干线!B814)</f>
        <v>10kV</v>
      </c>
      <c r="C814" t="str">
        <f>IF([1]主干线!C814="","",[1]主干线!C814)</f>
        <v>139绿南线</v>
      </c>
      <c r="D814">
        <f>IF([1]主干线!R814="","",[1]主干线!R814)</f>
        <v>0</v>
      </c>
      <c r="E814">
        <f>IF([1]主干线!S814="","",[1]主干线!S814)</f>
        <v>0</v>
      </c>
      <c r="F814">
        <f>IF([1]主干线!G814="","",[1]主干线!G814)</f>
        <v>0</v>
      </c>
      <c r="G814" t="str">
        <f>IF([1]主干线!H814="","",[1]主干线!H814)</f>
        <v>县级</v>
      </c>
    </row>
    <row r="815" spans="1:7" x14ac:dyDescent="0.15">
      <c r="A815" t="str">
        <f>IF([1]主干线!A815="","",[1]主干线!A815)</f>
        <v>绿南线路25</v>
      </c>
      <c r="B815" t="str">
        <f>IF([1]主干线!B815="","",[1]主干线!B815)</f>
        <v>10kV</v>
      </c>
      <c r="C815" t="str">
        <f>IF([1]主干线!C815="","",[1]主干线!C815)</f>
        <v>139绿南线</v>
      </c>
      <c r="D815">
        <f>IF([1]主干线!R815="","",[1]主干线!R815)</f>
        <v>0</v>
      </c>
      <c r="E815">
        <f>IF([1]主干线!S815="","",[1]主干线!S815)</f>
        <v>0</v>
      </c>
      <c r="F815">
        <f>IF([1]主干线!G815="","",[1]主干线!G815)</f>
        <v>0</v>
      </c>
      <c r="G815" t="str">
        <f>IF([1]主干线!H815="","",[1]主干线!H815)</f>
        <v>县级</v>
      </c>
    </row>
    <row r="816" spans="1:7" x14ac:dyDescent="0.15">
      <c r="A816" t="str">
        <f>IF([1]主干线!A816="","",[1]主干线!A816)</f>
        <v>绿南线路26</v>
      </c>
      <c r="B816" t="str">
        <f>IF([1]主干线!B816="","",[1]主干线!B816)</f>
        <v>10kV</v>
      </c>
      <c r="C816" t="str">
        <f>IF([1]主干线!C816="","",[1]主干线!C816)</f>
        <v>139绿南线</v>
      </c>
      <c r="D816">
        <f>IF([1]主干线!R816="","",[1]主干线!R816)</f>
        <v>0</v>
      </c>
      <c r="E816">
        <f>IF([1]主干线!S816="","",[1]主干线!S816)</f>
        <v>0</v>
      </c>
      <c r="F816">
        <f>IF([1]主干线!G816="","",[1]主干线!G816)</f>
        <v>0</v>
      </c>
      <c r="G816" t="str">
        <f>IF([1]主干线!H816="","",[1]主干线!H816)</f>
        <v>县级</v>
      </c>
    </row>
    <row r="817" spans="1:7" x14ac:dyDescent="0.15">
      <c r="A817" t="str">
        <f>IF([1]主干线!A817="","",[1]主干线!A817)</f>
        <v>绿南线路28</v>
      </c>
      <c r="B817" t="str">
        <f>IF([1]主干线!B817="","",[1]主干线!B817)</f>
        <v>10kV</v>
      </c>
      <c r="C817" t="str">
        <f>IF([1]主干线!C817="","",[1]主干线!C817)</f>
        <v>139绿南线</v>
      </c>
      <c r="D817">
        <f>IF([1]主干线!R817="","",[1]主干线!R817)</f>
        <v>0</v>
      </c>
      <c r="E817">
        <f>IF([1]主干线!S817="","",[1]主干线!S817)</f>
        <v>0</v>
      </c>
      <c r="F817">
        <f>IF([1]主干线!G817="","",[1]主干线!G817)</f>
        <v>0</v>
      </c>
      <c r="G817" t="str">
        <f>IF([1]主干线!H817="","",[1]主干线!H817)</f>
        <v>县级</v>
      </c>
    </row>
    <row r="818" spans="1:7" x14ac:dyDescent="0.15">
      <c r="A818" t="str">
        <f>IF([1]主干线!A818="","",[1]主干线!A818)</f>
        <v>绿南线路29</v>
      </c>
      <c r="B818" t="str">
        <f>IF([1]主干线!B818="","",[1]主干线!B818)</f>
        <v>10kV</v>
      </c>
      <c r="C818" t="str">
        <f>IF([1]主干线!C818="","",[1]主干线!C818)</f>
        <v>139绿南线</v>
      </c>
      <c r="D818">
        <f>IF([1]主干线!R818="","",[1]主干线!R818)</f>
        <v>0</v>
      </c>
      <c r="E818">
        <f>IF([1]主干线!S818="","",[1]主干线!S818)</f>
        <v>0</v>
      </c>
      <c r="F818">
        <f>IF([1]主干线!G818="","",[1]主干线!G818)</f>
        <v>0</v>
      </c>
      <c r="G818" t="str">
        <f>IF([1]主干线!H818="","",[1]主干线!H818)</f>
        <v>县级</v>
      </c>
    </row>
    <row r="819" spans="1:7" x14ac:dyDescent="0.15">
      <c r="A819" t="str">
        <f>IF([1]主干线!A819="","",[1]主干线!A819)</f>
        <v>绿南线路31</v>
      </c>
      <c r="B819" t="str">
        <f>IF([1]主干线!B819="","",[1]主干线!B819)</f>
        <v>10kV</v>
      </c>
      <c r="C819" t="str">
        <f>IF([1]主干线!C819="","",[1]主干线!C819)</f>
        <v>139绿南线</v>
      </c>
      <c r="D819">
        <f>IF([1]主干线!R819="","",[1]主干线!R819)</f>
        <v>0</v>
      </c>
      <c r="E819">
        <f>IF([1]主干线!S819="","",[1]主干线!S819)</f>
        <v>0</v>
      </c>
      <c r="F819">
        <f>IF([1]主干线!G819="","",[1]主干线!G819)</f>
        <v>0</v>
      </c>
      <c r="G819" t="str">
        <f>IF([1]主干线!H819="","",[1]主干线!H819)</f>
        <v>县级</v>
      </c>
    </row>
    <row r="820" spans="1:7" x14ac:dyDescent="0.15">
      <c r="A820" t="str">
        <f>IF([1]主干线!A820="","",[1]主干线!A820)</f>
        <v>绿南线路32</v>
      </c>
      <c r="B820" t="str">
        <f>IF([1]主干线!B820="","",[1]主干线!B820)</f>
        <v>10kV</v>
      </c>
      <c r="C820" t="str">
        <f>IF([1]主干线!C820="","",[1]主干线!C820)</f>
        <v>139绿南线</v>
      </c>
      <c r="D820">
        <f>IF([1]主干线!R820="","",[1]主干线!R820)</f>
        <v>0</v>
      </c>
      <c r="E820">
        <f>IF([1]主干线!S820="","",[1]主干线!S820)</f>
        <v>0</v>
      </c>
      <c r="F820">
        <f>IF([1]主干线!G820="","",[1]主干线!G820)</f>
        <v>0</v>
      </c>
      <c r="G820" t="str">
        <f>IF([1]主干线!H820="","",[1]主干线!H820)</f>
        <v>县级</v>
      </c>
    </row>
    <row r="821" spans="1:7" x14ac:dyDescent="0.15">
      <c r="A821" t="str">
        <f>IF([1]主干线!A821="","",[1]主干线!A821)</f>
        <v>中泰线路1</v>
      </c>
      <c r="B821" t="str">
        <f>IF([1]主干线!B821="","",[1]主干线!B821)</f>
        <v>10kV</v>
      </c>
      <c r="C821" t="str">
        <f>IF([1]主干线!C821="","",[1]主干线!C821)</f>
        <v>136中泰线</v>
      </c>
      <c r="D821">
        <f>IF([1]主干线!R821="","",[1]主干线!R821)</f>
        <v>0</v>
      </c>
      <c r="E821">
        <f>IF([1]主干线!S821="","",[1]主干线!S821)</f>
        <v>0</v>
      </c>
      <c r="F821">
        <f>IF([1]主干线!G821="","",[1]主干线!G821)</f>
        <v>0</v>
      </c>
      <c r="G821" t="str">
        <f>IF([1]主干线!H821="","",[1]主干线!H821)</f>
        <v>县级</v>
      </c>
    </row>
    <row r="822" spans="1:7" x14ac:dyDescent="0.15">
      <c r="A822" t="str">
        <f>IF([1]主干线!A822="","",[1]主干线!A822)</f>
        <v>中泰线路2</v>
      </c>
      <c r="B822" t="str">
        <f>IF([1]主干线!B822="","",[1]主干线!B822)</f>
        <v>10kV</v>
      </c>
      <c r="C822" t="str">
        <f>IF([1]主干线!C822="","",[1]主干线!C822)</f>
        <v>136中泰线</v>
      </c>
      <c r="D822">
        <f>IF([1]主干线!R822="","",[1]主干线!R822)</f>
        <v>0</v>
      </c>
      <c r="E822">
        <f>IF([1]主干线!S822="","",[1]主干线!S822)</f>
        <v>0</v>
      </c>
      <c r="F822">
        <f>IF([1]主干线!G822="","",[1]主干线!G822)</f>
        <v>0</v>
      </c>
      <c r="G822" t="str">
        <f>IF([1]主干线!H822="","",[1]主干线!H822)</f>
        <v>县级</v>
      </c>
    </row>
    <row r="823" spans="1:7" x14ac:dyDescent="0.15">
      <c r="A823" t="str">
        <f>IF([1]主干线!A823="","",[1]主干线!A823)</f>
        <v>中泰线路3</v>
      </c>
      <c r="B823" t="str">
        <f>IF([1]主干线!B823="","",[1]主干线!B823)</f>
        <v>10kV</v>
      </c>
      <c r="C823" t="str">
        <f>IF([1]主干线!C823="","",[1]主干线!C823)</f>
        <v>136中泰线</v>
      </c>
      <c r="D823">
        <f>IF([1]主干线!R823="","",[1]主干线!R823)</f>
        <v>0</v>
      </c>
      <c r="E823">
        <f>IF([1]主干线!S823="","",[1]主干线!S823)</f>
        <v>0</v>
      </c>
      <c r="F823">
        <f>IF([1]主干线!G823="","",[1]主干线!G823)</f>
        <v>0</v>
      </c>
      <c r="G823" t="str">
        <f>IF([1]主干线!H823="","",[1]主干线!H823)</f>
        <v>县级</v>
      </c>
    </row>
    <row r="824" spans="1:7" x14ac:dyDescent="0.15">
      <c r="A824" t="str">
        <f>IF([1]主干线!A824="","",[1]主干线!A824)</f>
        <v>中泰线路4</v>
      </c>
      <c r="B824" t="str">
        <f>IF([1]主干线!B824="","",[1]主干线!B824)</f>
        <v>10kV</v>
      </c>
      <c r="C824" t="str">
        <f>IF([1]主干线!C824="","",[1]主干线!C824)</f>
        <v>136中泰线</v>
      </c>
      <c r="D824">
        <f>IF([1]主干线!R824="","",[1]主干线!R824)</f>
        <v>0</v>
      </c>
      <c r="E824">
        <f>IF([1]主干线!S824="","",[1]主干线!S824)</f>
        <v>0</v>
      </c>
      <c r="F824">
        <f>IF([1]主干线!G824="","",[1]主干线!G824)</f>
        <v>0</v>
      </c>
      <c r="G824" t="str">
        <f>IF([1]主干线!H824="","",[1]主干线!H824)</f>
        <v>县级</v>
      </c>
    </row>
    <row r="825" spans="1:7" x14ac:dyDescent="0.15">
      <c r="A825" t="str">
        <f>IF([1]主干线!A825="","",[1]主干线!A825)</f>
        <v>中泰线路5</v>
      </c>
      <c r="B825" t="str">
        <f>IF([1]主干线!B825="","",[1]主干线!B825)</f>
        <v>10kV</v>
      </c>
      <c r="C825" t="str">
        <f>IF([1]主干线!C825="","",[1]主干线!C825)</f>
        <v>136中泰线</v>
      </c>
      <c r="D825">
        <f>IF([1]主干线!R825="","",[1]主干线!R825)</f>
        <v>0</v>
      </c>
      <c r="E825">
        <f>IF([1]主干线!S825="","",[1]主干线!S825)</f>
        <v>0</v>
      </c>
      <c r="F825">
        <f>IF([1]主干线!G825="","",[1]主干线!G825)</f>
        <v>0</v>
      </c>
      <c r="G825" t="str">
        <f>IF([1]主干线!H825="","",[1]主干线!H825)</f>
        <v>县级</v>
      </c>
    </row>
    <row r="826" spans="1:7" x14ac:dyDescent="0.15">
      <c r="A826" t="str">
        <f>IF([1]主干线!A826="","",[1]主干线!A826)</f>
        <v>中泰线路6</v>
      </c>
      <c r="B826" t="str">
        <f>IF([1]主干线!B826="","",[1]主干线!B826)</f>
        <v>10kV</v>
      </c>
      <c r="C826" t="str">
        <f>IF([1]主干线!C826="","",[1]主干线!C826)</f>
        <v>136中泰线</v>
      </c>
      <c r="D826">
        <f>IF([1]主干线!R826="","",[1]主干线!R826)</f>
        <v>0</v>
      </c>
      <c r="E826">
        <f>IF([1]主干线!S826="","",[1]主干线!S826)</f>
        <v>0</v>
      </c>
      <c r="F826">
        <f>IF([1]主干线!G826="","",[1]主干线!G826)</f>
        <v>0</v>
      </c>
      <c r="G826" t="str">
        <f>IF([1]主干线!H826="","",[1]主干线!H826)</f>
        <v>县级</v>
      </c>
    </row>
    <row r="827" spans="1:7" x14ac:dyDescent="0.15">
      <c r="A827" t="str">
        <f>IF([1]主干线!A827="","",[1]主干线!A827)</f>
        <v>中泰线路7</v>
      </c>
      <c r="B827" t="str">
        <f>IF([1]主干线!B827="","",[1]主干线!B827)</f>
        <v>10kV</v>
      </c>
      <c r="C827" t="str">
        <f>IF([1]主干线!C827="","",[1]主干线!C827)</f>
        <v>136中泰线</v>
      </c>
      <c r="D827">
        <f>IF([1]主干线!R827="","",[1]主干线!R827)</f>
        <v>0</v>
      </c>
      <c r="E827">
        <f>IF([1]主干线!S827="","",[1]主干线!S827)</f>
        <v>0</v>
      </c>
      <c r="F827">
        <f>IF([1]主干线!G827="","",[1]主干线!G827)</f>
        <v>0</v>
      </c>
      <c r="G827" t="str">
        <f>IF([1]主干线!H827="","",[1]主干线!H827)</f>
        <v>县级</v>
      </c>
    </row>
    <row r="828" spans="1:7" x14ac:dyDescent="0.15">
      <c r="A828" t="str">
        <f>IF([1]主干线!A828="","",[1]主干线!A828)</f>
        <v>中泰线路8</v>
      </c>
      <c r="B828" t="str">
        <f>IF([1]主干线!B828="","",[1]主干线!B828)</f>
        <v>10kV</v>
      </c>
      <c r="C828" t="str">
        <f>IF([1]主干线!C828="","",[1]主干线!C828)</f>
        <v>136中泰线</v>
      </c>
      <c r="D828">
        <f>IF([1]主干线!R828="","",[1]主干线!R828)</f>
        <v>0</v>
      </c>
      <c r="E828">
        <f>IF([1]主干线!S828="","",[1]主干线!S828)</f>
        <v>0</v>
      </c>
      <c r="F828">
        <f>IF([1]主干线!G828="","",[1]主干线!G828)</f>
        <v>0</v>
      </c>
      <c r="G828" t="str">
        <f>IF([1]主干线!H828="","",[1]主干线!H828)</f>
        <v>县级</v>
      </c>
    </row>
    <row r="829" spans="1:7" x14ac:dyDescent="0.15">
      <c r="A829" t="str">
        <f>IF([1]主干线!A829="","",[1]主干线!A829)</f>
        <v>中泰线路9</v>
      </c>
      <c r="B829" t="str">
        <f>IF([1]主干线!B829="","",[1]主干线!B829)</f>
        <v>10kV</v>
      </c>
      <c r="C829" t="str">
        <f>IF([1]主干线!C829="","",[1]主干线!C829)</f>
        <v>136中泰线</v>
      </c>
      <c r="D829">
        <f>IF([1]主干线!R829="","",[1]主干线!R829)</f>
        <v>0</v>
      </c>
      <c r="E829">
        <f>IF([1]主干线!S829="","",[1]主干线!S829)</f>
        <v>0</v>
      </c>
      <c r="F829">
        <f>IF([1]主干线!G829="","",[1]主干线!G829)</f>
        <v>0</v>
      </c>
      <c r="G829" t="str">
        <f>IF([1]主干线!H829="","",[1]主干线!H829)</f>
        <v>县级</v>
      </c>
    </row>
    <row r="830" spans="1:7" x14ac:dyDescent="0.15">
      <c r="A830" t="str">
        <f>IF([1]主干线!A830="","",[1]主干线!A830)</f>
        <v>中泰线路10</v>
      </c>
      <c r="B830" t="str">
        <f>IF([1]主干线!B830="","",[1]主干线!B830)</f>
        <v>10kV</v>
      </c>
      <c r="C830" t="str">
        <f>IF([1]主干线!C830="","",[1]主干线!C830)</f>
        <v>136中泰线</v>
      </c>
      <c r="D830">
        <f>IF([1]主干线!R830="","",[1]主干线!R830)</f>
        <v>0</v>
      </c>
      <c r="E830">
        <f>IF([1]主干线!S830="","",[1]主干线!S830)</f>
        <v>0</v>
      </c>
      <c r="F830">
        <f>IF([1]主干线!G830="","",[1]主干线!G830)</f>
        <v>0</v>
      </c>
      <c r="G830" t="str">
        <f>IF([1]主干线!H830="","",[1]主干线!H830)</f>
        <v>县级</v>
      </c>
    </row>
    <row r="831" spans="1:7" x14ac:dyDescent="0.15">
      <c r="A831" t="str">
        <f>IF([1]主干线!A831="","",[1]主干线!A831)</f>
        <v>中泰线路11</v>
      </c>
      <c r="B831" t="str">
        <f>IF([1]主干线!B831="","",[1]主干线!B831)</f>
        <v>10kV</v>
      </c>
      <c r="C831" t="str">
        <f>IF([1]主干线!C831="","",[1]主干线!C831)</f>
        <v>136中泰线</v>
      </c>
      <c r="D831">
        <f>IF([1]主干线!R831="","",[1]主干线!R831)</f>
        <v>0</v>
      </c>
      <c r="E831">
        <f>IF([1]主干线!S831="","",[1]主干线!S831)</f>
        <v>0</v>
      </c>
      <c r="F831">
        <f>IF([1]主干线!G831="","",[1]主干线!G831)</f>
        <v>0</v>
      </c>
      <c r="G831" t="str">
        <f>IF([1]主干线!H831="","",[1]主干线!H831)</f>
        <v>县级</v>
      </c>
    </row>
    <row r="832" spans="1:7" x14ac:dyDescent="0.15">
      <c r="A832" t="str">
        <f>IF([1]主干线!A832="","",[1]主干线!A832)</f>
        <v>中泰线路12</v>
      </c>
      <c r="B832" t="str">
        <f>IF([1]主干线!B832="","",[1]主干线!B832)</f>
        <v>10kV</v>
      </c>
      <c r="C832" t="str">
        <f>IF([1]主干线!C832="","",[1]主干线!C832)</f>
        <v>136中泰线</v>
      </c>
      <c r="D832">
        <f>IF([1]主干线!R832="","",[1]主干线!R832)</f>
        <v>0</v>
      </c>
      <c r="E832">
        <f>IF([1]主干线!S832="","",[1]主干线!S832)</f>
        <v>0</v>
      </c>
      <c r="F832">
        <f>IF([1]主干线!G832="","",[1]主干线!G832)</f>
        <v>0</v>
      </c>
      <c r="G832" t="str">
        <f>IF([1]主干线!H832="","",[1]主干线!H832)</f>
        <v>县级</v>
      </c>
    </row>
    <row r="833" spans="1:7" x14ac:dyDescent="0.15">
      <c r="A833" t="str">
        <f>IF([1]主干线!A833="","",[1]主干线!A833)</f>
        <v>中泰线路14</v>
      </c>
      <c r="B833" t="str">
        <f>IF([1]主干线!B833="","",[1]主干线!B833)</f>
        <v>10kV</v>
      </c>
      <c r="C833" t="str">
        <f>IF([1]主干线!C833="","",[1]主干线!C833)</f>
        <v>136中泰线</v>
      </c>
      <c r="D833">
        <f>IF([1]主干线!R833="","",[1]主干线!R833)</f>
        <v>0</v>
      </c>
      <c r="E833">
        <f>IF([1]主干线!S833="","",[1]主干线!S833)</f>
        <v>0</v>
      </c>
      <c r="F833">
        <f>IF([1]主干线!G833="","",[1]主干线!G833)</f>
        <v>0</v>
      </c>
      <c r="G833" t="str">
        <f>IF([1]主干线!H833="","",[1]主干线!H833)</f>
        <v>市辖</v>
      </c>
    </row>
    <row r="834" spans="1:7" x14ac:dyDescent="0.15">
      <c r="A834" t="str">
        <f>IF([1]主干线!A834="","",[1]主干线!A834)</f>
        <v>中泰线路15</v>
      </c>
      <c r="B834" t="str">
        <f>IF([1]主干线!B834="","",[1]主干线!B834)</f>
        <v>10kV</v>
      </c>
      <c r="C834" t="str">
        <f>IF([1]主干线!C834="","",[1]主干线!C834)</f>
        <v>136中泰线</v>
      </c>
      <c r="D834">
        <f>IF([1]主干线!R834="","",[1]主干线!R834)</f>
        <v>0</v>
      </c>
      <c r="E834">
        <f>IF([1]主干线!S834="","",[1]主干线!S834)</f>
        <v>0</v>
      </c>
      <c r="F834">
        <f>IF([1]主干线!G834="","",[1]主干线!G834)</f>
        <v>0</v>
      </c>
      <c r="G834" t="str">
        <f>IF([1]主干线!H834="","",[1]主干线!H834)</f>
        <v>市辖</v>
      </c>
    </row>
    <row r="835" spans="1:7" x14ac:dyDescent="0.15">
      <c r="A835" t="str">
        <f>IF([1]主干线!A835="","",[1]主干线!A835)</f>
        <v>中泰线路16</v>
      </c>
      <c r="B835" t="str">
        <f>IF([1]主干线!B835="","",[1]主干线!B835)</f>
        <v>10kV</v>
      </c>
      <c r="C835" t="str">
        <f>IF([1]主干线!C835="","",[1]主干线!C835)</f>
        <v>136中泰线</v>
      </c>
      <c r="D835">
        <f>IF([1]主干线!R835="","",[1]主干线!R835)</f>
        <v>0</v>
      </c>
      <c r="E835">
        <f>IF([1]主干线!S835="","",[1]主干线!S835)</f>
        <v>0</v>
      </c>
      <c r="F835">
        <f>IF([1]主干线!G835="","",[1]主干线!G835)</f>
        <v>0</v>
      </c>
      <c r="G835" t="str">
        <f>IF([1]主干线!H835="","",[1]主干线!H835)</f>
        <v>市辖</v>
      </c>
    </row>
    <row r="836" spans="1:7" x14ac:dyDescent="0.15">
      <c r="A836" t="str">
        <f>IF([1]主干线!A836="","",[1]主干线!A836)</f>
        <v>中泰线路17</v>
      </c>
      <c r="B836" t="str">
        <f>IF([1]主干线!B836="","",[1]主干线!B836)</f>
        <v>10kV</v>
      </c>
      <c r="C836" t="str">
        <f>IF([1]主干线!C836="","",[1]主干线!C836)</f>
        <v>136中泰线</v>
      </c>
      <c r="D836">
        <f>IF([1]主干线!R836="","",[1]主干线!R836)</f>
        <v>0</v>
      </c>
      <c r="E836">
        <f>IF([1]主干线!S836="","",[1]主干线!S836)</f>
        <v>0</v>
      </c>
      <c r="F836">
        <f>IF([1]主干线!G836="","",[1]主干线!G836)</f>
        <v>0</v>
      </c>
      <c r="G836" t="str">
        <f>IF([1]主干线!H836="","",[1]主干线!H836)</f>
        <v>市辖</v>
      </c>
    </row>
    <row r="837" spans="1:7" x14ac:dyDescent="0.15">
      <c r="A837" t="str">
        <f>IF([1]主干线!A837="","",[1]主干线!A837)</f>
        <v>中泰线路18</v>
      </c>
      <c r="B837" t="str">
        <f>IF([1]主干线!B837="","",[1]主干线!B837)</f>
        <v>10kV</v>
      </c>
      <c r="C837" t="str">
        <f>IF([1]主干线!C837="","",[1]主干线!C837)</f>
        <v>136中泰线</v>
      </c>
      <c r="D837">
        <f>IF([1]主干线!R837="","",[1]主干线!R837)</f>
        <v>0</v>
      </c>
      <c r="E837">
        <f>IF([1]主干线!S837="","",[1]主干线!S837)</f>
        <v>0</v>
      </c>
      <c r="F837">
        <f>IF([1]主干线!G837="","",[1]主干线!G837)</f>
        <v>0</v>
      </c>
      <c r="G837" t="str">
        <f>IF([1]主干线!H837="","",[1]主干线!H837)</f>
        <v>市辖</v>
      </c>
    </row>
    <row r="838" spans="1:7" x14ac:dyDescent="0.15">
      <c r="A838" t="str">
        <f>IF([1]主干线!A838="","",[1]主干线!A838)</f>
        <v>中泰线路19</v>
      </c>
      <c r="B838" t="str">
        <f>IF([1]主干线!B838="","",[1]主干线!B838)</f>
        <v>10kV</v>
      </c>
      <c r="C838" t="str">
        <f>IF([1]主干线!C838="","",[1]主干线!C838)</f>
        <v>136中泰线</v>
      </c>
      <c r="D838">
        <f>IF([1]主干线!R838="","",[1]主干线!R838)</f>
        <v>0</v>
      </c>
      <c r="E838">
        <f>IF([1]主干线!S838="","",[1]主干线!S838)</f>
        <v>0</v>
      </c>
      <c r="F838">
        <f>IF([1]主干线!G838="","",[1]主干线!G838)</f>
        <v>0</v>
      </c>
      <c r="G838" t="str">
        <f>IF([1]主干线!H838="","",[1]主干线!H838)</f>
        <v>市辖</v>
      </c>
    </row>
    <row r="839" spans="1:7" x14ac:dyDescent="0.15">
      <c r="A839" t="str">
        <f>IF([1]主干线!A839="","",[1]主干线!A839)</f>
        <v>中泰线路20</v>
      </c>
      <c r="B839" t="str">
        <f>IF([1]主干线!B839="","",[1]主干线!B839)</f>
        <v>10kV</v>
      </c>
      <c r="C839" t="str">
        <f>IF([1]主干线!C839="","",[1]主干线!C839)</f>
        <v>136中泰线</v>
      </c>
      <c r="D839">
        <f>IF([1]主干线!R839="","",[1]主干线!R839)</f>
        <v>0</v>
      </c>
      <c r="E839">
        <f>IF([1]主干线!S839="","",[1]主干线!S839)</f>
        <v>0</v>
      </c>
      <c r="F839">
        <f>IF([1]主干线!G839="","",[1]主干线!G839)</f>
        <v>0</v>
      </c>
      <c r="G839" t="str">
        <f>IF([1]主干线!H839="","",[1]主干线!H839)</f>
        <v>市辖</v>
      </c>
    </row>
    <row r="840" spans="1:7" x14ac:dyDescent="0.15">
      <c r="A840" t="str">
        <f>IF([1]主干线!A840="","",[1]主干线!A840)</f>
        <v>中泰线路21</v>
      </c>
      <c r="B840" t="str">
        <f>IF([1]主干线!B840="","",[1]主干线!B840)</f>
        <v>10kV</v>
      </c>
      <c r="C840" t="str">
        <f>IF([1]主干线!C840="","",[1]主干线!C840)</f>
        <v>136中泰线</v>
      </c>
      <c r="D840">
        <f>IF([1]主干线!R840="","",[1]主干线!R840)</f>
        <v>0</v>
      </c>
      <c r="E840">
        <f>IF([1]主干线!S840="","",[1]主干线!S840)</f>
        <v>0</v>
      </c>
      <c r="F840">
        <f>IF([1]主干线!G840="","",[1]主干线!G840)</f>
        <v>0</v>
      </c>
      <c r="G840" t="str">
        <f>IF([1]主干线!H840="","",[1]主干线!H840)</f>
        <v>市辖</v>
      </c>
    </row>
    <row r="841" spans="1:7" x14ac:dyDescent="0.15">
      <c r="A841" t="str">
        <f>IF([1]主干线!A841="","",[1]主干线!A841)</f>
        <v>中泰线路22</v>
      </c>
      <c r="B841" t="str">
        <f>IF([1]主干线!B841="","",[1]主干线!B841)</f>
        <v>10kV</v>
      </c>
      <c r="C841" t="str">
        <f>IF([1]主干线!C841="","",[1]主干线!C841)</f>
        <v>136中泰线</v>
      </c>
      <c r="D841">
        <f>IF([1]主干线!R841="","",[1]主干线!R841)</f>
        <v>0</v>
      </c>
      <c r="E841">
        <f>IF([1]主干线!S841="","",[1]主干线!S841)</f>
        <v>0</v>
      </c>
      <c r="F841">
        <f>IF([1]主干线!G841="","",[1]主干线!G841)</f>
        <v>0</v>
      </c>
      <c r="G841" t="str">
        <f>IF([1]主干线!H841="","",[1]主干线!H841)</f>
        <v>市辖</v>
      </c>
    </row>
    <row r="842" spans="1:7" x14ac:dyDescent="0.15">
      <c r="A842" t="str">
        <f>IF([1]主干线!A842="","",[1]主干线!A842)</f>
        <v>中泰线路23</v>
      </c>
      <c r="B842" t="str">
        <f>IF([1]主干线!B842="","",[1]主干线!B842)</f>
        <v>10kV</v>
      </c>
      <c r="C842" t="str">
        <f>IF([1]主干线!C842="","",[1]主干线!C842)</f>
        <v>136中泰线</v>
      </c>
      <c r="D842">
        <f>IF([1]主干线!R842="","",[1]主干线!R842)</f>
        <v>0</v>
      </c>
      <c r="E842">
        <f>IF([1]主干线!S842="","",[1]主干线!S842)</f>
        <v>0</v>
      </c>
      <c r="F842">
        <f>IF([1]主干线!G842="","",[1]主干线!G842)</f>
        <v>0</v>
      </c>
      <c r="G842" t="str">
        <f>IF([1]主干线!H842="","",[1]主干线!H842)</f>
        <v>市辖</v>
      </c>
    </row>
    <row r="843" spans="1:7" x14ac:dyDescent="0.15">
      <c r="A843" t="str">
        <f>IF([1]主干线!A843="","",[1]主干线!A843)</f>
        <v>中泰线路24</v>
      </c>
      <c r="B843" t="str">
        <f>IF([1]主干线!B843="","",[1]主干线!B843)</f>
        <v>10kV</v>
      </c>
      <c r="C843" t="str">
        <f>IF([1]主干线!C843="","",[1]主干线!C843)</f>
        <v>136中泰线</v>
      </c>
      <c r="D843">
        <f>IF([1]主干线!R843="","",[1]主干线!R843)</f>
        <v>0</v>
      </c>
      <c r="E843">
        <f>IF([1]主干线!S843="","",[1]主干线!S843)</f>
        <v>0</v>
      </c>
      <c r="F843">
        <f>IF([1]主干线!G843="","",[1]主干线!G843)</f>
        <v>0</v>
      </c>
      <c r="G843" t="str">
        <f>IF([1]主干线!H843="","",[1]主干线!H843)</f>
        <v/>
      </c>
    </row>
    <row r="844" spans="1:7" x14ac:dyDescent="0.15">
      <c r="A844" t="str">
        <f>IF([1]主干线!A844="","",[1]主干线!A844)</f>
        <v>中泰线路25</v>
      </c>
      <c r="B844" t="str">
        <f>IF([1]主干线!B844="","",[1]主干线!B844)</f>
        <v>10kV</v>
      </c>
      <c r="C844" t="str">
        <f>IF([1]主干线!C844="","",[1]主干线!C844)</f>
        <v>136中泰线</v>
      </c>
      <c r="D844">
        <f>IF([1]主干线!R844="","",[1]主干线!R844)</f>
        <v>0</v>
      </c>
      <c r="E844">
        <f>IF([1]主干线!S844="","",[1]主干线!S844)</f>
        <v>0</v>
      </c>
      <c r="F844">
        <f>IF([1]主干线!G844="","",[1]主干线!G844)</f>
        <v>0</v>
      </c>
      <c r="G844" t="str">
        <f>IF([1]主干线!H844="","",[1]主干线!H844)</f>
        <v/>
      </c>
    </row>
    <row r="845" spans="1:7" x14ac:dyDescent="0.15">
      <c r="A845" t="str">
        <f>IF([1]主干线!A845="","",[1]主干线!A845)</f>
        <v>中泰线路26</v>
      </c>
      <c r="B845" t="str">
        <f>IF([1]主干线!B845="","",[1]主干线!B845)</f>
        <v>10kV</v>
      </c>
      <c r="C845" t="str">
        <f>IF([1]主干线!C845="","",[1]主干线!C845)</f>
        <v>136中泰线</v>
      </c>
      <c r="D845">
        <f>IF([1]主干线!R845="","",[1]主干线!R845)</f>
        <v>0</v>
      </c>
      <c r="E845">
        <f>IF([1]主干线!S845="","",[1]主干线!S845)</f>
        <v>0</v>
      </c>
      <c r="F845">
        <f>IF([1]主干线!G845="","",[1]主干线!G845)</f>
        <v>0</v>
      </c>
      <c r="G845" t="str">
        <f>IF([1]主干线!H845="","",[1]主干线!H845)</f>
        <v/>
      </c>
    </row>
    <row r="846" spans="1:7" x14ac:dyDescent="0.15">
      <c r="A846" t="str">
        <f>IF([1]主干线!A846="","",[1]主干线!A846)</f>
        <v>中泰线路27</v>
      </c>
      <c r="B846" t="str">
        <f>IF([1]主干线!B846="","",[1]主干线!B846)</f>
        <v>10kV</v>
      </c>
      <c r="C846" t="str">
        <f>IF([1]主干线!C846="","",[1]主干线!C846)</f>
        <v>136中泰线</v>
      </c>
      <c r="D846">
        <f>IF([1]主干线!R846="","",[1]主干线!R846)</f>
        <v>0</v>
      </c>
      <c r="E846">
        <f>IF([1]主干线!S846="","",[1]主干线!S846)</f>
        <v>0</v>
      </c>
      <c r="F846">
        <f>IF([1]主干线!G846="","",[1]主干线!G846)</f>
        <v>0</v>
      </c>
      <c r="G846" t="str">
        <f>IF([1]主干线!H846="","",[1]主干线!H846)</f>
        <v/>
      </c>
    </row>
    <row r="847" spans="1:7" x14ac:dyDescent="0.15">
      <c r="A847" t="str">
        <f>IF([1]主干线!A847="","",[1]主干线!A847)</f>
        <v>中泰线路28</v>
      </c>
      <c r="B847" t="str">
        <f>IF([1]主干线!B847="","",[1]主干线!B847)</f>
        <v>10kV</v>
      </c>
      <c r="C847" t="str">
        <f>IF([1]主干线!C847="","",[1]主干线!C847)</f>
        <v>136中泰线</v>
      </c>
      <c r="D847">
        <f>IF([1]主干线!R847="","",[1]主干线!R847)</f>
        <v>0</v>
      </c>
      <c r="E847">
        <f>IF([1]主干线!S847="","",[1]主干线!S847)</f>
        <v>0</v>
      </c>
      <c r="F847">
        <f>IF([1]主干线!G847="","",[1]主干线!G847)</f>
        <v>0</v>
      </c>
      <c r="G847" t="str">
        <f>IF([1]主干线!H847="","",[1]主干线!H847)</f>
        <v/>
      </c>
    </row>
    <row r="848" spans="1:7" x14ac:dyDescent="0.15">
      <c r="A848" t="str">
        <f>IF([1]主干线!A848="","",[1]主干线!A848)</f>
        <v>中泰线路30</v>
      </c>
      <c r="B848" t="str">
        <f>IF([1]主干线!B848="","",[1]主干线!B848)</f>
        <v>10kV</v>
      </c>
      <c r="C848" t="str">
        <f>IF([1]主干线!C848="","",[1]主干线!C848)</f>
        <v>136中泰线</v>
      </c>
      <c r="D848">
        <f>IF([1]主干线!R848="","",[1]主干线!R848)</f>
        <v>0</v>
      </c>
      <c r="E848">
        <f>IF([1]主干线!S848="","",[1]主干线!S848)</f>
        <v>0</v>
      </c>
      <c r="F848">
        <f>IF([1]主干线!G848="","",[1]主干线!G848)</f>
        <v>0</v>
      </c>
      <c r="G848" t="str">
        <f>IF([1]主干线!H848="","",[1]主干线!H848)</f>
        <v/>
      </c>
    </row>
    <row r="849" spans="1:7" x14ac:dyDescent="0.15">
      <c r="A849" t="str">
        <f>IF([1]主干线!A849="","",[1]主干线!A849)</f>
        <v>中泰线路31</v>
      </c>
      <c r="B849" t="str">
        <f>IF([1]主干线!B849="","",[1]主干线!B849)</f>
        <v>10kV</v>
      </c>
      <c r="C849" t="str">
        <f>IF([1]主干线!C849="","",[1]主干线!C849)</f>
        <v>136中泰线</v>
      </c>
      <c r="D849">
        <f>IF([1]主干线!R849="","",[1]主干线!R849)</f>
        <v>0</v>
      </c>
      <c r="E849">
        <f>IF([1]主干线!S849="","",[1]主干线!S849)</f>
        <v>0</v>
      </c>
      <c r="F849">
        <f>IF([1]主干线!G849="","",[1]主干线!G849)</f>
        <v>0</v>
      </c>
      <c r="G849" t="str">
        <f>IF([1]主干线!H849="","",[1]主干线!H849)</f>
        <v/>
      </c>
    </row>
    <row r="850" spans="1:7" x14ac:dyDescent="0.15">
      <c r="A850" t="str">
        <f>IF([1]主干线!A850="","",[1]主干线!A850)</f>
        <v>中泰线路32</v>
      </c>
      <c r="B850" t="str">
        <f>IF([1]主干线!B850="","",[1]主干线!B850)</f>
        <v>10kV</v>
      </c>
      <c r="C850" t="str">
        <f>IF([1]主干线!C850="","",[1]主干线!C850)</f>
        <v>136中泰线</v>
      </c>
      <c r="D850">
        <f>IF([1]主干线!R850="","",[1]主干线!R850)</f>
        <v>0</v>
      </c>
      <c r="E850">
        <f>IF([1]主干线!S850="","",[1]主干线!S850)</f>
        <v>0</v>
      </c>
      <c r="F850">
        <f>IF([1]主干线!G850="","",[1]主干线!G850)</f>
        <v>0</v>
      </c>
      <c r="G850" t="str">
        <f>IF([1]主干线!H850="","",[1]主干线!H850)</f>
        <v/>
      </c>
    </row>
    <row r="851" spans="1:7" x14ac:dyDescent="0.15">
      <c r="A851" t="str">
        <f>IF([1]主干线!A851="","",[1]主干线!A851)</f>
        <v>中泰线路33</v>
      </c>
      <c r="B851" t="str">
        <f>IF([1]主干线!B851="","",[1]主干线!B851)</f>
        <v>10kV</v>
      </c>
      <c r="C851" t="str">
        <f>IF([1]主干线!C851="","",[1]主干线!C851)</f>
        <v>136中泰线</v>
      </c>
      <c r="D851">
        <f>IF([1]主干线!R851="","",[1]主干线!R851)</f>
        <v>0</v>
      </c>
      <c r="E851">
        <f>IF([1]主干线!S851="","",[1]主干线!S851)</f>
        <v>0</v>
      </c>
      <c r="F851">
        <f>IF([1]主干线!G851="","",[1]主干线!G851)</f>
        <v>0</v>
      </c>
      <c r="G851" t="str">
        <f>IF([1]主干线!H851="","",[1]主干线!H851)</f>
        <v>市辖</v>
      </c>
    </row>
    <row r="852" spans="1:7" x14ac:dyDescent="0.15">
      <c r="A852" t="str">
        <f>IF([1]主干线!A852="","",[1]主干线!A852)</f>
        <v>中泰线路34</v>
      </c>
      <c r="B852" t="str">
        <f>IF([1]主干线!B852="","",[1]主干线!B852)</f>
        <v>10kV</v>
      </c>
      <c r="C852" t="str">
        <f>IF([1]主干线!C852="","",[1]主干线!C852)</f>
        <v>136中泰线</v>
      </c>
      <c r="D852">
        <f>IF([1]主干线!R852="","",[1]主干线!R852)</f>
        <v>0</v>
      </c>
      <c r="E852">
        <f>IF([1]主干线!S852="","",[1]主干线!S852)</f>
        <v>0</v>
      </c>
      <c r="F852">
        <f>IF([1]主干线!G852="","",[1]主干线!G852)</f>
        <v>0</v>
      </c>
      <c r="G852" t="str">
        <f>IF([1]主干线!H852="","",[1]主干线!H852)</f>
        <v>市辖</v>
      </c>
    </row>
    <row r="853" spans="1:7" x14ac:dyDescent="0.15">
      <c r="A853" t="str">
        <f>IF([1]主干线!A853="","",[1]主干线!A853)</f>
        <v>中泰线路35</v>
      </c>
      <c r="B853" t="str">
        <f>IF([1]主干线!B853="","",[1]主干线!B853)</f>
        <v>10kV</v>
      </c>
      <c r="C853" t="str">
        <f>IF([1]主干线!C853="","",[1]主干线!C853)</f>
        <v>136中泰线</v>
      </c>
      <c r="D853">
        <f>IF([1]主干线!R853="","",[1]主干线!R853)</f>
        <v>0</v>
      </c>
      <c r="E853">
        <f>IF([1]主干线!S853="","",[1]主干线!S853)</f>
        <v>0</v>
      </c>
      <c r="F853">
        <f>IF([1]主干线!G853="","",[1]主干线!G853)</f>
        <v>0</v>
      </c>
      <c r="G853" t="str">
        <f>IF([1]主干线!H853="","",[1]主干线!H853)</f>
        <v>市辖</v>
      </c>
    </row>
    <row r="854" spans="1:7" x14ac:dyDescent="0.15">
      <c r="A854" t="str">
        <f>IF([1]主干线!A854="","",[1]主干线!A854)</f>
        <v>中泰线路36</v>
      </c>
      <c r="B854" t="str">
        <f>IF([1]主干线!B854="","",[1]主干线!B854)</f>
        <v>10kV</v>
      </c>
      <c r="C854" t="str">
        <f>IF([1]主干线!C854="","",[1]主干线!C854)</f>
        <v>136中泰线</v>
      </c>
      <c r="D854">
        <f>IF([1]主干线!R854="","",[1]主干线!R854)</f>
        <v>0</v>
      </c>
      <c r="E854">
        <f>IF([1]主干线!S854="","",[1]主干线!S854)</f>
        <v>0</v>
      </c>
      <c r="F854">
        <f>IF([1]主干线!G854="","",[1]主干线!G854)</f>
        <v>0</v>
      </c>
      <c r="G854" t="str">
        <f>IF([1]主干线!H854="","",[1]主干线!H854)</f>
        <v>市辖</v>
      </c>
    </row>
    <row r="855" spans="1:7" x14ac:dyDescent="0.15">
      <c r="A855" t="str">
        <f>IF([1]主干线!A855="","",[1]主干线!A855)</f>
        <v>中泰线路37</v>
      </c>
      <c r="B855" t="str">
        <f>IF([1]主干线!B855="","",[1]主干线!B855)</f>
        <v>10kV</v>
      </c>
      <c r="C855" t="str">
        <f>IF([1]主干线!C855="","",[1]主干线!C855)</f>
        <v>136中泰线</v>
      </c>
      <c r="D855">
        <f>IF([1]主干线!R855="","",[1]主干线!R855)</f>
        <v>0</v>
      </c>
      <c r="E855">
        <f>IF([1]主干线!S855="","",[1]主干线!S855)</f>
        <v>0</v>
      </c>
      <c r="F855">
        <f>IF([1]主干线!G855="","",[1]主干线!G855)</f>
        <v>0</v>
      </c>
      <c r="G855" t="str">
        <f>IF([1]主干线!H855="","",[1]主干线!H855)</f>
        <v>市辖</v>
      </c>
    </row>
    <row r="856" spans="1:7" x14ac:dyDescent="0.15">
      <c r="A856" t="str">
        <f>IF([1]主干线!A856="","",[1]主干线!A856)</f>
        <v>中泰线路38</v>
      </c>
      <c r="B856" t="str">
        <f>IF([1]主干线!B856="","",[1]主干线!B856)</f>
        <v>10kV</v>
      </c>
      <c r="C856" t="str">
        <f>IF([1]主干线!C856="","",[1]主干线!C856)</f>
        <v>136中泰线</v>
      </c>
      <c r="D856">
        <f>IF([1]主干线!R856="","",[1]主干线!R856)</f>
        <v>0</v>
      </c>
      <c r="E856">
        <f>IF([1]主干线!S856="","",[1]主干线!S856)</f>
        <v>0</v>
      </c>
      <c r="F856">
        <f>IF([1]主干线!G856="","",[1]主干线!G856)</f>
        <v>0</v>
      </c>
      <c r="G856" t="str">
        <f>IF([1]主干线!H856="","",[1]主干线!H856)</f>
        <v>市辖</v>
      </c>
    </row>
    <row r="857" spans="1:7" x14ac:dyDescent="0.15">
      <c r="A857" t="str">
        <f>IF([1]主干线!A857="","",[1]主干线!A857)</f>
        <v>中泰线路39</v>
      </c>
      <c r="B857" t="str">
        <f>IF([1]主干线!B857="","",[1]主干线!B857)</f>
        <v>10kV</v>
      </c>
      <c r="C857" t="str">
        <f>IF([1]主干线!C857="","",[1]主干线!C857)</f>
        <v>136中泰线</v>
      </c>
      <c r="D857">
        <f>IF([1]主干线!R857="","",[1]主干线!R857)</f>
        <v>0</v>
      </c>
      <c r="E857">
        <f>IF([1]主干线!S857="","",[1]主干线!S857)</f>
        <v>0</v>
      </c>
      <c r="F857">
        <f>IF([1]主干线!G857="","",[1]主干线!G857)</f>
        <v>0</v>
      </c>
      <c r="G857" t="str">
        <f>IF([1]主干线!H857="","",[1]主干线!H857)</f>
        <v>市辖</v>
      </c>
    </row>
    <row r="858" spans="1:7" x14ac:dyDescent="0.15">
      <c r="A858" t="str">
        <f>IF([1]主干线!A858="","",[1]主干线!A858)</f>
        <v>中泰线路40</v>
      </c>
      <c r="B858" t="str">
        <f>IF([1]主干线!B858="","",[1]主干线!B858)</f>
        <v>10kV</v>
      </c>
      <c r="C858" t="str">
        <f>IF([1]主干线!C858="","",[1]主干线!C858)</f>
        <v>136中泰线</v>
      </c>
      <c r="D858">
        <f>IF([1]主干线!R858="","",[1]主干线!R858)</f>
        <v>0</v>
      </c>
      <c r="E858">
        <f>IF([1]主干线!S858="","",[1]主干线!S858)</f>
        <v>0</v>
      </c>
      <c r="F858">
        <f>IF([1]主干线!G858="","",[1]主干线!G858)</f>
        <v>0</v>
      </c>
      <c r="G858" t="str">
        <f>IF([1]主干线!H858="","",[1]主干线!H858)</f>
        <v>市辖</v>
      </c>
    </row>
    <row r="859" spans="1:7" x14ac:dyDescent="0.15">
      <c r="A859" t="str">
        <f>IF([1]主干线!A859="","",[1]主干线!A859)</f>
        <v>中泰线路41</v>
      </c>
      <c r="B859" t="str">
        <f>IF([1]主干线!B859="","",[1]主干线!B859)</f>
        <v>10kV</v>
      </c>
      <c r="C859" t="str">
        <f>IF([1]主干线!C859="","",[1]主干线!C859)</f>
        <v>136中泰线</v>
      </c>
      <c r="D859">
        <f>IF([1]主干线!R859="","",[1]主干线!R859)</f>
        <v>0</v>
      </c>
      <c r="E859">
        <f>IF([1]主干线!S859="","",[1]主干线!S859)</f>
        <v>0</v>
      </c>
      <c r="F859">
        <f>IF([1]主干线!G859="","",[1]主干线!G859)</f>
        <v>0</v>
      </c>
      <c r="G859" t="str">
        <f>IF([1]主干线!H859="","",[1]主干线!H859)</f>
        <v>市辖</v>
      </c>
    </row>
    <row r="860" spans="1:7" x14ac:dyDescent="0.15">
      <c r="A860" t="str">
        <f>IF([1]主干线!A860="","",[1]主干线!A860)</f>
        <v>中泰线路42</v>
      </c>
      <c r="B860" t="str">
        <f>IF([1]主干线!B860="","",[1]主干线!B860)</f>
        <v>10kV</v>
      </c>
      <c r="C860" t="str">
        <f>IF([1]主干线!C860="","",[1]主干线!C860)</f>
        <v>136中泰线</v>
      </c>
      <c r="D860">
        <f>IF([1]主干线!R860="","",[1]主干线!R860)</f>
        <v>0</v>
      </c>
      <c r="E860">
        <f>IF([1]主干线!S860="","",[1]主干线!S860)</f>
        <v>0</v>
      </c>
      <c r="F860">
        <f>IF([1]主干线!G860="","",[1]主干线!G860)</f>
        <v>0</v>
      </c>
      <c r="G860" t="str">
        <f>IF([1]主干线!H860="","",[1]主干线!H860)</f>
        <v>市辖</v>
      </c>
    </row>
    <row r="861" spans="1:7" x14ac:dyDescent="0.15">
      <c r="A861" t="str">
        <f>IF([1]主干线!A861="","",[1]主干线!A861)</f>
        <v>中泰线路43</v>
      </c>
      <c r="B861" t="str">
        <f>IF([1]主干线!B861="","",[1]主干线!B861)</f>
        <v>10kV</v>
      </c>
      <c r="C861" t="str">
        <f>IF([1]主干线!C861="","",[1]主干线!C861)</f>
        <v>136中泰线</v>
      </c>
      <c r="D861">
        <f>IF([1]主干线!R861="","",[1]主干线!R861)</f>
        <v>0</v>
      </c>
      <c r="E861">
        <f>IF([1]主干线!S861="","",[1]主干线!S861)</f>
        <v>0</v>
      </c>
      <c r="F861">
        <f>IF([1]主干线!G861="","",[1]主干线!G861)</f>
        <v>0</v>
      </c>
      <c r="G861" t="str">
        <f>IF([1]主干线!H861="","",[1]主干线!H861)</f>
        <v>市辖</v>
      </c>
    </row>
    <row r="862" spans="1:7" x14ac:dyDescent="0.15">
      <c r="A862" t="str">
        <f>IF([1]主干线!A862="","",[1]主干线!A862)</f>
        <v>中泰线路44</v>
      </c>
      <c r="B862" t="str">
        <f>IF([1]主干线!B862="","",[1]主干线!B862)</f>
        <v>10kV</v>
      </c>
      <c r="C862" t="str">
        <f>IF([1]主干线!C862="","",[1]主干线!C862)</f>
        <v>136中泰线</v>
      </c>
      <c r="D862">
        <f>IF([1]主干线!R862="","",[1]主干线!R862)</f>
        <v>0</v>
      </c>
      <c r="E862">
        <f>IF([1]主干线!S862="","",[1]主干线!S862)</f>
        <v>0</v>
      </c>
      <c r="F862">
        <f>IF([1]主干线!G862="","",[1]主干线!G862)</f>
        <v>0</v>
      </c>
      <c r="G862" t="str">
        <f>IF([1]主干线!H862="","",[1]主干线!H862)</f>
        <v>市辖</v>
      </c>
    </row>
    <row r="863" spans="1:7" x14ac:dyDescent="0.15">
      <c r="A863" t="str">
        <f>IF([1]主干线!A863="","",[1]主干线!A863)</f>
        <v>中泰线路45</v>
      </c>
      <c r="B863" t="str">
        <f>IF([1]主干线!B863="","",[1]主干线!B863)</f>
        <v>10kV</v>
      </c>
      <c r="C863" t="str">
        <f>IF([1]主干线!C863="","",[1]主干线!C863)</f>
        <v>136中泰线</v>
      </c>
      <c r="D863">
        <f>IF([1]主干线!R863="","",[1]主干线!R863)</f>
        <v>0</v>
      </c>
      <c r="E863">
        <f>IF([1]主干线!S863="","",[1]主干线!S863)</f>
        <v>0</v>
      </c>
      <c r="F863">
        <f>IF([1]主干线!G863="","",[1]主干线!G863)</f>
        <v>0</v>
      </c>
      <c r="G863" t="str">
        <f>IF([1]主干线!H863="","",[1]主干线!H863)</f>
        <v>市辖</v>
      </c>
    </row>
    <row r="864" spans="1:7" x14ac:dyDescent="0.15">
      <c r="A864" t="str">
        <f>IF([1]主干线!A864="","",[1]主干线!A864)</f>
        <v>中泰线路46</v>
      </c>
      <c r="B864" t="str">
        <f>IF([1]主干线!B864="","",[1]主干线!B864)</f>
        <v>10kV</v>
      </c>
      <c r="C864" t="str">
        <f>IF([1]主干线!C864="","",[1]主干线!C864)</f>
        <v>136中泰线</v>
      </c>
      <c r="D864">
        <f>IF([1]主干线!R864="","",[1]主干线!R864)</f>
        <v>0</v>
      </c>
      <c r="E864">
        <f>IF([1]主干线!S864="","",[1]主干线!S864)</f>
        <v>0</v>
      </c>
      <c r="F864">
        <f>IF([1]主干线!G864="","",[1]主干线!G864)</f>
        <v>0</v>
      </c>
      <c r="G864" t="str">
        <f>IF([1]主干线!H864="","",[1]主干线!H864)</f>
        <v>市辖</v>
      </c>
    </row>
    <row r="865" spans="1:7" x14ac:dyDescent="0.15">
      <c r="A865" t="str">
        <f>IF([1]主干线!A865="","",[1]主干线!A865)</f>
        <v>中泰线路47</v>
      </c>
      <c r="B865" t="str">
        <f>IF([1]主干线!B865="","",[1]主干线!B865)</f>
        <v>10kV</v>
      </c>
      <c r="C865" t="str">
        <f>IF([1]主干线!C865="","",[1]主干线!C865)</f>
        <v>136中泰线</v>
      </c>
      <c r="D865">
        <f>IF([1]主干线!R865="","",[1]主干线!R865)</f>
        <v>0</v>
      </c>
      <c r="E865">
        <f>IF([1]主干线!S865="","",[1]主干线!S865)</f>
        <v>0</v>
      </c>
      <c r="F865">
        <f>IF([1]主干线!G865="","",[1]主干线!G865)</f>
        <v>0</v>
      </c>
      <c r="G865" t="str">
        <f>IF([1]主干线!H865="","",[1]主干线!H865)</f>
        <v>市辖</v>
      </c>
    </row>
    <row r="866" spans="1:7" x14ac:dyDescent="0.15">
      <c r="A866" t="str">
        <f>IF([1]主干线!A866="","",[1]主干线!A866)</f>
        <v>中泰线路48</v>
      </c>
      <c r="B866" t="str">
        <f>IF([1]主干线!B866="","",[1]主干线!B866)</f>
        <v>10kV</v>
      </c>
      <c r="C866" t="str">
        <f>IF([1]主干线!C866="","",[1]主干线!C866)</f>
        <v>136中泰线</v>
      </c>
      <c r="D866">
        <f>IF([1]主干线!R866="","",[1]主干线!R866)</f>
        <v>0</v>
      </c>
      <c r="E866">
        <f>IF([1]主干线!S866="","",[1]主干线!S866)</f>
        <v>0</v>
      </c>
      <c r="F866">
        <f>IF([1]主干线!G866="","",[1]主干线!G866)</f>
        <v>0</v>
      </c>
      <c r="G866" t="str">
        <f>IF([1]主干线!H866="","",[1]主干线!H866)</f>
        <v>市辖</v>
      </c>
    </row>
    <row r="867" spans="1:7" x14ac:dyDescent="0.15">
      <c r="A867" t="str">
        <f>IF([1]主干线!A867="","",[1]主干线!A867)</f>
        <v>中泰线路49</v>
      </c>
      <c r="B867" t="str">
        <f>IF([1]主干线!B867="","",[1]主干线!B867)</f>
        <v>10kV</v>
      </c>
      <c r="C867" t="str">
        <f>IF([1]主干线!C867="","",[1]主干线!C867)</f>
        <v>136中泰线</v>
      </c>
      <c r="D867">
        <f>IF([1]主干线!R867="","",[1]主干线!R867)</f>
        <v>0</v>
      </c>
      <c r="E867">
        <f>IF([1]主干线!S867="","",[1]主干线!S867)</f>
        <v>0</v>
      </c>
      <c r="F867">
        <f>IF([1]主干线!G867="","",[1]主干线!G867)</f>
        <v>0</v>
      </c>
      <c r="G867" t="str">
        <f>IF([1]主干线!H867="","",[1]主干线!H867)</f>
        <v>市辖</v>
      </c>
    </row>
    <row r="868" spans="1:7" x14ac:dyDescent="0.15">
      <c r="A868" t="str">
        <f>IF([1]主干线!A868="","",[1]主干线!A868)</f>
        <v>中泰线路50</v>
      </c>
      <c r="B868" t="str">
        <f>IF([1]主干线!B868="","",[1]主干线!B868)</f>
        <v>10kV</v>
      </c>
      <c r="C868" t="str">
        <f>IF([1]主干线!C868="","",[1]主干线!C868)</f>
        <v>136中泰线</v>
      </c>
      <c r="D868">
        <f>IF([1]主干线!R868="","",[1]主干线!R868)</f>
        <v>0</v>
      </c>
      <c r="E868">
        <f>IF([1]主干线!S868="","",[1]主干线!S868)</f>
        <v>0</v>
      </c>
      <c r="F868">
        <f>IF([1]主干线!G868="","",[1]主干线!G868)</f>
        <v>0</v>
      </c>
      <c r="G868" t="str">
        <f>IF([1]主干线!H868="","",[1]主干线!H868)</f>
        <v>市辖</v>
      </c>
    </row>
    <row r="869" spans="1:7" x14ac:dyDescent="0.15">
      <c r="A869" t="str">
        <f>IF([1]主干线!A869="","",[1]主干线!A869)</f>
        <v>中泰线路51</v>
      </c>
      <c r="B869" t="str">
        <f>IF([1]主干线!B869="","",[1]主干线!B869)</f>
        <v>10kV</v>
      </c>
      <c r="C869" t="str">
        <f>IF([1]主干线!C869="","",[1]主干线!C869)</f>
        <v>136中泰线</v>
      </c>
      <c r="D869">
        <f>IF([1]主干线!R869="","",[1]主干线!R869)</f>
        <v>0</v>
      </c>
      <c r="E869">
        <f>IF([1]主干线!S869="","",[1]主干线!S869)</f>
        <v>0</v>
      </c>
      <c r="F869">
        <f>IF([1]主干线!G869="","",[1]主干线!G869)</f>
        <v>0</v>
      </c>
      <c r="G869" t="str">
        <f>IF([1]主干线!H869="","",[1]主干线!H869)</f>
        <v>市辖</v>
      </c>
    </row>
    <row r="870" spans="1:7" x14ac:dyDescent="0.15">
      <c r="A870" t="str">
        <f>IF([1]主干线!A870="","",[1]主干线!A870)</f>
        <v>中泰线路52</v>
      </c>
      <c r="B870" t="str">
        <f>IF([1]主干线!B870="","",[1]主干线!B870)</f>
        <v>10kV</v>
      </c>
      <c r="C870" t="str">
        <f>IF([1]主干线!C870="","",[1]主干线!C870)</f>
        <v>136中泰线</v>
      </c>
      <c r="D870">
        <f>IF([1]主干线!R870="","",[1]主干线!R870)</f>
        <v>0</v>
      </c>
      <c r="E870">
        <f>IF([1]主干线!S870="","",[1]主干线!S870)</f>
        <v>0</v>
      </c>
      <c r="F870">
        <f>IF([1]主干线!G870="","",[1]主干线!G870)</f>
        <v>0</v>
      </c>
      <c r="G870" t="str">
        <f>IF([1]主干线!H870="","",[1]主干线!H870)</f>
        <v>市辖</v>
      </c>
    </row>
    <row r="871" spans="1:7" x14ac:dyDescent="0.15">
      <c r="A871" t="str">
        <f>IF([1]主干线!A871="","",[1]主干线!A871)</f>
        <v>中泰线路53</v>
      </c>
      <c r="B871" t="str">
        <f>IF([1]主干线!B871="","",[1]主干线!B871)</f>
        <v>10kV</v>
      </c>
      <c r="C871" t="str">
        <f>IF([1]主干线!C871="","",[1]主干线!C871)</f>
        <v>136中泰线</v>
      </c>
      <c r="D871">
        <f>IF([1]主干线!R871="","",[1]主干线!R871)</f>
        <v>0</v>
      </c>
      <c r="E871">
        <f>IF([1]主干线!S871="","",[1]主干线!S871)</f>
        <v>0</v>
      </c>
      <c r="F871">
        <f>IF([1]主干线!G871="","",[1]主干线!G871)</f>
        <v>0</v>
      </c>
      <c r="G871" t="str">
        <f>IF([1]主干线!H871="","",[1]主干线!H871)</f>
        <v>市辖</v>
      </c>
    </row>
    <row r="872" spans="1:7" x14ac:dyDescent="0.15">
      <c r="A872" t="str">
        <f>IF([1]主干线!A872="","",[1]主干线!A872)</f>
        <v>中泰线路54</v>
      </c>
      <c r="B872" t="str">
        <f>IF([1]主干线!B872="","",[1]主干线!B872)</f>
        <v>10kV</v>
      </c>
      <c r="C872" t="str">
        <f>IF([1]主干线!C872="","",[1]主干线!C872)</f>
        <v>136中泰线</v>
      </c>
      <c r="D872">
        <f>IF([1]主干线!R872="","",[1]主干线!R872)</f>
        <v>0</v>
      </c>
      <c r="E872">
        <f>IF([1]主干线!S872="","",[1]主干线!S872)</f>
        <v>0</v>
      </c>
      <c r="F872">
        <f>IF([1]主干线!G872="","",[1]主干线!G872)</f>
        <v>0</v>
      </c>
      <c r="G872" t="str">
        <f>IF([1]主干线!H872="","",[1]主干线!H872)</f>
        <v>市辖</v>
      </c>
    </row>
    <row r="873" spans="1:7" x14ac:dyDescent="0.15">
      <c r="A873" t="str">
        <f>IF([1]主干线!A873="","",[1]主干线!A873)</f>
        <v>中泰线路55</v>
      </c>
      <c r="B873" t="str">
        <f>IF([1]主干线!B873="","",[1]主干线!B873)</f>
        <v>10kV</v>
      </c>
      <c r="C873" t="str">
        <f>IF([1]主干线!C873="","",[1]主干线!C873)</f>
        <v>136中泰线</v>
      </c>
      <c r="D873">
        <f>IF([1]主干线!R873="","",[1]主干线!R873)</f>
        <v>0</v>
      </c>
      <c r="E873">
        <f>IF([1]主干线!S873="","",[1]主干线!S873)</f>
        <v>0</v>
      </c>
      <c r="F873">
        <f>IF([1]主干线!G873="","",[1]主干线!G873)</f>
        <v>0</v>
      </c>
      <c r="G873" t="str">
        <f>IF([1]主干线!H873="","",[1]主干线!H873)</f>
        <v>市辖</v>
      </c>
    </row>
    <row r="874" spans="1:7" x14ac:dyDescent="0.15">
      <c r="A874" t="str">
        <f>IF([1]主干线!A874="","",[1]主干线!A874)</f>
        <v>中泰线路56</v>
      </c>
      <c r="B874" t="str">
        <f>IF([1]主干线!B874="","",[1]主干线!B874)</f>
        <v>10kV</v>
      </c>
      <c r="C874" t="str">
        <f>IF([1]主干线!C874="","",[1]主干线!C874)</f>
        <v>136中泰线</v>
      </c>
      <c r="D874">
        <f>IF([1]主干线!R874="","",[1]主干线!R874)</f>
        <v>0</v>
      </c>
      <c r="E874">
        <f>IF([1]主干线!S874="","",[1]主干线!S874)</f>
        <v>0</v>
      </c>
      <c r="F874">
        <f>IF([1]主干线!G874="","",[1]主干线!G874)</f>
        <v>0</v>
      </c>
      <c r="G874" t="str">
        <f>IF([1]主干线!H874="","",[1]主干线!H874)</f>
        <v>市辖</v>
      </c>
    </row>
    <row r="875" spans="1:7" x14ac:dyDescent="0.15">
      <c r="A875" t="str">
        <f>IF([1]主干线!A875="","",[1]主干线!A875)</f>
        <v>中泰线路57</v>
      </c>
      <c r="B875" t="str">
        <f>IF([1]主干线!B875="","",[1]主干线!B875)</f>
        <v>10kV</v>
      </c>
      <c r="C875" t="str">
        <f>IF([1]主干线!C875="","",[1]主干线!C875)</f>
        <v>136中泰线</v>
      </c>
      <c r="D875">
        <f>IF([1]主干线!R875="","",[1]主干线!R875)</f>
        <v>0</v>
      </c>
      <c r="E875">
        <f>IF([1]主干线!S875="","",[1]主干线!S875)</f>
        <v>0</v>
      </c>
      <c r="F875">
        <f>IF([1]主干线!G875="","",[1]主干线!G875)</f>
        <v>0</v>
      </c>
      <c r="G875" t="str">
        <f>IF([1]主干线!H875="","",[1]主干线!H875)</f>
        <v>市辖</v>
      </c>
    </row>
    <row r="876" spans="1:7" x14ac:dyDescent="0.15">
      <c r="A876" t="str">
        <f>IF([1]主干线!A876="","",[1]主干线!A876)</f>
        <v>中泰线路58</v>
      </c>
      <c r="B876" t="str">
        <f>IF([1]主干线!B876="","",[1]主干线!B876)</f>
        <v>10kV</v>
      </c>
      <c r="C876" t="str">
        <f>IF([1]主干线!C876="","",[1]主干线!C876)</f>
        <v>136中泰线</v>
      </c>
      <c r="D876">
        <f>IF([1]主干线!R876="","",[1]主干线!R876)</f>
        <v>0</v>
      </c>
      <c r="E876">
        <f>IF([1]主干线!S876="","",[1]主干线!S876)</f>
        <v>0</v>
      </c>
      <c r="F876">
        <f>IF([1]主干线!G876="","",[1]主干线!G876)</f>
        <v>0</v>
      </c>
      <c r="G876" t="str">
        <f>IF([1]主干线!H876="","",[1]主干线!H876)</f>
        <v>市辖</v>
      </c>
    </row>
    <row r="877" spans="1:7" x14ac:dyDescent="0.15">
      <c r="A877" t="str">
        <f>IF([1]主干线!A877="","",[1]主干线!A877)</f>
        <v>中泰线路59</v>
      </c>
      <c r="B877" t="str">
        <f>IF([1]主干线!B877="","",[1]主干线!B877)</f>
        <v>10kV</v>
      </c>
      <c r="C877" t="str">
        <f>IF([1]主干线!C877="","",[1]主干线!C877)</f>
        <v>136中泰线</v>
      </c>
      <c r="D877">
        <f>IF([1]主干线!R877="","",[1]主干线!R877)</f>
        <v>0</v>
      </c>
      <c r="E877">
        <f>IF([1]主干线!S877="","",[1]主干线!S877)</f>
        <v>0</v>
      </c>
      <c r="F877">
        <f>IF([1]主干线!G877="","",[1]主干线!G877)</f>
        <v>0</v>
      </c>
      <c r="G877" t="str">
        <f>IF([1]主干线!H877="","",[1]主干线!H877)</f>
        <v>市辖</v>
      </c>
    </row>
    <row r="878" spans="1:7" x14ac:dyDescent="0.15">
      <c r="A878" t="str">
        <f>IF([1]主干线!A878="","",[1]主干线!A878)</f>
        <v>中泰线路60</v>
      </c>
      <c r="B878" t="str">
        <f>IF([1]主干线!B878="","",[1]主干线!B878)</f>
        <v>10kV</v>
      </c>
      <c r="C878" t="str">
        <f>IF([1]主干线!C878="","",[1]主干线!C878)</f>
        <v>136中泰线</v>
      </c>
      <c r="D878">
        <f>IF([1]主干线!R878="","",[1]主干线!R878)</f>
        <v>0</v>
      </c>
      <c r="E878">
        <f>IF([1]主干线!S878="","",[1]主干线!S878)</f>
        <v>0</v>
      </c>
      <c r="F878">
        <f>IF([1]主干线!G878="","",[1]主干线!G878)</f>
        <v>0</v>
      </c>
      <c r="G878" t="str">
        <f>IF([1]主干线!H878="","",[1]主干线!H878)</f>
        <v>市辖</v>
      </c>
    </row>
    <row r="879" spans="1:7" x14ac:dyDescent="0.15">
      <c r="A879" t="str">
        <f>IF([1]主干线!A879="","",[1]主干线!A879)</f>
        <v>中泰线路61</v>
      </c>
      <c r="B879" t="str">
        <f>IF([1]主干线!B879="","",[1]主干线!B879)</f>
        <v>10kV</v>
      </c>
      <c r="C879" t="str">
        <f>IF([1]主干线!C879="","",[1]主干线!C879)</f>
        <v>136中泰线</v>
      </c>
      <c r="D879">
        <f>IF([1]主干线!R879="","",[1]主干线!R879)</f>
        <v>0</v>
      </c>
      <c r="E879">
        <f>IF([1]主干线!S879="","",[1]主干线!S879)</f>
        <v>0</v>
      </c>
      <c r="F879">
        <f>IF([1]主干线!G879="","",[1]主干线!G879)</f>
        <v>0</v>
      </c>
      <c r="G879" t="str">
        <f>IF([1]主干线!H879="","",[1]主干线!H879)</f>
        <v>市辖</v>
      </c>
    </row>
    <row r="880" spans="1:7" x14ac:dyDescent="0.15">
      <c r="A880" t="str">
        <f>IF([1]主干线!A880="","",[1]主干线!A880)</f>
        <v>中泰线路62</v>
      </c>
      <c r="B880" t="str">
        <f>IF([1]主干线!B880="","",[1]主干线!B880)</f>
        <v>10kV</v>
      </c>
      <c r="C880" t="str">
        <f>IF([1]主干线!C880="","",[1]主干线!C880)</f>
        <v>136中泰线</v>
      </c>
      <c r="D880">
        <f>IF([1]主干线!R880="","",[1]主干线!R880)</f>
        <v>0</v>
      </c>
      <c r="E880">
        <f>IF([1]主干线!S880="","",[1]主干线!S880)</f>
        <v>0</v>
      </c>
      <c r="F880">
        <f>IF([1]主干线!G880="","",[1]主干线!G880)</f>
        <v>0</v>
      </c>
      <c r="G880" t="str">
        <f>IF([1]主干线!H880="","",[1]主干线!H880)</f>
        <v>市辖</v>
      </c>
    </row>
    <row r="881" spans="1:7" x14ac:dyDescent="0.15">
      <c r="A881" t="str">
        <f>IF([1]主干线!A881="","",[1]主干线!A881)</f>
        <v>中泰线路63</v>
      </c>
      <c r="B881" t="str">
        <f>IF([1]主干线!B881="","",[1]主干线!B881)</f>
        <v>10kV</v>
      </c>
      <c r="C881" t="str">
        <f>IF([1]主干线!C881="","",[1]主干线!C881)</f>
        <v>136中泰线</v>
      </c>
      <c r="D881">
        <f>IF([1]主干线!R881="","",[1]主干线!R881)</f>
        <v>0</v>
      </c>
      <c r="E881">
        <f>IF([1]主干线!S881="","",[1]主干线!S881)</f>
        <v>0</v>
      </c>
      <c r="F881">
        <f>IF([1]主干线!G881="","",[1]主干线!G881)</f>
        <v>0</v>
      </c>
      <c r="G881" t="str">
        <f>IF([1]主干线!H881="","",[1]主干线!H881)</f>
        <v>市辖</v>
      </c>
    </row>
    <row r="882" spans="1:7" x14ac:dyDescent="0.15">
      <c r="A882" t="str">
        <f>IF([1]主干线!A882="","",[1]主干线!A882)</f>
        <v>中泰线路64</v>
      </c>
      <c r="B882" t="str">
        <f>IF([1]主干线!B882="","",[1]主干线!B882)</f>
        <v>10kV</v>
      </c>
      <c r="C882" t="str">
        <f>IF([1]主干线!C882="","",[1]主干线!C882)</f>
        <v>136中泰线</v>
      </c>
      <c r="D882">
        <f>IF([1]主干线!R882="","",[1]主干线!R882)</f>
        <v>0</v>
      </c>
      <c r="E882">
        <f>IF([1]主干线!S882="","",[1]主干线!S882)</f>
        <v>0</v>
      </c>
      <c r="F882">
        <f>IF([1]主干线!G882="","",[1]主干线!G882)</f>
        <v>0</v>
      </c>
      <c r="G882" t="str">
        <f>IF([1]主干线!H882="","",[1]主干线!H882)</f>
        <v>市辖</v>
      </c>
    </row>
    <row r="883" spans="1:7" x14ac:dyDescent="0.15">
      <c r="A883" t="str">
        <f>IF([1]主干线!A883="","",[1]主干线!A883)</f>
        <v>中泰线路65</v>
      </c>
      <c r="B883" t="str">
        <f>IF([1]主干线!B883="","",[1]主干线!B883)</f>
        <v>10kV</v>
      </c>
      <c r="C883" t="str">
        <f>IF([1]主干线!C883="","",[1]主干线!C883)</f>
        <v>136中泰线</v>
      </c>
      <c r="D883">
        <f>IF([1]主干线!R883="","",[1]主干线!R883)</f>
        <v>0</v>
      </c>
      <c r="E883">
        <f>IF([1]主干线!S883="","",[1]主干线!S883)</f>
        <v>0</v>
      </c>
      <c r="F883">
        <f>IF([1]主干线!G883="","",[1]主干线!G883)</f>
        <v>0</v>
      </c>
      <c r="G883" t="str">
        <f>IF([1]主干线!H883="","",[1]主干线!H883)</f>
        <v>市辖</v>
      </c>
    </row>
    <row r="884" spans="1:7" x14ac:dyDescent="0.15">
      <c r="A884" t="str">
        <f>IF([1]主干线!A884="","",[1]主干线!A884)</f>
        <v>中泰线路66</v>
      </c>
      <c r="B884" t="str">
        <f>IF([1]主干线!B884="","",[1]主干线!B884)</f>
        <v>10kV</v>
      </c>
      <c r="C884" t="str">
        <f>IF([1]主干线!C884="","",[1]主干线!C884)</f>
        <v>136中泰线</v>
      </c>
      <c r="D884">
        <f>IF([1]主干线!R884="","",[1]主干线!R884)</f>
        <v>0</v>
      </c>
      <c r="E884">
        <f>IF([1]主干线!S884="","",[1]主干线!S884)</f>
        <v>0</v>
      </c>
      <c r="F884">
        <f>IF([1]主干线!G884="","",[1]主干线!G884)</f>
        <v>0</v>
      </c>
      <c r="G884" t="str">
        <f>IF([1]主干线!H884="","",[1]主干线!H884)</f>
        <v>市辖</v>
      </c>
    </row>
    <row r="885" spans="1:7" x14ac:dyDescent="0.15">
      <c r="A885" t="str">
        <f>IF([1]主干线!A885="","",[1]主干线!A885)</f>
        <v>中泰线路67</v>
      </c>
      <c r="B885" t="str">
        <f>IF([1]主干线!B885="","",[1]主干线!B885)</f>
        <v>10kV</v>
      </c>
      <c r="C885" t="str">
        <f>IF([1]主干线!C885="","",[1]主干线!C885)</f>
        <v>136中泰线</v>
      </c>
      <c r="D885">
        <f>IF([1]主干线!R885="","",[1]主干线!R885)</f>
        <v>0</v>
      </c>
      <c r="E885">
        <f>IF([1]主干线!S885="","",[1]主干线!S885)</f>
        <v>0</v>
      </c>
      <c r="F885">
        <f>IF([1]主干线!G885="","",[1]主干线!G885)</f>
        <v>0</v>
      </c>
      <c r="G885" t="str">
        <f>IF([1]主干线!H885="","",[1]主干线!H885)</f>
        <v>市辖</v>
      </c>
    </row>
    <row r="886" spans="1:7" x14ac:dyDescent="0.15">
      <c r="A886" t="str">
        <f>IF([1]主干线!A886="","",[1]主干线!A886)</f>
        <v>中泰线路68</v>
      </c>
      <c r="B886" t="str">
        <f>IF([1]主干线!B886="","",[1]主干线!B886)</f>
        <v>10kV</v>
      </c>
      <c r="C886" t="str">
        <f>IF([1]主干线!C886="","",[1]主干线!C886)</f>
        <v>136中泰线</v>
      </c>
      <c r="D886">
        <f>IF([1]主干线!R886="","",[1]主干线!R886)</f>
        <v>0</v>
      </c>
      <c r="E886">
        <f>IF([1]主干线!S886="","",[1]主干线!S886)</f>
        <v>0</v>
      </c>
      <c r="F886">
        <f>IF([1]主干线!G886="","",[1]主干线!G886)</f>
        <v>0</v>
      </c>
      <c r="G886" t="str">
        <f>IF([1]主干线!H886="","",[1]主干线!H886)</f>
        <v>市辖</v>
      </c>
    </row>
    <row r="887" spans="1:7" x14ac:dyDescent="0.15">
      <c r="A887" t="str">
        <f>IF([1]主干线!A887="","",[1]主干线!A887)</f>
        <v>中泰线路69</v>
      </c>
      <c r="B887" t="str">
        <f>IF([1]主干线!B887="","",[1]主干线!B887)</f>
        <v>10kV</v>
      </c>
      <c r="C887" t="str">
        <f>IF([1]主干线!C887="","",[1]主干线!C887)</f>
        <v>136中泰线</v>
      </c>
      <c r="D887">
        <f>IF([1]主干线!R887="","",[1]主干线!R887)</f>
        <v>0</v>
      </c>
      <c r="E887">
        <f>IF([1]主干线!S887="","",[1]主干线!S887)</f>
        <v>0</v>
      </c>
      <c r="F887">
        <f>IF([1]主干线!G887="","",[1]主干线!G887)</f>
        <v>0</v>
      </c>
      <c r="G887" t="str">
        <f>IF([1]主干线!H887="","",[1]主干线!H887)</f>
        <v>市辖</v>
      </c>
    </row>
    <row r="888" spans="1:7" x14ac:dyDescent="0.15">
      <c r="A888" t="str">
        <f>IF([1]主干线!A888="","",[1]主干线!A888)</f>
        <v>中泰线路70</v>
      </c>
      <c r="B888" t="str">
        <f>IF([1]主干线!B888="","",[1]主干线!B888)</f>
        <v>10kV</v>
      </c>
      <c r="C888" t="str">
        <f>IF([1]主干线!C888="","",[1]主干线!C888)</f>
        <v>136中泰线</v>
      </c>
      <c r="D888">
        <f>IF([1]主干线!R888="","",[1]主干线!R888)</f>
        <v>0</v>
      </c>
      <c r="E888">
        <f>IF([1]主干线!S888="","",[1]主干线!S888)</f>
        <v>0</v>
      </c>
      <c r="F888">
        <f>IF([1]主干线!G888="","",[1]主干线!G888)</f>
        <v>0</v>
      </c>
      <c r="G888" t="str">
        <f>IF([1]主干线!H888="","",[1]主干线!H888)</f>
        <v>县级</v>
      </c>
    </row>
    <row r="889" spans="1:7" x14ac:dyDescent="0.15">
      <c r="A889" t="str">
        <f>IF([1]主干线!A889="","",[1]主干线!A889)</f>
        <v>中泰线路71</v>
      </c>
      <c r="B889" t="str">
        <f>IF([1]主干线!B889="","",[1]主干线!B889)</f>
        <v>10kV</v>
      </c>
      <c r="C889" t="str">
        <f>IF([1]主干线!C889="","",[1]主干线!C889)</f>
        <v>136中泰线</v>
      </c>
      <c r="D889">
        <f>IF([1]主干线!R889="","",[1]主干线!R889)</f>
        <v>0</v>
      </c>
      <c r="E889">
        <f>IF([1]主干线!S889="","",[1]主干线!S889)</f>
        <v>0</v>
      </c>
      <c r="F889">
        <f>IF([1]主干线!G889="","",[1]主干线!G889)</f>
        <v>0</v>
      </c>
      <c r="G889" t="str">
        <f>IF([1]主干线!H889="","",[1]主干线!H889)</f>
        <v>县级</v>
      </c>
    </row>
    <row r="890" spans="1:7" x14ac:dyDescent="0.15">
      <c r="A890" t="str">
        <f>IF([1]主干线!A890="","",[1]主干线!A890)</f>
        <v>中泰线路72</v>
      </c>
      <c r="B890" t="str">
        <f>IF([1]主干线!B890="","",[1]主干线!B890)</f>
        <v>10kV</v>
      </c>
      <c r="C890" t="str">
        <f>IF([1]主干线!C890="","",[1]主干线!C890)</f>
        <v>136中泰线</v>
      </c>
      <c r="D890">
        <f>IF([1]主干线!R890="","",[1]主干线!R890)</f>
        <v>0</v>
      </c>
      <c r="E890">
        <f>IF([1]主干线!S890="","",[1]主干线!S890)</f>
        <v>0</v>
      </c>
      <c r="F890">
        <f>IF([1]主干线!G890="","",[1]主干线!G890)</f>
        <v>0</v>
      </c>
      <c r="G890" t="str">
        <f>IF([1]主干线!H890="","",[1]主干线!H890)</f>
        <v>县级</v>
      </c>
    </row>
    <row r="891" spans="1:7" x14ac:dyDescent="0.15">
      <c r="A891" t="str">
        <f>IF([1]主干线!A891="","",[1]主干线!A891)</f>
        <v>中泰线路73</v>
      </c>
      <c r="B891" t="str">
        <f>IF([1]主干线!B891="","",[1]主干线!B891)</f>
        <v>10kV</v>
      </c>
      <c r="C891" t="str">
        <f>IF([1]主干线!C891="","",[1]主干线!C891)</f>
        <v>136中泰线</v>
      </c>
      <c r="D891">
        <f>IF([1]主干线!R891="","",[1]主干线!R891)</f>
        <v>0</v>
      </c>
      <c r="E891">
        <f>IF([1]主干线!S891="","",[1]主干线!S891)</f>
        <v>0</v>
      </c>
      <c r="F891">
        <f>IF([1]主干线!G891="","",[1]主干线!G891)</f>
        <v>0</v>
      </c>
      <c r="G891" t="str">
        <f>IF([1]主干线!H891="","",[1]主干线!H891)</f>
        <v>县级</v>
      </c>
    </row>
    <row r="892" spans="1:7" x14ac:dyDescent="0.15">
      <c r="A892" t="str">
        <f>IF([1]主干线!A892="","",[1]主干线!A892)</f>
        <v>中泰线路74</v>
      </c>
      <c r="B892" t="str">
        <f>IF([1]主干线!B892="","",[1]主干线!B892)</f>
        <v>10kV</v>
      </c>
      <c r="C892" t="str">
        <f>IF([1]主干线!C892="","",[1]主干线!C892)</f>
        <v>136中泰线</v>
      </c>
      <c r="D892">
        <f>IF([1]主干线!R892="","",[1]主干线!R892)</f>
        <v>0</v>
      </c>
      <c r="E892">
        <f>IF([1]主干线!S892="","",[1]主干线!S892)</f>
        <v>0</v>
      </c>
      <c r="F892">
        <f>IF([1]主干线!G892="","",[1]主干线!G892)</f>
        <v>0</v>
      </c>
      <c r="G892" t="str">
        <f>IF([1]主干线!H892="","",[1]主干线!H892)</f>
        <v>县级</v>
      </c>
    </row>
    <row r="893" spans="1:7" x14ac:dyDescent="0.15">
      <c r="A893" t="str">
        <f>IF([1]主干线!A893="","",[1]主干线!A893)</f>
        <v>中泰线路75</v>
      </c>
      <c r="B893" t="str">
        <f>IF([1]主干线!B893="","",[1]主干线!B893)</f>
        <v>10kV</v>
      </c>
      <c r="C893" t="str">
        <f>IF([1]主干线!C893="","",[1]主干线!C893)</f>
        <v>136中泰线</v>
      </c>
      <c r="D893">
        <f>IF([1]主干线!R893="","",[1]主干线!R893)</f>
        <v>0</v>
      </c>
      <c r="E893">
        <f>IF([1]主干线!S893="","",[1]主干线!S893)</f>
        <v>0</v>
      </c>
      <c r="F893">
        <f>IF([1]主干线!G893="","",[1]主干线!G893)</f>
        <v>0</v>
      </c>
      <c r="G893" t="str">
        <f>IF([1]主干线!H893="","",[1]主干线!H893)</f>
        <v>县级</v>
      </c>
    </row>
    <row r="894" spans="1:7" x14ac:dyDescent="0.15">
      <c r="A894" t="str">
        <f>IF([1]主干线!A894="","",[1]主干线!A894)</f>
        <v>中泰线路76</v>
      </c>
      <c r="B894" t="str">
        <f>IF([1]主干线!B894="","",[1]主干线!B894)</f>
        <v>10kV</v>
      </c>
      <c r="C894" t="str">
        <f>IF([1]主干线!C894="","",[1]主干线!C894)</f>
        <v>136中泰线</v>
      </c>
      <c r="D894">
        <f>IF([1]主干线!R894="","",[1]主干线!R894)</f>
        <v>0</v>
      </c>
      <c r="E894">
        <f>IF([1]主干线!S894="","",[1]主干线!S894)</f>
        <v>0</v>
      </c>
      <c r="F894">
        <f>IF([1]主干线!G894="","",[1]主干线!G894)</f>
        <v>0</v>
      </c>
      <c r="G894" t="str">
        <f>IF([1]主干线!H894="","",[1]主干线!H894)</f>
        <v>县级</v>
      </c>
    </row>
    <row r="895" spans="1:7" x14ac:dyDescent="0.15">
      <c r="A895" t="str">
        <f>IF([1]主干线!A895="","",[1]主干线!A895)</f>
        <v>中泰线路77</v>
      </c>
      <c r="B895" t="str">
        <f>IF([1]主干线!B895="","",[1]主干线!B895)</f>
        <v>10kV</v>
      </c>
      <c r="C895" t="str">
        <f>IF([1]主干线!C895="","",[1]主干线!C895)</f>
        <v>136中泰线</v>
      </c>
      <c r="D895">
        <f>IF([1]主干线!R895="","",[1]主干线!R895)</f>
        <v>0</v>
      </c>
      <c r="E895">
        <f>IF([1]主干线!S895="","",[1]主干线!S895)</f>
        <v>0</v>
      </c>
      <c r="F895">
        <f>IF([1]主干线!G895="","",[1]主干线!G895)</f>
        <v>0</v>
      </c>
      <c r="G895" t="str">
        <f>IF([1]主干线!H895="","",[1]主干线!H895)</f>
        <v>县级</v>
      </c>
    </row>
    <row r="896" spans="1:7" x14ac:dyDescent="0.15">
      <c r="A896" t="str">
        <f>IF([1]主干线!A896="","",[1]主干线!A896)</f>
        <v>中泰线路78</v>
      </c>
      <c r="B896" t="str">
        <f>IF([1]主干线!B896="","",[1]主干线!B896)</f>
        <v>10kV</v>
      </c>
      <c r="C896" t="str">
        <f>IF([1]主干线!C896="","",[1]主干线!C896)</f>
        <v>136中泰线</v>
      </c>
      <c r="D896">
        <f>IF([1]主干线!R896="","",[1]主干线!R896)</f>
        <v>0</v>
      </c>
      <c r="E896">
        <f>IF([1]主干线!S896="","",[1]主干线!S896)</f>
        <v>0</v>
      </c>
      <c r="F896">
        <f>IF([1]主干线!G896="","",[1]主干线!G896)</f>
        <v>0</v>
      </c>
      <c r="G896" t="str">
        <f>IF([1]主干线!H896="","",[1]主干线!H896)</f>
        <v>县级</v>
      </c>
    </row>
    <row r="897" spans="1:7" x14ac:dyDescent="0.15">
      <c r="A897" t="str">
        <f>IF([1]主干线!A897="","",[1]主干线!A897)</f>
        <v>中泰线路79</v>
      </c>
      <c r="B897" t="str">
        <f>IF([1]主干线!B897="","",[1]主干线!B897)</f>
        <v>10kV</v>
      </c>
      <c r="C897" t="str">
        <f>IF([1]主干线!C897="","",[1]主干线!C897)</f>
        <v>136中泰线</v>
      </c>
      <c r="D897">
        <f>IF([1]主干线!R897="","",[1]主干线!R897)</f>
        <v>0</v>
      </c>
      <c r="E897">
        <f>IF([1]主干线!S897="","",[1]主干线!S897)</f>
        <v>0</v>
      </c>
      <c r="F897">
        <f>IF([1]主干线!G897="","",[1]主干线!G897)</f>
        <v>0</v>
      </c>
      <c r="G897" t="str">
        <f>IF([1]主干线!H897="","",[1]主干线!H897)</f>
        <v>县级</v>
      </c>
    </row>
    <row r="898" spans="1:7" x14ac:dyDescent="0.15">
      <c r="A898" t="str">
        <f>IF([1]主干线!A898="","",[1]主干线!A898)</f>
        <v>中泰线路81</v>
      </c>
      <c r="B898" t="str">
        <f>IF([1]主干线!B898="","",[1]主干线!B898)</f>
        <v>10kV</v>
      </c>
      <c r="C898" t="str">
        <f>IF([1]主干线!C898="","",[1]主干线!C898)</f>
        <v>136中泰线</v>
      </c>
      <c r="D898">
        <f>IF([1]主干线!R898="","",[1]主干线!R898)</f>
        <v>0</v>
      </c>
      <c r="E898">
        <f>IF([1]主干线!S898="","",[1]主干线!S898)</f>
        <v>0</v>
      </c>
      <c r="F898">
        <f>IF([1]主干线!G898="","",[1]主干线!G898)</f>
        <v>0</v>
      </c>
      <c r="G898" t="str">
        <f>IF([1]主干线!H898="","",[1]主干线!H898)</f>
        <v>县级</v>
      </c>
    </row>
    <row r="899" spans="1:7" x14ac:dyDescent="0.15">
      <c r="A899" t="str">
        <f>IF([1]主干线!A899="","",[1]主干线!A899)</f>
        <v>中泰线路82</v>
      </c>
      <c r="B899" t="str">
        <f>IF([1]主干线!B899="","",[1]主干线!B899)</f>
        <v>10kV</v>
      </c>
      <c r="C899" t="str">
        <f>IF([1]主干线!C899="","",[1]主干线!C899)</f>
        <v>136中泰线</v>
      </c>
      <c r="D899">
        <f>IF([1]主干线!R899="","",[1]主干线!R899)</f>
        <v>0</v>
      </c>
      <c r="E899">
        <f>IF([1]主干线!S899="","",[1]主干线!S899)</f>
        <v>0</v>
      </c>
      <c r="F899">
        <f>IF([1]主干线!G899="","",[1]主干线!G899)</f>
        <v>0</v>
      </c>
      <c r="G899" t="str">
        <f>IF([1]主干线!H899="","",[1]主干线!H899)</f>
        <v>县级</v>
      </c>
    </row>
    <row r="900" spans="1:7" x14ac:dyDescent="0.15">
      <c r="A900" t="str">
        <f>IF([1]主干线!A900="","",[1]主干线!A900)</f>
        <v>中泰线路83</v>
      </c>
      <c r="B900" t="str">
        <f>IF([1]主干线!B900="","",[1]主干线!B900)</f>
        <v>10kV</v>
      </c>
      <c r="C900" t="str">
        <f>IF([1]主干线!C900="","",[1]主干线!C900)</f>
        <v>136中泰线</v>
      </c>
      <c r="D900">
        <f>IF([1]主干线!R900="","",[1]主干线!R900)</f>
        <v>0</v>
      </c>
      <c r="E900">
        <f>IF([1]主干线!S900="","",[1]主干线!S900)</f>
        <v>0</v>
      </c>
      <c r="F900">
        <f>IF([1]主干线!G900="","",[1]主干线!G900)</f>
        <v>0</v>
      </c>
      <c r="G900" t="str">
        <f>IF([1]主干线!H900="","",[1]主干线!H900)</f>
        <v>县级</v>
      </c>
    </row>
    <row r="901" spans="1:7" x14ac:dyDescent="0.15">
      <c r="A901" t="str">
        <f>IF([1]主干线!A901="","",[1]主干线!A901)</f>
        <v>中泰线路84</v>
      </c>
      <c r="B901" t="str">
        <f>IF([1]主干线!B901="","",[1]主干线!B901)</f>
        <v>10kV</v>
      </c>
      <c r="C901" t="str">
        <f>IF([1]主干线!C901="","",[1]主干线!C901)</f>
        <v>136中泰线</v>
      </c>
      <c r="D901">
        <f>IF([1]主干线!R901="","",[1]主干线!R901)</f>
        <v>0</v>
      </c>
      <c r="E901">
        <f>IF([1]主干线!S901="","",[1]主干线!S901)</f>
        <v>0</v>
      </c>
      <c r="F901">
        <f>IF([1]主干线!G901="","",[1]主干线!G901)</f>
        <v>0</v>
      </c>
      <c r="G901" t="str">
        <f>IF([1]主干线!H901="","",[1]主干线!H901)</f>
        <v>县级</v>
      </c>
    </row>
    <row r="902" spans="1:7" x14ac:dyDescent="0.15">
      <c r="A902" t="str">
        <f>IF([1]主干线!A902="","",[1]主干线!A902)</f>
        <v>中泰线路85</v>
      </c>
      <c r="B902" t="str">
        <f>IF([1]主干线!B902="","",[1]主干线!B902)</f>
        <v>10kV</v>
      </c>
      <c r="C902" t="str">
        <f>IF([1]主干线!C902="","",[1]主干线!C902)</f>
        <v>136中泰线</v>
      </c>
      <c r="D902">
        <f>IF([1]主干线!R902="","",[1]主干线!R902)</f>
        <v>0</v>
      </c>
      <c r="E902">
        <f>IF([1]主干线!S902="","",[1]主干线!S902)</f>
        <v>0</v>
      </c>
      <c r="F902">
        <f>IF([1]主干线!G902="","",[1]主干线!G902)</f>
        <v>0</v>
      </c>
      <c r="G902" t="str">
        <f>IF([1]主干线!H902="","",[1]主干线!H902)</f>
        <v>县级</v>
      </c>
    </row>
    <row r="903" spans="1:7" x14ac:dyDescent="0.15">
      <c r="A903" t="str">
        <f>IF([1]主干线!A903="","",[1]主干线!A903)</f>
        <v>中泰线路87</v>
      </c>
      <c r="B903" t="str">
        <f>IF([1]主干线!B903="","",[1]主干线!B903)</f>
        <v>10kV</v>
      </c>
      <c r="C903" t="str">
        <f>IF([1]主干线!C903="","",[1]主干线!C903)</f>
        <v>136中泰线</v>
      </c>
      <c r="D903">
        <f>IF([1]主干线!R903="","",[1]主干线!R903)</f>
        <v>0</v>
      </c>
      <c r="E903">
        <f>IF([1]主干线!S903="","",[1]主干线!S903)</f>
        <v>0</v>
      </c>
      <c r="F903">
        <f>IF([1]主干线!G903="","",[1]主干线!G903)</f>
        <v>0</v>
      </c>
      <c r="G903" t="str">
        <f>IF([1]主干线!H903="","",[1]主干线!H903)</f>
        <v>县级</v>
      </c>
    </row>
    <row r="904" spans="1:7" x14ac:dyDescent="0.15">
      <c r="A904" t="str">
        <f>IF([1]主干线!A904="","",[1]主干线!A904)</f>
        <v>中泰线路88</v>
      </c>
      <c r="B904" t="str">
        <f>IF([1]主干线!B904="","",[1]主干线!B904)</f>
        <v>10kV</v>
      </c>
      <c r="C904" t="str">
        <f>IF([1]主干线!C904="","",[1]主干线!C904)</f>
        <v>136中泰线</v>
      </c>
      <c r="D904">
        <f>IF([1]主干线!R904="","",[1]主干线!R904)</f>
        <v>0</v>
      </c>
      <c r="E904">
        <f>IF([1]主干线!S904="","",[1]主干线!S904)</f>
        <v>0</v>
      </c>
      <c r="F904">
        <f>IF([1]主干线!G904="","",[1]主干线!G904)</f>
        <v>0</v>
      </c>
      <c r="G904" t="str">
        <f>IF([1]主干线!H904="","",[1]主干线!H904)</f>
        <v>县级</v>
      </c>
    </row>
    <row r="905" spans="1:7" x14ac:dyDescent="0.15">
      <c r="A905" t="str">
        <f>IF([1]主干线!A905="","",[1]主干线!A905)</f>
        <v>中泰线路89</v>
      </c>
      <c r="B905" t="str">
        <f>IF([1]主干线!B905="","",[1]主干线!B905)</f>
        <v>10kV</v>
      </c>
      <c r="C905" t="str">
        <f>IF([1]主干线!C905="","",[1]主干线!C905)</f>
        <v>136中泰线</v>
      </c>
      <c r="D905">
        <f>IF([1]主干线!R905="","",[1]主干线!R905)</f>
        <v>0</v>
      </c>
      <c r="E905">
        <f>IF([1]主干线!S905="","",[1]主干线!S905)</f>
        <v>0</v>
      </c>
      <c r="F905">
        <f>IF([1]主干线!G905="","",[1]主干线!G905)</f>
        <v>0</v>
      </c>
      <c r="G905" t="str">
        <f>IF([1]主干线!H905="","",[1]主干线!H905)</f>
        <v>县级</v>
      </c>
    </row>
    <row r="906" spans="1:7" x14ac:dyDescent="0.15">
      <c r="A906" t="str">
        <f>IF([1]主干线!A906="","",[1]主干线!A906)</f>
        <v>中泰线路90</v>
      </c>
      <c r="B906" t="str">
        <f>IF([1]主干线!B906="","",[1]主干线!B906)</f>
        <v>10kV</v>
      </c>
      <c r="C906" t="str">
        <f>IF([1]主干线!C906="","",[1]主干线!C906)</f>
        <v>136中泰线</v>
      </c>
      <c r="D906">
        <f>IF([1]主干线!R906="","",[1]主干线!R906)</f>
        <v>0</v>
      </c>
      <c r="E906">
        <f>IF([1]主干线!S906="","",[1]主干线!S906)</f>
        <v>0</v>
      </c>
      <c r="F906">
        <f>IF([1]主干线!G906="","",[1]主干线!G906)</f>
        <v>0</v>
      </c>
      <c r="G906" t="str">
        <f>IF([1]主干线!H906="","",[1]主干线!H906)</f>
        <v>市辖</v>
      </c>
    </row>
    <row r="907" spans="1:7" x14ac:dyDescent="0.15">
      <c r="A907" t="str">
        <f>IF([1]主干线!A907="","",[1]主干线!A907)</f>
        <v>中泰线路91</v>
      </c>
      <c r="B907" t="str">
        <f>IF([1]主干线!B907="","",[1]主干线!B907)</f>
        <v>10kV</v>
      </c>
      <c r="C907" t="str">
        <f>IF([1]主干线!C907="","",[1]主干线!C907)</f>
        <v>136中泰线</v>
      </c>
      <c r="D907">
        <f>IF([1]主干线!R907="","",[1]主干线!R907)</f>
        <v>0</v>
      </c>
      <c r="E907">
        <f>IF([1]主干线!S907="","",[1]主干线!S907)</f>
        <v>0</v>
      </c>
      <c r="F907">
        <f>IF([1]主干线!G907="","",[1]主干线!G907)</f>
        <v>0</v>
      </c>
      <c r="G907" t="str">
        <f>IF([1]主干线!H907="","",[1]主干线!H907)</f>
        <v>市辖</v>
      </c>
    </row>
    <row r="908" spans="1:7" x14ac:dyDescent="0.15">
      <c r="A908" t="str">
        <f>IF([1]主干线!A908="","",[1]主干线!A908)</f>
        <v>中泰线路93</v>
      </c>
      <c r="B908" t="str">
        <f>IF([1]主干线!B908="","",[1]主干线!B908)</f>
        <v>10kV</v>
      </c>
      <c r="C908" t="str">
        <f>IF([1]主干线!C908="","",[1]主干线!C908)</f>
        <v>136中泰线</v>
      </c>
      <c r="D908">
        <f>IF([1]主干线!R908="","",[1]主干线!R908)</f>
        <v>0</v>
      </c>
      <c r="E908">
        <f>IF([1]主干线!S908="","",[1]主干线!S908)</f>
        <v>0</v>
      </c>
      <c r="F908">
        <f>IF([1]主干线!G908="","",[1]主干线!G908)</f>
        <v>0</v>
      </c>
      <c r="G908" t="str">
        <f>IF([1]主干线!H908="","",[1]主干线!H908)</f>
        <v>市辖</v>
      </c>
    </row>
    <row r="909" spans="1:7" x14ac:dyDescent="0.15">
      <c r="A909" t="str">
        <f>IF([1]主干线!A909="","",[1]主干线!A909)</f>
        <v>中泰线路94</v>
      </c>
      <c r="B909" t="str">
        <f>IF([1]主干线!B909="","",[1]主干线!B909)</f>
        <v>10kV</v>
      </c>
      <c r="C909" t="str">
        <f>IF([1]主干线!C909="","",[1]主干线!C909)</f>
        <v>136中泰线</v>
      </c>
      <c r="D909">
        <f>IF([1]主干线!R909="","",[1]主干线!R909)</f>
        <v>0</v>
      </c>
      <c r="E909">
        <f>IF([1]主干线!S909="","",[1]主干线!S909)</f>
        <v>0</v>
      </c>
      <c r="F909">
        <f>IF([1]主干线!G909="","",[1]主干线!G909)</f>
        <v>0</v>
      </c>
      <c r="G909" t="str">
        <f>IF([1]主干线!H909="","",[1]主干线!H909)</f>
        <v>市辖</v>
      </c>
    </row>
    <row r="910" spans="1:7" x14ac:dyDescent="0.15">
      <c r="A910" t="str">
        <f>IF([1]主干线!A910="","",[1]主干线!A910)</f>
        <v>中泰线路95</v>
      </c>
      <c r="B910" t="str">
        <f>IF([1]主干线!B910="","",[1]主干线!B910)</f>
        <v>10kV</v>
      </c>
      <c r="C910" t="str">
        <f>IF([1]主干线!C910="","",[1]主干线!C910)</f>
        <v>136中泰线</v>
      </c>
      <c r="D910">
        <f>IF([1]主干线!R910="","",[1]主干线!R910)</f>
        <v>0</v>
      </c>
      <c r="E910">
        <f>IF([1]主干线!S910="","",[1]主干线!S910)</f>
        <v>0</v>
      </c>
      <c r="F910">
        <f>IF([1]主干线!G910="","",[1]主干线!G910)</f>
        <v>0</v>
      </c>
      <c r="G910" t="str">
        <f>IF([1]主干线!H910="","",[1]主干线!H910)</f>
        <v>市辖</v>
      </c>
    </row>
    <row r="911" spans="1:7" x14ac:dyDescent="0.15">
      <c r="A911" t="str">
        <f>IF([1]主干线!A911="","",[1]主干线!A911)</f>
        <v>中泰线路96</v>
      </c>
      <c r="B911" t="str">
        <f>IF([1]主干线!B911="","",[1]主干线!B911)</f>
        <v>10kV</v>
      </c>
      <c r="C911" t="str">
        <f>IF([1]主干线!C911="","",[1]主干线!C911)</f>
        <v>136中泰线</v>
      </c>
      <c r="D911">
        <f>IF([1]主干线!R911="","",[1]主干线!R911)</f>
        <v>0</v>
      </c>
      <c r="E911">
        <f>IF([1]主干线!S911="","",[1]主干线!S911)</f>
        <v>0</v>
      </c>
      <c r="F911">
        <f>IF([1]主干线!G911="","",[1]主干线!G911)</f>
        <v>0</v>
      </c>
      <c r="G911" t="str">
        <f>IF([1]主干线!H911="","",[1]主干线!H911)</f>
        <v>市辖</v>
      </c>
    </row>
    <row r="912" spans="1:7" x14ac:dyDescent="0.15">
      <c r="A912" t="str">
        <f>IF([1]主干线!A912="","",[1]主干线!A912)</f>
        <v>中泰线路97</v>
      </c>
      <c r="B912" t="str">
        <f>IF([1]主干线!B912="","",[1]主干线!B912)</f>
        <v>10kV</v>
      </c>
      <c r="C912" t="str">
        <f>IF([1]主干线!C912="","",[1]主干线!C912)</f>
        <v>136中泰线</v>
      </c>
      <c r="D912">
        <f>IF([1]主干线!R912="","",[1]主干线!R912)</f>
        <v>0</v>
      </c>
      <c r="E912">
        <f>IF([1]主干线!S912="","",[1]主干线!S912)</f>
        <v>0</v>
      </c>
      <c r="F912">
        <f>IF([1]主干线!G912="","",[1]主干线!G912)</f>
        <v>0</v>
      </c>
      <c r="G912" t="str">
        <f>IF([1]主干线!H912="","",[1]主干线!H912)</f>
        <v>市辖</v>
      </c>
    </row>
    <row r="913" spans="1:7" x14ac:dyDescent="0.15">
      <c r="A913" t="str">
        <f>IF([1]主干线!A913="","",[1]主干线!A913)</f>
        <v>中泰线路98</v>
      </c>
      <c r="B913" t="str">
        <f>IF([1]主干线!B913="","",[1]主干线!B913)</f>
        <v>10kV</v>
      </c>
      <c r="C913" t="str">
        <f>IF([1]主干线!C913="","",[1]主干线!C913)</f>
        <v>136中泰线</v>
      </c>
      <c r="D913">
        <f>IF([1]主干线!R913="","",[1]主干线!R913)</f>
        <v>0</v>
      </c>
      <c r="E913">
        <f>IF([1]主干线!S913="","",[1]主干线!S913)</f>
        <v>0</v>
      </c>
      <c r="F913">
        <f>IF([1]主干线!G913="","",[1]主干线!G913)</f>
        <v>0</v>
      </c>
      <c r="G913" t="str">
        <f>IF([1]主干线!H913="","",[1]主干线!H913)</f>
        <v>市辖</v>
      </c>
    </row>
    <row r="914" spans="1:7" x14ac:dyDescent="0.15">
      <c r="A914" t="str">
        <f>IF([1]主干线!A914="","",[1]主干线!A914)</f>
        <v>安肆线路1</v>
      </c>
      <c r="B914" t="str">
        <f>IF([1]主干线!B914="","",[1]主干线!B914)</f>
        <v>10kV</v>
      </c>
      <c r="C914" t="str">
        <f>IF([1]主干线!C914="","",[1]主干线!C914)</f>
        <v>144安肆线</v>
      </c>
      <c r="D914">
        <f>IF([1]主干线!R914="","",[1]主干线!R914)</f>
        <v>0</v>
      </c>
      <c r="E914">
        <f>IF([1]主干线!S914="","",[1]主干线!S914)</f>
        <v>0</v>
      </c>
      <c r="F914">
        <f>IF([1]主干线!G914="","",[1]主干线!G914)</f>
        <v>0</v>
      </c>
      <c r="G914" t="str">
        <f>IF([1]主干线!H914="","",[1]主干线!H914)</f>
        <v>市辖</v>
      </c>
    </row>
    <row r="915" spans="1:7" x14ac:dyDescent="0.15">
      <c r="A915" t="str">
        <f>IF([1]主干线!A915="","",[1]主干线!A915)</f>
        <v>安肆线路2</v>
      </c>
      <c r="B915" t="str">
        <f>IF([1]主干线!B915="","",[1]主干线!B915)</f>
        <v>10kV</v>
      </c>
      <c r="C915" t="str">
        <f>IF([1]主干线!C915="","",[1]主干线!C915)</f>
        <v>144安肆线</v>
      </c>
      <c r="D915">
        <f>IF([1]主干线!R915="","",[1]主干线!R915)</f>
        <v>0</v>
      </c>
      <c r="E915">
        <f>IF([1]主干线!S915="","",[1]主干线!S915)</f>
        <v>0</v>
      </c>
      <c r="F915">
        <f>IF([1]主干线!G915="","",[1]主干线!G915)</f>
        <v>0</v>
      </c>
      <c r="G915" t="str">
        <f>IF([1]主干线!H915="","",[1]主干线!H915)</f>
        <v>市辖</v>
      </c>
    </row>
    <row r="916" spans="1:7" x14ac:dyDescent="0.15">
      <c r="A916" t="str">
        <f>IF([1]主干线!A916="","",[1]主干线!A916)</f>
        <v>安肆线路3</v>
      </c>
      <c r="B916" t="str">
        <f>IF([1]主干线!B916="","",[1]主干线!B916)</f>
        <v>10kV</v>
      </c>
      <c r="C916" t="str">
        <f>IF([1]主干线!C916="","",[1]主干线!C916)</f>
        <v>144安肆线</v>
      </c>
      <c r="D916">
        <f>IF([1]主干线!R916="","",[1]主干线!R916)</f>
        <v>0</v>
      </c>
      <c r="E916">
        <f>IF([1]主干线!S916="","",[1]主干线!S916)</f>
        <v>0</v>
      </c>
      <c r="F916">
        <f>IF([1]主干线!G916="","",[1]主干线!G916)</f>
        <v>0</v>
      </c>
      <c r="G916" t="str">
        <f>IF([1]主干线!H916="","",[1]主干线!H916)</f>
        <v>市辖</v>
      </c>
    </row>
    <row r="917" spans="1:7" x14ac:dyDescent="0.15">
      <c r="A917" t="str">
        <f>IF([1]主干线!A917="","",[1]主干线!A917)</f>
        <v>安肆线路4</v>
      </c>
      <c r="B917" t="str">
        <f>IF([1]主干线!B917="","",[1]主干线!B917)</f>
        <v>10kV</v>
      </c>
      <c r="C917" t="str">
        <f>IF([1]主干线!C917="","",[1]主干线!C917)</f>
        <v>144安肆线</v>
      </c>
      <c r="D917">
        <f>IF([1]主干线!R917="","",[1]主干线!R917)</f>
        <v>0</v>
      </c>
      <c r="E917">
        <f>IF([1]主干线!S917="","",[1]主干线!S917)</f>
        <v>0</v>
      </c>
      <c r="F917">
        <f>IF([1]主干线!G917="","",[1]主干线!G917)</f>
        <v>0</v>
      </c>
      <c r="G917" t="str">
        <f>IF([1]主干线!H917="","",[1]主干线!H917)</f>
        <v>市辖</v>
      </c>
    </row>
    <row r="918" spans="1:7" x14ac:dyDescent="0.15">
      <c r="A918" t="str">
        <f>IF([1]主干线!A918="","",[1]主干线!A918)</f>
        <v>安肆线路5</v>
      </c>
      <c r="B918" t="str">
        <f>IF([1]主干线!B918="","",[1]主干线!B918)</f>
        <v>10kV</v>
      </c>
      <c r="C918" t="str">
        <f>IF([1]主干线!C918="","",[1]主干线!C918)</f>
        <v>144安肆线</v>
      </c>
      <c r="D918">
        <f>IF([1]主干线!R918="","",[1]主干线!R918)</f>
        <v>0</v>
      </c>
      <c r="E918">
        <f>IF([1]主干线!S918="","",[1]主干线!S918)</f>
        <v>0</v>
      </c>
      <c r="F918">
        <f>IF([1]主干线!G918="","",[1]主干线!G918)</f>
        <v>0</v>
      </c>
      <c r="G918" t="str">
        <f>IF([1]主干线!H918="","",[1]主干线!H918)</f>
        <v>市辖</v>
      </c>
    </row>
    <row r="919" spans="1:7" x14ac:dyDescent="0.15">
      <c r="A919" t="str">
        <f>IF([1]主干线!A919="","",[1]主干线!A919)</f>
        <v>安肆线路6</v>
      </c>
      <c r="B919" t="str">
        <f>IF([1]主干线!B919="","",[1]主干线!B919)</f>
        <v>10kV</v>
      </c>
      <c r="C919" t="str">
        <f>IF([1]主干线!C919="","",[1]主干线!C919)</f>
        <v>144安肆线</v>
      </c>
      <c r="D919">
        <f>IF([1]主干线!R919="","",[1]主干线!R919)</f>
        <v>0</v>
      </c>
      <c r="E919">
        <f>IF([1]主干线!S919="","",[1]主干线!S919)</f>
        <v>0</v>
      </c>
      <c r="F919">
        <f>IF([1]主干线!G919="","",[1]主干线!G919)</f>
        <v>0</v>
      </c>
      <c r="G919" t="str">
        <f>IF([1]主干线!H919="","",[1]主干线!H919)</f>
        <v>市辖</v>
      </c>
    </row>
    <row r="920" spans="1:7" x14ac:dyDescent="0.15">
      <c r="A920" t="str">
        <f>IF([1]主干线!A920="","",[1]主干线!A920)</f>
        <v>安肆线路7</v>
      </c>
      <c r="B920" t="str">
        <f>IF([1]主干线!B920="","",[1]主干线!B920)</f>
        <v>10kV</v>
      </c>
      <c r="C920" t="str">
        <f>IF([1]主干线!C920="","",[1]主干线!C920)</f>
        <v>144安肆线</v>
      </c>
      <c r="D920">
        <f>IF([1]主干线!R920="","",[1]主干线!R920)</f>
        <v>0</v>
      </c>
      <c r="E920">
        <f>IF([1]主干线!S920="","",[1]主干线!S920)</f>
        <v>0</v>
      </c>
      <c r="F920">
        <f>IF([1]主干线!G920="","",[1]主干线!G920)</f>
        <v>0</v>
      </c>
      <c r="G920" t="str">
        <f>IF([1]主干线!H920="","",[1]主干线!H920)</f>
        <v>市辖</v>
      </c>
    </row>
    <row r="921" spans="1:7" x14ac:dyDescent="0.15">
      <c r="A921" t="str">
        <f>IF([1]主干线!A921="","",[1]主干线!A921)</f>
        <v>安肆线路8</v>
      </c>
      <c r="B921" t="str">
        <f>IF([1]主干线!B921="","",[1]主干线!B921)</f>
        <v>10kV</v>
      </c>
      <c r="C921" t="str">
        <f>IF([1]主干线!C921="","",[1]主干线!C921)</f>
        <v>144安肆线</v>
      </c>
      <c r="D921">
        <f>IF([1]主干线!R921="","",[1]主干线!R921)</f>
        <v>0</v>
      </c>
      <c r="E921">
        <f>IF([1]主干线!S921="","",[1]主干线!S921)</f>
        <v>0</v>
      </c>
      <c r="F921">
        <f>IF([1]主干线!G921="","",[1]主干线!G921)</f>
        <v>0</v>
      </c>
      <c r="G921" t="str">
        <f>IF([1]主干线!H921="","",[1]主干线!H921)</f>
        <v>市辖</v>
      </c>
    </row>
    <row r="922" spans="1:7" x14ac:dyDescent="0.15">
      <c r="A922" t="str">
        <f>IF([1]主干线!A922="","",[1]主干线!A922)</f>
        <v>安肆线路9</v>
      </c>
      <c r="B922" t="str">
        <f>IF([1]主干线!B922="","",[1]主干线!B922)</f>
        <v>10kV</v>
      </c>
      <c r="C922" t="str">
        <f>IF([1]主干线!C922="","",[1]主干线!C922)</f>
        <v>144安肆线</v>
      </c>
      <c r="D922">
        <f>IF([1]主干线!R922="","",[1]主干线!R922)</f>
        <v>0</v>
      </c>
      <c r="E922">
        <f>IF([1]主干线!S922="","",[1]主干线!S922)</f>
        <v>0</v>
      </c>
      <c r="F922">
        <f>IF([1]主干线!G922="","",[1]主干线!G922)</f>
        <v>0</v>
      </c>
      <c r="G922" t="str">
        <f>IF([1]主干线!H922="","",[1]主干线!H922)</f>
        <v>市辖</v>
      </c>
    </row>
    <row r="923" spans="1:7" x14ac:dyDescent="0.15">
      <c r="A923" t="str">
        <f>IF([1]主干线!A923="","",[1]主干线!A923)</f>
        <v>安肆线路10</v>
      </c>
      <c r="B923" t="str">
        <f>IF([1]主干线!B923="","",[1]主干线!B923)</f>
        <v>10kV</v>
      </c>
      <c r="C923" t="str">
        <f>IF([1]主干线!C923="","",[1]主干线!C923)</f>
        <v>144安肆线</v>
      </c>
      <c r="D923">
        <f>IF([1]主干线!R923="","",[1]主干线!R923)</f>
        <v>0</v>
      </c>
      <c r="E923">
        <f>IF([1]主干线!S923="","",[1]主干线!S923)</f>
        <v>0</v>
      </c>
      <c r="F923">
        <f>IF([1]主干线!G923="","",[1]主干线!G923)</f>
        <v>0</v>
      </c>
      <c r="G923" t="str">
        <f>IF([1]主干线!H923="","",[1]主干线!H923)</f>
        <v>市辖</v>
      </c>
    </row>
    <row r="924" spans="1:7" x14ac:dyDescent="0.15">
      <c r="A924" t="str">
        <f>IF([1]主干线!A924="","",[1]主干线!A924)</f>
        <v>安肆线路11</v>
      </c>
      <c r="B924" t="str">
        <f>IF([1]主干线!B924="","",[1]主干线!B924)</f>
        <v>10kV</v>
      </c>
      <c r="C924" t="str">
        <f>IF([1]主干线!C924="","",[1]主干线!C924)</f>
        <v>144安肆线</v>
      </c>
      <c r="D924">
        <f>IF([1]主干线!R924="","",[1]主干线!R924)</f>
        <v>0</v>
      </c>
      <c r="E924">
        <f>IF([1]主干线!S924="","",[1]主干线!S924)</f>
        <v>0</v>
      </c>
      <c r="F924">
        <f>IF([1]主干线!G924="","",[1]主干线!G924)</f>
        <v>0</v>
      </c>
      <c r="G924" t="str">
        <f>IF([1]主干线!H924="","",[1]主干线!H924)</f>
        <v>市辖</v>
      </c>
    </row>
    <row r="925" spans="1:7" x14ac:dyDescent="0.15">
      <c r="A925" t="str">
        <f>IF([1]主干线!A925="","",[1]主干线!A925)</f>
        <v>安肆线路12</v>
      </c>
      <c r="B925" t="str">
        <f>IF([1]主干线!B925="","",[1]主干线!B925)</f>
        <v>10kV</v>
      </c>
      <c r="C925" t="str">
        <f>IF([1]主干线!C925="","",[1]主干线!C925)</f>
        <v>144安肆线</v>
      </c>
      <c r="D925">
        <f>IF([1]主干线!R925="","",[1]主干线!R925)</f>
        <v>0</v>
      </c>
      <c r="E925">
        <f>IF([1]主干线!S925="","",[1]主干线!S925)</f>
        <v>0</v>
      </c>
      <c r="F925">
        <f>IF([1]主干线!G925="","",[1]主干线!G925)</f>
        <v>0</v>
      </c>
      <c r="G925" t="str">
        <f>IF([1]主干线!H925="","",[1]主干线!H925)</f>
        <v>市辖</v>
      </c>
    </row>
    <row r="926" spans="1:7" x14ac:dyDescent="0.15">
      <c r="A926" t="str">
        <f>IF([1]主干线!A926="","",[1]主干线!A926)</f>
        <v>安肆线路13</v>
      </c>
      <c r="B926" t="str">
        <f>IF([1]主干线!B926="","",[1]主干线!B926)</f>
        <v>10kV</v>
      </c>
      <c r="C926" t="str">
        <f>IF([1]主干线!C926="","",[1]主干线!C926)</f>
        <v>144安肆线</v>
      </c>
      <c r="D926">
        <f>IF([1]主干线!R926="","",[1]主干线!R926)</f>
        <v>0</v>
      </c>
      <c r="E926">
        <f>IF([1]主干线!S926="","",[1]主干线!S926)</f>
        <v>0</v>
      </c>
      <c r="F926">
        <f>IF([1]主干线!G926="","",[1]主干线!G926)</f>
        <v>0</v>
      </c>
      <c r="G926" t="str">
        <f>IF([1]主干线!H926="","",[1]主干线!H926)</f>
        <v>市辖</v>
      </c>
    </row>
    <row r="927" spans="1:7" x14ac:dyDescent="0.15">
      <c r="A927" t="str">
        <f>IF([1]主干线!A927="","",[1]主干线!A927)</f>
        <v>安肆线路14</v>
      </c>
      <c r="B927" t="str">
        <f>IF([1]主干线!B927="","",[1]主干线!B927)</f>
        <v>10kV</v>
      </c>
      <c r="C927" t="str">
        <f>IF([1]主干线!C927="","",[1]主干线!C927)</f>
        <v>144安肆线</v>
      </c>
      <c r="D927">
        <f>IF([1]主干线!R927="","",[1]主干线!R927)</f>
        <v>0</v>
      </c>
      <c r="E927">
        <f>IF([1]主干线!S927="","",[1]主干线!S927)</f>
        <v>0</v>
      </c>
      <c r="F927">
        <f>IF([1]主干线!G927="","",[1]主干线!G927)</f>
        <v>0</v>
      </c>
      <c r="G927" t="str">
        <f>IF([1]主干线!H927="","",[1]主干线!H927)</f>
        <v>市辖</v>
      </c>
    </row>
    <row r="928" spans="1:7" x14ac:dyDescent="0.15">
      <c r="A928" t="str">
        <f>IF([1]主干线!A928="","",[1]主干线!A928)</f>
        <v>安肆线路15</v>
      </c>
      <c r="B928" t="str">
        <f>IF([1]主干线!B928="","",[1]主干线!B928)</f>
        <v>10kV</v>
      </c>
      <c r="C928" t="str">
        <f>IF([1]主干线!C928="","",[1]主干线!C928)</f>
        <v>144安肆线</v>
      </c>
      <c r="D928">
        <f>IF([1]主干线!R928="","",[1]主干线!R928)</f>
        <v>0</v>
      </c>
      <c r="E928">
        <f>IF([1]主干线!S928="","",[1]主干线!S928)</f>
        <v>0</v>
      </c>
      <c r="F928">
        <f>IF([1]主干线!G928="","",[1]主干线!G928)</f>
        <v>0</v>
      </c>
      <c r="G928" t="str">
        <f>IF([1]主干线!H928="","",[1]主干线!H928)</f>
        <v>市辖</v>
      </c>
    </row>
    <row r="929" spans="1:7" x14ac:dyDescent="0.15">
      <c r="A929" t="str">
        <f>IF([1]主干线!A929="","",[1]主干线!A929)</f>
        <v>安肆线路16</v>
      </c>
      <c r="B929" t="str">
        <f>IF([1]主干线!B929="","",[1]主干线!B929)</f>
        <v>10kV</v>
      </c>
      <c r="C929" t="str">
        <f>IF([1]主干线!C929="","",[1]主干线!C929)</f>
        <v>144安肆线</v>
      </c>
      <c r="D929">
        <f>IF([1]主干线!R929="","",[1]主干线!R929)</f>
        <v>0</v>
      </c>
      <c r="E929">
        <f>IF([1]主干线!S929="","",[1]主干线!S929)</f>
        <v>0</v>
      </c>
      <c r="F929">
        <f>IF([1]主干线!G929="","",[1]主干线!G929)</f>
        <v>0</v>
      </c>
      <c r="G929" t="str">
        <f>IF([1]主干线!H929="","",[1]主干线!H929)</f>
        <v>市辖</v>
      </c>
    </row>
    <row r="930" spans="1:7" x14ac:dyDescent="0.15">
      <c r="A930" t="str">
        <f>IF([1]主干线!A930="","",[1]主干线!A930)</f>
        <v>安肆线路17</v>
      </c>
      <c r="B930" t="str">
        <f>IF([1]主干线!B930="","",[1]主干线!B930)</f>
        <v>10kV</v>
      </c>
      <c r="C930" t="str">
        <f>IF([1]主干线!C930="","",[1]主干线!C930)</f>
        <v>144安肆线</v>
      </c>
      <c r="D930">
        <f>IF([1]主干线!R930="","",[1]主干线!R930)</f>
        <v>0</v>
      </c>
      <c r="E930">
        <f>IF([1]主干线!S930="","",[1]主干线!S930)</f>
        <v>0</v>
      </c>
      <c r="F930">
        <f>IF([1]主干线!G930="","",[1]主干线!G930)</f>
        <v>0</v>
      </c>
      <c r="G930" t="str">
        <f>IF([1]主干线!H930="","",[1]主干线!H930)</f>
        <v>市辖</v>
      </c>
    </row>
    <row r="931" spans="1:7" x14ac:dyDescent="0.15">
      <c r="A931" t="str">
        <f>IF([1]主干线!A931="","",[1]主干线!A931)</f>
        <v>安肆线路23</v>
      </c>
      <c r="B931" t="str">
        <f>IF([1]主干线!B931="","",[1]主干线!B931)</f>
        <v>10kV</v>
      </c>
      <c r="C931" t="str">
        <f>IF([1]主干线!C931="","",[1]主干线!C931)</f>
        <v>144安肆线</v>
      </c>
      <c r="D931">
        <f>IF([1]主干线!R931="","",[1]主干线!R931)</f>
        <v>0</v>
      </c>
      <c r="E931">
        <f>IF([1]主干线!S931="","",[1]主干线!S931)</f>
        <v>0</v>
      </c>
      <c r="F931">
        <f>IF([1]主干线!G931="","",[1]主干线!G931)</f>
        <v>0</v>
      </c>
      <c r="G931" t="str">
        <f>IF([1]主干线!H931="","",[1]主干线!H931)</f>
        <v>市辖</v>
      </c>
    </row>
    <row r="932" spans="1:7" x14ac:dyDescent="0.15">
      <c r="A932" t="str">
        <f>IF([1]主干线!A932="","",[1]主干线!A932)</f>
        <v>安肆线路24</v>
      </c>
      <c r="B932" t="str">
        <f>IF([1]主干线!B932="","",[1]主干线!B932)</f>
        <v>10kV</v>
      </c>
      <c r="C932" t="str">
        <f>IF([1]主干线!C932="","",[1]主干线!C932)</f>
        <v>144安肆线</v>
      </c>
      <c r="D932">
        <f>IF([1]主干线!R932="","",[1]主干线!R932)</f>
        <v>0</v>
      </c>
      <c r="E932">
        <f>IF([1]主干线!S932="","",[1]主干线!S932)</f>
        <v>0</v>
      </c>
      <c r="F932">
        <f>IF([1]主干线!G932="","",[1]主干线!G932)</f>
        <v>0</v>
      </c>
      <c r="G932" t="str">
        <f>IF([1]主干线!H932="","",[1]主干线!H932)</f>
        <v>市辖</v>
      </c>
    </row>
    <row r="933" spans="1:7" x14ac:dyDescent="0.15">
      <c r="A933" t="str">
        <f>IF([1]主干线!A933="","",[1]主干线!A933)</f>
        <v>安肆线路25</v>
      </c>
      <c r="B933" t="str">
        <f>IF([1]主干线!B933="","",[1]主干线!B933)</f>
        <v>10kV</v>
      </c>
      <c r="C933" t="str">
        <f>IF([1]主干线!C933="","",[1]主干线!C933)</f>
        <v>144安肆线</v>
      </c>
      <c r="D933">
        <f>IF([1]主干线!R933="","",[1]主干线!R933)</f>
        <v>0</v>
      </c>
      <c r="E933">
        <f>IF([1]主干线!S933="","",[1]主干线!S933)</f>
        <v>0</v>
      </c>
      <c r="F933">
        <f>IF([1]主干线!G933="","",[1]主干线!G933)</f>
        <v>0</v>
      </c>
      <c r="G933" t="str">
        <f>IF([1]主干线!H933="","",[1]主干线!H933)</f>
        <v>市辖</v>
      </c>
    </row>
    <row r="934" spans="1:7" x14ac:dyDescent="0.15">
      <c r="A934" t="str">
        <f>IF([1]主干线!A934="","",[1]主干线!A934)</f>
        <v>安肆线路26</v>
      </c>
      <c r="B934" t="str">
        <f>IF([1]主干线!B934="","",[1]主干线!B934)</f>
        <v>10kV</v>
      </c>
      <c r="C934" t="str">
        <f>IF([1]主干线!C934="","",[1]主干线!C934)</f>
        <v>144安肆线</v>
      </c>
      <c r="D934">
        <f>IF([1]主干线!R934="","",[1]主干线!R934)</f>
        <v>0</v>
      </c>
      <c r="E934">
        <f>IF([1]主干线!S934="","",[1]主干线!S934)</f>
        <v>0</v>
      </c>
      <c r="F934">
        <f>IF([1]主干线!G934="","",[1]主干线!G934)</f>
        <v>0</v>
      </c>
      <c r="G934" t="str">
        <f>IF([1]主干线!H934="","",[1]主干线!H934)</f>
        <v>市辖</v>
      </c>
    </row>
    <row r="935" spans="1:7" x14ac:dyDescent="0.15">
      <c r="A935" t="str">
        <f>IF([1]主干线!A935="","",[1]主干线!A935)</f>
        <v>安肆线路27</v>
      </c>
      <c r="B935" t="str">
        <f>IF([1]主干线!B935="","",[1]主干线!B935)</f>
        <v>10kV</v>
      </c>
      <c r="C935" t="str">
        <f>IF([1]主干线!C935="","",[1]主干线!C935)</f>
        <v>144安肆线</v>
      </c>
      <c r="D935">
        <f>IF([1]主干线!R935="","",[1]主干线!R935)</f>
        <v>0</v>
      </c>
      <c r="E935">
        <f>IF([1]主干线!S935="","",[1]主干线!S935)</f>
        <v>0</v>
      </c>
      <c r="F935">
        <f>IF([1]主干线!G935="","",[1]主干线!G935)</f>
        <v>0</v>
      </c>
      <c r="G935" t="str">
        <f>IF([1]主干线!H935="","",[1]主干线!H935)</f>
        <v>市辖</v>
      </c>
    </row>
    <row r="936" spans="1:7" x14ac:dyDescent="0.15">
      <c r="A936" t="str">
        <f>IF([1]主干线!A936="","",[1]主干线!A936)</f>
        <v>安肆线路28</v>
      </c>
      <c r="B936" t="str">
        <f>IF([1]主干线!B936="","",[1]主干线!B936)</f>
        <v>10kV</v>
      </c>
      <c r="C936" t="str">
        <f>IF([1]主干线!C936="","",[1]主干线!C936)</f>
        <v>144安肆线</v>
      </c>
      <c r="D936">
        <f>IF([1]主干线!R936="","",[1]主干线!R936)</f>
        <v>0</v>
      </c>
      <c r="E936">
        <f>IF([1]主干线!S936="","",[1]主干线!S936)</f>
        <v>0</v>
      </c>
      <c r="F936">
        <f>IF([1]主干线!G936="","",[1]主干线!G936)</f>
        <v>0</v>
      </c>
      <c r="G936" t="str">
        <f>IF([1]主干线!H936="","",[1]主干线!H936)</f>
        <v>市辖</v>
      </c>
    </row>
    <row r="937" spans="1:7" x14ac:dyDescent="0.15">
      <c r="A937" t="str">
        <f>IF([1]主干线!A937="","",[1]主干线!A937)</f>
        <v>安肆线路29</v>
      </c>
      <c r="B937" t="str">
        <f>IF([1]主干线!B937="","",[1]主干线!B937)</f>
        <v>10kV</v>
      </c>
      <c r="C937" t="str">
        <f>IF([1]主干线!C937="","",[1]主干线!C937)</f>
        <v>144安肆线</v>
      </c>
      <c r="D937">
        <f>IF([1]主干线!R937="","",[1]主干线!R937)</f>
        <v>0</v>
      </c>
      <c r="E937">
        <f>IF([1]主干线!S937="","",[1]主干线!S937)</f>
        <v>0</v>
      </c>
      <c r="F937">
        <f>IF([1]主干线!G937="","",[1]主干线!G937)</f>
        <v>0</v>
      </c>
      <c r="G937" t="str">
        <f>IF([1]主干线!H937="","",[1]主干线!H937)</f>
        <v>市辖</v>
      </c>
    </row>
    <row r="938" spans="1:7" x14ac:dyDescent="0.15">
      <c r="A938" t="str">
        <f>IF([1]主干线!A938="","",[1]主干线!A938)</f>
        <v>安肆线路30</v>
      </c>
      <c r="B938" t="str">
        <f>IF([1]主干线!B938="","",[1]主干线!B938)</f>
        <v>10kV</v>
      </c>
      <c r="C938" t="str">
        <f>IF([1]主干线!C938="","",[1]主干线!C938)</f>
        <v>144安肆线</v>
      </c>
      <c r="D938">
        <f>IF([1]主干线!R938="","",[1]主干线!R938)</f>
        <v>0</v>
      </c>
      <c r="E938">
        <f>IF([1]主干线!S938="","",[1]主干线!S938)</f>
        <v>0</v>
      </c>
      <c r="F938">
        <f>IF([1]主干线!G938="","",[1]主干线!G938)</f>
        <v>0</v>
      </c>
      <c r="G938" t="str">
        <f>IF([1]主干线!H938="","",[1]主干线!H938)</f>
        <v>市辖</v>
      </c>
    </row>
    <row r="939" spans="1:7" x14ac:dyDescent="0.15">
      <c r="A939" t="str">
        <f>IF([1]主干线!A939="","",[1]主干线!A939)</f>
        <v>安肆线路31</v>
      </c>
      <c r="B939" t="str">
        <f>IF([1]主干线!B939="","",[1]主干线!B939)</f>
        <v>10kV</v>
      </c>
      <c r="C939" t="str">
        <f>IF([1]主干线!C939="","",[1]主干线!C939)</f>
        <v>144安肆线</v>
      </c>
      <c r="D939">
        <f>IF([1]主干线!R939="","",[1]主干线!R939)</f>
        <v>0</v>
      </c>
      <c r="E939">
        <f>IF([1]主干线!S939="","",[1]主干线!S939)</f>
        <v>0</v>
      </c>
      <c r="F939">
        <f>IF([1]主干线!G939="","",[1]主干线!G939)</f>
        <v>0</v>
      </c>
      <c r="G939" t="str">
        <f>IF([1]主干线!H939="","",[1]主干线!H939)</f>
        <v>市辖</v>
      </c>
    </row>
    <row r="940" spans="1:7" x14ac:dyDescent="0.15">
      <c r="A940" t="str">
        <f>IF([1]主干线!A940="","",[1]主干线!A940)</f>
        <v>安肆线路32</v>
      </c>
      <c r="B940" t="str">
        <f>IF([1]主干线!B940="","",[1]主干线!B940)</f>
        <v>10kV</v>
      </c>
      <c r="C940" t="str">
        <f>IF([1]主干线!C940="","",[1]主干线!C940)</f>
        <v>144安肆线</v>
      </c>
      <c r="D940">
        <f>IF([1]主干线!R940="","",[1]主干线!R940)</f>
        <v>0</v>
      </c>
      <c r="E940">
        <f>IF([1]主干线!S940="","",[1]主干线!S940)</f>
        <v>0</v>
      </c>
      <c r="F940">
        <f>IF([1]主干线!G940="","",[1]主干线!G940)</f>
        <v>0</v>
      </c>
      <c r="G940" t="str">
        <f>IF([1]主干线!H940="","",[1]主干线!H940)</f>
        <v>市辖</v>
      </c>
    </row>
    <row r="941" spans="1:7" x14ac:dyDescent="0.15">
      <c r="A941" t="str">
        <f>IF([1]主干线!A941="","",[1]主干线!A941)</f>
        <v>安肆线路33</v>
      </c>
      <c r="B941" t="str">
        <f>IF([1]主干线!B941="","",[1]主干线!B941)</f>
        <v>10kV</v>
      </c>
      <c r="C941" t="str">
        <f>IF([1]主干线!C941="","",[1]主干线!C941)</f>
        <v>144安肆线</v>
      </c>
      <c r="D941">
        <f>IF([1]主干线!R941="","",[1]主干线!R941)</f>
        <v>0</v>
      </c>
      <c r="E941">
        <f>IF([1]主干线!S941="","",[1]主干线!S941)</f>
        <v>0</v>
      </c>
      <c r="F941">
        <f>IF([1]主干线!G941="","",[1]主干线!G941)</f>
        <v>0</v>
      </c>
      <c r="G941" t="str">
        <f>IF([1]主干线!H941="","",[1]主干线!H941)</f>
        <v/>
      </c>
    </row>
    <row r="942" spans="1:7" x14ac:dyDescent="0.15">
      <c r="A942" t="str">
        <f>IF([1]主干线!A942="","",[1]主干线!A942)</f>
        <v>安肆线路34</v>
      </c>
      <c r="B942" t="str">
        <f>IF([1]主干线!B942="","",[1]主干线!B942)</f>
        <v>10kV</v>
      </c>
      <c r="C942" t="str">
        <f>IF([1]主干线!C942="","",[1]主干线!C942)</f>
        <v>144安肆线</v>
      </c>
      <c r="D942">
        <f>IF([1]主干线!R942="","",[1]主干线!R942)</f>
        <v>0</v>
      </c>
      <c r="E942">
        <f>IF([1]主干线!S942="","",[1]主干线!S942)</f>
        <v>0</v>
      </c>
      <c r="F942">
        <f>IF([1]主干线!G942="","",[1]主干线!G942)</f>
        <v>0</v>
      </c>
      <c r="G942" t="str">
        <f>IF([1]主干线!H942="","",[1]主干线!H942)</f>
        <v>市辖</v>
      </c>
    </row>
    <row r="943" spans="1:7" x14ac:dyDescent="0.15">
      <c r="A943" t="str">
        <f>IF([1]主干线!A943="","",[1]主干线!A943)</f>
        <v>安肆线路35</v>
      </c>
      <c r="B943" t="str">
        <f>IF([1]主干线!B943="","",[1]主干线!B943)</f>
        <v>10kV</v>
      </c>
      <c r="C943" t="str">
        <f>IF([1]主干线!C943="","",[1]主干线!C943)</f>
        <v>144安肆线</v>
      </c>
      <c r="D943">
        <f>IF([1]主干线!R943="","",[1]主干线!R943)</f>
        <v>0</v>
      </c>
      <c r="E943">
        <f>IF([1]主干线!S943="","",[1]主干线!S943)</f>
        <v>0</v>
      </c>
      <c r="F943">
        <f>IF([1]主干线!G943="","",[1]主干线!G943)</f>
        <v>0</v>
      </c>
      <c r="G943" t="str">
        <f>IF([1]主干线!H943="","",[1]主干线!H943)</f>
        <v>市辖</v>
      </c>
    </row>
    <row r="944" spans="1:7" x14ac:dyDescent="0.15">
      <c r="A944" t="str">
        <f>IF([1]主干线!A944="","",[1]主干线!A944)</f>
        <v>安肆线路36</v>
      </c>
      <c r="B944" t="str">
        <f>IF([1]主干线!B944="","",[1]主干线!B944)</f>
        <v>10kV</v>
      </c>
      <c r="C944" t="str">
        <f>IF([1]主干线!C944="","",[1]主干线!C944)</f>
        <v>144安肆线</v>
      </c>
      <c r="D944">
        <f>IF([1]主干线!R944="","",[1]主干线!R944)</f>
        <v>0</v>
      </c>
      <c r="E944">
        <f>IF([1]主干线!S944="","",[1]主干线!S944)</f>
        <v>0</v>
      </c>
      <c r="F944">
        <f>IF([1]主干线!G944="","",[1]主干线!G944)</f>
        <v>0</v>
      </c>
      <c r="G944" t="str">
        <f>IF([1]主干线!H944="","",[1]主干线!H944)</f>
        <v/>
      </c>
    </row>
    <row r="945" spans="1:7" x14ac:dyDescent="0.15">
      <c r="A945" t="str">
        <f>IF([1]主干线!A945="","",[1]主干线!A945)</f>
        <v>安伍线路1</v>
      </c>
      <c r="B945" t="str">
        <f>IF([1]主干线!B945="","",[1]主干线!B945)</f>
        <v>10kV</v>
      </c>
      <c r="C945" t="str">
        <f>IF([1]主干线!C945="","",[1]主干线!C945)</f>
        <v>145安伍线</v>
      </c>
      <c r="D945">
        <f>IF([1]主干线!R945="","",[1]主干线!R945)</f>
        <v>0</v>
      </c>
      <c r="E945">
        <f>IF([1]主干线!S945="","",[1]主干线!S945)</f>
        <v>0</v>
      </c>
      <c r="F945">
        <f>IF([1]主干线!G945="","",[1]主干线!G945)</f>
        <v>0</v>
      </c>
      <c r="G945" t="str">
        <f>IF([1]主干线!H945="","",[1]主干线!H945)</f>
        <v>市辖</v>
      </c>
    </row>
    <row r="946" spans="1:7" x14ac:dyDescent="0.15">
      <c r="A946" t="str">
        <f>IF([1]主干线!A946="","",[1]主干线!A946)</f>
        <v>安伍线路2</v>
      </c>
      <c r="B946" t="str">
        <f>IF([1]主干线!B946="","",[1]主干线!B946)</f>
        <v>10kV</v>
      </c>
      <c r="C946" t="str">
        <f>IF([1]主干线!C946="","",[1]主干线!C946)</f>
        <v>145安伍线</v>
      </c>
      <c r="D946">
        <f>IF([1]主干线!R946="","",[1]主干线!R946)</f>
        <v>0</v>
      </c>
      <c r="E946">
        <f>IF([1]主干线!S946="","",[1]主干线!S946)</f>
        <v>0</v>
      </c>
      <c r="F946">
        <f>IF([1]主干线!G946="","",[1]主干线!G946)</f>
        <v>0</v>
      </c>
      <c r="G946" t="str">
        <f>IF([1]主干线!H946="","",[1]主干线!H946)</f>
        <v>市辖</v>
      </c>
    </row>
    <row r="947" spans="1:7" x14ac:dyDescent="0.15">
      <c r="A947" t="str">
        <f>IF([1]主干线!A947="","",[1]主干线!A947)</f>
        <v>安伍线路3</v>
      </c>
      <c r="B947" t="str">
        <f>IF([1]主干线!B947="","",[1]主干线!B947)</f>
        <v>10kV</v>
      </c>
      <c r="C947" t="str">
        <f>IF([1]主干线!C947="","",[1]主干线!C947)</f>
        <v>145安伍线</v>
      </c>
      <c r="D947">
        <f>IF([1]主干线!R947="","",[1]主干线!R947)</f>
        <v>0</v>
      </c>
      <c r="E947">
        <f>IF([1]主干线!S947="","",[1]主干线!S947)</f>
        <v>0</v>
      </c>
      <c r="F947">
        <f>IF([1]主干线!G947="","",[1]主干线!G947)</f>
        <v>0</v>
      </c>
      <c r="G947" t="str">
        <f>IF([1]主干线!H947="","",[1]主干线!H947)</f>
        <v>市辖</v>
      </c>
    </row>
    <row r="948" spans="1:7" x14ac:dyDescent="0.15">
      <c r="A948" t="str">
        <f>IF([1]主干线!A948="","",[1]主干线!A948)</f>
        <v>安伍线路4</v>
      </c>
      <c r="B948" t="str">
        <f>IF([1]主干线!B948="","",[1]主干线!B948)</f>
        <v>10kV</v>
      </c>
      <c r="C948" t="str">
        <f>IF([1]主干线!C948="","",[1]主干线!C948)</f>
        <v>145安伍线</v>
      </c>
      <c r="D948">
        <f>IF([1]主干线!R948="","",[1]主干线!R948)</f>
        <v>0</v>
      </c>
      <c r="E948">
        <f>IF([1]主干线!S948="","",[1]主干线!S948)</f>
        <v>0</v>
      </c>
      <c r="F948">
        <f>IF([1]主干线!G948="","",[1]主干线!G948)</f>
        <v>0</v>
      </c>
      <c r="G948" t="str">
        <f>IF([1]主干线!H948="","",[1]主干线!H948)</f>
        <v>市辖</v>
      </c>
    </row>
    <row r="949" spans="1:7" x14ac:dyDescent="0.15">
      <c r="A949" t="str">
        <f>IF([1]主干线!A949="","",[1]主干线!A949)</f>
        <v>安伍线路5</v>
      </c>
      <c r="B949" t="str">
        <f>IF([1]主干线!B949="","",[1]主干线!B949)</f>
        <v>10kV</v>
      </c>
      <c r="C949" t="str">
        <f>IF([1]主干线!C949="","",[1]主干线!C949)</f>
        <v>145安伍线</v>
      </c>
      <c r="D949">
        <f>IF([1]主干线!R949="","",[1]主干线!R949)</f>
        <v>0</v>
      </c>
      <c r="E949">
        <f>IF([1]主干线!S949="","",[1]主干线!S949)</f>
        <v>0</v>
      </c>
      <c r="F949">
        <f>IF([1]主干线!G949="","",[1]主干线!G949)</f>
        <v>0</v>
      </c>
      <c r="G949" t="str">
        <f>IF([1]主干线!H949="","",[1]主干线!H949)</f>
        <v>市辖</v>
      </c>
    </row>
    <row r="950" spans="1:7" x14ac:dyDescent="0.15">
      <c r="A950" t="str">
        <f>IF([1]主干线!A950="","",[1]主干线!A950)</f>
        <v>安伍线路6</v>
      </c>
      <c r="B950" t="str">
        <f>IF([1]主干线!B950="","",[1]主干线!B950)</f>
        <v>10kV</v>
      </c>
      <c r="C950" t="str">
        <f>IF([1]主干线!C950="","",[1]主干线!C950)</f>
        <v>145安伍线</v>
      </c>
      <c r="D950">
        <f>IF([1]主干线!R950="","",[1]主干线!R950)</f>
        <v>0</v>
      </c>
      <c r="E950">
        <f>IF([1]主干线!S950="","",[1]主干线!S950)</f>
        <v>0</v>
      </c>
      <c r="F950">
        <f>IF([1]主干线!G950="","",[1]主干线!G950)</f>
        <v>0</v>
      </c>
      <c r="G950" t="str">
        <f>IF([1]主干线!H950="","",[1]主干线!H950)</f>
        <v>市辖</v>
      </c>
    </row>
    <row r="951" spans="1:7" x14ac:dyDescent="0.15">
      <c r="A951" t="str">
        <f>IF([1]主干线!A951="","",[1]主干线!A951)</f>
        <v>安伍线路7</v>
      </c>
      <c r="B951" t="str">
        <f>IF([1]主干线!B951="","",[1]主干线!B951)</f>
        <v>10kV</v>
      </c>
      <c r="C951" t="str">
        <f>IF([1]主干线!C951="","",[1]主干线!C951)</f>
        <v>145安伍线</v>
      </c>
      <c r="D951">
        <f>IF([1]主干线!R951="","",[1]主干线!R951)</f>
        <v>0</v>
      </c>
      <c r="E951">
        <f>IF([1]主干线!S951="","",[1]主干线!S951)</f>
        <v>0</v>
      </c>
      <c r="F951">
        <f>IF([1]主干线!G951="","",[1]主干线!G951)</f>
        <v>0</v>
      </c>
      <c r="G951" t="str">
        <f>IF([1]主干线!H951="","",[1]主干线!H951)</f>
        <v>市辖</v>
      </c>
    </row>
    <row r="952" spans="1:7" x14ac:dyDescent="0.15">
      <c r="A952" t="str">
        <f>IF([1]主干线!A952="","",[1]主干线!A952)</f>
        <v>安伍线路8</v>
      </c>
      <c r="B952" t="str">
        <f>IF([1]主干线!B952="","",[1]主干线!B952)</f>
        <v>10kV</v>
      </c>
      <c r="C952" t="str">
        <f>IF([1]主干线!C952="","",[1]主干线!C952)</f>
        <v>145安伍线</v>
      </c>
      <c r="D952">
        <f>IF([1]主干线!R952="","",[1]主干线!R952)</f>
        <v>0</v>
      </c>
      <c r="E952">
        <f>IF([1]主干线!S952="","",[1]主干线!S952)</f>
        <v>0</v>
      </c>
      <c r="F952">
        <f>IF([1]主干线!G952="","",[1]主干线!G952)</f>
        <v>0</v>
      </c>
      <c r="G952" t="str">
        <f>IF([1]主干线!H952="","",[1]主干线!H952)</f>
        <v>市辖</v>
      </c>
    </row>
    <row r="953" spans="1:7" x14ac:dyDescent="0.15">
      <c r="A953" t="str">
        <f>IF([1]主干线!A953="","",[1]主干线!A953)</f>
        <v>安伍线路9</v>
      </c>
      <c r="B953" t="str">
        <f>IF([1]主干线!B953="","",[1]主干线!B953)</f>
        <v>10kV</v>
      </c>
      <c r="C953" t="str">
        <f>IF([1]主干线!C953="","",[1]主干线!C953)</f>
        <v>145安伍线</v>
      </c>
      <c r="D953">
        <f>IF([1]主干线!R953="","",[1]主干线!R953)</f>
        <v>0</v>
      </c>
      <c r="E953">
        <f>IF([1]主干线!S953="","",[1]主干线!S953)</f>
        <v>0</v>
      </c>
      <c r="F953">
        <f>IF([1]主干线!G953="","",[1]主干线!G953)</f>
        <v>0</v>
      </c>
      <c r="G953" t="str">
        <f>IF([1]主干线!H953="","",[1]主干线!H953)</f>
        <v>市辖</v>
      </c>
    </row>
    <row r="954" spans="1:7" x14ac:dyDescent="0.15">
      <c r="A954" t="str">
        <f>IF([1]主干线!A954="","",[1]主干线!A954)</f>
        <v>安伍线路10</v>
      </c>
      <c r="B954" t="str">
        <f>IF([1]主干线!B954="","",[1]主干线!B954)</f>
        <v>10kV</v>
      </c>
      <c r="C954" t="str">
        <f>IF([1]主干线!C954="","",[1]主干线!C954)</f>
        <v>145安伍线</v>
      </c>
      <c r="D954">
        <f>IF([1]主干线!R954="","",[1]主干线!R954)</f>
        <v>0</v>
      </c>
      <c r="E954">
        <f>IF([1]主干线!S954="","",[1]主干线!S954)</f>
        <v>0</v>
      </c>
      <c r="F954">
        <f>IF([1]主干线!G954="","",[1]主干线!G954)</f>
        <v>0</v>
      </c>
      <c r="G954" t="str">
        <f>IF([1]主干线!H954="","",[1]主干线!H954)</f>
        <v>市辖</v>
      </c>
    </row>
    <row r="955" spans="1:7" x14ac:dyDescent="0.15">
      <c r="A955" t="str">
        <f>IF([1]主干线!A955="","",[1]主干线!A955)</f>
        <v>安伍线路11</v>
      </c>
      <c r="B955" t="str">
        <f>IF([1]主干线!B955="","",[1]主干线!B955)</f>
        <v>10kV</v>
      </c>
      <c r="C955" t="str">
        <f>IF([1]主干线!C955="","",[1]主干线!C955)</f>
        <v>145安伍线</v>
      </c>
      <c r="D955">
        <f>IF([1]主干线!R955="","",[1]主干线!R955)</f>
        <v>0</v>
      </c>
      <c r="E955">
        <f>IF([1]主干线!S955="","",[1]主干线!S955)</f>
        <v>0</v>
      </c>
      <c r="F955">
        <f>IF([1]主干线!G955="","",[1]主干线!G955)</f>
        <v>0</v>
      </c>
      <c r="G955" t="str">
        <f>IF([1]主干线!H955="","",[1]主干线!H955)</f>
        <v>市辖</v>
      </c>
    </row>
    <row r="956" spans="1:7" x14ac:dyDescent="0.15">
      <c r="A956" t="str">
        <f>IF([1]主干线!A956="","",[1]主干线!A956)</f>
        <v>安伍线路13</v>
      </c>
      <c r="B956" t="str">
        <f>IF([1]主干线!B956="","",[1]主干线!B956)</f>
        <v>10kV</v>
      </c>
      <c r="C956" t="str">
        <f>IF([1]主干线!C956="","",[1]主干线!C956)</f>
        <v>145安伍线</v>
      </c>
      <c r="D956">
        <f>IF([1]主干线!R956="","",[1]主干线!R956)</f>
        <v>0</v>
      </c>
      <c r="E956">
        <f>IF([1]主干线!S956="","",[1]主干线!S956)</f>
        <v>0</v>
      </c>
      <c r="F956">
        <f>IF([1]主干线!G956="","",[1]主干线!G956)</f>
        <v>0</v>
      </c>
      <c r="G956" t="str">
        <f>IF([1]主干线!H956="","",[1]主干线!H956)</f>
        <v>市辖</v>
      </c>
    </row>
    <row r="957" spans="1:7" x14ac:dyDescent="0.15">
      <c r="A957" t="str">
        <f>IF([1]主干线!A957="","",[1]主干线!A957)</f>
        <v>安肆线路14-1</v>
      </c>
      <c r="B957" t="str">
        <f>IF([1]主干线!B957="","",[1]主干线!B957)</f>
        <v>10kV</v>
      </c>
      <c r="C957" t="str">
        <f>IF([1]主干线!C957="","",[1]主干线!C957)</f>
        <v>144安肆线</v>
      </c>
      <c r="D957">
        <f>IF([1]主干线!R957="","",[1]主干线!R957)</f>
        <v>0</v>
      </c>
      <c r="E957">
        <f>IF([1]主干线!S957="","",[1]主干线!S957)</f>
        <v>0</v>
      </c>
      <c r="F957">
        <f>IF([1]主干线!G957="","",[1]主干线!G957)</f>
        <v>0</v>
      </c>
      <c r="G957" t="str">
        <f>IF([1]主干线!H957="","",[1]主干线!H957)</f>
        <v>市辖</v>
      </c>
    </row>
    <row r="958" spans="1:7" x14ac:dyDescent="0.15">
      <c r="A958" t="str">
        <f>IF([1]主干线!A958="","",[1]主干线!A958)</f>
        <v>安肆线路7-1</v>
      </c>
      <c r="B958" t="str">
        <f>IF([1]主干线!B958="","",[1]主干线!B958)</f>
        <v>10kV</v>
      </c>
      <c r="C958" t="str">
        <f>IF([1]主干线!C958="","",[1]主干线!C958)</f>
        <v>144安肆线</v>
      </c>
      <c r="D958">
        <f>IF([1]主干线!R958="","",[1]主干线!R958)</f>
        <v>0</v>
      </c>
      <c r="E958">
        <f>IF([1]主干线!S958="","",[1]主干线!S958)</f>
        <v>0</v>
      </c>
      <c r="F958">
        <f>IF([1]主干线!G958="","",[1]主干线!G958)</f>
        <v>0</v>
      </c>
      <c r="G958" t="str">
        <f>IF([1]主干线!H958="","",[1]主干线!H958)</f>
        <v>市辖</v>
      </c>
    </row>
    <row r="959" spans="1:7" x14ac:dyDescent="0.15">
      <c r="A959" t="str">
        <f>IF([1]主干线!A959="","",[1]主干线!A959)</f>
        <v>安肆线路16-1</v>
      </c>
      <c r="B959" t="str">
        <f>IF([1]主干线!B959="","",[1]主干线!B959)</f>
        <v>10kV</v>
      </c>
      <c r="C959" t="str">
        <f>IF([1]主干线!C959="","",[1]主干线!C959)</f>
        <v>144安肆线</v>
      </c>
      <c r="D959">
        <f>IF([1]主干线!R959="","",[1]主干线!R959)</f>
        <v>0</v>
      </c>
      <c r="E959">
        <f>IF([1]主干线!S959="","",[1]主干线!S959)</f>
        <v>0</v>
      </c>
      <c r="F959">
        <f>IF([1]主干线!G959="","",[1]主干线!G959)</f>
        <v>0</v>
      </c>
      <c r="G959" t="str">
        <f>IF([1]主干线!H959="","",[1]主干线!H959)</f>
        <v>市辖</v>
      </c>
    </row>
    <row r="960" spans="1:7" x14ac:dyDescent="0.15">
      <c r="A960" t="str">
        <f>IF([1]主干线!A960="","",[1]主干线!A960)</f>
        <v>安伍线路14</v>
      </c>
      <c r="B960" t="str">
        <f>IF([1]主干线!B960="","",[1]主干线!B960)</f>
        <v>10kV</v>
      </c>
      <c r="C960" t="str">
        <f>IF([1]主干线!C960="","",[1]主干线!C960)</f>
        <v>145安伍线</v>
      </c>
      <c r="D960">
        <f>IF([1]主干线!R960="","",[1]主干线!R960)</f>
        <v>0</v>
      </c>
      <c r="E960">
        <f>IF([1]主干线!S960="","",[1]主干线!S960)</f>
        <v>0</v>
      </c>
      <c r="F960">
        <f>IF([1]主干线!G960="","",[1]主干线!G960)</f>
        <v>0</v>
      </c>
      <c r="G960" t="str">
        <f>IF([1]主干线!H960="","",[1]主干线!H960)</f>
        <v>市辖</v>
      </c>
    </row>
    <row r="961" spans="1:7" x14ac:dyDescent="0.15">
      <c r="A961" t="str">
        <f>IF([1]主干线!A961="","",[1]主干线!A961)</f>
        <v>安伍线路15</v>
      </c>
      <c r="B961" t="str">
        <f>IF([1]主干线!B961="","",[1]主干线!B961)</f>
        <v>10kV</v>
      </c>
      <c r="C961" t="str">
        <f>IF([1]主干线!C961="","",[1]主干线!C961)</f>
        <v>145安伍线</v>
      </c>
      <c r="D961">
        <f>IF([1]主干线!R961="","",[1]主干线!R961)</f>
        <v>0</v>
      </c>
      <c r="E961">
        <f>IF([1]主干线!S961="","",[1]主干线!S961)</f>
        <v>0</v>
      </c>
      <c r="F961">
        <f>IF([1]主干线!G961="","",[1]主干线!G961)</f>
        <v>0</v>
      </c>
      <c r="G961" t="str">
        <f>IF([1]主干线!H961="","",[1]主干线!H961)</f>
        <v>市辖</v>
      </c>
    </row>
    <row r="962" spans="1:7" x14ac:dyDescent="0.15">
      <c r="A962" t="str">
        <f>IF([1]主干线!A962="","",[1]主干线!A962)</f>
        <v>安伍线路16</v>
      </c>
      <c r="B962" t="str">
        <f>IF([1]主干线!B962="","",[1]主干线!B962)</f>
        <v>10kV</v>
      </c>
      <c r="C962" t="str">
        <f>IF([1]主干线!C962="","",[1]主干线!C962)</f>
        <v>145安伍线</v>
      </c>
      <c r="D962">
        <f>IF([1]主干线!R962="","",[1]主干线!R962)</f>
        <v>0</v>
      </c>
      <c r="E962">
        <f>IF([1]主干线!S962="","",[1]主干线!S962)</f>
        <v>0</v>
      </c>
      <c r="F962">
        <f>IF([1]主干线!G962="","",[1]主干线!G962)</f>
        <v>0</v>
      </c>
      <c r="G962" t="str">
        <f>IF([1]主干线!H962="","",[1]主干线!H962)</f>
        <v>市辖</v>
      </c>
    </row>
    <row r="963" spans="1:7" x14ac:dyDescent="0.15">
      <c r="A963" t="str">
        <f>IF([1]主干线!A963="","",[1]主干线!A963)</f>
        <v>安伍线路17</v>
      </c>
      <c r="B963" t="str">
        <f>IF([1]主干线!B963="","",[1]主干线!B963)</f>
        <v>10kV</v>
      </c>
      <c r="C963" t="str">
        <f>IF([1]主干线!C963="","",[1]主干线!C963)</f>
        <v>145安伍线</v>
      </c>
      <c r="D963">
        <f>IF([1]主干线!R963="","",[1]主干线!R963)</f>
        <v>0</v>
      </c>
      <c r="E963">
        <f>IF([1]主干线!S963="","",[1]主干线!S963)</f>
        <v>0</v>
      </c>
      <c r="F963">
        <f>IF([1]主干线!G963="","",[1]主干线!G963)</f>
        <v>0</v>
      </c>
      <c r="G963" t="str">
        <f>IF([1]主干线!H963="","",[1]主干线!H963)</f>
        <v>市辖</v>
      </c>
    </row>
    <row r="964" spans="1:7" x14ac:dyDescent="0.15">
      <c r="A964" t="str">
        <f>IF([1]主干线!A964="","",[1]主干线!A964)</f>
        <v>安伍线路18</v>
      </c>
      <c r="B964" t="str">
        <f>IF([1]主干线!B964="","",[1]主干线!B964)</f>
        <v>10kV</v>
      </c>
      <c r="C964" t="str">
        <f>IF([1]主干线!C964="","",[1]主干线!C964)</f>
        <v>145安伍线</v>
      </c>
      <c r="D964">
        <f>IF([1]主干线!R964="","",[1]主干线!R964)</f>
        <v>0</v>
      </c>
      <c r="E964">
        <f>IF([1]主干线!S964="","",[1]主干线!S964)</f>
        <v>0</v>
      </c>
      <c r="F964">
        <f>IF([1]主干线!G964="","",[1]主干线!G964)</f>
        <v>0</v>
      </c>
      <c r="G964" t="str">
        <f>IF([1]主干线!H964="","",[1]主干线!H964)</f>
        <v>市辖</v>
      </c>
    </row>
    <row r="965" spans="1:7" x14ac:dyDescent="0.15">
      <c r="A965" t="str">
        <f>IF([1]主干线!A965="","",[1]主干线!A965)</f>
        <v>安伍线路19</v>
      </c>
      <c r="B965" t="str">
        <f>IF([1]主干线!B965="","",[1]主干线!B965)</f>
        <v>10kV</v>
      </c>
      <c r="C965" t="str">
        <f>IF([1]主干线!C965="","",[1]主干线!C965)</f>
        <v>145安伍线</v>
      </c>
      <c r="D965">
        <f>IF([1]主干线!R965="","",[1]主干线!R965)</f>
        <v>0</v>
      </c>
      <c r="E965">
        <f>IF([1]主干线!S965="","",[1]主干线!S965)</f>
        <v>0</v>
      </c>
      <c r="F965">
        <f>IF([1]主干线!G965="","",[1]主干线!G965)</f>
        <v>0</v>
      </c>
      <c r="G965" t="str">
        <f>IF([1]主干线!H965="","",[1]主干线!H965)</f>
        <v>市辖</v>
      </c>
    </row>
    <row r="966" spans="1:7" x14ac:dyDescent="0.15">
      <c r="A966" t="str">
        <f>IF([1]主干线!A966="","",[1]主干线!A966)</f>
        <v>安伍线路20</v>
      </c>
      <c r="B966" t="str">
        <f>IF([1]主干线!B966="","",[1]主干线!B966)</f>
        <v>10kV</v>
      </c>
      <c r="C966" t="str">
        <f>IF([1]主干线!C966="","",[1]主干线!C966)</f>
        <v>145安伍线</v>
      </c>
      <c r="D966">
        <f>IF([1]主干线!R966="","",[1]主干线!R966)</f>
        <v>0</v>
      </c>
      <c r="E966">
        <f>IF([1]主干线!S966="","",[1]主干线!S966)</f>
        <v>0</v>
      </c>
      <c r="F966">
        <f>IF([1]主干线!G966="","",[1]主干线!G966)</f>
        <v>0</v>
      </c>
      <c r="G966" t="str">
        <f>IF([1]主干线!H966="","",[1]主干线!H966)</f>
        <v>市辖</v>
      </c>
    </row>
    <row r="967" spans="1:7" x14ac:dyDescent="0.15">
      <c r="A967" t="str">
        <f>IF([1]主干线!A967="","",[1]主干线!A967)</f>
        <v>安伍线路21</v>
      </c>
      <c r="B967" t="str">
        <f>IF([1]主干线!B967="","",[1]主干线!B967)</f>
        <v>10kV</v>
      </c>
      <c r="C967" t="str">
        <f>IF([1]主干线!C967="","",[1]主干线!C967)</f>
        <v>145安伍线</v>
      </c>
      <c r="D967">
        <f>IF([1]主干线!R967="","",[1]主干线!R967)</f>
        <v>0</v>
      </c>
      <c r="E967">
        <f>IF([1]主干线!S967="","",[1]主干线!S967)</f>
        <v>0</v>
      </c>
      <c r="F967">
        <f>IF([1]主干线!G967="","",[1]主干线!G967)</f>
        <v>0</v>
      </c>
      <c r="G967" t="str">
        <f>IF([1]主干线!H967="","",[1]主干线!H967)</f>
        <v>市辖</v>
      </c>
    </row>
    <row r="968" spans="1:7" x14ac:dyDescent="0.15">
      <c r="A968" t="str">
        <f>IF([1]主干线!A968="","",[1]主干线!A968)</f>
        <v>安伍线路22</v>
      </c>
      <c r="B968" t="str">
        <f>IF([1]主干线!B968="","",[1]主干线!B968)</f>
        <v>10kV</v>
      </c>
      <c r="C968" t="str">
        <f>IF([1]主干线!C968="","",[1]主干线!C968)</f>
        <v>145安伍线</v>
      </c>
      <c r="D968">
        <f>IF([1]主干线!R968="","",[1]主干线!R968)</f>
        <v>0</v>
      </c>
      <c r="E968">
        <f>IF([1]主干线!S968="","",[1]主干线!S968)</f>
        <v>0</v>
      </c>
      <c r="F968">
        <f>IF([1]主干线!G968="","",[1]主干线!G968)</f>
        <v>0</v>
      </c>
      <c r="G968" t="str">
        <f>IF([1]主干线!H968="","",[1]主干线!H968)</f>
        <v>市辖</v>
      </c>
    </row>
    <row r="969" spans="1:7" x14ac:dyDescent="0.15">
      <c r="A969" t="str">
        <f>IF([1]主干线!A969="","",[1]主干线!A969)</f>
        <v>安伍线路23</v>
      </c>
      <c r="B969" t="str">
        <f>IF([1]主干线!B969="","",[1]主干线!B969)</f>
        <v>10kV</v>
      </c>
      <c r="C969" t="str">
        <f>IF([1]主干线!C969="","",[1]主干线!C969)</f>
        <v>145安伍线</v>
      </c>
      <c r="D969">
        <f>IF([1]主干线!R969="","",[1]主干线!R969)</f>
        <v>0</v>
      </c>
      <c r="E969">
        <f>IF([1]主干线!S969="","",[1]主干线!S969)</f>
        <v>0</v>
      </c>
      <c r="F969">
        <f>IF([1]主干线!G969="","",[1]主干线!G969)</f>
        <v>0</v>
      </c>
      <c r="G969" t="str">
        <f>IF([1]主干线!H969="","",[1]主干线!H969)</f>
        <v>市辖</v>
      </c>
    </row>
    <row r="970" spans="1:7" x14ac:dyDescent="0.15">
      <c r="A970" t="str">
        <f>IF([1]主干线!A970="","",[1]主干线!A970)</f>
        <v>安伍线路24</v>
      </c>
      <c r="B970" t="str">
        <f>IF([1]主干线!B970="","",[1]主干线!B970)</f>
        <v>10kV</v>
      </c>
      <c r="C970" t="str">
        <f>IF([1]主干线!C970="","",[1]主干线!C970)</f>
        <v>145安伍线</v>
      </c>
      <c r="D970">
        <f>IF([1]主干线!R970="","",[1]主干线!R970)</f>
        <v>0</v>
      </c>
      <c r="E970">
        <f>IF([1]主干线!S970="","",[1]主干线!S970)</f>
        <v>0</v>
      </c>
      <c r="F970">
        <f>IF([1]主干线!G970="","",[1]主干线!G970)</f>
        <v>0</v>
      </c>
      <c r="G970" t="str">
        <f>IF([1]主干线!H970="","",[1]主干线!H970)</f>
        <v>市辖</v>
      </c>
    </row>
    <row r="971" spans="1:7" x14ac:dyDescent="0.15">
      <c r="A971" t="str">
        <f>IF([1]主干线!A971="","",[1]主干线!A971)</f>
        <v>安伍线路25</v>
      </c>
      <c r="B971" t="str">
        <f>IF([1]主干线!B971="","",[1]主干线!B971)</f>
        <v>10kV</v>
      </c>
      <c r="C971" t="str">
        <f>IF([1]主干线!C971="","",[1]主干线!C971)</f>
        <v>145安伍线</v>
      </c>
      <c r="D971">
        <f>IF([1]主干线!R971="","",[1]主干线!R971)</f>
        <v>0</v>
      </c>
      <c r="E971">
        <f>IF([1]主干线!S971="","",[1]主干线!S971)</f>
        <v>0</v>
      </c>
      <c r="F971">
        <f>IF([1]主干线!G971="","",[1]主干线!G971)</f>
        <v>0</v>
      </c>
      <c r="G971" t="str">
        <f>IF([1]主干线!H971="","",[1]主干线!H971)</f>
        <v>市辖</v>
      </c>
    </row>
    <row r="972" spans="1:7" x14ac:dyDescent="0.15">
      <c r="A972" t="str">
        <f>IF([1]主干线!A972="","",[1]主干线!A972)</f>
        <v>安伍线路26</v>
      </c>
      <c r="B972" t="str">
        <f>IF([1]主干线!B972="","",[1]主干线!B972)</f>
        <v>10kV</v>
      </c>
      <c r="C972" t="str">
        <f>IF([1]主干线!C972="","",[1]主干线!C972)</f>
        <v>145安伍线</v>
      </c>
      <c r="D972">
        <f>IF([1]主干线!R972="","",[1]主干线!R972)</f>
        <v>0</v>
      </c>
      <c r="E972">
        <f>IF([1]主干线!S972="","",[1]主干线!S972)</f>
        <v>0</v>
      </c>
      <c r="F972">
        <f>IF([1]主干线!G972="","",[1]主干线!G972)</f>
        <v>0</v>
      </c>
      <c r="G972" t="str">
        <f>IF([1]主干线!H972="","",[1]主干线!H972)</f>
        <v>市辖</v>
      </c>
    </row>
    <row r="973" spans="1:7" x14ac:dyDescent="0.15">
      <c r="A973" t="str">
        <f>IF([1]主干线!A973="","",[1]主干线!A973)</f>
        <v>安伍线路27</v>
      </c>
      <c r="B973" t="str">
        <f>IF([1]主干线!B973="","",[1]主干线!B973)</f>
        <v>10kV</v>
      </c>
      <c r="C973" t="str">
        <f>IF([1]主干线!C973="","",[1]主干线!C973)</f>
        <v>145安伍线</v>
      </c>
      <c r="D973">
        <f>IF([1]主干线!R973="","",[1]主干线!R973)</f>
        <v>0</v>
      </c>
      <c r="E973">
        <f>IF([1]主干线!S973="","",[1]主干线!S973)</f>
        <v>0</v>
      </c>
      <c r="F973">
        <f>IF([1]主干线!G973="","",[1]主干线!G973)</f>
        <v>0</v>
      </c>
      <c r="G973" t="str">
        <f>IF([1]主干线!H973="","",[1]主干线!H973)</f>
        <v>市辖</v>
      </c>
    </row>
    <row r="974" spans="1:7" x14ac:dyDescent="0.15">
      <c r="A974" t="str">
        <f>IF([1]主干线!A974="","",[1]主干线!A974)</f>
        <v>安伍线路28</v>
      </c>
      <c r="B974" t="str">
        <f>IF([1]主干线!B974="","",[1]主干线!B974)</f>
        <v>10kV</v>
      </c>
      <c r="C974" t="str">
        <f>IF([1]主干线!C974="","",[1]主干线!C974)</f>
        <v>145安伍线</v>
      </c>
      <c r="D974">
        <f>IF([1]主干线!R974="","",[1]主干线!R974)</f>
        <v>0</v>
      </c>
      <c r="E974">
        <f>IF([1]主干线!S974="","",[1]主干线!S974)</f>
        <v>0</v>
      </c>
      <c r="F974">
        <f>IF([1]主干线!G974="","",[1]主干线!G974)</f>
        <v>0</v>
      </c>
      <c r="G974" t="str">
        <f>IF([1]主干线!H974="","",[1]主干线!H974)</f>
        <v/>
      </c>
    </row>
    <row r="975" spans="1:7" x14ac:dyDescent="0.15">
      <c r="A975" t="str">
        <f>IF([1]主干线!A975="","",[1]主干线!A975)</f>
        <v>安伍线路29</v>
      </c>
      <c r="B975" t="str">
        <f>IF([1]主干线!B975="","",[1]主干线!B975)</f>
        <v>10kV</v>
      </c>
      <c r="C975" t="str">
        <f>IF([1]主干线!C975="","",[1]主干线!C975)</f>
        <v>145安伍线</v>
      </c>
      <c r="D975">
        <f>IF([1]主干线!R975="","",[1]主干线!R975)</f>
        <v>0</v>
      </c>
      <c r="E975">
        <f>IF([1]主干线!S975="","",[1]主干线!S975)</f>
        <v>0</v>
      </c>
      <c r="F975">
        <f>IF([1]主干线!G975="","",[1]主干线!G975)</f>
        <v>0</v>
      </c>
      <c r="G975" t="str">
        <f>IF([1]主干线!H975="","",[1]主干线!H975)</f>
        <v/>
      </c>
    </row>
    <row r="976" spans="1:7" x14ac:dyDescent="0.15">
      <c r="A976" t="str">
        <f>IF([1]主干线!A976="","",[1]主干线!A976)</f>
        <v>安伍线路30</v>
      </c>
      <c r="B976" t="str">
        <f>IF([1]主干线!B976="","",[1]主干线!B976)</f>
        <v>10kV</v>
      </c>
      <c r="C976" t="str">
        <f>IF([1]主干线!C976="","",[1]主干线!C976)</f>
        <v>145安伍线</v>
      </c>
      <c r="D976">
        <f>IF([1]主干线!R976="","",[1]主干线!R976)</f>
        <v>0</v>
      </c>
      <c r="E976">
        <f>IF([1]主干线!S976="","",[1]主干线!S976)</f>
        <v>0</v>
      </c>
      <c r="F976">
        <f>IF([1]主干线!G976="","",[1]主干线!G976)</f>
        <v>0</v>
      </c>
      <c r="G976" t="str">
        <f>IF([1]主干线!H976="","",[1]主干线!H976)</f>
        <v/>
      </c>
    </row>
    <row r="977" spans="1:7" x14ac:dyDescent="0.15">
      <c r="A977" t="str">
        <f>IF([1]主干线!A977="","",[1]主干线!A977)</f>
        <v>安伍线路31</v>
      </c>
      <c r="B977" t="str">
        <f>IF([1]主干线!B977="","",[1]主干线!B977)</f>
        <v>10kV</v>
      </c>
      <c r="C977" t="str">
        <f>IF([1]主干线!C977="","",[1]主干线!C977)</f>
        <v>145安伍线</v>
      </c>
      <c r="D977">
        <f>IF([1]主干线!R977="","",[1]主干线!R977)</f>
        <v>0</v>
      </c>
      <c r="E977">
        <f>IF([1]主干线!S977="","",[1]主干线!S977)</f>
        <v>0</v>
      </c>
      <c r="F977">
        <f>IF([1]主干线!G977="","",[1]主干线!G977)</f>
        <v>0</v>
      </c>
      <c r="G977" t="str">
        <f>IF([1]主干线!H977="","",[1]主干线!H977)</f>
        <v/>
      </c>
    </row>
    <row r="978" spans="1:7" x14ac:dyDescent="0.15">
      <c r="A978" t="str">
        <f>IF([1]主干线!A978="","",[1]主干线!A978)</f>
        <v>安伍线路32</v>
      </c>
      <c r="B978" t="str">
        <f>IF([1]主干线!B978="","",[1]主干线!B978)</f>
        <v>10kV</v>
      </c>
      <c r="C978" t="str">
        <f>IF([1]主干线!C978="","",[1]主干线!C978)</f>
        <v>145安伍线</v>
      </c>
      <c r="D978">
        <f>IF([1]主干线!R978="","",[1]主干线!R978)</f>
        <v>0</v>
      </c>
      <c r="E978">
        <f>IF([1]主干线!S978="","",[1]主干线!S978)</f>
        <v>0</v>
      </c>
      <c r="F978">
        <f>IF([1]主干线!G978="","",[1]主干线!G978)</f>
        <v>0</v>
      </c>
      <c r="G978" t="str">
        <f>IF([1]主干线!H978="","",[1]主干线!H978)</f>
        <v/>
      </c>
    </row>
    <row r="979" spans="1:7" x14ac:dyDescent="0.15">
      <c r="A979" t="str">
        <f>IF([1]主干线!A979="","",[1]主干线!A979)</f>
        <v>安伍线路33</v>
      </c>
      <c r="B979" t="str">
        <f>IF([1]主干线!B979="","",[1]主干线!B979)</f>
        <v>10kV</v>
      </c>
      <c r="C979" t="str">
        <f>IF([1]主干线!C979="","",[1]主干线!C979)</f>
        <v>145安伍线</v>
      </c>
      <c r="D979">
        <f>IF([1]主干线!R979="","",[1]主干线!R979)</f>
        <v>0</v>
      </c>
      <c r="E979">
        <f>IF([1]主干线!S979="","",[1]主干线!S979)</f>
        <v>0</v>
      </c>
      <c r="F979">
        <f>IF([1]主干线!G979="","",[1]主干线!G979)</f>
        <v>0</v>
      </c>
      <c r="G979" t="str">
        <f>IF([1]主干线!H979="","",[1]主干线!H979)</f>
        <v>市辖</v>
      </c>
    </row>
    <row r="980" spans="1:7" x14ac:dyDescent="0.15">
      <c r="A980" t="str">
        <f>IF([1]主干线!A980="","",[1]主干线!A980)</f>
        <v>安伍线路34</v>
      </c>
      <c r="B980" t="str">
        <f>IF([1]主干线!B980="","",[1]主干线!B980)</f>
        <v>10kV</v>
      </c>
      <c r="C980" t="str">
        <f>IF([1]主干线!C980="","",[1]主干线!C980)</f>
        <v>145安伍线</v>
      </c>
      <c r="D980">
        <f>IF([1]主干线!R980="","",[1]主干线!R980)</f>
        <v>0</v>
      </c>
      <c r="E980">
        <f>IF([1]主干线!S980="","",[1]主干线!S980)</f>
        <v>0</v>
      </c>
      <c r="F980">
        <f>IF([1]主干线!G980="","",[1]主干线!G980)</f>
        <v>0</v>
      </c>
      <c r="G980" t="str">
        <f>IF([1]主干线!H980="","",[1]主干线!H980)</f>
        <v>市辖</v>
      </c>
    </row>
    <row r="981" spans="1:7" x14ac:dyDescent="0.15">
      <c r="A981" t="str">
        <f>IF([1]主干线!A981="","",[1]主干线!A981)</f>
        <v>安伍线路35</v>
      </c>
      <c r="B981" t="str">
        <f>IF([1]主干线!B981="","",[1]主干线!B981)</f>
        <v>10kV</v>
      </c>
      <c r="C981" t="str">
        <f>IF([1]主干线!C981="","",[1]主干线!C981)</f>
        <v>145安伍线</v>
      </c>
      <c r="D981">
        <f>IF([1]主干线!R981="","",[1]主干线!R981)</f>
        <v>0</v>
      </c>
      <c r="E981">
        <f>IF([1]主干线!S981="","",[1]主干线!S981)</f>
        <v>0</v>
      </c>
      <c r="F981">
        <f>IF([1]主干线!G981="","",[1]主干线!G981)</f>
        <v>0</v>
      </c>
      <c r="G981" t="str">
        <f>IF([1]主干线!H981="","",[1]主干线!H981)</f>
        <v/>
      </c>
    </row>
    <row r="982" spans="1:7" x14ac:dyDescent="0.15">
      <c r="A982" t="str">
        <f>IF([1]主干线!A982="","",[1]主干线!A982)</f>
        <v>安伍线路36</v>
      </c>
      <c r="B982" t="str">
        <f>IF([1]主干线!B982="","",[1]主干线!B982)</f>
        <v>10kV</v>
      </c>
      <c r="C982" t="str">
        <f>IF([1]主干线!C982="","",[1]主干线!C982)</f>
        <v>145安伍线</v>
      </c>
      <c r="D982">
        <f>IF([1]主干线!R982="","",[1]主干线!R982)</f>
        <v>0</v>
      </c>
      <c r="E982">
        <f>IF([1]主干线!S982="","",[1]主干线!S982)</f>
        <v>0</v>
      </c>
      <c r="F982">
        <f>IF([1]主干线!G982="","",[1]主干线!G982)</f>
        <v>0</v>
      </c>
      <c r="G982" t="str">
        <f>IF([1]主干线!H982="","",[1]主干线!H982)</f>
        <v/>
      </c>
    </row>
    <row r="983" spans="1:7" x14ac:dyDescent="0.15">
      <c r="A983" t="str">
        <f>IF([1]主干线!A983="","",[1]主干线!A983)</f>
        <v>安伍线路37</v>
      </c>
      <c r="B983" t="str">
        <f>IF([1]主干线!B983="","",[1]主干线!B983)</f>
        <v>10kV</v>
      </c>
      <c r="C983" t="str">
        <f>IF([1]主干线!C983="","",[1]主干线!C983)</f>
        <v>145安伍线</v>
      </c>
      <c r="D983">
        <f>IF([1]主干线!R983="","",[1]主干线!R983)</f>
        <v>0</v>
      </c>
      <c r="E983">
        <f>IF([1]主干线!S983="","",[1]主干线!S983)</f>
        <v>0</v>
      </c>
      <c r="F983">
        <f>IF([1]主干线!G983="","",[1]主干线!G983)</f>
        <v>0</v>
      </c>
      <c r="G983" t="str">
        <f>IF([1]主干线!H983="","",[1]主干线!H983)</f>
        <v/>
      </c>
    </row>
    <row r="984" spans="1:7" x14ac:dyDescent="0.15">
      <c r="A984" t="str">
        <f>IF([1]主干线!A984="","",[1]主干线!A984)</f>
        <v>安伍线路38</v>
      </c>
      <c r="B984" t="str">
        <f>IF([1]主干线!B984="","",[1]主干线!B984)</f>
        <v>10kV</v>
      </c>
      <c r="C984" t="str">
        <f>IF([1]主干线!C984="","",[1]主干线!C984)</f>
        <v>145安伍线</v>
      </c>
      <c r="D984">
        <f>IF([1]主干线!R984="","",[1]主干线!R984)</f>
        <v>0</v>
      </c>
      <c r="E984">
        <f>IF([1]主干线!S984="","",[1]主干线!S984)</f>
        <v>0</v>
      </c>
      <c r="F984">
        <f>IF([1]主干线!G984="","",[1]主干线!G984)</f>
        <v>0</v>
      </c>
      <c r="G984" t="str">
        <f>IF([1]主干线!H984="","",[1]主干线!H984)</f>
        <v/>
      </c>
    </row>
    <row r="985" spans="1:7" x14ac:dyDescent="0.15">
      <c r="A985" t="str">
        <f>IF([1]主干线!A985="","",[1]主干线!A985)</f>
        <v>安伍线路39</v>
      </c>
      <c r="B985" t="str">
        <f>IF([1]主干线!B985="","",[1]主干线!B985)</f>
        <v>10kV</v>
      </c>
      <c r="C985" t="str">
        <f>IF([1]主干线!C985="","",[1]主干线!C985)</f>
        <v>145安伍线</v>
      </c>
      <c r="D985">
        <f>IF([1]主干线!R985="","",[1]主干线!R985)</f>
        <v>0</v>
      </c>
      <c r="E985">
        <f>IF([1]主干线!S985="","",[1]主干线!S985)</f>
        <v>0</v>
      </c>
      <c r="F985">
        <f>IF([1]主干线!G985="","",[1]主干线!G985)</f>
        <v>0</v>
      </c>
      <c r="G985" t="str">
        <f>IF([1]主干线!H985="","",[1]主干线!H985)</f>
        <v/>
      </c>
    </row>
    <row r="986" spans="1:7" x14ac:dyDescent="0.15">
      <c r="A986" t="str">
        <f>IF([1]主干线!A986="","",[1]主干线!A986)</f>
        <v>安伍线路40</v>
      </c>
      <c r="B986" t="str">
        <f>IF([1]主干线!B986="","",[1]主干线!B986)</f>
        <v>10kV</v>
      </c>
      <c r="C986" t="str">
        <f>IF([1]主干线!C986="","",[1]主干线!C986)</f>
        <v>145安伍线</v>
      </c>
      <c r="D986">
        <f>IF([1]主干线!R986="","",[1]主干线!R986)</f>
        <v>0</v>
      </c>
      <c r="E986">
        <f>IF([1]主干线!S986="","",[1]主干线!S986)</f>
        <v>0</v>
      </c>
      <c r="F986">
        <f>IF([1]主干线!G986="","",[1]主干线!G986)</f>
        <v>0</v>
      </c>
      <c r="G986" t="str">
        <f>IF([1]主干线!H986="","",[1]主干线!H986)</f>
        <v/>
      </c>
    </row>
    <row r="987" spans="1:7" x14ac:dyDescent="0.15">
      <c r="A987" t="str">
        <f>IF([1]主干线!A987="","",[1]主干线!A987)</f>
        <v>安伍线路41</v>
      </c>
      <c r="B987" t="str">
        <f>IF([1]主干线!B987="","",[1]主干线!B987)</f>
        <v>10kV</v>
      </c>
      <c r="C987" t="str">
        <f>IF([1]主干线!C987="","",[1]主干线!C987)</f>
        <v>145安伍线</v>
      </c>
      <c r="D987">
        <f>IF([1]主干线!R987="","",[1]主干线!R987)</f>
        <v>0</v>
      </c>
      <c r="E987">
        <f>IF([1]主干线!S987="","",[1]主干线!S987)</f>
        <v>0</v>
      </c>
      <c r="F987">
        <f>IF([1]主干线!G987="","",[1]主干线!G987)</f>
        <v>0</v>
      </c>
      <c r="G987" t="str">
        <f>IF([1]主干线!H987="","",[1]主干线!H987)</f>
        <v/>
      </c>
    </row>
    <row r="988" spans="1:7" x14ac:dyDescent="0.15">
      <c r="A988" t="str">
        <f>IF([1]主干线!A988="","",[1]主干线!A988)</f>
        <v>安伍线路42</v>
      </c>
      <c r="B988" t="str">
        <f>IF([1]主干线!B988="","",[1]主干线!B988)</f>
        <v>10kV</v>
      </c>
      <c r="C988" t="str">
        <f>IF([1]主干线!C988="","",[1]主干线!C988)</f>
        <v>145安伍线</v>
      </c>
      <c r="D988">
        <f>IF([1]主干线!R988="","",[1]主干线!R988)</f>
        <v>0</v>
      </c>
      <c r="E988">
        <f>IF([1]主干线!S988="","",[1]主干线!S988)</f>
        <v>0</v>
      </c>
      <c r="F988">
        <f>IF([1]主干线!G988="","",[1]主干线!G988)</f>
        <v>0</v>
      </c>
      <c r="G988" t="str">
        <f>IF([1]主干线!H988="","",[1]主干线!H988)</f>
        <v>市辖</v>
      </c>
    </row>
    <row r="989" spans="1:7" x14ac:dyDescent="0.15">
      <c r="A989" t="str">
        <f>IF([1]主干线!A989="","",[1]主干线!A989)</f>
        <v>安伍线路43</v>
      </c>
      <c r="B989" t="str">
        <f>IF([1]主干线!B989="","",[1]主干线!B989)</f>
        <v>10kV</v>
      </c>
      <c r="C989" t="str">
        <f>IF([1]主干线!C989="","",[1]主干线!C989)</f>
        <v>145安伍线</v>
      </c>
      <c r="D989">
        <f>IF([1]主干线!R989="","",[1]主干线!R989)</f>
        <v>0</v>
      </c>
      <c r="E989">
        <f>IF([1]主干线!S989="","",[1]主干线!S989)</f>
        <v>0</v>
      </c>
      <c r="F989">
        <f>IF([1]主干线!G989="","",[1]主干线!G989)</f>
        <v>0</v>
      </c>
      <c r="G989" t="str">
        <f>IF([1]主干线!H989="","",[1]主干线!H989)</f>
        <v/>
      </c>
    </row>
    <row r="990" spans="1:7" x14ac:dyDescent="0.15">
      <c r="A990" t="str">
        <f>IF([1]主干线!A990="","",[1]主干线!A990)</f>
        <v>安伍线路44</v>
      </c>
      <c r="B990" t="str">
        <f>IF([1]主干线!B990="","",[1]主干线!B990)</f>
        <v>10kV</v>
      </c>
      <c r="C990" t="str">
        <f>IF([1]主干线!C990="","",[1]主干线!C990)</f>
        <v>145安伍线</v>
      </c>
      <c r="D990">
        <f>IF([1]主干线!R990="","",[1]主干线!R990)</f>
        <v>0</v>
      </c>
      <c r="E990">
        <f>IF([1]主干线!S990="","",[1]主干线!S990)</f>
        <v>0</v>
      </c>
      <c r="F990">
        <f>IF([1]主干线!G990="","",[1]主干线!G990)</f>
        <v>0</v>
      </c>
      <c r="G990" t="str">
        <f>IF([1]主干线!H990="","",[1]主干线!H990)</f>
        <v/>
      </c>
    </row>
    <row r="991" spans="1:7" x14ac:dyDescent="0.15">
      <c r="A991" t="str">
        <f>IF([1]主干线!A991="","",[1]主干线!A991)</f>
        <v>安伍线路45</v>
      </c>
      <c r="B991" t="str">
        <f>IF([1]主干线!B991="","",[1]主干线!B991)</f>
        <v>10kV</v>
      </c>
      <c r="C991" t="str">
        <f>IF([1]主干线!C991="","",[1]主干线!C991)</f>
        <v>145安伍线</v>
      </c>
      <c r="D991">
        <f>IF([1]主干线!R991="","",[1]主干线!R991)</f>
        <v>0</v>
      </c>
      <c r="E991">
        <f>IF([1]主干线!S991="","",[1]主干线!S991)</f>
        <v>0</v>
      </c>
      <c r="F991">
        <f>IF([1]主干线!G991="","",[1]主干线!G991)</f>
        <v>0</v>
      </c>
      <c r="G991" t="str">
        <f>IF([1]主干线!H991="","",[1]主干线!H991)</f>
        <v/>
      </c>
    </row>
    <row r="992" spans="1:7" x14ac:dyDescent="0.15">
      <c r="A992" t="str">
        <f>IF([1]主干线!A992="","",[1]主干线!A992)</f>
        <v>安伍线路46</v>
      </c>
      <c r="B992" t="str">
        <f>IF([1]主干线!B992="","",[1]主干线!B992)</f>
        <v>10kV</v>
      </c>
      <c r="C992" t="str">
        <f>IF([1]主干线!C992="","",[1]主干线!C992)</f>
        <v>145安伍线</v>
      </c>
      <c r="D992">
        <f>IF([1]主干线!R992="","",[1]主干线!R992)</f>
        <v>0</v>
      </c>
      <c r="E992">
        <f>IF([1]主干线!S992="","",[1]主干线!S992)</f>
        <v>0</v>
      </c>
      <c r="F992">
        <f>IF([1]主干线!G992="","",[1]主干线!G992)</f>
        <v>0</v>
      </c>
      <c r="G992" t="str">
        <f>IF([1]主干线!H992="","",[1]主干线!H992)</f>
        <v/>
      </c>
    </row>
    <row r="993" spans="1:7" x14ac:dyDescent="0.15">
      <c r="A993" t="str">
        <f>IF([1]主干线!A993="","",[1]主干线!A993)</f>
        <v>安伍线路47</v>
      </c>
      <c r="B993" t="str">
        <f>IF([1]主干线!B993="","",[1]主干线!B993)</f>
        <v>10kV</v>
      </c>
      <c r="C993" t="str">
        <f>IF([1]主干线!C993="","",[1]主干线!C993)</f>
        <v>145安伍线</v>
      </c>
      <c r="D993">
        <f>IF([1]主干线!R993="","",[1]主干线!R993)</f>
        <v>0</v>
      </c>
      <c r="E993">
        <f>IF([1]主干线!S993="","",[1]主干线!S993)</f>
        <v>0</v>
      </c>
      <c r="F993">
        <f>IF([1]主干线!G993="","",[1]主干线!G993)</f>
        <v>0</v>
      </c>
      <c r="G993" t="str">
        <f>IF([1]主干线!H993="","",[1]主干线!H993)</f>
        <v/>
      </c>
    </row>
    <row r="994" spans="1:7" x14ac:dyDescent="0.15">
      <c r="A994" t="str">
        <f>IF([1]主干线!A994="","",[1]主干线!A994)</f>
        <v>安伍线路48</v>
      </c>
      <c r="B994" t="str">
        <f>IF([1]主干线!B994="","",[1]主干线!B994)</f>
        <v>10kV</v>
      </c>
      <c r="C994" t="str">
        <f>IF([1]主干线!C994="","",[1]主干线!C994)</f>
        <v>145安伍线</v>
      </c>
      <c r="D994">
        <f>IF([1]主干线!R994="","",[1]主干线!R994)</f>
        <v>0</v>
      </c>
      <c r="E994">
        <f>IF([1]主干线!S994="","",[1]主干线!S994)</f>
        <v>0</v>
      </c>
      <c r="F994">
        <f>IF([1]主干线!G994="","",[1]主干线!G994)</f>
        <v>0</v>
      </c>
      <c r="G994" t="str">
        <f>IF([1]主干线!H994="","",[1]主干线!H994)</f>
        <v/>
      </c>
    </row>
    <row r="995" spans="1:7" x14ac:dyDescent="0.15">
      <c r="A995" t="str">
        <f>IF([1]主干线!A995="","",[1]主干线!A995)</f>
        <v>安伍线路49</v>
      </c>
      <c r="B995" t="str">
        <f>IF([1]主干线!B995="","",[1]主干线!B995)</f>
        <v>10kV</v>
      </c>
      <c r="C995" t="str">
        <f>IF([1]主干线!C995="","",[1]主干线!C995)</f>
        <v>145安伍线</v>
      </c>
      <c r="D995">
        <f>IF([1]主干线!R995="","",[1]主干线!R995)</f>
        <v>0</v>
      </c>
      <c r="E995">
        <f>IF([1]主干线!S995="","",[1]主干线!S995)</f>
        <v>0</v>
      </c>
      <c r="F995">
        <f>IF([1]主干线!G995="","",[1]主干线!G995)</f>
        <v>0</v>
      </c>
      <c r="G995" t="str">
        <f>IF([1]主干线!H995="","",[1]主干线!H995)</f>
        <v/>
      </c>
    </row>
    <row r="996" spans="1:7" x14ac:dyDescent="0.15">
      <c r="A996" t="str">
        <f>IF([1]主干线!A996="","",[1]主干线!A996)</f>
        <v>安伍线路50</v>
      </c>
      <c r="B996" t="str">
        <f>IF([1]主干线!B996="","",[1]主干线!B996)</f>
        <v>10kV</v>
      </c>
      <c r="C996" t="str">
        <f>IF([1]主干线!C996="","",[1]主干线!C996)</f>
        <v>145安伍线</v>
      </c>
      <c r="D996">
        <f>IF([1]主干线!R996="","",[1]主干线!R996)</f>
        <v>0</v>
      </c>
      <c r="E996">
        <f>IF([1]主干线!S996="","",[1]主干线!S996)</f>
        <v>0</v>
      </c>
      <c r="F996">
        <f>IF([1]主干线!G996="","",[1]主干线!G996)</f>
        <v>0</v>
      </c>
      <c r="G996" t="str">
        <f>IF([1]主干线!H996="","",[1]主干线!H996)</f>
        <v/>
      </c>
    </row>
    <row r="997" spans="1:7" x14ac:dyDescent="0.15">
      <c r="A997" t="str">
        <f>IF([1]主干线!A997="","",[1]主干线!A997)</f>
        <v>安伍线路51</v>
      </c>
      <c r="B997" t="str">
        <f>IF([1]主干线!B997="","",[1]主干线!B997)</f>
        <v>10kV</v>
      </c>
      <c r="C997" t="str">
        <f>IF([1]主干线!C997="","",[1]主干线!C997)</f>
        <v>145安伍线</v>
      </c>
      <c r="D997">
        <f>IF([1]主干线!R997="","",[1]主干线!R997)</f>
        <v>0</v>
      </c>
      <c r="E997">
        <f>IF([1]主干线!S997="","",[1]主干线!S997)</f>
        <v>0</v>
      </c>
      <c r="F997">
        <f>IF([1]主干线!G997="","",[1]主干线!G997)</f>
        <v>0</v>
      </c>
      <c r="G997" t="str">
        <f>IF([1]主干线!H997="","",[1]主干线!H997)</f>
        <v/>
      </c>
    </row>
    <row r="998" spans="1:7" x14ac:dyDescent="0.15">
      <c r="A998" t="str">
        <f>IF([1]主干线!A998="","",[1]主干线!A998)</f>
        <v>安伍线路52</v>
      </c>
      <c r="B998" t="str">
        <f>IF([1]主干线!B998="","",[1]主干线!B998)</f>
        <v>10kV</v>
      </c>
      <c r="C998" t="str">
        <f>IF([1]主干线!C998="","",[1]主干线!C998)</f>
        <v>145安伍线</v>
      </c>
      <c r="D998">
        <f>IF([1]主干线!R998="","",[1]主干线!R998)</f>
        <v>0</v>
      </c>
      <c r="E998">
        <f>IF([1]主干线!S998="","",[1]主干线!S998)</f>
        <v>0</v>
      </c>
      <c r="F998">
        <f>IF([1]主干线!G998="","",[1]主干线!G998)</f>
        <v>0</v>
      </c>
      <c r="G998" t="str">
        <f>IF([1]主干线!H998="","",[1]主干线!H998)</f>
        <v/>
      </c>
    </row>
    <row r="999" spans="1:7" x14ac:dyDescent="0.15">
      <c r="A999" t="str">
        <f>IF([1]主干线!A999="","",[1]主干线!A999)</f>
        <v>安伍线路53</v>
      </c>
      <c r="B999" t="str">
        <f>IF([1]主干线!B999="","",[1]主干线!B999)</f>
        <v>10kV</v>
      </c>
      <c r="C999" t="str">
        <f>IF([1]主干线!C999="","",[1]主干线!C999)</f>
        <v>145安伍线</v>
      </c>
      <c r="D999">
        <f>IF([1]主干线!R999="","",[1]主干线!R999)</f>
        <v>0</v>
      </c>
      <c r="E999">
        <f>IF([1]主干线!S999="","",[1]主干线!S999)</f>
        <v>0</v>
      </c>
      <c r="F999">
        <f>IF([1]主干线!G999="","",[1]主干线!G999)</f>
        <v>0</v>
      </c>
      <c r="G999" t="str">
        <f>IF([1]主干线!H999="","",[1]主干线!H999)</f>
        <v>市辖</v>
      </c>
    </row>
    <row r="1000" spans="1:7" x14ac:dyDescent="0.15">
      <c r="A1000" t="str">
        <f>IF([1]主干线!A1000="","",[1]主干线!A1000)</f>
        <v>安伍线路54</v>
      </c>
      <c r="B1000" t="str">
        <f>IF([1]主干线!B1000="","",[1]主干线!B1000)</f>
        <v>10kV</v>
      </c>
      <c r="C1000" t="str">
        <f>IF([1]主干线!C1000="","",[1]主干线!C1000)</f>
        <v>145安伍线</v>
      </c>
      <c r="D1000">
        <f>IF([1]主干线!R1000="","",[1]主干线!R1000)</f>
        <v>0</v>
      </c>
      <c r="E1000">
        <f>IF([1]主干线!S1000="","",[1]主干线!S1000)</f>
        <v>0</v>
      </c>
      <c r="F1000">
        <f>IF([1]主干线!G1000="","",[1]主干线!G1000)</f>
        <v>0</v>
      </c>
      <c r="G1000" t="str">
        <f>IF([1]主干线!H1000="","",[1]主干线!H1000)</f>
        <v>市辖</v>
      </c>
    </row>
    <row r="1001" spans="1:7" x14ac:dyDescent="0.15">
      <c r="A1001" t="str">
        <f>IF([1]主干线!A1001="","",[1]主干线!A1001)</f>
        <v>安伍线路55</v>
      </c>
      <c r="B1001" t="str">
        <f>IF([1]主干线!B1001="","",[1]主干线!B1001)</f>
        <v>10kV</v>
      </c>
      <c r="C1001" t="str">
        <f>IF([1]主干线!C1001="","",[1]主干线!C1001)</f>
        <v>145安伍线</v>
      </c>
      <c r="D1001">
        <f>IF([1]主干线!R1001="","",[1]主干线!R1001)</f>
        <v>0</v>
      </c>
      <c r="E1001">
        <f>IF([1]主干线!S1001="","",[1]主干线!S1001)</f>
        <v>0</v>
      </c>
      <c r="F1001">
        <f>IF([1]主干线!G1001="","",[1]主干线!G1001)</f>
        <v>0</v>
      </c>
      <c r="G1001" t="str">
        <f>IF([1]主干线!H1001="","",[1]主干线!H1001)</f>
        <v>市辖</v>
      </c>
    </row>
    <row r="1002" spans="1:7" x14ac:dyDescent="0.15">
      <c r="A1002" t="str">
        <f>IF([1]主干线!A1002="","",[1]主干线!A1002)</f>
        <v>安伍线路56</v>
      </c>
      <c r="B1002" t="str">
        <f>IF([1]主干线!B1002="","",[1]主干线!B1002)</f>
        <v>10kV</v>
      </c>
      <c r="C1002" t="str">
        <f>IF([1]主干线!C1002="","",[1]主干线!C1002)</f>
        <v>145安伍线</v>
      </c>
      <c r="D1002">
        <f>IF([1]主干线!R1002="","",[1]主干线!R1002)</f>
        <v>0</v>
      </c>
      <c r="E1002">
        <f>IF([1]主干线!S1002="","",[1]主干线!S1002)</f>
        <v>0</v>
      </c>
      <c r="F1002">
        <f>IF([1]主干线!G1002="","",[1]主干线!G1002)</f>
        <v>0</v>
      </c>
      <c r="G1002" t="str">
        <f>IF([1]主干线!H1002="","",[1]主干线!H1002)</f>
        <v>市辖</v>
      </c>
    </row>
    <row r="1003" spans="1:7" x14ac:dyDescent="0.15">
      <c r="A1003" t="str">
        <f>IF([1]主干线!A1003="","",[1]主干线!A1003)</f>
        <v>安伍线路57</v>
      </c>
      <c r="B1003" t="str">
        <f>IF([1]主干线!B1003="","",[1]主干线!B1003)</f>
        <v>10kV</v>
      </c>
      <c r="C1003" t="str">
        <f>IF([1]主干线!C1003="","",[1]主干线!C1003)</f>
        <v>145安伍线</v>
      </c>
      <c r="D1003">
        <f>IF([1]主干线!R1003="","",[1]主干线!R1003)</f>
        <v>0</v>
      </c>
      <c r="E1003">
        <f>IF([1]主干线!S1003="","",[1]主干线!S1003)</f>
        <v>0</v>
      </c>
      <c r="F1003">
        <f>IF([1]主干线!G1003="","",[1]主干线!G1003)</f>
        <v>0</v>
      </c>
      <c r="G1003" t="str">
        <f>IF([1]主干线!H1003="","",[1]主干线!H1003)</f>
        <v>市辖</v>
      </c>
    </row>
    <row r="1004" spans="1:7" x14ac:dyDescent="0.15">
      <c r="A1004" t="str">
        <f>IF([1]主干线!A1004="","",[1]主干线!A1004)</f>
        <v>安伍线路58</v>
      </c>
      <c r="B1004" t="str">
        <f>IF([1]主干线!B1004="","",[1]主干线!B1004)</f>
        <v>10kV</v>
      </c>
      <c r="C1004" t="str">
        <f>IF([1]主干线!C1004="","",[1]主干线!C1004)</f>
        <v>145安伍线</v>
      </c>
      <c r="D1004">
        <f>IF([1]主干线!R1004="","",[1]主干线!R1004)</f>
        <v>0</v>
      </c>
      <c r="E1004">
        <f>IF([1]主干线!S1004="","",[1]主干线!S1004)</f>
        <v>0</v>
      </c>
      <c r="F1004">
        <f>IF([1]主干线!G1004="","",[1]主干线!G1004)</f>
        <v>0</v>
      </c>
      <c r="G1004" t="str">
        <f>IF([1]主干线!H1004="","",[1]主干线!H1004)</f>
        <v>市辖</v>
      </c>
    </row>
    <row r="1005" spans="1:7" x14ac:dyDescent="0.15">
      <c r="A1005" t="str">
        <f>IF([1]主干线!A1005="","",[1]主干线!A1005)</f>
        <v>安伍线路59</v>
      </c>
      <c r="B1005" t="str">
        <f>IF([1]主干线!B1005="","",[1]主干线!B1005)</f>
        <v>10kV</v>
      </c>
      <c r="C1005" t="str">
        <f>IF([1]主干线!C1005="","",[1]主干线!C1005)</f>
        <v>145安伍线</v>
      </c>
      <c r="D1005">
        <f>IF([1]主干线!R1005="","",[1]主干线!R1005)</f>
        <v>0</v>
      </c>
      <c r="E1005">
        <f>IF([1]主干线!S1005="","",[1]主干线!S1005)</f>
        <v>0</v>
      </c>
      <c r="F1005">
        <f>IF([1]主干线!G1005="","",[1]主干线!G1005)</f>
        <v>0</v>
      </c>
      <c r="G1005" t="str">
        <f>IF([1]主干线!H1005="","",[1]主干线!H1005)</f>
        <v/>
      </c>
    </row>
    <row r="1006" spans="1:7" x14ac:dyDescent="0.15">
      <c r="A1006" t="str">
        <f>IF([1]主干线!A1006="","",[1]主干线!A1006)</f>
        <v>安伍线路60</v>
      </c>
      <c r="B1006" t="str">
        <f>IF([1]主干线!B1006="","",[1]主干线!B1006)</f>
        <v>10kV</v>
      </c>
      <c r="C1006" t="str">
        <f>IF([1]主干线!C1006="","",[1]主干线!C1006)</f>
        <v>145安伍线</v>
      </c>
      <c r="D1006">
        <f>IF([1]主干线!R1006="","",[1]主干线!R1006)</f>
        <v>0</v>
      </c>
      <c r="E1006">
        <f>IF([1]主干线!S1006="","",[1]主干线!S1006)</f>
        <v>0</v>
      </c>
      <c r="F1006">
        <f>IF([1]主干线!G1006="","",[1]主干线!G1006)</f>
        <v>0</v>
      </c>
      <c r="G1006" t="str">
        <f>IF([1]主干线!H1006="","",[1]主干线!H1006)</f>
        <v/>
      </c>
    </row>
    <row r="1007" spans="1:7" x14ac:dyDescent="0.15">
      <c r="A1007" t="str">
        <f>IF([1]主干线!A1007="","",[1]主干线!A1007)</f>
        <v>安伍线路61</v>
      </c>
      <c r="B1007" t="str">
        <f>IF([1]主干线!B1007="","",[1]主干线!B1007)</f>
        <v>10kV</v>
      </c>
      <c r="C1007" t="str">
        <f>IF([1]主干线!C1007="","",[1]主干线!C1007)</f>
        <v>145安伍线</v>
      </c>
      <c r="D1007">
        <f>IF([1]主干线!R1007="","",[1]主干线!R1007)</f>
        <v>0</v>
      </c>
      <c r="E1007">
        <f>IF([1]主干线!S1007="","",[1]主干线!S1007)</f>
        <v>0</v>
      </c>
      <c r="F1007">
        <f>IF([1]主干线!G1007="","",[1]主干线!G1007)</f>
        <v>0</v>
      </c>
      <c r="G1007" t="str">
        <f>IF([1]主干线!H1007="","",[1]主干线!H1007)</f>
        <v/>
      </c>
    </row>
    <row r="1008" spans="1:7" x14ac:dyDescent="0.15">
      <c r="A1008" t="str">
        <f>IF([1]主干线!A1008="","",[1]主干线!A1008)</f>
        <v>安伍线路62</v>
      </c>
      <c r="B1008" t="str">
        <f>IF([1]主干线!B1008="","",[1]主干线!B1008)</f>
        <v>10kV</v>
      </c>
      <c r="C1008" t="str">
        <f>IF([1]主干线!C1008="","",[1]主干线!C1008)</f>
        <v>145安伍线</v>
      </c>
      <c r="D1008">
        <f>IF([1]主干线!R1008="","",[1]主干线!R1008)</f>
        <v>0</v>
      </c>
      <c r="E1008">
        <f>IF([1]主干线!S1008="","",[1]主干线!S1008)</f>
        <v>0</v>
      </c>
      <c r="F1008">
        <f>IF([1]主干线!G1008="","",[1]主干线!G1008)</f>
        <v>0</v>
      </c>
      <c r="G1008" t="str">
        <f>IF([1]主干线!H1008="","",[1]主干线!H1008)</f>
        <v/>
      </c>
    </row>
    <row r="1009" spans="1:7" x14ac:dyDescent="0.15">
      <c r="A1009" t="str">
        <f>IF([1]主干线!A1009="","",[1]主干线!A1009)</f>
        <v>安伍线路63</v>
      </c>
      <c r="B1009" t="str">
        <f>IF([1]主干线!B1009="","",[1]主干线!B1009)</f>
        <v>10kV</v>
      </c>
      <c r="C1009" t="str">
        <f>IF([1]主干线!C1009="","",[1]主干线!C1009)</f>
        <v>145安伍线</v>
      </c>
      <c r="D1009">
        <f>IF([1]主干线!R1009="","",[1]主干线!R1009)</f>
        <v>0</v>
      </c>
      <c r="E1009">
        <f>IF([1]主干线!S1009="","",[1]主干线!S1009)</f>
        <v>0</v>
      </c>
      <c r="F1009">
        <f>IF([1]主干线!G1009="","",[1]主干线!G1009)</f>
        <v>0</v>
      </c>
      <c r="G1009" t="str">
        <f>IF([1]主干线!H1009="","",[1]主干线!H1009)</f>
        <v/>
      </c>
    </row>
    <row r="1010" spans="1:7" x14ac:dyDescent="0.15">
      <c r="A1010" t="str">
        <f>IF([1]主干线!A1010="","",[1]主干线!A1010)</f>
        <v>安伍线路64</v>
      </c>
      <c r="B1010" t="str">
        <f>IF([1]主干线!B1010="","",[1]主干线!B1010)</f>
        <v>10kV</v>
      </c>
      <c r="C1010" t="str">
        <f>IF([1]主干线!C1010="","",[1]主干线!C1010)</f>
        <v>145安伍线</v>
      </c>
      <c r="D1010">
        <f>IF([1]主干线!R1010="","",[1]主干线!R1010)</f>
        <v>0</v>
      </c>
      <c r="E1010">
        <f>IF([1]主干线!S1010="","",[1]主干线!S1010)</f>
        <v>0</v>
      </c>
      <c r="F1010">
        <f>IF([1]主干线!G1010="","",[1]主干线!G1010)</f>
        <v>0</v>
      </c>
      <c r="G1010" t="str">
        <f>IF([1]主干线!H1010="","",[1]主干线!H1010)</f>
        <v/>
      </c>
    </row>
    <row r="1011" spans="1:7" x14ac:dyDescent="0.15">
      <c r="A1011" t="str">
        <f>IF([1]主干线!A1011="","",[1]主干线!A1011)</f>
        <v>安伍线路65</v>
      </c>
      <c r="B1011" t="str">
        <f>IF([1]主干线!B1011="","",[1]主干线!B1011)</f>
        <v>10kV</v>
      </c>
      <c r="C1011" t="str">
        <f>IF([1]主干线!C1011="","",[1]主干线!C1011)</f>
        <v>145安伍线</v>
      </c>
      <c r="D1011">
        <f>IF([1]主干线!R1011="","",[1]主干线!R1011)</f>
        <v>0</v>
      </c>
      <c r="E1011">
        <f>IF([1]主干线!S1011="","",[1]主干线!S1011)</f>
        <v>0</v>
      </c>
      <c r="F1011">
        <f>IF([1]主干线!G1011="","",[1]主干线!G1011)</f>
        <v>0</v>
      </c>
      <c r="G1011" t="str">
        <f>IF([1]主干线!H1011="","",[1]主干线!H1011)</f>
        <v/>
      </c>
    </row>
    <row r="1012" spans="1:7" x14ac:dyDescent="0.15">
      <c r="A1012" t="str">
        <f>IF([1]主干线!A1012="","",[1]主干线!A1012)</f>
        <v>安伍线路66</v>
      </c>
      <c r="B1012" t="str">
        <f>IF([1]主干线!B1012="","",[1]主干线!B1012)</f>
        <v>10kV</v>
      </c>
      <c r="C1012" t="str">
        <f>IF([1]主干线!C1012="","",[1]主干线!C1012)</f>
        <v>145安伍线</v>
      </c>
      <c r="D1012">
        <f>IF([1]主干线!R1012="","",[1]主干线!R1012)</f>
        <v>0</v>
      </c>
      <c r="E1012">
        <f>IF([1]主干线!S1012="","",[1]主干线!S1012)</f>
        <v>0</v>
      </c>
      <c r="F1012">
        <f>IF([1]主干线!G1012="","",[1]主干线!G1012)</f>
        <v>0</v>
      </c>
      <c r="G1012" t="str">
        <f>IF([1]主干线!H1012="","",[1]主干线!H1012)</f>
        <v/>
      </c>
    </row>
    <row r="1013" spans="1:7" x14ac:dyDescent="0.15">
      <c r="A1013" t="str">
        <f>IF([1]主干线!A1013="","",[1]主干线!A1013)</f>
        <v>安伍线路67</v>
      </c>
      <c r="B1013" t="str">
        <f>IF([1]主干线!B1013="","",[1]主干线!B1013)</f>
        <v>10kV</v>
      </c>
      <c r="C1013" t="str">
        <f>IF([1]主干线!C1013="","",[1]主干线!C1013)</f>
        <v>145安伍线</v>
      </c>
      <c r="D1013">
        <f>IF([1]主干线!R1013="","",[1]主干线!R1013)</f>
        <v>0</v>
      </c>
      <c r="E1013">
        <f>IF([1]主干线!S1013="","",[1]主干线!S1013)</f>
        <v>0</v>
      </c>
      <c r="F1013">
        <f>IF([1]主干线!G1013="","",[1]主干线!G1013)</f>
        <v>0</v>
      </c>
      <c r="G1013" t="str">
        <f>IF([1]主干线!H1013="","",[1]主干线!H1013)</f>
        <v/>
      </c>
    </row>
    <row r="1014" spans="1:7" x14ac:dyDescent="0.15">
      <c r="A1014" t="str">
        <f>IF([1]主干线!A1014="","",[1]主干线!A1014)</f>
        <v>安伍线路68</v>
      </c>
      <c r="B1014" t="str">
        <f>IF([1]主干线!B1014="","",[1]主干线!B1014)</f>
        <v>10kV</v>
      </c>
      <c r="C1014" t="str">
        <f>IF([1]主干线!C1014="","",[1]主干线!C1014)</f>
        <v>145安伍线</v>
      </c>
      <c r="D1014">
        <f>IF([1]主干线!R1014="","",[1]主干线!R1014)</f>
        <v>0</v>
      </c>
      <c r="E1014">
        <f>IF([1]主干线!S1014="","",[1]主干线!S1014)</f>
        <v>0</v>
      </c>
      <c r="F1014">
        <f>IF([1]主干线!G1014="","",[1]主干线!G1014)</f>
        <v>0</v>
      </c>
      <c r="G1014" t="str">
        <f>IF([1]主干线!H1014="","",[1]主干线!H1014)</f>
        <v/>
      </c>
    </row>
    <row r="1015" spans="1:7" x14ac:dyDescent="0.15">
      <c r="A1015" t="str">
        <f>IF([1]主干线!A1015="","",[1]主干线!A1015)</f>
        <v>安伍线路69</v>
      </c>
      <c r="B1015" t="str">
        <f>IF([1]主干线!B1015="","",[1]主干线!B1015)</f>
        <v>10kV</v>
      </c>
      <c r="C1015" t="str">
        <f>IF([1]主干线!C1015="","",[1]主干线!C1015)</f>
        <v>145安伍线</v>
      </c>
      <c r="D1015">
        <f>IF([1]主干线!R1015="","",[1]主干线!R1015)</f>
        <v>0</v>
      </c>
      <c r="E1015">
        <f>IF([1]主干线!S1015="","",[1]主干线!S1015)</f>
        <v>0</v>
      </c>
      <c r="F1015">
        <f>IF([1]主干线!G1015="","",[1]主干线!G1015)</f>
        <v>0</v>
      </c>
      <c r="G1015" t="str">
        <f>IF([1]主干线!H1015="","",[1]主干线!H1015)</f>
        <v/>
      </c>
    </row>
    <row r="1016" spans="1:7" x14ac:dyDescent="0.15">
      <c r="A1016" t="str">
        <f>IF([1]主干线!A1016="","",[1]主干线!A1016)</f>
        <v>安伍线路70</v>
      </c>
      <c r="B1016" t="str">
        <f>IF([1]主干线!B1016="","",[1]主干线!B1016)</f>
        <v>10kV</v>
      </c>
      <c r="C1016" t="str">
        <f>IF([1]主干线!C1016="","",[1]主干线!C1016)</f>
        <v>145安伍线</v>
      </c>
      <c r="D1016">
        <f>IF([1]主干线!R1016="","",[1]主干线!R1016)</f>
        <v>0</v>
      </c>
      <c r="E1016">
        <f>IF([1]主干线!S1016="","",[1]主干线!S1016)</f>
        <v>0</v>
      </c>
      <c r="F1016">
        <f>IF([1]主干线!G1016="","",[1]主干线!G1016)</f>
        <v>0</v>
      </c>
      <c r="G1016" t="str">
        <f>IF([1]主干线!H1016="","",[1]主干线!H1016)</f>
        <v/>
      </c>
    </row>
    <row r="1017" spans="1:7" x14ac:dyDescent="0.15">
      <c r="A1017" t="str">
        <f>IF([1]主干线!A1017="","",[1]主干线!A1017)</f>
        <v>创业线路1</v>
      </c>
      <c r="B1017" t="str">
        <f>IF([1]主干线!B1017="","",[1]主干线!B1017)</f>
        <v>10kV</v>
      </c>
      <c r="C1017" t="str">
        <f>IF([1]主干线!C1017="","",[1]主干线!C1017)</f>
        <v>135创业线</v>
      </c>
      <c r="D1017">
        <f>IF([1]主干线!R1017="","",[1]主干线!R1017)</f>
        <v>0</v>
      </c>
      <c r="E1017">
        <f>IF([1]主干线!S1017="","",[1]主干线!S1017)</f>
        <v>0</v>
      </c>
      <c r="F1017">
        <f>IF([1]主干线!G1017="","",[1]主干线!G1017)</f>
        <v>0</v>
      </c>
      <c r="G1017" t="str">
        <f>IF([1]主干线!H1017="","",[1]主干线!H1017)</f>
        <v>市辖</v>
      </c>
    </row>
    <row r="1018" spans="1:7" x14ac:dyDescent="0.15">
      <c r="A1018" t="str">
        <f>IF([1]主干线!A1018="","",[1]主干线!A1018)</f>
        <v>创业线路2</v>
      </c>
      <c r="B1018" t="str">
        <f>IF([1]主干线!B1018="","",[1]主干线!B1018)</f>
        <v>10kV</v>
      </c>
      <c r="C1018" t="str">
        <f>IF([1]主干线!C1018="","",[1]主干线!C1018)</f>
        <v>135创业线</v>
      </c>
      <c r="D1018">
        <f>IF([1]主干线!R1018="","",[1]主干线!R1018)</f>
        <v>0</v>
      </c>
      <c r="E1018">
        <f>IF([1]主干线!S1018="","",[1]主干线!S1018)</f>
        <v>0</v>
      </c>
      <c r="F1018">
        <f>IF([1]主干线!G1018="","",[1]主干线!G1018)</f>
        <v>0</v>
      </c>
      <c r="G1018" t="str">
        <f>IF([1]主干线!H1018="","",[1]主干线!H1018)</f>
        <v>市辖</v>
      </c>
    </row>
    <row r="1019" spans="1:7" x14ac:dyDescent="0.15">
      <c r="A1019" t="str">
        <f>IF([1]主干线!A1019="","",[1]主干线!A1019)</f>
        <v>创业线路3</v>
      </c>
      <c r="B1019" t="str">
        <f>IF([1]主干线!B1019="","",[1]主干线!B1019)</f>
        <v>10kV</v>
      </c>
      <c r="C1019" t="str">
        <f>IF([1]主干线!C1019="","",[1]主干线!C1019)</f>
        <v>135创业线</v>
      </c>
      <c r="D1019">
        <f>IF([1]主干线!R1019="","",[1]主干线!R1019)</f>
        <v>0</v>
      </c>
      <c r="E1019">
        <f>IF([1]主干线!S1019="","",[1]主干线!S1019)</f>
        <v>0</v>
      </c>
      <c r="F1019">
        <f>IF([1]主干线!G1019="","",[1]主干线!G1019)</f>
        <v>0</v>
      </c>
      <c r="G1019" t="str">
        <f>IF([1]主干线!H1019="","",[1]主干线!H1019)</f>
        <v>市辖</v>
      </c>
    </row>
    <row r="1020" spans="1:7" x14ac:dyDescent="0.15">
      <c r="A1020" t="str">
        <f>IF([1]主干线!A1020="","",[1]主干线!A1020)</f>
        <v>创业线路4</v>
      </c>
      <c r="B1020" t="str">
        <f>IF([1]主干线!B1020="","",[1]主干线!B1020)</f>
        <v>10kV</v>
      </c>
      <c r="C1020" t="str">
        <f>IF([1]主干线!C1020="","",[1]主干线!C1020)</f>
        <v>135创业线</v>
      </c>
      <c r="D1020">
        <f>IF([1]主干线!R1020="","",[1]主干线!R1020)</f>
        <v>0</v>
      </c>
      <c r="E1020">
        <f>IF([1]主干线!S1020="","",[1]主干线!S1020)</f>
        <v>0</v>
      </c>
      <c r="F1020">
        <f>IF([1]主干线!G1020="","",[1]主干线!G1020)</f>
        <v>0</v>
      </c>
      <c r="G1020" t="str">
        <f>IF([1]主干线!H1020="","",[1]主干线!H1020)</f>
        <v>市辖</v>
      </c>
    </row>
    <row r="1021" spans="1:7" x14ac:dyDescent="0.15">
      <c r="A1021" t="str">
        <f>IF([1]主干线!A1021="","",[1]主干线!A1021)</f>
        <v>创业线路5</v>
      </c>
      <c r="B1021" t="str">
        <f>IF([1]主干线!B1021="","",[1]主干线!B1021)</f>
        <v>10kV</v>
      </c>
      <c r="C1021" t="str">
        <f>IF([1]主干线!C1021="","",[1]主干线!C1021)</f>
        <v>135创业线</v>
      </c>
      <c r="D1021">
        <f>IF([1]主干线!R1021="","",[1]主干线!R1021)</f>
        <v>0</v>
      </c>
      <c r="E1021">
        <f>IF([1]主干线!S1021="","",[1]主干线!S1021)</f>
        <v>0</v>
      </c>
      <c r="F1021">
        <f>IF([1]主干线!G1021="","",[1]主干线!G1021)</f>
        <v>0</v>
      </c>
      <c r="G1021" t="str">
        <f>IF([1]主干线!H1021="","",[1]主干线!H1021)</f>
        <v>市辖</v>
      </c>
    </row>
    <row r="1022" spans="1:7" x14ac:dyDescent="0.15">
      <c r="A1022" t="str">
        <f>IF([1]主干线!A1022="","",[1]主干线!A1022)</f>
        <v>创业线路6</v>
      </c>
      <c r="B1022" t="str">
        <f>IF([1]主干线!B1022="","",[1]主干线!B1022)</f>
        <v>10kV</v>
      </c>
      <c r="C1022" t="str">
        <f>IF([1]主干线!C1022="","",[1]主干线!C1022)</f>
        <v>135创业线</v>
      </c>
      <c r="D1022">
        <f>IF([1]主干线!R1022="","",[1]主干线!R1022)</f>
        <v>0</v>
      </c>
      <c r="E1022">
        <f>IF([1]主干线!S1022="","",[1]主干线!S1022)</f>
        <v>0</v>
      </c>
      <c r="F1022">
        <f>IF([1]主干线!G1022="","",[1]主干线!G1022)</f>
        <v>0</v>
      </c>
      <c r="G1022" t="str">
        <f>IF([1]主干线!H1022="","",[1]主干线!H1022)</f>
        <v>市辖</v>
      </c>
    </row>
    <row r="1023" spans="1:7" x14ac:dyDescent="0.15">
      <c r="A1023" t="str">
        <f>IF([1]主干线!A1023="","",[1]主干线!A1023)</f>
        <v>创业线路7</v>
      </c>
      <c r="B1023" t="str">
        <f>IF([1]主干线!B1023="","",[1]主干线!B1023)</f>
        <v>10kV</v>
      </c>
      <c r="C1023" t="str">
        <f>IF([1]主干线!C1023="","",[1]主干线!C1023)</f>
        <v>135创业线</v>
      </c>
      <c r="D1023">
        <f>IF([1]主干线!R1023="","",[1]主干线!R1023)</f>
        <v>0</v>
      </c>
      <c r="E1023">
        <f>IF([1]主干线!S1023="","",[1]主干线!S1023)</f>
        <v>0</v>
      </c>
      <c r="F1023">
        <f>IF([1]主干线!G1023="","",[1]主干线!G1023)</f>
        <v>0</v>
      </c>
      <c r="G1023" t="str">
        <f>IF([1]主干线!H1023="","",[1]主干线!H1023)</f>
        <v>市辖</v>
      </c>
    </row>
    <row r="1024" spans="1:7" x14ac:dyDescent="0.15">
      <c r="A1024" t="str">
        <f>IF([1]主干线!A1024="","",[1]主干线!A1024)</f>
        <v>创业线路8</v>
      </c>
      <c r="B1024" t="str">
        <f>IF([1]主干线!B1024="","",[1]主干线!B1024)</f>
        <v>10kV</v>
      </c>
      <c r="C1024" t="str">
        <f>IF([1]主干线!C1024="","",[1]主干线!C1024)</f>
        <v>135创业线</v>
      </c>
      <c r="D1024">
        <f>IF([1]主干线!R1024="","",[1]主干线!R1024)</f>
        <v>0</v>
      </c>
      <c r="E1024">
        <f>IF([1]主干线!S1024="","",[1]主干线!S1024)</f>
        <v>0</v>
      </c>
      <c r="F1024">
        <f>IF([1]主干线!G1024="","",[1]主干线!G1024)</f>
        <v>0</v>
      </c>
      <c r="G1024" t="str">
        <f>IF([1]主干线!H1024="","",[1]主干线!H1024)</f>
        <v>市辖</v>
      </c>
    </row>
    <row r="1025" spans="1:7" x14ac:dyDescent="0.15">
      <c r="A1025" t="str">
        <f>IF([1]主干线!A1025="","",[1]主干线!A1025)</f>
        <v>创业线路9</v>
      </c>
      <c r="B1025" t="str">
        <f>IF([1]主干线!B1025="","",[1]主干线!B1025)</f>
        <v>10kV</v>
      </c>
      <c r="C1025" t="str">
        <f>IF([1]主干线!C1025="","",[1]主干线!C1025)</f>
        <v>135创业线</v>
      </c>
      <c r="D1025">
        <f>IF([1]主干线!R1025="","",[1]主干线!R1025)</f>
        <v>0</v>
      </c>
      <c r="E1025">
        <f>IF([1]主干线!S1025="","",[1]主干线!S1025)</f>
        <v>0</v>
      </c>
      <c r="F1025">
        <f>IF([1]主干线!G1025="","",[1]主干线!G1025)</f>
        <v>0</v>
      </c>
      <c r="G1025" t="str">
        <f>IF([1]主干线!H1025="","",[1]主干线!H1025)</f>
        <v>市辖</v>
      </c>
    </row>
    <row r="1026" spans="1:7" x14ac:dyDescent="0.15">
      <c r="A1026" t="str">
        <f>IF([1]主干线!A1026="","",[1]主干线!A1026)</f>
        <v>创业线路10</v>
      </c>
      <c r="B1026" t="str">
        <f>IF([1]主干线!B1026="","",[1]主干线!B1026)</f>
        <v>10kV</v>
      </c>
      <c r="C1026" t="str">
        <f>IF([1]主干线!C1026="","",[1]主干线!C1026)</f>
        <v>135创业线</v>
      </c>
      <c r="D1026">
        <f>IF([1]主干线!R1026="","",[1]主干线!R1026)</f>
        <v>0</v>
      </c>
      <c r="E1026">
        <f>IF([1]主干线!S1026="","",[1]主干线!S1026)</f>
        <v>0</v>
      </c>
      <c r="F1026">
        <f>IF([1]主干线!G1026="","",[1]主干线!G1026)</f>
        <v>0</v>
      </c>
      <c r="G1026" t="str">
        <f>IF([1]主干线!H1026="","",[1]主干线!H1026)</f>
        <v>市辖</v>
      </c>
    </row>
    <row r="1027" spans="1:7" x14ac:dyDescent="0.15">
      <c r="A1027" t="str">
        <f>IF([1]主干线!A1027="","",[1]主干线!A1027)</f>
        <v>创业线路11</v>
      </c>
      <c r="B1027" t="str">
        <f>IF([1]主干线!B1027="","",[1]主干线!B1027)</f>
        <v>10kV</v>
      </c>
      <c r="C1027" t="str">
        <f>IF([1]主干线!C1027="","",[1]主干线!C1027)</f>
        <v>135创业线</v>
      </c>
      <c r="D1027">
        <f>IF([1]主干线!R1027="","",[1]主干线!R1027)</f>
        <v>0</v>
      </c>
      <c r="E1027">
        <f>IF([1]主干线!S1027="","",[1]主干线!S1027)</f>
        <v>0</v>
      </c>
      <c r="F1027">
        <f>IF([1]主干线!G1027="","",[1]主干线!G1027)</f>
        <v>0</v>
      </c>
      <c r="G1027" t="str">
        <f>IF([1]主干线!H1027="","",[1]主干线!H1027)</f>
        <v>市辖</v>
      </c>
    </row>
    <row r="1028" spans="1:7" x14ac:dyDescent="0.15">
      <c r="A1028" t="str">
        <f>IF([1]主干线!A1028="","",[1]主干线!A1028)</f>
        <v>创业线路12</v>
      </c>
      <c r="B1028" t="str">
        <f>IF([1]主干线!B1028="","",[1]主干线!B1028)</f>
        <v>10kV</v>
      </c>
      <c r="C1028" t="str">
        <f>IF([1]主干线!C1028="","",[1]主干线!C1028)</f>
        <v>135创业线</v>
      </c>
      <c r="D1028">
        <f>IF([1]主干线!R1028="","",[1]主干线!R1028)</f>
        <v>0</v>
      </c>
      <c r="E1028">
        <f>IF([1]主干线!S1028="","",[1]主干线!S1028)</f>
        <v>0</v>
      </c>
      <c r="F1028">
        <f>IF([1]主干线!G1028="","",[1]主干线!G1028)</f>
        <v>0</v>
      </c>
      <c r="G1028" t="str">
        <f>IF([1]主干线!H1028="","",[1]主干线!H1028)</f>
        <v>市辖</v>
      </c>
    </row>
    <row r="1029" spans="1:7" x14ac:dyDescent="0.15">
      <c r="A1029" t="str">
        <f>IF([1]主干线!A1029="","",[1]主干线!A1029)</f>
        <v>创业线路13</v>
      </c>
      <c r="B1029" t="str">
        <f>IF([1]主干线!B1029="","",[1]主干线!B1029)</f>
        <v>10kV</v>
      </c>
      <c r="C1029" t="str">
        <f>IF([1]主干线!C1029="","",[1]主干线!C1029)</f>
        <v>135创业线</v>
      </c>
      <c r="D1029">
        <f>IF([1]主干线!R1029="","",[1]主干线!R1029)</f>
        <v>0</v>
      </c>
      <c r="E1029">
        <f>IF([1]主干线!S1029="","",[1]主干线!S1029)</f>
        <v>0</v>
      </c>
      <c r="F1029">
        <f>IF([1]主干线!G1029="","",[1]主干线!G1029)</f>
        <v>0</v>
      </c>
      <c r="G1029" t="str">
        <f>IF([1]主干线!H1029="","",[1]主干线!H1029)</f>
        <v>市辖</v>
      </c>
    </row>
    <row r="1030" spans="1:7" x14ac:dyDescent="0.15">
      <c r="A1030" t="str">
        <f>IF([1]主干线!A1030="","",[1]主干线!A1030)</f>
        <v>创业线路14</v>
      </c>
      <c r="B1030" t="str">
        <f>IF([1]主干线!B1030="","",[1]主干线!B1030)</f>
        <v>10kV</v>
      </c>
      <c r="C1030" t="str">
        <f>IF([1]主干线!C1030="","",[1]主干线!C1030)</f>
        <v>135创业线</v>
      </c>
      <c r="D1030">
        <f>IF([1]主干线!R1030="","",[1]主干线!R1030)</f>
        <v>0</v>
      </c>
      <c r="E1030">
        <f>IF([1]主干线!S1030="","",[1]主干线!S1030)</f>
        <v>0</v>
      </c>
      <c r="F1030">
        <f>IF([1]主干线!G1030="","",[1]主干线!G1030)</f>
        <v>0</v>
      </c>
      <c r="G1030" t="str">
        <f>IF([1]主干线!H1030="","",[1]主干线!H1030)</f>
        <v>市辖</v>
      </c>
    </row>
    <row r="1031" spans="1:7" x14ac:dyDescent="0.15">
      <c r="A1031" t="str">
        <f>IF([1]主干线!A1031="","",[1]主干线!A1031)</f>
        <v>创业线路15</v>
      </c>
      <c r="B1031" t="str">
        <f>IF([1]主干线!B1031="","",[1]主干线!B1031)</f>
        <v>10kV</v>
      </c>
      <c r="C1031" t="str">
        <f>IF([1]主干线!C1031="","",[1]主干线!C1031)</f>
        <v>135创业线</v>
      </c>
      <c r="D1031">
        <f>IF([1]主干线!R1031="","",[1]主干线!R1031)</f>
        <v>0</v>
      </c>
      <c r="E1031">
        <f>IF([1]主干线!S1031="","",[1]主干线!S1031)</f>
        <v>0</v>
      </c>
      <c r="F1031">
        <f>IF([1]主干线!G1031="","",[1]主干线!G1031)</f>
        <v>0</v>
      </c>
      <c r="G1031" t="str">
        <f>IF([1]主干线!H1031="","",[1]主干线!H1031)</f>
        <v>市辖</v>
      </c>
    </row>
    <row r="1032" spans="1:7" x14ac:dyDescent="0.15">
      <c r="A1032" t="str">
        <f>IF([1]主干线!A1032="","",[1]主干线!A1032)</f>
        <v>创业线路16</v>
      </c>
      <c r="B1032" t="str">
        <f>IF([1]主干线!B1032="","",[1]主干线!B1032)</f>
        <v>10kV</v>
      </c>
      <c r="C1032" t="str">
        <f>IF([1]主干线!C1032="","",[1]主干线!C1032)</f>
        <v>135创业线</v>
      </c>
      <c r="D1032">
        <f>IF([1]主干线!R1032="","",[1]主干线!R1032)</f>
        <v>0</v>
      </c>
      <c r="E1032">
        <f>IF([1]主干线!S1032="","",[1]主干线!S1032)</f>
        <v>0</v>
      </c>
      <c r="F1032">
        <f>IF([1]主干线!G1032="","",[1]主干线!G1032)</f>
        <v>0</v>
      </c>
      <c r="G1032" t="str">
        <f>IF([1]主干线!H1032="","",[1]主干线!H1032)</f>
        <v>市辖</v>
      </c>
    </row>
    <row r="1033" spans="1:7" x14ac:dyDescent="0.15">
      <c r="A1033" t="str">
        <f>IF([1]主干线!A1033="","",[1]主干线!A1033)</f>
        <v>创业线路17</v>
      </c>
      <c r="B1033" t="str">
        <f>IF([1]主干线!B1033="","",[1]主干线!B1033)</f>
        <v>10kV</v>
      </c>
      <c r="C1033" t="str">
        <f>IF([1]主干线!C1033="","",[1]主干线!C1033)</f>
        <v>135创业线</v>
      </c>
      <c r="D1033">
        <f>IF([1]主干线!R1033="","",[1]主干线!R1033)</f>
        <v>0</v>
      </c>
      <c r="E1033">
        <f>IF([1]主干线!S1033="","",[1]主干线!S1033)</f>
        <v>0</v>
      </c>
      <c r="F1033">
        <f>IF([1]主干线!G1033="","",[1]主干线!G1033)</f>
        <v>0</v>
      </c>
      <c r="G1033" t="str">
        <f>IF([1]主干线!H1033="","",[1]主干线!H1033)</f>
        <v>市辖</v>
      </c>
    </row>
    <row r="1034" spans="1:7" x14ac:dyDescent="0.15">
      <c r="A1034" t="str">
        <f>IF([1]主干线!A1034="","",[1]主干线!A1034)</f>
        <v>创业线路18</v>
      </c>
      <c r="B1034" t="str">
        <f>IF([1]主干线!B1034="","",[1]主干线!B1034)</f>
        <v>10kV</v>
      </c>
      <c r="C1034" t="str">
        <f>IF([1]主干线!C1034="","",[1]主干线!C1034)</f>
        <v>135创业线</v>
      </c>
      <c r="D1034">
        <f>IF([1]主干线!R1034="","",[1]主干线!R1034)</f>
        <v>0</v>
      </c>
      <c r="E1034">
        <f>IF([1]主干线!S1034="","",[1]主干线!S1034)</f>
        <v>0</v>
      </c>
      <c r="F1034">
        <f>IF([1]主干线!G1034="","",[1]主干线!G1034)</f>
        <v>0</v>
      </c>
      <c r="G1034" t="str">
        <f>IF([1]主干线!H1034="","",[1]主干线!H1034)</f>
        <v>市辖</v>
      </c>
    </row>
    <row r="1035" spans="1:7" x14ac:dyDescent="0.15">
      <c r="A1035" t="str">
        <f>IF([1]主干线!A1035="","",[1]主干线!A1035)</f>
        <v>创业线路19</v>
      </c>
      <c r="B1035" t="str">
        <f>IF([1]主干线!B1035="","",[1]主干线!B1035)</f>
        <v>10kV</v>
      </c>
      <c r="C1035" t="str">
        <f>IF([1]主干线!C1035="","",[1]主干线!C1035)</f>
        <v>135创业线</v>
      </c>
      <c r="D1035">
        <f>IF([1]主干线!R1035="","",[1]主干线!R1035)</f>
        <v>0</v>
      </c>
      <c r="E1035">
        <f>IF([1]主干线!S1035="","",[1]主干线!S1035)</f>
        <v>0</v>
      </c>
      <c r="F1035">
        <f>IF([1]主干线!G1035="","",[1]主干线!G1035)</f>
        <v>0</v>
      </c>
      <c r="G1035" t="str">
        <f>IF([1]主干线!H1035="","",[1]主干线!H1035)</f>
        <v>市辖</v>
      </c>
    </row>
    <row r="1036" spans="1:7" x14ac:dyDescent="0.15">
      <c r="A1036" t="str">
        <f>IF([1]主干线!A1036="","",[1]主干线!A1036)</f>
        <v>创业线路20</v>
      </c>
      <c r="B1036" t="str">
        <f>IF([1]主干线!B1036="","",[1]主干线!B1036)</f>
        <v>10kV</v>
      </c>
      <c r="C1036" t="str">
        <f>IF([1]主干线!C1036="","",[1]主干线!C1036)</f>
        <v>135创业线</v>
      </c>
      <c r="D1036">
        <f>IF([1]主干线!R1036="","",[1]主干线!R1036)</f>
        <v>0</v>
      </c>
      <c r="E1036">
        <f>IF([1]主干线!S1036="","",[1]主干线!S1036)</f>
        <v>0</v>
      </c>
      <c r="F1036">
        <f>IF([1]主干线!G1036="","",[1]主干线!G1036)</f>
        <v>0</v>
      </c>
      <c r="G1036" t="str">
        <f>IF([1]主干线!H1036="","",[1]主干线!H1036)</f>
        <v>市辖</v>
      </c>
    </row>
    <row r="1037" spans="1:7" x14ac:dyDescent="0.15">
      <c r="A1037" t="str">
        <f>IF([1]主干线!A1037="","",[1]主干线!A1037)</f>
        <v>创业线路21</v>
      </c>
      <c r="B1037" t="str">
        <f>IF([1]主干线!B1037="","",[1]主干线!B1037)</f>
        <v>10kV</v>
      </c>
      <c r="C1037" t="str">
        <f>IF([1]主干线!C1037="","",[1]主干线!C1037)</f>
        <v>135创业线</v>
      </c>
      <c r="D1037">
        <f>IF([1]主干线!R1037="","",[1]主干线!R1037)</f>
        <v>0</v>
      </c>
      <c r="E1037">
        <f>IF([1]主干线!S1037="","",[1]主干线!S1037)</f>
        <v>0</v>
      </c>
      <c r="F1037">
        <f>IF([1]主干线!G1037="","",[1]主干线!G1037)</f>
        <v>0</v>
      </c>
      <c r="G1037" t="str">
        <f>IF([1]主干线!H1037="","",[1]主干线!H1037)</f>
        <v>市辖</v>
      </c>
    </row>
    <row r="1038" spans="1:7" x14ac:dyDescent="0.15">
      <c r="A1038" t="str">
        <f>IF([1]主干线!A1038="","",[1]主干线!A1038)</f>
        <v>创业线路22</v>
      </c>
      <c r="B1038" t="str">
        <f>IF([1]主干线!B1038="","",[1]主干线!B1038)</f>
        <v>10kV</v>
      </c>
      <c r="C1038" t="str">
        <f>IF([1]主干线!C1038="","",[1]主干线!C1038)</f>
        <v>135创业线</v>
      </c>
      <c r="D1038">
        <f>IF([1]主干线!R1038="","",[1]主干线!R1038)</f>
        <v>0</v>
      </c>
      <c r="E1038">
        <f>IF([1]主干线!S1038="","",[1]主干线!S1038)</f>
        <v>0</v>
      </c>
      <c r="F1038">
        <f>IF([1]主干线!G1038="","",[1]主干线!G1038)</f>
        <v>0</v>
      </c>
      <c r="G1038" t="str">
        <f>IF([1]主干线!H1038="","",[1]主干线!H1038)</f>
        <v>市辖</v>
      </c>
    </row>
    <row r="1039" spans="1:7" x14ac:dyDescent="0.15">
      <c r="A1039" t="str">
        <f>IF([1]主干线!A1039="","",[1]主干线!A1039)</f>
        <v>创业线路23</v>
      </c>
      <c r="B1039" t="str">
        <f>IF([1]主干线!B1039="","",[1]主干线!B1039)</f>
        <v>10kV</v>
      </c>
      <c r="C1039" t="str">
        <f>IF([1]主干线!C1039="","",[1]主干线!C1039)</f>
        <v>135创业线</v>
      </c>
      <c r="D1039">
        <f>IF([1]主干线!R1039="","",[1]主干线!R1039)</f>
        <v>0</v>
      </c>
      <c r="E1039">
        <f>IF([1]主干线!S1039="","",[1]主干线!S1039)</f>
        <v>0</v>
      </c>
      <c r="F1039">
        <f>IF([1]主干线!G1039="","",[1]主干线!G1039)</f>
        <v>0</v>
      </c>
      <c r="G1039" t="str">
        <f>IF([1]主干线!H1039="","",[1]主干线!H1039)</f>
        <v>市辖</v>
      </c>
    </row>
    <row r="1040" spans="1:7" x14ac:dyDescent="0.15">
      <c r="A1040" t="str">
        <f>IF([1]主干线!A1040="","",[1]主干线!A1040)</f>
        <v>创业线路24</v>
      </c>
      <c r="B1040" t="str">
        <f>IF([1]主干线!B1040="","",[1]主干线!B1040)</f>
        <v>10kV</v>
      </c>
      <c r="C1040" t="str">
        <f>IF([1]主干线!C1040="","",[1]主干线!C1040)</f>
        <v>135创业线</v>
      </c>
      <c r="D1040">
        <f>IF([1]主干线!R1040="","",[1]主干线!R1040)</f>
        <v>0</v>
      </c>
      <c r="E1040">
        <f>IF([1]主干线!S1040="","",[1]主干线!S1040)</f>
        <v>0</v>
      </c>
      <c r="F1040">
        <f>IF([1]主干线!G1040="","",[1]主干线!G1040)</f>
        <v>0</v>
      </c>
      <c r="G1040" t="str">
        <f>IF([1]主干线!H1040="","",[1]主干线!H1040)</f>
        <v>市辖</v>
      </c>
    </row>
    <row r="1041" spans="1:7" x14ac:dyDescent="0.15">
      <c r="A1041" t="str">
        <f>IF([1]主干线!A1041="","",[1]主干线!A1041)</f>
        <v>创业线路25</v>
      </c>
      <c r="B1041" t="str">
        <f>IF([1]主干线!B1041="","",[1]主干线!B1041)</f>
        <v>10kV</v>
      </c>
      <c r="C1041" t="str">
        <f>IF([1]主干线!C1041="","",[1]主干线!C1041)</f>
        <v>135创业线</v>
      </c>
      <c r="D1041">
        <f>IF([1]主干线!R1041="","",[1]主干线!R1041)</f>
        <v>0</v>
      </c>
      <c r="E1041">
        <f>IF([1]主干线!S1041="","",[1]主干线!S1041)</f>
        <v>0</v>
      </c>
      <c r="F1041">
        <f>IF([1]主干线!G1041="","",[1]主干线!G1041)</f>
        <v>0</v>
      </c>
      <c r="G1041" t="str">
        <f>IF([1]主干线!H1041="","",[1]主干线!H1041)</f>
        <v>市辖</v>
      </c>
    </row>
    <row r="1042" spans="1:7" x14ac:dyDescent="0.15">
      <c r="A1042" t="str">
        <f>IF([1]主干线!A1042="","",[1]主干线!A1042)</f>
        <v>创业线路26</v>
      </c>
      <c r="B1042" t="str">
        <f>IF([1]主干线!B1042="","",[1]主干线!B1042)</f>
        <v>10kV</v>
      </c>
      <c r="C1042" t="str">
        <f>IF([1]主干线!C1042="","",[1]主干线!C1042)</f>
        <v>135创业线</v>
      </c>
      <c r="D1042">
        <f>IF([1]主干线!R1042="","",[1]主干线!R1042)</f>
        <v>0</v>
      </c>
      <c r="E1042">
        <f>IF([1]主干线!S1042="","",[1]主干线!S1042)</f>
        <v>0</v>
      </c>
      <c r="F1042">
        <f>IF([1]主干线!G1042="","",[1]主干线!G1042)</f>
        <v>0</v>
      </c>
      <c r="G1042" t="str">
        <f>IF([1]主干线!H1042="","",[1]主干线!H1042)</f>
        <v>市辖</v>
      </c>
    </row>
    <row r="1043" spans="1:7" x14ac:dyDescent="0.15">
      <c r="A1043" t="str">
        <f>IF([1]主干线!A1043="","",[1]主干线!A1043)</f>
        <v>创业线路27</v>
      </c>
      <c r="B1043" t="str">
        <f>IF([1]主干线!B1043="","",[1]主干线!B1043)</f>
        <v>10kV</v>
      </c>
      <c r="C1043" t="str">
        <f>IF([1]主干线!C1043="","",[1]主干线!C1043)</f>
        <v>135创业线</v>
      </c>
      <c r="D1043">
        <f>IF([1]主干线!R1043="","",[1]主干线!R1043)</f>
        <v>0</v>
      </c>
      <c r="E1043">
        <f>IF([1]主干线!S1043="","",[1]主干线!S1043)</f>
        <v>0</v>
      </c>
      <c r="F1043">
        <f>IF([1]主干线!G1043="","",[1]主干线!G1043)</f>
        <v>0</v>
      </c>
      <c r="G1043" t="str">
        <f>IF([1]主干线!H1043="","",[1]主干线!H1043)</f>
        <v>市辖</v>
      </c>
    </row>
    <row r="1044" spans="1:7" x14ac:dyDescent="0.15">
      <c r="A1044" t="str">
        <f>IF([1]主干线!A1044="","",[1]主干线!A1044)</f>
        <v>创业线路28</v>
      </c>
      <c r="B1044" t="str">
        <f>IF([1]主干线!B1044="","",[1]主干线!B1044)</f>
        <v>10kV</v>
      </c>
      <c r="C1044" t="str">
        <f>IF([1]主干线!C1044="","",[1]主干线!C1044)</f>
        <v>135创业线</v>
      </c>
      <c r="D1044">
        <f>IF([1]主干线!R1044="","",[1]主干线!R1044)</f>
        <v>0</v>
      </c>
      <c r="E1044">
        <f>IF([1]主干线!S1044="","",[1]主干线!S1044)</f>
        <v>0</v>
      </c>
      <c r="F1044">
        <f>IF([1]主干线!G1044="","",[1]主干线!G1044)</f>
        <v>0</v>
      </c>
      <c r="G1044" t="str">
        <f>IF([1]主干线!H1044="","",[1]主干线!H1044)</f>
        <v>市辖</v>
      </c>
    </row>
    <row r="1045" spans="1:7" x14ac:dyDescent="0.15">
      <c r="A1045" t="str">
        <f>IF([1]主干线!A1045="","",[1]主干线!A1045)</f>
        <v>创业线路29</v>
      </c>
      <c r="B1045" t="str">
        <f>IF([1]主干线!B1045="","",[1]主干线!B1045)</f>
        <v>10kV</v>
      </c>
      <c r="C1045" t="str">
        <f>IF([1]主干线!C1045="","",[1]主干线!C1045)</f>
        <v>135创业线</v>
      </c>
      <c r="D1045">
        <f>IF([1]主干线!R1045="","",[1]主干线!R1045)</f>
        <v>0</v>
      </c>
      <c r="E1045">
        <f>IF([1]主干线!S1045="","",[1]主干线!S1045)</f>
        <v>0</v>
      </c>
      <c r="F1045">
        <f>IF([1]主干线!G1045="","",[1]主干线!G1045)</f>
        <v>0</v>
      </c>
      <c r="G1045" t="str">
        <f>IF([1]主干线!H1045="","",[1]主干线!H1045)</f>
        <v>市辖</v>
      </c>
    </row>
    <row r="1046" spans="1:7" x14ac:dyDescent="0.15">
      <c r="A1046" t="str">
        <f>IF([1]主干线!A1046="","",[1]主干线!A1046)</f>
        <v>创业线路30</v>
      </c>
      <c r="B1046" t="str">
        <f>IF([1]主干线!B1046="","",[1]主干线!B1046)</f>
        <v>10kV</v>
      </c>
      <c r="C1046" t="str">
        <f>IF([1]主干线!C1046="","",[1]主干线!C1046)</f>
        <v>135创业线</v>
      </c>
      <c r="D1046">
        <f>IF([1]主干线!R1046="","",[1]主干线!R1046)</f>
        <v>0</v>
      </c>
      <c r="E1046">
        <f>IF([1]主干线!S1046="","",[1]主干线!S1046)</f>
        <v>0</v>
      </c>
      <c r="F1046">
        <f>IF([1]主干线!G1046="","",[1]主干线!G1046)</f>
        <v>0</v>
      </c>
      <c r="G1046" t="str">
        <f>IF([1]主干线!H1046="","",[1]主干线!H1046)</f>
        <v>市辖</v>
      </c>
    </row>
    <row r="1047" spans="1:7" x14ac:dyDescent="0.15">
      <c r="A1047" t="str">
        <f>IF([1]主干线!A1047="","",[1]主干线!A1047)</f>
        <v>创业线路31</v>
      </c>
      <c r="B1047" t="str">
        <f>IF([1]主干线!B1047="","",[1]主干线!B1047)</f>
        <v>10kV</v>
      </c>
      <c r="C1047" t="str">
        <f>IF([1]主干线!C1047="","",[1]主干线!C1047)</f>
        <v>135创业线</v>
      </c>
      <c r="D1047">
        <f>IF([1]主干线!R1047="","",[1]主干线!R1047)</f>
        <v>0</v>
      </c>
      <c r="E1047">
        <f>IF([1]主干线!S1047="","",[1]主干线!S1047)</f>
        <v>0</v>
      </c>
      <c r="F1047">
        <f>IF([1]主干线!G1047="","",[1]主干线!G1047)</f>
        <v>0</v>
      </c>
      <c r="G1047" t="str">
        <f>IF([1]主干线!H1047="","",[1]主干线!H1047)</f>
        <v>市辖</v>
      </c>
    </row>
    <row r="1048" spans="1:7" x14ac:dyDescent="0.15">
      <c r="A1048" t="str">
        <f>IF([1]主干线!A1048="","",[1]主干线!A1048)</f>
        <v>创业线路32</v>
      </c>
      <c r="B1048" t="str">
        <f>IF([1]主干线!B1048="","",[1]主干线!B1048)</f>
        <v>10kV</v>
      </c>
      <c r="C1048" t="str">
        <f>IF([1]主干线!C1048="","",[1]主干线!C1048)</f>
        <v>135创业线</v>
      </c>
      <c r="D1048">
        <f>IF([1]主干线!R1048="","",[1]主干线!R1048)</f>
        <v>0</v>
      </c>
      <c r="E1048">
        <f>IF([1]主干线!S1048="","",[1]主干线!S1048)</f>
        <v>0</v>
      </c>
      <c r="F1048">
        <f>IF([1]主干线!G1048="","",[1]主干线!G1048)</f>
        <v>0</v>
      </c>
      <c r="G1048" t="str">
        <f>IF([1]主干线!H1048="","",[1]主干线!H1048)</f>
        <v>市辖</v>
      </c>
    </row>
    <row r="1049" spans="1:7" x14ac:dyDescent="0.15">
      <c r="A1049" t="str">
        <f>IF([1]主干线!A1049="","",[1]主干线!A1049)</f>
        <v>浦项线路1</v>
      </c>
      <c r="B1049" t="str">
        <f>IF([1]主干线!B1049="","",[1]主干线!B1049)</f>
        <v>10kV</v>
      </c>
      <c r="C1049" t="str">
        <f>IF([1]主干线!C1049="","",[1]主干线!C1049)</f>
        <v>136浦项线</v>
      </c>
      <c r="D1049">
        <f>IF([1]主干线!R1049="","",[1]主干线!R1049)</f>
        <v>0</v>
      </c>
      <c r="E1049">
        <f>IF([1]主干线!S1049="","",[1]主干线!S1049)</f>
        <v>0</v>
      </c>
      <c r="F1049">
        <f>IF([1]主干线!G1049="","",[1]主干线!G1049)</f>
        <v>0</v>
      </c>
      <c r="G1049" t="str">
        <f>IF([1]主干线!H1049="","",[1]主干线!H1049)</f>
        <v>市辖</v>
      </c>
    </row>
    <row r="1050" spans="1:7" x14ac:dyDescent="0.15">
      <c r="A1050" t="str">
        <f>IF([1]主干线!A1050="","",[1]主干线!A1050)</f>
        <v>浦项线路2</v>
      </c>
      <c r="B1050" t="str">
        <f>IF([1]主干线!B1050="","",[1]主干线!B1050)</f>
        <v>10kV</v>
      </c>
      <c r="C1050" t="str">
        <f>IF([1]主干线!C1050="","",[1]主干线!C1050)</f>
        <v>136浦项线</v>
      </c>
      <c r="D1050">
        <f>IF([1]主干线!R1050="","",[1]主干线!R1050)</f>
        <v>0</v>
      </c>
      <c r="E1050">
        <f>IF([1]主干线!S1050="","",[1]主干线!S1050)</f>
        <v>0</v>
      </c>
      <c r="F1050">
        <f>IF([1]主干线!G1050="","",[1]主干线!G1050)</f>
        <v>0</v>
      </c>
      <c r="G1050" t="str">
        <f>IF([1]主干线!H1050="","",[1]主干线!H1050)</f>
        <v>市辖</v>
      </c>
    </row>
    <row r="1051" spans="1:7" x14ac:dyDescent="0.15">
      <c r="A1051" t="str">
        <f>IF([1]主干线!A1051="","",[1]主干线!A1051)</f>
        <v>浦项线路3</v>
      </c>
      <c r="B1051" t="str">
        <f>IF([1]主干线!B1051="","",[1]主干线!B1051)</f>
        <v>10kV</v>
      </c>
      <c r="C1051" t="str">
        <f>IF([1]主干线!C1051="","",[1]主干线!C1051)</f>
        <v>136浦项线</v>
      </c>
      <c r="D1051">
        <f>IF([1]主干线!R1051="","",[1]主干线!R1051)</f>
        <v>0</v>
      </c>
      <c r="E1051">
        <f>IF([1]主干线!S1051="","",[1]主干线!S1051)</f>
        <v>0</v>
      </c>
      <c r="F1051">
        <f>IF([1]主干线!G1051="","",[1]主干线!G1051)</f>
        <v>0</v>
      </c>
      <c r="G1051" t="str">
        <f>IF([1]主干线!H1051="","",[1]主干线!H1051)</f>
        <v>市辖</v>
      </c>
    </row>
    <row r="1052" spans="1:7" x14ac:dyDescent="0.15">
      <c r="A1052" t="str">
        <f>IF([1]主干线!A1052="","",[1]主干线!A1052)</f>
        <v>浦项线路4</v>
      </c>
      <c r="B1052" t="str">
        <f>IF([1]主干线!B1052="","",[1]主干线!B1052)</f>
        <v>10kV</v>
      </c>
      <c r="C1052" t="str">
        <f>IF([1]主干线!C1052="","",[1]主干线!C1052)</f>
        <v>136浦项线</v>
      </c>
      <c r="D1052">
        <f>IF([1]主干线!R1052="","",[1]主干线!R1052)</f>
        <v>0</v>
      </c>
      <c r="E1052">
        <f>IF([1]主干线!S1052="","",[1]主干线!S1052)</f>
        <v>0</v>
      </c>
      <c r="F1052">
        <f>IF([1]主干线!G1052="","",[1]主干线!G1052)</f>
        <v>0</v>
      </c>
      <c r="G1052" t="str">
        <f>IF([1]主干线!H1052="","",[1]主干线!H1052)</f>
        <v>市辖</v>
      </c>
    </row>
    <row r="1053" spans="1:7" x14ac:dyDescent="0.15">
      <c r="A1053" t="str">
        <f>IF([1]主干线!A1053="","",[1]主干线!A1053)</f>
        <v>浦项线路5</v>
      </c>
      <c r="B1053" t="str">
        <f>IF([1]主干线!B1053="","",[1]主干线!B1053)</f>
        <v>10kV</v>
      </c>
      <c r="C1053" t="str">
        <f>IF([1]主干线!C1053="","",[1]主干线!C1053)</f>
        <v>136浦项线</v>
      </c>
      <c r="D1053">
        <f>IF([1]主干线!R1053="","",[1]主干线!R1053)</f>
        <v>0</v>
      </c>
      <c r="E1053">
        <f>IF([1]主干线!S1053="","",[1]主干线!S1053)</f>
        <v>0</v>
      </c>
      <c r="F1053">
        <f>IF([1]主干线!G1053="","",[1]主干线!G1053)</f>
        <v>0</v>
      </c>
      <c r="G1053" t="str">
        <f>IF([1]主干线!H1053="","",[1]主干线!H1053)</f>
        <v>市辖</v>
      </c>
    </row>
    <row r="1054" spans="1:7" x14ac:dyDescent="0.15">
      <c r="A1054" t="str">
        <f>IF([1]主干线!A1054="","",[1]主干线!A1054)</f>
        <v>浦项线路6</v>
      </c>
      <c r="B1054" t="str">
        <f>IF([1]主干线!B1054="","",[1]主干线!B1054)</f>
        <v>10kV</v>
      </c>
      <c r="C1054" t="str">
        <f>IF([1]主干线!C1054="","",[1]主干线!C1054)</f>
        <v>136浦项线</v>
      </c>
      <c r="D1054">
        <f>IF([1]主干线!R1054="","",[1]主干线!R1054)</f>
        <v>0</v>
      </c>
      <c r="E1054">
        <f>IF([1]主干线!S1054="","",[1]主干线!S1054)</f>
        <v>0</v>
      </c>
      <c r="F1054">
        <f>IF([1]主干线!G1054="","",[1]主干线!G1054)</f>
        <v>0</v>
      </c>
      <c r="G1054" t="str">
        <f>IF([1]主干线!H1054="","",[1]主干线!H1054)</f>
        <v>市辖</v>
      </c>
    </row>
    <row r="1055" spans="1:7" x14ac:dyDescent="0.15">
      <c r="A1055" t="str">
        <f>IF([1]主干线!A1055="","",[1]主干线!A1055)</f>
        <v>浦项线路7</v>
      </c>
      <c r="B1055" t="str">
        <f>IF([1]主干线!B1055="","",[1]主干线!B1055)</f>
        <v>10kV</v>
      </c>
      <c r="C1055" t="str">
        <f>IF([1]主干线!C1055="","",[1]主干线!C1055)</f>
        <v>136浦项线</v>
      </c>
      <c r="D1055">
        <f>IF([1]主干线!R1055="","",[1]主干线!R1055)</f>
        <v>0</v>
      </c>
      <c r="E1055">
        <f>IF([1]主干线!S1055="","",[1]主干线!S1055)</f>
        <v>0</v>
      </c>
      <c r="F1055">
        <f>IF([1]主干线!G1055="","",[1]主干线!G1055)</f>
        <v>0</v>
      </c>
      <c r="G1055" t="str">
        <f>IF([1]主干线!H1055="","",[1]主干线!H1055)</f>
        <v>市辖</v>
      </c>
    </row>
    <row r="1056" spans="1:7" x14ac:dyDescent="0.15">
      <c r="A1056" t="str">
        <f>IF([1]主干线!A1056="","",[1]主干线!A1056)</f>
        <v>浦项线路8</v>
      </c>
      <c r="B1056" t="str">
        <f>IF([1]主干线!B1056="","",[1]主干线!B1056)</f>
        <v>10kV</v>
      </c>
      <c r="C1056" t="str">
        <f>IF([1]主干线!C1056="","",[1]主干线!C1056)</f>
        <v>136浦项线</v>
      </c>
      <c r="D1056">
        <f>IF([1]主干线!R1056="","",[1]主干线!R1056)</f>
        <v>0</v>
      </c>
      <c r="E1056">
        <f>IF([1]主干线!S1056="","",[1]主干线!S1056)</f>
        <v>0</v>
      </c>
      <c r="F1056">
        <f>IF([1]主干线!G1056="","",[1]主干线!G1056)</f>
        <v>0</v>
      </c>
      <c r="G1056" t="str">
        <f>IF([1]主干线!H1056="","",[1]主干线!H1056)</f>
        <v>市辖</v>
      </c>
    </row>
    <row r="1057" spans="1:7" x14ac:dyDescent="0.15">
      <c r="A1057" t="str">
        <f>IF([1]主干线!A1057="","",[1]主干线!A1057)</f>
        <v>浦项线路9</v>
      </c>
      <c r="B1057" t="str">
        <f>IF([1]主干线!B1057="","",[1]主干线!B1057)</f>
        <v>10kV</v>
      </c>
      <c r="C1057" t="str">
        <f>IF([1]主干线!C1057="","",[1]主干线!C1057)</f>
        <v>136浦项线</v>
      </c>
      <c r="D1057">
        <f>IF([1]主干线!R1057="","",[1]主干线!R1057)</f>
        <v>0</v>
      </c>
      <c r="E1057">
        <f>IF([1]主干线!S1057="","",[1]主干线!S1057)</f>
        <v>0</v>
      </c>
      <c r="F1057">
        <f>IF([1]主干线!G1057="","",[1]主干线!G1057)</f>
        <v>0</v>
      </c>
      <c r="G1057" t="str">
        <f>IF([1]主干线!H1057="","",[1]主干线!H1057)</f>
        <v>市辖</v>
      </c>
    </row>
    <row r="1058" spans="1:7" x14ac:dyDescent="0.15">
      <c r="A1058" t="str">
        <f>IF([1]主干线!A1058="","",[1]主干线!A1058)</f>
        <v>浦项线路10</v>
      </c>
      <c r="B1058" t="str">
        <f>IF([1]主干线!B1058="","",[1]主干线!B1058)</f>
        <v>10kV</v>
      </c>
      <c r="C1058" t="str">
        <f>IF([1]主干线!C1058="","",[1]主干线!C1058)</f>
        <v>136浦项线</v>
      </c>
      <c r="D1058">
        <f>IF([1]主干线!R1058="","",[1]主干线!R1058)</f>
        <v>0</v>
      </c>
      <c r="E1058">
        <f>IF([1]主干线!S1058="","",[1]主干线!S1058)</f>
        <v>0</v>
      </c>
      <c r="F1058">
        <f>IF([1]主干线!G1058="","",[1]主干线!G1058)</f>
        <v>0</v>
      </c>
      <c r="G1058" t="str">
        <f>IF([1]主干线!H1058="","",[1]主干线!H1058)</f>
        <v>市辖</v>
      </c>
    </row>
    <row r="1059" spans="1:7" x14ac:dyDescent="0.15">
      <c r="A1059" t="str">
        <f>IF([1]主干线!A1059="","",[1]主干线!A1059)</f>
        <v>浦项线路11</v>
      </c>
      <c r="B1059" t="str">
        <f>IF([1]主干线!B1059="","",[1]主干线!B1059)</f>
        <v>10kV</v>
      </c>
      <c r="C1059" t="str">
        <f>IF([1]主干线!C1059="","",[1]主干线!C1059)</f>
        <v>136浦项线</v>
      </c>
      <c r="D1059">
        <f>IF([1]主干线!R1059="","",[1]主干线!R1059)</f>
        <v>0</v>
      </c>
      <c r="E1059">
        <f>IF([1]主干线!S1059="","",[1]主干线!S1059)</f>
        <v>0</v>
      </c>
      <c r="F1059">
        <f>IF([1]主干线!G1059="","",[1]主干线!G1059)</f>
        <v>0</v>
      </c>
      <c r="G1059" t="str">
        <f>IF([1]主干线!H1059="","",[1]主干线!H1059)</f>
        <v>市辖</v>
      </c>
    </row>
    <row r="1060" spans="1:7" x14ac:dyDescent="0.15">
      <c r="A1060" t="str">
        <f>IF([1]主干线!A1060="","",[1]主干线!A1060)</f>
        <v>浦项线路12</v>
      </c>
      <c r="B1060" t="str">
        <f>IF([1]主干线!B1060="","",[1]主干线!B1060)</f>
        <v>10kV</v>
      </c>
      <c r="C1060" t="str">
        <f>IF([1]主干线!C1060="","",[1]主干线!C1060)</f>
        <v>136浦项线</v>
      </c>
      <c r="D1060">
        <f>IF([1]主干线!R1060="","",[1]主干线!R1060)</f>
        <v>0</v>
      </c>
      <c r="E1060">
        <f>IF([1]主干线!S1060="","",[1]主干线!S1060)</f>
        <v>0</v>
      </c>
      <c r="F1060">
        <f>IF([1]主干线!G1060="","",[1]主干线!G1060)</f>
        <v>0</v>
      </c>
      <c r="G1060" t="str">
        <f>IF([1]主干线!H1060="","",[1]主干线!H1060)</f>
        <v>市辖</v>
      </c>
    </row>
    <row r="1061" spans="1:7" x14ac:dyDescent="0.15">
      <c r="A1061" t="str">
        <f>IF([1]主干线!A1061="","",[1]主干线!A1061)</f>
        <v>浦项线路14</v>
      </c>
      <c r="B1061" t="str">
        <f>IF([1]主干线!B1061="","",[1]主干线!B1061)</f>
        <v>10kV</v>
      </c>
      <c r="C1061" t="str">
        <f>IF([1]主干线!C1061="","",[1]主干线!C1061)</f>
        <v>136浦项线</v>
      </c>
      <c r="D1061">
        <f>IF([1]主干线!R1061="","",[1]主干线!R1061)</f>
        <v>0</v>
      </c>
      <c r="E1061">
        <f>IF([1]主干线!S1061="","",[1]主干线!S1061)</f>
        <v>0</v>
      </c>
      <c r="F1061">
        <f>IF([1]主干线!G1061="","",[1]主干线!G1061)</f>
        <v>0</v>
      </c>
      <c r="G1061" t="str">
        <f>IF([1]主干线!H1061="","",[1]主干线!H1061)</f>
        <v>市辖</v>
      </c>
    </row>
    <row r="1062" spans="1:7" x14ac:dyDescent="0.15">
      <c r="A1062" t="str">
        <f>IF([1]主干线!A1062="","",[1]主干线!A1062)</f>
        <v>浦项线路15</v>
      </c>
      <c r="B1062" t="str">
        <f>IF([1]主干线!B1062="","",[1]主干线!B1062)</f>
        <v>10kV</v>
      </c>
      <c r="C1062" t="str">
        <f>IF([1]主干线!C1062="","",[1]主干线!C1062)</f>
        <v>136浦项线</v>
      </c>
      <c r="D1062">
        <f>IF([1]主干线!R1062="","",[1]主干线!R1062)</f>
        <v>0</v>
      </c>
      <c r="E1062">
        <f>IF([1]主干线!S1062="","",[1]主干线!S1062)</f>
        <v>0</v>
      </c>
      <c r="F1062">
        <f>IF([1]主干线!G1062="","",[1]主干线!G1062)</f>
        <v>0</v>
      </c>
      <c r="G1062" t="str">
        <f>IF([1]主干线!H1062="","",[1]主干线!H1062)</f>
        <v>市辖</v>
      </c>
    </row>
    <row r="1063" spans="1:7" x14ac:dyDescent="0.15">
      <c r="A1063" t="str">
        <f>IF([1]主干线!A1063="","",[1]主干线!A1063)</f>
        <v>浦项线路16</v>
      </c>
      <c r="B1063" t="str">
        <f>IF([1]主干线!B1063="","",[1]主干线!B1063)</f>
        <v>10kV</v>
      </c>
      <c r="C1063" t="str">
        <f>IF([1]主干线!C1063="","",[1]主干线!C1063)</f>
        <v>136浦项线</v>
      </c>
      <c r="D1063">
        <f>IF([1]主干线!R1063="","",[1]主干线!R1063)</f>
        <v>0</v>
      </c>
      <c r="E1063">
        <f>IF([1]主干线!S1063="","",[1]主干线!S1063)</f>
        <v>0</v>
      </c>
      <c r="F1063">
        <f>IF([1]主干线!G1063="","",[1]主干线!G1063)</f>
        <v>0</v>
      </c>
      <c r="G1063" t="str">
        <f>IF([1]主干线!H1063="","",[1]主干线!H1063)</f>
        <v>市辖</v>
      </c>
    </row>
    <row r="1064" spans="1:7" x14ac:dyDescent="0.15">
      <c r="A1064" t="str">
        <f>IF([1]主干线!A1064="","",[1]主干线!A1064)</f>
        <v>浦项线路17</v>
      </c>
      <c r="B1064" t="str">
        <f>IF([1]主干线!B1064="","",[1]主干线!B1064)</f>
        <v>10kV</v>
      </c>
      <c r="C1064" t="str">
        <f>IF([1]主干线!C1064="","",[1]主干线!C1064)</f>
        <v>136浦项线</v>
      </c>
      <c r="D1064">
        <f>IF([1]主干线!R1064="","",[1]主干线!R1064)</f>
        <v>0</v>
      </c>
      <c r="E1064">
        <f>IF([1]主干线!S1064="","",[1]主干线!S1064)</f>
        <v>0</v>
      </c>
      <c r="F1064">
        <f>IF([1]主干线!G1064="","",[1]主干线!G1064)</f>
        <v>0</v>
      </c>
      <c r="G1064" t="str">
        <f>IF([1]主干线!H1064="","",[1]主干线!H1064)</f>
        <v>市辖</v>
      </c>
    </row>
    <row r="1065" spans="1:7" x14ac:dyDescent="0.15">
      <c r="A1065" t="str">
        <f>IF([1]主干线!A1065="","",[1]主干线!A1065)</f>
        <v>浦项线路18</v>
      </c>
      <c r="B1065" t="str">
        <f>IF([1]主干线!B1065="","",[1]主干线!B1065)</f>
        <v>10kV</v>
      </c>
      <c r="C1065" t="str">
        <f>IF([1]主干线!C1065="","",[1]主干线!C1065)</f>
        <v>136浦项线</v>
      </c>
      <c r="D1065">
        <f>IF([1]主干线!R1065="","",[1]主干线!R1065)</f>
        <v>0</v>
      </c>
      <c r="E1065">
        <f>IF([1]主干线!S1065="","",[1]主干线!S1065)</f>
        <v>0</v>
      </c>
      <c r="F1065">
        <f>IF([1]主干线!G1065="","",[1]主干线!G1065)</f>
        <v>0</v>
      </c>
      <c r="G1065" t="str">
        <f>IF([1]主干线!H1065="","",[1]主干线!H1065)</f>
        <v>市辖</v>
      </c>
    </row>
    <row r="1066" spans="1:7" x14ac:dyDescent="0.15">
      <c r="A1066" t="str">
        <f>IF([1]主干线!A1066="","",[1]主干线!A1066)</f>
        <v>浦项线路19</v>
      </c>
      <c r="B1066" t="str">
        <f>IF([1]主干线!B1066="","",[1]主干线!B1066)</f>
        <v>10kV</v>
      </c>
      <c r="C1066" t="str">
        <f>IF([1]主干线!C1066="","",[1]主干线!C1066)</f>
        <v>136浦项线</v>
      </c>
      <c r="D1066">
        <f>IF([1]主干线!R1066="","",[1]主干线!R1066)</f>
        <v>0</v>
      </c>
      <c r="E1066">
        <f>IF([1]主干线!S1066="","",[1]主干线!S1066)</f>
        <v>0</v>
      </c>
      <c r="F1066">
        <f>IF([1]主干线!G1066="","",[1]主干线!G1066)</f>
        <v>0</v>
      </c>
      <c r="G1066" t="str">
        <f>IF([1]主干线!H1066="","",[1]主干线!H1066)</f>
        <v>市辖</v>
      </c>
    </row>
    <row r="1067" spans="1:7" x14ac:dyDescent="0.15">
      <c r="A1067" t="str">
        <f>IF([1]主干线!A1067="","",[1]主干线!A1067)</f>
        <v>浦项线路20</v>
      </c>
      <c r="B1067" t="str">
        <f>IF([1]主干线!B1067="","",[1]主干线!B1067)</f>
        <v>10kV</v>
      </c>
      <c r="C1067" t="str">
        <f>IF([1]主干线!C1067="","",[1]主干线!C1067)</f>
        <v>136浦项线</v>
      </c>
      <c r="D1067">
        <f>IF([1]主干线!R1067="","",[1]主干线!R1067)</f>
        <v>0</v>
      </c>
      <c r="E1067">
        <f>IF([1]主干线!S1067="","",[1]主干线!S1067)</f>
        <v>0</v>
      </c>
      <c r="F1067">
        <f>IF([1]主干线!G1067="","",[1]主干线!G1067)</f>
        <v>0</v>
      </c>
      <c r="G1067" t="str">
        <f>IF([1]主干线!H1067="","",[1]主干线!H1067)</f>
        <v>市辖</v>
      </c>
    </row>
    <row r="1068" spans="1:7" x14ac:dyDescent="0.15">
      <c r="A1068" t="str">
        <f>IF([1]主干线!A1068="","",[1]主干线!A1068)</f>
        <v>浦项线路21</v>
      </c>
      <c r="B1068" t="str">
        <f>IF([1]主干线!B1068="","",[1]主干线!B1068)</f>
        <v>10kV</v>
      </c>
      <c r="C1068" t="str">
        <f>IF([1]主干线!C1068="","",[1]主干线!C1068)</f>
        <v>136浦项线</v>
      </c>
      <c r="D1068">
        <f>IF([1]主干线!R1068="","",[1]主干线!R1068)</f>
        <v>0</v>
      </c>
      <c r="E1068">
        <f>IF([1]主干线!S1068="","",[1]主干线!S1068)</f>
        <v>0</v>
      </c>
      <c r="F1068">
        <f>IF([1]主干线!G1068="","",[1]主干线!G1068)</f>
        <v>0</v>
      </c>
      <c r="G1068" t="str">
        <f>IF([1]主干线!H1068="","",[1]主干线!H1068)</f>
        <v>市辖</v>
      </c>
    </row>
    <row r="1069" spans="1:7" x14ac:dyDescent="0.15">
      <c r="A1069" t="str">
        <f>IF([1]主干线!A1069="","",[1]主干线!A1069)</f>
        <v>浦项线路22</v>
      </c>
      <c r="B1069" t="str">
        <f>IF([1]主干线!B1069="","",[1]主干线!B1069)</f>
        <v>10kV</v>
      </c>
      <c r="C1069" t="str">
        <f>IF([1]主干线!C1069="","",[1]主干线!C1069)</f>
        <v>136浦项线</v>
      </c>
      <c r="D1069">
        <f>IF([1]主干线!R1069="","",[1]主干线!R1069)</f>
        <v>0</v>
      </c>
      <c r="E1069">
        <f>IF([1]主干线!S1069="","",[1]主干线!S1069)</f>
        <v>0</v>
      </c>
      <c r="F1069">
        <f>IF([1]主干线!G1069="","",[1]主干线!G1069)</f>
        <v>0</v>
      </c>
      <c r="G1069" t="str">
        <f>IF([1]主干线!H1069="","",[1]主干线!H1069)</f>
        <v>市辖</v>
      </c>
    </row>
    <row r="1070" spans="1:7" x14ac:dyDescent="0.15">
      <c r="A1070" t="str">
        <f>IF([1]主干线!A1070="","",[1]主干线!A1070)</f>
        <v>浦项线路23</v>
      </c>
      <c r="B1070" t="str">
        <f>IF([1]主干线!B1070="","",[1]主干线!B1070)</f>
        <v>10kV</v>
      </c>
      <c r="C1070" t="str">
        <f>IF([1]主干线!C1070="","",[1]主干线!C1070)</f>
        <v>136浦项线</v>
      </c>
      <c r="D1070">
        <f>IF([1]主干线!R1070="","",[1]主干线!R1070)</f>
        <v>0</v>
      </c>
      <c r="E1070">
        <f>IF([1]主干线!S1070="","",[1]主干线!S1070)</f>
        <v>0</v>
      </c>
      <c r="F1070">
        <f>IF([1]主干线!G1070="","",[1]主干线!G1070)</f>
        <v>0</v>
      </c>
      <c r="G1070" t="str">
        <f>IF([1]主干线!H1070="","",[1]主干线!H1070)</f>
        <v>市辖</v>
      </c>
    </row>
    <row r="1071" spans="1:7" x14ac:dyDescent="0.15">
      <c r="A1071" t="str">
        <f>IF([1]主干线!A1071="","",[1]主干线!A1071)</f>
        <v>浦项线路24</v>
      </c>
      <c r="B1071" t="str">
        <f>IF([1]主干线!B1071="","",[1]主干线!B1071)</f>
        <v>10kV</v>
      </c>
      <c r="C1071" t="str">
        <f>IF([1]主干线!C1071="","",[1]主干线!C1071)</f>
        <v>136浦项线</v>
      </c>
      <c r="D1071">
        <f>IF([1]主干线!R1071="","",[1]主干线!R1071)</f>
        <v>0</v>
      </c>
      <c r="E1071">
        <f>IF([1]主干线!S1071="","",[1]主干线!S1071)</f>
        <v>0</v>
      </c>
      <c r="F1071">
        <f>IF([1]主干线!G1071="","",[1]主干线!G1071)</f>
        <v>0</v>
      </c>
      <c r="G1071" t="str">
        <f>IF([1]主干线!H1071="","",[1]主干线!H1071)</f>
        <v>市辖</v>
      </c>
    </row>
    <row r="1072" spans="1:7" x14ac:dyDescent="0.15">
      <c r="A1072" t="str">
        <f>IF([1]主干线!A1072="","",[1]主干线!A1072)</f>
        <v>浦项线路25</v>
      </c>
      <c r="B1072" t="str">
        <f>IF([1]主干线!B1072="","",[1]主干线!B1072)</f>
        <v>10kV</v>
      </c>
      <c r="C1072" t="str">
        <f>IF([1]主干线!C1072="","",[1]主干线!C1072)</f>
        <v>136浦项线</v>
      </c>
      <c r="D1072">
        <f>IF([1]主干线!R1072="","",[1]主干线!R1072)</f>
        <v>0</v>
      </c>
      <c r="E1072">
        <f>IF([1]主干线!S1072="","",[1]主干线!S1072)</f>
        <v>0</v>
      </c>
      <c r="F1072">
        <f>IF([1]主干线!G1072="","",[1]主干线!G1072)</f>
        <v>0</v>
      </c>
      <c r="G1072" t="str">
        <f>IF([1]主干线!H1072="","",[1]主干线!H1072)</f>
        <v>市辖</v>
      </c>
    </row>
    <row r="1073" spans="1:7" x14ac:dyDescent="0.15">
      <c r="A1073" t="str">
        <f>IF([1]主干线!A1073="","",[1]主干线!A1073)</f>
        <v>浦项线路26</v>
      </c>
      <c r="B1073" t="str">
        <f>IF([1]主干线!B1073="","",[1]主干线!B1073)</f>
        <v>10kV</v>
      </c>
      <c r="C1073" t="str">
        <f>IF([1]主干线!C1073="","",[1]主干线!C1073)</f>
        <v>136浦项线</v>
      </c>
      <c r="D1073">
        <f>IF([1]主干线!R1073="","",[1]主干线!R1073)</f>
        <v>0</v>
      </c>
      <c r="E1073">
        <f>IF([1]主干线!S1073="","",[1]主干线!S1073)</f>
        <v>0</v>
      </c>
      <c r="F1073">
        <f>IF([1]主干线!G1073="","",[1]主干线!G1073)</f>
        <v>0</v>
      </c>
      <c r="G1073" t="str">
        <f>IF([1]主干线!H1073="","",[1]主干线!H1073)</f>
        <v>市辖</v>
      </c>
    </row>
    <row r="1074" spans="1:7" x14ac:dyDescent="0.15">
      <c r="A1074" t="str">
        <f>IF([1]主干线!A1074="","",[1]主干线!A1074)</f>
        <v>浦项线路27</v>
      </c>
      <c r="B1074" t="str">
        <f>IF([1]主干线!B1074="","",[1]主干线!B1074)</f>
        <v>10kV</v>
      </c>
      <c r="C1074" t="str">
        <f>IF([1]主干线!C1074="","",[1]主干线!C1074)</f>
        <v>136浦项线</v>
      </c>
      <c r="D1074">
        <f>IF([1]主干线!R1074="","",[1]主干线!R1074)</f>
        <v>0</v>
      </c>
      <c r="E1074">
        <f>IF([1]主干线!S1074="","",[1]主干线!S1074)</f>
        <v>0</v>
      </c>
      <c r="F1074">
        <f>IF([1]主干线!G1074="","",[1]主干线!G1074)</f>
        <v>0</v>
      </c>
      <c r="G1074" t="str">
        <f>IF([1]主干线!H1074="","",[1]主干线!H1074)</f>
        <v>市辖</v>
      </c>
    </row>
    <row r="1075" spans="1:7" x14ac:dyDescent="0.15">
      <c r="A1075" t="str">
        <f>IF([1]主干线!A1075="","",[1]主干线!A1075)</f>
        <v>浦项线路28</v>
      </c>
      <c r="B1075" t="str">
        <f>IF([1]主干线!B1075="","",[1]主干线!B1075)</f>
        <v>10kV</v>
      </c>
      <c r="C1075" t="str">
        <f>IF([1]主干线!C1075="","",[1]主干线!C1075)</f>
        <v>136浦项线</v>
      </c>
      <c r="D1075">
        <f>IF([1]主干线!R1075="","",[1]主干线!R1075)</f>
        <v>0</v>
      </c>
      <c r="E1075">
        <f>IF([1]主干线!S1075="","",[1]主干线!S1075)</f>
        <v>0</v>
      </c>
      <c r="F1075">
        <f>IF([1]主干线!G1075="","",[1]主干线!G1075)</f>
        <v>0</v>
      </c>
      <c r="G1075" t="str">
        <f>IF([1]主干线!H1075="","",[1]主干线!H1075)</f>
        <v>市辖</v>
      </c>
    </row>
    <row r="1076" spans="1:7" x14ac:dyDescent="0.15">
      <c r="A1076" t="str">
        <f>IF([1]主干线!A1076="","",[1]主干线!A1076)</f>
        <v>浦项线路29</v>
      </c>
      <c r="B1076" t="str">
        <f>IF([1]主干线!B1076="","",[1]主干线!B1076)</f>
        <v>10kV</v>
      </c>
      <c r="C1076" t="str">
        <f>IF([1]主干线!C1076="","",[1]主干线!C1076)</f>
        <v>136浦项线</v>
      </c>
      <c r="D1076">
        <f>IF([1]主干线!R1076="","",[1]主干线!R1076)</f>
        <v>0</v>
      </c>
      <c r="E1076">
        <f>IF([1]主干线!S1076="","",[1]主干线!S1076)</f>
        <v>0</v>
      </c>
      <c r="F1076">
        <f>IF([1]主干线!G1076="","",[1]主干线!G1076)</f>
        <v>0</v>
      </c>
      <c r="G1076" t="str">
        <f>IF([1]主干线!H1076="","",[1]主干线!H1076)</f>
        <v>市辖</v>
      </c>
    </row>
    <row r="1077" spans="1:7" x14ac:dyDescent="0.15">
      <c r="A1077" t="str">
        <f>IF([1]主干线!A1077="","",[1]主干线!A1077)</f>
        <v>浦项线路30</v>
      </c>
      <c r="B1077" t="str">
        <f>IF([1]主干线!B1077="","",[1]主干线!B1077)</f>
        <v>10kV</v>
      </c>
      <c r="C1077" t="str">
        <f>IF([1]主干线!C1077="","",[1]主干线!C1077)</f>
        <v>136浦项线</v>
      </c>
      <c r="D1077">
        <f>IF([1]主干线!R1077="","",[1]主干线!R1077)</f>
        <v>0</v>
      </c>
      <c r="E1077">
        <f>IF([1]主干线!S1077="","",[1]主干线!S1077)</f>
        <v>0</v>
      </c>
      <c r="F1077">
        <f>IF([1]主干线!G1077="","",[1]主干线!G1077)</f>
        <v>0</v>
      </c>
      <c r="G1077" t="str">
        <f>IF([1]主干线!H1077="","",[1]主干线!H1077)</f>
        <v>市辖</v>
      </c>
    </row>
    <row r="1078" spans="1:7" x14ac:dyDescent="0.15">
      <c r="A1078" t="str">
        <f>IF([1]主干线!A1078="","",[1]主干线!A1078)</f>
        <v>浦项线路31</v>
      </c>
      <c r="B1078" t="str">
        <f>IF([1]主干线!B1078="","",[1]主干线!B1078)</f>
        <v>10kV</v>
      </c>
      <c r="C1078" t="str">
        <f>IF([1]主干线!C1078="","",[1]主干线!C1078)</f>
        <v>136浦项线</v>
      </c>
      <c r="D1078">
        <f>IF([1]主干线!R1078="","",[1]主干线!R1078)</f>
        <v>0</v>
      </c>
      <c r="E1078">
        <f>IF([1]主干线!S1078="","",[1]主干线!S1078)</f>
        <v>0</v>
      </c>
      <c r="F1078">
        <f>IF([1]主干线!G1078="","",[1]主干线!G1078)</f>
        <v>0</v>
      </c>
      <c r="G1078" t="str">
        <f>IF([1]主干线!H1078="","",[1]主干线!H1078)</f>
        <v>市辖</v>
      </c>
    </row>
    <row r="1079" spans="1:7" x14ac:dyDescent="0.15">
      <c r="A1079" t="str">
        <f>IF([1]主干线!A1079="","",[1]主干线!A1079)</f>
        <v>浦项线路32</v>
      </c>
      <c r="B1079" t="str">
        <f>IF([1]主干线!B1079="","",[1]主干线!B1079)</f>
        <v>10kV</v>
      </c>
      <c r="C1079" t="str">
        <f>IF([1]主干线!C1079="","",[1]主干线!C1079)</f>
        <v>136浦项线</v>
      </c>
      <c r="D1079">
        <f>IF([1]主干线!R1079="","",[1]主干线!R1079)</f>
        <v>0</v>
      </c>
      <c r="E1079">
        <f>IF([1]主干线!S1079="","",[1]主干线!S1079)</f>
        <v>0</v>
      </c>
      <c r="F1079">
        <f>IF([1]主干线!G1079="","",[1]主干线!G1079)</f>
        <v>0</v>
      </c>
      <c r="G1079" t="str">
        <f>IF([1]主干线!H1079="","",[1]主干线!H1079)</f>
        <v>市辖</v>
      </c>
    </row>
    <row r="1080" spans="1:7" x14ac:dyDescent="0.15">
      <c r="A1080" t="str">
        <f>IF([1]主干线!A1080="","",[1]主干线!A1080)</f>
        <v>浦项线路33</v>
      </c>
      <c r="B1080" t="str">
        <f>IF([1]主干线!B1080="","",[1]主干线!B1080)</f>
        <v>10kV</v>
      </c>
      <c r="C1080" t="str">
        <f>IF([1]主干线!C1080="","",[1]主干线!C1080)</f>
        <v>136浦项线</v>
      </c>
      <c r="D1080">
        <f>IF([1]主干线!R1080="","",[1]主干线!R1080)</f>
        <v>0</v>
      </c>
      <c r="E1080">
        <f>IF([1]主干线!S1080="","",[1]主干线!S1080)</f>
        <v>0</v>
      </c>
      <c r="F1080">
        <f>IF([1]主干线!G1080="","",[1]主干线!G1080)</f>
        <v>0</v>
      </c>
      <c r="G1080" t="str">
        <f>IF([1]主干线!H1080="","",[1]主干线!H1080)</f>
        <v>市辖</v>
      </c>
    </row>
    <row r="1081" spans="1:7" x14ac:dyDescent="0.15">
      <c r="A1081" t="str">
        <f>IF([1]主干线!A1081="","",[1]主干线!A1081)</f>
        <v>浦项线路34</v>
      </c>
      <c r="B1081" t="str">
        <f>IF([1]主干线!B1081="","",[1]主干线!B1081)</f>
        <v>10kV</v>
      </c>
      <c r="C1081" t="str">
        <f>IF([1]主干线!C1081="","",[1]主干线!C1081)</f>
        <v>136浦项线</v>
      </c>
      <c r="D1081">
        <f>IF([1]主干线!R1081="","",[1]主干线!R1081)</f>
        <v>0</v>
      </c>
      <c r="E1081">
        <f>IF([1]主干线!S1081="","",[1]主干线!S1081)</f>
        <v>0</v>
      </c>
      <c r="F1081">
        <f>IF([1]主干线!G1081="","",[1]主干线!G1081)</f>
        <v>0</v>
      </c>
      <c r="G1081" t="str">
        <f>IF([1]主干线!H1081="","",[1]主干线!H1081)</f>
        <v>市辖</v>
      </c>
    </row>
    <row r="1082" spans="1:7" x14ac:dyDescent="0.15">
      <c r="A1082" t="str">
        <f>IF([1]主干线!A1082="","",[1]主干线!A1082)</f>
        <v>浦项线路35</v>
      </c>
      <c r="B1082" t="str">
        <f>IF([1]主干线!B1082="","",[1]主干线!B1082)</f>
        <v>10kV</v>
      </c>
      <c r="C1082" t="str">
        <f>IF([1]主干线!C1082="","",[1]主干线!C1082)</f>
        <v>136浦项线</v>
      </c>
      <c r="D1082">
        <f>IF([1]主干线!R1082="","",[1]主干线!R1082)</f>
        <v>0</v>
      </c>
      <c r="E1082">
        <f>IF([1]主干线!S1082="","",[1]主干线!S1082)</f>
        <v>0</v>
      </c>
      <c r="F1082">
        <f>IF([1]主干线!G1082="","",[1]主干线!G1082)</f>
        <v>0</v>
      </c>
      <c r="G1082" t="str">
        <f>IF([1]主干线!H1082="","",[1]主干线!H1082)</f>
        <v/>
      </c>
    </row>
    <row r="1083" spans="1:7" x14ac:dyDescent="0.15">
      <c r="A1083" t="str">
        <f>IF([1]主干线!A1083="","",[1]主干线!A1083)</f>
        <v>浦项线路36</v>
      </c>
      <c r="B1083" t="str">
        <f>IF([1]主干线!B1083="","",[1]主干线!B1083)</f>
        <v>10kV</v>
      </c>
      <c r="C1083" t="str">
        <f>IF([1]主干线!C1083="","",[1]主干线!C1083)</f>
        <v>136浦项线</v>
      </c>
      <c r="D1083">
        <f>IF([1]主干线!R1083="","",[1]主干线!R1083)</f>
        <v>0</v>
      </c>
      <c r="E1083">
        <f>IF([1]主干线!S1083="","",[1]主干线!S1083)</f>
        <v>0</v>
      </c>
      <c r="F1083">
        <f>IF([1]主干线!G1083="","",[1]主干线!G1083)</f>
        <v>0</v>
      </c>
      <c r="G1083" t="str">
        <f>IF([1]主干线!H1083="","",[1]主干线!H1083)</f>
        <v/>
      </c>
    </row>
    <row r="1084" spans="1:7" x14ac:dyDescent="0.15">
      <c r="A1084" t="str">
        <f>IF([1]主干线!A1084="","",[1]主干线!A1084)</f>
        <v>浦项线路37</v>
      </c>
      <c r="B1084" t="str">
        <f>IF([1]主干线!B1084="","",[1]主干线!B1084)</f>
        <v>10kV</v>
      </c>
      <c r="C1084" t="str">
        <f>IF([1]主干线!C1084="","",[1]主干线!C1084)</f>
        <v>136浦项线</v>
      </c>
      <c r="D1084">
        <f>IF([1]主干线!R1084="","",[1]主干线!R1084)</f>
        <v>0</v>
      </c>
      <c r="E1084">
        <f>IF([1]主干线!S1084="","",[1]主干线!S1084)</f>
        <v>0</v>
      </c>
      <c r="F1084">
        <f>IF([1]主干线!G1084="","",[1]主干线!G1084)</f>
        <v>0</v>
      </c>
      <c r="G1084" t="str">
        <f>IF([1]主干线!H1084="","",[1]主干线!H1084)</f>
        <v/>
      </c>
    </row>
    <row r="1085" spans="1:7" x14ac:dyDescent="0.15">
      <c r="A1085" t="str">
        <f>IF([1]主干线!A1085="","",[1]主干线!A1085)</f>
        <v>浦项线路38</v>
      </c>
      <c r="B1085" t="str">
        <f>IF([1]主干线!B1085="","",[1]主干线!B1085)</f>
        <v>10kV</v>
      </c>
      <c r="C1085" t="str">
        <f>IF([1]主干线!C1085="","",[1]主干线!C1085)</f>
        <v>136浦项线</v>
      </c>
      <c r="D1085">
        <f>IF([1]主干线!R1085="","",[1]主干线!R1085)</f>
        <v>0</v>
      </c>
      <c r="E1085">
        <f>IF([1]主干线!S1085="","",[1]主干线!S1085)</f>
        <v>0</v>
      </c>
      <c r="F1085">
        <f>IF([1]主干线!G1085="","",[1]主干线!G1085)</f>
        <v>0</v>
      </c>
      <c r="G1085" t="str">
        <f>IF([1]主干线!H1085="","",[1]主干线!H1085)</f>
        <v/>
      </c>
    </row>
    <row r="1086" spans="1:7" x14ac:dyDescent="0.15">
      <c r="A1086" t="str">
        <f>IF([1]主干线!A1086="","",[1]主干线!A1086)</f>
        <v>浦项线路39</v>
      </c>
      <c r="B1086" t="str">
        <f>IF([1]主干线!B1086="","",[1]主干线!B1086)</f>
        <v>10kV</v>
      </c>
      <c r="C1086" t="str">
        <f>IF([1]主干线!C1086="","",[1]主干线!C1086)</f>
        <v>136浦项线</v>
      </c>
      <c r="D1086">
        <f>IF([1]主干线!R1086="","",[1]主干线!R1086)</f>
        <v>0</v>
      </c>
      <c r="E1086">
        <f>IF([1]主干线!S1086="","",[1]主干线!S1086)</f>
        <v>0</v>
      </c>
      <c r="F1086">
        <f>IF([1]主干线!G1086="","",[1]主干线!G1086)</f>
        <v>0</v>
      </c>
      <c r="G1086" t="str">
        <f>IF([1]主干线!H1086="","",[1]主干线!H1086)</f>
        <v/>
      </c>
    </row>
    <row r="1087" spans="1:7" x14ac:dyDescent="0.15">
      <c r="A1087" t="str">
        <f>IF([1]主干线!A1087="","",[1]主干线!A1087)</f>
        <v>浦项线路40</v>
      </c>
      <c r="B1087" t="str">
        <f>IF([1]主干线!B1087="","",[1]主干线!B1087)</f>
        <v>10kV</v>
      </c>
      <c r="C1087" t="str">
        <f>IF([1]主干线!C1087="","",[1]主干线!C1087)</f>
        <v>136浦项线</v>
      </c>
      <c r="D1087">
        <f>IF([1]主干线!R1087="","",[1]主干线!R1087)</f>
        <v>0</v>
      </c>
      <c r="E1087">
        <f>IF([1]主干线!S1087="","",[1]主干线!S1087)</f>
        <v>0</v>
      </c>
      <c r="F1087">
        <f>IF([1]主干线!G1087="","",[1]主干线!G1087)</f>
        <v>0</v>
      </c>
      <c r="G1087" t="str">
        <f>IF([1]主干线!H1087="","",[1]主干线!H1087)</f>
        <v/>
      </c>
    </row>
    <row r="1088" spans="1:7" x14ac:dyDescent="0.15">
      <c r="A1088" t="str">
        <f>IF([1]主干线!A1088="","",[1]主干线!A1088)</f>
        <v>浦项线路41</v>
      </c>
      <c r="B1088" t="str">
        <f>IF([1]主干线!B1088="","",[1]主干线!B1088)</f>
        <v>10kV</v>
      </c>
      <c r="C1088" t="str">
        <f>IF([1]主干线!C1088="","",[1]主干线!C1088)</f>
        <v>136浦项线</v>
      </c>
      <c r="D1088">
        <f>IF([1]主干线!R1088="","",[1]主干线!R1088)</f>
        <v>0</v>
      </c>
      <c r="E1088">
        <f>IF([1]主干线!S1088="","",[1]主干线!S1088)</f>
        <v>0</v>
      </c>
      <c r="F1088">
        <f>IF([1]主干线!G1088="","",[1]主干线!G1088)</f>
        <v>0</v>
      </c>
      <c r="G1088" t="str">
        <f>IF([1]主干线!H1088="","",[1]主干线!H1088)</f>
        <v/>
      </c>
    </row>
    <row r="1089" spans="1:7" x14ac:dyDescent="0.15">
      <c r="A1089" t="str">
        <f>IF([1]主干线!A1089="","",[1]主干线!A1089)</f>
        <v>浦项线路42</v>
      </c>
      <c r="B1089" t="str">
        <f>IF([1]主干线!B1089="","",[1]主干线!B1089)</f>
        <v>10kV</v>
      </c>
      <c r="C1089" t="str">
        <f>IF([1]主干线!C1089="","",[1]主干线!C1089)</f>
        <v>136浦项线</v>
      </c>
      <c r="D1089">
        <f>IF([1]主干线!R1089="","",[1]主干线!R1089)</f>
        <v>0</v>
      </c>
      <c r="E1089">
        <f>IF([1]主干线!S1089="","",[1]主干线!S1089)</f>
        <v>0</v>
      </c>
      <c r="F1089">
        <f>IF([1]主干线!G1089="","",[1]主干线!G1089)</f>
        <v>0</v>
      </c>
      <c r="G1089" t="str">
        <f>IF([1]主干线!H1089="","",[1]主干线!H1089)</f>
        <v>市辖</v>
      </c>
    </row>
    <row r="1090" spans="1:7" x14ac:dyDescent="0.15">
      <c r="A1090" t="str">
        <f>IF([1]主干线!A1090="","",[1]主干线!A1090)</f>
        <v>浦项线路43</v>
      </c>
      <c r="B1090" t="str">
        <f>IF([1]主干线!B1090="","",[1]主干线!B1090)</f>
        <v>10kV</v>
      </c>
      <c r="C1090" t="str">
        <f>IF([1]主干线!C1090="","",[1]主干线!C1090)</f>
        <v>136浦项线</v>
      </c>
      <c r="D1090">
        <f>IF([1]主干线!R1090="","",[1]主干线!R1090)</f>
        <v>0</v>
      </c>
      <c r="E1090">
        <f>IF([1]主干线!S1090="","",[1]主干线!S1090)</f>
        <v>0</v>
      </c>
      <c r="F1090">
        <f>IF([1]主干线!G1090="","",[1]主干线!G1090)</f>
        <v>0</v>
      </c>
      <c r="G1090" t="str">
        <f>IF([1]主干线!H1090="","",[1]主干线!H1090)</f>
        <v/>
      </c>
    </row>
    <row r="1091" spans="1:7" x14ac:dyDescent="0.15">
      <c r="A1091" t="str">
        <f>IF([1]主干线!A1091="","",[1]主干线!A1091)</f>
        <v>浦项线路44</v>
      </c>
      <c r="B1091" t="str">
        <f>IF([1]主干线!B1091="","",[1]主干线!B1091)</f>
        <v>10kV</v>
      </c>
      <c r="C1091" t="str">
        <f>IF([1]主干线!C1091="","",[1]主干线!C1091)</f>
        <v>136浦项线</v>
      </c>
      <c r="D1091">
        <f>IF([1]主干线!R1091="","",[1]主干线!R1091)</f>
        <v>0</v>
      </c>
      <c r="E1091">
        <f>IF([1]主干线!S1091="","",[1]主干线!S1091)</f>
        <v>0</v>
      </c>
      <c r="F1091">
        <f>IF([1]主干线!G1091="","",[1]主干线!G1091)</f>
        <v>0</v>
      </c>
      <c r="G1091" t="str">
        <f>IF([1]主干线!H1091="","",[1]主干线!H1091)</f>
        <v/>
      </c>
    </row>
    <row r="1092" spans="1:7" x14ac:dyDescent="0.15">
      <c r="A1092" t="str">
        <f>IF([1]主干线!A1092="","",[1]主干线!A1092)</f>
        <v>浦项线路45</v>
      </c>
      <c r="B1092" t="str">
        <f>IF([1]主干线!B1092="","",[1]主干线!B1092)</f>
        <v>10kV</v>
      </c>
      <c r="C1092" t="str">
        <f>IF([1]主干线!C1092="","",[1]主干线!C1092)</f>
        <v>136浦项线</v>
      </c>
      <c r="D1092">
        <f>IF([1]主干线!R1092="","",[1]主干线!R1092)</f>
        <v>0</v>
      </c>
      <c r="E1092">
        <f>IF([1]主干线!S1092="","",[1]主干线!S1092)</f>
        <v>0</v>
      </c>
      <c r="F1092">
        <f>IF([1]主干线!G1092="","",[1]主干线!G1092)</f>
        <v>0</v>
      </c>
      <c r="G1092" t="str">
        <f>IF([1]主干线!H1092="","",[1]主干线!H1092)</f>
        <v/>
      </c>
    </row>
    <row r="1093" spans="1:7" x14ac:dyDescent="0.15">
      <c r="A1093" t="str">
        <f>IF([1]主干线!A1093="","",[1]主干线!A1093)</f>
        <v>浦项线路46</v>
      </c>
      <c r="B1093" t="str">
        <f>IF([1]主干线!B1093="","",[1]主干线!B1093)</f>
        <v>10kV</v>
      </c>
      <c r="C1093" t="str">
        <f>IF([1]主干线!C1093="","",[1]主干线!C1093)</f>
        <v>136浦项线</v>
      </c>
      <c r="D1093">
        <f>IF([1]主干线!R1093="","",[1]主干线!R1093)</f>
        <v>0</v>
      </c>
      <c r="E1093">
        <f>IF([1]主干线!S1093="","",[1]主干线!S1093)</f>
        <v>0</v>
      </c>
      <c r="F1093">
        <f>IF([1]主干线!G1093="","",[1]主干线!G1093)</f>
        <v>0</v>
      </c>
      <c r="G1093" t="str">
        <f>IF([1]主干线!H1093="","",[1]主干线!H1093)</f>
        <v/>
      </c>
    </row>
    <row r="1094" spans="1:7" x14ac:dyDescent="0.15">
      <c r="A1094" t="str">
        <f>IF([1]主干线!A1094="","",[1]主干线!A1094)</f>
        <v>浦项线路47</v>
      </c>
      <c r="B1094" t="str">
        <f>IF([1]主干线!B1094="","",[1]主干线!B1094)</f>
        <v>10kV</v>
      </c>
      <c r="C1094" t="str">
        <f>IF([1]主干线!C1094="","",[1]主干线!C1094)</f>
        <v>136浦项线</v>
      </c>
      <c r="D1094">
        <f>IF([1]主干线!R1094="","",[1]主干线!R1094)</f>
        <v>0</v>
      </c>
      <c r="E1094">
        <f>IF([1]主干线!S1094="","",[1]主干线!S1094)</f>
        <v>0</v>
      </c>
      <c r="F1094">
        <f>IF([1]主干线!G1094="","",[1]主干线!G1094)</f>
        <v>0</v>
      </c>
      <c r="G1094" t="str">
        <f>IF([1]主干线!H1094="","",[1]主干线!H1094)</f>
        <v>市辖</v>
      </c>
    </row>
    <row r="1095" spans="1:7" x14ac:dyDescent="0.15">
      <c r="A1095" t="str">
        <f>IF([1]主干线!A1095="","",[1]主干线!A1095)</f>
        <v>浦项线路48</v>
      </c>
      <c r="B1095" t="str">
        <f>IF([1]主干线!B1095="","",[1]主干线!B1095)</f>
        <v>10kV</v>
      </c>
      <c r="C1095" t="str">
        <f>IF([1]主干线!C1095="","",[1]主干线!C1095)</f>
        <v>136浦项线</v>
      </c>
      <c r="D1095">
        <f>IF([1]主干线!R1095="","",[1]主干线!R1095)</f>
        <v>0</v>
      </c>
      <c r="E1095">
        <f>IF([1]主干线!S1095="","",[1]主干线!S1095)</f>
        <v>0</v>
      </c>
      <c r="F1095">
        <f>IF([1]主干线!G1095="","",[1]主干线!G1095)</f>
        <v>0</v>
      </c>
      <c r="G1095" t="str">
        <f>IF([1]主干线!H1095="","",[1]主干线!H1095)</f>
        <v>市辖</v>
      </c>
    </row>
    <row r="1096" spans="1:7" x14ac:dyDescent="0.15">
      <c r="A1096" t="str">
        <f>IF([1]主干线!A1096="","",[1]主干线!A1096)</f>
        <v>浦项线路49</v>
      </c>
      <c r="B1096" t="str">
        <f>IF([1]主干线!B1096="","",[1]主干线!B1096)</f>
        <v>10kV</v>
      </c>
      <c r="C1096" t="str">
        <f>IF([1]主干线!C1096="","",[1]主干线!C1096)</f>
        <v>136浦项线</v>
      </c>
      <c r="D1096">
        <f>IF([1]主干线!R1096="","",[1]主干线!R1096)</f>
        <v>0</v>
      </c>
      <c r="E1096">
        <f>IF([1]主干线!S1096="","",[1]主干线!S1096)</f>
        <v>0</v>
      </c>
      <c r="F1096">
        <f>IF([1]主干线!G1096="","",[1]主干线!G1096)</f>
        <v>0</v>
      </c>
      <c r="G1096" t="str">
        <f>IF([1]主干线!H1096="","",[1]主干线!H1096)</f>
        <v>市辖</v>
      </c>
    </row>
    <row r="1097" spans="1:7" x14ac:dyDescent="0.15">
      <c r="A1097" t="str">
        <f>IF([1]主干线!A1097="","",[1]主干线!A1097)</f>
        <v>浦项线路50</v>
      </c>
      <c r="B1097" t="str">
        <f>IF([1]主干线!B1097="","",[1]主干线!B1097)</f>
        <v>10kV</v>
      </c>
      <c r="C1097" t="str">
        <f>IF([1]主干线!C1097="","",[1]主干线!C1097)</f>
        <v>136浦项线</v>
      </c>
      <c r="D1097">
        <f>IF([1]主干线!R1097="","",[1]主干线!R1097)</f>
        <v>0</v>
      </c>
      <c r="E1097">
        <f>IF([1]主干线!S1097="","",[1]主干线!S1097)</f>
        <v>0</v>
      </c>
      <c r="F1097">
        <f>IF([1]主干线!G1097="","",[1]主干线!G1097)</f>
        <v>0</v>
      </c>
      <c r="G1097" t="str">
        <f>IF([1]主干线!H1097="","",[1]主干线!H1097)</f>
        <v>市辖</v>
      </c>
    </row>
    <row r="1098" spans="1:7" x14ac:dyDescent="0.15">
      <c r="A1098" t="str">
        <f>IF([1]主干线!A1098="","",[1]主干线!A1098)</f>
        <v>浦项线路51</v>
      </c>
      <c r="B1098" t="str">
        <f>IF([1]主干线!B1098="","",[1]主干线!B1098)</f>
        <v>10kV</v>
      </c>
      <c r="C1098" t="str">
        <f>IF([1]主干线!C1098="","",[1]主干线!C1098)</f>
        <v>136浦项线</v>
      </c>
      <c r="D1098">
        <f>IF([1]主干线!R1098="","",[1]主干线!R1098)</f>
        <v>0</v>
      </c>
      <c r="E1098">
        <f>IF([1]主干线!S1098="","",[1]主干线!S1098)</f>
        <v>0</v>
      </c>
      <c r="F1098">
        <f>IF([1]主干线!G1098="","",[1]主干线!G1098)</f>
        <v>0</v>
      </c>
      <c r="G1098" t="str">
        <f>IF([1]主干线!H1098="","",[1]主干线!H1098)</f>
        <v>市辖</v>
      </c>
    </row>
    <row r="1099" spans="1:7" x14ac:dyDescent="0.15">
      <c r="A1099" t="str">
        <f>IF([1]主干线!A1099="","",[1]主干线!A1099)</f>
        <v>浦项线路52</v>
      </c>
      <c r="B1099" t="str">
        <f>IF([1]主干线!B1099="","",[1]主干线!B1099)</f>
        <v>10kV</v>
      </c>
      <c r="C1099" t="str">
        <f>IF([1]主干线!C1099="","",[1]主干线!C1099)</f>
        <v>136浦项线</v>
      </c>
      <c r="D1099">
        <f>IF([1]主干线!R1099="","",[1]主干线!R1099)</f>
        <v>0</v>
      </c>
      <c r="E1099">
        <f>IF([1]主干线!S1099="","",[1]主干线!S1099)</f>
        <v>0</v>
      </c>
      <c r="F1099">
        <f>IF([1]主干线!G1099="","",[1]主干线!G1099)</f>
        <v>0</v>
      </c>
      <c r="G1099" t="str">
        <f>IF([1]主干线!H1099="","",[1]主干线!H1099)</f>
        <v>市辖</v>
      </c>
    </row>
    <row r="1100" spans="1:7" x14ac:dyDescent="0.15">
      <c r="A1100" t="str">
        <f>IF([1]主干线!A1100="","",[1]主干线!A1100)</f>
        <v>浦项线路53</v>
      </c>
      <c r="B1100" t="str">
        <f>IF([1]主干线!B1100="","",[1]主干线!B1100)</f>
        <v>10kV</v>
      </c>
      <c r="C1100" t="str">
        <f>IF([1]主干线!C1100="","",[1]主干线!C1100)</f>
        <v>136浦项线</v>
      </c>
      <c r="D1100">
        <f>IF([1]主干线!R1100="","",[1]主干线!R1100)</f>
        <v>0</v>
      </c>
      <c r="E1100">
        <f>IF([1]主干线!S1100="","",[1]主干线!S1100)</f>
        <v>0</v>
      </c>
      <c r="F1100">
        <f>IF([1]主干线!G1100="","",[1]主干线!G1100)</f>
        <v>0</v>
      </c>
      <c r="G1100" t="str">
        <f>IF([1]主干线!H1100="","",[1]主干线!H1100)</f>
        <v>市辖</v>
      </c>
    </row>
    <row r="1101" spans="1:7" x14ac:dyDescent="0.15">
      <c r="A1101" t="str">
        <f>IF([1]主干线!A1101="","",[1]主干线!A1101)</f>
        <v>浦项线路54</v>
      </c>
      <c r="B1101" t="str">
        <f>IF([1]主干线!B1101="","",[1]主干线!B1101)</f>
        <v>10kV</v>
      </c>
      <c r="C1101" t="str">
        <f>IF([1]主干线!C1101="","",[1]主干线!C1101)</f>
        <v>136浦项线</v>
      </c>
      <c r="D1101">
        <f>IF([1]主干线!R1101="","",[1]主干线!R1101)</f>
        <v>0</v>
      </c>
      <c r="E1101">
        <f>IF([1]主干线!S1101="","",[1]主干线!S1101)</f>
        <v>0</v>
      </c>
      <c r="F1101">
        <f>IF([1]主干线!G1101="","",[1]主干线!G1101)</f>
        <v>0</v>
      </c>
      <c r="G1101" t="str">
        <f>IF([1]主干线!H1101="","",[1]主干线!H1101)</f>
        <v>市辖</v>
      </c>
    </row>
    <row r="1102" spans="1:7" x14ac:dyDescent="0.15">
      <c r="A1102" t="str">
        <f>IF([1]主干线!A1102="","",[1]主干线!A1102)</f>
        <v>浦项线路55</v>
      </c>
      <c r="B1102" t="str">
        <f>IF([1]主干线!B1102="","",[1]主干线!B1102)</f>
        <v>10kV</v>
      </c>
      <c r="C1102" t="str">
        <f>IF([1]主干线!C1102="","",[1]主干线!C1102)</f>
        <v>136浦项线</v>
      </c>
      <c r="D1102">
        <f>IF([1]主干线!R1102="","",[1]主干线!R1102)</f>
        <v>0</v>
      </c>
      <c r="E1102">
        <f>IF([1]主干线!S1102="","",[1]主干线!S1102)</f>
        <v>0</v>
      </c>
      <c r="F1102">
        <f>IF([1]主干线!G1102="","",[1]主干线!G1102)</f>
        <v>0</v>
      </c>
      <c r="G1102" t="str">
        <f>IF([1]主干线!H1102="","",[1]主干线!H1102)</f>
        <v>市辖</v>
      </c>
    </row>
    <row r="1103" spans="1:7" x14ac:dyDescent="0.15">
      <c r="A1103" t="str">
        <f>IF([1]主干线!A1103="","",[1]主干线!A1103)</f>
        <v>浦项线路56</v>
      </c>
      <c r="B1103" t="str">
        <f>IF([1]主干线!B1103="","",[1]主干线!B1103)</f>
        <v>10kV</v>
      </c>
      <c r="C1103" t="str">
        <f>IF([1]主干线!C1103="","",[1]主干线!C1103)</f>
        <v>136浦项线</v>
      </c>
      <c r="D1103">
        <f>IF([1]主干线!R1103="","",[1]主干线!R1103)</f>
        <v>0</v>
      </c>
      <c r="E1103">
        <f>IF([1]主干线!S1103="","",[1]主干线!S1103)</f>
        <v>0</v>
      </c>
      <c r="F1103">
        <f>IF([1]主干线!G1103="","",[1]主干线!G1103)</f>
        <v>0</v>
      </c>
      <c r="G1103" t="str">
        <f>IF([1]主干线!H1103="","",[1]主干线!H1103)</f>
        <v>市辖</v>
      </c>
    </row>
    <row r="1104" spans="1:7" x14ac:dyDescent="0.15">
      <c r="A1104" t="str">
        <f>IF([1]主干线!A1104="","",[1]主干线!A1104)</f>
        <v>浦项线路57</v>
      </c>
      <c r="B1104" t="str">
        <f>IF([1]主干线!B1104="","",[1]主干线!B1104)</f>
        <v>10kV</v>
      </c>
      <c r="C1104" t="str">
        <f>IF([1]主干线!C1104="","",[1]主干线!C1104)</f>
        <v>136浦项线</v>
      </c>
      <c r="D1104">
        <f>IF([1]主干线!R1104="","",[1]主干线!R1104)</f>
        <v>0</v>
      </c>
      <c r="E1104">
        <f>IF([1]主干线!S1104="","",[1]主干线!S1104)</f>
        <v>0</v>
      </c>
      <c r="F1104">
        <f>IF([1]主干线!G1104="","",[1]主干线!G1104)</f>
        <v>0</v>
      </c>
      <c r="G1104" t="str">
        <f>IF([1]主干线!H1104="","",[1]主干线!H1104)</f>
        <v>市辖</v>
      </c>
    </row>
    <row r="1105" spans="1:7" x14ac:dyDescent="0.15">
      <c r="A1105" t="str">
        <f>IF([1]主干线!A1105="","",[1]主干线!A1105)</f>
        <v>浦项线路58</v>
      </c>
      <c r="B1105" t="str">
        <f>IF([1]主干线!B1105="","",[1]主干线!B1105)</f>
        <v>10kV</v>
      </c>
      <c r="C1105" t="str">
        <f>IF([1]主干线!C1105="","",[1]主干线!C1105)</f>
        <v>136浦项线</v>
      </c>
      <c r="D1105">
        <f>IF([1]主干线!R1105="","",[1]主干线!R1105)</f>
        <v>0</v>
      </c>
      <c r="E1105">
        <f>IF([1]主干线!S1105="","",[1]主干线!S1105)</f>
        <v>0</v>
      </c>
      <c r="F1105">
        <f>IF([1]主干线!G1105="","",[1]主干线!G1105)</f>
        <v>0</v>
      </c>
      <c r="G1105" t="str">
        <f>IF([1]主干线!H1105="","",[1]主干线!H1105)</f>
        <v>市辖</v>
      </c>
    </row>
    <row r="1106" spans="1:7" x14ac:dyDescent="0.15">
      <c r="A1106" t="str">
        <f>IF([1]主干线!A1106="","",[1]主干线!A1106)</f>
        <v>浦项线路59</v>
      </c>
      <c r="B1106" t="str">
        <f>IF([1]主干线!B1106="","",[1]主干线!B1106)</f>
        <v>10kV</v>
      </c>
      <c r="C1106" t="str">
        <f>IF([1]主干线!C1106="","",[1]主干线!C1106)</f>
        <v>136浦项线</v>
      </c>
      <c r="D1106">
        <f>IF([1]主干线!R1106="","",[1]主干线!R1106)</f>
        <v>0</v>
      </c>
      <c r="E1106">
        <f>IF([1]主干线!S1106="","",[1]主干线!S1106)</f>
        <v>0</v>
      </c>
      <c r="F1106">
        <f>IF([1]主干线!G1106="","",[1]主干线!G1106)</f>
        <v>0</v>
      </c>
      <c r="G1106" t="str">
        <f>IF([1]主干线!H1106="","",[1]主干线!H1106)</f>
        <v>市辖</v>
      </c>
    </row>
    <row r="1107" spans="1:7" x14ac:dyDescent="0.15">
      <c r="A1107" t="str">
        <f>IF([1]主干线!A1107="","",[1]主干线!A1107)</f>
        <v>浦项线路60</v>
      </c>
      <c r="B1107" t="str">
        <f>IF([1]主干线!B1107="","",[1]主干线!B1107)</f>
        <v>10kV</v>
      </c>
      <c r="C1107" t="str">
        <f>IF([1]主干线!C1107="","",[1]主干线!C1107)</f>
        <v>136浦项线</v>
      </c>
      <c r="D1107">
        <f>IF([1]主干线!R1107="","",[1]主干线!R1107)</f>
        <v>0</v>
      </c>
      <c r="E1107">
        <f>IF([1]主干线!S1107="","",[1]主干线!S1107)</f>
        <v>0</v>
      </c>
      <c r="F1107">
        <f>IF([1]主干线!G1107="","",[1]主干线!G1107)</f>
        <v>0</v>
      </c>
      <c r="G1107" t="str">
        <f>IF([1]主干线!H1107="","",[1]主干线!H1107)</f>
        <v>市辖</v>
      </c>
    </row>
    <row r="1108" spans="1:7" x14ac:dyDescent="0.15">
      <c r="A1108" t="str">
        <f>IF([1]主干线!A1108="","",[1]主干线!A1108)</f>
        <v>浦项线路61</v>
      </c>
      <c r="B1108" t="str">
        <f>IF([1]主干线!B1108="","",[1]主干线!B1108)</f>
        <v>10kV</v>
      </c>
      <c r="C1108" t="str">
        <f>IF([1]主干线!C1108="","",[1]主干线!C1108)</f>
        <v>136浦项线</v>
      </c>
      <c r="D1108">
        <f>IF([1]主干线!R1108="","",[1]主干线!R1108)</f>
        <v>0</v>
      </c>
      <c r="E1108">
        <f>IF([1]主干线!S1108="","",[1]主干线!S1108)</f>
        <v>0</v>
      </c>
      <c r="F1108">
        <f>IF([1]主干线!G1108="","",[1]主干线!G1108)</f>
        <v>0</v>
      </c>
      <c r="G1108" t="str">
        <f>IF([1]主干线!H1108="","",[1]主干线!H1108)</f>
        <v>市辖</v>
      </c>
    </row>
    <row r="1109" spans="1:7" x14ac:dyDescent="0.15">
      <c r="A1109" t="str">
        <f>IF([1]主干线!A1109="","",[1]主干线!A1109)</f>
        <v>浦项线路62</v>
      </c>
      <c r="B1109" t="str">
        <f>IF([1]主干线!B1109="","",[1]主干线!B1109)</f>
        <v>10kV</v>
      </c>
      <c r="C1109" t="str">
        <f>IF([1]主干线!C1109="","",[1]主干线!C1109)</f>
        <v>136浦项线</v>
      </c>
      <c r="D1109">
        <f>IF([1]主干线!R1109="","",[1]主干线!R1109)</f>
        <v>0</v>
      </c>
      <c r="E1109">
        <f>IF([1]主干线!S1109="","",[1]主干线!S1109)</f>
        <v>0</v>
      </c>
      <c r="F1109">
        <f>IF([1]主干线!G1109="","",[1]主干线!G1109)</f>
        <v>0</v>
      </c>
      <c r="G1109" t="str">
        <f>IF([1]主干线!H1109="","",[1]主干线!H1109)</f>
        <v>市辖</v>
      </c>
    </row>
    <row r="1110" spans="1:7" x14ac:dyDescent="0.15">
      <c r="A1110" t="str">
        <f>IF([1]主干线!A1110="","",[1]主干线!A1110)</f>
        <v>浦项线路63</v>
      </c>
      <c r="B1110" t="str">
        <f>IF([1]主干线!B1110="","",[1]主干线!B1110)</f>
        <v>10kV</v>
      </c>
      <c r="C1110" t="str">
        <f>IF([1]主干线!C1110="","",[1]主干线!C1110)</f>
        <v>136浦项线</v>
      </c>
      <c r="D1110">
        <f>IF([1]主干线!R1110="","",[1]主干线!R1110)</f>
        <v>0</v>
      </c>
      <c r="E1110">
        <f>IF([1]主干线!S1110="","",[1]主干线!S1110)</f>
        <v>0</v>
      </c>
      <c r="F1110">
        <f>IF([1]主干线!G1110="","",[1]主干线!G1110)</f>
        <v>0</v>
      </c>
      <c r="G1110" t="str">
        <f>IF([1]主干线!H1110="","",[1]主干线!H1110)</f>
        <v>市辖</v>
      </c>
    </row>
    <row r="1111" spans="1:7" x14ac:dyDescent="0.15">
      <c r="A1111" t="str">
        <f>IF([1]主干线!A1111="","",[1]主干线!A1111)</f>
        <v>浦项线路64</v>
      </c>
      <c r="B1111" t="str">
        <f>IF([1]主干线!B1111="","",[1]主干线!B1111)</f>
        <v>10kV</v>
      </c>
      <c r="C1111" t="str">
        <f>IF([1]主干线!C1111="","",[1]主干线!C1111)</f>
        <v>136浦项线</v>
      </c>
      <c r="D1111">
        <f>IF([1]主干线!R1111="","",[1]主干线!R1111)</f>
        <v>0</v>
      </c>
      <c r="E1111">
        <f>IF([1]主干线!S1111="","",[1]主干线!S1111)</f>
        <v>0</v>
      </c>
      <c r="F1111">
        <f>IF([1]主干线!G1111="","",[1]主干线!G1111)</f>
        <v>0</v>
      </c>
      <c r="G1111" t="str">
        <f>IF([1]主干线!H1111="","",[1]主干线!H1111)</f>
        <v>市辖</v>
      </c>
    </row>
    <row r="1112" spans="1:7" x14ac:dyDescent="0.15">
      <c r="A1112" t="str">
        <f>IF([1]主干线!A1112="","",[1]主干线!A1112)</f>
        <v>浦项线路65</v>
      </c>
      <c r="B1112" t="str">
        <f>IF([1]主干线!B1112="","",[1]主干线!B1112)</f>
        <v>10kV</v>
      </c>
      <c r="C1112" t="str">
        <f>IF([1]主干线!C1112="","",[1]主干线!C1112)</f>
        <v>136浦项线</v>
      </c>
      <c r="D1112">
        <f>IF([1]主干线!R1112="","",[1]主干线!R1112)</f>
        <v>0</v>
      </c>
      <c r="E1112">
        <f>IF([1]主干线!S1112="","",[1]主干线!S1112)</f>
        <v>0</v>
      </c>
      <c r="F1112">
        <f>IF([1]主干线!G1112="","",[1]主干线!G1112)</f>
        <v>0</v>
      </c>
      <c r="G1112" t="str">
        <f>IF([1]主干线!H1112="","",[1]主干线!H1112)</f>
        <v>市辖</v>
      </c>
    </row>
    <row r="1113" spans="1:7" x14ac:dyDescent="0.15">
      <c r="A1113" t="str">
        <f>IF([1]主干线!A1113="","",[1]主干线!A1113)</f>
        <v>浦项线路66</v>
      </c>
      <c r="B1113" t="str">
        <f>IF([1]主干线!B1113="","",[1]主干线!B1113)</f>
        <v>10kV</v>
      </c>
      <c r="C1113" t="str">
        <f>IF([1]主干线!C1113="","",[1]主干线!C1113)</f>
        <v>136浦项线</v>
      </c>
      <c r="D1113">
        <f>IF([1]主干线!R1113="","",[1]主干线!R1113)</f>
        <v>0</v>
      </c>
      <c r="E1113">
        <f>IF([1]主干线!S1113="","",[1]主干线!S1113)</f>
        <v>0</v>
      </c>
      <c r="F1113">
        <f>IF([1]主干线!G1113="","",[1]主干线!G1113)</f>
        <v>0</v>
      </c>
      <c r="G1113" t="str">
        <f>IF([1]主干线!H1113="","",[1]主干线!H1113)</f>
        <v>市辖</v>
      </c>
    </row>
    <row r="1114" spans="1:7" x14ac:dyDescent="0.15">
      <c r="A1114" t="str">
        <f>IF([1]主干线!A1114="","",[1]主干线!A1114)</f>
        <v>浦项线路67</v>
      </c>
      <c r="B1114" t="str">
        <f>IF([1]主干线!B1114="","",[1]主干线!B1114)</f>
        <v>10kV</v>
      </c>
      <c r="C1114" t="str">
        <f>IF([1]主干线!C1114="","",[1]主干线!C1114)</f>
        <v>136浦项线</v>
      </c>
      <c r="D1114">
        <f>IF([1]主干线!R1114="","",[1]主干线!R1114)</f>
        <v>0</v>
      </c>
      <c r="E1114">
        <f>IF([1]主干线!S1114="","",[1]主干线!S1114)</f>
        <v>0</v>
      </c>
      <c r="F1114">
        <f>IF([1]主干线!G1114="","",[1]主干线!G1114)</f>
        <v>0</v>
      </c>
      <c r="G1114" t="str">
        <f>IF([1]主干线!H1114="","",[1]主干线!H1114)</f>
        <v>市辖</v>
      </c>
    </row>
    <row r="1115" spans="1:7" x14ac:dyDescent="0.15">
      <c r="A1115" t="str">
        <f>IF([1]主干线!A1115="","",[1]主干线!A1115)</f>
        <v>浦项线路68</v>
      </c>
      <c r="B1115" t="str">
        <f>IF([1]主干线!B1115="","",[1]主干线!B1115)</f>
        <v>10kV</v>
      </c>
      <c r="C1115" t="str">
        <f>IF([1]主干线!C1115="","",[1]主干线!C1115)</f>
        <v>136浦项线</v>
      </c>
      <c r="D1115">
        <f>IF([1]主干线!R1115="","",[1]主干线!R1115)</f>
        <v>0</v>
      </c>
      <c r="E1115">
        <f>IF([1]主干线!S1115="","",[1]主干线!S1115)</f>
        <v>0</v>
      </c>
      <c r="F1115">
        <f>IF([1]主干线!G1115="","",[1]主干线!G1115)</f>
        <v>0</v>
      </c>
      <c r="G1115" t="str">
        <f>IF([1]主干线!H1115="","",[1]主干线!H1115)</f>
        <v>市辖</v>
      </c>
    </row>
    <row r="1116" spans="1:7" x14ac:dyDescent="0.15">
      <c r="A1116" t="str">
        <f>IF([1]主干线!A1116="","",[1]主干线!A1116)</f>
        <v>浦项线路69</v>
      </c>
      <c r="B1116" t="str">
        <f>IF([1]主干线!B1116="","",[1]主干线!B1116)</f>
        <v>10kV</v>
      </c>
      <c r="C1116" t="str">
        <f>IF([1]主干线!C1116="","",[1]主干线!C1116)</f>
        <v>136浦项线</v>
      </c>
      <c r="D1116">
        <f>IF([1]主干线!R1116="","",[1]主干线!R1116)</f>
        <v>0</v>
      </c>
      <c r="E1116">
        <f>IF([1]主干线!S1116="","",[1]主干线!S1116)</f>
        <v>0</v>
      </c>
      <c r="F1116">
        <f>IF([1]主干线!G1116="","",[1]主干线!G1116)</f>
        <v>0</v>
      </c>
      <c r="G1116" t="str">
        <f>IF([1]主干线!H1116="","",[1]主干线!H1116)</f>
        <v>市辖</v>
      </c>
    </row>
    <row r="1117" spans="1:7" x14ac:dyDescent="0.15">
      <c r="A1117" t="str">
        <f>IF([1]主干线!A1117="","",[1]主干线!A1117)</f>
        <v>浦项线路70</v>
      </c>
      <c r="B1117" t="str">
        <f>IF([1]主干线!B1117="","",[1]主干线!B1117)</f>
        <v>10kV</v>
      </c>
      <c r="C1117" t="str">
        <f>IF([1]主干线!C1117="","",[1]主干线!C1117)</f>
        <v>136浦项线</v>
      </c>
      <c r="D1117">
        <f>IF([1]主干线!R1117="","",[1]主干线!R1117)</f>
        <v>0</v>
      </c>
      <c r="E1117">
        <f>IF([1]主干线!S1117="","",[1]主干线!S1117)</f>
        <v>0</v>
      </c>
      <c r="F1117">
        <f>IF([1]主干线!G1117="","",[1]主干线!G1117)</f>
        <v>0</v>
      </c>
      <c r="G1117" t="str">
        <f>IF([1]主干线!H1117="","",[1]主干线!H1117)</f>
        <v>市辖</v>
      </c>
    </row>
    <row r="1118" spans="1:7" x14ac:dyDescent="0.15">
      <c r="A1118" t="str">
        <f>IF([1]主干线!A1118="","",[1]主干线!A1118)</f>
        <v>浦项线路71</v>
      </c>
      <c r="B1118" t="str">
        <f>IF([1]主干线!B1118="","",[1]主干线!B1118)</f>
        <v>10kV</v>
      </c>
      <c r="C1118" t="str">
        <f>IF([1]主干线!C1118="","",[1]主干线!C1118)</f>
        <v>136浦项线</v>
      </c>
      <c r="D1118">
        <f>IF([1]主干线!R1118="","",[1]主干线!R1118)</f>
        <v>0</v>
      </c>
      <c r="E1118">
        <f>IF([1]主干线!S1118="","",[1]主干线!S1118)</f>
        <v>0</v>
      </c>
      <c r="F1118">
        <f>IF([1]主干线!G1118="","",[1]主干线!G1118)</f>
        <v>0</v>
      </c>
      <c r="G1118" t="str">
        <f>IF([1]主干线!H1118="","",[1]主干线!H1118)</f>
        <v>市辖</v>
      </c>
    </row>
    <row r="1119" spans="1:7" x14ac:dyDescent="0.15">
      <c r="A1119" t="str">
        <f>IF([1]主干线!A1119="","",[1]主干线!A1119)</f>
        <v>浦项线路72</v>
      </c>
      <c r="B1119" t="str">
        <f>IF([1]主干线!B1119="","",[1]主干线!B1119)</f>
        <v>10kV</v>
      </c>
      <c r="C1119" t="str">
        <f>IF([1]主干线!C1119="","",[1]主干线!C1119)</f>
        <v>136浦项线</v>
      </c>
      <c r="D1119">
        <f>IF([1]主干线!R1119="","",[1]主干线!R1119)</f>
        <v>0</v>
      </c>
      <c r="E1119">
        <f>IF([1]主干线!S1119="","",[1]主干线!S1119)</f>
        <v>0</v>
      </c>
      <c r="F1119">
        <f>IF([1]主干线!G1119="","",[1]主干线!G1119)</f>
        <v>0</v>
      </c>
      <c r="G1119" t="str">
        <f>IF([1]主干线!H1119="","",[1]主干线!H1119)</f>
        <v>市辖</v>
      </c>
    </row>
    <row r="1120" spans="1:7" x14ac:dyDescent="0.15">
      <c r="A1120" t="str">
        <f>IF([1]主干线!A1120="","",[1]主干线!A1120)</f>
        <v>浦项线路73</v>
      </c>
      <c r="B1120" t="str">
        <f>IF([1]主干线!B1120="","",[1]主干线!B1120)</f>
        <v>10kV</v>
      </c>
      <c r="C1120" t="str">
        <f>IF([1]主干线!C1120="","",[1]主干线!C1120)</f>
        <v>136浦项线</v>
      </c>
      <c r="D1120">
        <f>IF([1]主干线!R1120="","",[1]主干线!R1120)</f>
        <v>0</v>
      </c>
      <c r="E1120">
        <f>IF([1]主干线!S1120="","",[1]主干线!S1120)</f>
        <v>0</v>
      </c>
      <c r="F1120">
        <f>IF([1]主干线!G1120="","",[1]主干线!G1120)</f>
        <v>0</v>
      </c>
      <c r="G1120" t="str">
        <f>IF([1]主干线!H1120="","",[1]主干线!H1120)</f>
        <v>市辖</v>
      </c>
    </row>
    <row r="1121" spans="1:7" x14ac:dyDescent="0.15">
      <c r="A1121" t="str">
        <f>IF([1]主干线!A1121="","",[1]主干线!A1121)</f>
        <v>浦项线路74</v>
      </c>
      <c r="B1121" t="str">
        <f>IF([1]主干线!B1121="","",[1]主干线!B1121)</f>
        <v>10kV</v>
      </c>
      <c r="C1121" t="str">
        <f>IF([1]主干线!C1121="","",[1]主干线!C1121)</f>
        <v>136浦项线</v>
      </c>
      <c r="D1121">
        <f>IF([1]主干线!R1121="","",[1]主干线!R1121)</f>
        <v>0</v>
      </c>
      <c r="E1121">
        <f>IF([1]主干线!S1121="","",[1]主干线!S1121)</f>
        <v>0</v>
      </c>
      <c r="F1121">
        <f>IF([1]主干线!G1121="","",[1]主干线!G1121)</f>
        <v>0</v>
      </c>
      <c r="G1121" t="str">
        <f>IF([1]主干线!H1121="","",[1]主干线!H1121)</f>
        <v>市辖</v>
      </c>
    </row>
    <row r="1122" spans="1:7" x14ac:dyDescent="0.15">
      <c r="A1122" t="str">
        <f>IF([1]主干线!A1122="","",[1]主干线!A1122)</f>
        <v>浦项线路75</v>
      </c>
      <c r="B1122" t="str">
        <f>IF([1]主干线!B1122="","",[1]主干线!B1122)</f>
        <v>10kV</v>
      </c>
      <c r="C1122" t="str">
        <f>IF([1]主干线!C1122="","",[1]主干线!C1122)</f>
        <v>136浦项线</v>
      </c>
      <c r="D1122">
        <f>IF([1]主干线!R1122="","",[1]主干线!R1122)</f>
        <v>0</v>
      </c>
      <c r="E1122">
        <f>IF([1]主干线!S1122="","",[1]主干线!S1122)</f>
        <v>0</v>
      </c>
      <c r="F1122">
        <f>IF([1]主干线!G1122="","",[1]主干线!G1122)</f>
        <v>0</v>
      </c>
      <c r="G1122" t="str">
        <f>IF([1]主干线!H1122="","",[1]主干线!H1122)</f>
        <v>市辖</v>
      </c>
    </row>
    <row r="1123" spans="1:7" x14ac:dyDescent="0.15">
      <c r="A1123" t="str">
        <f>IF([1]主干线!A1123="","",[1]主干线!A1123)</f>
        <v>浦项线路76</v>
      </c>
      <c r="B1123" t="str">
        <f>IF([1]主干线!B1123="","",[1]主干线!B1123)</f>
        <v>10kV</v>
      </c>
      <c r="C1123" t="str">
        <f>IF([1]主干线!C1123="","",[1]主干线!C1123)</f>
        <v>136浦项线</v>
      </c>
      <c r="D1123">
        <f>IF([1]主干线!R1123="","",[1]主干线!R1123)</f>
        <v>0</v>
      </c>
      <c r="E1123">
        <f>IF([1]主干线!S1123="","",[1]主干线!S1123)</f>
        <v>0</v>
      </c>
      <c r="F1123">
        <f>IF([1]主干线!G1123="","",[1]主干线!G1123)</f>
        <v>0</v>
      </c>
      <c r="G1123" t="str">
        <f>IF([1]主干线!H1123="","",[1]主干线!H1123)</f>
        <v>市辖</v>
      </c>
    </row>
    <row r="1124" spans="1:7" x14ac:dyDescent="0.15">
      <c r="A1124" t="str">
        <f>IF([1]主干线!A1124="","",[1]主干线!A1124)</f>
        <v>浦项线路77</v>
      </c>
      <c r="B1124" t="str">
        <f>IF([1]主干线!B1124="","",[1]主干线!B1124)</f>
        <v>10kV</v>
      </c>
      <c r="C1124" t="str">
        <f>IF([1]主干线!C1124="","",[1]主干线!C1124)</f>
        <v>136浦项线</v>
      </c>
      <c r="D1124">
        <f>IF([1]主干线!R1124="","",[1]主干线!R1124)</f>
        <v>0</v>
      </c>
      <c r="E1124">
        <f>IF([1]主干线!S1124="","",[1]主干线!S1124)</f>
        <v>0</v>
      </c>
      <c r="F1124">
        <f>IF([1]主干线!G1124="","",[1]主干线!G1124)</f>
        <v>0</v>
      </c>
      <c r="G1124" t="str">
        <f>IF([1]主干线!H1124="","",[1]主干线!H1124)</f>
        <v>市辖</v>
      </c>
    </row>
    <row r="1125" spans="1:7" x14ac:dyDescent="0.15">
      <c r="A1125" t="str">
        <f>IF([1]主干线!A1125="","",[1]主干线!A1125)</f>
        <v>浦项线路78</v>
      </c>
      <c r="B1125" t="str">
        <f>IF([1]主干线!B1125="","",[1]主干线!B1125)</f>
        <v>10kV</v>
      </c>
      <c r="C1125" t="str">
        <f>IF([1]主干线!C1125="","",[1]主干线!C1125)</f>
        <v>136浦项线</v>
      </c>
      <c r="D1125">
        <f>IF([1]主干线!R1125="","",[1]主干线!R1125)</f>
        <v>0</v>
      </c>
      <c r="E1125">
        <f>IF([1]主干线!S1125="","",[1]主干线!S1125)</f>
        <v>0</v>
      </c>
      <c r="F1125">
        <f>IF([1]主干线!G1125="","",[1]主干线!G1125)</f>
        <v>0</v>
      </c>
      <c r="G1125" t="str">
        <f>IF([1]主干线!H1125="","",[1]主干线!H1125)</f>
        <v>市辖</v>
      </c>
    </row>
    <row r="1126" spans="1:7" x14ac:dyDescent="0.15">
      <c r="A1126" t="str">
        <f>IF([1]主干线!A1126="","",[1]主干线!A1126)</f>
        <v>浦项线路79</v>
      </c>
      <c r="B1126" t="str">
        <f>IF([1]主干线!B1126="","",[1]主干线!B1126)</f>
        <v>10kV</v>
      </c>
      <c r="C1126" t="str">
        <f>IF([1]主干线!C1126="","",[1]主干线!C1126)</f>
        <v>136浦项线</v>
      </c>
      <c r="D1126">
        <f>IF([1]主干线!R1126="","",[1]主干线!R1126)</f>
        <v>0</v>
      </c>
      <c r="E1126">
        <f>IF([1]主干线!S1126="","",[1]主干线!S1126)</f>
        <v>0</v>
      </c>
      <c r="F1126">
        <f>IF([1]主干线!G1126="","",[1]主干线!G1126)</f>
        <v>0</v>
      </c>
      <c r="G1126" t="str">
        <f>IF([1]主干线!H1126="","",[1]主干线!H1126)</f>
        <v>市辖</v>
      </c>
    </row>
    <row r="1127" spans="1:7" x14ac:dyDescent="0.15">
      <c r="A1127" t="str">
        <f>IF([1]主干线!A1127="","",[1]主干线!A1127)</f>
        <v>浦项线路80</v>
      </c>
      <c r="B1127" t="str">
        <f>IF([1]主干线!B1127="","",[1]主干线!B1127)</f>
        <v>10kV</v>
      </c>
      <c r="C1127" t="str">
        <f>IF([1]主干线!C1127="","",[1]主干线!C1127)</f>
        <v>136浦项线</v>
      </c>
      <c r="D1127">
        <f>IF([1]主干线!R1127="","",[1]主干线!R1127)</f>
        <v>0</v>
      </c>
      <c r="E1127">
        <f>IF([1]主干线!S1127="","",[1]主干线!S1127)</f>
        <v>0</v>
      </c>
      <c r="F1127">
        <f>IF([1]主干线!G1127="","",[1]主干线!G1127)</f>
        <v>0</v>
      </c>
      <c r="G1127" t="str">
        <f>IF([1]主干线!H1127="","",[1]主干线!H1127)</f>
        <v>市辖</v>
      </c>
    </row>
    <row r="1128" spans="1:7" x14ac:dyDescent="0.15">
      <c r="A1128" t="str">
        <f>IF([1]主干线!A1128="","",[1]主干线!A1128)</f>
        <v>浦项线路81</v>
      </c>
      <c r="B1128" t="str">
        <f>IF([1]主干线!B1128="","",[1]主干线!B1128)</f>
        <v>10kV</v>
      </c>
      <c r="C1128" t="str">
        <f>IF([1]主干线!C1128="","",[1]主干线!C1128)</f>
        <v>136浦项线</v>
      </c>
      <c r="D1128">
        <f>IF([1]主干线!R1128="","",[1]主干线!R1128)</f>
        <v>0</v>
      </c>
      <c r="E1128">
        <f>IF([1]主干线!S1128="","",[1]主干线!S1128)</f>
        <v>0</v>
      </c>
      <c r="F1128">
        <f>IF([1]主干线!G1128="","",[1]主干线!G1128)</f>
        <v>0</v>
      </c>
      <c r="G1128" t="str">
        <f>IF([1]主干线!H1128="","",[1]主干线!H1128)</f>
        <v>市辖</v>
      </c>
    </row>
    <row r="1129" spans="1:7" x14ac:dyDescent="0.15">
      <c r="A1129" t="str">
        <f>IF([1]主干线!A1129="","",[1]主干线!A1129)</f>
        <v>浦项线路82</v>
      </c>
      <c r="B1129" t="str">
        <f>IF([1]主干线!B1129="","",[1]主干线!B1129)</f>
        <v>10kV</v>
      </c>
      <c r="C1129" t="str">
        <f>IF([1]主干线!C1129="","",[1]主干线!C1129)</f>
        <v>136浦项线</v>
      </c>
      <c r="D1129">
        <f>IF([1]主干线!R1129="","",[1]主干线!R1129)</f>
        <v>0</v>
      </c>
      <c r="E1129">
        <f>IF([1]主干线!S1129="","",[1]主干线!S1129)</f>
        <v>0</v>
      </c>
      <c r="F1129">
        <f>IF([1]主干线!G1129="","",[1]主干线!G1129)</f>
        <v>0</v>
      </c>
      <c r="G1129" t="str">
        <f>IF([1]主干线!H1129="","",[1]主干线!H1129)</f>
        <v>市辖</v>
      </c>
    </row>
    <row r="1130" spans="1:7" x14ac:dyDescent="0.15">
      <c r="A1130" t="str">
        <f>IF([1]主干线!A1130="","",[1]主干线!A1130)</f>
        <v>浦项线路83</v>
      </c>
      <c r="B1130" t="str">
        <f>IF([1]主干线!B1130="","",[1]主干线!B1130)</f>
        <v>10kV</v>
      </c>
      <c r="C1130" t="str">
        <f>IF([1]主干线!C1130="","",[1]主干线!C1130)</f>
        <v>136浦项线</v>
      </c>
      <c r="D1130">
        <f>IF([1]主干线!R1130="","",[1]主干线!R1130)</f>
        <v>0</v>
      </c>
      <c r="E1130">
        <f>IF([1]主干线!S1130="","",[1]主干线!S1130)</f>
        <v>0</v>
      </c>
      <c r="F1130">
        <f>IF([1]主干线!G1130="","",[1]主干线!G1130)</f>
        <v>0</v>
      </c>
      <c r="G1130" t="str">
        <f>IF([1]主干线!H1130="","",[1]主干线!H1130)</f>
        <v>市辖</v>
      </c>
    </row>
    <row r="1131" spans="1:7" x14ac:dyDescent="0.15">
      <c r="A1131" t="str">
        <f>IF([1]主干线!A1131="","",[1]主干线!A1131)</f>
        <v>浦项线路84</v>
      </c>
      <c r="B1131" t="str">
        <f>IF([1]主干线!B1131="","",[1]主干线!B1131)</f>
        <v>10kV</v>
      </c>
      <c r="C1131" t="str">
        <f>IF([1]主干线!C1131="","",[1]主干线!C1131)</f>
        <v>136浦项线</v>
      </c>
      <c r="D1131">
        <f>IF([1]主干线!R1131="","",[1]主干线!R1131)</f>
        <v>0</v>
      </c>
      <c r="E1131">
        <f>IF([1]主干线!S1131="","",[1]主干线!S1131)</f>
        <v>0</v>
      </c>
      <c r="F1131">
        <f>IF([1]主干线!G1131="","",[1]主干线!G1131)</f>
        <v>0</v>
      </c>
      <c r="G1131" t="str">
        <f>IF([1]主干线!H1131="","",[1]主干线!H1131)</f>
        <v>市辖</v>
      </c>
    </row>
    <row r="1132" spans="1:7" x14ac:dyDescent="0.15">
      <c r="A1132" t="str">
        <f>IF([1]主干线!A1132="","",[1]主干线!A1132)</f>
        <v>浦项线路85</v>
      </c>
      <c r="B1132" t="str">
        <f>IF([1]主干线!B1132="","",[1]主干线!B1132)</f>
        <v>10kV</v>
      </c>
      <c r="C1132" t="str">
        <f>IF([1]主干线!C1132="","",[1]主干线!C1132)</f>
        <v>136浦项线</v>
      </c>
      <c r="D1132">
        <f>IF([1]主干线!R1132="","",[1]主干线!R1132)</f>
        <v>0</v>
      </c>
      <c r="E1132">
        <f>IF([1]主干线!S1132="","",[1]主干线!S1132)</f>
        <v>0</v>
      </c>
      <c r="F1132">
        <f>IF([1]主干线!G1132="","",[1]主干线!G1132)</f>
        <v>0</v>
      </c>
      <c r="G1132" t="str">
        <f>IF([1]主干线!H1132="","",[1]主干线!H1132)</f>
        <v>市辖</v>
      </c>
    </row>
    <row r="1133" spans="1:7" x14ac:dyDescent="0.15">
      <c r="A1133" t="str">
        <f>IF([1]主干线!A1133="","",[1]主干线!A1133)</f>
        <v>浦项线路86</v>
      </c>
      <c r="B1133" t="str">
        <f>IF([1]主干线!B1133="","",[1]主干线!B1133)</f>
        <v>10kV</v>
      </c>
      <c r="C1133" t="str">
        <f>IF([1]主干线!C1133="","",[1]主干线!C1133)</f>
        <v>136浦项线</v>
      </c>
      <c r="D1133">
        <f>IF([1]主干线!R1133="","",[1]主干线!R1133)</f>
        <v>0</v>
      </c>
      <c r="E1133">
        <f>IF([1]主干线!S1133="","",[1]主干线!S1133)</f>
        <v>0</v>
      </c>
      <c r="F1133">
        <f>IF([1]主干线!G1133="","",[1]主干线!G1133)</f>
        <v>0</v>
      </c>
      <c r="G1133" t="str">
        <f>IF([1]主干线!H1133="","",[1]主干线!H1133)</f>
        <v>市辖</v>
      </c>
    </row>
    <row r="1134" spans="1:7" x14ac:dyDescent="0.15">
      <c r="A1134" t="str">
        <f>IF([1]主干线!A1134="","",[1]主干线!A1134)</f>
        <v>浦项线路87</v>
      </c>
      <c r="B1134" t="str">
        <f>IF([1]主干线!B1134="","",[1]主干线!B1134)</f>
        <v>10kV</v>
      </c>
      <c r="C1134" t="str">
        <f>IF([1]主干线!C1134="","",[1]主干线!C1134)</f>
        <v>136浦项线</v>
      </c>
      <c r="D1134">
        <f>IF([1]主干线!R1134="","",[1]主干线!R1134)</f>
        <v>0</v>
      </c>
      <c r="E1134">
        <f>IF([1]主干线!S1134="","",[1]主干线!S1134)</f>
        <v>0</v>
      </c>
      <c r="F1134">
        <f>IF([1]主干线!G1134="","",[1]主干线!G1134)</f>
        <v>0</v>
      </c>
      <c r="G1134" t="str">
        <f>IF([1]主干线!H1134="","",[1]主干线!H1134)</f>
        <v>市辖</v>
      </c>
    </row>
    <row r="1135" spans="1:7" x14ac:dyDescent="0.15">
      <c r="A1135" t="str">
        <f>IF([1]主干线!A1135="","",[1]主干线!A1135)</f>
        <v>浦项线路88</v>
      </c>
      <c r="B1135" t="str">
        <f>IF([1]主干线!B1135="","",[1]主干线!B1135)</f>
        <v>10kV</v>
      </c>
      <c r="C1135" t="str">
        <f>IF([1]主干线!C1135="","",[1]主干线!C1135)</f>
        <v>136浦项线</v>
      </c>
      <c r="D1135">
        <f>IF([1]主干线!R1135="","",[1]主干线!R1135)</f>
        <v>0</v>
      </c>
      <c r="E1135">
        <f>IF([1]主干线!S1135="","",[1]主干线!S1135)</f>
        <v>0</v>
      </c>
      <c r="F1135">
        <f>IF([1]主干线!G1135="","",[1]主干线!G1135)</f>
        <v>0</v>
      </c>
      <c r="G1135" t="str">
        <f>IF([1]主干线!H1135="","",[1]主干线!H1135)</f>
        <v>市辖</v>
      </c>
    </row>
    <row r="1136" spans="1:7" x14ac:dyDescent="0.15">
      <c r="A1136" t="str">
        <f>IF([1]主干线!A1136="","",[1]主干线!A1136)</f>
        <v>浦项线路89</v>
      </c>
      <c r="B1136" t="str">
        <f>IF([1]主干线!B1136="","",[1]主干线!B1136)</f>
        <v>10kV</v>
      </c>
      <c r="C1136" t="str">
        <f>IF([1]主干线!C1136="","",[1]主干线!C1136)</f>
        <v>136浦项线</v>
      </c>
      <c r="D1136">
        <f>IF([1]主干线!R1136="","",[1]主干线!R1136)</f>
        <v>0</v>
      </c>
      <c r="E1136">
        <f>IF([1]主干线!S1136="","",[1]主干线!S1136)</f>
        <v>0</v>
      </c>
      <c r="F1136">
        <f>IF([1]主干线!G1136="","",[1]主干线!G1136)</f>
        <v>0</v>
      </c>
      <c r="G1136" t="str">
        <f>IF([1]主干线!H1136="","",[1]主干线!H1136)</f>
        <v>市辖</v>
      </c>
    </row>
    <row r="1137" spans="1:7" x14ac:dyDescent="0.15">
      <c r="A1137" t="str">
        <f>IF([1]主干线!A1137="","",[1]主干线!A1137)</f>
        <v>浦项线路90</v>
      </c>
      <c r="B1137" t="str">
        <f>IF([1]主干线!B1137="","",[1]主干线!B1137)</f>
        <v>10kV</v>
      </c>
      <c r="C1137" t="str">
        <f>IF([1]主干线!C1137="","",[1]主干线!C1137)</f>
        <v>136浦项线</v>
      </c>
      <c r="D1137">
        <f>IF([1]主干线!R1137="","",[1]主干线!R1137)</f>
        <v>0</v>
      </c>
      <c r="E1137">
        <f>IF([1]主干线!S1137="","",[1]主干线!S1137)</f>
        <v>0</v>
      </c>
      <c r="F1137">
        <f>IF([1]主干线!G1137="","",[1]主干线!G1137)</f>
        <v>0</v>
      </c>
      <c r="G1137" t="str">
        <f>IF([1]主干线!H1137="","",[1]主干线!H1137)</f>
        <v>市辖</v>
      </c>
    </row>
    <row r="1138" spans="1:7" x14ac:dyDescent="0.15">
      <c r="A1138" t="str">
        <f>IF([1]主干线!A1138="","",[1]主干线!A1138)</f>
        <v>浦项线路91</v>
      </c>
      <c r="B1138" t="str">
        <f>IF([1]主干线!B1138="","",[1]主干线!B1138)</f>
        <v>10kV</v>
      </c>
      <c r="C1138" t="str">
        <f>IF([1]主干线!C1138="","",[1]主干线!C1138)</f>
        <v>136浦项线</v>
      </c>
      <c r="D1138">
        <f>IF([1]主干线!R1138="","",[1]主干线!R1138)</f>
        <v>0</v>
      </c>
      <c r="E1138">
        <f>IF([1]主干线!S1138="","",[1]主干线!S1138)</f>
        <v>0</v>
      </c>
      <c r="F1138">
        <f>IF([1]主干线!G1138="","",[1]主干线!G1138)</f>
        <v>0</v>
      </c>
      <c r="G1138" t="str">
        <f>IF([1]主干线!H1138="","",[1]主干线!H1138)</f>
        <v>市辖</v>
      </c>
    </row>
    <row r="1139" spans="1:7" x14ac:dyDescent="0.15">
      <c r="A1139" t="str">
        <f>IF([1]主干线!A1139="","",[1]主干线!A1139)</f>
        <v>浦项线路92</v>
      </c>
      <c r="B1139" t="str">
        <f>IF([1]主干线!B1139="","",[1]主干线!B1139)</f>
        <v>10kV</v>
      </c>
      <c r="C1139" t="str">
        <f>IF([1]主干线!C1139="","",[1]主干线!C1139)</f>
        <v>136浦项线</v>
      </c>
      <c r="D1139">
        <f>IF([1]主干线!R1139="","",[1]主干线!R1139)</f>
        <v>0</v>
      </c>
      <c r="E1139">
        <f>IF([1]主干线!S1139="","",[1]主干线!S1139)</f>
        <v>0</v>
      </c>
      <c r="F1139">
        <f>IF([1]主干线!G1139="","",[1]主干线!G1139)</f>
        <v>0</v>
      </c>
      <c r="G1139" t="str">
        <f>IF([1]主干线!H1139="","",[1]主干线!H1139)</f>
        <v>市辖</v>
      </c>
    </row>
    <row r="1140" spans="1:7" x14ac:dyDescent="0.15">
      <c r="A1140" t="str">
        <f>IF([1]主干线!A1140="","",[1]主干线!A1140)</f>
        <v>浦项线路93</v>
      </c>
      <c r="B1140" t="str">
        <f>IF([1]主干线!B1140="","",[1]主干线!B1140)</f>
        <v>10kV</v>
      </c>
      <c r="C1140" t="str">
        <f>IF([1]主干线!C1140="","",[1]主干线!C1140)</f>
        <v>136浦项线</v>
      </c>
      <c r="D1140">
        <f>IF([1]主干线!R1140="","",[1]主干线!R1140)</f>
        <v>0</v>
      </c>
      <c r="E1140">
        <f>IF([1]主干线!S1140="","",[1]主干线!S1140)</f>
        <v>0</v>
      </c>
      <c r="F1140">
        <f>IF([1]主干线!G1140="","",[1]主干线!G1140)</f>
        <v>0</v>
      </c>
      <c r="G1140" t="str">
        <f>IF([1]主干线!H1140="","",[1]主干线!H1140)</f>
        <v>市辖</v>
      </c>
    </row>
    <row r="1141" spans="1:7" x14ac:dyDescent="0.15">
      <c r="A1141" t="str">
        <f>IF([1]主干线!A1141="","",[1]主干线!A1141)</f>
        <v>浦项线路94</v>
      </c>
      <c r="B1141" t="str">
        <f>IF([1]主干线!B1141="","",[1]主干线!B1141)</f>
        <v>10kV</v>
      </c>
      <c r="C1141" t="str">
        <f>IF([1]主干线!C1141="","",[1]主干线!C1141)</f>
        <v>136浦项线</v>
      </c>
      <c r="D1141">
        <f>IF([1]主干线!R1141="","",[1]主干线!R1141)</f>
        <v>0</v>
      </c>
      <c r="E1141">
        <f>IF([1]主干线!S1141="","",[1]主干线!S1141)</f>
        <v>0</v>
      </c>
      <c r="F1141">
        <f>IF([1]主干线!G1141="","",[1]主干线!G1141)</f>
        <v>0</v>
      </c>
      <c r="G1141" t="str">
        <f>IF([1]主干线!H1141="","",[1]主干线!H1141)</f>
        <v>市辖</v>
      </c>
    </row>
    <row r="1142" spans="1:7" x14ac:dyDescent="0.15">
      <c r="A1142" t="str">
        <f>IF([1]主干线!A1142="","",[1]主干线!A1142)</f>
        <v>浦项线路95</v>
      </c>
      <c r="B1142" t="str">
        <f>IF([1]主干线!B1142="","",[1]主干线!B1142)</f>
        <v>10kV</v>
      </c>
      <c r="C1142" t="str">
        <f>IF([1]主干线!C1142="","",[1]主干线!C1142)</f>
        <v>136浦项线</v>
      </c>
      <c r="D1142">
        <f>IF([1]主干线!R1142="","",[1]主干线!R1142)</f>
        <v>0</v>
      </c>
      <c r="E1142">
        <f>IF([1]主干线!S1142="","",[1]主干线!S1142)</f>
        <v>0</v>
      </c>
      <c r="F1142">
        <f>IF([1]主干线!G1142="","",[1]主干线!G1142)</f>
        <v>0</v>
      </c>
      <c r="G1142" t="str">
        <f>IF([1]主干线!H1142="","",[1]主干线!H1142)</f>
        <v>市辖</v>
      </c>
    </row>
    <row r="1143" spans="1:7" x14ac:dyDescent="0.15">
      <c r="A1143" t="str">
        <f>IF([1]主干线!A1143="","",[1]主干线!A1143)</f>
        <v>浦项线路96</v>
      </c>
      <c r="B1143" t="str">
        <f>IF([1]主干线!B1143="","",[1]主干线!B1143)</f>
        <v>10kV</v>
      </c>
      <c r="C1143" t="str">
        <f>IF([1]主干线!C1143="","",[1]主干线!C1143)</f>
        <v>136浦项线</v>
      </c>
      <c r="D1143">
        <f>IF([1]主干线!R1143="","",[1]主干线!R1143)</f>
        <v>0</v>
      </c>
      <c r="E1143">
        <f>IF([1]主干线!S1143="","",[1]主干线!S1143)</f>
        <v>0</v>
      </c>
      <c r="F1143">
        <f>IF([1]主干线!G1143="","",[1]主干线!G1143)</f>
        <v>0</v>
      </c>
      <c r="G1143" t="str">
        <f>IF([1]主干线!H1143="","",[1]主干线!H1143)</f>
        <v>市辖</v>
      </c>
    </row>
    <row r="1144" spans="1:7" x14ac:dyDescent="0.15">
      <c r="A1144" t="str">
        <f>IF([1]主干线!A1144="","",[1]主干线!A1144)</f>
        <v>浦项线路97</v>
      </c>
      <c r="B1144" t="str">
        <f>IF([1]主干线!B1144="","",[1]主干线!B1144)</f>
        <v>10kV</v>
      </c>
      <c r="C1144" t="str">
        <f>IF([1]主干线!C1144="","",[1]主干线!C1144)</f>
        <v>136浦项线</v>
      </c>
      <c r="D1144">
        <f>IF([1]主干线!R1144="","",[1]主干线!R1144)</f>
        <v>0</v>
      </c>
      <c r="E1144">
        <f>IF([1]主干线!S1144="","",[1]主干线!S1144)</f>
        <v>0</v>
      </c>
      <c r="F1144">
        <f>IF([1]主干线!G1144="","",[1]主干线!G1144)</f>
        <v>0</v>
      </c>
      <c r="G1144" t="str">
        <f>IF([1]主干线!H1144="","",[1]主干线!H1144)</f>
        <v>市辖</v>
      </c>
    </row>
    <row r="1145" spans="1:7" x14ac:dyDescent="0.15">
      <c r="A1145" t="str">
        <f>IF([1]主干线!A1145="","",[1]主干线!A1145)</f>
        <v>浦项线路98</v>
      </c>
      <c r="B1145" t="str">
        <f>IF([1]主干线!B1145="","",[1]主干线!B1145)</f>
        <v>10kV</v>
      </c>
      <c r="C1145" t="str">
        <f>IF([1]主干线!C1145="","",[1]主干线!C1145)</f>
        <v>136浦项线</v>
      </c>
      <c r="D1145">
        <f>IF([1]主干线!R1145="","",[1]主干线!R1145)</f>
        <v>0</v>
      </c>
      <c r="E1145">
        <f>IF([1]主干线!S1145="","",[1]主干线!S1145)</f>
        <v>0</v>
      </c>
      <c r="F1145">
        <f>IF([1]主干线!G1145="","",[1]主干线!G1145)</f>
        <v>0</v>
      </c>
      <c r="G1145" t="str">
        <f>IF([1]主干线!H1145="","",[1]主干线!H1145)</f>
        <v>市辖</v>
      </c>
    </row>
    <row r="1146" spans="1:7" x14ac:dyDescent="0.15">
      <c r="A1146" t="str">
        <f>IF([1]主干线!A1146="","",[1]主干线!A1146)</f>
        <v>浦项线路99</v>
      </c>
      <c r="B1146" t="str">
        <f>IF([1]主干线!B1146="","",[1]主干线!B1146)</f>
        <v>10kV</v>
      </c>
      <c r="C1146" t="str">
        <f>IF([1]主干线!C1146="","",[1]主干线!C1146)</f>
        <v>136浦项线</v>
      </c>
      <c r="D1146">
        <f>IF([1]主干线!R1146="","",[1]主干线!R1146)</f>
        <v>0</v>
      </c>
      <c r="E1146">
        <f>IF([1]主干线!S1146="","",[1]主干线!S1146)</f>
        <v>0</v>
      </c>
      <c r="F1146">
        <f>IF([1]主干线!G1146="","",[1]主干线!G1146)</f>
        <v>0</v>
      </c>
      <c r="G1146" t="str">
        <f>IF([1]主干线!H1146="","",[1]主干线!H1146)</f>
        <v>市辖</v>
      </c>
    </row>
    <row r="1147" spans="1:7" x14ac:dyDescent="0.15">
      <c r="A1147" t="str">
        <f>IF([1]主干线!A1147="","",[1]主干线!A1147)</f>
        <v>浦项线路100</v>
      </c>
      <c r="B1147" t="str">
        <f>IF([1]主干线!B1147="","",[1]主干线!B1147)</f>
        <v>10kV</v>
      </c>
      <c r="C1147" t="str">
        <f>IF([1]主干线!C1147="","",[1]主干线!C1147)</f>
        <v>136浦项线</v>
      </c>
      <c r="D1147">
        <f>IF([1]主干线!R1147="","",[1]主干线!R1147)</f>
        <v>0</v>
      </c>
      <c r="E1147">
        <f>IF([1]主干线!S1147="","",[1]主干线!S1147)</f>
        <v>0</v>
      </c>
      <c r="F1147">
        <f>IF([1]主干线!G1147="","",[1]主干线!G1147)</f>
        <v>0</v>
      </c>
      <c r="G1147" t="str">
        <f>IF([1]主干线!H1147="","",[1]主干线!H1147)</f>
        <v/>
      </c>
    </row>
    <row r="1148" spans="1:7" x14ac:dyDescent="0.15">
      <c r="A1148" t="str">
        <f>IF([1]主干线!A1148="","",[1]主干线!A1148)</f>
        <v>浦项线路101</v>
      </c>
      <c r="B1148" t="str">
        <f>IF([1]主干线!B1148="","",[1]主干线!B1148)</f>
        <v>10kV</v>
      </c>
      <c r="C1148" t="str">
        <f>IF([1]主干线!C1148="","",[1]主干线!C1148)</f>
        <v>136浦项线</v>
      </c>
      <c r="D1148">
        <f>IF([1]主干线!R1148="","",[1]主干线!R1148)</f>
        <v>0</v>
      </c>
      <c r="E1148">
        <f>IF([1]主干线!S1148="","",[1]主干线!S1148)</f>
        <v>0</v>
      </c>
      <c r="F1148">
        <f>IF([1]主干线!G1148="","",[1]主干线!G1148)</f>
        <v>0</v>
      </c>
      <c r="G1148" t="str">
        <f>IF([1]主干线!H1148="","",[1]主干线!H1148)</f>
        <v>市辖</v>
      </c>
    </row>
    <row r="1149" spans="1:7" x14ac:dyDescent="0.15">
      <c r="A1149" t="str">
        <f>IF([1]主干线!A1149="","",[1]主干线!A1149)</f>
        <v>安贰线路1</v>
      </c>
      <c r="B1149" t="str">
        <f>IF([1]主干线!B1149="","",[1]主干线!B1149)</f>
        <v>10kV</v>
      </c>
      <c r="C1149" t="str">
        <f>IF([1]主干线!C1149="","",[1]主干线!C1149)</f>
        <v>142安贰线</v>
      </c>
      <c r="D1149">
        <f>IF([1]主干线!R1149="","",[1]主干线!R1149)</f>
        <v>0</v>
      </c>
      <c r="E1149">
        <f>IF([1]主干线!S1149="","",[1]主干线!S1149)</f>
        <v>0</v>
      </c>
      <c r="F1149">
        <f>IF([1]主干线!G1149="","",[1]主干线!G1149)</f>
        <v>0</v>
      </c>
      <c r="G1149" t="str">
        <f>IF([1]主干线!H1149="","",[1]主干线!H1149)</f>
        <v>市辖</v>
      </c>
    </row>
    <row r="1150" spans="1:7" x14ac:dyDescent="0.15">
      <c r="A1150" t="str">
        <f>IF([1]主干线!A1150="","",[1]主干线!A1150)</f>
        <v>安贰线路2</v>
      </c>
      <c r="B1150" t="str">
        <f>IF([1]主干线!B1150="","",[1]主干线!B1150)</f>
        <v>10kV</v>
      </c>
      <c r="C1150" t="str">
        <f>IF([1]主干线!C1150="","",[1]主干线!C1150)</f>
        <v>142安贰线</v>
      </c>
      <c r="D1150">
        <f>IF([1]主干线!R1150="","",[1]主干线!R1150)</f>
        <v>0</v>
      </c>
      <c r="E1150">
        <f>IF([1]主干线!S1150="","",[1]主干线!S1150)</f>
        <v>0</v>
      </c>
      <c r="F1150">
        <f>IF([1]主干线!G1150="","",[1]主干线!G1150)</f>
        <v>0</v>
      </c>
      <c r="G1150" t="str">
        <f>IF([1]主干线!H1150="","",[1]主干线!H1150)</f>
        <v>市辖</v>
      </c>
    </row>
    <row r="1151" spans="1:7" x14ac:dyDescent="0.15">
      <c r="A1151" t="str">
        <f>IF([1]主干线!A1151="","",[1]主干线!A1151)</f>
        <v>安贰线路3</v>
      </c>
      <c r="B1151" t="str">
        <f>IF([1]主干线!B1151="","",[1]主干线!B1151)</f>
        <v>10kV</v>
      </c>
      <c r="C1151" t="str">
        <f>IF([1]主干线!C1151="","",[1]主干线!C1151)</f>
        <v>142安贰线</v>
      </c>
      <c r="D1151">
        <f>IF([1]主干线!R1151="","",[1]主干线!R1151)</f>
        <v>0</v>
      </c>
      <c r="E1151">
        <f>IF([1]主干线!S1151="","",[1]主干线!S1151)</f>
        <v>0</v>
      </c>
      <c r="F1151">
        <f>IF([1]主干线!G1151="","",[1]主干线!G1151)</f>
        <v>0</v>
      </c>
      <c r="G1151" t="str">
        <f>IF([1]主干线!H1151="","",[1]主干线!H1151)</f>
        <v>市辖</v>
      </c>
    </row>
    <row r="1152" spans="1:7" x14ac:dyDescent="0.15">
      <c r="A1152" t="str">
        <f>IF([1]主干线!A1152="","",[1]主干线!A1152)</f>
        <v>安贰线路4</v>
      </c>
      <c r="B1152" t="str">
        <f>IF([1]主干线!B1152="","",[1]主干线!B1152)</f>
        <v>10kV</v>
      </c>
      <c r="C1152" t="str">
        <f>IF([1]主干线!C1152="","",[1]主干线!C1152)</f>
        <v>142安贰线</v>
      </c>
      <c r="D1152">
        <f>IF([1]主干线!R1152="","",[1]主干线!R1152)</f>
        <v>0</v>
      </c>
      <c r="E1152">
        <f>IF([1]主干线!S1152="","",[1]主干线!S1152)</f>
        <v>0</v>
      </c>
      <c r="F1152">
        <f>IF([1]主干线!G1152="","",[1]主干线!G1152)</f>
        <v>0</v>
      </c>
      <c r="G1152" t="str">
        <f>IF([1]主干线!H1152="","",[1]主干线!H1152)</f>
        <v>市辖</v>
      </c>
    </row>
    <row r="1153" spans="1:7" x14ac:dyDescent="0.15">
      <c r="A1153" t="str">
        <f>IF([1]主干线!A1153="","",[1]主干线!A1153)</f>
        <v>安贰线路5</v>
      </c>
      <c r="B1153" t="str">
        <f>IF([1]主干线!B1153="","",[1]主干线!B1153)</f>
        <v>10kV</v>
      </c>
      <c r="C1153" t="str">
        <f>IF([1]主干线!C1153="","",[1]主干线!C1153)</f>
        <v>142安贰线</v>
      </c>
      <c r="D1153">
        <f>IF([1]主干线!R1153="","",[1]主干线!R1153)</f>
        <v>0</v>
      </c>
      <c r="E1153">
        <f>IF([1]主干线!S1153="","",[1]主干线!S1153)</f>
        <v>0</v>
      </c>
      <c r="F1153">
        <f>IF([1]主干线!G1153="","",[1]主干线!G1153)</f>
        <v>0</v>
      </c>
      <c r="G1153" t="str">
        <f>IF([1]主干线!H1153="","",[1]主干线!H1153)</f>
        <v>市辖</v>
      </c>
    </row>
    <row r="1154" spans="1:7" x14ac:dyDescent="0.15">
      <c r="A1154" t="str">
        <f>IF([1]主干线!A1154="","",[1]主干线!A1154)</f>
        <v>安贰线路6</v>
      </c>
      <c r="B1154" t="str">
        <f>IF([1]主干线!B1154="","",[1]主干线!B1154)</f>
        <v>10kV</v>
      </c>
      <c r="C1154" t="str">
        <f>IF([1]主干线!C1154="","",[1]主干线!C1154)</f>
        <v>142安贰线</v>
      </c>
      <c r="D1154">
        <f>IF([1]主干线!R1154="","",[1]主干线!R1154)</f>
        <v>0</v>
      </c>
      <c r="E1154">
        <f>IF([1]主干线!S1154="","",[1]主干线!S1154)</f>
        <v>0</v>
      </c>
      <c r="F1154">
        <f>IF([1]主干线!G1154="","",[1]主干线!G1154)</f>
        <v>0</v>
      </c>
      <c r="G1154" t="str">
        <f>IF([1]主干线!H1154="","",[1]主干线!H1154)</f>
        <v>市辖</v>
      </c>
    </row>
    <row r="1155" spans="1:7" x14ac:dyDescent="0.15">
      <c r="A1155" t="str">
        <f>IF([1]主干线!A1155="","",[1]主干线!A1155)</f>
        <v>安贰线路7</v>
      </c>
      <c r="B1155" t="str">
        <f>IF([1]主干线!B1155="","",[1]主干线!B1155)</f>
        <v>10kV</v>
      </c>
      <c r="C1155" t="str">
        <f>IF([1]主干线!C1155="","",[1]主干线!C1155)</f>
        <v>142安贰线</v>
      </c>
      <c r="D1155">
        <f>IF([1]主干线!R1155="","",[1]主干线!R1155)</f>
        <v>0</v>
      </c>
      <c r="E1155">
        <f>IF([1]主干线!S1155="","",[1]主干线!S1155)</f>
        <v>0</v>
      </c>
      <c r="F1155">
        <f>IF([1]主干线!G1155="","",[1]主干线!G1155)</f>
        <v>0</v>
      </c>
      <c r="G1155" t="str">
        <f>IF([1]主干线!H1155="","",[1]主干线!H1155)</f>
        <v>市辖</v>
      </c>
    </row>
    <row r="1156" spans="1:7" x14ac:dyDescent="0.15">
      <c r="A1156" t="str">
        <f>IF([1]主干线!A1156="","",[1]主干线!A1156)</f>
        <v>安贰线路8</v>
      </c>
      <c r="B1156" t="str">
        <f>IF([1]主干线!B1156="","",[1]主干线!B1156)</f>
        <v>10kV</v>
      </c>
      <c r="C1156" t="str">
        <f>IF([1]主干线!C1156="","",[1]主干线!C1156)</f>
        <v>142安贰线</v>
      </c>
      <c r="D1156">
        <f>IF([1]主干线!R1156="","",[1]主干线!R1156)</f>
        <v>0</v>
      </c>
      <c r="E1156">
        <f>IF([1]主干线!S1156="","",[1]主干线!S1156)</f>
        <v>0</v>
      </c>
      <c r="F1156">
        <f>IF([1]主干线!G1156="","",[1]主干线!G1156)</f>
        <v>0</v>
      </c>
      <c r="G1156" t="str">
        <f>IF([1]主干线!H1156="","",[1]主干线!H1156)</f>
        <v>市辖</v>
      </c>
    </row>
    <row r="1157" spans="1:7" x14ac:dyDescent="0.15">
      <c r="A1157" t="str">
        <f>IF([1]主干线!A1157="","",[1]主干线!A1157)</f>
        <v>安贰线路9</v>
      </c>
      <c r="B1157" t="str">
        <f>IF([1]主干线!B1157="","",[1]主干线!B1157)</f>
        <v>10kV</v>
      </c>
      <c r="C1157" t="str">
        <f>IF([1]主干线!C1157="","",[1]主干线!C1157)</f>
        <v>142安贰线</v>
      </c>
      <c r="D1157">
        <f>IF([1]主干线!R1157="","",[1]主干线!R1157)</f>
        <v>0</v>
      </c>
      <c r="E1157">
        <f>IF([1]主干线!S1157="","",[1]主干线!S1157)</f>
        <v>0</v>
      </c>
      <c r="F1157">
        <f>IF([1]主干线!G1157="","",[1]主干线!G1157)</f>
        <v>0</v>
      </c>
      <c r="G1157" t="str">
        <f>IF([1]主干线!H1157="","",[1]主干线!H1157)</f>
        <v>市辖</v>
      </c>
    </row>
    <row r="1158" spans="1:7" x14ac:dyDescent="0.15">
      <c r="A1158" t="str">
        <f>IF([1]主干线!A1158="","",[1]主干线!A1158)</f>
        <v>安贰线路10</v>
      </c>
      <c r="B1158" t="str">
        <f>IF([1]主干线!B1158="","",[1]主干线!B1158)</f>
        <v>10kV</v>
      </c>
      <c r="C1158" t="str">
        <f>IF([1]主干线!C1158="","",[1]主干线!C1158)</f>
        <v>142安贰线</v>
      </c>
      <c r="D1158">
        <f>IF([1]主干线!R1158="","",[1]主干线!R1158)</f>
        <v>0</v>
      </c>
      <c r="E1158">
        <f>IF([1]主干线!S1158="","",[1]主干线!S1158)</f>
        <v>0</v>
      </c>
      <c r="F1158">
        <f>IF([1]主干线!G1158="","",[1]主干线!G1158)</f>
        <v>0</v>
      </c>
      <c r="G1158" t="str">
        <f>IF([1]主干线!H1158="","",[1]主干线!H1158)</f>
        <v>市辖</v>
      </c>
    </row>
    <row r="1159" spans="1:7" x14ac:dyDescent="0.15">
      <c r="A1159" t="str">
        <f>IF([1]主干线!A1159="","",[1]主干线!A1159)</f>
        <v>安贰线路11</v>
      </c>
      <c r="B1159" t="str">
        <f>IF([1]主干线!B1159="","",[1]主干线!B1159)</f>
        <v>10kV</v>
      </c>
      <c r="C1159" t="str">
        <f>IF([1]主干线!C1159="","",[1]主干线!C1159)</f>
        <v>142安贰线</v>
      </c>
      <c r="D1159">
        <f>IF([1]主干线!R1159="","",[1]主干线!R1159)</f>
        <v>0</v>
      </c>
      <c r="E1159">
        <f>IF([1]主干线!S1159="","",[1]主干线!S1159)</f>
        <v>0</v>
      </c>
      <c r="F1159">
        <f>IF([1]主干线!G1159="","",[1]主干线!G1159)</f>
        <v>0</v>
      </c>
      <c r="G1159" t="str">
        <f>IF([1]主干线!H1159="","",[1]主干线!H1159)</f>
        <v>市辖</v>
      </c>
    </row>
    <row r="1160" spans="1:7" x14ac:dyDescent="0.15">
      <c r="A1160" t="str">
        <f>IF([1]主干线!A1160="","",[1]主干线!A1160)</f>
        <v>安贰线路12</v>
      </c>
      <c r="B1160" t="str">
        <f>IF([1]主干线!B1160="","",[1]主干线!B1160)</f>
        <v>10kV</v>
      </c>
      <c r="C1160" t="str">
        <f>IF([1]主干线!C1160="","",[1]主干线!C1160)</f>
        <v>142安贰线</v>
      </c>
      <c r="D1160">
        <f>IF([1]主干线!R1160="","",[1]主干线!R1160)</f>
        <v>0</v>
      </c>
      <c r="E1160">
        <f>IF([1]主干线!S1160="","",[1]主干线!S1160)</f>
        <v>0</v>
      </c>
      <c r="F1160">
        <f>IF([1]主干线!G1160="","",[1]主干线!G1160)</f>
        <v>0</v>
      </c>
      <c r="G1160" t="str">
        <f>IF([1]主干线!H1160="","",[1]主干线!H1160)</f>
        <v>市辖</v>
      </c>
    </row>
    <row r="1161" spans="1:7" x14ac:dyDescent="0.15">
      <c r="A1161" t="str">
        <f>IF([1]主干线!A1161="","",[1]主干线!A1161)</f>
        <v>安贰线路13</v>
      </c>
      <c r="B1161" t="str">
        <f>IF([1]主干线!B1161="","",[1]主干线!B1161)</f>
        <v>10kV</v>
      </c>
      <c r="C1161" t="str">
        <f>IF([1]主干线!C1161="","",[1]主干线!C1161)</f>
        <v>142安贰线</v>
      </c>
      <c r="D1161">
        <f>IF([1]主干线!R1161="","",[1]主干线!R1161)</f>
        <v>0</v>
      </c>
      <c r="E1161">
        <f>IF([1]主干线!S1161="","",[1]主干线!S1161)</f>
        <v>0</v>
      </c>
      <c r="F1161">
        <f>IF([1]主干线!G1161="","",[1]主干线!G1161)</f>
        <v>0</v>
      </c>
      <c r="G1161" t="str">
        <f>IF([1]主干线!H1161="","",[1]主干线!H1161)</f>
        <v>市辖</v>
      </c>
    </row>
    <row r="1162" spans="1:7" x14ac:dyDescent="0.15">
      <c r="A1162" t="str">
        <f>IF([1]主干线!A1162="","",[1]主干线!A1162)</f>
        <v>安贰线路15</v>
      </c>
      <c r="B1162" t="str">
        <f>IF([1]主干线!B1162="","",[1]主干线!B1162)</f>
        <v>10kV</v>
      </c>
      <c r="C1162" t="str">
        <f>IF([1]主干线!C1162="","",[1]主干线!C1162)</f>
        <v>142安贰线</v>
      </c>
      <c r="D1162">
        <f>IF([1]主干线!R1162="","",[1]主干线!R1162)</f>
        <v>0</v>
      </c>
      <c r="E1162">
        <f>IF([1]主干线!S1162="","",[1]主干线!S1162)</f>
        <v>0</v>
      </c>
      <c r="F1162">
        <f>IF([1]主干线!G1162="","",[1]主干线!G1162)</f>
        <v>0</v>
      </c>
      <c r="G1162" t="str">
        <f>IF([1]主干线!H1162="","",[1]主干线!H1162)</f>
        <v>市辖</v>
      </c>
    </row>
    <row r="1163" spans="1:7" x14ac:dyDescent="0.15">
      <c r="A1163" t="str">
        <f>IF([1]主干线!A1163="","",[1]主干线!A1163)</f>
        <v>安贰线路16</v>
      </c>
      <c r="B1163" t="str">
        <f>IF([1]主干线!B1163="","",[1]主干线!B1163)</f>
        <v>10kV</v>
      </c>
      <c r="C1163" t="str">
        <f>IF([1]主干线!C1163="","",[1]主干线!C1163)</f>
        <v>142安贰线</v>
      </c>
      <c r="D1163">
        <f>IF([1]主干线!R1163="","",[1]主干线!R1163)</f>
        <v>0</v>
      </c>
      <c r="E1163">
        <f>IF([1]主干线!S1163="","",[1]主干线!S1163)</f>
        <v>0</v>
      </c>
      <c r="F1163">
        <f>IF([1]主干线!G1163="","",[1]主干线!G1163)</f>
        <v>0</v>
      </c>
      <c r="G1163" t="str">
        <f>IF([1]主干线!H1163="","",[1]主干线!H1163)</f>
        <v>市辖</v>
      </c>
    </row>
    <row r="1164" spans="1:7" x14ac:dyDescent="0.15">
      <c r="A1164" t="str">
        <f>IF([1]主干线!A1164="","",[1]主干线!A1164)</f>
        <v>安贰线路17</v>
      </c>
      <c r="B1164" t="str">
        <f>IF([1]主干线!B1164="","",[1]主干线!B1164)</f>
        <v>10kV</v>
      </c>
      <c r="C1164" t="str">
        <f>IF([1]主干线!C1164="","",[1]主干线!C1164)</f>
        <v>142安贰线</v>
      </c>
      <c r="D1164">
        <f>IF([1]主干线!R1164="","",[1]主干线!R1164)</f>
        <v>0</v>
      </c>
      <c r="E1164">
        <f>IF([1]主干线!S1164="","",[1]主干线!S1164)</f>
        <v>0</v>
      </c>
      <c r="F1164">
        <f>IF([1]主干线!G1164="","",[1]主干线!G1164)</f>
        <v>0</v>
      </c>
      <c r="G1164" t="str">
        <f>IF([1]主干线!H1164="","",[1]主干线!H1164)</f>
        <v>市辖</v>
      </c>
    </row>
    <row r="1165" spans="1:7" x14ac:dyDescent="0.15">
      <c r="A1165" t="str">
        <f>IF([1]主干线!A1165="","",[1]主干线!A1165)</f>
        <v>安贰线路18</v>
      </c>
      <c r="B1165" t="str">
        <f>IF([1]主干线!B1165="","",[1]主干线!B1165)</f>
        <v>10kV</v>
      </c>
      <c r="C1165" t="str">
        <f>IF([1]主干线!C1165="","",[1]主干线!C1165)</f>
        <v>142安贰线</v>
      </c>
      <c r="D1165">
        <f>IF([1]主干线!R1165="","",[1]主干线!R1165)</f>
        <v>0</v>
      </c>
      <c r="E1165">
        <f>IF([1]主干线!S1165="","",[1]主干线!S1165)</f>
        <v>0</v>
      </c>
      <c r="F1165">
        <f>IF([1]主干线!G1165="","",[1]主干线!G1165)</f>
        <v>0</v>
      </c>
      <c r="G1165" t="str">
        <f>IF([1]主干线!H1165="","",[1]主干线!H1165)</f>
        <v>市辖</v>
      </c>
    </row>
    <row r="1166" spans="1:7" x14ac:dyDescent="0.15">
      <c r="A1166" t="str">
        <f>IF([1]主干线!A1166="","",[1]主干线!A1166)</f>
        <v>安贰线路19</v>
      </c>
      <c r="B1166" t="str">
        <f>IF([1]主干线!B1166="","",[1]主干线!B1166)</f>
        <v>10kV</v>
      </c>
      <c r="C1166" t="str">
        <f>IF([1]主干线!C1166="","",[1]主干线!C1166)</f>
        <v>142安贰线</v>
      </c>
      <c r="D1166">
        <f>IF([1]主干线!R1166="","",[1]主干线!R1166)</f>
        <v>0</v>
      </c>
      <c r="E1166">
        <f>IF([1]主干线!S1166="","",[1]主干线!S1166)</f>
        <v>0</v>
      </c>
      <c r="F1166">
        <f>IF([1]主干线!G1166="","",[1]主干线!G1166)</f>
        <v>0</v>
      </c>
      <c r="G1166" t="str">
        <f>IF([1]主干线!H1166="","",[1]主干线!H1166)</f>
        <v>市辖</v>
      </c>
    </row>
    <row r="1167" spans="1:7" x14ac:dyDescent="0.15">
      <c r="A1167" t="str">
        <f>IF([1]主干线!A1167="","",[1]主干线!A1167)</f>
        <v>安贰线路20</v>
      </c>
      <c r="B1167" t="str">
        <f>IF([1]主干线!B1167="","",[1]主干线!B1167)</f>
        <v>10kV</v>
      </c>
      <c r="C1167" t="str">
        <f>IF([1]主干线!C1167="","",[1]主干线!C1167)</f>
        <v>142安贰线</v>
      </c>
      <c r="D1167">
        <f>IF([1]主干线!R1167="","",[1]主干线!R1167)</f>
        <v>0</v>
      </c>
      <c r="E1167">
        <f>IF([1]主干线!S1167="","",[1]主干线!S1167)</f>
        <v>0</v>
      </c>
      <c r="F1167">
        <f>IF([1]主干线!G1167="","",[1]主干线!G1167)</f>
        <v>0</v>
      </c>
      <c r="G1167" t="str">
        <f>IF([1]主干线!H1167="","",[1]主干线!H1167)</f>
        <v>市辖</v>
      </c>
    </row>
    <row r="1168" spans="1:7" x14ac:dyDescent="0.15">
      <c r="A1168" t="str">
        <f>IF([1]主干线!A1168="","",[1]主干线!A1168)</f>
        <v>安贰线路21</v>
      </c>
      <c r="B1168" t="str">
        <f>IF([1]主干线!B1168="","",[1]主干线!B1168)</f>
        <v>10kV</v>
      </c>
      <c r="C1168" t="str">
        <f>IF([1]主干线!C1168="","",[1]主干线!C1168)</f>
        <v>142安贰线</v>
      </c>
      <c r="D1168">
        <f>IF([1]主干线!R1168="","",[1]主干线!R1168)</f>
        <v>0</v>
      </c>
      <c r="E1168">
        <f>IF([1]主干线!S1168="","",[1]主干线!S1168)</f>
        <v>0</v>
      </c>
      <c r="F1168">
        <f>IF([1]主干线!G1168="","",[1]主干线!G1168)</f>
        <v>0</v>
      </c>
      <c r="G1168" t="str">
        <f>IF([1]主干线!H1168="","",[1]主干线!H1168)</f>
        <v>市辖</v>
      </c>
    </row>
    <row r="1169" spans="1:7" x14ac:dyDescent="0.15">
      <c r="A1169" t="str">
        <f>IF([1]主干线!A1169="","",[1]主干线!A1169)</f>
        <v>安贰线路22</v>
      </c>
      <c r="B1169" t="str">
        <f>IF([1]主干线!B1169="","",[1]主干线!B1169)</f>
        <v>10kV</v>
      </c>
      <c r="C1169" t="str">
        <f>IF([1]主干线!C1169="","",[1]主干线!C1169)</f>
        <v>142安贰线</v>
      </c>
      <c r="D1169">
        <f>IF([1]主干线!R1169="","",[1]主干线!R1169)</f>
        <v>0</v>
      </c>
      <c r="E1169">
        <f>IF([1]主干线!S1169="","",[1]主干线!S1169)</f>
        <v>0</v>
      </c>
      <c r="F1169">
        <f>IF([1]主干线!G1169="","",[1]主干线!G1169)</f>
        <v>0</v>
      </c>
      <c r="G1169" t="str">
        <f>IF([1]主干线!H1169="","",[1]主干线!H1169)</f>
        <v>市辖</v>
      </c>
    </row>
    <row r="1170" spans="1:7" x14ac:dyDescent="0.15">
      <c r="A1170" t="str">
        <f>IF([1]主干线!A1170="","",[1]主干线!A1170)</f>
        <v>安贰线路23</v>
      </c>
      <c r="B1170" t="str">
        <f>IF([1]主干线!B1170="","",[1]主干线!B1170)</f>
        <v>10kV</v>
      </c>
      <c r="C1170" t="str">
        <f>IF([1]主干线!C1170="","",[1]主干线!C1170)</f>
        <v>142安贰线</v>
      </c>
      <c r="D1170">
        <f>IF([1]主干线!R1170="","",[1]主干线!R1170)</f>
        <v>0</v>
      </c>
      <c r="E1170">
        <f>IF([1]主干线!S1170="","",[1]主干线!S1170)</f>
        <v>0</v>
      </c>
      <c r="F1170">
        <f>IF([1]主干线!G1170="","",[1]主干线!G1170)</f>
        <v>0</v>
      </c>
      <c r="G1170" t="str">
        <f>IF([1]主干线!H1170="","",[1]主干线!H1170)</f>
        <v>市辖</v>
      </c>
    </row>
    <row r="1171" spans="1:7" x14ac:dyDescent="0.15">
      <c r="A1171" t="str">
        <f>IF([1]主干线!A1171="","",[1]主干线!A1171)</f>
        <v>安贰线路24</v>
      </c>
      <c r="B1171" t="str">
        <f>IF([1]主干线!B1171="","",[1]主干线!B1171)</f>
        <v>10kV</v>
      </c>
      <c r="C1171" t="str">
        <f>IF([1]主干线!C1171="","",[1]主干线!C1171)</f>
        <v>142安贰线</v>
      </c>
      <c r="D1171">
        <f>IF([1]主干线!R1171="","",[1]主干线!R1171)</f>
        <v>0</v>
      </c>
      <c r="E1171">
        <f>IF([1]主干线!S1171="","",[1]主干线!S1171)</f>
        <v>0</v>
      </c>
      <c r="F1171">
        <f>IF([1]主干线!G1171="","",[1]主干线!G1171)</f>
        <v>0</v>
      </c>
      <c r="G1171" t="str">
        <f>IF([1]主干线!H1171="","",[1]主干线!H1171)</f>
        <v>市辖</v>
      </c>
    </row>
    <row r="1172" spans="1:7" x14ac:dyDescent="0.15">
      <c r="A1172" t="str">
        <f>IF([1]主干线!A1172="","",[1]主干线!A1172)</f>
        <v>安贰线路26</v>
      </c>
      <c r="B1172" t="str">
        <f>IF([1]主干线!B1172="","",[1]主干线!B1172)</f>
        <v>10kV</v>
      </c>
      <c r="C1172" t="str">
        <f>IF([1]主干线!C1172="","",[1]主干线!C1172)</f>
        <v>142安贰线</v>
      </c>
      <c r="D1172">
        <f>IF([1]主干线!R1172="","",[1]主干线!R1172)</f>
        <v>0</v>
      </c>
      <c r="E1172">
        <f>IF([1]主干线!S1172="","",[1]主干线!S1172)</f>
        <v>0</v>
      </c>
      <c r="F1172">
        <f>IF([1]主干线!G1172="","",[1]主干线!G1172)</f>
        <v>0</v>
      </c>
      <c r="G1172" t="str">
        <f>IF([1]主干线!H1172="","",[1]主干线!H1172)</f>
        <v>市辖</v>
      </c>
    </row>
    <row r="1173" spans="1:7" x14ac:dyDescent="0.15">
      <c r="A1173" t="str">
        <f>IF([1]主干线!A1173="","",[1]主干线!A1173)</f>
        <v>安贰线路27</v>
      </c>
      <c r="B1173" t="str">
        <f>IF([1]主干线!B1173="","",[1]主干线!B1173)</f>
        <v>10kV</v>
      </c>
      <c r="C1173" t="str">
        <f>IF([1]主干线!C1173="","",[1]主干线!C1173)</f>
        <v>142安贰线</v>
      </c>
      <c r="D1173">
        <f>IF([1]主干线!R1173="","",[1]主干线!R1173)</f>
        <v>0</v>
      </c>
      <c r="E1173">
        <f>IF([1]主干线!S1173="","",[1]主干线!S1173)</f>
        <v>0</v>
      </c>
      <c r="F1173">
        <f>IF([1]主干线!G1173="","",[1]主干线!G1173)</f>
        <v>0</v>
      </c>
      <c r="G1173" t="str">
        <f>IF([1]主干线!H1173="","",[1]主干线!H1173)</f>
        <v>市辖</v>
      </c>
    </row>
    <row r="1174" spans="1:7" x14ac:dyDescent="0.15">
      <c r="A1174" t="str">
        <f>IF([1]主干线!A1174="","",[1]主干线!A1174)</f>
        <v>安贰线路28</v>
      </c>
      <c r="B1174" t="str">
        <f>IF([1]主干线!B1174="","",[1]主干线!B1174)</f>
        <v>10kV</v>
      </c>
      <c r="C1174" t="str">
        <f>IF([1]主干线!C1174="","",[1]主干线!C1174)</f>
        <v>142安贰线</v>
      </c>
      <c r="D1174">
        <f>IF([1]主干线!R1174="","",[1]主干线!R1174)</f>
        <v>0</v>
      </c>
      <c r="E1174">
        <f>IF([1]主干线!S1174="","",[1]主干线!S1174)</f>
        <v>0</v>
      </c>
      <c r="F1174">
        <f>IF([1]主干线!G1174="","",[1]主干线!G1174)</f>
        <v>0</v>
      </c>
      <c r="G1174" t="str">
        <f>IF([1]主干线!H1174="","",[1]主干线!H1174)</f>
        <v>市辖</v>
      </c>
    </row>
    <row r="1175" spans="1:7" x14ac:dyDescent="0.15">
      <c r="A1175" t="str">
        <f>IF([1]主干线!A1175="","",[1]主干线!A1175)</f>
        <v>安贰线路29</v>
      </c>
      <c r="B1175" t="str">
        <f>IF([1]主干线!B1175="","",[1]主干线!B1175)</f>
        <v>10kV</v>
      </c>
      <c r="C1175" t="str">
        <f>IF([1]主干线!C1175="","",[1]主干线!C1175)</f>
        <v>142安贰线</v>
      </c>
      <c r="D1175">
        <f>IF([1]主干线!R1175="","",[1]主干线!R1175)</f>
        <v>0</v>
      </c>
      <c r="E1175">
        <f>IF([1]主干线!S1175="","",[1]主干线!S1175)</f>
        <v>0</v>
      </c>
      <c r="F1175">
        <f>IF([1]主干线!G1175="","",[1]主干线!G1175)</f>
        <v>0</v>
      </c>
      <c r="G1175" t="str">
        <f>IF([1]主干线!H1175="","",[1]主干线!H1175)</f>
        <v>市辖</v>
      </c>
    </row>
    <row r="1176" spans="1:7" x14ac:dyDescent="0.15">
      <c r="A1176" t="str">
        <f>IF([1]主干线!A1176="","",[1]主干线!A1176)</f>
        <v>安贰线路30</v>
      </c>
      <c r="B1176" t="str">
        <f>IF([1]主干线!B1176="","",[1]主干线!B1176)</f>
        <v>10kV</v>
      </c>
      <c r="C1176" t="str">
        <f>IF([1]主干线!C1176="","",[1]主干线!C1176)</f>
        <v>142安贰线</v>
      </c>
      <c r="D1176">
        <f>IF([1]主干线!R1176="","",[1]主干线!R1176)</f>
        <v>0</v>
      </c>
      <c r="E1176">
        <f>IF([1]主干线!S1176="","",[1]主干线!S1176)</f>
        <v>0</v>
      </c>
      <c r="F1176">
        <f>IF([1]主干线!G1176="","",[1]主干线!G1176)</f>
        <v>0</v>
      </c>
      <c r="G1176" t="str">
        <f>IF([1]主干线!H1176="","",[1]主干线!H1176)</f>
        <v>市辖</v>
      </c>
    </row>
    <row r="1177" spans="1:7" x14ac:dyDescent="0.15">
      <c r="A1177" t="str">
        <f>IF([1]主干线!A1177="","",[1]主干线!A1177)</f>
        <v>安贰线路31</v>
      </c>
      <c r="B1177" t="str">
        <f>IF([1]主干线!B1177="","",[1]主干线!B1177)</f>
        <v>10kV</v>
      </c>
      <c r="C1177" t="str">
        <f>IF([1]主干线!C1177="","",[1]主干线!C1177)</f>
        <v>142安贰线</v>
      </c>
      <c r="D1177">
        <f>IF([1]主干线!R1177="","",[1]主干线!R1177)</f>
        <v>0</v>
      </c>
      <c r="E1177">
        <f>IF([1]主干线!S1177="","",[1]主干线!S1177)</f>
        <v>0</v>
      </c>
      <c r="F1177">
        <f>IF([1]主干线!G1177="","",[1]主干线!G1177)</f>
        <v>0</v>
      </c>
      <c r="G1177" t="str">
        <f>IF([1]主干线!H1177="","",[1]主干线!H1177)</f>
        <v>市辖</v>
      </c>
    </row>
    <row r="1178" spans="1:7" x14ac:dyDescent="0.15">
      <c r="A1178" t="str">
        <f>IF([1]主干线!A1178="","",[1]主干线!A1178)</f>
        <v>安贰线路32</v>
      </c>
      <c r="B1178" t="str">
        <f>IF([1]主干线!B1178="","",[1]主干线!B1178)</f>
        <v>10kV</v>
      </c>
      <c r="C1178" t="str">
        <f>IF([1]主干线!C1178="","",[1]主干线!C1178)</f>
        <v>142安贰线</v>
      </c>
      <c r="D1178">
        <f>IF([1]主干线!R1178="","",[1]主干线!R1178)</f>
        <v>0</v>
      </c>
      <c r="E1178">
        <f>IF([1]主干线!S1178="","",[1]主干线!S1178)</f>
        <v>0</v>
      </c>
      <c r="F1178">
        <f>IF([1]主干线!G1178="","",[1]主干线!G1178)</f>
        <v>0</v>
      </c>
      <c r="G1178" t="str">
        <f>IF([1]主干线!H1178="","",[1]主干线!H1178)</f>
        <v>市辖</v>
      </c>
    </row>
    <row r="1179" spans="1:7" x14ac:dyDescent="0.15">
      <c r="A1179" t="str">
        <f>IF([1]主干线!A1179="","",[1]主干线!A1179)</f>
        <v>安贰线路33</v>
      </c>
      <c r="B1179" t="str">
        <f>IF([1]主干线!B1179="","",[1]主干线!B1179)</f>
        <v>10kV</v>
      </c>
      <c r="C1179" t="str">
        <f>IF([1]主干线!C1179="","",[1]主干线!C1179)</f>
        <v>142安贰线</v>
      </c>
      <c r="D1179">
        <f>IF([1]主干线!R1179="","",[1]主干线!R1179)</f>
        <v>0</v>
      </c>
      <c r="E1179">
        <f>IF([1]主干线!S1179="","",[1]主干线!S1179)</f>
        <v>0</v>
      </c>
      <c r="F1179">
        <f>IF([1]主干线!G1179="","",[1]主干线!G1179)</f>
        <v>0</v>
      </c>
      <c r="G1179" t="str">
        <f>IF([1]主干线!H1179="","",[1]主干线!H1179)</f>
        <v>市辖</v>
      </c>
    </row>
    <row r="1180" spans="1:7" x14ac:dyDescent="0.15">
      <c r="A1180" t="str">
        <f>IF([1]主干线!A1180="","",[1]主干线!A1180)</f>
        <v>安贰线路34</v>
      </c>
      <c r="B1180" t="str">
        <f>IF([1]主干线!B1180="","",[1]主干线!B1180)</f>
        <v>10kV</v>
      </c>
      <c r="C1180" t="str">
        <f>IF([1]主干线!C1180="","",[1]主干线!C1180)</f>
        <v>142安贰线</v>
      </c>
      <c r="D1180">
        <f>IF([1]主干线!R1180="","",[1]主干线!R1180)</f>
        <v>0</v>
      </c>
      <c r="E1180">
        <f>IF([1]主干线!S1180="","",[1]主干线!S1180)</f>
        <v>0</v>
      </c>
      <c r="F1180">
        <f>IF([1]主干线!G1180="","",[1]主干线!G1180)</f>
        <v>0</v>
      </c>
      <c r="G1180" t="str">
        <f>IF([1]主干线!H1180="","",[1]主干线!H1180)</f>
        <v>市辖</v>
      </c>
    </row>
    <row r="1181" spans="1:7" x14ac:dyDescent="0.15">
      <c r="A1181" t="str">
        <f>IF([1]主干线!A1181="","",[1]主干线!A1181)</f>
        <v>安贰线路35</v>
      </c>
      <c r="B1181" t="str">
        <f>IF([1]主干线!B1181="","",[1]主干线!B1181)</f>
        <v>10kV</v>
      </c>
      <c r="C1181" t="str">
        <f>IF([1]主干线!C1181="","",[1]主干线!C1181)</f>
        <v>142安贰线</v>
      </c>
      <c r="D1181">
        <f>IF([1]主干线!R1181="","",[1]主干线!R1181)</f>
        <v>0</v>
      </c>
      <c r="E1181">
        <f>IF([1]主干线!S1181="","",[1]主干线!S1181)</f>
        <v>0</v>
      </c>
      <c r="F1181">
        <f>IF([1]主干线!G1181="","",[1]主干线!G1181)</f>
        <v>0</v>
      </c>
      <c r="G1181" t="str">
        <f>IF([1]主干线!H1181="","",[1]主干线!H1181)</f>
        <v>市辖</v>
      </c>
    </row>
    <row r="1182" spans="1:7" x14ac:dyDescent="0.15">
      <c r="A1182" t="str">
        <f>IF([1]主干线!A1182="","",[1]主干线!A1182)</f>
        <v>安贰线路36</v>
      </c>
      <c r="B1182" t="str">
        <f>IF([1]主干线!B1182="","",[1]主干线!B1182)</f>
        <v>10kV</v>
      </c>
      <c r="C1182" t="str">
        <f>IF([1]主干线!C1182="","",[1]主干线!C1182)</f>
        <v>142安贰线</v>
      </c>
      <c r="D1182">
        <f>IF([1]主干线!R1182="","",[1]主干线!R1182)</f>
        <v>0</v>
      </c>
      <c r="E1182">
        <f>IF([1]主干线!S1182="","",[1]主干线!S1182)</f>
        <v>0</v>
      </c>
      <c r="F1182">
        <f>IF([1]主干线!G1182="","",[1]主干线!G1182)</f>
        <v>0</v>
      </c>
      <c r="G1182" t="str">
        <f>IF([1]主干线!H1182="","",[1]主干线!H1182)</f>
        <v>市辖</v>
      </c>
    </row>
    <row r="1183" spans="1:7" x14ac:dyDescent="0.15">
      <c r="A1183" t="str">
        <f>IF([1]主干线!A1183="","",[1]主干线!A1183)</f>
        <v>安贰线路37</v>
      </c>
      <c r="B1183" t="str">
        <f>IF([1]主干线!B1183="","",[1]主干线!B1183)</f>
        <v>10kV</v>
      </c>
      <c r="C1183" t="str">
        <f>IF([1]主干线!C1183="","",[1]主干线!C1183)</f>
        <v>142安贰线</v>
      </c>
      <c r="D1183">
        <f>IF([1]主干线!R1183="","",[1]主干线!R1183)</f>
        <v>0</v>
      </c>
      <c r="E1183">
        <f>IF([1]主干线!S1183="","",[1]主干线!S1183)</f>
        <v>0</v>
      </c>
      <c r="F1183">
        <f>IF([1]主干线!G1183="","",[1]主干线!G1183)</f>
        <v>0</v>
      </c>
      <c r="G1183" t="str">
        <f>IF([1]主干线!H1183="","",[1]主干线!H1183)</f>
        <v>市辖</v>
      </c>
    </row>
    <row r="1184" spans="1:7" x14ac:dyDescent="0.15">
      <c r="A1184" t="str">
        <f>IF([1]主干线!A1184="","",[1]主干线!A1184)</f>
        <v>安贰线路38</v>
      </c>
      <c r="B1184" t="str">
        <f>IF([1]主干线!B1184="","",[1]主干线!B1184)</f>
        <v>10kV</v>
      </c>
      <c r="C1184" t="str">
        <f>IF([1]主干线!C1184="","",[1]主干线!C1184)</f>
        <v>142安贰线</v>
      </c>
      <c r="D1184">
        <f>IF([1]主干线!R1184="","",[1]主干线!R1184)</f>
        <v>0</v>
      </c>
      <c r="E1184">
        <f>IF([1]主干线!S1184="","",[1]主干线!S1184)</f>
        <v>0</v>
      </c>
      <c r="F1184">
        <f>IF([1]主干线!G1184="","",[1]主干线!G1184)</f>
        <v>0</v>
      </c>
      <c r="G1184" t="str">
        <f>IF([1]主干线!H1184="","",[1]主干线!H1184)</f>
        <v>市辖</v>
      </c>
    </row>
    <row r="1185" spans="1:7" x14ac:dyDescent="0.15">
      <c r="A1185" t="str">
        <f>IF([1]主干线!A1185="","",[1]主干线!A1185)</f>
        <v>安贰线路39</v>
      </c>
      <c r="B1185" t="str">
        <f>IF([1]主干线!B1185="","",[1]主干线!B1185)</f>
        <v>10kV</v>
      </c>
      <c r="C1185" t="str">
        <f>IF([1]主干线!C1185="","",[1]主干线!C1185)</f>
        <v>142安贰线</v>
      </c>
      <c r="D1185">
        <f>IF([1]主干线!R1185="","",[1]主干线!R1185)</f>
        <v>0</v>
      </c>
      <c r="E1185">
        <f>IF([1]主干线!S1185="","",[1]主干线!S1185)</f>
        <v>0</v>
      </c>
      <c r="F1185">
        <f>IF([1]主干线!G1185="","",[1]主干线!G1185)</f>
        <v>0</v>
      </c>
      <c r="G1185" t="str">
        <f>IF([1]主干线!H1185="","",[1]主干线!H1185)</f>
        <v>市辖</v>
      </c>
    </row>
    <row r="1186" spans="1:7" x14ac:dyDescent="0.15">
      <c r="A1186" t="str">
        <f>IF([1]主干线!A1186="","",[1]主干线!A1186)</f>
        <v>安贰线路40</v>
      </c>
      <c r="B1186" t="str">
        <f>IF([1]主干线!B1186="","",[1]主干线!B1186)</f>
        <v>10kV</v>
      </c>
      <c r="C1186" t="str">
        <f>IF([1]主干线!C1186="","",[1]主干线!C1186)</f>
        <v>142安贰线</v>
      </c>
      <c r="D1186">
        <f>IF([1]主干线!R1186="","",[1]主干线!R1186)</f>
        <v>0</v>
      </c>
      <c r="E1186">
        <f>IF([1]主干线!S1186="","",[1]主干线!S1186)</f>
        <v>0</v>
      </c>
      <c r="F1186">
        <f>IF([1]主干线!G1186="","",[1]主干线!G1186)</f>
        <v>0</v>
      </c>
      <c r="G1186" t="str">
        <f>IF([1]主干线!H1186="","",[1]主干线!H1186)</f>
        <v>市辖</v>
      </c>
    </row>
    <row r="1187" spans="1:7" x14ac:dyDescent="0.15">
      <c r="A1187" t="str">
        <f>IF([1]主干线!A1187="","",[1]主干线!A1187)</f>
        <v>安贰线路41</v>
      </c>
      <c r="B1187" t="str">
        <f>IF([1]主干线!B1187="","",[1]主干线!B1187)</f>
        <v>10kV</v>
      </c>
      <c r="C1187" t="str">
        <f>IF([1]主干线!C1187="","",[1]主干线!C1187)</f>
        <v>142安贰线</v>
      </c>
      <c r="D1187">
        <f>IF([1]主干线!R1187="","",[1]主干线!R1187)</f>
        <v>0</v>
      </c>
      <c r="E1187">
        <f>IF([1]主干线!S1187="","",[1]主干线!S1187)</f>
        <v>0</v>
      </c>
      <c r="F1187">
        <f>IF([1]主干线!G1187="","",[1]主干线!G1187)</f>
        <v>0</v>
      </c>
      <c r="G1187" t="str">
        <f>IF([1]主干线!H1187="","",[1]主干线!H1187)</f>
        <v>市辖</v>
      </c>
    </row>
    <row r="1188" spans="1:7" x14ac:dyDescent="0.15">
      <c r="A1188" t="str">
        <f>IF([1]主干线!A1188="","",[1]主干线!A1188)</f>
        <v>安贰线路42</v>
      </c>
      <c r="B1188" t="str">
        <f>IF([1]主干线!B1188="","",[1]主干线!B1188)</f>
        <v>10kV</v>
      </c>
      <c r="C1188" t="str">
        <f>IF([1]主干线!C1188="","",[1]主干线!C1188)</f>
        <v>142安贰线</v>
      </c>
      <c r="D1188">
        <f>IF([1]主干线!R1188="","",[1]主干线!R1188)</f>
        <v>0</v>
      </c>
      <c r="E1188">
        <f>IF([1]主干线!S1188="","",[1]主干线!S1188)</f>
        <v>0</v>
      </c>
      <c r="F1188">
        <f>IF([1]主干线!G1188="","",[1]主干线!G1188)</f>
        <v>0</v>
      </c>
      <c r="G1188" t="str">
        <f>IF([1]主干线!H1188="","",[1]主干线!H1188)</f>
        <v>市辖</v>
      </c>
    </row>
    <row r="1189" spans="1:7" x14ac:dyDescent="0.15">
      <c r="A1189" t="str">
        <f>IF([1]主干线!A1189="","",[1]主干线!A1189)</f>
        <v>安贰线路43</v>
      </c>
      <c r="B1189" t="str">
        <f>IF([1]主干线!B1189="","",[1]主干线!B1189)</f>
        <v>10kV</v>
      </c>
      <c r="C1189" t="str">
        <f>IF([1]主干线!C1189="","",[1]主干线!C1189)</f>
        <v>142安贰线</v>
      </c>
      <c r="D1189">
        <f>IF([1]主干线!R1189="","",[1]主干线!R1189)</f>
        <v>0</v>
      </c>
      <c r="E1189">
        <f>IF([1]主干线!S1189="","",[1]主干线!S1189)</f>
        <v>0</v>
      </c>
      <c r="F1189">
        <f>IF([1]主干线!G1189="","",[1]主干线!G1189)</f>
        <v>0</v>
      </c>
      <c r="G1189" t="str">
        <f>IF([1]主干线!H1189="","",[1]主干线!H1189)</f>
        <v>市辖</v>
      </c>
    </row>
    <row r="1190" spans="1:7" x14ac:dyDescent="0.15">
      <c r="A1190" t="str">
        <f>IF([1]主干线!A1190="","",[1]主干线!A1190)</f>
        <v>安贰线路44</v>
      </c>
      <c r="B1190" t="str">
        <f>IF([1]主干线!B1190="","",[1]主干线!B1190)</f>
        <v>10kV</v>
      </c>
      <c r="C1190" t="str">
        <f>IF([1]主干线!C1190="","",[1]主干线!C1190)</f>
        <v>142安贰线</v>
      </c>
      <c r="D1190">
        <f>IF([1]主干线!R1190="","",[1]主干线!R1190)</f>
        <v>0</v>
      </c>
      <c r="E1190">
        <f>IF([1]主干线!S1190="","",[1]主干线!S1190)</f>
        <v>0</v>
      </c>
      <c r="F1190">
        <f>IF([1]主干线!G1190="","",[1]主干线!G1190)</f>
        <v>0</v>
      </c>
      <c r="G1190" t="str">
        <f>IF([1]主干线!H1190="","",[1]主干线!H1190)</f>
        <v>市辖</v>
      </c>
    </row>
    <row r="1191" spans="1:7" x14ac:dyDescent="0.15">
      <c r="A1191" t="str">
        <f>IF([1]主干线!A1191="","",[1]主干线!A1191)</f>
        <v>安贰线路45</v>
      </c>
      <c r="B1191" t="str">
        <f>IF([1]主干线!B1191="","",[1]主干线!B1191)</f>
        <v>10kV</v>
      </c>
      <c r="C1191" t="str">
        <f>IF([1]主干线!C1191="","",[1]主干线!C1191)</f>
        <v>142安贰线</v>
      </c>
      <c r="D1191">
        <f>IF([1]主干线!R1191="","",[1]主干线!R1191)</f>
        <v>0</v>
      </c>
      <c r="E1191">
        <f>IF([1]主干线!S1191="","",[1]主干线!S1191)</f>
        <v>0</v>
      </c>
      <c r="F1191">
        <f>IF([1]主干线!G1191="","",[1]主干线!G1191)</f>
        <v>0</v>
      </c>
      <c r="G1191" t="str">
        <f>IF([1]主干线!H1191="","",[1]主干线!H1191)</f>
        <v>市辖</v>
      </c>
    </row>
    <row r="1192" spans="1:7" x14ac:dyDescent="0.15">
      <c r="A1192" t="str">
        <f>IF([1]主干线!A1192="","",[1]主干线!A1192)</f>
        <v>安贰线路46</v>
      </c>
      <c r="B1192" t="str">
        <f>IF([1]主干线!B1192="","",[1]主干线!B1192)</f>
        <v>10kV</v>
      </c>
      <c r="C1192" t="str">
        <f>IF([1]主干线!C1192="","",[1]主干线!C1192)</f>
        <v>142安贰线</v>
      </c>
      <c r="D1192">
        <f>IF([1]主干线!R1192="","",[1]主干线!R1192)</f>
        <v>0</v>
      </c>
      <c r="E1192">
        <f>IF([1]主干线!S1192="","",[1]主干线!S1192)</f>
        <v>0</v>
      </c>
      <c r="F1192">
        <f>IF([1]主干线!G1192="","",[1]主干线!G1192)</f>
        <v>0</v>
      </c>
      <c r="G1192" t="str">
        <f>IF([1]主干线!H1192="","",[1]主干线!H1192)</f>
        <v>市辖</v>
      </c>
    </row>
    <row r="1193" spans="1:7" x14ac:dyDescent="0.15">
      <c r="A1193" t="str">
        <f>IF([1]主干线!A1193="","",[1]主干线!A1193)</f>
        <v>安贰线路47</v>
      </c>
      <c r="B1193" t="str">
        <f>IF([1]主干线!B1193="","",[1]主干线!B1193)</f>
        <v>10kV</v>
      </c>
      <c r="C1193" t="str">
        <f>IF([1]主干线!C1193="","",[1]主干线!C1193)</f>
        <v>142安贰线</v>
      </c>
      <c r="D1193">
        <f>IF([1]主干线!R1193="","",[1]主干线!R1193)</f>
        <v>0</v>
      </c>
      <c r="E1193">
        <f>IF([1]主干线!S1193="","",[1]主干线!S1193)</f>
        <v>0</v>
      </c>
      <c r="F1193">
        <f>IF([1]主干线!G1193="","",[1]主干线!G1193)</f>
        <v>0</v>
      </c>
      <c r="G1193" t="str">
        <f>IF([1]主干线!H1193="","",[1]主干线!H1193)</f>
        <v>市辖</v>
      </c>
    </row>
    <row r="1194" spans="1:7" x14ac:dyDescent="0.15">
      <c r="A1194" t="str">
        <f>IF([1]主干线!A1194="","",[1]主干线!A1194)</f>
        <v>安贰线路48</v>
      </c>
      <c r="B1194" t="str">
        <f>IF([1]主干线!B1194="","",[1]主干线!B1194)</f>
        <v>10kV</v>
      </c>
      <c r="C1194" t="str">
        <f>IF([1]主干线!C1194="","",[1]主干线!C1194)</f>
        <v>142安贰线</v>
      </c>
      <c r="D1194">
        <f>IF([1]主干线!R1194="","",[1]主干线!R1194)</f>
        <v>0</v>
      </c>
      <c r="E1194">
        <f>IF([1]主干线!S1194="","",[1]主干线!S1194)</f>
        <v>0</v>
      </c>
      <c r="F1194">
        <f>IF([1]主干线!G1194="","",[1]主干线!G1194)</f>
        <v>0</v>
      </c>
      <c r="G1194" t="str">
        <f>IF([1]主干线!H1194="","",[1]主干线!H1194)</f>
        <v>市辖</v>
      </c>
    </row>
    <row r="1195" spans="1:7" x14ac:dyDescent="0.15">
      <c r="A1195" t="str">
        <f>IF([1]主干线!A1195="","",[1]主干线!A1195)</f>
        <v>安贰线路49</v>
      </c>
      <c r="B1195" t="str">
        <f>IF([1]主干线!B1195="","",[1]主干线!B1195)</f>
        <v>10kV</v>
      </c>
      <c r="C1195" t="str">
        <f>IF([1]主干线!C1195="","",[1]主干线!C1195)</f>
        <v>142安贰线</v>
      </c>
      <c r="D1195">
        <f>IF([1]主干线!R1195="","",[1]主干线!R1195)</f>
        <v>0</v>
      </c>
      <c r="E1195">
        <f>IF([1]主干线!S1195="","",[1]主干线!S1195)</f>
        <v>0</v>
      </c>
      <c r="F1195">
        <f>IF([1]主干线!G1195="","",[1]主干线!G1195)</f>
        <v>0</v>
      </c>
      <c r="G1195" t="str">
        <f>IF([1]主干线!H1195="","",[1]主干线!H1195)</f>
        <v>市辖</v>
      </c>
    </row>
    <row r="1196" spans="1:7" x14ac:dyDescent="0.15">
      <c r="A1196" t="str">
        <f>IF([1]主干线!A1196="","",[1]主干线!A1196)</f>
        <v>安贰线路50</v>
      </c>
      <c r="B1196" t="str">
        <f>IF([1]主干线!B1196="","",[1]主干线!B1196)</f>
        <v>10kV</v>
      </c>
      <c r="C1196" t="str">
        <f>IF([1]主干线!C1196="","",[1]主干线!C1196)</f>
        <v>142安贰线</v>
      </c>
      <c r="D1196">
        <f>IF([1]主干线!R1196="","",[1]主干线!R1196)</f>
        <v>0</v>
      </c>
      <c r="E1196">
        <f>IF([1]主干线!S1196="","",[1]主干线!S1196)</f>
        <v>0</v>
      </c>
      <c r="F1196">
        <f>IF([1]主干线!G1196="","",[1]主干线!G1196)</f>
        <v>0</v>
      </c>
      <c r="G1196" t="str">
        <f>IF([1]主干线!H1196="","",[1]主干线!H1196)</f>
        <v>市辖</v>
      </c>
    </row>
    <row r="1197" spans="1:7" x14ac:dyDescent="0.15">
      <c r="A1197" t="str">
        <f>IF([1]主干线!A1197="","",[1]主干线!A1197)</f>
        <v>安贰线路51</v>
      </c>
      <c r="B1197" t="str">
        <f>IF([1]主干线!B1197="","",[1]主干线!B1197)</f>
        <v>10kV</v>
      </c>
      <c r="C1197" t="str">
        <f>IF([1]主干线!C1197="","",[1]主干线!C1197)</f>
        <v>142安贰线</v>
      </c>
      <c r="D1197">
        <f>IF([1]主干线!R1197="","",[1]主干线!R1197)</f>
        <v>0</v>
      </c>
      <c r="E1197">
        <f>IF([1]主干线!S1197="","",[1]主干线!S1197)</f>
        <v>0</v>
      </c>
      <c r="F1197">
        <f>IF([1]主干线!G1197="","",[1]主干线!G1197)</f>
        <v>0</v>
      </c>
      <c r="G1197" t="str">
        <f>IF([1]主干线!H1197="","",[1]主干线!H1197)</f>
        <v>市辖</v>
      </c>
    </row>
    <row r="1198" spans="1:7" x14ac:dyDescent="0.15">
      <c r="A1198" t="str">
        <f>IF([1]主干线!A1198="","",[1]主干线!A1198)</f>
        <v>安贰线路52</v>
      </c>
      <c r="B1198" t="str">
        <f>IF([1]主干线!B1198="","",[1]主干线!B1198)</f>
        <v>10kV</v>
      </c>
      <c r="C1198" t="str">
        <f>IF([1]主干线!C1198="","",[1]主干线!C1198)</f>
        <v>142安贰线</v>
      </c>
      <c r="D1198">
        <f>IF([1]主干线!R1198="","",[1]主干线!R1198)</f>
        <v>0</v>
      </c>
      <c r="E1198">
        <f>IF([1]主干线!S1198="","",[1]主干线!S1198)</f>
        <v>0</v>
      </c>
      <c r="F1198">
        <f>IF([1]主干线!G1198="","",[1]主干线!G1198)</f>
        <v>0</v>
      </c>
      <c r="G1198" t="str">
        <f>IF([1]主干线!H1198="","",[1]主干线!H1198)</f>
        <v/>
      </c>
    </row>
    <row r="1199" spans="1:7" x14ac:dyDescent="0.15">
      <c r="A1199" t="str">
        <f>IF([1]主干线!A1199="","",[1]主干线!A1199)</f>
        <v>安贰线路53</v>
      </c>
      <c r="B1199" t="str">
        <f>IF([1]主干线!B1199="","",[1]主干线!B1199)</f>
        <v>10kV</v>
      </c>
      <c r="C1199" t="str">
        <f>IF([1]主干线!C1199="","",[1]主干线!C1199)</f>
        <v>142安贰线</v>
      </c>
      <c r="D1199">
        <f>IF([1]主干线!R1199="","",[1]主干线!R1199)</f>
        <v>0</v>
      </c>
      <c r="E1199">
        <f>IF([1]主干线!S1199="","",[1]主干线!S1199)</f>
        <v>0</v>
      </c>
      <c r="F1199">
        <f>IF([1]主干线!G1199="","",[1]主干线!G1199)</f>
        <v>0</v>
      </c>
      <c r="G1199" t="str">
        <f>IF([1]主干线!H1199="","",[1]主干线!H1199)</f>
        <v/>
      </c>
    </row>
    <row r="1200" spans="1:7" x14ac:dyDescent="0.15">
      <c r="A1200" t="str">
        <f>IF([1]主干线!A1200="","",[1]主干线!A1200)</f>
        <v>安贰线路54</v>
      </c>
      <c r="B1200" t="str">
        <f>IF([1]主干线!B1200="","",[1]主干线!B1200)</f>
        <v>10kV</v>
      </c>
      <c r="C1200" t="str">
        <f>IF([1]主干线!C1200="","",[1]主干线!C1200)</f>
        <v>142安贰线</v>
      </c>
      <c r="D1200">
        <f>IF([1]主干线!R1200="","",[1]主干线!R1200)</f>
        <v>0</v>
      </c>
      <c r="E1200">
        <f>IF([1]主干线!S1200="","",[1]主干线!S1200)</f>
        <v>0</v>
      </c>
      <c r="F1200">
        <f>IF([1]主干线!G1200="","",[1]主干线!G1200)</f>
        <v>0</v>
      </c>
      <c r="G1200" t="str">
        <f>IF([1]主干线!H1200="","",[1]主干线!H1200)</f>
        <v/>
      </c>
    </row>
    <row r="1201" spans="1:7" x14ac:dyDescent="0.15">
      <c r="A1201" t="str">
        <f>IF([1]主干线!A1201="","",[1]主干线!A1201)</f>
        <v>安贰线路55</v>
      </c>
      <c r="B1201" t="str">
        <f>IF([1]主干线!B1201="","",[1]主干线!B1201)</f>
        <v>10kV</v>
      </c>
      <c r="C1201" t="str">
        <f>IF([1]主干线!C1201="","",[1]主干线!C1201)</f>
        <v>142安贰线</v>
      </c>
      <c r="D1201">
        <f>IF([1]主干线!R1201="","",[1]主干线!R1201)</f>
        <v>0</v>
      </c>
      <c r="E1201">
        <f>IF([1]主干线!S1201="","",[1]主干线!S1201)</f>
        <v>0</v>
      </c>
      <c r="F1201">
        <f>IF([1]主干线!G1201="","",[1]主干线!G1201)</f>
        <v>0</v>
      </c>
      <c r="G1201" t="str">
        <f>IF([1]主干线!H1201="","",[1]主干线!H1201)</f>
        <v>市辖</v>
      </c>
    </row>
    <row r="1202" spans="1:7" x14ac:dyDescent="0.15">
      <c r="A1202" t="str">
        <f>IF([1]主干线!A1202="","",[1]主干线!A1202)</f>
        <v>安柒线路1</v>
      </c>
      <c r="B1202" t="str">
        <f>IF([1]主干线!B1202="","",[1]主干线!B1202)</f>
        <v>10kV</v>
      </c>
      <c r="C1202" t="str">
        <f>IF([1]主干线!C1202="","",[1]主干线!C1202)</f>
        <v>147安柒线</v>
      </c>
      <c r="D1202">
        <f>IF([1]主干线!R1202="","",[1]主干线!R1202)</f>
        <v>0</v>
      </c>
      <c r="E1202">
        <f>IF([1]主干线!S1202="","",[1]主干线!S1202)</f>
        <v>0</v>
      </c>
      <c r="F1202">
        <f>IF([1]主干线!G1202="","",[1]主干线!G1202)</f>
        <v>0</v>
      </c>
      <c r="G1202" t="str">
        <f>IF([1]主干线!H1202="","",[1]主干线!H1202)</f>
        <v>市辖</v>
      </c>
    </row>
    <row r="1203" spans="1:7" x14ac:dyDescent="0.15">
      <c r="A1203" t="str">
        <f>IF([1]主干线!A1203="","",[1]主干线!A1203)</f>
        <v>安柒线路2</v>
      </c>
      <c r="B1203" t="str">
        <f>IF([1]主干线!B1203="","",[1]主干线!B1203)</f>
        <v>10kV</v>
      </c>
      <c r="C1203" t="str">
        <f>IF([1]主干线!C1203="","",[1]主干线!C1203)</f>
        <v>147安柒线</v>
      </c>
      <c r="D1203">
        <f>IF([1]主干线!R1203="","",[1]主干线!R1203)</f>
        <v>0</v>
      </c>
      <c r="E1203">
        <f>IF([1]主干线!S1203="","",[1]主干线!S1203)</f>
        <v>0</v>
      </c>
      <c r="F1203">
        <f>IF([1]主干线!G1203="","",[1]主干线!G1203)</f>
        <v>0</v>
      </c>
      <c r="G1203" t="str">
        <f>IF([1]主干线!H1203="","",[1]主干线!H1203)</f>
        <v>市辖</v>
      </c>
    </row>
    <row r="1204" spans="1:7" x14ac:dyDescent="0.15">
      <c r="A1204" t="str">
        <f>IF([1]主干线!A1204="","",[1]主干线!A1204)</f>
        <v>安柒线路3</v>
      </c>
      <c r="B1204" t="str">
        <f>IF([1]主干线!B1204="","",[1]主干线!B1204)</f>
        <v>10kV</v>
      </c>
      <c r="C1204" t="str">
        <f>IF([1]主干线!C1204="","",[1]主干线!C1204)</f>
        <v>147安柒线</v>
      </c>
      <c r="D1204">
        <f>IF([1]主干线!R1204="","",[1]主干线!R1204)</f>
        <v>0</v>
      </c>
      <c r="E1204">
        <f>IF([1]主干线!S1204="","",[1]主干线!S1204)</f>
        <v>0</v>
      </c>
      <c r="F1204">
        <f>IF([1]主干线!G1204="","",[1]主干线!G1204)</f>
        <v>0</v>
      </c>
      <c r="G1204" t="str">
        <f>IF([1]主干线!H1204="","",[1]主干线!H1204)</f>
        <v>市辖</v>
      </c>
    </row>
    <row r="1205" spans="1:7" x14ac:dyDescent="0.15">
      <c r="A1205" t="str">
        <f>IF([1]主干线!A1205="","",[1]主干线!A1205)</f>
        <v>安柒线路4</v>
      </c>
      <c r="B1205" t="str">
        <f>IF([1]主干线!B1205="","",[1]主干线!B1205)</f>
        <v>10kV</v>
      </c>
      <c r="C1205" t="str">
        <f>IF([1]主干线!C1205="","",[1]主干线!C1205)</f>
        <v>147安柒线</v>
      </c>
      <c r="D1205">
        <f>IF([1]主干线!R1205="","",[1]主干线!R1205)</f>
        <v>0</v>
      </c>
      <c r="E1205">
        <f>IF([1]主干线!S1205="","",[1]主干线!S1205)</f>
        <v>0</v>
      </c>
      <c r="F1205">
        <f>IF([1]主干线!G1205="","",[1]主干线!G1205)</f>
        <v>0</v>
      </c>
      <c r="G1205" t="str">
        <f>IF([1]主干线!H1205="","",[1]主干线!H1205)</f>
        <v>市辖</v>
      </c>
    </row>
    <row r="1206" spans="1:7" x14ac:dyDescent="0.15">
      <c r="A1206" t="str">
        <f>IF([1]主干线!A1206="","",[1]主干线!A1206)</f>
        <v>安柒线路5</v>
      </c>
      <c r="B1206" t="str">
        <f>IF([1]主干线!B1206="","",[1]主干线!B1206)</f>
        <v>10kV</v>
      </c>
      <c r="C1206" t="str">
        <f>IF([1]主干线!C1206="","",[1]主干线!C1206)</f>
        <v>147安柒线</v>
      </c>
      <c r="D1206">
        <f>IF([1]主干线!R1206="","",[1]主干线!R1206)</f>
        <v>0</v>
      </c>
      <c r="E1206">
        <f>IF([1]主干线!S1206="","",[1]主干线!S1206)</f>
        <v>0</v>
      </c>
      <c r="F1206">
        <f>IF([1]主干线!G1206="","",[1]主干线!G1206)</f>
        <v>0</v>
      </c>
      <c r="G1206" t="str">
        <f>IF([1]主干线!H1206="","",[1]主干线!H1206)</f>
        <v>市辖</v>
      </c>
    </row>
    <row r="1207" spans="1:7" x14ac:dyDescent="0.15">
      <c r="A1207" t="str">
        <f>IF([1]主干线!A1207="","",[1]主干线!A1207)</f>
        <v>安柒线路6</v>
      </c>
      <c r="B1207" t="str">
        <f>IF([1]主干线!B1207="","",[1]主干线!B1207)</f>
        <v>10kV</v>
      </c>
      <c r="C1207" t="str">
        <f>IF([1]主干线!C1207="","",[1]主干线!C1207)</f>
        <v>147安柒线</v>
      </c>
      <c r="D1207">
        <f>IF([1]主干线!R1207="","",[1]主干线!R1207)</f>
        <v>0</v>
      </c>
      <c r="E1207">
        <f>IF([1]主干线!S1207="","",[1]主干线!S1207)</f>
        <v>0</v>
      </c>
      <c r="F1207">
        <f>IF([1]主干线!G1207="","",[1]主干线!G1207)</f>
        <v>0</v>
      </c>
      <c r="G1207" t="str">
        <f>IF([1]主干线!H1207="","",[1]主干线!H1207)</f>
        <v>市辖</v>
      </c>
    </row>
    <row r="1208" spans="1:7" x14ac:dyDescent="0.15">
      <c r="A1208" t="str">
        <f>IF([1]主干线!A1208="","",[1]主干线!A1208)</f>
        <v>安柒线路7</v>
      </c>
      <c r="B1208" t="str">
        <f>IF([1]主干线!B1208="","",[1]主干线!B1208)</f>
        <v>10kV</v>
      </c>
      <c r="C1208" t="str">
        <f>IF([1]主干线!C1208="","",[1]主干线!C1208)</f>
        <v>147安柒线</v>
      </c>
      <c r="D1208">
        <f>IF([1]主干线!R1208="","",[1]主干线!R1208)</f>
        <v>0</v>
      </c>
      <c r="E1208">
        <f>IF([1]主干线!S1208="","",[1]主干线!S1208)</f>
        <v>0</v>
      </c>
      <c r="F1208">
        <f>IF([1]主干线!G1208="","",[1]主干线!G1208)</f>
        <v>0</v>
      </c>
      <c r="G1208" t="str">
        <f>IF([1]主干线!H1208="","",[1]主干线!H1208)</f>
        <v>市辖</v>
      </c>
    </row>
    <row r="1209" spans="1:7" x14ac:dyDescent="0.15">
      <c r="A1209" t="str">
        <f>IF([1]主干线!A1209="","",[1]主干线!A1209)</f>
        <v>安柒线路8</v>
      </c>
      <c r="B1209" t="str">
        <f>IF([1]主干线!B1209="","",[1]主干线!B1209)</f>
        <v>10kV</v>
      </c>
      <c r="C1209" t="str">
        <f>IF([1]主干线!C1209="","",[1]主干线!C1209)</f>
        <v>147安柒线</v>
      </c>
      <c r="D1209">
        <f>IF([1]主干线!R1209="","",[1]主干线!R1209)</f>
        <v>0</v>
      </c>
      <c r="E1209">
        <f>IF([1]主干线!S1209="","",[1]主干线!S1209)</f>
        <v>0</v>
      </c>
      <c r="F1209">
        <f>IF([1]主干线!G1209="","",[1]主干线!G1209)</f>
        <v>0</v>
      </c>
      <c r="G1209" t="str">
        <f>IF([1]主干线!H1209="","",[1]主干线!H1209)</f>
        <v>市辖</v>
      </c>
    </row>
    <row r="1210" spans="1:7" x14ac:dyDescent="0.15">
      <c r="A1210" t="str">
        <f>IF([1]主干线!A1210="","",[1]主干线!A1210)</f>
        <v>安柒线路9</v>
      </c>
      <c r="B1210" t="str">
        <f>IF([1]主干线!B1210="","",[1]主干线!B1210)</f>
        <v>10kV</v>
      </c>
      <c r="C1210" t="str">
        <f>IF([1]主干线!C1210="","",[1]主干线!C1210)</f>
        <v>147安柒线</v>
      </c>
      <c r="D1210">
        <f>IF([1]主干线!R1210="","",[1]主干线!R1210)</f>
        <v>0</v>
      </c>
      <c r="E1210">
        <f>IF([1]主干线!S1210="","",[1]主干线!S1210)</f>
        <v>0</v>
      </c>
      <c r="F1210">
        <f>IF([1]主干线!G1210="","",[1]主干线!G1210)</f>
        <v>0</v>
      </c>
      <c r="G1210" t="str">
        <f>IF([1]主干线!H1210="","",[1]主干线!H1210)</f>
        <v>市辖</v>
      </c>
    </row>
    <row r="1211" spans="1:7" x14ac:dyDescent="0.15">
      <c r="A1211" t="str">
        <f>IF([1]主干线!A1211="","",[1]主干线!A1211)</f>
        <v>安柒线路10</v>
      </c>
      <c r="B1211" t="str">
        <f>IF([1]主干线!B1211="","",[1]主干线!B1211)</f>
        <v>10kV</v>
      </c>
      <c r="C1211" t="str">
        <f>IF([1]主干线!C1211="","",[1]主干线!C1211)</f>
        <v>147安柒线</v>
      </c>
      <c r="D1211">
        <f>IF([1]主干线!R1211="","",[1]主干线!R1211)</f>
        <v>0</v>
      </c>
      <c r="E1211">
        <f>IF([1]主干线!S1211="","",[1]主干线!S1211)</f>
        <v>0</v>
      </c>
      <c r="F1211">
        <f>IF([1]主干线!G1211="","",[1]主干线!G1211)</f>
        <v>0</v>
      </c>
      <c r="G1211" t="str">
        <f>IF([1]主干线!H1211="","",[1]主干线!H1211)</f>
        <v>市辖</v>
      </c>
    </row>
    <row r="1212" spans="1:7" x14ac:dyDescent="0.15">
      <c r="A1212" t="str">
        <f>IF([1]主干线!A1212="","",[1]主干线!A1212)</f>
        <v>安柒线路11</v>
      </c>
      <c r="B1212" t="str">
        <f>IF([1]主干线!B1212="","",[1]主干线!B1212)</f>
        <v>10kV</v>
      </c>
      <c r="C1212" t="str">
        <f>IF([1]主干线!C1212="","",[1]主干线!C1212)</f>
        <v>147安柒线</v>
      </c>
      <c r="D1212">
        <f>IF([1]主干线!R1212="","",[1]主干线!R1212)</f>
        <v>0</v>
      </c>
      <c r="E1212">
        <f>IF([1]主干线!S1212="","",[1]主干线!S1212)</f>
        <v>0</v>
      </c>
      <c r="F1212">
        <f>IF([1]主干线!G1212="","",[1]主干线!G1212)</f>
        <v>0</v>
      </c>
      <c r="G1212" t="str">
        <f>IF([1]主干线!H1212="","",[1]主干线!H1212)</f>
        <v>市辖</v>
      </c>
    </row>
    <row r="1213" spans="1:7" x14ac:dyDescent="0.15">
      <c r="A1213" t="str">
        <f>IF([1]主干线!A1213="","",[1]主干线!A1213)</f>
        <v>安柒线路12</v>
      </c>
      <c r="B1213" t="str">
        <f>IF([1]主干线!B1213="","",[1]主干线!B1213)</f>
        <v>10kV</v>
      </c>
      <c r="C1213" t="str">
        <f>IF([1]主干线!C1213="","",[1]主干线!C1213)</f>
        <v>147安柒线</v>
      </c>
      <c r="D1213">
        <f>IF([1]主干线!R1213="","",[1]主干线!R1213)</f>
        <v>0</v>
      </c>
      <c r="E1213">
        <f>IF([1]主干线!S1213="","",[1]主干线!S1213)</f>
        <v>0</v>
      </c>
      <c r="F1213">
        <f>IF([1]主干线!G1213="","",[1]主干线!G1213)</f>
        <v>0</v>
      </c>
      <c r="G1213" t="str">
        <f>IF([1]主干线!H1213="","",[1]主干线!H1213)</f>
        <v>市辖</v>
      </c>
    </row>
    <row r="1214" spans="1:7" x14ac:dyDescent="0.15">
      <c r="A1214" t="str">
        <f>IF([1]主干线!A1214="","",[1]主干线!A1214)</f>
        <v>安柒线路13</v>
      </c>
      <c r="B1214" t="str">
        <f>IF([1]主干线!B1214="","",[1]主干线!B1214)</f>
        <v>10kV</v>
      </c>
      <c r="C1214" t="str">
        <f>IF([1]主干线!C1214="","",[1]主干线!C1214)</f>
        <v>147安柒线</v>
      </c>
      <c r="D1214">
        <f>IF([1]主干线!R1214="","",[1]主干线!R1214)</f>
        <v>0</v>
      </c>
      <c r="E1214">
        <f>IF([1]主干线!S1214="","",[1]主干线!S1214)</f>
        <v>0</v>
      </c>
      <c r="F1214">
        <f>IF([1]主干线!G1214="","",[1]主干线!G1214)</f>
        <v>0</v>
      </c>
      <c r="G1214" t="str">
        <f>IF([1]主干线!H1214="","",[1]主干线!H1214)</f>
        <v>市辖</v>
      </c>
    </row>
    <row r="1215" spans="1:7" x14ac:dyDescent="0.15">
      <c r="A1215" t="str">
        <f>IF([1]主干线!A1215="","",[1]主干线!A1215)</f>
        <v>安柒线路14</v>
      </c>
      <c r="B1215" t="str">
        <f>IF([1]主干线!B1215="","",[1]主干线!B1215)</f>
        <v>10kV</v>
      </c>
      <c r="C1215" t="str">
        <f>IF([1]主干线!C1215="","",[1]主干线!C1215)</f>
        <v>147安柒线</v>
      </c>
      <c r="D1215">
        <f>IF([1]主干线!R1215="","",[1]主干线!R1215)</f>
        <v>0</v>
      </c>
      <c r="E1215">
        <f>IF([1]主干线!S1215="","",[1]主干线!S1215)</f>
        <v>0</v>
      </c>
      <c r="F1215">
        <f>IF([1]主干线!G1215="","",[1]主干线!G1215)</f>
        <v>0</v>
      </c>
      <c r="G1215" t="str">
        <f>IF([1]主干线!H1215="","",[1]主干线!H1215)</f>
        <v>市辖</v>
      </c>
    </row>
    <row r="1216" spans="1:7" x14ac:dyDescent="0.15">
      <c r="A1216" t="str">
        <f>IF([1]主干线!A1216="","",[1]主干线!A1216)</f>
        <v>安柒线路15</v>
      </c>
      <c r="B1216" t="str">
        <f>IF([1]主干线!B1216="","",[1]主干线!B1216)</f>
        <v>10kV</v>
      </c>
      <c r="C1216" t="str">
        <f>IF([1]主干线!C1216="","",[1]主干线!C1216)</f>
        <v>147安柒线</v>
      </c>
      <c r="D1216">
        <f>IF([1]主干线!R1216="","",[1]主干线!R1216)</f>
        <v>0</v>
      </c>
      <c r="E1216">
        <f>IF([1]主干线!S1216="","",[1]主干线!S1216)</f>
        <v>0</v>
      </c>
      <c r="F1216">
        <f>IF([1]主干线!G1216="","",[1]主干线!G1216)</f>
        <v>0</v>
      </c>
      <c r="G1216" t="str">
        <f>IF([1]主干线!H1216="","",[1]主干线!H1216)</f>
        <v>市辖</v>
      </c>
    </row>
    <row r="1217" spans="1:7" x14ac:dyDescent="0.15">
      <c r="A1217" t="str">
        <f>IF([1]主干线!A1217="","",[1]主干线!A1217)</f>
        <v>安柒线路16</v>
      </c>
      <c r="B1217" t="str">
        <f>IF([1]主干线!B1217="","",[1]主干线!B1217)</f>
        <v>10kV</v>
      </c>
      <c r="C1217" t="str">
        <f>IF([1]主干线!C1217="","",[1]主干线!C1217)</f>
        <v>147安柒线</v>
      </c>
      <c r="D1217">
        <f>IF([1]主干线!R1217="","",[1]主干线!R1217)</f>
        <v>0</v>
      </c>
      <c r="E1217">
        <f>IF([1]主干线!S1217="","",[1]主干线!S1217)</f>
        <v>0</v>
      </c>
      <c r="F1217">
        <f>IF([1]主干线!G1217="","",[1]主干线!G1217)</f>
        <v>0</v>
      </c>
      <c r="G1217" t="str">
        <f>IF([1]主干线!H1217="","",[1]主干线!H1217)</f>
        <v>市辖</v>
      </c>
    </row>
    <row r="1218" spans="1:7" x14ac:dyDescent="0.15">
      <c r="A1218" t="str">
        <f>IF([1]主干线!A1218="","",[1]主干线!A1218)</f>
        <v>安柒线路17</v>
      </c>
      <c r="B1218" t="str">
        <f>IF([1]主干线!B1218="","",[1]主干线!B1218)</f>
        <v>10kV</v>
      </c>
      <c r="C1218" t="str">
        <f>IF([1]主干线!C1218="","",[1]主干线!C1218)</f>
        <v>147安柒线</v>
      </c>
      <c r="D1218">
        <f>IF([1]主干线!R1218="","",[1]主干线!R1218)</f>
        <v>0</v>
      </c>
      <c r="E1218">
        <f>IF([1]主干线!S1218="","",[1]主干线!S1218)</f>
        <v>0</v>
      </c>
      <c r="F1218">
        <f>IF([1]主干线!G1218="","",[1]主干线!G1218)</f>
        <v>0</v>
      </c>
      <c r="G1218" t="str">
        <f>IF([1]主干线!H1218="","",[1]主干线!H1218)</f>
        <v>市辖</v>
      </c>
    </row>
    <row r="1219" spans="1:7" x14ac:dyDescent="0.15">
      <c r="A1219" t="str">
        <f>IF([1]主干线!A1219="","",[1]主干线!A1219)</f>
        <v>安柒线路18</v>
      </c>
      <c r="B1219" t="str">
        <f>IF([1]主干线!B1219="","",[1]主干线!B1219)</f>
        <v>10kV</v>
      </c>
      <c r="C1219" t="str">
        <f>IF([1]主干线!C1219="","",[1]主干线!C1219)</f>
        <v>147安柒线</v>
      </c>
      <c r="D1219">
        <f>IF([1]主干线!R1219="","",[1]主干线!R1219)</f>
        <v>0</v>
      </c>
      <c r="E1219">
        <f>IF([1]主干线!S1219="","",[1]主干线!S1219)</f>
        <v>0</v>
      </c>
      <c r="F1219">
        <f>IF([1]主干线!G1219="","",[1]主干线!G1219)</f>
        <v>0</v>
      </c>
      <c r="G1219" t="str">
        <f>IF([1]主干线!H1219="","",[1]主干线!H1219)</f>
        <v>市辖</v>
      </c>
    </row>
    <row r="1220" spans="1:7" x14ac:dyDescent="0.15">
      <c r="A1220" t="str">
        <f>IF([1]主干线!A1220="","",[1]主干线!A1220)</f>
        <v>安柒线路19</v>
      </c>
      <c r="B1220" t="str">
        <f>IF([1]主干线!B1220="","",[1]主干线!B1220)</f>
        <v>10kV</v>
      </c>
      <c r="C1220" t="str">
        <f>IF([1]主干线!C1220="","",[1]主干线!C1220)</f>
        <v>147安柒线</v>
      </c>
      <c r="D1220">
        <f>IF([1]主干线!R1220="","",[1]主干线!R1220)</f>
        <v>0</v>
      </c>
      <c r="E1220">
        <f>IF([1]主干线!S1220="","",[1]主干线!S1220)</f>
        <v>0</v>
      </c>
      <c r="F1220">
        <f>IF([1]主干线!G1220="","",[1]主干线!G1220)</f>
        <v>0</v>
      </c>
      <c r="G1220" t="str">
        <f>IF([1]主干线!H1220="","",[1]主干线!H1220)</f>
        <v>市辖</v>
      </c>
    </row>
    <row r="1221" spans="1:7" x14ac:dyDescent="0.15">
      <c r="A1221" t="str">
        <f>IF([1]主干线!A1221="","",[1]主干线!A1221)</f>
        <v>安柒线路20</v>
      </c>
      <c r="B1221" t="str">
        <f>IF([1]主干线!B1221="","",[1]主干线!B1221)</f>
        <v>10kV</v>
      </c>
      <c r="C1221" t="str">
        <f>IF([1]主干线!C1221="","",[1]主干线!C1221)</f>
        <v>147安柒线</v>
      </c>
      <c r="D1221">
        <f>IF([1]主干线!R1221="","",[1]主干线!R1221)</f>
        <v>0</v>
      </c>
      <c r="E1221">
        <f>IF([1]主干线!S1221="","",[1]主干线!S1221)</f>
        <v>0</v>
      </c>
      <c r="F1221">
        <f>IF([1]主干线!G1221="","",[1]主干线!G1221)</f>
        <v>0</v>
      </c>
      <c r="G1221" t="str">
        <f>IF([1]主干线!H1221="","",[1]主干线!H1221)</f>
        <v>市辖</v>
      </c>
    </row>
    <row r="1222" spans="1:7" x14ac:dyDescent="0.15">
      <c r="A1222" t="str">
        <f>IF([1]主干线!A1222="","",[1]主干线!A1222)</f>
        <v>安柒线路21</v>
      </c>
      <c r="B1222" t="str">
        <f>IF([1]主干线!B1222="","",[1]主干线!B1222)</f>
        <v>10kV</v>
      </c>
      <c r="C1222" t="str">
        <f>IF([1]主干线!C1222="","",[1]主干线!C1222)</f>
        <v>147安柒线</v>
      </c>
      <c r="D1222">
        <f>IF([1]主干线!R1222="","",[1]主干线!R1222)</f>
        <v>0</v>
      </c>
      <c r="E1222">
        <f>IF([1]主干线!S1222="","",[1]主干线!S1222)</f>
        <v>0</v>
      </c>
      <c r="F1222">
        <f>IF([1]主干线!G1222="","",[1]主干线!G1222)</f>
        <v>0</v>
      </c>
      <c r="G1222" t="str">
        <f>IF([1]主干线!H1222="","",[1]主干线!H1222)</f>
        <v>市辖</v>
      </c>
    </row>
    <row r="1223" spans="1:7" x14ac:dyDescent="0.15">
      <c r="A1223" t="str">
        <f>IF([1]主干线!A1223="","",[1]主干线!A1223)</f>
        <v>安柒线路22</v>
      </c>
      <c r="B1223" t="str">
        <f>IF([1]主干线!B1223="","",[1]主干线!B1223)</f>
        <v>10kV</v>
      </c>
      <c r="C1223" t="str">
        <f>IF([1]主干线!C1223="","",[1]主干线!C1223)</f>
        <v>147安柒线</v>
      </c>
      <c r="D1223">
        <f>IF([1]主干线!R1223="","",[1]主干线!R1223)</f>
        <v>0</v>
      </c>
      <c r="E1223">
        <f>IF([1]主干线!S1223="","",[1]主干线!S1223)</f>
        <v>0</v>
      </c>
      <c r="F1223">
        <f>IF([1]主干线!G1223="","",[1]主干线!G1223)</f>
        <v>0</v>
      </c>
      <c r="G1223" t="str">
        <f>IF([1]主干线!H1223="","",[1]主干线!H1223)</f>
        <v>市辖</v>
      </c>
    </row>
    <row r="1224" spans="1:7" x14ac:dyDescent="0.15">
      <c r="A1224" t="str">
        <f>IF([1]主干线!A1224="","",[1]主干线!A1224)</f>
        <v>安柒线路25</v>
      </c>
      <c r="B1224" t="str">
        <f>IF([1]主干线!B1224="","",[1]主干线!B1224)</f>
        <v>10kV</v>
      </c>
      <c r="C1224" t="str">
        <f>IF([1]主干线!C1224="","",[1]主干线!C1224)</f>
        <v>147安柒线</v>
      </c>
      <c r="D1224">
        <f>IF([1]主干线!R1224="","",[1]主干线!R1224)</f>
        <v>0</v>
      </c>
      <c r="E1224">
        <f>IF([1]主干线!S1224="","",[1]主干线!S1224)</f>
        <v>0</v>
      </c>
      <c r="F1224">
        <f>IF([1]主干线!G1224="","",[1]主干线!G1224)</f>
        <v>0</v>
      </c>
      <c r="G1224" t="str">
        <f>IF([1]主干线!H1224="","",[1]主干线!H1224)</f>
        <v>市辖</v>
      </c>
    </row>
    <row r="1225" spans="1:7" x14ac:dyDescent="0.15">
      <c r="A1225" t="str">
        <f>IF([1]主干线!A1225="","",[1]主干线!A1225)</f>
        <v>安柒线路26</v>
      </c>
      <c r="B1225" t="str">
        <f>IF([1]主干线!B1225="","",[1]主干线!B1225)</f>
        <v>10kV</v>
      </c>
      <c r="C1225" t="str">
        <f>IF([1]主干线!C1225="","",[1]主干线!C1225)</f>
        <v>147安柒线</v>
      </c>
      <c r="D1225">
        <f>IF([1]主干线!R1225="","",[1]主干线!R1225)</f>
        <v>0</v>
      </c>
      <c r="E1225">
        <f>IF([1]主干线!S1225="","",[1]主干线!S1225)</f>
        <v>0</v>
      </c>
      <c r="F1225">
        <f>IF([1]主干线!G1225="","",[1]主干线!G1225)</f>
        <v>0</v>
      </c>
      <c r="G1225" t="str">
        <f>IF([1]主干线!H1225="","",[1]主干线!H1225)</f>
        <v>市辖</v>
      </c>
    </row>
    <row r="1226" spans="1:7" x14ac:dyDescent="0.15">
      <c r="A1226" t="str">
        <f>IF([1]主干线!A1226="","",[1]主干线!A1226)</f>
        <v>安柒线路27</v>
      </c>
      <c r="B1226" t="str">
        <f>IF([1]主干线!B1226="","",[1]主干线!B1226)</f>
        <v>10kV</v>
      </c>
      <c r="C1226" t="str">
        <f>IF([1]主干线!C1226="","",[1]主干线!C1226)</f>
        <v>147安柒线</v>
      </c>
      <c r="D1226">
        <f>IF([1]主干线!R1226="","",[1]主干线!R1226)</f>
        <v>0</v>
      </c>
      <c r="E1226">
        <f>IF([1]主干线!S1226="","",[1]主干线!S1226)</f>
        <v>0</v>
      </c>
      <c r="F1226">
        <f>IF([1]主干线!G1226="","",[1]主干线!G1226)</f>
        <v>0</v>
      </c>
      <c r="G1226" t="str">
        <f>IF([1]主干线!H1226="","",[1]主干线!H1226)</f>
        <v>市辖</v>
      </c>
    </row>
    <row r="1227" spans="1:7" x14ac:dyDescent="0.15">
      <c r="A1227" t="str">
        <f>IF([1]主干线!A1227="","",[1]主干线!A1227)</f>
        <v>安柒线路28</v>
      </c>
      <c r="B1227" t="str">
        <f>IF([1]主干线!B1227="","",[1]主干线!B1227)</f>
        <v>10kV</v>
      </c>
      <c r="C1227" t="str">
        <f>IF([1]主干线!C1227="","",[1]主干线!C1227)</f>
        <v>147安柒线</v>
      </c>
      <c r="D1227">
        <f>IF([1]主干线!R1227="","",[1]主干线!R1227)</f>
        <v>0</v>
      </c>
      <c r="E1227">
        <f>IF([1]主干线!S1227="","",[1]主干线!S1227)</f>
        <v>0</v>
      </c>
      <c r="F1227">
        <f>IF([1]主干线!G1227="","",[1]主干线!G1227)</f>
        <v>0</v>
      </c>
      <c r="G1227" t="str">
        <f>IF([1]主干线!H1227="","",[1]主干线!H1227)</f>
        <v>市辖</v>
      </c>
    </row>
    <row r="1228" spans="1:7" x14ac:dyDescent="0.15">
      <c r="A1228" t="str">
        <f>IF([1]主干线!A1228="","",[1]主干线!A1228)</f>
        <v>安柒线路29</v>
      </c>
      <c r="B1228" t="str">
        <f>IF([1]主干线!B1228="","",[1]主干线!B1228)</f>
        <v>10kV</v>
      </c>
      <c r="C1228" t="str">
        <f>IF([1]主干线!C1228="","",[1]主干线!C1228)</f>
        <v>147安柒线</v>
      </c>
      <c r="D1228">
        <f>IF([1]主干线!R1228="","",[1]主干线!R1228)</f>
        <v>0</v>
      </c>
      <c r="E1228">
        <f>IF([1]主干线!S1228="","",[1]主干线!S1228)</f>
        <v>0</v>
      </c>
      <c r="F1228">
        <f>IF([1]主干线!G1228="","",[1]主干线!G1228)</f>
        <v>0</v>
      </c>
      <c r="G1228" t="str">
        <f>IF([1]主干线!H1228="","",[1]主干线!H1228)</f>
        <v>市辖</v>
      </c>
    </row>
    <row r="1229" spans="1:7" x14ac:dyDescent="0.15">
      <c r="A1229" t="str">
        <f>IF([1]主干线!A1229="","",[1]主干线!A1229)</f>
        <v>安柒线路30</v>
      </c>
      <c r="B1229" t="str">
        <f>IF([1]主干线!B1229="","",[1]主干线!B1229)</f>
        <v>10kV</v>
      </c>
      <c r="C1229" t="str">
        <f>IF([1]主干线!C1229="","",[1]主干线!C1229)</f>
        <v>147安柒线</v>
      </c>
      <c r="D1229">
        <f>IF([1]主干线!R1229="","",[1]主干线!R1229)</f>
        <v>0</v>
      </c>
      <c r="E1229">
        <f>IF([1]主干线!S1229="","",[1]主干线!S1229)</f>
        <v>0</v>
      </c>
      <c r="F1229">
        <f>IF([1]主干线!G1229="","",[1]主干线!G1229)</f>
        <v>0</v>
      </c>
      <c r="G1229" t="str">
        <f>IF([1]主干线!H1229="","",[1]主干线!H1229)</f>
        <v>市辖</v>
      </c>
    </row>
    <row r="1230" spans="1:7" x14ac:dyDescent="0.15">
      <c r="A1230" t="str">
        <f>IF([1]主干线!A1230="","",[1]主干线!A1230)</f>
        <v>安柒线路31</v>
      </c>
      <c r="B1230" t="str">
        <f>IF([1]主干线!B1230="","",[1]主干线!B1230)</f>
        <v>10kV</v>
      </c>
      <c r="C1230" t="str">
        <f>IF([1]主干线!C1230="","",[1]主干线!C1230)</f>
        <v>147安柒线</v>
      </c>
      <c r="D1230">
        <f>IF([1]主干线!R1230="","",[1]主干线!R1230)</f>
        <v>0</v>
      </c>
      <c r="E1230">
        <f>IF([1]主干线!S1230="","",[1]主干线!S1230)</f>
        <v>0</v>
      </c>
      <c r="F1230">
        <f>IF([1]主干线!G1230="","",[1]主干线!G1230)</f>
        <v>0</v>
      </c>
      <c r="G1230" t="str">
        <f>IF([1]主干线!H1230="","",[1]主干线!H1230)</f>
        <v>市辖</v>
      </c>
    </row>
    <row r="1231" spans="1:7" x14ac:dyDescent="0.15">
      <c r="A1231" t="str">
        <f>IF([1]主干线!A1231="","",[1]主干线!A1231)</f>
        <v>安柒线路32</v>
      </c>
      <c r="B1231" t="str">
        <f>IF([1]主干线!B1231="","",[1]主干线!B1231)</f>
        <v>10kV</v>
      </c>
      <c r="C1231" t="str">
        <f>IF([1]主干线!C1231="","",[1]主干线!C1231)</f>
        <v>147安柒线</v>
      </c>
      <c r="D1231">
        <f>IF([1]主干线!R1231="","",[1]主干线!R1231)</f>
        <v>0</v>
      </c>
      <c r="E1231">
        <f>IF([1]主干线!S1231="","",[1]主干线!S1231)</f>
        <v>0</v>
      </c>
      <c r="F1231">
        <f>IF([1]主干线!G1231="","",[1]主干线!G1231)</f>
        <v>0</v>
      </c>
      <c r="G1231" t="str">
        <f>IF([1]主干线!H1231="","",[1]主干线!H1231)</f>
        <v>市辖</v>
      </c>
    </row>
    <row r="1232" spans="1:7" x14ac:dyDescent="0.15">
      <c r="A1232" t="str">
        <f>IF([1]主干线!A1232="","",[1]主干线!A1232)</f>
        <v>安柒线路33</v>
      </c>
      <c r="B1232" t="str">
        <f>IF([1]主干线!B1232="","",[1]主干线!B1232)</f>
        <v>10kV</v>
      </c>
      <c r="C1232" t="str">
        <f>IF([1]主干线!C1232="","",[1]主干线!C1232)</f>
        <v>147安柒线</v>
      </c>
      <c r="D1232">
        <f>IF([1]主干线!R1232="","",[1]主干线!R1232)</f>
        <v>0</v>
      </c>
      <c r="E1232">
        <f>IF([1]主干线!S1232="","",[1]主干线!S1232)</f>
        <v>0</v>
      </c>
      <c r="F1232">
        <f>IF([1]主干线!G1232="","",[1]主干线!G1232)</f>
        <v>0</v>
      </c>
      <c r="G1232" t="str">
        <f>IF([1]主干线!H1232="","",[1]主干线!H1232)</f>
        <v>市辖</v>
      </c>
    </row>
    <row r="1233" spans="1:7" x14ac:dyDescent="0.15">
      <c r="A1233" t="str">
        <f>IF([1]主干线!A1233="","",[1]主干线!A1233)</f>
        <v>安柒线路34</v>
      </c>
      <c r="B1233" t="str">
        <f>IF([1]主干线!B1233="","",[1]主干线!B1233)</f>
        <v>10kV</v>
      </c>
      <c r="C1233" t="str">
        <f>IF([1]主干线!C1233="","",[1]主干线!C1233)</f>
        <v>147安柒线</v>
      </c>
      <c r="D1233">
        <f>IF([1]主干线!R1233="","",[1]主干线!R1233)</f>
        <v>0</v>
      </c>
      <c r="E1233">
        <f>IF([1]主干线!S1233="","",[1]主干线!S1233)</f>
        <v>0</v>
      </c>
      <c r="F1233">
        <f>IF([1]主干线!G1233="","",[1]主干线!G1233)</f>
        <v>0</v>
      </c>
      <c r="G1233" t="str">
        <f>IF([1]主干线!H1233="","",[1]主干线!H1233)</f>
        <v>市辖</v>
      </c>
    </row>
    <row r="1234" spans="1:7" x14ac:dyDescent="0.15">
      <c r="A1234" t="str">
        <f>IF([1]主干线!A1234="","",[1]主干线!A1234)</f>
        <v>安柒线路35</v>
      </c>
      <c r="B1234" t="str">
        <f>IF([1]主干线!B1234="","",[1]主干线!B1234)</f>
        <v>10kV</v>
      </c>
      <c r="C1234" t="str">
        <f>IF([1]主干线!C1234="","",[1]主干线!C1234)</f>
        <v>147安柒线</v>
      </c>
      <c r="D1234">
        <f>IF([1]主干线!R1234="","",[1]主干线!R1234)</f>
        <v>0</v>
      </c>
      <c r="E1234">
        <f>IF([1]主干线!S1234="","",[1]主干线!S1234)</f>
        <v>0</v>
      </c>
      <c r="F1234">
        <f>IF([1]主干线!G1234="","",[1]主干线!G1234)</f>
        <v>0</v>
      </c>
      <c r="G1234" t="str">
        <f>IF([1]主干线!H1234="","",[1]主干线!H1234)</f>
        <v>市辖</v>
      </c>
    </row>
    <row r="1235" spans="1:7" x14ac:dyDescent="0.15">
      <c r="A1235" t="str">
        <f>IF([1]主干线!A1235="","",[1]主干线!A1235)</f>
        <v>安柒线路36</v>
      </c>
      <c r="B1235" t="str">
        <f>IF([1]主干线!B1235="","",[1]主干线!B1235)</f>
        <v>10kV</v>
      </c>
      <c r="C1235" t="str">
        <f>IF([1]主干线!C1235="","",[1]主干线!C1235)</f>
        <v>147安柒线</v>
      </c>
      <c r="D1235">
        <f>IF([1]主干线!R1235="","",[1]主干线!R1235)</f>
        <v>0</v>
      </c>
      <c r="E1235">
        <f>IF([1]主干线!S1235="","",[1]主干线!S1235)</f>
        <v>0</v>
      </c>
      <c r="F1235">
        <f>IF([1]主干线!G1235="","",[1]主干线!G1235)</f>
        <v>0</v>
      </c>
      <c r="G1235" t="str">
        <f>IF([1]主干线!H1235="","",[1]主干线!H1235)</f>
        <v>市辖</v>
      </c>
    </row>
    <row r="1236" spans="1:7" x14ac:dyDescent="0.15">
      <c r="A1236" t="str">
        <f>IF([1]主干线!A1236="","",[1]主干线!A1236)</f>
        <v>安柒线路37</v>
      </c>
      <c r="B1236" t="str">
        <f>IF([1]主干线!B1236="","",[1]主干线!B1236)</f>
        <v>10kV</v>
      </c>
      <c r="C1236" t="str">
        <f>IF([1]主干线!C1236="","",[1]主干线!C1236)</f>
        <v>147安柒线</v>
      </c>
      <c r="D1236">
        <f>IF([1]主干线!R1236="","",[1]主干线!R1236)</f>
        <v>0</v>
      </c>
      <c r="E1236">
        <f>IF([1]主干线!S1236="","",[1]主干线!S1236)</f>
        <v>0</v>
      </c>
      <c r="F1236">
        <f>IF([1]主干线!G1236="","",[1]主干线!G1236)</f>
        <v>0</v>
      </c>
      <c r="G1236" t="str">
        <f>IF([1]主干线!H1236="","",[1]主干线!H1236)</f>
        <v>市辖</v>
      </c>
    </row>
    <row r="1237" spans="1:7" x14ac:dyDescent="0.15">
      <c r="A1237" t="str">
        <f>IF([1]主干线!A1237="","",[1]主干线!A1237)</f>
        <v>安柒线路38</v>
      </c>
      <c r="B1237" t="str">
        <f>IF([1]主干线!B1237="","",[1]主干线!B1237)</f>
        <v>10kV</v>
      </c>
      <c r="C1237" t="str">
        <f>IF([1]主干线!C1237="","",[1]主干线!C1237)</f>
        <v>147安柒线</v>
      </c>
      <c r="D1237">
        <f>IF([1]主干线!R1237="","",[1]主干线!R1237)</f>
        <v>0</v>
      </c>
      <c r="E1237">
        <f>IF([1]主干线!S1237="","",[1]主干线!S1237)</f>
        <v>0</v>
      </c>
      <c r="F1237">
        <f>IF([1]主干线!G1237="","",[1]主干线!G1237)</f>
        <v>0</v>
      </c>
      <c r="G1237" t="str">
        <f>IF([1]主干线!H1237="","",[1]主干线!H1237)</f>
        <v>市辖</v>
      </c>
    </row>
    <row r="1238" spans="1:7" x14ac:dyDescent="0.15">
      <c r="A1238" t="str">
        <f>IF([1]主干线!A1238="","",[1]主干线!A1238)</f>
        <v>安柒线路39</v>
      </c>
      <c r="B1238" t="str">
        <f>IF([1]主干线!B1238="","",[1]主干线!B1238)</f>
        <v>10kV</v>
      </c>
      <c r="C1238" t="str">
        <f>IF([1]主干线!C1238="","",[1]主干线!C1238)</f>
        <v>147安柒线</v>
      </c>
      <c r="D1238">
        <f>IF([1]主干线!R1238="","",[1]主干线!R1238)</f>
        <v>0</v>
      </c>
      <c r="E1238">
        <f>IF([1]主干线!S1238="","",[1]主干线!S1238)</f>
        <v>0</v>
      </c>
      <c r="F1238">
        <f>IF([1]主干线!G1238="","",[1]主干线!G1238)</f>
        <v>0</v>
      </c>
      <c r="G1238" t="str">
        <f>IF([1]主干线!H1238="","",[1]主干线!H1238)</f>
        <v>市辖</v>
      </c>
    </row>
    <row r="1239" spans="1:7" x14ac:dyDescent="0.15">
      <c r="A1239" t="str">
        <f>IF([1]主干线!A1239="","",[1]主干线!A1239)</f>
        <v>安柒线路40</v>
      </c>
      <c r="B1239" t="str">
        <f>IF([1]主干线!B1239="","",[1]主干线!B1239)</f>
        <v>10kV</v>
      </c>
      <c r="C1239" t="str">
        <f>IF([1]主干线!C1239="","",[1]主干线!C1239)</f>
        <v>147安柒线</v>
      </c>
      <c r="D1239">
        <f>IF([1]主干线!R1239="","",[1]主干线!R1239)</f>
        <v>0</v>
      </c>
      <c r="E1239">
        <f>IF([1]主干线!S1239="","",[1]主干线!S1239)</f>
        <v>0</v>
      </c>
      <c r="F1239">
        <f>IF([1]主干线!G1239="","",[1]主干线!G1239)</f>
        <v>0</v>
      </c>
      <c r="G1239" t="str">
        <f>IF([1]主干线!H1239="","",[1]主干线!H1239)</f>
        <v>市辖</v>
      </c>
    </row>
    <row r="1240" spans="1:7" x14ac:dyDescent="0.15">
      <c r="A1240" t="str">
        <f>IF([1]主干线!A1240="","",[1]主干线!A1240)</f>
        <v>安柒线路41</v>
      </c>
      <c r="B1240" t="str">
        <f>IF([1]主干线!B1240="","",[1]主干线!B1240)</f>
        <v>10kV</v>
      </c>
      <c r="C1240" t="str">
        <f>IF([1]主干线!C1240="","",[1]主干线!C1240)</f>
        <v>147安柒线</v>
      </c>
      <c r="D1240">
        <f>IF([1]主干线!R1240="","",[1]主干线!R1240)</f>
        <v>0</v>
      </c>
      <c r="E1240">
        <f>IF([1]主干线!S1240="","",[1]主干线!S1240)</f>
        <v>0</v>
      </c>
      <c r="F1240">
        <f>IF([1]主干线!G1240="","",[1]主干线!G1240)</f>
        <v>0</v>
      </c>
      <c r="G1240" t="str">
        <f>IF([1]主干线!H1240="","",[1]主干线!H1240)</f>
        <v>市辖</v>
      </c>
    </row>
    <row r="1241" spans="1:7" x14ac:dyDescent="0.15">
      <c r="A1241" t="str">
        <f>IF([1]主干线!A1241="","",[1]主干线!A1241)</f>
        <v>安柒线路42</v>
      </c>
      <c r="B1241" t="str">
        <f>IF([1]主干线!B1241="","",[1]主干线!B1241)</f>
        <v>10kV</v>
      </c>
      <c r="C1241" t="str">
        <f>IF([1]主干线!C1241="","",[1]主干线!C1241)</f>
        <v>147安柒线</v>
      </c>
      <c r="D1241">
        <f>IF([1]主干线!R1241="","",[1]主干线!R1241)</f>
        <v>0</v>
      </c>
      <c r="E1241">
        <f>IF([1]主干线!S1241="","",[1]主干线!S1241)</f>
        <v>0</v>
      </c>
      <c r="F1241">
        <f>IF([1]主干线!G1241="","",[1]主干线!G1241)</f>
        <v>0</v>
      </c>
      <c r="G1241" t="str">
        <f>IF([1]主干线!H1241="","",[1]主干线!H1241)</f>
        <v>市辖</v>
      </c>
    </row>
    <row r="1242" spans="1:7" x14ac:dyDescent="0.15">
      <c r="A1242" t="str">
        <f>IF([1]主干线!A1242="","",[1]主干线!A1242)</f>
        <v>安柒线路43</v>
      </c>
      <c r="B1242" t="str">
        <f>IF([1]主干线!B1242="","",[1]主干线!B1242)</f>
        <v>10kV</v>
      </c>
      <c r="C1242" t="str">
        <f>IF([1]主干线!C1242="","",[1]主干线!C1242)</f>
        <v>147安柒线</v>
      </c>
      <c r="D1242">
        <f>IF([1]主干线!R1242="","",[1]主干线!R1242)</f>
        <v>0</v>
      </c>
      <c r="E1242">
        <f>IF([1]主干线!S1242="","",[1]主干线!S1242)</f>
        <v>0</v>
      </c>
      <c r="F1242">
        <f>IF([1]主干线!G1242="","",[1]主干线!G1242)</f>
        <v>0</v>
      </c>
      <c r="G1242" t="str">
        <f>IF([1]主干线!H1242="","",[1]主干线!H1242)</f>
        <v>市辖</v>
      </c>
    </row>
    <row r="1243" spans="1:7" x14ac:dyDescent="0.15">
      <c r="A1243" t="str">
        <f>IF([1]主干线!A1243="","",[1]主干线!A1243)</f>
        <v>安柒线路44</v>
      </c>
      <c r="B1243" t="str">
        <f>IF([1]主干线!B1243="","",[1]主干线!B1243)</f>
        <v>10kV</v>
      </c>
      <c r="C1243" t="str">
        <f>IF([1]主干线!C1243="","",[1]主干线!C1243)</f>
        <v>147安柒线</v>
      </c>
      <c r="D1243">
        <f>IF([1]主干线!R1243="","",[1]主干线!R1243)</f>
        <v>0</v>
      </c>
      <c r="E1243">
        <f>IF([1]主干线!S1243="","",[1]主干线!S1243)</f>
        <v>0</v>
      </c>
      <c r="F1243">
        <f>IF([1]主干线!G1243="","",[1]主干线!G1243)</f>
        <v>0</v>
      </c>
      <c r="G1243" t="str">
        <f>IF([1]主干线!H1243="","",[1]主干线!H1243)</f>
        <v>市辖</v>
      </c>
    </row>
    <row r="1244" spans="1:7" x14ac:dyDescent="0.15">
      <c r="A1244" t="str">
        <f>IF([1]主干线!A1244="","",[1]主干线!A1244)</f>
        <v>安柒线路45</v>
      </c>
      <c r="B1244" t="str">
        <f>IF([1]主干线!B1244="","",[1]主干线!B1244)</f>
        <v>10kV</v>
      </c>
      <c r="C1244" t="str">
        <f>IF([1]主干线!C1244="","",[1]主干线!C1244)</f>
        <v>147安柒线</v>
      </c>
      <c r="D1244">
        <f>IF([1]主干线!R1244="","",[1]主干线!R1244)</f>
        <v>0</v>
      </c>
      <c r="E1244">
        <f>IF([1]主干线!S1244="","",[1]主干线!S1244)</f>
        <v>0</v>
      </c>
      <c r="F1244">
        <f>IF([1]主干线!G1244="","",[1]主干线!G1244)</f>
        <v>0</v>
      </c>
      <c r="G1244" t="str">
        <f>IF([1]主干线!H1244="","",[1]主干线!H1244)</f>
        <v>市辖</v>
      </c>
    </row>
    <row r="1245" spans="1:7" x14ac:dyDescent="0.15">
      <c r="A1245" t="str">
        <f>IF([1]主干线!A1245="","",[1]主干线!A1245)</f>
        <v>安柒线路46</v>
      </c>
      <c r="B1245" t="str">
        <f>IF([1]主干线!B1245="","",[1]主干线!B1245)</f>
        <v>10kV</v>
      </c>
      <c r="C1245" t="str">
        <f>IF([1]主干线!C1245="","",[1]主干线!C1245)</f>
        <v>147安柒线</v>
      </c>
      <c r="D1245">
        <f>IF([1]主干线!R1245="","",[1]主干线!R1245)</f>
        <v>0</v>
      </c>
      <c r="E1245">
        <f>IF([1]主干线!S1245="","",[1]主干线!S1245)</f>
        <v>0</v>
      </c>
      <c r="F1245">
        <f>IF([1]主干线!G1245="","",[1]主干线!G1245)</f>
        <v>0</v>
      </c>
      <c r="G1245" t="str">
        <f>IF([1]主干线!H1245="","",[1]主干线!H1245)</f>
        <v>市辖</v>
      </c>
    </row>
    <row r="1246" spans="1:7" x14ac:dyDescent="0.15">
      <c r="A1246" t="str">
        <f>IF([1]主干线!A1246="","",[1]主干线!A1246)</f>
        <v>安柒线路47</v>
      </c>
      <c r="B1246" t="str">
        <f>IF([1]主干线!B1246="","",[1]主干线!B1246)</f>
        <v>10kV</v>
      </c>
      <c r="C1246" t="str">
        <f>IF([1]主干线!C1246="","",[1]主干线!C1246)</f>
        <v>147安柒线</v>
      </c>
      <c r="D1246">
        <f>IF([1]主干线!R1246="","",[1]主干线!R1246)</f>
        <v>0</v>
      </c>
      <c r="E1246">
        <f>IF([1]主干线!S1246="","",[1]主干线!S1246)</f>
        <v>0</v>
      </c>
      <c r="F1246">
        <f>IF([1]主干线!G1246="","",[1]主干线!G1246)</f>
        <v>0</v>
      </c>
      <c r="G1246" t="str">
        <f>IF([1]主干线!H1246="","",[1]主干线!H1246)</f>
        <v>市辖</v>
      </c>
    </row>
    <row r="1247" spans="1:7" x14ac:dyDescent="0.15">
      <c r="A1247" t="str">
        <f>IF([1]主干线!A1247="","",[1]主干线!A1247)</f>
        <v>安柒线路48</v>
      </c>
      <c r="B1247" t="str">
        <f>IF([1]主干线!B1247="","",[1]主干线!B1247)</f>
        <v>10kV</v>
      </c>
      <c r="C1247" t="str">
        <f>IF([1]主干线!C1247="","",[1]主干线!C1247)</f>
        <v>147安柒线</v>
      </c>
      <c r="D1247">
        <f>IF([1]主干线!R1247="","",[1]主干线!R1247)</f>
        <v>0</v>
      </c>
      <c r="E1247">
        <f>IF([1]主干线!S1247="","",[1]主干线!S1247)</f>
        <v>0</v>
      </c>
      <c r="F1247">
        <f>IF([1]主干线!G1247="","",[1]主干线!G1247)</f>
        <v>0</v>
      </c>
      <c r="G1247" t="str">
        <f>IF([1]主干线!H1247="","",[1]主干线!H1247)</f>
        <v>市辖</v>
      </c>
    </row>
    <row r="1248" spans="1:7" x14ac:dyDescent="0.15">
      <c r="A1248" t="str">
        <f>IF([1]主干线!A1248="","",[1]主干线!A1248)</f>
        <v>安柒线路49</v>
      </c>
      <c r="B1248" t="str">
        <f>IF([1]主干线!B1248="","",[1]主干线!B1248)</f>
        <v>10kV</v>
      </c>
      <c r="C1248" t="str">
        <f>IF([1]主干线!C1248="","",[1]主干线!C1248)</f>
        <v>147安柒线</v>
      </c>
      <c r="D1248">
        <f>IF([1]主干线!R1248="","",[1]主干线!R1248)</f>
        <v>0</v>
      </c>
      <c r="E1248">
        <f>IF([1]主干线!S1248="","",[1]主干线!S1248)</f>
        <v>0</v>
      </c>
      <c r="F1248">
        <f>IF([1]主干线!G1248="","",[1]主干线!G1248)</f>
        <v>0</v>
      </c>
      <c r="G1248" t="str">
        <f>IF([1]主干线!H1248="","",[1]主干线!H1248)</f>
        <v>市辖</v>
      </c>
    </row>
    <row r="1249" spans="1:7" x14ac:dyDescent="0.15">
      <c r="A1249" t="str">
        <f>IF([1]主干线!A1249="","",[1]主干线!A1249)</f>
        <v>安柒线路50</v>
      </c>
      <c r="B1249" t="str">
        <f>IF([1]主干线!B1249="","",[1]主干线!B1249)</f>
        <v>10kV</v>
      </c>
      <c r="C1249" t="str">
        <f>IF([1]主干线!C1249="","",[1]主干线!C1249)</f>
        <v>147安柒线</v>
      </c>
      <c r="D1249">
        <f>IF([1]主干线!R1249="","",[1]主干线!R1249)</f>
        <v>0</v>
      </c>
      <c r="E1249">
        <f>IF([1]主干线!S1249="","",[1]主干线!S1249)</f>
        <v>0</v>
      </c>
      <c r="F1249">
        <f>IF([1]主干线!G1249="","",[1]主干线!G1249)</f>
        <v>0</v>
      </c>
      <c r="G1249" t="str">
        <f>IF([1]主干线!H1249="","",[1]主干线!H1249)</f>
        <v>市辖</v>
      </c>
    </row>
    <row r="1250" spans="1:7" x14ac:dyDescent="0.15">
      <c r="A1250" t="str">
        <f>IF([1]主干线!A1250="","",[1]主干线!A1250)</f>
        <v>安柒线路51</v>
      </c>
      <c r="B1250" t="str">
        <f>IF([1]主干线!B1250="","",[1]主干线!B1250)</f>
        <v>10kV</v>
      </c>
      <c r="C1250" t="str">
        <f>IF([1]主干线!C1250="","",[1]主干线!C1250)</f>
        <v>147安柒线</v>
      </c>
      <c r="D1250">
        <f>IF([1]主干线!R1250="","",[1]主干线!R1250)</f>
        <v>0</v>
      </c>
      <c r="E1250">
        <f>IF([1]主干线!S1250="","",[1]主干线!S1250)</f>
        <v>0</v>
      </c>
      <c r="F1250">
        <f>IF([1]主干线!G1250="","",[1]主干线!G1250)</f>
        <v>0</v>
      </c>
      <c r="G1250" t="str">
        <f>IF([1]主干线!H1250="","",[1]主干线!H1250)</f>
        <v>市辖</v>
      </c>
    </row>
    <row r="1251" spans="1:7" x14ac:dyDescent="0.15">
      <c r="A1251" t="str">
        <f>IF([1]主干线!A1251="","",[1]主干线!A1251)</f>
        <v>安柒线路52</v>
      </c>
      <c r="B1251" t="str">
        <f>IF([1]主干线!B1251="","",[1]主干线!B1251)</f>
        <v>10kV</v>
      </c>
      <c r="C1251" t="str">
        <f>IF([1]主干线!C1251="","",[1]主干线!C1251)</f>
        <v>147安柒线</v>
      </c>
      <c r="D1251">
        <f>IF([1]主干线!R1251="","",[1]主干线!R1251)</f>
        <v>0</v>
      </c>
      <c r="E1251">
        <f>IF([1]主干线!S1251="","",[1]主干线!S1251)</f>
        <v>0</v>
      </c>
      <c r="F1251">
        <f>IF([1]主干线!G1251="","",[1]主干线!G1251)</f>
        <v>0</v>
      </c>
      <c r="G1251" t="str">
        <f>IF([1]主干线!H1251="","",[1]主干线!H1251)</f>
        <v>市辖</v>
      </c>
    </row>
    <row r="1252" spans="1:7" x14ac:dyDescent="0.15">
      <c r="A1252" t="str">
        <f>IF([1]主干线!A1252="","",[1]主干线!A1252)</f>
        <v>安柒线路53</v>
      </c>
      <c r="B1252" t="str">
        <f>IF([1]主干线!B1252="","",[1]主干线!B1252)</f>
        <v>10kV</v>
      </c>
      <c r="C1252" t="str">
        <f>IF([1]主干线!C1252="","",[1]主干线!C1252)</f>
        <v>147安柒线</v>
      </c>
      <c r="D1252">
        <f>IF([1]主干线!R1252="","",[1]主干线!R1252)</f>
        <v>0</v>
      </c>
      <c r="E1252">
        <f>IF([1]主干线!S1252="","",[1]主干线!S1252)</f>
        <v>0</v>
      </c>
      <c r="F1252">
        <f>IF([1]主干线!G1252="","",[1]主干线!G1252)</f>
        <v>0</v>
      </c>
      <c r="G1252" t="str">
        <f>IF([1]主干线!H1252="","",[1]主干线!H1252)</f>
        <v>市辖</v>
      </c>
    </row>
    <row r="1253" spans="1:7" x14ac:dyDescent="0.15">
      <c r="A1253" t="str">
        <f>IF([1]主干线!A1253="","",[1]主干线!A1253)</f>
        <v>安柒线路54</v>
      </c>
      <c r="B1253" t="str">
        <f>IF([1]主干线!B1253="","",[1]主干线!B1253)</f>
        <v>10kV</v>
      </c>
      <c r="C1253" t="str">
        <f>IF([1]主干线!C1253="","",[1]主干线!C1253)</f>
        <v>147安柒线</v>
      </c>
      <c r="D1253">
        <f>IF([1]主干线!R1253="","",[1]主干线!R1253)</f>
        <v>0</v>
      </c>
      <c r="E1253">
        <f>IF([1]主干线!S1253="","",[1]主干线!S1253)</f>
        <v>0</v>
      </c>
      <c r="F1253">
        <f>IF([1]主干线!G1253="","",[1]主干线!G1253)</f>
        <v>0</v>
      </c>
      <c r="G1253" t="str">
        <f>IF([1]主干线!H1253="","",[1]主干线!H1253)</f>
        <v>市辖</v>
      </c>
    </row>
    <row r="1254" spans="1:7" x14ac:dyDescent="0.15">
      <c r="A1254" t="str">
        <f>IF([1]主干线!A1254="","",[1]主干线!A1254)</f>
        <v>安柒线路55</v>
      </c>
      <c r="B1254" t="str">
        <f>IF([1]主干线!B1254="","",[1]主干线!B1254)</f>
        <v>10kV</v>
      </c>
      <c r="C1254" t="str">
        <f>IF([1]主干线!C1254="","",[1]主干线!C1254)</f>
        <v>147安柒线</v>
      </c>
      <c r="D1254">
        <f>IF([1]主干线!R1254="","",[1]主干线!R1254)</f>
        <v>0</v>
      </c>
      <c r="E1254">
        <f>IF([1]主干线!S1254="","",[1]主干线!S1254)</f>
        <v>0</v>
      </c>
      <c r="F1254">
        <f>IF([1]主干线!G1254="","",[1]主干线!G1254)</f>
        <v>0</v>
      </c>
      <c r="G1254" t="str">
        <f>IF([1]主干线!H1254="","",[1]主干线!H1254)</f>
        <v>市辖</v>
      </c>
    </row>
    <row r="1255" spans="1:7" x14ac:dyDescent="0.15">
      <c r="A1255" t="str">
        <f>IF([1]主干线!A1255="","",[1]主干线!A1255)</f>
        <v>安柒线路56</v>
      </c>
      <c r="B1255" t="str">
        <f>IF([1]主干线!B1255="","",[1]主干线!B1255)</f>
        <v>10kV</v>
      </c>
      <c r="C1255" t="str">
        <f>IF([1]主干线!C1255="","",[1]主干线!C1255)</f>
        <v>147安柒线</v>
      </c>
      <c r="D1255">
        <f>IF([1]主干线!R1255="","",[1]主干线!R1255)</f>
        <v>0</v>
      </c>
      <c r="E1255">
        <f>IF([1]主干线!S1255="","",[1]主干线!S1255)</f>
        <v>0</v>
      </c>
      <c r="F1255">
        <f>IF([1]主干线!G1255="","",[1]主干线!G1255)</f>
        <v>0</v>
      </c>
      <c r="G1255" t="str">
        <f>IF([1]主干线!H1255="","",[1]主干线!H1255)</f>
        <v>市辖</v>
      </c>
    </row>
    <row r="1256" spans="1:7" x14ac:dyDescent="0.15">
      <c r="A1256" t="str">
        <f>IF([1]主干线!A1256="","",[1]主干线!A1256)</f>
        <v>安柒线路57</v>
      </c>
      <c r="B1256" t="str">
        <f>IF([1]主干线!B1256="","",[1]主干线!B1256)</f>
        <v>10kV</v>
      </c>
      <c r="C1256" t="str">
        <f>IF([1]主干线!C1256="","",[1]主干线!C1256)</f>
        <v>147安柒线</v>
      </c>
      <c r="D1256">
        <f>IF([1]主干线!R1256="","",[1]主干线!R1256)</f>
        <v>0</v>
      </c>
      <c r="E1256">
        <f>IF([1]主干线!S1256="","",[1]主干线!S1256)</f>
        <v>0</v>
      </c>
      <c r="F1256">
        <f>IF([1]主干线!G1256="","",[1]主干线!G1256)</f>
        <v>0</v>
      </c>
      <c r="G1256" t="str">
        <f>IF([1]主干线!H1256="","",[1]主干线!H1256)</f>
        <v>市辖</v>
      </c>
    </row>
    <row r="1257" spans="1:7" x14ac:dyDescent="0.15">
      <c r="A1257" t="str">
        <f>IF([1]主干线!A1257="","",[1]主干线!A1257)</f>
        <v>安柒线路58</v>
      </c>
      <c r="B1257" t="str">
        <f>IF([1]主干线!B1257="","",[1]主干线!B1257)</f>
        <v>10kV</v>
      </c>
      <c r="C1257" t="str">
        <f>IF([1]主干线!C1257="","",[1]主干线!C1257)</f>
        <v>147安柒线</v>
      </c>
      <c r="D1257">
        <f>IF([1]主干线!R1257="","",[1]主干线!R1257)</f>
        <v>0</v>
      </c>
      <c r="E1257">
        <f>IF([1]主干线!S1257="","",[1]主干线!S1257)</f>
        <v>0</v>
      </c>
      <c r="F1257">
        <f>IF([1]主干线!G1257="","",[1]主干线!G1257)</f>
        <v>0</v>
      </c>
      <c r="G1257" t="str">
        <f>IF([1]主干线!H1257="","",[1]主干线!H1257)</f>
        <v>市辖</v>
      </c>
    </row>
    <row r="1258" spans="1:7" x14ac:dyDescent="0.15">
      <c r="A1258" t="str">
        <f>IF([1]主干线!A1258="","",[1]主干线!A1258)</f>
        <v>安柒线路59</v>
      </c>
      <c r="B1258" t="str">
        <f>IF([1]主干线!B1258="","",[1]主干线!B1258)</f>
        <v>10kV</v>
      </c>
      <c r="C1258" t="str">
        <f>IF([1]主干线!C1258="","",[1]主干线!C1258)</f>
        <v>147安柒线</v>
      </c>
      <c r="D1258">
        <f>IF([1]主干线!R1258="","",[1]主干线!R1258)</f>
        <v>0</v>
      </c>
      <c r="E1258">
        <f>IF([1]主干线!S1258="","",[1]主干线!S1258)</f>
        <v>0</v>
      </c>
      <c r="F1258">
        <f>IF([1]主干线!G1258="","",[1]主干线!G1258)</f>
        <v>0</v>
      </c>
      <c r="G1258" t="str">
        <f>IF([1]主干线!H1258="","",[1]主干线!H1258)</f>
        <v>市辖</v>
      </c>
    </row>
    <row r="1259" spans="1:7" x14ac:dyDescent="0.15">
      <c r="A1259" t="str">
        <f>IF([1]主干线!A1259="","",[1]主干线!A1259)</f>
        <v>安柒线路60</v>
      </c>
      <c r="B1259" t="str">
        <f>IF([1]主干线!B1259="","",[1]主干线!B1259)</f>
        <v>10kV</v>
      </c>
      <c r="C1259" t="str">
        <f>IF([1]主干线!C1259="","",[1]主干线!C1259)</f>
        <v>147安柒线</v>
      </c>
      <c r="D1259">
        <f>IF([1]主干线!R1259="","",[1]主干线!R1259)</f>
        <v>0</v>
      </c>
      <c r="E1259">
        <f>IF([1]主干线!S1259="","",[1]主干线!S1259)</f>
        <v>0</v>
      </c>
      <c r="F1259">
        <f>IF([1]主干线!G1259="","",[1]主干线!G1259)</f>
        <v>0</v>
      </c>
      <c r="G1259" t="str">
        <f>IF([1]主干线!H1259="","",[1]主干线!H1259)</f>
        <v>市辖</v>
      </c>
    </row>
    <row r="1260" spans="1:7" x14ac:dyDescent="0.15">
      <c r="A1260" t="str">
        <f>IF([1]主干线!A1260="","",[1]主干线!A1260)</f>
        <v>安柒线路61</v>
      </c>
      <c r="B1260" t="str">
        <f>IF([1]主干线!B1260="","",[1]主干线!B1260)</f>
        <v>10kV</v>
      </c>
      <c r="C1260" t="str">
        <f>IF([1]主干线!C1260="","",[1]主干线!C1260)</f>
        <v>147安柒线</v>
      </c>
      <c r="D1260">
        <f>IF([1]主干线!R1260="","",[1]主干线!R1260)</f>
        <v>0</v>
      </c>
      <c r="E1260">
        <f>IF([1]主干线!S1260="","",[1]主干线!S1260)</f>
        <v>0</v>
      </c>
      <c r="F1260">
        <f>IF([1]主干线!G1260="","",[1]主干线!G1260)</f>
        <v>0</v>
      </c>
      <c r="G1260" t="str">
        <f>IF([1]主干线!H1260="","",[1]主干线!H1260)</f>
        <v>市辖</v>
      </c>
    </row>
    <row r="1261" spans="1:7" x14ac:dyDescent="0.15">
      <c r="A1261" t="str">
        <f>IF([1]主干线!A1261="","",[1]主干线!A1261)</f>
        <v>安柒线路62</v>
      </c>
      <c r="B1261" t="str">
        <f>IF([1]主干线!B1261="","",[1]主干线!B1261)</f>
        <v>10kV</v>
      </c>
      <c r="C1261" t="str">
        <f>IF([1]主干线!C1261="","",[1]主干线!C1261)</f>
        <v>147安柒线</v>
      </c>
      <c r="D1261">
        <f>IF([1]主干线!R1261="","",[1]主干线!R1261)</f>
        <v>0</v>
      </c>
      <c r="E1261">
        <f>IF([1]主干线!S1261="","",[1]主干线!S1261)</f>
        <v>0</v>
      </c>
      <c r="F1261">
        <f>IF([1]主干线!G1261="","",[1]主干线!G1261)</f>
        <v>0</v>
      </c>
      <c r="G1261" t="str">
        <f>IF([1]主干线!H1261="","",[1]主干线!H1261)</f>
        <v>市辖</v>
      </c>
    </row>
    <row r="1262" spans="1:7" x14ac:dyDescent="0.15">
      <c r="A1262" t="str">
        <f>IF([1]主干线!A1262="","",[1]主干线!A1262)</f>
        <v>安柒线路63</v>
      </c>
      <c r="B1262" t="str">
        <f>IF([1]主干线!B1262="","",[1]主干线!B1262)</f>
        <v>10kV</v>
      </c>
      <c r="C1262" t="str">
        <f>IF([1]主干线!C1262="","",[1]主干线!C1262)</f>
        <v>147安柒线</v>
      </c>
      <c r="D1262">
        <f>IF([1]主干线!R1262="","",[1]主干线!R1262)</f>
        <v>0</v>
      </c>
      <c r="E1262">
        <f>IF([1]主干线!S1262="","",[1]主干线!S1262)</f>
        <v>0</v>
      </c>
      <c r="F1262">
        <f>IF([1]主干线!G1262="","",[1]主干线!G1262)</f>
        <v>0</v>
      </c>
      <c r="G1262" t="str">
        <f>IF([1]主干线!H1262="","",[1]主干线!H1262)</f>
        <v>市辖</v>
      </c>
    </row>
    <row r="1263" spans="1:7" x14ac:dyDescent="0.15">
      <c r="A1263" t="str">
        <f>IF([1]主干线!A1263="","",[1]主干线!A1263)</f>
        <v>安柒线路64</v>
      </c>
      <c r="B1263" t="str">
        <f>IF([1]主干线!B1263="","",[1]主干线!B1263)</f>
        <v>10kV</v>
      </c>
      <c r="C1263" t="str">
        <f>IF([1]主干线!C1263="","",[1]主干线!C1263)</f>
        <v>147安柒线</v>
      </c>
      <c r="D1263">
        <f>IF([1]主干线!R1263="","",[1]主干线!R1263)</f>
        <v>0</v>
      </c>
      <c r="E1263">
        <f>IF([1]主干线!S1263="","",[1]主干线!S1263)</f>
        <v>0</v>
      </c>
      <c r="F1263">
        <f>IF([1]主干线!G1263="","",[1]主干线!G1263)</f>
        <v>0</v>
      </c>
      <c r="G1263" t="str">
        <f>IF([1]主干线!H1263="","",[1]主干线!H1263)</f>
        <v>市辖</v>
      </c>
    </row>
    <row r="1264" spans="1:7" x14ac:dyDescent="0.15">
      <c r="A1264" t="str">
        <f>IF([1]主干线!A1264="","",[1]主干线!A1264)</f>
        <v>安柒线路65</v>
      </c>
      <c r="B1264" t="str">
        <f>IF([1]主干线!B1264="","",[1]主干线!B1264)</f>
        <v>10kV</v>
      </c>
      <c r="C1264" t="str">
        <f>IF([1]主干线!C1264="","",[1]主干线!C1264)</f>
        <v>147安柒线</v>
      </c>
      <c r="D1264">
        <f>IF([1]主干线!R1264="","",[1]主干线!R1264)</f>
        <v>0</v>
      </c>
      <c r="E1264">
        <f>IF([1]主干线!S1264="","",[1]主干线!S1264)</f>
        <v>0</v>
      </c>
      <c r="F1264">
        <f>IF([1]主干线!G1264="","",[1]主干线!G1264)</f>
        <v>0</v>
      </c>
      <c r="G1264" t="str">
        <f>IF([1]主干线!H1264="","",[1]主干线!H1264)</f>
        <v>市辖</v>
      </c>
    </row>
    <row r="1265" spans="1:7" x14ac:dyDescent="0.15">
      <c r="A1265" t="str">
        <f>IF([1]主干线!A1265="","",[1]主干线!A1265)</f>
        <v>安柒线路66</v>
      </c>
      <c r="B1265" t="str">
        <f>IF([1]主干线!B1265="","",[1]主干线!B1265)</f>
        <v>10kV</v>
      </c>
      <c r="C1265" t="str">
        <f>IF([1]主干线!C1265="","",[1]主干线!C1265)</f>
        <v>147安柒线</v>
      </c>
      <c r="D1265">
        <f>IF([1]主干线!R1265="","",[1]主干线!R1265)</f>
        <v>0</v>
      </c>
      <c r="E1265">
        <f>IF([1]主干线!S1265="","",[1]主干线!S1265)</f>
        <v>0</v>
      </c>
      <c r="F1265">
        <f>IF([1]主干线!G1265="","",[1]主干线!G1265)</f>
        <v>0</v>
      </c>
      <c r="G1265" t="str">
        <f>IF([1]主干线!H1265="","",[1]主干线!H1265)</f>
        <v>市辖</v>
      </c>
    </row>
    <row r="1266" spans="1:7" x14ac:dyDescent="0.15">
      <c r="A1266" t="str">
        <f>IF([1]主干线!A1266="","",[1]主干线!A1266)</f>
        <v>安柒线路67</v>
      </c>
      <c r="B1266" t="str">
        <f>IF([1]主干线!B1266="","",[1]主干线!B1266)</f>
        <v>10kV</v>
      </c>
      <c r="C1266" t="str">
        <f>IF([1]主干线!C1266="","",[1]主干线!C1266)</f>
        <v>147安柒线</v>
      </c>
      <c r="D1266">
        <f>IF([1]主干线!R1266="","",[1]主干线!R1266)</f>
        <v>0</v>
      </c>
      <c r="E1266">
        <f>IF([1]主干线!S1266="","",[1]主干线!S1266)</f>
        <v>0</v>
      </c>
      <c r="F1266">
        <f>IF([1]主干线!G1266="","",[1]主干线!G1266)</f>
        <v>0</v>
      </c>
      <c r="G1266" t="str">
        <f>IF([1]主干线!H1266="","",[1]主干线!H1266)</f>
        <v>市辖</v>
      </c>
    </row>
    <row r="1267" spans="1:7" x14ac:dyDescent="0.15">
      <c r="A1267" t="str">
        <f>IF([1]主干线!A1267="","",[1]主干线!A1267)</f>
        <v>安柒线路68</v>
      </c>
      <c r="B1267" t="str">
        <f>IF([1]主干线!B1267="","",[1]主干线!B1267)</f>
        <v>10kV</v>
      </c>
      <c r="C1267" t="str">
        <f>IF([1]主干线!C1267="","",[1]主干线!C1267)</f>
        <v>147安柒线</v>
      </c>
      <c r="D1267">
        <f>IF([1]主干线!R1267="","",[1]主干线!R1267)</f>
        <v>0</v>
      </c>
      <c r="E1267">
        <f>IF([1]主干线!S1267="","",[1]主干线!S1267)</f>
        <v>0</v>
      </c>
      <c r="F1267">
        <f>IF([1]主干线!G1267="","",[1]主干线!G1267)</f>
        <v>0</v>
      </c>
      <c r="G1267" t="str">
        <f>IF([1]主干线!H1267="","",[1]主干线!H1267)</f>
        <v>市辖</v>
      </c>
    </row>
    <row r="1268" spans="1:7" x14ac:dyDescent="0.15">
      <c r="A1268" t="str">
        <f>IF([1]主干线!A1268="","",[1]主干线!A1268)</f>
        <v>曹家线路1</v>
      </c>
      <c r="B1268" t="str">
        <f>IF([1]主干线!B1268="","",[1]主干线!B1268)</f>
        <v>10kV</v>
      </c>
      <c r="C1268" t="str">
        <f>IF([1]主干线!C1268="","",[1]主干线!C1268)</f>
        <v>137曹家线</v>
      </c>
      <c r="D1268">
        <f>IF([1]主干线!R1268="","",[1]主干线!R1268)</f>
        <v>0</v>
      </c>
      <c r="E1268">
        <f>IF([1]主干线!S1268="","",[1]主干线!S1268)</f>
        <v>0</v>
      </c>
      <c r="F1268">
        <f>IF([1]主干线!G1268="","",[1]主干线!G1268)</f>
        <v>0</v>
      </c>
      <c r="G1268" t="str">
        <f>IF([1]主干线!H1268="","",[1]主干线!H1268)</f>
        <v>市辖</v>
      </c>
    </row>
    <row r="1269" spans="1:7" x14ac:dyDescent="0.15">
      <c r="A1269" t="str">
        <f>IF([1]主干线!A1269="","",[1]主干线!A1269)</f>
        <v>曹家线路2</v>
      </c>
      <c r="B1269" t="str">
        <f>IF([1]主干线!B1269="","",[1]主干线!B1269)</f>
        <v>10kV</v>
      </c>
      <c r="C1269" t="str">
        <f>IF([1]主干线!C1269="","",[1]主干线!C1269)</f>
        <v>137曹家线</v>
      </c>
      <c r="D1269">
        <f>IF([1]主干线!R1269="","",[1]主干线!R1269)</f>
        <v>0</v>
      </c>
      <c r="E1269">
        <f>IF([1]主干线!S1269="","",[1]主干线!S1269)</f>
        <v>0</v>
      </c>
      <c r="F1269">
        <f>IF([1]主干线!G1269="","",[1]主干线!G1269)</f>
        <v>0</v>
      </c>
      <c r="G1269" t="str">
        <f>IF([1]主干线!H1269="","",[1]主干线!H1269)</f>
        <v>市辖</v>
      </c>
    </row>
    <row r="1270" spans="1:7" x14ac:dyDescent="0.15">
      <c r="A1270" t="str">
        <f>IF([1]主干线!A1270="","",[1]主干线!A1270)</f>
        <v>曹家线路3</v>
      </c>
      <c r="B1270" t="str">
        <f>IF([1]主干线!B1270="","",[1]主干线!B1270)</f>
        <v>10kV</v>
      </c>
      <c r="C1270" t="str">
        <f>IF([1]主干线!C1270="","",[1]主干线!C1270)</f>
        <v>137曹家线</v>
      </c>
      <c r="D1270">
        <f>IF([1]主干线!R1270="","",[1]主干线!R1270)</f>
        <v>0</v>
      </c>
      <c r="E1270">
        <f>IF([1]主干线!S1270="","",[1]主干线!S1270)</f>
        <v>0</v>
      </c>
      <c r="F1270">
        <f>IF([1]主干线!G1270="","",[1]主干线!G1270)</f>
        <v>0</v>
      </c>
      <c r="G1270" t="str">
        <f>IF([1]主干线!H1270="","",[1]主干线!H1270)</f>
        <v>市辖</v>
      </c>
    </row>
    <row r="1271" spans="1:7" x14ac:dyDescent="0.15">
      <c r="A1271" t="str">
        <f>IF([1]主干线!A1271="","",[1]主干线!A1271)</f>
        <v>曹家线路4</v>
      </c>
      <c r="B1271" t="str">
        <f>IF([1]主干线!B1271="","",[1]主干线!B1271)</f>
        <v>10kV</v>
      </c>
      <c r="C1271" t="str">
        <f>IF([1]主干线!C1271="","",[1]主干线!C1271)</f>
        <v>137曹家线</v>
      </c>
      <c r="D1271">
        <f>IF([1]主干线!R1271="","",[1]主干线!R1271)</f>
        <v>0</v>
      </c>
      <c r="E1271">
        <f>IF([1]主干线!S1271="","",[1]主干线!S1271)</f>
        <v>0</v>
      </c>
      <c r="F1271">
        <f>IF([1]主干线!G1271="","",[1]主干线!G1271)</f>
        <v>0</v>
      </c>
      <c r="G1271" t="str">
        <f>IF([1]主干线!H1271="","",[1]主干线!H1271)</f>
        <v>市辖</v>
      </c>
    </row>
    <row r="1272" spans="1:7" x14ac:dyDescent="0.15">
      <c r="A1272" t="str">
        <f>IF([1]主干线!A1272="","",[1]主干线!A1272)</f>
        <v>曹家线路5</v>
      </c>
      <c r="B1272" t="str">
        <f>IF([1]主干线!B1272="","",[1]主干线!B1272)</f>
        <v>10kV</v>
      </c>
      <c r="C1272" t="str">
        <f>IF([1]主干线!C1272="","",[1]主干线!C1272)</f>
        <v>137曹家线</v>
      </c>
      <c r="D1272">
        <f>IF([1]主干线!R1272="","",[1]主干线!R1272)</f>
        <v>0</v>
      </c>
      <c r="E1272">
        <f>IF([1]主干线!S1272="","",[1]主干线!S1272)</f>
        <v>0</v>
      </c>
      <c r="F1272">
        <f>IF([1]主干线!G1272="","",[1]主干线!G1272)</f>
        <v>0</v>
      </c>
      <c r="G1272" t="str">
        <f>IF([1]主干线!H1272="","",[1]主干线!H1272)</f>
        <v>市辖</v>
      </c>
    </row>
    <row r="1273" spans="1:7" x14ac:dyDescent="0.15">
      <c r="A1273" t="str">
        <f>IF([1]主干线!A1273="","",[1]主干线!A1273)</f>
        <v>曹家线路6</v>
      </c>
      <c r="B1273" t="str">
        <f>IF([1]主干线!B1273="","",[1]主干线!B1273)</f>
        <v>10kV</v>
      </c>
      <c r="C1273" t="str">
        <f>IF([1]主干线!C1273="","",[1]主干线!C1273)</f>
        <v>137曹家线</v>
      </c>
      <c r="D1273">
        <f>IF([1]主干线!R1273="","",[1]主干线!R1273)</f>
        <v>0</v>
      </c>
      <c r="E1273">
        <f>IF([1]主干线!S1273="","",[1]主干线!S1273)</f>
        <v>0</v>
      </c>
      <c r="F1273">
        <f>IF([1]主干线!G1273="","",[1]主干线!G1273)</f>
        <v>0</v>
      </c>
      <c r="G1273" t="str">
        <f>IF([1]主干线!H1273="","",[1]主干线!H1273)</f>
        <v>市辖</v>
      </c>
    </row>
    <row r="1274" spans="1:7" x14ac:dyDescent="0.15">
      <c r="A1274" t="str">
        <f>IF([1]主干线!A1274="","",[1]主干线!A1274)</f>
        <v>曹家线路7</v>
      </c>
      <c r="B1274" t="str">
        <f>IF([1]主干线!B1274="","",[1]主干线!B1274)</f>
        <v>10kV</v>
      </c>
      <c r="C1274" t="str">
        <f>IF([1]主干线!C1274="","",[1]主干线!C1274)</f>
        <v>137曹家线</v>
      </c>
      <c r="D1274">
        <f>IF([1]主干线!R1274="","",[1]主干线!R1274)</f>
        <v>0</v>
      </c>
      <c r="E1274">
        <f>IF([1]主干线!S1274="","",[1]主干线!S1274)</f>
        <v>0</v>
      </c>
      <c r="F1274">
        <f>IF([1]主干线!G1274="","",[1]主干线!G1274)</f>
        <v>0</v>
      </c>
      <c r="G1274" t="str">
        <f>IF([1]主干线!H1274="","",[1]主干线!H1274)</f>
        <v>市辖</v>
      </c>
    </row>
    <row r="1275" spans="1:7" x14ac:dyDescent="0.15">
      <c r="A1275" t="str">
        <f>IF([1]主干线!A1275="","",[1]主干线!A1275)</f>
        <v>曹家线路8</v>
      </c>
      <c r="B1275" t="str">
        <f>IF([1]主干线!B1275="","",[1]主干线!B1275)</f>
        <v>10kV</v>
      </c>
      <c r="C1275" t="str">
        <f>IF([1]主干线!C1275="","",[1]主干线!C1275)</f>
        <v>137曹家线</v>
      </c>
      <c r="D1275">
        <f>IF([1]主干线!R1275="","",[1]主干线!R1275)</f>
        <v>0</v>
      </c>
      <c r="E1275">
        <f>IF([1]主干线!S1275="","",[1]主干线!S1275)</f>
        <v>0</v>
      </c>
      <c r="F1275">
        <f>IF([1]主干线!G1275="","",[1]主干线!G1275)</f>
        <v>0</v>
      </c>
      <c r="G1275" t="str">
        <f>IF([1]主干线!H1275="","",[1]主干线!H1275)</f>
        <v>市辖</v>
      </c>
    </row>
    <row r="1276" spans="1:7" x14ac:dyDescent="0.15">
      <c r="A1276" t="str">
        <f>IF([1]主干线!A1276="","",[1]主干线!A1276)</f>
        <v>曹家线路9</v>
      </c>
      <c r="B1276" t="str">
        <f>IF([1]主干线!B1276="","",[1]主干线!B1276)</f>
        <v>10kV</v>
      </c>
      <c r="C1276" t="str">
        <f>IF([1]主干线!C1276="","",[1]主干线!C1276)</f>
        <v>137曹家线</v>
      </c>
      <c r="D1276">
        <f>IF([1]主干线!R1276="","",[1]主干线!R1276)</f>
        <v>0</v>
      </c>
      <c r="E1276">
        <f>IF([1]主干线!S1276="","",[1]主干线!S1276)</f>
        <v>0</v>
      </c>
      <c r="F1276">
        <f>IF([1]主干线!G1276="","",[1]主干线!G1276)</f>
        <v>0</v>
      </c>
      <c r="G1276" t="str">
        <f>IF([1]主干线!H1276="","",[1]主干线!H1276)</f>
        <v>市辖</v>
      </c>
    </row>
    <row r="1277" spans="1:7" x14ac:dyDescent="0.15">
      <c r="A1277" t="str">
        <f>IF([1]主干线!A1277="","",[1]主干线!A1277)</f>
        <v>曹家线路10</v>
      </c>
      <c r="B1277" t="str">
        <f>IF([1]主干线!B1277="","",[1]主干线!B1277)</f>
        <v>10kV</v>
      </c>
      <c r="C1277" t="str">
        <f>IF([1]主干线!C1277="","",[1]主干线!C1277)</f>
        <v>137曹家线</v>
      </c>
      <c r="D1277">
        <f>IF([1]主干线!R1277="","",[1]主干线!R1277)</f>
        <v>0</v>
      </c>
      <c r="E1277">
        <f>IF([1]主干线!S1277="","",[1]主干线!S1277)</f>
        <v>0</v>
      </c>
      <c r="F1277">
        <f>IF([1]主干线!G1277="","",[1]主干线!G1277)</f>
        <v>0</v>
      </c>
      <c r="G1277" t="str">
        <f>IF([1]主干线!H1277="","",[1]主干线!H1277)</f>
        <v>市辖</v>
      </c>
    </row>
    <row r="1278" spans="1:7" x14ac:dyDescent="0.15">
      <c r="A1278" t="str">
        <f>IF([1]主干线!A1278="","",[1]主干线!A1278)</f>
        <v>曹家线路11</v>
      </c>
      <c r="B1278" t="str">
        <f>IF([1]主干线!B1278="","",[1]主干线!B1278)</f>
        <v>10kV</v>
      </c>
      <c r="C1278" t="str">
        <f>IF([1]主干线!C1278="","",[1]主干线!C1278)</f>
        <v>137曹家线</v>
      </c>
      <c r="D1278">
        <f>IF([1]主干线!R1278="","",[1]主干线!R1278)</f>
        <v>0</v>
      </c>
      <c r="E1278">
        <f>IF([1]主干线!S1278="","",[1]主干线!S1278)</f>
        <v>0</v>
      </c>
      <c r="F1278">
        <f>IF([1]主干线!G1278="","",[1]主干线!G1278)</f>
        <v>0</v>
      </c>
      <c r="G1278" t="str">
        <f>IF([1]主干线!H1278="","",[1]主干线!H1278)</f>
        <v>市辖</v>
      </c>
    </row>
    <row r="1279" spans="1:7" x14ac:dyDescent="0.15">
      <c r="A1279" t="str">
        <f>IF([1]主干线!A1279="","",[1]主干线!A1279)</f>
        <v>曹家线路12</v>
      </c>
      <c r="B1279" t="str">
        <f>IF([1]主干线!B1279="","",[1]主干线!B1279)</f>
        <v>10kV</v>
      </c>
      <c r="C1279" t="str">
        <f>IF([1]主干线!C1279="","",[1]主干线!C1279)</f>
        <v>137曹家线</v>
      </c>
      <c r="D1279">
        <f>IF([1]主干线!R1279="","",[1]主干线!R1279)</f>
        <v>0</v>
      </c>
      <c r="E1279">
        <f>IF([1]主干线!S1279="","",[1]主干线!S1279)</f>
        <v>0</v>
      </c>
      <c r="F1279">
        <f>IF([1]主干线!G1279="","",[1]主干线!G1279)</f>
        <v>0</v>
      </c>
      <c r="G1279" t="str">
        <f>IF([1]主干线!H1279="","",[1]主干线!H1279)</f>
        <v>市辖</v>
      </c>
    </row>
    <row r="1280" spans="1:7" x14ac:dyDescent="0.15">
      <c r="A1280" t="str">
        <f>IF([1]主干线!A1280="","",[1]主干线!A1280)</f>
        <v>曹家线路13</v>
      </c>
      <c r="B1280" t="str">
        <f>IF([1]主干线!B1280="","",[1]主干线!B1280)</f>
        <v>10kV</v>
      </c>
      <c r="C1280" t="str">
        <f>IF([1]主干线!C1280="","",[1]主干线!C1280)</f>
        <v>137曹家线</v>
      </c>
      <c r="D1280">
        <f>IF([1]主干线!R1280="","",[1]主干线!R1280)</f>
        <v>0</v>
      </c>
      <c r="E1280">
        <f>IF([1]主干线!S1280="","",[1]主干线!S1280)</f>
        <v>0</v>
      </c>
      <c r="F1280">
        <f>IF([1]主干线!G1280="","",[1]主干线!G1280)</f>
        <v>0</v>
      </c>
      <c r="G1280" t="str">
        <f>IF([1]主干线!H1280="","",[1]主干线!H1280)</f>
        <v>市辖</v>
      </c>
    </row>
    <row r="1281" spans="1:7" x14ac:dyDescent="0.15">
      <c r="A1281" t="str">
        <f>IF([1]主干线!A1281="","",[1]主干线!A1281)</f>
        <v>曹家线路14</v>
      </c>
      <c r="B1281" t="str">
        <f>IF([1]主干线!B1281="","",[1]主干线!B1281)</f>
        <v>10kV</v>
      </c>
      <c r="C1281" t="str">
        <f>IF([1]主干线!C1281="","",[1]主干线!C1281)</f>
        <v>137曹家线</v>
      </c>
      <c r="D1281">
        <f>IF([1]主干线!R1281="","",[1]主干线!R1281)</f>
        <v>0</v>
      </c>
      <c r="E1281">
        <f>IF([1]主干线!S1281="","",[1]主干线!S1281)</f>
        <v>0</v>
      </c>
      <c r="F1281">
        <f>IF([1]主干线!G1281="","",[1]主干线!G1281)</f>
        <v>0</v>
      </c>
      <c r="G1281" t="str">
        <f>IF([1]主干线!H1281="","",[1]主干线!H1281)</f>
        <v>市辖</v>
      </c>
    </row>
    <row r="1282" spans="1:7" x14ac:dyDescent="0.15">
      <c r="A1282" t="str">
        <f>IF([1]主干线!A1282="","",[1]主干线!A1282)</f>
        <v>曹家线路15</v>
      </c>
      <c r="B1282" t="str">
        <f>IF([1]主干线!B1282="","",[1]主干线!B1282)</f>
        <v>10kV</v>
      </c>
      <c r="C1282" t="str">
        <f>IF([1]主干线!C1282="","",[1]主干线!C1282)</f>
        <v>137曹家线</v>
      </c>
      <c r="D1282">
        <f>IF([1]主干线!R1282="","",[1]主干线!R1282)</f>
        <v>0</v>
      </c>
      <c r="E1282">
        <f>IF([1]主干线!S1282="","",[1]主干线!S1282)</f>
        <v>0</v>
      </c>
      <c r="F1282">
        <f>IF([1]主干线!G1282="","",[1]主干线!G1282)</f>
        <v>0</v>
      </c>
      <c r="G1282" t="str">
        <f>IF([1]主干线!H1282="","",[1]主干线!H1282)</f>
        <v>市辖</v>
      </c>
    </row>
    <row r="1283" spans="1:7" x14ac:dyDescent="0.15">
      <c r="A1283" t="str">
        <f>IF([1]主干线!A1283="","",[1]主干线!A1283)</f>
        <v>曹家线路16</v>
      </c>
      <c r="B1283" t="str">
        <f>IF([1]主干线!B1283="","",[1]主干线!B1283)</f>
        <v>10kV</v>
      </c>
      <c r="C1283" t="str">
        <f>IF([1]主干线!C1283="","",[1]主干线!C1283)</f>
        <v>137曹家线</v>
      </c>
      <c r="D1283">
        <f>IF([1]主干线!R1283="","",[1]主干线!R1283)</f>
        <v>0</v>
      </c>
      <c r="E1283">
        <f>IF([1]主干线!S1283="","",[1]主干线!S1283)</f>
        <v>0</v>
      </c>
      <c r="F1283">
        <f>IF([1]主干线!G1283="","",[1]主干线!G1283)</f>
        <v>0</v>
      </c>
      <c r="G1283" t="str">
        <f>IF([1]主干线!H1283="","",[1]主干线!H1283)</f>
        <v>市辖</v>
      </c>
    </row>
    <row r="1284" spans="1:7" x14ac:dyDescent="0.15">
      <c r="A1284" t="str">
        <f>IF([1]主干线!A1284="","",[1]主干线!A1284)</f>
        <v>曹家线路17</v>
      </c>
      <c r="B1284" t="str">
        <f>IF([1]主干线!B1284="","",[1]主干线!B1284)</f>
        <v>10kV</v>
      </c>
      <c r="C1284" t="str">
        <f>IF([1]主干线!C1284="","",[1]主干线!C1284)</f>
        <v>137曹家线</v>
      </c>
      <c r="D1284">
        <f>IF([1]主干线!R1284="","",[1]主干线!R1284)</f>
        <v>0</v>
      </c>
      <c r="E1284">
        <f>IF([1]主干线!S1284="","",[1]主干线!S1284)</f>
        <v>0</v>
      </c>
      <c r="F1284">
        <f>IF([1]主干线!G1284="","",[1]主干线!G1284)</f>
        <v>0</v>
      </c>
      <c r="G1284" t="str">
        <f>IF([1]主干线!H1284="","",[1]主干线!H1284)</f>
        <v>市辖</v>
      </c>
    </row>
    <row r="1285" spans="1:7" x14ac:dyDescent="0.15">
      <c r="A1285" t="str">
        <f>IF([1]主干线!A1285="","",[1]主干线!A1285)</f>
        <v>曹家线路18</v>
      </c>
      <c r="B1285" t="str">
        <f>IF([1]主干线!B1285="","",[1]主干线!B1285)</f>
        <v>10kV</v>
      </c>
      <c r="C1285" t="str">
        <f>IF([1]主干线!C1285="","",[1]主干线!C1285)</f>
        <v>137曹家线</v>
      </c>
      <c r="D1285">
        <f>IF([1]主干线!R1285="","",[1]主干线!R1285)</f>
        <v>0</v>
      </c>
      <c r="E1285">
        <f>IF([1]主干线!S1285="","",[1]主干线!S1285)</f>
        <v>0</v>
      </c>
      <c r="F1285">
        <f>IF([1]主干线!G1285="","",[1]主干线!G1285)</f>
        <v>0</v>
      </c>
      <c r="G1285" t="str">
        <f>IF([1]主干线!H1285="","",[1]主干线!H1285)</f>
        <v>市辖</v>
      </c>
    </row>
    <row r="1286" spans="1:7" x14ac:dyDescent="0.15">
      <c r="A1286" t="str">
        <f>IF([1]主干线!A1286="","",[1]主干线!A1286)</f>
        <v>曹家线路19</v>
      </c>
      <c r="B1286" t="str">
        <f>IF([1]主干线!B1286="","",[1]主干线!B1286)</f>
        <v>10kV</v>
      </c>
      <c r="C1286" t="str">
        <f>IF([1]主干线!C1286="","",[1]主干线!C1286)</f>
        <v>137曹家线</v>
      </c>
      <c r="D1286">
        <f>IF([1]主干线!R1286="","",[1]主干线!R1286)</f>
        <v>0</v>
      </c>
      <c r="E1286">
        <f>IF([1]主干线!S1286="","",[1]主干线!S1286)</f>
        <v>0</v>
      </c>
      <c r="F1286">
        <f>IF([1]主干线!G1286="","",[1]主干线!G1286)</f>
        <v>0</v>
      </c>
      <c r="G1286" t="str">
        <f>IF([1]主干线!H1286="","",[1]主干线!H1286)</f>
        <v>市辖</v>
      </c>
    </row>
    <row r="1287" spans="1:7" x14ac:dyDescent="0.15">
      <c r="A1287" t="str">
        <f>IF([1]主干线!A1287="","",[1]主干线!A1287)</f>
        <v>曹家线路20</v>
      </c>
      <c r="B1287" t="str">
        <f>IF([1]主干线!B1287="","",[1]主干线!B1287)</f>
        <v>10kV</v>
      </c>
      <c r="C1287" t="str">
        <f>IF([1]主干线!C1287="","",[1]主干线!C1287)</f>
        <v>137曹家线</v>
      </c>
      <c r="D1287">
        <f>IF([1]主干线!R1287="","",[1]主干线!R1287)</f>
        <v>0</v>
      </c>
      <c r="E1287">
        <f>IF([1]主干线!S1287="","",[1]主干线!S1287)</f>
        <v>0</v>
      </c>
      <c r="F1287">
        <f>IF([1]主干线!G1287="","",[1]主干线!G1287)</f>
        <v>0</v>
      </c>
      <c r="G1287" t="str">
        <f>IF([1]主干线!H1287="","",[1]主干线!H1287)</f>
        <v>市辖</v>
      </c>
    </row>
    <row r="1288" spans="1:7" x14ac:dyDescent="0.15">
      <c r="A1288" t="str">
        <f>IF([1]主干线!A1288="","",[1]主干线!A1288)</f>
        <v>曹家线路21</v>
      </c>
      <c r="B1288" t="str">
        <f>IF([1]主干线!B1288="","",[1]主干线!B1288)</f>
        <v>10kV</v>
      </c>
      <c r="C1288" t="str">
        <f>IF([1]主干线!C1288="","",[1]主干线!C1288)</f>
        <v>137曹家线</v>
      </c>
      <c r="D1288">
        <f>IF([1]主干线!R1288="","",[1]主干线!R1288)</f>
        <v>0</v>
      </c>
      <c r="E1288">
        <f>IF([1]主干线!S1288="","",[1]主干线!S1288)</f>
        <v>0</v>
      </c>
      <c r="F1288">
        <f>IF([1]主干线!G1288="","",[1]主干线!G1288)</f>
        <v>0</v>
      </c>
      <c r="G1288" t="str">
        <f>IF([1]主干线!H1288="","",[1]主干线!H1288)</f>
        <v>市辖</v>
      </c>
    </row>
    <row r="1289" spans="1:7" x14ac:dyDescent="0.15">
      <c r="A1289" t="str">
        <f>IF([1]主干线!A1289="","",[1]主干线!A1289)</f>
        <v>曹家线路22</v>
      </c>
      <c r="B1289" t="str">
        <f>IF([1]主干线!B1289="","",[1]主干线!B1289)</f>
        <v>10kV</v>
      </c>
      <c r="C1289" t="str">
        <f>IF([1]主干线!C1289="","",[1]主干线!C1289)</f>
        <v>137曹家线</v>
      </c>
      <c r="D1289">
        <f>IF([1]主干线!R1289="","",[1]主干线!R1289)</f>
        <v>0</v>
      </c>
      <c r="E1289">
        <f>IF([1]主干线!S1289="","",[1]主干线!S1289)</f>
        <v>0</v>
      </c>
      <c r="F1289">
        <f>IF([1]主干线!G1289="","",[1]主干线!G1289)</f>
        <v>0</v>
      </c>
      <c r="G1289" t="str">
        <f>IF([1]主干线!H1289="","",[1]主干线!H1289)</f>
        <v>市辖</v>
      </c>
    </row>
    <row r="1290" spans="1:7" x14ac:dyDescent="0.15">
      <c r="A1290" t="str">
        <f>IF([1]主干线!A1290="","",[1]主干线!A1290)</f>
        <v>曹家线路23</v>
      </c>
      <c r="B1290" t="str">
        <f>IF([1]主干线!B1290="","",[1]主干线!B1290)</f>
        <v>10kV</v>
      </c>
      <c r="C1290" t="str">
        <f>IF([1]主干线!C1290="","",[1]主干线!C1290)</f>
        <v>137曹家线</v>
      </c>
      <c r="D1290">
        <f>IF([1]主干线!R1290="","",[1]主干线!R1290)</f>
        <v>0</v>
      </c>
      <c r="E1290">
        <f>IF([1]主干线!S1290="","",[1]主干线!S1290)</f>
        <v>0</v>
      </c>
      <c r="F1290">
        <f>IF([1]主干线!G1290="","",[1]主干线!G1290)</f>
        <v>0</v>
      </c>
      <c r="G1290" t="str">
        <f>IF([1]主干线!H1290="","",[1]主干线!H1290)</f>
        <v>市辖</v>
      </c>
    </row>
    <row r="1291" spans="1:7" x14ac:dyDescent="0.15">
      <c r="A1291" t="str">
        <f>IF([1]主干线!A1291="","",[1]主干线!A1291)</f>
        <v>曹家线路24</v>
      </c>
      <c r="B1291" t="str">
        <f>IF([1]主干线!B1291="","",[1]主干线!B1291)</f>
        <v>10kV</v>
      </c>
      <c r="C1291" t="str">
        <f>IF([1]主干线!C1291="","",[1]主干线!C1291)</f>
        <v>137曹家线</v>
      </c>
      <c r="D1291">
        <f>IF([1]主干线!R1291="","",[1]主干线!R1291)</f>
        <v>0</v>
      </c>
      <c r="E1291">
        <f>IF([1]主干线!S1291="","",[1]主干线!S1291)</f>
        <v>0</v>
      </c>
      <c r="F1291">
        <f>IF([1]主干线!G1291="","",[1]主干线!G1291)</f>
        <v>0</v>
      </c>
      <c r="G1291" t="str">
        <f>IF([1]主干线!H1291="","",[1]主干线!H1291)</f>
        <v>市辖</v>
      </c>
    </row>
    <row r="1292" spans="1:7" x14ac:dyDescent="0.15">
      <c r="A1292" t="str">
        <f>IF([1]主干线!A1292="","",[1]主干线!A1292)</f>
        <v>曹家线路25</v>
      </c>
      <c r="B1292" t="str">
        <f>IF([1]主干线!B1292="","",[1]主干线!B1292)</f>
        <v>10kV</v>
      </c>
      <c r="C1292" t="str">
        <f>IF([1]主干线!C1292="","",[1]主干线!C1292)</f>
        <v>137曹家线</v>
      </c>
      <c r="D1292">
        <f>IF([1]主干线!R1292="","",[1]主干线!R1292)</f>
        <v>0</v>
      </c>
      <c r="E1292">
        <f>IF([1]主干线!S1292="","",[1]主干线!S1292)</f>
        <v>0</v>
      </c>
      <c r="F1292">
        <f>IF([1]主干线!G1292="","",[1]主干线!G1292)</f>
        <v>0</v>
      </c>
      <c r="G1292" t="str">
        <f>IF([1]主干线!H1292="","",[1]主干线!H1292)</f>
        <v>市辖</v>
      </c>
    </row>
    <row r="1293" spans="1:7" x14ac:dyDescent="0.15">
      <c r="A1293" t="str">
        <f>IF([1]主干线!A1293="","",[1]主干线!A1293)</f>
        <v>曹家线路26</v>
      </c>
      <c r="B1293" t="str">
        <f>IF([1]主干线!B1293="","",[1]主干线!B1293)</f>
        <v>10kV</v>
      </c>
      <c r="C1293" t="str">
        <f>IF([1]主干线!C1293="","",[1]主干线!C1293)</f>
        <v>137曹家线</v>
      </c>
      <c r="D1293">
        <f>IF([1]主干线!R1293="","",[1]主干线!R1293)</f>
        <v>0</v>
      </c>
      <c r="E1293">
        <f>IF([1]主干线!S1293="","",[1]主干线!S1293)</f>
        <v>0</v>
      </c>
      <c r="F1293">
        <f>IF([1]主干线!G1293="","",[1]主干线!G1293)</f>
        <v>0</v>
      </c>
      <c r="G1293" t="str">
        <f>IF([1]主干线!H1293="","",[1]主干线!H1293)</f>
        <v>市辖</v>
      </c>
    </row>
    <row r="1294" spans="1:7" x14ac:dyDescent="0.15">
      <c r="A1294" t="str">
        <f>IF([1]主干线!A1294="","",[1]主干线!A1294)</f>
        <v>曹家线路27</v>
      </c>
      <c r="B1294" t="str">
        <f>IF([1]主干线!B1294="","",[1]主干线!B1294)</f>
        <v>10kV</v>
      </c>
      <c r="C1294" t="str">
        <f>IF([1]主干线!C1294="","",[1]主干线!C1294)</f>
        <v>137曹家线</v>
      </c>
      <c r="D1294">
        <f>IF([1]主干线!R1294="","",[1]主干线!R1294)</f>
        <v>0</v>
      </c>
      <c r="E1294">
        <f>IF([1]主干线!S1294="","",[1]主干线!S1294)</f>
        <v>0</v>
      </c>
      <c r="F1294">
        <f>IF([1]主干线!G1294="","",[1]主干线!G1294)</f>
        <v>0</v>
      </c>
      <c r="G1294" t="str">
        <f>IF([1]主干线!H1294="","",[1]主干线!H1294)</f>
        <v>市辖</v>
      </c>
    </row>
    <row r="1295" spans="1:7" x14ac:dyDescent="0.15">
      <c r="A1295" t="str">
        <f>IF([1]主干线!A1295="","",[1]主干线!A1295)</f>
        <v>曹家线路28</v>
      </c>
      <c r="B1295" t="str">
        <f>IF([1]主干线!B1295="","",[1]主干线!B1295)</f>
        <v>10kV</v>
      </c>
      <c r="C1295" t="str">
        <f>IF([1]主干线!C1295="","",[1]主干线!C1295)</f>
        <v>137曹家线</v>
      </c>
      <c r="D1295">
        <f>IF([1]主干线!R1295="","",[1]主干线!R1295)</f>
        <v>0</v>
      </c>
      <c r="E1295">
        <f>IF([1]主干线!S1295="","",[1]主干线!S1295)</f>
        <v>0</v>
      </c>
      <c r="F1295">
        <f>IF([1]主干线!G1295="","",[1]主干线!G1295)</f>
        <v>0</v>
      </c>
      <c r="G1295" t="str">
        <f>IF([1]主干线!H1295="","",[1]主干线!H1295)</f>
        <v>市辖</v>
      </c>
    </row>
    <row r="1296" spans="1:7" x14ac:dyDescent="0.15">
      <c r="A1296" t="str">
        <f>IF([1]主干线!A1296="","",[1]主干线!A1296)</f>
        <v>曹家线路29</v>
      </c>
      <c r="B1296" t="str">
        <f>IF([1]主干线!B1296="","",[1]主干线!B1296)</f>
        <v>10kV</v>
      </c>
      <c r="C1296" t="str">
        <f>IF([1]主干线!C1296="","",[1]主干线!C1296)</f>
        <v>137曹家线</v>
      </c>
      <c r="D1296">
        <f>IF([1]主干线!R1296="","",[1]主干线!R1296)</f>
        <v>0</v>
      </c>
      <c r="E1296">
        <f>IF([1]主干线!S1296="","",[1]主干线!S1296)</f>
        <v>0</v>
      </c>
      <c r="F1296">
        <f>IF([1]主干线!G1296="","",[1]主干线!G1296)</f>
        <v>0</v>
      </c>
      <c r="G1296" t="str">
        <f>IF([1]主干线!H1296="","",[1]主干线!H1296)</f>
        <v>市辖</v>
      </c>
    </row>
    <row r="1297" spans="1:7" x14ac:dyDescent="0.15">
      <c r="A1297" t="str">
        <f>IF([1]主干线!A1297="","",[1]主干线!A1297)</f>
        <v>曹家线路30</v>
      </c>
      <c r="B1297" t="str">
        <f>IF([1]主干线!B1297="","",[1]主干线!B1297)</f>
        <v>10kV</v>
      </c>
      <c r="C1297" t="str">
        <f>IF([1]主干线!C1297="","",[1]主干线!C1297)</f>
        <v>137曹家线</v>
      </c>
      <c r="D1297">
        <f>IF([1]主干线!R1297="","",[1]主干线!R1297)</f>
        <v>0</v>
      </c>
      <c r="E1297">
        <f>IF([1]主干线!S1297="","",[1]主干线!S1297)</f>
        <v>0</v>
      </c>
      <c r="F1297">
        <f>IF([1]主干线!G1297="","",[1]主干线!G1297)</f>
        <v>0</v>
      </c>
      <c r="G1297" t="str">
        <f>IF([1]主干线!H1297="","",[1]主干线!H1297)</f>
        <v>市辖</v>
      </c>
    </row>
    <row r="1298" spans="1:7" x14ac:dyDescent="0.15">
      <c r="A1298" t="str">
        <f>IF([1]主干线!A1298="","",[1]主干线!A1298)</f>
        <v>曹家线路31</v>
      </c>
      <c r="B1298" t="str">
        <f>IF([1]主干线!B1298="","",[1]主干线!B1298)</f>
        <v>10kV</v>
      </c>
      <c r="C1298" t="str">
        <f>IF([1]主干线!C1298="","",[1]主干线!C1298)</f>
        <v>137曹家线</v>
      </c>
      <c r="D1298">
        <f>IF([1]主干线!R1298="","",[1]主干线!R1298)</f>
        <v>0</v>
      </c>
      <c r="E1298">
        <f>IF([1]主干线!S1298="","",[1]主干线!S1298)</f>
        <v>0</v>
      </c>
      <c r="F1298">
        <f>IF([1]主干线!G1298="","",[1]主干线!G1298)</f>
        <v>0</v>
      </c>
      <c r="G1298" t="str">
        <f>IF([1]主干线!H1298="","",[1]主干线!H1298)</f>
        <v>市辖</v>
      </c>
    </row>
    <row r="1299" spans="1:7" x14ac:dyDescent="0.15">
      <c r="A1299" t="str">
        <f>IF([1]主干线!A1299="","",[1]主干线!A1299)</f>
        <v>曹家线路32</v>
      </c>
      <c r="B1299" t="str">
        <f>IF([1]主干线!B1299="","",[1]主干线!B1299)</f>
        <v>10kV</v>
      </c>
      <c r="C1299" t="str">
        <f>IF([1]主干线!C1299="","",[1]主干线!C1299)</f>
        <v>137曹家线</v>
      </c>
      <c r="D1299">
        <f>IF([1]主干线!R1299="","",[1]主干线!R1299)</f>
        <v>0</v>
      </c>
      <c r="E1299">
        <f>IF([1]主干线!S1299="","",[1]主干线!S1299)</f>
        <v>0</v>
      </c>
      <c r="F1299">
        <f>IF([1]主干线!G1299="","",[1]主干线!G1299)</f>
        <v>0</v>
      </c>
      <c r="G1299" t="str">
        <f>IF([1]主干线!H1299="","",[1]主干线!H1299)</f>
        <v>市辖</v>
      </c>
    </row>
    <row r="1300" spans="1:7" x14ac:dyDescent="0.15">
      <c r="A1300" t="str">
        <f>IF([1]主干线!A1300="","",[1]主干线!A1300)</f>
        <v>曹家线路33</v>
      </c>
      <c r="B1300" t="str">
        <f>IF([1]主干线!B1300="","",[1]主干线!B1300)</f>
        <v>10kV</v>
      </c>
      <c r="C1300" t="str">
        <f>IF([1]主干线!C1300="","",[1]主干线!C1300)</f>
        <v>137曹家线</v>
      </c>
      <c r="D1300">
        <f>IF([1]主干线!R1300="","",[1]主干线!R1300)</f>
        <v>0</v>
      </c>
      <c r="E1300">
        <f>IF([1]主干线!S1300="","",[1]主干线!S1300)</f>
        <v>0</v>
      </c>
      <c r="F1300">
        <f>IF([1]主干线!G1300="","",[1]主干线!G1300)</f>
        <v>0</v>
      </c>
      <c r="G1300" t="str">
        <f>IF([1]主干线!H1300="","",[1]主干线!H1300)</f>
        <v>市辖</v>
      </c>
    </row>
    <row r="1301" spans="1:7" x14ac:dyDescent="0.15">
      <c r="A1301" t="str">
        <f>IF([1]主干线!A1301="","",[1]主干线!A1301)</f>
        <v>曹家线路34</v>
      </c>
      <c r="B1301" t="str">
        <f>IF([1]主干线!B1301="","",[1]主干线!B1301)</f>
        <v>10kV</v>
      </c>
      <c r="C1301" t="str">
        <f>IF([1]主干线!C1301="","",[1]主干线!C1301)</f>
        <v>137曹家线</v>
      </c>
      <c r="D1301">
        <f>IF([1]主干线!R1301="","",[1]主干线!R1301)</f>
        <v>0</v>
      </c>
      <c r="E1301">
        <f>IF([1]主干线!S1301="","",[1]主干线!S1301)</f>
        <v>0</v>
      </c>
      <c r="F1301">
        <f>IF([1]主干线!G1301="","",[1]主干线!G1301)</f>
        <v>0</v>
      </c>
      <c r="G1301" t="str">
        <f>IF([1]主干线!H1301="","",[1]主干线!H1301)</f>
        <v>市辖</v>
      </c>
    </row>
    <row r="1302" spans="1:7" x14ac:dyDescent="0.15">
      <c r="A1302" t="str">
        <f>IF([1]主干线!A1302="","",[1]主干线!A1302)</f>
        <v>曹家线路35</v>
      </c>
      <c r="B1302" t="str">
        <f>IF([1]主干线!B1302="","",[1]主干线!B1302)</f>
        <v>10kV</v>
      </c>
      <c r="C1302" t="str">
        <f>IF([1]主干线!C1302="","",[1]主干线!C1302)</f>
        <v>137曹家线</v>
      </c>
      <c r="D1302">
        <f>IF([1]主干线!R1302="","",[1]主干线!R1302)</f>
        <v>0</v>
      </c>
      <c r="E1302">
        <f>IF([1]主干线!S1302="","",[1]主干线!S1302)</f>
        <v>0</v>
      </c>
      <c r="F1302">
        <f>IF([1]主干线!G1302="","",[1]主干线!G1302)</f>
        <v>0</v>
      </c>
      <c r="G1302" t="str">
        <f>IF([1]主干线!H1302="","",[1]主干线!H1302)</f>
        <v>市辖</v>
      </c>
    </row>
    <row r="1303" spans="1:7" x14ac:dyDescent="0.15">
      <c r="A1303" t="str">
        <f>IF([1]主干线!A1303="","",[1]主干线!A1303)</f>
        <v>曹家线路36</v>
      </c>
      <c r="B1303" t="str">
        <f>IF([1]主干线!B1303="","",[1]主干线!B1303)</f>
        <v>10kV</v>
      </c>
      <c r="C1303" t="str">
        <f>IF([1]主干线!C1303="","",[1]主干线!C1303)</f>
        <v>137曹家线</v>
      </c>
      <c r="D1303">
        <f>IF([1]主干线!R1303="","",[1]主干线!R1303)</f>
        <v>0</v>
      </c>
      <c r="E1303">
        <f>IF([1]主干线!S1303="","",[1]主干线!S1303)</f>
        <v>0</v>
      </c>
      <c r="F1303">
        <f>IF([1]主干线!G1303="","",[1]主干线!G1303)</f>
        <v>0</v>
      </c>
      <c r="G1303" t="str">
        <f>IF([1]主干线!H1303="","",[1]主干线!H1303)</f>
        <v>市辖</v>
      </c>
    </row>
    <row r="1304" spans="1:7" x14ac:dyDescent="0.15">
      <c r="A1304" t="str">
        <f>IF([1]主干线!A1304="","",[1]主干线!A1304)</f>
        <v>曹家线路37</v>
      </c>
      <c r="B1304" t="str">
        <f>IF([1]主干线!B1304="","",[1]主干线!B1304)</f>
        <v>10kV</v>
      </c>
      <c r="C1304" t="str">
        <f>IF([1]主干线!C1304="","",[1]主干线!C1304)</f>
        <v>137曹家线</v>
      </c>
      <c r="D1304">
        <f>IF([1]主干线!R1304="","",[1]主干线!R1304)</f>
        <v>0</v>
      </c>
      <c r="E1304">
        <f>IF([1]主干线!S1304="","",[1]主干线!S1304)</f>
        <v>0</v>
      </c>
      <c r="F1304">
        <f>IF([1]主干线!G1304="","",[1]主干线!G1304)</f>
        <v>0</v>
      </c>
      <c r="G1304" t="str">
        <f>IF([1]主干线!H1304="","",[1]主干线!H1304)</f>
        <v>市辖</v>
      </c>
    </row>
    <row r="1305" spans="1:7" x14ac:dyDescent="0.15">
      <c r="A1305" t="str">
        <f>IF([1]主干线!A1305="","",[1]主干线!A1305)</f>
        <v>曹家线路38</v>
      </c>
      <c r="B1305" t="str">
        <f>IF([1]主干线!B1305="","",[1]主干线!B1305)</f>
        <v>10kV</v>
      </c>
      <c r="C1305" t="str">
        <f>IF([1]主干线!C1305="","",[1]主干线!C1305)</f>
        <v>137曹家线</v>
      </c>
      <c r="D1305">
        <f>IF([1]主干线!R1305="","",[1]主干线!R1305)</f>
        <v>0</v>
      </c>
      <c r="E1305">
        <f>IF([1]主干线!S1305="","",[1]主干线!S1305)</f>
        <v>0</v>
      </c>
      <c r="F1305">
        <f>IF([1]主干线!G1305="","",[1]主干线!G1305)</f>
        <v>0</v>
      </c>
      <c r="G1305" t="str">
        <f>IF([1]主干线!H1305="","",[1]主干线!H1305)</f>
        <v>市辖</v>
      </c>
    </row>
    <row r="1306" spans="1:7" x14ac:dyDescent="0.15">
      <c r="A1306" t="str">
        <f>IF([1]主干线!A1306="","",[1]主干线!A1306)</f>
        <v>曹家线路39</v>
      </c>
      <c r="B1306" t="str">
        <f>IF([1]主干线!B1306="","",[1]主干线!B1306)</f>
        <v>10kV</v>
      </c>
      <c r="C1306" t="str">
        <f>IF([1]主干线!C1306="","",[1]主干线!C1306)</f>
        <v>137曹家线</v>
      </c>
      <c r="D1306">
        <f>IF([1]主干线!R1306="","",[1]主干线!R1306)</f>
        <v>0</v>
      </c>
      <c r="E1306">
        <f>IF([1]主干线!S1306="","",[1]主干线!S1306)</f>
        <v>0</v>
      </c>
      <c r="F1306">
        <f>IF([1]主干线!G1306="","",[1]主干线!G1306)</f>
        <v>0</v>
      </c>
      <c r="G1306" t="str">
        <f>IF([1]主干线!H1306="","",[1]主干线!H1306)</f>
        <v>市辖</v>
      </c>
    </row>
    <row r="1307" spans="1:7" x14ac:dyDescent="0.15">
      <c r="A1307" t="str">
        <f>IF([1]主干线!A1307="","",[1]主干线!A1307)</f>
        <v>曹家线路40</v>
      </c>
      <c r="B1307" t="str">
        <f>IF([1]主干线!B1307="","",[1]主干线!B1307)</f>
        <v>10kV</v>
      </c>
      <c r="C1307" t="str">
        <f>IF([1]主干线!C1307="","",[1]主干线!C1307)</f>
        <v>137曹家线</v>
      </c>
      <c r="D1307">
        <f>IF([1]主干线!R1307="","",[1]主干线!R1307)</f>
        <v>0</v>
      </c>
      <c r="E1307">
        <f>IF([1]主干线!S1307="","",[1]主干线!S1307)</f>
        <v>0</v>
      </c>
      <c r="F1307">
        <f>IF([1]主干线!G1307="","",[1]主干线!G1307)</f>
        <v>0</v>
      </c>
      <c r="G1307" t="str">
        <f>IF([1]主干线!H1307="","",[1]主干线!H1307)</f>
        <v>市辖</v>
      </c>
    </row>
    <row r="1308" spans="1:7" x14ac:dyDescent="0.15">
      <c r="A1308" t="str">
        <f>IF([1]主干线!A1308="","",[1]主干线!A1308)</f>
        <v>曹家线路41</v>
      </c>
      <c r="B1308" t="str">
        <f>IF([1]主干线!B1308="","",[1]主干线!B1308)</f>
        <v>10kV</v>
      </c>
      <c r="C1308" t="str">
        <f>IF([1]主干线!C1308="","",[1]主干线!C1308)</f>
        <v>137曹家线</v>
      </c>
      <c r="D1308">
        <f>IF([1]主干线!R1308="","",[1]主干线!R1308)</f>
        <v>0</v>
      </c>
      <c r="E1308">
        <f>IF([1]主干线!S1308="","",[1]主干线!S1308)</f>
        <v>0</v>
      </c>
      <c r="F1308">
        <f>IF([1]主干线!G1308="","",[1]主干线!G1308)</f>
        <v>0</v>
      </c>
      <c r="G1308" t="str">
        <f>IF([1]主干线!H1308="","",[1]主干线!H1308)</f>
        <v>市辖</v>
      </c>
    </row>
    <row r="1309" spans="1:7" x14ac:dyDescent="0.15">
      <c r="A1309" t="str">
        <f>IF([1]主干线!A1309="","",[1]主干线!A1309)</f>
        <v>曹家线路42</v>
      </c>
      <c r="B1309" t="str">
        <f>IF([1]主干线!B1309="","",[1]主干线!B1309)</f>
        <v>10kV</v>
      </c>
      <c r="C1309" t="str">
        <f>IF([1]主干线!C1309="","",[1]主干线!C1309)</f>
        <v>137曹家线</v>
      </c>
      <c r="D1309">
        <f>IF([1]主干线!R1309="","",[1]主干线!R1309)</f>
        <v>0</v>
      </c>
      <c r="E1309">
        <f>IF([1]主干线!S1309="","",[1]主干线!S1309)</f>
        <v>0</v>
      </c>
      <c r="F1309">
        <f>IF([1]主干线!G1309="","",[1]主干线!G1309)</f>
        <v>0</v>
      </c>
      <c r="G1309" t="str">
        <f>IF([1]主干线!H1309="","",[1]主干线!H1309)</f>
        <v>市辖</v>
      </c>
    </row>
    <row r="1310" spans="1:7" x14ac:dyDescent="0.15">
      <c r="A1310" t="str">
        <f>IF([1]主干线!A1310="","",[1]主干线!A1310)</f>
        <v>曹家线路43</v>
      </c>
      <c r="B1310" t="str">
        <f>IF([1]主干线!B1310="","",[1]主干线!B1310)</f>
        <v>10kV</v>
      </c>
      <c r="C1310" t="str">
        <f>IF([1]主干线!C1310="","",[1]主干线!C1310)</f>
        <v>137曹家线</v>
      </c>
      <c r="D1310">
        <f>IF([1]主干线!R1310="","",[1]主干线!R1310)</f>
        <v>0</v>
      </c>
      <c r="E1310">
        <f>IF([1]主干线!S1310="","",[1]主干线!S1310)</f>
        <v>0</v>
      </c>
      <c r="F1310">
        <f>IF([1]主干线!G1310="","",[1]主干线!G1310)</f>
        <v>0</v>
      </c>
      <c r="G1310" t="str">
        <f>IF([1]主干线!H1310="","",[1]主干线!H1310)</f>
        <v>市辖</v>
      </c>
    </row>
    <row r="1311" spans="1:7" x14ac:dyDescent="0.15">
      <c r="A1311" t="str">
        <f>IF([1]主干线!A1311="","",[1]主干线!A1311)</f>
        <v>曹家线路44</v>
      </c>
      <c r="B1311" t="str">
        <f>IF([1]主干线!B1311="","",[1]主干线!B1311)</f>
        <v>10kV</v>
      </c>
      <c r="C1311" t="str">
        <f>IF([1]主干线!C1311="","",[1]主干线!C1311)</f>
        <v>137曹家线</v>
      </c>
      <c r="D1311">
        <f>IF([1]主干线!R1311="","",[1]主干线!R1311)</f>
        <v>0</v>
      </c>
      <c r="E1311">
        <f>IF([1]主干线!S1311="","",[1]主干线!S1311)</f>
        <v>0</v>
      </c>
      <c r="F1311">
        <f>IF([1]主干线!G1311="","",[1]主干线!G1311)</f>
        <v>0</v>
      </c>
      <c r="G1311" t="str">
        <f>IF([1]主干线!H1311="","",[1]主干线!H1311)</f>
        <v>市辖</v>
      </c>
    </row>
    <row r="1312" spans="1:7" x14ac:dyDescent="0.15">
      <c r="A1312" t="str">
        <f>IF([1]主干线!A1312="","",[1]主干线!A1312)</f>
        <v>曹家线路45</v>
      </c>
      <c r="B1312" t="str">
        <f>IF([1]主干线!B1312="","",[1]主干线!B1312)</f>
        <v>10kV</v>
      </c>
      <c r="C1312" t="str">
        <f>IF([1]主干线!C1312="","",[1]主干线!C1312)</f>
        <v>137曹家线</v>
      </c>
      <c r="D1312">
        <f>IF([1]主干线!R1312="","",[1]主干线!R1312)</f>
        <v>0</v>
      </c>
      <c r="E1312">
        <f>IF([1]主干线!S1312="","",[1]主干线!S1312)</f>
        <v>0</v>
      </c>
      <c r="F1312">
        <f>IF([1]主干线!G1312="","",[1]主干线!G1312)</f>
        <v>0</v>
      </c>
      <c r="G1312" t="str">
        <f>IF([1]主干线!H1312="","",[1]主干线!H1312)</f>
        <v>市辖</v>
      </c>
    </row>
    <row r="1313" spans="1:7" x14ac:dyDescent="0.15">
      <c r="A1313" t="str">
        <f>IF([1]主干线!A1313="","",[1]主干线!A1313)</f>
        <v>曹家线路46</v>
      </c>
      <c r="B1313" t="str">
        <f>IF([1]主干线!B1313="","",[1]主干线!B1313)</f>
        <v>10kV</v>
      </c>
      <c r="C1313" t="str">
        <f>IF([1]主干线!C1313="","",[1]主干线!C1313)</f>
        <v>137曹家线</v>
      </c>
      <c r="D1313">
        <f>IF([1]主干线!R1313="","",[1]主干线!R1313)</f>
        <v>0</v>
      </c>
      <c r="E1313">
        <f>IF([1]主干线!S1313="","",[1]主干线!S1313)</f>
        <v>0</v>
      </c>
      <c r="F1313">
        <f>IF([1]主干线!G1313="","",[1]主干线!G1313)</f>
        <v>0</v>
      </c>
      <c r="G1313" t="str">
        <f>IF([1]主干线!H1313="","",[1]主干线!H1313)</f>
        <v>市辖</v>
      </c>
    </row>
    <row r="1314" spans="1:7" x14ac:dyDescent="0.15">
      <c r="A1314" t="str">
        <f>IF([1]主干线!A1314="","",[1]主干线!A1314)</f>
        <v>曹家线路47</v>
      </c>
      <c r="B1314" t="str">
        <f>IF([1]主干线!B1314="","",[1]主干线!B1314)</f>
        <v>10kV</v>
      </c>
      <c r="C1314" t="str">
        <f>IF([1]主干线!C1314="","",[1]主干线!C1314)</f>
        <v>137曹家线</v>
      </c>
      <c r="D1314">
        <f>IF([1]主干线!R1314="","",[1]主干线!R1314)</f>
        <v>0</v>
      </c>
      <c r="E1314">
        <f>IF([1]主干线!S1314="","",[1]主干线!S1314)</f>
        <v>0</v>
      </c>
      <c r="F1314">
        <f>IF([1]主干线!G1314="","",[1]主干线!G1314)</f>
        <v>0</v>
      </c>
      <c r="G1314" t="str">
        <f>IF([1]主干线!H1314="","",[1]主干线!H1314)</f>
        <v>市辖</v>
      </c>
    </row>
    <row r="1315" spans="1:7" x14ac:dyDescent="0.15">
      <c r="A1315" t="str">
        <f>IF([1]主干线!A1315="","",[1]主干线!A1315)</f>
        <v>曹家线路48</v>
      </c>
      <c r="B1315" t="str">
        <f>IF([1]主干线!B1315="","",[1]主干线!B1315)</f>
        <v>10kV</v>
      </c>
      <c r="C1315" t="str">
        <f>IF([1]主干线!C1315="","",[1]主干线!C1315)</f>
        <v>137曹家线</v>
      </c>
      <c r="D1315">
        <f>IF([1]主干线!R1315="","",[1]主干线!R1315)</f>
        <v>0</v>
      </c>
      <c r="E1315">
        <f>IF([1]主干线!S1315="","",[1]主干线!S1315)</f>
        <v>0</v>
      </c>
      <c r="F1315">
        <f>IF([1]主干线!G1315="","",[1]主干线!G1315)</f>
        <v>0</v>
      </c>
      <c r="G1315" t="str">
        <f>IF([1]主干线!H1315="","",[1]主干线!H1315)</f>
        <v>市辖</v>
      </c>
    </row>
    <row r="1316" spans="1:7" x14ac:dyDescent="0.15">
      <c r="A1316" t="str">
        <f>IF([1]主干线!A1316="","",[1]主干线!A1316)</f>
        <v>曹家线路49</v>
      </c>
      <c r="B1316" t="str">
        <f>IF([1]主干线!B1316="","",[1]主干线!B1316)</f>
        <v>10kV</v>
      </c>
      <c r="C1316" t="str">
        <f>IF([1]主干线!C1316="","",[1]主干线!C1316)</f>
        <v>137曹家线</v>
      </c>
      <c r="D1316">
        <f>IF([1]主干线!R1316="","",[1]主干线!R1316)</f>
        <v>0</v>
      </c>
      <c r="E1316">
        <f>IF([1]主干线!S1316="","",[1]主干线!S1316)</f>
        <v>0</v>
      </c>
      <c r="F1316">
        <f>IF([1]主干线!G1316="","",[1]主干线!G1316)</f>
        <v>0</v>
      </c>
      <c r="G1316" t="str">
        <f>IF([1]主干线!H1316="","",[1]主干线!H1316)</f>
        <v>市辖</v>
      </c>
    </row>
    <row r="1317" spans="1:7" x14ac:dyDescent="0.15">
      <c r="A1317" t="str">
        <f>IF([1]主干线!A1317="","",[1]主干线!A1317)</f>
        <v>曹家线路50</v>
      </c>
      <c r="B1317" t="str">
        <f>IF([1]主干线!B1317="","",[1]主干线!B1317)</f>
        <v>10kV</v>
      </c>
      <c r="C1317" t="str">
        <f>IF([1]主干线!C1317="","",[1]主干线!C1317)</f>
        <v>137曹家线</v>
      </c>
      <c r="D1317">
        <f>IF([1]主干线!R1317="","",[1]主干线!R1317)</f>
        <v>0</v>
      </c>
      <c r="E1317">
        <f>IF([1]主干线!S1317="","",[1]主干线!S1317)</f>
        <v>0</v>
      </c>
      <c r="F1317">
        <f>IF([1]主干线!G1317="","",[1]主干线!G1317)</f>
        <v>0</v>
      </c>
      <c r="G1317" t="str">
        <f>IF([1]主干线!H1317="","",[1]主干线!H1317)</f>
        <v>市辖</v>
      </c>
    </row>
    <row r="1318" spans="1:7" x14ac:dyDescent="0.15">
      <c r="A1318" t="str">
        <f>IF([1]主干线!A1318="","",[1]主干线!A1318)</f>
        <v>曹家线路51</v>
      </c>
      <c r="B1318" t="str">
        <f>IF([1]主干线!B1318="","",[1]主干线!B1318)</f>
        <v>10kV</v>
      </c>
      <c r="C1318" t="str">
        <f>IF([1]主干线!C1318="","",[1]主干线!C1318)</f>
        <v>137曹家线</v>
      </c>
      <c r="D1318">
        <f>IF([1]主干线!R1318="","",[1]主干线!R1318)</f>
        <v>0</v>
      </c>
      <c r="E1318">
        <f>IF([1]主干线!S1318="","",[1]主干线!S1318)</f>
        <v>0</v>
      </c>
      <c r="F1318">
        <f>IF([1]主干线!G1318="","",[1]主干线!G1318)</f>
        <v>0</v>
      </c>
      <c r="G1318" t="str">
        <f>IF([1]主干线!H1318="","",[1]主干线!H1318)</f>
        <v>市辖</v>
      </c>
    </row>
    <row r="1319" spans="1:7" x14ac:dyDescent="0.15">
      <c r="A1319" t="str">
        <f>IF([1]主干线!A1319="","",[1]主干线!A1319)</f>
        <v>曹家线路52</v>
      </c>
      <c r="B1319" t="str">
        <f>IF([1]主干线!B1319="","",[1]主干线!B1319)</f>
        <v>10kV</v>
      </c>
      <c r="C1319" t="str">
        <f>IF([1]主干线!C1319="","",[1]主干线!C1319)</f>
        <v>137曹家线</v>
      </c>
      <c r="D1319">
        <f>IF([1]主干线!R1319="","",[1]主干线!R1319)</f>
        <v>0</v>
      </c>
      <c r="E1319">
        <f>IF([1]主干线!S1319="","",[1]主干线!S1319)</f>
        <v>0</v>
      </c>
      <c r="F1319">
        <f>IF([1]主干线!G1319="","",[1]主干线!G1319)</f>
        <v>0</v>
      </c>
      <c r="G1319" t="str">
        <f>IF([1]主干线!H1319="","",[1]主干线!H1319)</f>
        <v>市辖</v>
      </c>
    </row>
    <row r="1320" spans="1:7" x14ac:dyDescent="0.15">
      <c r="A1320" t="str">
        <f>IF([1]主干线!A1320="","",[1]主干线!A1320)</f>
        <v>曹家线路53</v>
      </c>
      <c r="B1320" t="str">
        <f>IF([1]主干线!B1320="","",[1]主干线!B1320)</f>
        <v>10kV</v>
      </c>
      <c r="C1320" t="str">
        <f>IF([1]主干线!C1320="","",[1]主干线!C1320)</f>
        <v>137曹家线</v>
      </c>
      <c r="D1320">
        <f>IF([1]主干线!R1320="","",[1]主干线!R1320)</f>
        <v>0</v>
      </c>
      <c r="E1320">
        <f>IF([1]主干线!S1320="","",[1]主干线!S1320)</f>
        <v>0</v>
      </c>
      <c r="F1320">
        <f>IF([1]主干线!G1320="","",[1]主干线!G1320)</f>
        <v>0</v>
      </c>
      <c r="G1320" t="str">
        <f>IF([1]主干线!H1320="","",[1]主干线!H1320)</f>
        <v>市辖</v>
      </c>
    </row>
    <row r="1321" spans="1:7" x14ac:dyDescent="0.15">
      <c r="A1321" t="str">
        <f>IF([1]主干线!A1321="","",[1]主干线!A1321)</f>
        <v>曹家线路54</v>
      </c>
      <c r="B1321" t="str">
        <f>IF([1]主干线!B1321="","",[1]主干线!B1321)</f>
        <v>10kV</v>
      </c>
      <c r="C1321" t="str">
        <f>IF([1]主干线!C1321="","",[1]主干线!C1321)</f>
        <v>137曹家线</v>
      </c>
      <c r="D1321">
        <f>IF([1]主干线!R1321="","",[1]主干线!R1321)</f>
        <v>0</v>
      </c>
      <c r="E1321">
        <f>IF([1]主干线!S1321="","",[1]主干线!S1321)</f>
        <v>0</v>
      </c>
      <c r="F1321">
        <f>IF([1]主干线!G1321="","",[1]主干线!G1321)</f>
        <v>0</v>
      </c>
      <c r="G1321" t="str">
        <f>IF([1]主干线!H1321="","",[1]主干线!H1321)</f>
        <v>市辖</v>
      </c>
    </row>
    <row r="1322" spans="1:7" x14ac:dyDescent="0.15">
      <c r="A1322" t="str">
        <f>IF([1]主干线!A1322="","",[1]主干线!A1322)</f>
        <v>曹家线路55</v>
      </c>
      <c r="B1322" t="str">
        <f>IF([1]主干线!B1322="","",[1]主干线!B1322)</f>
        <v>10kV</v>
      </c>
      <c r="C1322" t="str">
        <f>IF([1]主干线!C1322="","",[1]主干线!C1322)</f>
        <v>137曹家线</v>
      </c>
      <c r="D1322">
        <f>IF([1]主干线!R1322="","",[1]主干线!R1322)</f>
        <v>0</v>
      </c>
      <c r="E1322">
        <f>IF([1]主干线!S1322="","",[1]主干线!S1322)</f>
        <v>0</v>
      </c>
      <c r="F1322">
        <f>IF([1]主干线!G1322="","",[1]主干线!G1322)</f>
        <v>0</v>
      </c>
      <c r="G1322" t="str">
        <f>IF([1]主干线!H1322="","",[1]主干线!H1322)</f>
        <v/>
      </c>
    </row>
    <row r="1323" spans="1:7" x14ac:dyDescent="0.15">
      <c r="A1323" t="str">
        <f>IF([1]主干线!A1323="","",[1]主干线!A1323)</f>
        <v>曹家线路56</v>
      </c>
      <c r="B1323" t="str">
        <f>IF([1]主干线!B1323="","",[1]主干线!B1323)</f>
        <v>10kV</v>
      </c>
      <c r="C1323" t="str">
        <f>IF([1]主干线!C1323="","",[1]主干线!C1323)</f>
        <v>137曹家线</v>
      </c>
      <c r="D1323">
        <f>IF([1]主干线!R1323="","",[1]主干线!R1323)</f>
        <v>0</v>
      </c>
      <c r="E1323">
        <f>IF([1]主干线!S1323="","",[1]主干线!S1323)</f>
        <v>0</v>
      </c>
      <c r="F1323">
        <f>IF([1]主干线!G1323="","",[1]主干线!G1323)</f>
        <v>0</v>
      </c>
      <c r="G1323" t="str">
        <f>IF([1]主干线!H1323="","",[1]主干线!H1323)</f>
        <v/>
      </c>
    </row>
    <row r="1324" spans="1:7" x14ac:dyDescent="0.15">
      <c r="A1324" t="str">
        <f>IF([1]主干线!A1324="","",[1]主干线!A1324)</f>
        <v>曹家线路57</v>
      </c>
      <c r="B1324" t="str">
        <f>IF([1]主干线!B1324="","",[1]主干线!B1324)</f>
        <v>10kV</v>
      </c>
      <c r="C1324" t="str">
        <f>IF([1]主干线!C1324="","",[1]主干线!C1324)</f>
        <v>137曹家线</v>
      </c>
      <c r="D1324">
        <f>IF([1]主干线!R1324="","",[1]主干线!R1324)</f>
        <v>0</v>
      </c>
      <c r="E1324">
        <f>IF([1]主干线!S1324="","",[1]主干线!S1324)</f>
        <v>0</v>
      </c>
      <c r="F1324">
        <f>IF([1]主干线!G1324="","",[1]主干线!G1324)</f>
        <v>0</v>
      </c>
      <c r="G1324" t="str">
        <f>IF([1]主干线!H1324="","",[1]主干线!H1324)</f>
        <v/>
      </c>
    </row>
    <row r="1325" spans="1:7" x14ac:dyDescent="0.15">
      <c r="A1325" t="str">
        <f>IF([1]主干线!A1325="","",[1]主干线!A1325)</f>
        <v>曹家线路58</v>
      </c>
      <c r="B1325" t="str">
        <f>IF([1]主干线!B1325="","",[1]主干线!B1325)</f>
        <v>10kV</v>
      </c>
      <c r="C1325" t="str">
        <f>IF([1]主干线!C1325="","",[1]主干线!C1325)</f>
        <v>137曹家线</v>
      </c>
      <c r="D1325">
        <f>IF([1]主干线!R1325="","",[1]主干线!R1325)</f>
        <v>0</v>
      </c>
      <c r="E1325">
        <f>IF([1]主干线!S1325="","",[1]主干线!S1325)</f>
        <v>0</v>
      </c>
      <c r="F1325">
        <f>IF([1]主干线!G1325="","",[1]主干线!G1325)</f>
        <v>0</v>
      </c>
      <c r="G1325" t="str">
        <f>IF([1]主干线!H1325="","",[1]主干线!H1325)</f>
        <v/>
      </c>
    </row>
    <row r="1326" spans="1:7" x14ac:dyDescent="0.15">
      <c r="A1326" t="str">
        <f>IF([1]主干线!A1326="","",[1]主干线!A1326)</f>
        <v>曹家线路59</v>
      </c>
      <c r="B1326" t="str">
        <f>IF([1]主干线!B1326="","",[1]主干线!B1326)</f>
        <v>10kV</v>
      </c>
      <c r="C1326" t="str">
        <f>IF([1]主干线!C1326="","",[1]主干线!C1326)</f>
        <v>137曹家线</v>
      </c>
      <c r="D1326">
        <f>IF([1]主干线!R1326="","",[1]主干线!R1326)</f>
        <v>0</v>
      </c>
      <c r="E1326">
        <f>IF([1]主干线!S1326="","",[1]主干线!S1326)</f>
        <v>0</v>
      </c>
      <c r="F1326">
        <f>IF([1]主干线!G1326="","",[1]主干线!G1326)</f>
        <v>0</v>
      </c>
      <c r="G1326" t="str">
        <f>IF([1]主干线!H1326="","",[1]主干线!H1326)</f>
        <v/>
      </c>
    </row>
    <row r="1327" spans="1:7" x14ac:dyDescent="0.15">
      <c r="A1327" t="str">
        <f>IF([1]主干线!A1327="","",[1]主干线!A1327)</f>
        <v>曹家线路60</v>
      </c>
      <c r="B1327" t="str">
        <f>IF([1]主干线!B1327="","",[1]主干线!B1327)</f>
        <v>10kV</v>
      </c>
      <c r="C1327" t="str">
        <f>IF([1]主干线!C1327="","",[1]主干线!C1327)</f>
        <v>137曹家线</v>
      </c>
      <c r="D1327">
        <f>IF([1]主干线!R1327="","",[1]主干线!R1327)</f>
        <v>0</v>
      </c>
      <c r="E1327">
        <f>IF([1]主干线!S1327="","",[1]主干线!S1327)</f>
        <v>0</v>
      </c>
      <c r="F1327">
        <f>IF([1]主干线!G1327="","",[1]主干线!G1327)</f>
        <v>0</v>
      </c>
      <c r="G1327" t="str">
        <f>IF([1]主干线!H1327="","",[1]主干线!H1327)</f>
        <v/>
      </c>
    </row>
    <row r="1328" spans="1:7" x14ac:dyDescent="0.15">
      <c r="A1328" t="str">
        <f>IF([1]主干线!A1328="","",[1]主干线!A1328)</f>
        <v>曹家线路61</v>
      </c>
      <c r="B1328" t="str">
        <f>IF([1]主干线!B1328="","",[1]主干线!B1328)</f>
        <v>10kV</v>
      </c>
      <c r="C1328" t="str">
        <f>IF([1]主干线!C1328="","",[1]主干线!C1328)</f>
        <v>137曹家线</v>
      </c>
      <c r="D1328">
        <f>IF([1]主干线!R1328="","",[1]主干线!R1328)</f>
        <v>0</v>
      </c>
      <c r="E1328">
        <f>IF([1]主干线!S1328="","",[1]主干线!S1328)</f>
        <v>0</v>
      </c>
      <c r="F1328">
        <f>IF([1]主干线!G1328="","",[1]主干线!G1328)</f>
        <v>0</v>
      </c>
      <c r="G1328" t="str">
        <f>IF([1]主干线!H1328="","",[1]主干线!H1328)</f>
        <v/>
      </c>
    </row>
    <row r="1329" spans="1:7" x14ac:dyDescent="0.15">
      <c r="A1329" t="str">
        <f>IF([1]主干线!A1329="","",[1]主干线!A1329)</f>
        <v>曹家线路62</v>
      </c>
      <c r="B1329" t="str">
        <f>IF([1]主干线!B1329="","",[1]主干线!B1329)</f>
        <v>10kV</v>
      </c>
      <c r="C1329" t="str">
        <f>IF([1]主干线!C1329="","",[1]主干线!C1329)</f>
        <v>137曹家线</v>
      </c>
      <c r="D1329">
        <f>IF([1]主干线!R1329="","",[1]主干线!R1329)</f>
        <v>0</v>
      </c>
      <c r="E1329">
        <f>IF([1]主干线!S1329="","",[1]主干线!S1329)</f>
        <v>0</v>
      </c>
      <c r="F1329">
        <f>IF([1]主干线!G1329="","",[1]主干线!G1329)</f>
        <v>0</v>
      </c>
      <c r="G1329" t="str">
        <f>IF([1]主干线!H1329="","",[1]主干线!H1329)</f>
        <v/>
      </c>
    </row>
    <row r="1330" spans="1:7" x14ac:dyDescent="0.15">
      <c r="A1330" t="str">
        <f>IF([1]主干线!A1330="","",[1]主干线!A1330)</f>
        <v>曹家线路63</v>
      </c>
      <c r="B1330" t="str">
        <f>IF([1]主干线!B1330="","",[1]主干线!B1330)</f>
        <v>10kV</v>
      </c>
      <c r="C1330" t="str">
        <f>IF([1]主干线!C1330="","",[1]主干线!C1330)</f>
        <v>137曹家线</v>
      </c>
      <c r="D1330">
        <f>IF([1]主干线!R1330="","",[1]主干线!R1330)</f>
        <v>0</v>
      </c>
      <c r="E1330">
        <f>IF([1]主干线!S1330="","",[1]主干线!S1330)</f>
        <v>0</v>
      </c>
      <c r="F1330">
        <f>IF([1]主干线!G1330="","",[1]主干线!G1330)</f>
        <v>0</v>
      </c>
      <c r="G1330" t="str">
        <f>IF([1]主干线!H1330="","",[1]主干线!H1330)</f>
        <v/>
      </c>
    </row>
    <row r="1331" spans="1:7" x14ac:dyDescent="0.15">
      <c r="A1331" t="str">
        <f>IF([1]主干线!A1331="","",[1]主干线!A1331)</f>
        <v>曹家线路64</v>
      </c>
      <c r="B1331" t="str">
        <f>IF([1]主干线!B1331="","",[1]主干线!B1331)</f>
        <v>10kV</v>
      </c>
      <c r="C1331" t="str">
        <f>IF([1]主干线!C1331="","",[1]主干线!C1331)</f>
        <v>137曹家线</v>
      </c>
      <c r="D1331">
        <f>IF([1]主干线!R1331="","",[1]主干线!R1331)</f>
        <v>0</v>
      </c>
      <c r="E1331">
        <f>IF([1]主干线!S1331="","",[1]主干线!S1331)</f>
        <v>0</v>
      </c>
      <c r="F1331">
        <f>IF([1]主干线!G1331="","",[1]主干线!G1331)</f>
        <v>0</v>
      </c>
      <c r="G1331" t="str">
        <f>IF([1]主干线!H1331="","",[1]主干线!H1331)</f>
        <v/>
      </c>
    </row>
    <row r="1332" spans="1:7" x14ac:dyDescent="0.15">
      <c r="A1332" t="str">
        <f>IF([1]主干线!A1332="","",[1]主干线!A1332)</f>
        <v>曹家线路65</v>
      </c>
      <c r="B1332" t="str">
        <f>IF([1]主干线!B1332="","",[1]主干线!B1332)</f>
        <v>10kV</v>
      </c>
      <c r="C1332" t="str">
        <f>IF([1]主干线!C1332="","",[1]主干线!C1332)</f>
        <v>137曹家线</v>
      </c>
      <c r="D1332">
        <f>IF([1]主干线!R1332="","",[1]主干线!R1332)</f>
        <v>0</v>
      </c>
      <c r="E1332">
        <f>IF([1]主干线!S1332="","",[1]主干线!S1332)</f>
        <v>0</v>
      </c>
      <c r="F1332">
        <f>IF([1]主干线!G1332="","",[1]主干线!G1332)</f>
        <v>0</v>
      </c>
      <c r="G1332" t="str">
        <f>IF([1]主干线!H1332="","",[1]主干线!H1332)</f>
        <v/>
      </c>
    </row>
    <row r="1333" spans="1:7" x14ac:dyDescent="0.15">
      <c r="A1333" t="str">
        <f>IF([1]主干线!A1333="","",[1]主干线!A1333)</f>
        <v>曹家线路66</v>
      </c>
      <c r="B1333" t="str">
        <f>IF([1]主干线!B1333="","",[1]主干线!B1333)</f>
        <v>10kV</v>
      </c>
      <c r="C1333" t="str">
        <f>IF([1]主干线!C1333="","",[1]主干线!C1333)</f>
        <v>137曹家线</v>
      </c>
      <c r="D1333">
        <f>IF([1]主干线!R1333="","",[1]主干线!R1333)</f>
        <v>0</v>
      </c>
      <c r="E1333">
        <f>IF([1]主干线!S1333="","",[1]主干线!S1333)</f>
        <v>0</v>
      </c>
      <c r="F1333">
        <f>IF([1]主干线!G1333="","",[1]主干线!G1333)</f>
        <v>0</v>
      </c>
      <c r="G1333" t="str">
        <f>IF([1]主干线!H1333="","",[1]主干线!H1333)</f>
        <v/>
      </c>
    </row>
    <row r="1334" spans="1:7" x14ac:dyDescent="0.15">
      <c r="A1334" t="str">
        <f>IF([1]主干线!A1334="","",[1]主干线!A1334)</f>
        <v>曹家线路67</v>
      </c>
      <c r="B1334" t="str">
        <f>IF([1]主干线!B1334="","",[1]主干线!B1334)</f>
        <v>10kV</v>
      </c>
      <c r="C1334" t="str">
        <f>IF([1]主干线!C1334="","",[1]主干线!C1334)</f>
        <v>137曹家线</v>
      </c>
      <c r="D1334">
        <f>IF([1]主干线!R1334="","",[1]主干线!R1334)</f>
        <v>0</v>
      </c>
      <c r="E1334">
        <f>IF([1]主干线!S1334="","",[1]主干线!S1334)</f>
        <v>0</v>
      </c>
      <c r="F1334">
        <f>IF([1]主干线!G1334="","",[1]主干线!G1334)</f>
        <v>0</v>
      </c>
      <c r="G1334" t="str">
        <f>IF([1]主干线!H1334="","",[1]主干线!H1334)</f>
        <v/>
      </c>
    </row>
    <row r="1335" spans="1:7" x14ac:dyDescent="0.15">
      <c r="A1335" t="str">
        <f>IF([1]主干线!A1335="","",[1]主干线!A1335)</f>
        <v>曹家线路68</v>
      </c>
      <c r="B1335" t="str">
        <f>IF([1]主干线!B1335="","",[1]主干线!B1335)</f>
        <v>10kV</v>
      </c>
      <c r="C1335" t="str">
        <f>IF([1]主干线!C1335="","",[1]主干线!C1335)</f>
        <v>137曹家线</v>
      </c>
      <c r="D1335">
        <f>IF([1]主干线!R1335="","",[1]主干线!R1335)</f>
        <v>0</v>
      </c>
      <c r="E1335">
        <f>IF([1]主干线!S1335="","",[1]主干线!S1335)</f>
        <v>0</v>
      </c>
      <c r="F1335">
        <f>IF([1]主干线!G1335="","",[1]主干线!G1335)</f>
        <v>0</v>
      </c>
      <c r="G1335" t="str">
        <f>IF([1]主干线!H1335="","",[1]主干线!H1335)</f>
        <v/>
      </c>
    </row>
    <row r="1336" spans="1:7" x14ac:dyDescent="0.15">
      <c r="A1336" t="str">
        <f>IF([1]主干线!A1336="","",[1]主干线!A1336)</f>
        <v>曹家线路69</v>
      </c>
      <c r="B1336" t="str">
        <f>IF([1]主干线!B1336="","",[1]主干线!B1336)</f>
        <v>10kV</v>
      </c>
      <c r="C1336" t="str">
        <f>IF([1]主干线!C1336="","",[1]主干线!C1336)</f>
        <v>137曹家线</v>
      </c>
      <c r="D1336">
        <f>IF([1]主干线!R1336="","",[1]主干线!R1336)</f>
        <v>0</v>
      </c>
      <c r="E1336">
        <f>IF([1]主干线!S1336="","",[1]主干线!S1336)</f>
        <v>0</v>
      </c>
      <c r="F1336">
        <f>IF([1]主干线!G1336="","",[1]主干线!G1336)</f>
        <v>0</v>
      </c>
      <c r="G1336" t="str">
        <f>IF([1]主干线!H1336="","",[1]主干线!H1336)</f>
        <v>市辖</v>
      </c>
    </row>
    <row r="1337" spans="1:7" x14ac:dyDescent="0.15">
      <c r="A1337" t="str">
        <f>IF([1]主干线!A1337="","",[1]主干线!A1337)</f>
        <v>曹家线路70</v>
      </c>
      <c r="B1337" t="str">
        <f>IF([1]主干线!B1337="","",[1]主干线!B1337)</f>
        <v>10kV</v>
      </c>
      <c r="C1337" t="str">
        <f>IF([1]主干线!C1337="","",[1]主干线!C1337)</f>
        <v>137曹家线</v>
      </c>
      <c r="D1337">
        <f>IF([1]主干线!R1337="","",[1]主干线!R1337)</f>
        <v>0</v>
      </c>
      <c r="E1337">
        <f>IF([1]主干线!S1337="","",[1]主干线!S1337)</f>
        <v>0</v>
      </c>
      <c r="F1337">
        <f>IF([1]主干线!G1337="","",[1]主干线!G1337)</f>
        <v>0</v>
      </c>
      <c r="G1337" t="str">
        <f>IF([1]主干线!H1337="","",[1]主干线!H1337)</f>
        <v>市辖</v>
      </c>
    </row>
    <row r="1338" spans="1:7" x14ac:dyDescent="0.15">
      <c r="A1338" t="str">
        <f>IF([1]主干线!A1338="","",[1]主干线!A1338)</f>
        <v>曹家线路71</v>
      </c>
      <c r="B1338" t="str">
        <f>IF([1]主干线!B1338="","",[1]主干线!B1338)</f>
        <v>10kV</v>
      </c>
      <c r="C1338" t="str">
        <f>IF([1]主干线!C1338="","",[1]主干线!C1338)</f>
        <v>137曹家线</v>
      </c>
      <c r="D1338">
        <f>IF([1]主干线!R1338="","",[1]主干线!R1338)</f>
        <v>0</v>
      </c>
      <c r="E1338">
        <f>IF([1]主干线!S1338="","",[1]主干线!S1338)</f>
        <v>0</v>
      </c>
      <c r="F1338">
        <f>IF([1]主干线!G1338="","",[1]主干线!G1338)</f>
        <v>0</v>
      </c>
      <c r="G1338" t="str">
        <f>IF([1]主干线!H1338="","",[1]主干线!H1338)</f>
        <v>市辖</v>
      </c>
    </row>
    <row r="1339" spans="1:7" x14ac:dyDescent="0.15">
      <c r="A1339" t="str">
        <f>IF([1]主干线!A1339="","",[1]主干线!A1339)</f>
        <v>曹家线路72</v>
      </c>
      <c r="B1339" t="str">
        <f>IF([1]主干线!B1339="","",[1]主干线!B1339)</f>
        <v>10kV</v>
      </c>
      <c r="C1339" t="str">
        <f>IF([1]主干线!C1339="","",[1]主干线!C1339)</f>
        <v>137曹家线</v>
      </c>
      <c r="D1339">
        <f>IF([1]主干线!R1339="","",[1]主干线!R1339)</f>
        <v>0</v>
      </c>
      <c r="E1339">
        <f>IF([1]主干线!S1339="","",[1]主干线!S1339)</f>
        <v>0</v>
      </c>
      <c r="F1339">
        <f>IF([1]主干线!G1339="","",[1]主干线!G1339)</f>
        <v>0</v>
      </c>
      <c r="G1339" t="str">
        <f>IF([1]主干线!H1339="","",[1]主干线!H1339)</f>
        <v>市辖</v>
      </c>
    </row>
    <row r="1340" spans="1:7" x14ac:dyDescent="0.15">
      <c r="A1340" t="str">
        <f>IF([1]主干线!A1340="","",[1]主干线!A1340)</f>
        <v>曹家线路73</v>
      </c>
      <c r="B1340" t="str">
        <f>IF([1]主干线!B1340="","",[1]主干线!B1340)</f>
        <v>10kV</v>
      </c>
      <c r="C1340" t="str">
        <f>IF([1]主干线!C1340="","",[1]主干线!C1340)</f>
        <v>137曹家线</v>
      </c>
      <c r="D1340">
        <f>IF([1]主干线!R1340="","",[1]主干线!R1340)</f>
        <v>0</v>
      </c>
      <c r="E1340">
        <f>IF([1]主干线!S1340="","",[1]主干线!S1340)</f>
        <v>0</v>
      </c>
      <c r="F1340">
        <f>IF([1]主干线!G1340="","",[1]主干线!G1340)</f>
        <v>0</v>
      </c>
      <c r="G1340" t="str">
        <f>IF([1]主干线!H1340="","",[1]主干线!H1340)</f>
        <v>市辖</v>
      </c>
    </row>
    <row r="1341" spans="1:7" x14ac:dyDescent="0.15">
      <c r="A1341" t="str">
        <f>IF([1]主干线!A1341="","",[1]主干线!A1341)</f>
        <v>曹家线路74</v>
      </c>
      <c r="B1341" t="str">
        <f>IF([1]主干线!B1341="","",[1]主干线!B1341)</f>
        <v>10kV</v>
      </c>
      <c r="C1341" t="str">
        <f>IF([1]主干线!C1341="","",[1]主干线!C1341)</f>
        <v>137曹家线</v>
      </c>
      <c r="D1341">
        <f>IF([1]主干线!R1341="","",[1]主干线!R1341)</f>
        <v>0</v>
      </c>
      <c r="E1341">
        <f>IF([1]主干线!S1341="","",[1]主干线!S1341)</f>
        <v>0</v>
      </c>
      <c r="F1341">
        <f>IF([1]主干线!G1341="","",[1]主干线!G1341)</f>
        <v>0</v>
      </c>
      <c r="G1341" t="str">
        <f>IF([1]主干线!H1341="","",[1]主干线!H1341)</f>
        <v>市辖</v>
      </c>
    </row>
    <row r="1342" spans="1:7" x14ac:dyDescent="0.15">
      <c r="A1342" t="str">
        <f>IF([1]主干线!A1342="","",[1]主干线!A1342)</f>
        <v>曹家线路75</v>
      </c>
      <c r="B1342" t="str">
        <f>IF([1]主干线!B1342="","",[1]主干线!B1342)</f>
        <v>10kV</v>
      </c>
      <c r="C1342" t="str">
        <f>IF([1]主干线!C1342="","",[1]主干线!C1342)</f>
        <v>137曹家线</v>
      </c>
      <c r="D1342">
        <f>IF([1]主干线!R1342="","",[1]主干线!R1342)</f>
        <v>0</v>
      </c>
      <c r="E1342">
        <f>IF([1]主干线!S1342="","",[1]主干线!S1342)</f>
        <v>0</v>
      </c>
      <c r="F1342">
        <f>IF([1]主干线!G1342="","",[1]主干线!G1342)</f>
        <v>0</v>
      </c>
      <c r="G1342" t="str">
        <f>IF([1]主干线!H1342="","",[1]主干线!H1342)</f>
        <v>市辖</v>
      </c>
    </row>
    <row r="1343" spans="1:7" x14ac:dyDescent="0.15">
      <c r="A1343" t="str">
        <f>IF([1]主干线!A1343="","",[1]主干线!A1343)</f>
        <v>曹家线路76</v>
      </c>
      <c r="B1343" t="str">
        <f>IF([1]主干线!B1343="","",[1]主干线!B1343)</f>
        <v>10kV</v>
      </c>
      <c r="C1343" t="str">
        <f>IF([1]主干线!C1343="","",[1]主干线!C1343)</f>
        <v>137曹家线</v>
      </c>
      <c r="D1343">
        <f>IF([1]主干线!R1343="","",[1]主干线!R1343)</f>
        <v>0</v>
      </c>
      <c r="E1343">
        <f>IF([1]主干线!S1343="","",[1]主干线!S1343)</f>
        <v>0</v>
      </c>
      <c r="F1343">
        <f>IF([1]主干线!G1343="","",[1]主干线!G1343)</f>
        <v>0</v>
      </c>
      <c r="G1343" t="str">
        <f>IF([1]主干线!H1343="","",[1]主干线!H1343)</f>
        <v>市辖</v>
      </c>
    </row>
    <row r="1344" spans="1:7" x14ac:dyDescent="0.15">
      <c r="A1344" t="str">
        <f>IF([1]主干线!A1344="","",[1]主干线!A1344)</f>
        <v>曹家线路77</v>
      </c>
      <c r="B1344" t="str">
        <f>IF([1]主干线!B1344="","",[1]主干线!B1344)</f>
        <v>10kV</v>
      </c>
      <c r="C1344" t="str">
        <f>IF([1]主干线!C1344="","",[1]主干线!C1344)</f>
        <v>137曹家线</v>
      </c>
      <c r="D1344">
        <f>IF([1]主干线!R1344="","",[1]主干线!R1344)</f>
        <v>0</v>
      </c>
      <c r="E1344">
        <f>IF([1]主干线!S1344="","",[1]主干线!S1344)</f>
        <v>0</v>
      </c>
      <c r="F1344">
        <f>IF([1]主干线!G1344="","",[1]主干线!G1344)</f>
        <v>0</v>
      </c>
      <c r="G1344" t="str">
        <f>IF([1]主干线!H1344="","",[1]主干线!H1344)</f>
        <v>市辖</v>
      </c>
    </row>
    <row r="1345" spans="1:7" x14ac:dyDescent="0.15">
      <c r="A1345" t="str">
        <f>IF([1]主干线!A1345="","",[1]主干线!A1345)</f>
        <v>曹家线路78</v>
      </c>
      <c r="B1345" t="str">
        <f>IF([1]主干线!B1345="","",[1]主干线!B1345)</f>
        <v>10kV</v>
      </c>
      <c r="C1345" t="str">
        <f>IF([1]主干线!C1345="","",[1]主干线!C1345)</f>
        <v>137曹家线</v>
      </c>
      <c r="D1345">
        <f>IF([1]主干线!R1345="","",[1]主干线!R1345)</f>
        <v>0</v>
      </c>
      <c r="E1345">
        <f>IF([1]主干线!S1345="","",[1]主干线!S1345)</f>
        <v>0</v>
      </c>
      <c r="F1345">
        <f>IF([1]主干线!G1345="","",[1]主干线!G1345)</f>
        <v>0</v>
      </c>
      <c r="G1345" t="str">
        <f>IF([1]主干线!H1345="","",[1]主干线!H1345)</f>
        <v>市辖</v>
      </c>
    </row>
    <row r="1346" spans="1:7" x14ac:dyDescent="0.15">
      <c r="A1346" t="str">
        <f>IF([1]主干线!A1346="","",[1]主干线!A1346)</f>
        <v>曹家线路79</v>
      </c>
      <c r="B1346" t="str">
        <f>IF([1]主干线!B1346="","",[1]主干线!B1346)</f>
        <v>10kV</v>
      </c>
      <c r="C1346" t="str">
        <f>IF([1]主干线!C1346="","",[1]主干线!C1346)</f>
        <v>137曹家线</v>
      </c>
      <c r="D1346">
        <f>IF([1]主干线!R1346="","",[1]主干线!R1346)</f>
        <v>0</v>
      </c>
      <c r="E1346">
        <f>IF([1]主干线!S1346="","",[1]主干线!S1346)</f>
        <v>0</v>
      </c>
      <c r="F1346">
        <f>IF([1]主干线!G1346="","",[1]主干线!G1346)</f>
        <v>0</v>
      </c>
      <c r="G1346" t="str">
        <f>IF([1]主干线!H1346="","",[1]主干线!H1346)</f>
        <v>市辖</v>
      </c>
    </row>
    <row r="1347" spans="1:7" x14ac:dyDescent="0.15">
      <c r="A1347" t="str">
        <f>IF([1]主干线!A1347="","",[1]主干线!A1347)</f>
        <v>曹家线路80</v>
      </c>
      <c r="B1347" t="str">
        <f>IF([1]主干线!B1347="","",[1]主干线!B1347)</f>
        <v>10kV</v>
      </c>
      <c r="C1347" t="str">
        <f>IF([1]主干线!C1347="","",[1]主干线!C1347)</f>
        <v>137曹家线</v>
      </c>
      <c r="D1347">
        <f>IF([1]主干线!R1347="","",[1]主干线!R1347)</f>
        <v>0</v>
      </c>
      <c r="E1347">
        <f>IF([1]主干线!S1347="","",[1]主干线!S1347)</f>
        <v>0</v>
      </c>
      <c r="F1347">
        <f>IF([1]主干线!G1347="","",[1]主干线!G1347)</f>
        <v>0</v>
      </c>
      <c r="G1347" t="str">
        <f>IF([1]主干线!H1347="","",[1]主干线!H1347)</f>
        <v>市辖</v>
      </c>
    </row>
    <row r="1348" spans="1:7" x14ac:dyDescent="0.15">
      <c r="A1348" t="str">
        <f>IF([1]主干线!A1348="","",[1]主干线!A1348)</f>
        <v>曹家线路81</v>
      </c>
      <c r="B1348" t="str">
        <f>IF([1]主干线!B1348="","",[1]主干线!B1348)</f>
        <v>10kV</v>
      </c>
      <c r="C1348" t="str">
        <f>IF([1]主干线!C1348="","",[1]主干线!C1348)</f>
        <v>137曹家线</v>
      </c>
      <c r="D1348">
        <f>IF([1]主干线!R1348="","",[1]主干线!R1348)</f>
        <v>0</v>
      </c>
      <c r="E1348">
        <f>IF([1]主干线!S1348="","",[1]主干线!S1348)</f>
        <v>0</v>
      </c>
      <c r="F1348">
        <f>IF([1]主干线!G1348="","",[1]主干线!G1348)</f>
        <v>0</v>
      </c>
      <c r="G1348" t="str">
        <f>IF([1]主干线!H1348="","",[1]主干线!H1348)</f>
        <v>市辖</v>
      </c>
    </row>
    <row r="1349" spans="1:7" x14ac:dyDescent="0.15">
      <c r="A1349" t="str">
        <f>IF([1]主干线!A1349="","",[1]主干线!A1349)</f>
        <v>曹家线路82</v>
      </c>
      <c r="B1349" t="str">
        <f>IF([1]主干线!B1349="","",[1]主干线!B1349)</f>
        <v>10kV</v>
      </c>
      <c r="C1349" t="str">
        <f>IF([1]主干线!C1349="","",[1]主干线!C1349)</f>
        <v>137曹家线</v>
      </c>
      <c r="D1349">
        <f>IF([1]主干线!R1349="","",[1]主干线!R1349)</f>
        <v>0</v>
      </c>
      <c r="E1349">
        <f>IF([1]主干线!S1349="","",[1]主干线!S1349)</f>
        <v>0</v>
      </c>
      <c r="F1349">
        <f>IF([1]主干线!G1349="","",[1]主干线!G1349)</f>
        <v>0</v>
      </c>
      <c r="G1349" t="str">
        <f>IF([1]主干线!H1349="","",[1]主干线!H1349)</f>
        <v>市辖</v>
      </c>
    </row>
    <row r="1350" spans="1:7" x14ac:dyDescent="0.15">
      <c r="A1350" t="str">
        <f>IF([1]主干线!A1350="","",[1]主干线!A1350)</f>
        <v>曹家线路83</v>
      </c>
      <c r="B1350" t="str">
        <f>IF([1]主干线!B1350="","",[1]主干线!B1350)</f>
        <v>10kV</v>
      </c>
      <c r="C1350" t="str">
        <f>IF([1]主干线!C1350="","",[1]主干线!C1350)</f>
        <v>137曹家线</v>
      </c>
      <c r="D1350">
        <f>IF([1]主干线!R1350="","",[1]主干线!R1350)</f>
        <v>0</v>
      </c>
      <c r="E1350">
        <f>IF([1]主干线!S1350="","",[1]主干线!S1350)</f>
        <v>0</v>
      </c>
      <c r="F1350">
        <f>IF([1]主干线!G1350="","",[1]主干线!G1350)</f>
        <v>0</v>
      </c>
      <c r="G1350" t="str">
        <f>IF([1]主干线!H1350="","",[1]主干线!H1350)</f>
        <v>市辖</v>
      </c>
    </row>
    <row r="1351" spans="1:7" x14ac:dyDescent="0.15">
      <c r="A1351" t="str">
        <f>IF([1]主干线!A1351="","",[1]主干线!A1351)</f>
        <v>曹家线路84</v>
      </c>
      <c r="B1351" t="str">
        <f>IF([1]主干线!B1351="","",[1]主干线!B1351)</f>
        <v>10kV</v>
      </c>
      <c r="C1351" t="str">
        <f>IF([1]主干线!C1351="","",[1]主干线!C1351)</f>
        <v>137曹家线</v>
      </c>
      <c r="D1351">
        <f>IF([1]主干线!R1351="","",[1]主干线!R1351)</f>
        <v>0</v>
      </c>
      <c r="E1351">
        <f>IF([1]主干线!S1351="","",[1]主干线!S1351)</f>
        <v>0</v>
      </c>
      <c r="F1351">
        <f>IF([1]主干线!G1351="","",[1]主干线!G1351)</f>
        <v>0</v>
      </c>
      <c r="G1351" t="str">
        <f>IF([1]主干线!H1351="","",[1]主干线!H1351)</f>
        <v>市辖</v>
      </c>
    </row>
    <row r="1352" spans="1:7" x14ac:dyDescent="0.15">
      <c r="A1352" t="str">
        <f>IF([1]主干线!A1352="","",[1]主干线!A1352)</f>
        <v>曹家线路85</v>
      </c>
      <c r="B1352" t="str">
        <f>IF([1]主干线!B1352="","",[1]主干线!B1352)</f>
        <v>10kV</v>
      </c>
      <c r="C1352" t="str">
        <f>IF([1]主干线!C1352="","",[1]主干线!C1352)</f>
        <v>137曹家线</v>
      </c>
      <c r="D1352">
        <f>IF([1]主干线!R1352="","",[1]主干线!R1352)</f>
        <v>0</v>
      </c>
      <c r="E1352">
        <f>IF([1]主干线!S1352="","",[1]主干线!S1352)</f>
        <v>0</v>
      </c>
      <c r="F1352">
        <f>IF([1]主干线!G1352="","",[1]主干线!G1352)</f>
        <v>0</v>
      </c>
      <c r="G1352" t="str">
        <f>IF([1]主干线!H1352="","",[1]主干线!H1352)</f>
        <v>市辖</v>
      </c>
    </row>
    <row r="1353" spans="1:7" x14ac:dyDescent="0.15">
      <c r="A1353" t="str">
        <f>IF([1]主干线!A1353="","",[1]主干线!A1353)</f>
        <v>曹家线路86</v>
      </c>
      <c r="B1353" t="str">
        <f>IF([1]主干线!B1353="","",[1]主干线!B1353)</f>
        <v>10kV</v>
      </c>
      <c r="C1353" t="str">
        <f>IF([1]主干线!C1353="","",[1]主干线!C1353)</f>
        <v>137曹家线</v>
      </c>
      <c r="D1353">
        <f>IF([1]主干线!R1353="","",[1]主干线!R1353)</f>
        <v>0</v>
      </c>
      <c r="E1353">
        <f>IF([1]主干线!S1353="","",[1]主干线!S1353)</f>
        <v>0</v>
      </c>
      <c r="F1353">
        <f>IF([1]主干线!G1353="","",[1]主干线!G1353)</f>
        <v>0</v>
      </c>
      <c r="G1353" t="str">
        <f>IF([1]主干线!H1353="","",[1]主干线!H1353)</f>
        <v>市辖</v>
      </c>
    </row>
    <row r="1354" spans="1:7" x14ac:dyDescent="0.15">
      <c r="A1354" t="str">
        <f>IF([1]主干线!A1354="","",[1]主干线!A1354)</f>
        <v>曹家线路87</v>
      </c>
      <c r="B1354" t="str">
        <f>IF([1]主干线!B1354="","",[1]主干线!B1354)</f>
        <v>10kV</v>
      </c>
      <c r="C1354" t="str">
        <f>IF([1]主干线!C1354="","",[1]主干线!C1354)</f>
        <v>137曹家线</v>
      </c>
      <c r="D1354">
        <f>IF([1]主干线!R1354="","",[1]主干线!R1354)</f>
        <v>0</v>
      </c>
      <c r="E1354">
        <f>IF([1]主干线!S1354="","",[1]主干线!S1354)</f>
        <v>0</v>
      </c>
      <c r="F1354">
        <f>IF([1]主干线!G1354="","",[1]主干线!G1354)</f>
        <v>0</v>
      </c>
      <c r="G1354" t="str">
        <f>IF([1]主干线!H1354="","",[1]主干线!H1354)</f>
        <v>市辖</v>
      </c>
    </row>
    <row r="1355" spans="1:7" x14ac:dyDescent="0.15">
      <c r="A1355" t="str">
        <f>IF([1]主干线!A1355="","",[1]主干线!A1355)</f>
        <v>曹家线路88</v>
      </c>
      <c r="B1355" t="str">
        <f>IF([1]主干线!B1355="","",[1]主干线!B1355)</f>
        <v>10kV</v>
      </c>
      <c r="C1355" t="str">
        <f>IF([1]主干线!C1355="","",[1]主干线!C1355)</f>
        <v>137曹家线</v>
      </c>
      <c r="D1355">
        <f>IF([1]主干线!R1355="","",[1]主干线!R1355)</f>
        <v>0</v>
      </c>
      <c r="E1355">
        <f>IF([1]主干线!S1355="","",[1]主干线!S1355)</f>
        <v>0</v>
      </c>
      <c r="F1355">
        <f>IF([1]主干线!G1355="","",[1]主干线!G1355)</f>
        <v>0</v>
      </c>
      <c r="G1355" t="str">
        <f>IF([1]主干线!H1355="","",[1]主干线!H1355)</f>
        <v>市辖</v>
      </c>
    </row>
    <row r="1356" spans="1:7" x14ac:dyDescent="0.15">
      <c r="A1356" t="str">
        <f>IF([1]主干线!A1356="","",[1]主干线!A1356)</f>
        <v>曹家线路89</v>
      </c>
      <c r="B1356" t="str">
        <f>IF([1]主干线!B1356="","",[1]主干线!B1356)</f>
        <v>10kV</v>
      </c>
      <c r="C1356" t="str">
        <f>IF([1]主干线!C1356="","",[1]主干线!C1356)</f>
        <v>137曹家线</v>
      </c>
      <c r="D1356">
        <f>IF([1]主干线!R1356="","",[1]主干线!R1356)</f>
        <v>0</v>
      </c>
      <c r="E1356">
        <f>IF([1]主干线!S1356="","",[1]主干线!S1356)</f>
        <v>0</v>
      </c>
      <c r="F1356">
        <f>IF([1]主干线!G1356="","",[1]主干线!G1356)</f>
        <v>0</v>
      </c>
      <c r="G1356" t="str">
        <f>IF([1]主干线!H1356="","",[1]主干线!H1356)</f>
        <v>市辖</v>
      </c>
    </row>
    <row r="1357" spans="1:7" x14ac:dyDescent="0.15">
      <c r="A1357" t="str">
        <f>IF([1]主干线!A1357="","",[1]主干线!A1357)</f>
        <v>曹家线路90</v>
      </c>
      <c r="B1357" t="str">
        <f>IF([1]主干线!B1357="","",[1]主干线!B1357)</f>
        <v>10kV</v>
      </c>
      <c r="C1357" t="str">
        <f>IF([1]主干线!C1357="","",[1]主干线!C1357)</f>
        <v>137曹家线</v>
      </c>
      <c r="D1357">
        <f>IF([1]主干线!R1357="","",[1]主干线!R1357)</f>
        <v>0</v>
      </c>
      <c r="E1357">
        <f>IF([1]主干线!S1357="","",[1]主干线!S1357)</f>
        <v>0</v>
      </c>
      <c r="F1357">
        <f>IF([1]主干线!G1357="","",[1]主干线!G1357)</f>
        <v>0</v>
      </c>
      <c r="G1357" t="str">
        <f>IF([1]主干线!H1357="","",[1]主干线!H1357)</f>
        <v>市辖</v>
      </c>
    </row>
    <row r="1358" spans="1:7" x14ac:dyDescent="0.15">
      <c r="A1358" t="str">
        <f>IF([1]主干线!A1358="","",[1]主干线!A1358)</f>
        <v>曹家线路91</v>
      </c>
      <c r="B1358" t="str">
        <f>IF([1]主干线!B1358="","",[1]主干线!B1358)</f>
        <v>10kV</v>
      </c>
      <c r="C1358" t="str">
        <f>IF([1]主干线!C1358="","",[1]主干线!C1358)</f>
        <v>137曹家线</v>
      </c>
      <c r="D1358">
        <f>IF([1]主干线!R1358="","",[1]主干线!R1358)</f>
        <v>0</v>
      </c>
      <c r="E1358">
        <f>IF([1]主干线!S1358="","",[1]主干线!S1358)</f>
        <v>0</v>
      </c>
      <c r="F1358">
        <f>IF([1]主干线!G1358="","",[1]主干线!G1358)</f>
        <v>0</v>
      </c>
      <c r="G1358" t="str">
        <f>IF([1]主干线!H1358="","",[1]主干线!H1358)</f>
        <v>市辖</v>
      </c>
    </row>
    <row r="1359" spans="1:7" x14ac:dyDescent="0.15">
      <c r="A1359" t="str">
        <f>IF([1]主干线!A1359="","",[1]主干线!A1359)</f>
        <v>曹家线路92</v>
      </c>
      <c r="B1359" t="str">
        <f>IF([1]主干线!B1359="","",[1]主干线!B1359)</f>
        <v>10kV</v>
      </c>
      <c r="C1359" t="str">
        <f>IF([1]主干线!C1359="","",[1]主干线!C1359)</f>
        <v>137曹家线</v>
      </c>
      <c r="D1359">
        <f>IF([1]主干线!R1359="","",[1]主干线!R1359)</f>
        <v>0</v>
      </c>
      <c r="E1359">
        <f>IF([1]主干线!S1359="","",[1]主干线!S1359)</f>
        <v>0</v>
      </c>
      <c r="F1359">
        <f>IF([1]主干线!G1359="","",[1]主干线!G1359)</f>
        <v>0</v>
      </c>
      <c r="G1359" t="str">
        <f>IF([1]主干线!H1359="","",[1]主干线!H1359)</f>
        <v>市辖</v>
      </c>
    </row>
    <row r="1360" spans="1:7" x14ac:dyDescent="0.15">
      <c r="A1360" t="str">
        <f>IF([1]主干线!A1360="","",[1]主干线!A1360)</f>
        <v>曹家线路93</v>
      </c>
      <c r="B1360" t="str">
        <f>IF([1]主干线!B1360="","",[1]主干线!B1360)</f>
        <v>10kV</v>
      </c>
      <c r="C1360" t="str">
        <f>IF([1]主干线!C1360="","",[1]主干线!C1360)</f>
        <v>137曹家线</v>
      </c>
      <c r="D1360">
        <f>IF([1]主干线!R1360="","",[1]主干线!R1360)</f>
        <v>0</v>
      </c>
      <c r="E1360">
        <f>IF([1]主干线!S1360="","",[1]主干线!S1360)</f>
        <v>0</v>
      </c>
      <c r="F1360">
        <f>IF([1]主干线!G1360="","",[1]主干线!G1360)</f>
        <v>0</v>
      </c>
      <c r="G1360" t="str">
        <f>IF([1]主干线!H1360="","",[1]主干线!H1360)</f>
        <v>市辖</v>
      </c>
    </row>
    <row r="1361" spans="1:7" x14ac:dyDescent="0.15">
      <c r="A1361" t="str">
        <f>IF([1]主干线!A1361="","",[1]主干线!A1361)</f>
        <v>曹家线路94</v>
      </c>
      <c r="B1361" t="str">
        <f>IF([1]主干线!B1361="","",[1]主干线!B1361)</f>
        <v>10kV</v>
      </c>
      <c r="C1361" t="str">
        <f>IF([1]主干线!C1361="","",[1]主干线!C1361)</f>
        <v>137曹家线</v>
      </c>
      <c r="D1361">
        <f>IF([1]主干线!R1361="","",[1]主干线!R1361)</f>
        <v>0</v>
      </c>
      <c r="E1361">
        <f>IF([1]主干线!S1361="","",[1]主干线!S1361)</f>
        <v>0</v>
      </c>
      <c r="F1361">
        <f>IF([1]主干线!G1361="","",[1]主干线!G1361)</f>
        <v>0</v>
      </c>
      <c r="G1361" t="str">
        <f>IF([1]主干线!H1361="","",[1]主干线!H1361)</f>
        <v>市辖</v>
      </c>
    </row>
    <row r="1362" spans="1:7" x14ac:dyDescent="0.15">
      <c r="A1362" t="str">
        <f>IF([1]主干线!A1362="","",[1]主干线!A1362)</f>
        <v>曹家线路95</v>
      </c>
      <c r="B1362" t="str">
        <f>IF([1]主干线!B1362="","",[1]主干线!B1362)</f>
        <v>10kV</v>
      </c>
      <c r="C1362" t="str">
        <f>IF([1]主干线!C1362="","",[1]主干线!C1362)</f>
        <v>137曹家线</v>
      </c>
      <c r="D1362">
        <f>IF([1]主干线!R1362="","",[1]主干线!R1362)</f>
        <v>0</v>
      </c>
      <c r="E1362">
        <f>IF([1]主干线!S1362="","",[1]主干线!S1362)</f>
        <v>0</v>
      </c>
      <c r="F1362">
        <f>IF([1]主干线!G1362="","",[1]主干线!G1362)</f>
        <v>0</v>
      </c>
      <c r="G1362" t="str">
        <f>IF([1]主干线!H1362="","",[1]主干线!H1362)</f>
        <v>市辖</v>
      </c>
    </row>
    <row r="1363" spans="1:7" x14ac:dyDescent="0.15">
      <c r="A1363" t="str">
        <f>IF([1]主干线!A1363="","",[1]主干线!A1363)</f>
        <v>曹家线路96</v>
      </c>
      <c r="B1363" t="str">
        <f>IF([1]主干线!B1363="","",[1]主干线!B1363)</f>
        <v>10kV</v>
      </c>
      <c r="C1363" t="str">
        <f>IF([1]主干线!C1363="","",[1]主干线!C1363)</f>
        <v>137曹家线</v>
      </c>
      <c r="D1363">
        <f>IF([1]主干线!R1363="","",[1]主干线!R1363)</f>
        <v>0</v>
      </c>
      <c r="E1363">
        <f>IF([1]主干线!S1363="","",[1]主干线!S1363)</f>
        <v>0</v>
      </c>
      <c r="F1363">
        <f>IF([1]主干线!G1363="","",[1]主干线!G1363)</f>
        <v>0</v>
      </c>
      <c r="G1363" t="str">
        <f>IF([1]主干线!H1363="","",[1]主干线!H1363)</f>
        <v>市辖</v>
      </c>
    </row>
    <row r="1364" spans="1:7" x14ac:dyDescent="0.15">
      <c r="A1364" t="str">
        <f>IF([1]主干线!A1364="","",[1]主干线!A1364)</f>
        <v>曹家线路97</v>
      </c>
      <c r="B1364" t="str">
        <f>IF([1]主干线!B1364="","",[1]主干线!B1364)</f>
        <v>10kV</v>
      </c>
      <c r="C1364" t="str">
        <f>IF([1]主干线!C1364="","",[1]主干线!C1364)</f>
        <v>137曹家线</v>
      </c>
      <c r="D1364">
        <f>IF([1]主干线!R1364="","",[1]主干线!R1364)</f>
        <v>0</v>
      </c>
      <c r="E1364">
        <f>IF([1]主干线!S1364="","",[1]主干线!S1364)</f>
        <v>0</v>
      </c>
      <c r="F1364">
        <f>IF([1]主干线!G1364="","",[1]主干线!G1364)</f>
        <v>0</v>
      </c>
      <c r="G1364" t="str">
        <f>IF([1]主干线!H1364="","",[1]主干线!H1364)</f>
        <v>市辖</v>
      </c>
    </row>
    <row r="1365" spans="1:7" x14ac:dyDescent="0.15">
      <c r="A1365" t="str">
        <f>IF([1]主干线!A1365="","",[1]主干线!A1365)</f>
        <v>曹家线路98</v>
      </c>
      <c r="B1365" t="str">
        <f>IF([1]主干线!B1365="","",[1]主干线!B1365)</f>
        <v>10kV</v>
      </c>
      <c r="C1365" t="str">
        <f>IF([1]主干线!C1365="","",[1]主干线!C1365)</f>
        <v>137曹家线</v>
      </c>
      <c r="D1365">
        <f>IF([1]主干线!R1365="","",[1]主干线!R1365)</f>
        <v>0</v>
      </c>
      <c r="E1365">
        <f>IF([1]主干线!S1365="","",[1]主干线!S1365)</f>
        <v>0</v>
      </c>
      <c r="F1365">
        <f>IF([1]主干线!G1365="","",[1]主干线!G1365)</f>
        <v>0</v>
      </c>
      <c r="G1365" t="str">
        <f>IF([1]主干线!H1365="","",[1]主干线!H1365)</f>
        <v>市辖</v>
      </c>
    </row>
    <row r="1366" spans="1:7" x14ac:dyDescent="0.15">
      <c r="A1366" t="str">
        <f>IF([1]主干线!A1366="","",[1]主干线!A1366)</f>
        <v>曹家线路99</v>
      </c>
      <c r="B1366" t="str">
        <f>IF([1]主干线!B1366="","",[1]主干线!B1366)</f>
        <v>10kV</v>
      </c>
      <c r="C1366" t="str">
        <f>IF([1]主干线!C1366="","",[1]主干线!C1366)</f>
        <v>137曹家线</v>
      </c>
      <c r="D1366">
        <f>IF([1]主干线!R1366="","",[1]主干线!R1366)</f>
        <v>0</v>
      </c>
      <c r="E1366">
        <f>IF([1]主干线!S1366="","",[1]主干线!S1366)</f>
        <v>0</v>
      </c>
      <c r="F1366">
        <f>IF([1]主干线!G1366="","",[1]主干线!G1366)</f>
        <v>0</v>
      </c>
      <c r="G1366" t="str">
        <f>IF([1]主干线!H1366="","",[1]主干线!H1366)</f>
        <v>市辖</v>
      </c>
    </row>
    <row r="1367" spans="1:7" x14ac:dyDescent="0.15">
      <c r="A1367" t="str">
        <f>IF([1]主干线!A1367="","",[1]主干线!A1367)</f>
        <v>曹家线路100</v>
      </c>
      <c r="B1367" t="str">
        <f>IF([1]主干线!B1367="","",[1]主干线!B1367)</f>
        <v>10kV</v>
      </c>
      <c r="C1367" t="str">
        <f>IF([1]主干线!C1367="","",[1]主干线!C1367)</f>
        <v>137曹家线</v>
      </c>
      <c r="D1367">
        <f>IF([1]主干线!R1367="","",[1]主干线!R1367)</f>
        <v>0</v>
      </c>
      <c r="E1367">
        <f>IF([1]主干线!S1367="","",[1]主干线!S1367)</f>
        <v>0</v>
      </c>
      <c r="F1367">
        <f>IF([1]主干线!G1367="","",[1]主干线!G1367)</f>
        <v>0</v>
      </c>
      <c r="G1367" t="str">
        <f>IF([1]主干线!H1367="","",[1]主干线!H1367)</f>
        <v>市辖</v>
      </c>
    </row>
    <row r="1368" spans="1:7" x14ac:dyDescent="0.15">
      <c r="A1368" t="str">
        <f>IF([1]主干线!A1368="","",[1]主干线!A1368)</f>
        <v>曹家线路101</v>
      </c>
      <c r="B1368" t="str">
        <f>IF([1]主干线!B1368="","",[1]主干线!B1368)</f>
        <v>10kV</v>
      </c>
      <c r="C1368" t="str">
        <f>IF([1]主干线!C1368="","",[1]主干线!C1368)</f>
        <v>137曹家线</v>
      </c>
      <c r="D1368">
        <f>IF([1]主干线!R1368="","",[1]主干线!R1368)</f>
        <v>0</v>
      </c>
      <c r="E1368">
        <f>IF([1]主干线!S1368="","",[1]主干线!S1368)</f>
        <v>0</v>
      </c>
      <c r="F1368">
        <f>IF([1]主干线!G1368="","",[1]主干线!G1368)</f>
        <v>0</v>
      </c>
      <c r="G1368" t="str">
        <f>IF([1]主干线!H1368="","",[1]主干线!H1368)</f>
        <v>市辖</v>
      </c>
    </row>
    <row r="1369" spans="1:7" x14ac:dyDescent="0.15">
      <c r="A1369" t="str">
        <f>IF([1]主干线!A1369="","",[1]主干线!A1369)</f>
        <v>曹家线路102</v>
      </c>
      <c r="B1369" t="str">
        <f>IF([1]主干线!B1369="","",[1]主干线!B1369)</f>
        <v>10kV</v>
      </c>
      <c r="C1369" t="str">
        <f>IF([1]主干线!C1369="","",[1]主干线!C1369)</f>
        <v>137曹家线</v>
      </c>
      <c r="D1369">
        <f>IF([1]主干线!R1369="","",[1]主干线!R1369)</f>
        <v>0</v>
      </c>
      <c r="E1369">
        <f>IF([1]主干线!S1369="","",[1]主干线!S1369)</f>
        <v>0</v>
      </c>
      <c r="F1369">
        <f>IF([1]主干线!G1369="","",[1]主干线!G1369)</f>
        <v>0</v>
      </c>
      <c r="G1369" t="str">
        <f>IF([1]主干线!H1369="","",[1]主干线!H1369)</f>
        <v>市辖</v>
      </c>
    </row>
    <row r="1370" spans="1:7" x14ac:dyDescent="0.15">
      <c r="A1370" t="str">
        <f>IF([1]主干线!A1370="","",[1]主干线!A1370)</f>
        <v>曹家线路103</v>
      </c>
      <c r="B1370" t="str">
        <f>IF([1]主干线!B1370="","",[1]主干线!B1370)</f>
        <v>10kV</v>
      </c>
      <c r="C1370" t="str">
        <f>IF([1]主干线!C1370="","",[1]主干线!C1370)</f>
        <v>137曹家线</v>
      </c>
      <c r="D1370">
        <f>IF([1]主干线!R1370="","",[1]主干线!R1370)</f>
        <v>0</v>
      </c>
      <c r="E1370">
        <f>IF([1]主干线!S1370="","",[1]主干线!S1370)</f>
        <v>0</v>
      </c>
      <c r="F1370">
        <f>IF([1]主干线!G1370="","",[1]主干线!G1370)</f>
        <v>0</v>
      </c>
      <c r="G1370" t="str">
        <f>IF([1]主干线!H1370="","",[1]主干线!H1370)</f>
        <v>市辖</v>
      </c>
    </row>
    <row r="1371" spans="1:7" x14ac:dyDescent="0.15">
      <c r="A1371" t="str">
        <f>IF([1]主干线!A1371="","",[1]主干线!A1371)</f>
        <v>曹家线路104</v>
      </c>
      <c r="B1371" t="str">
        <f>IF([1]主干线!B1371="","",[1]主干线!B1371)</f>
        <v>10kV</v>
      </c>
      <c r="C1371" t="str">
        <f>IF([1]主干线!C1371="","",[1]主干线!C1371)</f>
        <v>137曹家线</v>
      </c>
      <c r="D1371">
        <f>IF([1]主干线!R1371="","",[1]主干线!R1371)</f>
        <v>0</v>
      </c>
      <c r="E1371">
        <f>IF([1]主干线!S1371="","",[1]主干线!S1371)</f>
        <v>0</v>
      </c>
      <c r="F1371">
        <f>IF([1]主干线!G1371="","",[1]主干线!G1371)</f>
        <v>0</v>
      </c>
      <c r="G1371" t="str">
        <f>IF([1]主干线!H1371="","",[1]主干线!H1371)</f>
        <v>市辖</v>
      </c>
    </row>
    <row r="1372" spans="1:7" x14ac:dyDescent="0.15">
      <c r="A1372" t="str">
        <f>IF([1]主干线!A1372="","",[1]主干线!A1372)</f>
        <v>曹家线路105</v>
      </c>
      <c r="B1372" t="str">
        <f>IF([1]主干线!B1372="","",[1]主干线!B1372)</f>
        <v>10kV</v>
      </c>
      <c r="C1372" t="str">
        <f>IF([1]主干线!C1372="","",[1]主干线!C1372)</f>
        <v>137曹家线</v>
      </c>
      <c r="D1372">
        <f>IF([1]主干线!R1372="","",[1]主干线!R1372)</f>
        <v>0</v>
      </c>
      <c r="E1372">
        <f>IF([1]主干线!S1372="","",[1]主干线!S1372)</f>
        <v>0</v>
      </c>
      <c r="F1372">
        <f>IF([1]主干线!G1372="","",[1]主干线!G1372)</f>
        <v>0</v>
      </c>
      <c r="G1372" t="str">
        <f>IF([1]主干线!H1372="","",[1]主干线!H1372)</f>
        <v>市辖</v>
      </c>
    </row>
    <row r="1373" spans="1:7" x14ac:dyDescent="0.15">
      <c r="A1373" t="str">
        <f>IF([1]主干线!A1373="","",[1]主干线!A1373)</f>
        <v>曹家线路106</v>
      </c>
      <c r="B1373" t="str">
        <f>IF([1]主干线!B1373="","",[1]主干线!B1373)</f>
        <v>10kV</v>
      </c>
      <c r="C1373" t="str">
        <f>IF([1]主干线!C1373="","",[1]主干线!C1373)</f>
        <v>137曹家线</v>
      </c>
      <c r="D1373">
        <f>IF([1]主干线!R1373="","",[1]主干线!R1373)</f>
        <v>0</v>
      </c>
      <c r="E1373">
        <f>IF([1]主干线!S1373="","",[1]主干线!S1373)</f>
        <v>0</v>
      </c>
      <c r="F1373">
        <f>IF([1]主干线!G1373="","",[1]主干线!G1373)</f>
        <v>0</v>
      </c>
      <c r="G1373" t="str">
        <f>IF([1]主干线!H1373="","",[1]主干线!H1373)</f>
        <v>市辖</v>
      </c>
    </row>
    <row r="1374" spans="1:7" x14ac:dyDescent="0.15">
      <c r="A1374" t="str">
        <f>IF([1]主干线!A1374="","",[1]主干线!A1374)</f>
        <v>曹家线路107</v>
      </c>
      <c r="B1374" t="str">
        <f>IF([1]主干线!B1374="","",[1]主干线!B1374)</f>
        <v>10kV</v>
      </c>
      <c r="C1374" t="str">
        <f>IF([1]主干线!C1374="","",[1]主干线!C1374)</f>
        <v>137曹家线</v>
      </c>
      <c r="D1374">
        <f>IF([1]主干线!R1374="","",[1]主干线!R1374)</f>
        <v>0</v>
      </c>
      <c r="E1374">
        <f>IF([1]主干线!S1374="","",[1]主干线!S1374)</f>
        <v>0</v>
      </c>
      <c r="F1374">
        <f>IF([1]主干线!G1374="","",[1]主干线!G1374)</f>
        <v>0</v>
      </c>
      <c r="G1374" t="str">
        <f>IF([1]主干线!H1374="","",[1]主干线!H1374)</f>
        <v>市辖</v>
      </c>
    </row>
    <row r="1375" spans="1:7" x14ac:dyDescent="0.15">
      <c r="A1375" t="str">
        <f>IF([1]主干线!A1375="","",[1]主干线!A1375)</f>
        <v>曹家线路108</v>
      </c>
      <c r="B1375" t="str">
        <f>IF([1]主干线!B1375="","",[1]主干线!B1375)</f>
        <v>10kV</v>
      </c>
      <c r="C1375" t="str">
        <f>IF([1]主干线!C1375="","",[1]主干线!C1375)</f>
        <v>137曹家线</v>
      </c>
      <c r="D1375">
        <f>IF([1]主干线!R1375="","",[1]主干线!R1375)</f>
        <v>0</v>
      </c>
      <c r="E1375">
        <f>IF([1]主干线!S1375="","",[1]主干线!S1375)</f>
        <v>0</v>
      </c>
      <c r="F1375">
        <f>IF([1]主干线!G1375="","",[1]主干线!G1375)</f>
        <v>0</v>
      </c>
      <c r="G1375" t="str">
        <f>IF([1]主干线!H1375="","",[1]主干线!H1375)</f>
        <v>市辖</v>
      </c>
    </row>
    <row r="1376" spans="1:7" x14ac:dyDescent="0.15">
      <c r="A1376" t="str">
        <f>IF([1]主干线!A1376="","",[1]主干线!A1376)</f>
        <v>曹家线路109</v>
      </c>
      <c r="B1376" t="str">
        <f>IF([1]主干线!B1376="","",[1]主干线!B1376)</f>
        <v>10kV</v>
      </c>
      <c r="C1376" t="str">
        <f>IF([1]主干线!C1376="","",[1]主干线!C1376)</f>
        <v>137曹家线</v>
      </c>
      <c r="D1376">
        <f>IF([1]主干线!R1376="","",[1]主干线!R1376)</f>
        <v>0</v>
      </c>
      <c r="E1376">
        <f>IF([1]主干线!S1376="","",[1]主干线!S1376)</f>
        <v>0</v>
      </c>
      <c r="F1376">
        <f>IF([1]主干线!G1376="","",[1]主干线!G1376)</f>
        <v>0</v>
      </c>
      <c r="G1376" t="str">
        <f>IF([1]主干线!H1376="","",[1]主干线!H1376)</f>
        <v>市辖</v>
      </c>
    </row>
    <row r="1377" spans="1:7" x14ac:dyDescent="0.15">
      <c r="A1377" t="str">
        <f>IF([1]主干线!A1377="","",[1]主干线!A1377)</f>
        <v>曹家线路110</v>
      </c>
      <c r="B1377" t="str">
        <f>IF([1]主干线!B1377="","",[1]主干线!B1377)</f>
        <v>10kV</v>
      </c>
      <c r="C1377" t="str">
        <f>IF([1]主干线!C1377="","",[1]主干线!C1377)</f>
        <v>137曹家线</v>
      </c>
      <c r="D1377">
        <f>IF([1]主干线!R1377="","",[1]主干线!R1377)</f>
        <v>0</v>
      </c>
      <c r="E1377">
        <f>IF([1]主干线!S1377="","",[1]主干线!S1377)</f>
        <v>0</v>
      </c>
      <c r="F1377">
        <f>IF([1]主干线!G1377="","",[1]主干线!G1377)</f>
        <v>0</v>
      </c>
      <c r="G1377" t="str">
        <f>IF([1]主干线!H1377="","",[1]主干线!H1377)</f>
        <v>市辖</v>
      </c>
    </row>
    <row r="1378" spans="1:7" x14ac:dyDescent="0.15">
      <c r="A1378" t="str">
        <f>IF([1]主干线!A1378="","",[1]主干线!A1378)</f>
        <v>曹家线路111</v>
      </c>
      <c r="B1378" t="str">
        <f>IF([1]主干线!B1378="","",[1]主干线!B1378)</f>
        <v>10kV</v>
      </c>
      <c r="C1378" t="str">
        <f>IF([1]主干线!C1378="","",[1]主干线!C1378)</f>
        <v>137曹家线</v>
      </c>
      <c r="D1378">
        <f>IF([1]主干线!R1378="","",[1]主干线!R1378)</f>
        <v>0</v>
      </c>
      <c r="E1378">
        <f>IF([1]主干线!S1378="","",[1]主干线!S1378)</f>
        <v>0</v>
      </c>
      <c r="F1378">
        <f>IF([1]主干线!G1378="","",[1]主干线!G1378)</f>
        <v>0</v>
      </c>
      <c r="G1378" t="str">
        <f>IF([1]主干线!H1378="","",[1]主干线!H1378)</f>
        <v>市辖</v>
      </c>
    </row>
    <row r="1379" spans="1:7" x14ac:dyDescent="0.15">
      <c r="A1379" t="str">
        <f>IF([1]主干线!A1379="","",[1]主干线!A1379)</f>
        <v>曹家线路112</v>
      </c>
      <c r="B1379" t="str">
        <f>IF([1]主干线!B1379="","",[1]主干线!B1379)</f>
        <v>10kV</v>
      </c>
      <c r="C1379" t="str">
        <f>IF([1]主干线!C1379="","",[1]主干线!C1379)</f>
        <v>137曹家线</v>
      </c>
      <c r="D1379">
        <f>IF([1]主干线!R1379="","",[1]主干线!R1379)</f>
        <v>0</v>
      </c>
      <c r="E1379">
        <f>IF([1]主干线!S1379="","",[1]主干线!S1379)</f>
        <v>0</v>
      </c>
      <c r="F1379">
        <f>IF([1]主干线!G1379="","",[1]主干线!G1379)</f>
        <v>0</v>
      </c>
      <c r="G1379" t="str">
        <f>IF([1]主干线!H1379="","",[1]主干线!H1379)</f>
        <v>市辖</v>
      </c>
    </row>
    <row r="1380" spans="1:7" x14ac:dyDescent="0.15">
      <c r="A1380" t="str">
        <f>IF([1]主干线!A1380="","",[1]主干线!A1380)</f>
        <v>曹家线路113</v>
      </c>
      <c r="B1380" t="str">
        <f>IF([1]主干线!B1380="","",[1]主干线!B1380)</f>
        <v>10kV</v>
      </c>
      <c r="C1380" t="str">
        <f>IF([1]主干线!C1380="","",[1]主干线!C1380)</f>
        <v>137曹家线</v>
      </c>
      <c r="D1380">
        <f>IF([1]主干线!R1380="","",[1]主干线!R1380)</f>
        <v>0</v>
      </c>
      <c r="E1380">
        <f>IF([1]主干线!S1380="","",[1]主干线!S1380)</f>
        <v>0</v>
      </c>
      <c r="F1380">
        <f>IF([1]主干线!G1380="","",[1]主干线!G1380)</f>
        <v>0</v>
      </c>
      <c r="G1380" t="str">
        <f>IF([1]主干线!H1380="","",[1]主干线!H1380)</f>
        <v>市辖</v>
      </c>
    </row>
    <row r="1381" spans="1:7" x14ac:dyDescent="0.15">
      <c r="A1381" t="str">
        <f>IF([1]主干线!A1381="","",[1]主干线!A1381)</f>
        <v>曹家线路114</v>
      </c>
      <c r="B1381" t="str">
        <f>IF([1]主干线!B1381="","",[1]主干线!B1381)</f>
        <v>10kV</v>
      </c>
      <c r="C1381" t="str">
        <f>IF([1]主干线!C1381="","",[1]主干线!C1381)</f>
        <v>137曹家线</v>
      </c>
      <c r="D1381">
        <f>IF([1]主干线!R1381="","",[1]主干线!R1381)</f>
        <v>0</v>
      </c>
      <c r="E1381">
        <f>IF([1]主干线!S1381="","",[1]主干线!S1381)</f>
        <v>0</v>
      </c>
      <c r="F1381">
        <f>IF([1]主干线!G1381="","",[1]主干线!G1381)</f>
        <v>0</v>
      </c>
      <c r="G1381" t="str">
        <f>IF([1]主干线!H1381="","",[1]主干线!H1381)</f>
        <v>市辖</v>
      </c>
    </row>
    <row r="1382" spans="1:7" x14ac:dyDescent="0.15">
      <c r="A1382" t="str">
        <f>IF([1]主干线!A1382="","",[1]主干线!A1382)</f>
        <v>曹家线路115</v>
      </c>
      <c r="B1382" t="str">
        <f>IF([1]主干线!B1382="","",[1]主干线!B1382)</f>
        <v>10kV</v>
      </c>
      <c r="C1382" t="str">
        <f>IF([1]主干线!C1382="","",[1]主干线!C1382)</f>
        <v>137曹家线</v>
      </c>
      <c r="D1382">
        <f>IF([1]主干线!R1382="","",[1]主干线!R1382)</f>
        <v>0</v>
      </c>
      <c r="E1382">
        <f>IF([1]主干线!S1382="","",[1]主干线!S1382)</f>
        <v>0</v>
      </c>
      <c r="F1382">
        <f>IF([1]主干线!G1382="","",[1]主干线!G1382)</f>
        <v>0</v>
      </c>
      <c r="G1382" t="str">
        <f>IF([1]主干线!H1382="","",[1]主干线!H1382)</f>
        <v>市辖</v>
      </c>
    </row>
    <row r="1383" spans="1:7" x14ac:dyDescent="0.15">
      <c r="A1383" t="str">
        <f>IF([1]主干线!A1383="","",[1]主干线!A1383)</f>
        <v>曹家线路116</v>
      </c>
      <c r="B1383" t="str">
        <f>IF([1]主干线!B1383="","",[1]主干线!B1383)</f>
        <v>10kV</v>
      </c>
      <c r="C1383" t="str">
        <f>IF([1]主干线!C1383="","",[1]主干线!C1383)</f>
        <v>137曹家线</v>
      </c>
      <c r="D1383">
        <f>IF([1]主干线!R1383="","",[1]主干线!R1383)</f>
        <v>0</v>
      </c>
      <c r="E1383">
        <f>IF([1]主干线!S1383="","",[1]主干线!S1383)</f>
        <v>0</v>
      </c>
      <c r="F1383">
        <f>IF([1]主干线!G1383="","",[1]主干线!G1383)</f>
        <v>0</v>
      </c>
      <c r="G1383" t="str">
        <f>IF([1]主干线!H1383="","",[1]主干线!H1383)</f>
        <v>市辖</v>
      </c>
    </row>
    <row r="1384" spans="1:7" x14ac:dyDescent="0.15">
      <c r="A1384" t="str">
        <f>IF([1]主干线!A1384="","",[1]主干线!A1384)</f>
        <v>曹家线路117</v>
      </c>
      <c r="B1384" t="str">
        <f>IF([1]主干线!B1384="","",[1]主干线!B1384)</f>
        <v>10kV</v>
      </c>
      <c r="C1384" t="str">
        <f>IF([1]主干线!C1384="","",[1]主干线!C1384)</f>
        <v>137曹家线</v>
      </c>
      <c r="D1384">
        <f>IF([1]主干线!R1384="","",[1]主干线!R1384)</f>
        <v>0</v>
      </c>
      <c r="E1384">
        <f>IF([1]主干线!S1384="","",[1]主干线!S1384)</f>
        <v>0</v>
      </c>
      <c r="F1384">
        <f>IF([1]主干线!G1384="","",[1]主干线!G1384)</f>
        <v>0</v>
      </c>
      <c r="G1384" t="str">
        <f>IF([1]主干线!H1384="","",[1]主干线!H1384)</f>
        <v>市辖</v>
      </c>
    </row>
    <row r="1385" spans="1:7" x14ac:dyDescent="0.15">
      <c r="A1385" t="str">
        <f>IF([1]主干线!A1385="","",[1]主干线!A1385)</f>
        <v>曹家线路118</v>
      </c>
      <c r="B1385" t="str">
        <f>IF([1]主干线!B1385="","",[1]主干线!B1385)</f>
        <v>10kV</v>
      </c>
      <c r="C1385" t="str">
        <f>IF([1]主干线!C1385="","",[1]主干线!C1385)</f>
        <v>137曹家线</v>
      </c>
      <c r="D1385">
        <f>IF([1]主干线!R1385="","",[1]主干线!R1385)</f>
        <v>0</v>
      </c>
      <c r="E1385">
        <f>IF([1]主干线!S1385="","",[1]主干线!S1385)</f>
        <v>0</v>
      </c>
      <c r="F1385">
        <f>IF([1]主干线!G1385="","",[1]主干线!G1385)</f>
        <v>0</v>
      </c>
      <c r="G1385" t="str">
        <f>IF([1]主干线!H1385="","",[1]主干线!H1385)</f>
        <v>市辖</v>
      </c>
    </row>
    <row r="1386" spans="1:7" x14ac:dyDescent="0.15">
      <c r="A1386" t="str">
        <f>IF([1]主干线!A1386="","",[1]主干线!A1386)</f>
        <v>曹家线路119</v>
      </c>
      <c r="B1386" t="str">
        <f>IF([1]主干线!B1386="","",[1]主干线!B1386)</f>
        <v>10kV</v>
      </c>
      <c r="C1386" t="str">
        <f>IF([1]主干线!C1386="","",[1]主干线!C1386)</f>
        <v>137曹家线</v>
      </c>
      <c r="D1386">
        <f>IF([1]主干线!R1386="","",[1]主干线!R1386)</f>
        <v>0</v>
      </c>
      <c r="E1386">
        <f>IF([1]主干线!S1386="","",[1]主干线!S1386)</f>
        <v>0</v>
      </c>
      <c r="F1386">
        <f>IF([1]主干线!G1386="","",[1]主干线!G1386)</f>
        <v>0</v>
      </c>
      <c r="G1386" t="str">
        <f>IF([1]主干线!H1386="","",[1]主干线!H1386)</f>
        <v>市辖</v>
      </c>
    </row>
    <row r="1387" spans="1:7" x14ac:dyDescent="0.15">
      <c r="A1387" t="str">
        <f>IF([1]主干线!A1387="","",[1]主干线!A1387)</f>
        <v>曹家线路120</v>
      </c>
      <c r="B1387" t="str">
        <f>IF([1]主干线!B1387="","",[1]主干线!B1387)</f>
        <v>10kV</v>
      </c>
      <c r="C1387" t="str">
        <f>IF([1]主干线!C1387="","",[1]主干线!C1387)</f>
        <v>137曹家线</v>
      </c>
      <c r="D1387">
        <f>IF([1]主干线!R1387="","",[1]主干线!R1387)</f>
        <v>0</v>
      </c>
      <c r="E1387">
        <f>IF([1]主干线!S1387="","",[1]主干线!S1387)</f>
        <v>0</v>
      </c>
      <c r="F1387">
        <f>IF([1]主干线!G1387="","",[1]主干线!G1387)</f>
        <v>0</v>
      </c>
      <c r="G1387" t="str">
        <f>IF([1]主干线!H1387="","",[1]主干线!H1387)</f>
        <v>市辖</v>
      </c>
    </row>
    <row r="1388" spans="1:7" x14ac:dyDescent="0.15">
      <c r="A1388" t="str">
        <f>IF([1]主干线!A1388="","",[1]主干线!A1388)</f>
        <v>曹家线路121</v>
      </c>
      <c r="B1388" t="str">
        <f>IF([1]主干线!B1388="","",[1]主干线!B1388)</f>
        <v>10kV</v>
      </c>
      <c r="C1388" t="str">
        <f>IF([1]主干线!C1388="","",[1]主干线!C1388)</f>
        <v>137曹家线</v>
      </c>
      <c r="D1388">
        <f>IF([1]主干线!R1388="","",[1]主干线!R1388)</f>
        <v>0</v>
      </c>
      <c r="E1388">
        <f>IF([1]主干线!S1388="","",[1]主干线!S1388)</f>
        <v>0</v>
      </c>
      <c r="F1388">
        <f>IF([1]主干线!G1388="","",[1]主干线!G1388)</f>
        <v>0</v>
      </c>
      <c r="G1388" t="str">
        <f>IF([1]主干线!H1388="","",[1]主干线!H1388)</f>
        <v>市辖</v>
      </c>
    </row>
    <row r="1389" spans="1:7" x14ac:dyDescent="0.15">
      <c r="A1389" t="str">
        <f>IF([1]主干线!A1389="","",[1]主干线!A1389)</f>
        <v>曹家线路122</v>
      </c>
      <c r="B1389" t="str">
        <f>IF([1]主干线!B1389="","",[1]主干线!B1389)</f>
        <v>10kV</v>
      </c>
      <c r="C1389" t="str">
        <f>IF([1]主干线!C1389="","",[1]主干线!C1389)</f>
        <v>137曹家线</v>
      </c>
      <c r="D1389">
        <f>IF([1]主干线!R1389="","",[1]主干线!R1389)</f>
        <v>0</v>
      </c>
      <c r="E1389">
        <f>IF([1]主干线!S1389="","",[1]主干线!S1389)</f>
        <v>0</v>
      </c>
      <c r="F1389">
        <f>IF([1]主干线!G1389="","",[1]主干线!G1389)</f>
        <v>0</v>
      </c>
      <c r="G1389" t="str">
        <f>IF([1]主干线!H1389="","",[1]主干线!H1389)</f>
        <v>市辖</v>
      </c>
    </row>
    <row r="1390" spans="1:7" x14ac:dyDescent="0.15">
      <c r="A1390" t="str">
        <f>IF([1]主干线!A1390="","",[1]主干线!A1390)</f>
        <v>集善线路135-1</v>
      </c>
      <c r="B1390" t="str">
        <f>IF([1]主干线!B1390="","",[1]主干线!B1390)</f>
        <v>10kV</v>
      </c>
      <c r="C1390" t="str">
        <f>IF([1]主干线!C1390="","",[1]主干线!C1390)</f>
        <v>131集善线</v>
      </c>
      <c r="D1390">
        <f>IF([1]主干线!R1390="","",[1]主干线!R1390)</f>
        <v>0</v>
      </c>
      <c r="E1390">
        <f>IF([1]主干线!S1390="","",[1]主干线!S1390)</f>
        <v>0</v>
      </c>
      <c r="F1390">
        <f>IF([1]主干线!G1390="","",[1]主干线!G1390)</f>
        <v>0</v>
      </c>
      <c r="G1390" t="str">
        <f>IF([1]主干线!H1390="","",[1]主干线!H1390)</f>
        <v>市辖</v>
      </c>
    </row>
    <row r="1391" spans="1:7" x14ac:dyDescent="0.15">
      <c r="A1391" t="str">
        <f>IF([1]主干线!A1391="","",[1]主干线!A1391)</f>
        <v>曹家线路1-1</v>
      </c>
      <c r="B1391" t="str">
        <f>IF([1]主干线!B1391="","",[1]主干线!B1391)</f>
        <v>10kV</v>
      </c>
      <c r="C1391" t="str">
        <f>IF([1]主干线!C1391="","",[1]主干线!C1391)</f>
        <v>137曹家线</v>
      </c>
      <c r="D1391">
        <f>IF([1]主干线!R1391="","",[1]主干线!R1391)</f>
        <v>0</v>
      </c>
      <c r="E1391">
        <f>IF([1]主干线!S1391="","",[1]主干线!S1391)</f>
        <v>0</v>
      </c>
      <c r="F1391">
        <f>IF([1]主干线!G1391="","",[1]主干线!G1391)</f>
        <v>0</v>
      </c>
      <c r="G1391" t="str">
        <f>IF([1]主干线!H1391="","",[1]主干线!H1391)</f>
        <v>市辖</v>
      </c>
    </row>
    <row r="1392" spans="1:7" x14ac:dyDescent="0.15">
      <c r="A1392" t="str">
        <f>IF([1]主干线!A1392="","",[1]主干线!A1392)</f>
        <v>安柒线路1-13</v>
      </c>
      <c r="B1392" t="str">
        <f>IF([1]主干线!B1392="","",[1]主干线!B1392)</f>
        <v>10kV</v>
      </c>
      <c r="C1392" t="str">
        <f>IF([1]主干线!C1392="","",[1]主干线!C1392)</f>
        <v>147安柒线</v>
      </c>
      <c r="D1392">
        <f>IF([1]主干线!R1392="","",[1]主干线!R1392)</f>
        <v>0</v>
      </c>
      <c r="E1392">
        <f>IF([1]主干线!S1392="","",[1]主干线!S1392)</f>
        <v>0</v>
      </c>
      <c r="F1392">
        <f>IF([1]主干线!G1392="","",[1]主干线!G1392)</f>
        <v>0</v>
      </c>
      <c r="G1392" t="str">
        <f>IF([1]主干线!H1392="","",[1]主干线!H1392)</f>
        <v>市辖</v>
      </c>
    </row>
    <row r="1393" spans="1:7" x14ac:dyDescent="0.15">
      <c r="A1393" t="str">
        <f>IF([1]主干线!A1393="","",[1]主干线!A1393)</f>
        <v>曹顺线路1</v>
      </c>
      <c r="B1393" t="str">
        <f>IF([1]主干线!B1393="","",[1]主干线!B1393)</f>
        <v>10kV</v>
      </c>
      <c r="C1393" t="str">
        <f>IF([1]主干线!C1393="","",[1]主干线!C1393)</f>
        <v>148曹顺线</v>
      </c>
      <c r="D1393">
        <f>IF([1]主干线!R1393="","",[1]主干线!R1393)</f>
        <v>0</v>
      </c>
      <c r="E1393">
        <f>IF([1]主干线!S1393="","",[1]主干线!S1393)</f>
        <v>0</v>
      </c>
      <c r="F1393">
        <f>IF([1]主干线!G1393="","",[1]主干线!G1393)</f>
        <v>0</v>
      </c>
      <c r="G1393" t="str">
        <f>IF([1]主干线!H1393="","",[1]主干线!H1393)</f>
        <v>市辖</v>
      </c>
    </row>
    <row r="1394" spans="1:7" x14ac:dyDescent="0.15">
      <c r="A1394" t="str">
        <f>IF([1]主干线!A1394="","",[1]主干线!A1394)</f>
        <v>曹顺线路2</v>
      </c>
      <c r="B1394" t="str">
        <f>IF([1]主干线!B1394="","",[1]主干线!B1394)</f>
        <v>10kV</v>
      </c>
      <c r="C1394" t="str">
        <f>IF([1]主干线!C1394="","",[1]主干线!C1394)</f>
        <v>148曹顺线</v>
      </c>
      <c r="D1394">
        <f>IF([1]主干线!R1394="","",[1]主干线!R1394)</f>
        <v>0</v>
      </c>
      <c r="E1394">
        <f>IF([1]主干线!S1394="","",[1]主干线!S1394)</f>
        <v>0</v>
      </c>
      <c r="F1394">
        <f>IF([1]主干线!G1394="","",[1]主干线!G1394)</f>
        <v>0</v>
      </c>
      <c r="G1394" t="str">
        <f>IF([1]主干线!H1394="","",[1]主干线!H1394)</f>
        <v>市辖</v>
      </c>
    </row>
    <row r="1395" spans="1:7" x14ac:dyDescent="0.15">
      <c r="A1395" t="str">
        <f>IF([1]主干线!A1395="","",[1]主干线!A1395)</f>
        <v>曹顺线路3</v>
      </c>
      <c r="B1395" t="str">
        <f>IF([1]主干线!B1395="","",[1]主干线!B1395)</f>
        <v>10kV</v>
      </c>
      <c r="C1395" t="str">
        <f>IF([1]主干线!C1395="","",[1]主干线!C1395)</f>
        <v>148曹顺线</v>
      </c>
      <c r="D1395">
        <f>IF([1]主干线!R1395="","",[1]主干线!R1395)</f>
        <v>0</v>
      </c>
      <c r="E1395">
        <f>IF([1]主干线!S1395="","",[1]主干线!S1395)</f>
        <v>0</v>
      </c>
      <c r="F1395">
        <f>IF([1]主干线!G1395="","",[1]主干线!G1395)</f>
        <v>0</v>
      </c>
      <c r="G1395" t="str">
        <f>IF([1]主干线!H1395="","",[1]主干线!H1395)</f>
        <v>市辖</v>
      </c>
    </row>
    <row r="1396" spans="1:7" x14ac:dyDescent="0.15">
      <c r="A1396" t="str">
        <f>IF([1]主干线!A1396="","",[1]主干线!A1396)</f>
        <v>曹顺线路5</v>
      </c>
      <c r="B1396" t="str">
        <f>IF([1]主干线!B1396="","",[1]主干线!B1396)</f>
        <v>10kV</v>
      </c>
      <c r="C1396" t="str">
        <f>IF([1]主干线!C1396="","",[1]主干线!C1396)</f>
        <v>148曹顺线</v>
      </c>
      <c r="D1396">
        <f>IF([1]主干线!R1396="","",[1]主干线!R1396)</f>
        <v>0</v>
      </c>
      <c r="E1396">
        <f>IF([1]主干线!S1396="","",[1]主干线!S1396)</f>
        <v>0</v>
      </c>
      <c r="F1396">
        <f>IF([1]主干线!G1396="","",[1]主干线!G1396)</f>
        <v>0</v>
      </c>
      <c r="G1396" t="str">
        <f>IF([1]主干线!H1396="","",[1]主干线!H1396)</f>
        <v>市辖</v>
      </c>
    </row>
    <row r="1397" spans="1:7" x14ac:dyDescent="0.15">
      <c r="A1397" t="str">
        <f>IF([1]主干线!A1397="","",[1]主干线!A1397)</f>
        <v>曹顺线路6</v>
      </c>
      <c r="B1397" t="str">
        <f>IF([1]主干线!B1397="","",[1]主干线!B1397)</f>
        <v>10kV</v>
      </c>
      <c r="C1397" t="str">
        <f>IF([1]主干线!C1397="","",[1]主干线!C1397)</f>
        <v>148曹顺线</v>
      </c>
      <c r="D1397">
        <f>IF([1]主干线!R1397="","",[1]主干线!R1397)</f>
        <v>0</v>
      </c>
      <c r="E1397">
        <f>IF([1]主干线!S1397="","",[1]主干线!S1397)</f>
        <v>0</v>
      </c>
      <c r="F1397">
        <f>IF([1]主干线!G1397="","",[1]主干线!G1397)</f>
        <v>0</v>
      </c>
      <c r="G1397" t="str">
        <f>IF([1]主干线!H1397="","",[1]主干线!H1397)</f>
        <v>市辖</v>
      </c>
    </row>
    <row r="1398" spans="1:7" x14ac:dyDescent="0.15">
      <c r="A1398" t="str">
        <f>IF([1]主干线!A1398="","",[1]主干线!A1398)</f>
        <v>曹顺线路7</v>
      </c>
      <c r="B1398" t="str">
        <f>IF([1]主干线!B1398="","",[1]主干线!B1398)</f>
        <v>10kV</v>
      </c>
      <c r="C1398" t="str">
        <f>IF([1]主干线!C1398="","",[1]主干线!C1398)</f>
        <v>148曹顺线</v>
      </c>
      <c r="D1398">
        <f>IF([1]主干线!R1398="","",[1]主干线!R1398)</f>
        <v>0</v>
      </c>
      <c r="E1398">
        <f>IF([1]主干线!S1398="","",[1]主干线!S1398)</f>
        <v>0</v>
      </c>
      <c r="F1398">
        <f>IF([1]主干线!G1398="","",[1]主干线!G1398)</f>
        <v>0</v>
      </c>
      <c r="G1398" t="str">
        <f>IF([1]主干线!H1398="","",[1]主干线!H1398)</f>
        <v>市辖</v>
      </c>
    </row>
    <row r="1399" spans="1:7" x14ac:dyDescent="0.15">
      <c r="A1399" t="str">
        <f>IF([1]主干线!A1399="","",[1]主干线!A1399)</f>
        <v>曹顺线路8</v>
      </c>
      <c r="B1399" t="str">
        <f>IF([1]主干线!B1399="","",[1]主干线!B1399)</f>
        <v>10kV</v>
      </c>
      <c r="C1399" t="str">
        <f>IF([1]主干线!C1399="","",[1]主干线!C1399)</f>
        <v>148曹顺线</v>
      </c>
      <c r="D1399">
        <f>IF([1]主干线!R1399="","",[1]主干线!R1399)</f>
        <v>0</v>
      </c>
      <c r="E1399">
        <f>IF([1]主干线!S1399="","",[1]主干线!S1399)</f>
        <v>0</v>
      </c>
      <c r="F1399">
        <f>IF([1]主干线!G1399="","",[1]主干线!G1399)</f>
        <v>0</v>
      </c>
      <c r="G1399" t="str">
        <f>IF([1]主干线!H1399="","",[1]主干线!H1399)</f>
        <v>市辖</v>
      </c>
    </row>
    <row r="1400" spans="1:7" x14ac:dyDescent="0.15">
      <c r="A1400" t="str">
        <f>IF([1]主干线!A1400="","",[1]主干线!A1400)</f>
        <v>曹顺线路10</v>
      </c>
      <c r="B1400" t="str">
        <f>IF([1]主干线!B1400="","",[1]主干线!B1400)</f>
        <v>10kV</v>
      </c>
      <c r="C1400" t="str">
        <f>IF([1]主干线!C1400="","",[1]主干线!C1400)</f>
        <v>148曹顺线</v>
      </c>
      <c r="D1400">
        <f>IF([1]主干线!R1400="","",[1]主干线!R1400)</f>
        <v>0</v>
      </c>
      <c r="E1400">
        <f>IF([1]主干线!S1400="","",[1]主干线!S1400)</f>
        <v>0</v>
      </c>
      <c r="F1400">
        <f>IF([1]主干线!G1400="","",[1]主干线!G1400)</f>
        <v>0</v>
      </c>
      <c r="G1400" t="str">
        <f>IF([1]主干线!H1400="","",[1]主干线!H1400)</f>
        <v>市辖</v>
      </c>
    </row>
    <row r="1401" spans="1:7" x14ac:dyDescent="0.15">
      <c r="A1401" t="str">
        <f>IF([1]主干线!A1401="","",[1]主干线!A1401)</f>
        <v>曹顺线路11</v>
      </c>
      <c r="B1401" t="str">
        <f>IF([1]主干线!B1401="","",[1]主干线!B1401)</f>
        <v>10kV</v>
      </c>
      <c r="C1401" t="str">
        <f>IF([1]主干线!C1401="","",[1]主干线!C1401)</f>
        <v>148曹顺线</v>
      </c>
      <c r="D1401">
        <f>IF([1]主干线!R1401="","",[1]主干线!R1401)</f>
        <v>0</v>
      </c>
      <c r="E1401">
        <f>IF([1]主干线!S1401="","",[1]主干线!S1401)</f>
        <v>0</v>
      </c>
      <c r="F1401">
        <f>IF([1]主干线!G1401="","",[1]主干线!G1401)</f>
        <v>0</v>
      </c>
      <c r="G1401" t="str">
        <f>IF([1]主干线!H1401="","",[1]主干线!H1401)</f>
        <v>市辖</v>
      </c>
    </row>
    <row r="1402" spans="1:7" x14ac:dyDescent="0.15">
      <c r="A1402" t="str">
        <f>IF([1]主干线!A1402="","",[1]主干线!A1402)</f>
        <v>曹顺线路12</v>
      </c>
      <c r="B1402" t="str">
        <f>IF([1]主干线!B1402="","",[1]主干线!B1402)</f>
        <v>10kV</v>
      </c>
      <c r="C1402" t="str">
        <f>IF([1]主干线!C1402="","",[1]主干线!C1402)</f>
        <v>148曹顺线</v>
      </c>
      <c r="D1402">
        <f>IF([1]主干线!R1402="","",[1]主干线!R1402)</f>
        <v>0</v>
      </c>
      <c r="E1402">
        <f>IF([1]主干线!S1402="","",[1]主干线!S1402)</f>
        <v>0</v>
      </c>
      <c r="F1402">
        <f>IF([1]主干线!G1402="","",[1]主干线!G1402)</f>
        <v>0</v>
      </c>
      <c r="G1402" t="str">
        <f>IF([1]主干线!H1402="","",[1]主干线!H1402)</f>
        <v>市辖</v>
      </c>
    </row>
    <row r="1403" spans="1:7" x14ac:dyDescent="0.15">
      <c r="A1403" t="str">
        <f>IF([1]主干线!A1403="","",[1]主干线!A1403)</f>
        <v>曹顺线路13</v>
      </c>
      <c r="B1403" t="str">
        <f>IF([1]主干线!B1403="","",[1]主干线!B1403)</f>
        <v>10kV</v>
      </c>
      <c r="C1403" t="str">
        <f>IF([1]主干线!C1403="","",[1]主干线!C1403)</f>
        <v>148曹顺线</v>
      </c>
      <c r="D1403">
        <f>IF([1]主干线!R1403="","",[1]主干线!R1403)</f>
        <v>0</v>
      </c>
      <c r="E1403">
        <f>IF([1]主干线!S1403="","",[1]主干线!S1403)</f>
        <v>0</v>
      </c>
      <c r="F1403">
        <f>IF([1]主干线!G1403="","",[1]主干线!G1403)</f>
        <v>0</v>
      </c>
      <c r="G1403" t="str">
        <f>IF([1]主干线!H1403="","",[1]主干线!H1403)</f>
        <v>市辖</v>
      </c>
    </row>
    <row r="1404" spans="1:7" x14ac:dyDescent="0.15">
      <c r="A1404" t="str">
        <f>IF([1]主干线!A1404="","",[1]主干线!A1404)</f>
        <v>曹顺线路14</v>
      </c>
      <c r="B1404" t="str">
        <f>IF([1]主干线!B1404="","",[1]主干线!B1404)</f>
        <v>10kV</v>
      </c>
      <c r="C1404" t="str">
        <f>IF([1]主干线!C1404="","",[1]主干线!C1404)</f>
        <v>148曹顺线</v>
      </c>
      <c r="D1404">
        <f>IF([1]主干线!R1404="","",[1]主干线!R1404)</f>
        <v>0</v>
      </c>
      <c r="E1404">
        <f>IF([1]主干线!S1404="","",[1]主干线!S1404)</f>
        <v>0</v>
      </c>
      <c r="F1404">
        <f>IF([1]主干线!G1404="","",[1]主干线!G1404)</f>
        <v>0</v>
      </c>
      <c r="G1404" t="str">
        <f>IF([1]主干线!H1404="","",[1]主干线!H1404)</f>
        <v>市辖</v>
      </c>
    </row>
    <row r="1405" spans="1:7" x14ac:dyDescent="0.15">
      <c r="A1405" t="str">
        <f>IF([1]主干线!A1405="","",[1]主干线!A1405)</f>
        <v>曹顺线路15</v>
      </c>
      <c r="B1405" t="str">
        <f>IF([1]主干线!B1405="","",[1]主干线!B1405)</f>
        <v>10kV</v>
      </c>
      <c r="C1405" t="str">
        <f>IF([1]主干线!C1405="","",[1]主干线!C1405)</f>
        <v>148曹顺线</v>
      </c>
      <c r="D1405">
        <f>IF([1]主干线!R1405="","",[1]主干线!R1405)</f>
        <v>0</v>
      </c>
      <c r="E1405">
        <f>IF([1]主干线!S1405="","",[1]主干线!S1405)</f>
        <v>0</v>
      </c>
      <c r="F1405">
        <f>IF([1]主干线!G1405="","",[1]主干线!G1405)</f>
        <v>0</v>
      </c>
      <c r="G1405" t="str">
        <f>IF([1]主干线!H1405="","",[1]主干线!H1405)</f>
        <v>市辖</v>
      </c>
    </row>
    <row r="1406" spans="1:7" x14ac:dyDescent="0.15">
      <c r="A1406" t="str">
        <f>IF([1]主干线!A1406="","",[1]主干线!A1406)</f>
        <v>曹顺线路16</v>
      </c>
      <c r="B1406" t="str">
        <f>IF([1]主干线!B1406="","",[1]主干线!B1406)</f>
        <v>10kV</v>
      </c>
      <c r="C1406" t="str">
        <f>IF([1]主干线!C1406="","",[1]主干线!C1406)</f>
        <v>148曹顺线</v>
      </c>
      <c r="D1406">
        <f>IF([1]主干线!R1406="","",[1]主干线!R1406)</f>
        <v>0</v>
      </c>
      <c r="E1406">
        <f>IF([1]主干线!S1406="","",[1]主干线!S1406)</f>
        <v>0</v>
      </c>
      <c r="F1406">
        <f>IF([1]主干线!G1406="","",[1]主干线!G1406)</f>
        <v>0</v>
      </c>
      <c r="G1406" t="str">
        <f>IF([1]主干线!H1406="","",[1]主干线!H1406)</f>
        <v>市辖</v>
      </c>
    </row>
    <row r="1407" spans="1:7" x14ac:dyDescent="0.15">
      <c r="A1407" t="str">
        <f>IF([1]主干线!A1407="","",[1]主干线!A1407)</f>
        <v>曹顺线路17</v>
      </c>
      <c r="B1407" t="str">
        <f>IF([1]主干线!B1407="","",[1]主干线!B1407)</f>
        <v>10kV</v>
      </c>
      <c r="C1407" t="str">
        <f>IF([1]主干线!C1407="","",[1]主干线!C1407)</f>
        <v>148曹顺线</v>
      </c>
      <c r="D1407">
        <f>IF([1]主干线!R1407="","",[1]主干线!R1407)</f>
        <v>0</v>
      </c>
      <c r="E1407">
        <f>IF([1]主干线!S1407="","",[1]主干线!S1407)</f>
        <v>0</v>
      </c>
      <c r="F1407">
        <f>IF([1]主干线!G1407="","",[1]主干线!G1407)</f>
        <v>0</v>
      </c>
      <c r="G1407" t="str">
        <f>IF([1]主干线!H1407="","",[1]主干线!H1407)</f>
        <v>市辖</v>
      </c>
    </row>
    <row r="1408" spans="1:7" x14ac:dyDescent="0.15">
      <c r="A1408" t="str">
        <f>IF([1]主干线!A1408="","",[1]主干线!A1408)</f>
        <v>曹顺线路18</v>
      </c>
      <c r="B1408" t="str">
        <f>IF([1]主干线!B1408="","",[1]主干线!B1408)</f>
        <v>10kV</v>
      </c>
      <c r="C1408" t="str">
        <f>IF([1]主干线!C1408="","",[1]主干线!C1408)</f>
        <v>148曹顺线</v>
      </c>
      <c r="D1408">
        <f>IF([1]主干线!R1408="","",[1]主干线!R1408)</f>
        <v>0</v>
      </c>
      <c r="E1408">
        <f>IF([1]主干线!S1408="","",[1]主干线!S1408)</f>
        <v>0</v>
      </c>
      <c r="F1408">
        <f>IF([1]主干线!G1408="","",[1]主干线!G1408)</f>
        <v>0</v>
      </c>
      <c r="G1408" t="str">
        <f>IF([1]主干线!H1408="","",[1]主干线!H1408)</f>
        <v>市辖</v>
      </c>
    </row>
    <row r="1409" spans="1:7" x14ac:dyDescent="0.15">
      <c r="A1409" t="str">
        <f>IF([1]主干线!A1409="","",[1]主干线!A1409)</f>
        <v>曹顺线路19</v>
      </c>
      <c r="B1409" t="str">
        <f>IF([1]主干线!B1409="","",[1]主干线!B1409)</f>
        <v>10kV</v>
      </c>
      <c r="C1409" t="str">
        <f>IF([1]主干线!C1409="","",[1]主干线!C1409)</f>
        <v>148曹顺线</v>
      </c>
      <c r="D1409">
        <f>IF([1]主干线!R1409="","",[1]主干线!R1409)</f>
        <v>0</v>
      </c>
      <c r="E1409">
        <f>IF([1]主干线!S1409="","",[1]主干线!S1409)</f>
        <v>0</v>
      </c>
      <c r="F1409">
        <f>IF([1]主干线!G1409="","",[1]主干线!G1409)</f>
        <v>0</v>
      </c>
      <c r="G1409" t="str">
        <f>IF([1]主干线!H1409="","",[1]主干线!H1409)</f>
        <v>市辖</v>
      </c>
    </row>
    <row r="1410" spans="1:7" x14ac:dyDescent="0.15">
      <c r="A1410" t="str">
        <f>IF([1]主干线!A1410="","",[1]主干线!A1410)</f>
        <v>曹顺线路20</v>
      </c>
      <c r="B1410" t="str">
        <f>IF([1]主干线!B1410="","",[1]主干线!B1410)</f>
        <v>10kV</v>
      </c>
      <c r="C1410" t="str">
        <f>IF([1]主干线!C1410="","",[1]主干线!C1410)</f>
        <v>148曹顺线</v>
      </c>
      <c r="D1410">
        <f>IF([1]主干线!R1410="","",[1]主干线!R1410)</f>
        <v>0</v>
      </c>
      <c r="E1410">
        <f>IF([1]主干线!S1410="","",[1]主干线!S1410)</f>
        <v>0</v>
      </c>
      <c r="F1410">
        <f>IF([1]主干线!G1410="","",[1]主干线!G1410)</f>
        <v>0</v>
      </c>
      <c r="G1410" t="str">
        <f>IF([1]主干线!H1410="","",[1]主干线!H1410)</f>
        <v>市辖</v>
      </c>
    </row>
    <row r="1411" spans="1:7" x14ac:dyDescent="0.15">
      <c r="A1411" t="str">
        <f>IF([1]主干线!A1411="","",[1]主干线!A1411)</f>
        <v>曹顺线路21</v>
      </c>
      <c r="B1411" t="str">
        <f>IF([1]主干线!B1411="","",[1]主干线!B1411)</f>
        <v>10kV</v>
      </c>
      <c r="C1411" t="str">
        <f>IF([1]主干线!C1411="","",[1]主干线!C1411)</f>
        <v>148曹顺线</v>
      </c>
      <c r="D1411">
        <f>IF([1]主干线!R1411="","",[1]主干线!R1411)</f>
        <v>0</v>
      </c>
      <c r="E1411">
        <f>IF([1]主干线!S1411="","",[1]主干线!S1411)</f>
        <v>0</v>
      </c>
      <c r="F1411">
        <f>IF([1]主干线!G1411="","",[1]主干线!G1411)</f>
        <v>0</v>
      </c>
      <c r="G1411" t="str">
        <f>IF([1]主干线!H1411="","",[1]主干线!H1411)</f>
        <v>市辖</v>
      </c>
    </row>
    <row r="1412" spans="1:7" x14ac:dyDescent="0.15">
      <c r="A1412" t="str">
        <f>IF([1]主干线!A1412="","",[1]主干线!A1412)</f>
        <v>曹顺线路22</v>
      </c>
      <c r="B1412" t="str">
        <f>IF([1]主干线!B1412="","",[1]主干线!B1412)</f>
        <v>10kV</v>
      </c>
      <c r="C1412" t="str">
        <f>IF([1]主干线!C1412="","",[1]主干线!C1412)</f>
        <v>148曹顺线</v>
      </c>
      <c r="D1412">
        <f>IF([1]主干线!R1412="","",[1]主干线!R1412)</f>
        <v>0</v>
      </c>
      <c r="E1412">
        <f>IF([1]主干线!S1412="","",[1]主干线!S1412)</f>
        <v>0</v>
      </c>
      <c r="F1412">
        <f>IF([1]主干线!G1412="","",[1]主干线!G1412)</f>
        <v>0</v>
      </c>
      <c r="G1412" t="str">
        <f>IF([1]主干线!H1412="","",[1]主干线!H1412)</f>
        <v>市辖</v>
      </c>
    </row>
    <row r="1413" spans="1:7" x14ac:dyDescent="0.15">
      <c r="A1413" t="str">
        <f>IF([1]主干线!A1413="","",[1]主干线!A1413)</f>
        <v>曹顺线路23</v>
      </c>
      <c r="B1413" t="str">
        <f>IF([1]主干线!B1413="","",[1]主干线!B1413)</f>
        <v>10kV</v>
      </c>
      <c r="C1413" t="str">
        <f>IF([1]主干线!C1413="","",[1]主干线!C1413)</f>
        <v>148曹顺线</v>
      </c>
      <c r="D1413">
        <f>IF([1]主干线!R1413="","",[1]主干线!R1413)</f>
        <v>0</v>
      </c>
      <c r="E1413">
        <f>IF([1]主干线!S1413="","",[1]主干线!S1413)</f>
        <v>0</v>
      </c>
      <c r="F1413">
        <f>IF([1]主干线!G1413="","",[1]主干线!G1413)</f>
        <v>0</v>
      </c>
      <c r="G1413" t="str">
        <f>IF([1]主干线!H1413="","",[1]主干线!H1413)</f>
        <v>市辖</v>
      </c>
    </row>
    <row r="1414" spans="1:7" x14ac:dyDescent="0.15">
      <c r="A1414" t="str">
        <f>IF([1]主干线!A1414="","",[1]主干线!A1414)</f>
        <v>曹顺线路24</v>
      </c>
      <c r="B1414" t="str">
        <f>IF([1]主干线!B1414="","",[1]主干线!B1414)</f>
        <v>10kV</v>
      </c>
      <c r="C1414" t="str">
        <f>IF([1]主干线!C1414="","",[1]主干线!C1414)</f>
        <v>148曹顺线</v>
      </c>
      <c r="D1414">
        <f>IF([1]主干线!R1414="","",[1]主干线!R1414)</f>
        <v>0</v>
      </c>
      <c r="E1414">
        <f>IF([1]主干线!S1414="","",[1]主干线!S1414)</f>
        <v>0</v>
      </c>
      <c r="F1414">
        <f>IF([1]主干线!G1414="","",[1]主干线!G1414)</f>
        <v>0</v>
      </c>
      <c r="G1414" t="str">
        <f>IF([1]主干线!H1414="","",[1]主干线!H1414)</f>
        <v>市辖</v>
      </c>
    </row>
    <row r="1415" spans="1:7" x14ac:dyDescent="0.15">
      <c r="A1415" t="str">
        <f>IF([1]主干线!A1415="","",[1]主干线!A1415)</f>
        <v>曹顺线路25</v>
      </c>
      <c r="B1415" t="str">
        <f>IF([1]主干线!B1415="","",[1]主干线!B1415)</f>
        <v>10kV</v>
      </c>
      <c r="C1415" t="str">
        <f>IF([1]主干线!C1415="","",[1]主干线!C1415)</f>
        <v>148曹顺线</v>
      </c>
      <c r="D1415">
        <f>IF([1]主干线!R1415="","",[1]主干线!R1415)</f>
        <v>0</v>
      </c>
      <c r="E1415">
        <f>IF([1]主干线!S1415="","",[1]主干线!S1415)</f>
        <v>0</v>
      </c>
      <c r="F1415">
        <f>IF([1]主干线!G1415="","",[1]主干线!G1415)</f>
        <v>0</v>
      </c>
      <c r="G1415" t="str">
        <f>IF([1]主干线!H1415="","",[1]主干线!H1415)</f>
        <v>市辖</v>
      </c>
    </row>
    <row r="1416" spans="1:7" x14ac:dyDescent="0.15">
      <c r="A1416" t="str">
        <f>IF([1]主干线!A1416="","",[1]主干线!A1416)</f>
        <v>曹顺线路26</v>
      </c>
      <c r="B1416" t="str">
        <f>IF([1]主干线!B1416="","",[1]主干线!B1416)</f>
        <v>10kV</v>
      </c>
      <c r="C1416" t="str">
        <f>IF([1]主干线!C1416="","",[1]主干线!C1416)</f>
        <v>148曹顺线</v>
      </c>
      <c r="D1416">
        <f>IF([1]主干线!R1416="","",[1]主干线!R1416)</f>
        <v>0</v>
      </c>
      <c r="E1416">
        <f>IF([1]主干线!S1416="","",[1]主干线!S1416)</f>
        <v>0</v>
      </c>
      <c r="F1416">
        <f>IF([1]主干线!G1416="","",[1]主干线!G1416)</f>
        <v>0</v>
      </c>
      <c r="G1416" t="str">
        <f>IF([1]主干线!H1416="","",[1]主干线!H1416)</f>
        <v>市辖</v>
      </c>
    </row>
    <row r="1417" spans="1:7" x14ac:dyDescent="0.15">
      <c r="A1417" t="str">
        <f>IF([1]主干线!A1417="","",[1]主干线!A1417)</f>
        <v>曹顺线路27</v>
      </c>
      <c r="B1417" t="str">
        <f>IF([1]主干线!B1417="","",[1]主干线!B1417)</f>
        <v>10kV</v>
      </c>
      <c r="C1417" t="str">
        <f>IF([1]主干线!C1417="","",[1]主干线!C1417)</f>
        <v>148曹顺线</v>
      </c>
      <c r="D1417">
        <f>IF([1]主干线!R1417="","",[1]主干线!R1417)</f>
        <v>0</v>
      </c>
      <c r="E1417">
        <f>IF([1]主干线!S1417="","",[1]主干线!S1417)</f>
        <v>0</v>
      </c>
      <c r="F1417">
        <f>IF([1]主干线!G1417="","",[1]主干线!G1417)</f>
        <v>0</v>
      </c>
      <c r="G1417" t="str">
        <f>IF([1]主干线!H1417="","",[1]主干线!H1417)</f>
        <v>市辖</v>
      </c>
    </row>
    <row r="1418" spans="1:7" x14ac:dyDescent="0.15">
      <c r="A1418" t="str">
        <f>IF([1]主干线!A1418="","",[1]主干线!A1418)</f>
        <v>曹顺线路28</v>
      </c>
      <c r="B1418" t="str">
        <f>IF([1]主干线!B1418="","",[1]主干线!B1418)</f>
        <v>10kV</v>
      </c>
      <c r="C1418" t="str">
        <f>IF([1]主干线!C1418="","",[1]主干线!C1418)</f>
        <v>148曹顺线</v>
      </c>
      <c r="D1418">
        <f>IF([1]主干线!R1418="","",[1]主干线!R1418)</f>
        <v>0</v>
      </c>
      <c r="E1418">
        <f>IF([1]主干线!S1418="","",[1]主干线!S1418)</f>
        <v>0</v>
      </c>
      <c r="F1418">
        <f>IF([1]主干线!G1418="","",[1]主干线!G1418)</f>
        <v>0</v>
      </c>
      <c r="G1418" t="str">
        <f>IF([1]主干线!H1418="","",[1]主干线!H1418)</f>
        <v>市辖</v>
      </c>
    </row>
    <row r="1419" spans="1:7" x14ac:dyDescent="0.15">
      <c r="A1419" t="str">
        <f>IF([1]主干线!A1419="","",[1]主干线!A1419)</f>
        <v>曹顺线路29</v>
      </c>
      <c r="B1419" t="str">
        <f>IF([1]主干线!B1419="","",[1]主干线!B1419)</f>
        <v>10kV</v>
      </c>
      <c r="C1419" t="str">
        <f>IF([1]主干线!C1419="","",[1]主干线!C1419)</f>
        <v>148曹顺线</v>
      </c>
      <c r="D1419">
        <f>IF([1]主干线!R1419="","",[1]主干线!R1419)</f>
        <v>0</v>
      </c>
      <c r="E1419">
        <f>IF([1]主干线!S1419="","",[1]主干线!S1419)</f>
        <v>0</v>
      </c>
      <c r="F1419">
        <f>IF([1]主干线!G1419="","",[1]主干线!G1419)</f>
        <v>0</v>
      </c>
      <c r="G1419" t="str">
        <f>IF([1]主干线!H1419="","",[1]主干线!H1419)</f>
        <v>市辖</v>
      </c>
    </row>
    <row r="1420" spans="1:7" x14ac:dyDescent="0.15">
      <c r="A1420" t="str">
        <f>IF([1]主干线!A1420="","",[1]主干线!A1420)</f>
        <v>曹顺线路30</v>
      </c>
      <c r="B1420" t="str">
        <f>IF([1]主干线!B1420="","",[1]主干线!B1420)</f>
        <v>10kV</v>
      </c>
      <c r="C1420" t="str">
        <f>IF([1]主干线!C1420="","",[1]主干线!C1420)</f>
        <v>148曹顺线</v>
      </c>
      <c r="D1420">
        <f>IF([1]主干线!R1420="","",[1]主干线!R1420)</f>
        <v>0</v>
      </c>
      <c r="E1420">
        <f>IF([1]主干线!S1420="","",[1]主干线!S1420)</f>
        <v>0</v>
      </c>
      <c r="F1420">
        <f>IF([1]主干线!G1420="","",[1]主干线!G1420)</f>
        <v>0</v>
      </c>
      <c r="G1420" t="str">
        <f>IF([1]主干线!H1420="","",[1]主干线!H1420)</f>
        <v>市辖</v>
      </c>
    </row>
    <row r="1421" spans="1:7" x14ac:dyDescent="0.15">
      <c r="A1421" t="str">
        <f>IF([1]主干线!A1421="","",[1]主干线!A1421)</f>
        <v>曹顺线路31</v>
      </c>
      <c r="B1421" t="str">
        <f>IF([1]主干线!B1421="","",[1]主干线!B1421)</f>
        <v>10kV</v>
      </c>
      <c r="C1421" t="str">
        <f>IF([1]主干线!C1421="","",[1]主干线!C1421)</f>
        <v>148曹顺线</v>
      </c>
      <c r="D1421">
        <f>IF([1]主干线!R1421="","",[1]主干线!R1421)</f>
        <v>0</v>
      </c>
      <c r="E1421">
        <f>IF([1]主干线!S1421="","",[1]主干线!S1421)</f>
        <v>0</v>
      </c>
      <c r="F1421">
        <f>IF([1]主干线!G1421="","",[1]主干线!G1421)</f>
        <v>0</v>
      </c>
      <c r="G1421" t="str">
        <f>IF([1]主干线!H1421="","",[1]主干线!H1421)</f>
        <v>市辖</v>
      </c>
    </row>
    <row r="1422" spans="1:7" x14ac:dyDescent="0.15">
      <c r="A1422" t="str">
        <f>IF([1]主干线!A1422="","",[1]主干线!A1422)</f>
        <v>曹顺线路32</v>
      </c>
      <c r="B1422" t="str">
        <f>IF([1]主干线!B1422="","",[1]主干线!B1422)</f>
        <v>10kV</v>
      </c>
      <c r="C1422" t="str">
        <f>IF([1]主干线!C1422="","",[1]主干线!C1422)</f>
        <v>148曹顺线</v>
      </c>
      <c r="D1422">
        <f>IF([1]主干线!R1422="","",[1]主干线!R1422)</f>
        <v>0</v>
      </c>
      <c r="E1422">
        <f>IF([1]主干线!S1422="","",[1]主干线!S1422)</f>
        <v>0</v>
      </c>
      <c r="F1422">
        <f>IF([1]主干线!G1422="","",[1]主干线!G1422)</f>
        <v>0</v>
      </c>
      <c r="G1422" t="str">
        <f>IF([1]主干线!H1422="","",[1]主干线!H1422)</f>
        <v>市辖</v>
      </c>
    </row>
    <row r="1423" spans="1:7" x14ac:dyDescent="0.15">
      <c r="A1423" t="str">
        <f>IF([1]主干线!A1423="","",[1]主干线!A1423)</f>
        <v>曹顺线路33</v>
      </c>
      <c r="B1423" t="str">
        <f>IF([1]主干线!B1423="","",[1]主干线!B1423)</f>
        <v>10kV</v>
      </c>
      <c r="C1423" t="str">
        <f>IF([1]主干线!C1423="","",[1]主干线!C1423)</f>
        <v>148曹顺线</v>
      </c>
      <c r="D1423">
        <f>IF([1]主干线!R1423="","",[1]主干线!R1423)</f>
        <v>0</v>
      </c>
      <c r="E1423">
        <f>IF([1]主干线!S1423="","",[1]主干线!S1423)</f>
        <v>0</v>
      </c>
      <c r="F1423">
        <f>IF([1]主干线!G1423="","",[1]主干线!G1423)</f>
        <v>0</v>
      </c>
      <c r="G1423" t="str">
        <f>IF([1]主干线!H1423="","",[1]主干线!H1423)</f>
        <v>市辖</v>
      </c>
    </row>
    <row r="1424" spans="1:7" x14ac:dyDescent="0.15">
      <c r="A1424" t="str">
        <f>IF([1]主干线!A1424="","",[1]主干线!A1424)</f>
        <v>安玖线路1</v>
      </c>
      <c r="B1424" t="str">
        <f>IF([1]主干线!B1424="","",[1]主干线!B1424)</f>
        <v>10kV</v>
      </c>
      <c r="C1424" t="str">
        <f>IF([1]主干线!C1424="","",[1]主干线!C1424)</f>
        <v>149安玖线</v>
      </c>
      <c r="D1424">
        <f>IF([1]主干线!R1424="","",[1]主干线!R1424)</f>
        <v>0</v>
      </c>
      <c r="E1424">
        <f>IF([1]主干线!S1424="","",[1]主干线!S1424)</f>
        <v>0</v>
      </c>
      <c r="F1424">
        <f>IF([1]主干线!G1424="","",[1]主干线!G1424)</f>
        <v>0</v>
      </c>
      <c r="G1424" t="str">
        <f>IF([1]主干线!H1424="","",[1]主干线!H1424)</f>
        <v>市辖</v>
      </c>
    </row>
    <row r="1425" spans="1:7" x14ac:dyDescent="0.15">
      <c r="A1425" t="str">
        <f>IF([1]主干线!A1425="","",[1]主干线!A1425)</f>
        <v>安玖线路2</v>
      </c>
      <c r="B1425" t="str">
        <f>IF([1]主干线!B1425="","",[1]主干线!B1425)</f>
        <v>10kV</v>
      </c>
      <c r="C1425" t="str">
        <f>IF([1]主干线!C1425="","",[1]主干线!C1425)</f>
        <v>149安玖线</v>
      </c>
      <c r="D1425">
        <f>IF([1]主干线!R1425="","",[1]主干线!R1425)</f>
        <v>0</v>
      </c>
      <c r="E1425">
        <f>IF([1]主干线!S1425="","",[1]主干线!S1425)</f>
        <v>0</v>
      </c>
      <c r="F1425">
        <f>IF([1]主干线!G1425="","",[1]主干线!G1425)</f>
        <v>0</v>
      </c>
      <c r="G1425" t="str">
        <f>IF([1]主干线!H1425="","",[1]主干线!H1425)</f>
        <v>市辖</v>
      </c>
    </row>
    <row r="1426" spans="1:7" x14ac:dyDescent="0.15">
      <c r="A1426" t="str">
        <f>IF([1]主干线!A1426="","",[1]主干线!A1426)</f>
        <v>安玖线路3</v>
      </c>
      <c r="B1426" t="str">
        <f>IF([1]主干线!B1426="","",[1]主干线!B1426)</f>
        <v>10kV</v>
      </c>
      <c r="C1426" t="str">
        <f>IF([1]主干线!C1426="","",[1]主干线!C1426)</f>
        <v>149安玖线</v>
      </c>
      <c r="D1426">
        <f>IF([1]主干线!R1426="","",[1]主干线!R1426)</f>
        <v>0</v>
      </c>
      <c r="E1426">
        <f>IF([1]主干线!S1426="","",[1]主干线!S1426)</f>
        <v>0</v>
      </c>
      <c r="F1426">
        <f>IF([1]主干线!G1426="","",[1]主干线!G1426)</f>
        <v>0</v>
      </c>
      <c r="G1426" t="str">
        <f>IF([1]主干线!H1426="","",[1]主干线!H1426)</f>
        <v>市辖</v>
      </c>
    </row>
    <row r="1427" spans="1:7" x14ac:dyDescent="0.15">
      <c r="A1427" t="str">
        <f>IF([1]主干线!A1427="","",[1]主干线!A1427)</f>
        <v>安玖线路4</v>
      </c>
      <c r="B1427" t="str">
        <f>IF([1]主干线!B1427="","",[1]主干线!B1427)</f>
        <v>10kV</v>
      </c>
      <c r="C1427" t="str">
        <f>IF([1]主干线!C1427="","",[1]主干线!C1427)</f>
        <v>149安玖线</v>
      </c>
      <c r="D1427">
        <f>IF([1]主干线!R1427="","",[1]主干线!R1427)</f>
        <v>0</v>
      </c>
      <c r="E1427">
        <f>IF([1]主干线!S1427="","",[1]主干线!S1427)</f>
        <v>0</v>
      </c>
      <c r="F1427">
        <f>IF([1]主干线!G1427="","",[1]主干线!G1427)</f>
        <v>0</v>
      </c>
      <c r="G1427" t="str">
        <f>IF([1]主干线!H1427="","",[1]主干线!H1427)</f>
        <v>市辖</v>
      </c>
    </row>
    <row r="1428" spans="1:7" x14ac:dyDescent="0.15">
      <c r="A1428" t="str">
        <f>IF([1]主干线!A1428="","",[1]主干线!A1428)</f>
        <v>安玖线路5</v>
      </c>
      <c r="B1428" t="str">
        <f>IF([1]主干线!B1428="","",[1]主干线!B1428)</f>
        <v>10kV</v>
      </c>
      <c r="C1428" t="str">
        <f>IF([1]主干线!C1428="","",[1]主干线!C1428)</f>
        <v>149安玖线</v>
      </c>
      <c r="D1428">
        <f>IF([1]主干线!R1428="","",[1]主干线!R1428)</f>
        <v>0</v>
      </c>
      <c r="E1428">
        <f>IF([1]主干线!S1428="","",[1]主干线!S1428)</f>
        <v>0</v>
      </c>
      <c r="F1428">
        <f>IF([1]主干线!G1428="","",[1]主干线!G1428)</f>
        <v>0</v>
      </c>
      <c r="G1428" t="str">
        <f>IF([1]主干线!H1428="","",[1]主干线!H1428)</f>
        <v>市辖</v>
      </c>
    </row>
    <row r="1429" spans="1:7" x14ac:dyDescent="0.15">
      <c r="A1429" t="str">
        <f>IF([1]主干线!A1429="","",[1]主干线!A1429)</f>
        <v>安玖线路6</v>
      </c>
      <c r="B1429" t="str">
        <f>IF([1]主干线!B1429="","",[1]主干线!B1429)</f>
        <v>10kV</v>
      </c>
      <c r="C1429" t="str">
        <f>IF([1]主干线!C1429="","",[1]主干线!C1429)</f>
        <v>149安玖线</v>
      </c>
      <c r="D1429">
        <f>IF([1]主干线!R1429="","",[1]主干线!R1429)</f>
        <v>0</v>
      </c>
      <c r="E1429">
        <f>IF([1]主干线!S1429="","",[1]主干线!S1429)</f>
        <v>0</v>
      </c>
      <c r="F1429">
        <f>IF([1]主干线!G1429="","",[1]主干线!G1429)</f>
        <v>0</v>
      </c>
      <c r="G1429" t="str">
        <f>IF([1]主干线!H1429="","",[1]主干线!H1429)</f>
        <v>市辖</v>
      </c>
    </row>
    <row r="1430" spans="1:7" x14ac:dyDescent="0.15">
      <c r="A1430" t="str">
        <f>IF([1]主干线!A1430="","",[1]主干线!A1430)</f>
        <v>安玖线路7</v>
      </c>
      <c r="B1430" t="str">
        <f>IF([1]主干线!B1430="","",[1]主干线!B1430)</f>
        <v>10kV</v>
      </c>
      <c r="C1430" t="str">
        <f>IF([1]主干线!C1430="","",[1]主干线!C1430)</f>
        <v>149安玖线</v>
      </c>
      <c r="D1430">
        <f>IF([1]主干线!R1430="","",[1]主干线!R1430)</f>
        <v>0</v>
      </c>
      <c r="E1430">
        <f>IF([1]主干线!S1430="","",[1]主干线!S1430)</f>
        <v>0</v>
      </c>
      <c r="F1430">
        <f>IF([1]主干线!G1430="","",[1]主干线!G1430)</f>
        <v>0</v>
      </c>
      <c r="G1430" t="str">
        <f>IF([1]主干线!H1430="","",[1]主干线!H1430)</f>
        <v>市辖</v>
      </c>
    </row>
    <row r="1431" spans="1:7" x14ac:dyDescent="0.15">
      <c r="A1431" t="str">
        <f>IF([1]主干线!A1431="","",[1]主干线!A1431)</f>
        <v>安玖线路8</v>
      </c>
      <c r="B1431" t="str">
        <f>IF([1]主干线!B1431="","",[1]主干线!B1431)</f>
        <v>10kV</v>
      </c>
      <c r="C1431" t="str">
        <f>IF([1]主干线!C1431="","",[1]主干线!C1431)</f>
        <v>149安玖线</v>
      </c>
      <c r="D1431">
        <f>IF([1]主干线!R1431="","",[1]主干线!R1431)</f>
        <v>0</v>
      </c>
      <c r="E1431">
        <f>IF([1]主干线!S1431="","",[1]主干线!S1431)</f>
        <v>0</v>
      </c>
      <c r="F1431">
        <f>IF([1]主干线!G1431="","",[1]主干线!G1431)</f>
        <v>0</v>
      </c>
      <c r="G1431" t="str">
        <f>IF([1]主干线!H1431="","",[1]主干线!H1431)</f>
        <v>市辖</v>
      </c>
    </row>
    <row r="1432" spans="1:7" x14ac:dyDescent="0.15">
      <c r="A1432" t="str">
        <f>IF([1]主干线!A1432="","",[1]主干线!A1432)</f>
        <v>安玖线路9</v>
      </c>
      <c r="B1432" t="str">
        <f>IF([1]主干线!B1432="","",[1]主干线!B1432)</f>
        <v>10kV</v>
      </c>
      <c r="C1432" t="str">
        <f>IF([1]主干线!C1432="","",[1]主干线!C1432)</f>
        <v>149安玖线</v>
      </c>
      <c r="D1432">
        <f>IF([1]主干线!R1432="","",[1]主干线!R1432)</f>
        <v>0</v>
      </c>
      <c r="E1432">
        <f>IF([1]主干线!S1432="","",[1]主干线!S1432)</f>
        <v>0</v>
      </c>
      <c r="F1432">
        <f>IF([1]主干线!G1432="","",[1]主干线!G1432)</f>
        <v>0</v>
      </c>
      <c r="G1432" t="str">
        <f>IF([1]主干线!H1432="","",[1]主干线!H1432)</f>
        <v>市辖</v>
      </c>
    </row>
    <row r="1433" spans="1:7" x14ac:dyDescent="0.15">
      <c r="A1433" t="str">
        <f>IF([1]主干线!A1433="","",[1]主干线!A1433)</f>
        <v>安玖线路10</v>
      </c>
      <c r="B1433" t="str">
        <f>IF([1]主干线!B1433="","",[1]主干线!B1433)</f>
        <v>10kV</v>
      </c>
      <c r="C1433" t="str">
        <f>IF([1]主干线!C1433="","",[1]主干线!C1433)</f>
        <v>149安玖线</v>
      </c>
      <c r="D1433">
        <f>IF([1]主干线!R1433="","",[1]主干线!R1433)</f>
        <v>0</v>
      </c>
      <c r="E1433">
        <f>IF([1]主干线!S1433="","",[1]主干线!S1433)</f>
        <v>0</v>
      </c>
      <c r="F1433">
        <f>IF([1]主干线!G1433="","",[1]主干线!G1433)</f>
        <v>0</v>
      </c>
      <c r="G1433" t="str">
        <f>IF([1]主干线!H1433="","",[1]主干线!H1433)</f>
        <v>市辖</v>
      </c>
    </row>
    <row r="1434" spans="1:7" x14ac:dyDescent="0.15">
      <c r="A1434" t="str">
        <f>IF([1]主干线!A1434="","",[1]主干线!A1434)</f>
        <v>安玖线路11</v>
      </c>
      <c r="B1434" t="str">
        <f>IF([1]主干线!B1434="","",[1]主干线!B1434)</f>
        <v>10kV</v>
      </c>
      <c r="C1434" t="str">
        <f>IF([1]主干线!C1434="","",[1]主干线!C1434)</f>
        <v>149安玖线</v>
      </c>
      <c r="D1434">
        <f>IF([1]主干线!R1434="","",[1]主干线!R1434)</f>
        <v>0</v>
      </c>
      <c r="E1434">
        <f>IF([1]主干线!S1434="","",[1]主干线!S1434)</f>
        <v>0</v>
      </c>
      <c r="F1434">
        <f>IF([1]主干线!G1434="","",[1]主干线!G1434)</f>
        <v>0</v>
      </c>
      <c r="G1434" t="str">
        <f>IF([1]主干线!H1434="","",[1]主干线!H1434)</f>
        <v>市辖</v>
      </c>
    </row>
    <row r="1435" spans="1:7" x14ac:dyDescent="0.15">
      <c r="A1435" t="str">
        <f>IF([1]主干线!A1435="","",[1]主干线!A1435)</f>
        <v>安玖线路12</v>
      </c>
      <c r="B1435" t="str">
        <f>IF([1]主干线!B1435="","",[1]主干线!B1435)</f>
        <v>10kV</v>
      </c>
      <c r="C1435" t="str">
        <f>IF([1]主干线!C1435="","",[1]主干线!C1435)</f>
        <v>149安玖线</v>
      </c>
      <c r="D1435">
        <f>IF([1]主干线!R1435="","",[1]主干线!R1435)</f>
        <v>0</v>
      </c>
      <c r="E1435">
        <f>IF([1]主干线!S1435="","",[1]主干线!S1435)</f>
        <v>0</v>
      </c>
      <c r="F1435">
        <f>IF([1]主干线!G1435="","",[1]主干线!G1435)</f>
        <v>0</v>
      </c>
      <c r="G1435" t="str">
        <f>IF([1]主干线!H1435="","",[1]主干线!H1435)</f>
        <v>市辖</v>
      </c>
    </row>
    <row r="1436" spans="1:7" x14ac:dyDescent="0.15">
      <c r="A1436" t="str">
        <f>IF([1]主干线!A1436="","",[1]主干线!A1436)</f>
        <v>安玖线路13</v>
      </c>
      <c r="B1436" t="str">
        <f>IF([1]主干线!B1436="","",[1]主干线!B1436)</f>
        <v>10kV</v>
      </c>
      <c r="C1436" t="str">
        <f>IF([1]主干线!C1436="","",[1]主干线!C1436)</f>
        <v>149安玖线</v>
      </c>
      <c r="D1436">
        <f>IF([1]主干线!R1436="","",[1]主干线!R1436)</f>
        <v>0</v>
      </c>
      <c r="E1436">
        <f>IF([1]主干线!S1436="","",[1]主干线!S1436)</f>
        <v>0</v>
      </c>
      <c r="F1436">
        <f>IF([1]主干线!G1436="","",[1]主干线!G1436)</f>
        <v>0</v>
      </c>
      <c r="G1436" t="str">
        <f>IF([1]主干线!H1436="","",[1]主干线!H1436)</f>
        <v>市辖</v>
      </c>
    </row>
    <row r="1437" spans="1:7" x14ac:dyDescent="0.15">
      <c r="A1437" t="str">
        <f>IF([1]主干线!A1437="","",[1]主干线!A1437)</f>
        <v>安玖线路14</v>
      </c>
      <c r="B1437" t="str">
        <f>IF([1]主干线!B1437="","",[1]主干线!B1437)</f>
        <v>10kV</v>
      </c>
      <c r="C1437" t="str">
        <f>IF([1]主干线!C1437="","",[1]主干线!C1437)</f>
        <v>149安玖线</v>
      </c>
      <c r="D1437">
        <f>IF([1]主干线!R1437="","",[1]主干线!R1437)</f>
        <v>0</v>
      </c>
      <c r="E1437">
        <f>IF([1]主干线!S1437="","",[1]主干线!S1437)</f>
        <v>0</v>
      </c>
      <c r="F1437">
        <f>IF([1]主干线!G1437="","",[1]主干线!G1437)</f>
        <v>0</v>
      </c>
      <c r="G1437" t="str">
        <f>IF([1]主干线!H1437="","",[1]主干线!H1437)</f>
        <v>市辖</v>
      </c>
    </row>
    <row r="1438" spans="1:7" x14ac:dyDescent="0.15">
      <c r="A1438" t="str">
        <f>IF([1]主干线!A1438="","",[1]主干线!A1438)</f>
        <v>安玖线路15</v>
      </c>
      <c r="B1438" t="str">
        <f>IF([1]主干线!B1438="","",[1]主干线!B1438)</f>
        <v>10kV</v>
      </c>
      <c r="C1438" t="str">
        <f>IF([1]主干线!C1438="","",[1]主干线!C1438)</f>
        <v>149安玖线</v>
      </c>
      <c r="D1438">
        <f>IF([1]主干线!R1438="","",[1]主干线!R1438)</f>
        <v>0</v>
      </c>
      <c r="E1438">
        <f>IF([1]主干线!S1438="","",[1]主干线!S1438)</f>
        <v>0</v>
      </c>
      <c r="F1438">
        <f>IF([1]主干线!G1438="","",[1]主干线!G1438)</f>
        <v>0</v>
      </c>
      <c r="G1438" t="str">
        <f>IF([1]主干线!H1438="","",[1]主干线!H1438)</f>
        <v>市辖</v>
      </c>
    </row>
    <row r="1439" spans="1:7" x14ac:dyDescent="0.15">
      <c r="A1439" t="str">
        <f>IF([1]主干线!A1439="","",[1]主干线!A1439)</f>
        <v>安玖线路16</v>
      </c>
      <c r="B1439" t="str">
        <f>IF([1]主干线!B1439="","",[1]主干线!B1439)</f>
        <v>10kV</v>
      </c>
      <c r="C1439" t="str">
        <f>IF([1]主干线!C1439="","",[1]主干线!C1439)</f>
        <v>149安玖线</v>
      </c>
      <c r="D1439">
        <f>IF([1]主干线!R1439="","",[1]主干线!R1439)</f>
        <v>0</v>
      </c>
      <c r="E1439">
        <f>IF([1]主干线!S1439="","",[1]主干线!S1439)</f>
        <v>0</v>
      </c>
      <c r="F1439">
        <f>IF([1]主干线!G1439="","",[1]主干线!G1439)</f>
        <v>0</v>
      </c>
      <c r="G1439" t="str">
        <f>IF([1]主干线!H1439="","",[1]主干线!H1439)</f>
        <v>市辖</v>
      </c>
    </row>
    <row r="1440" spans="1:7" x14ac:dyDescent="0.15">
      <c r="A1440" t="str">
        <f>IF([1]主干线!A1440="","",[1]主干线!A1440)</f>
        <v>安玖线路17</v>
      </c>
      <c r="B1440" t="str">
        <f>IF([1]主干线!B1440="","",[1]主干线!B1440)</f>
        <v>10kV</v>
      </c>
      <c r="C1440" t="str">
        <f>IF([1]主干线!C1440="","",[1]主干线!C1440)</f>
        <v>149安玖线</v>
      </c>
      <c r="D1440">
        <f>IF([1]主干线!R1440="","",[1]主干线!R1440)</f>
        <v>0</v>
      </c>
      <c r="E1440">
        <f>IF([1]主干线!S1440="","",[1]主干线!S1440)</f>
        <v>0</v>
      </c>
      <c r="F1440">
        <f>IF([1]主干线!G1440="","",[1]主干线!G1440)</f>
        <v>0</v>
      </c>
      <c r="G1440" t="str">
        <f>IF([1]主干线!H1440="","",[1]主干线!H1440)</f>
        <v>市辖</v>
      </c>
    </row>
    <row r="1441" spans="1:7" x14ac:dyDescent="0.15">
      <c r="A1441" t="str">
        <f>IF([1]主干线!A1441="","",[1]主干线!A1441)</f>
        <v>安玖线路18</v>
      </c>
      <c r="B1441" t="str">
        <f>IF([1]主干线!B1441="","",[1]主干线!B1441)</f>
        <v>10kV</v>
      </c>
      <c r="C1441" t="str">
        <f>IF([1]主干线!C1441="","",[1]主干线!C1441)</f>
        <v>149安玖线</v>
      </c>
      <c r="D1441">
        <f>IF([1]主干线!R1441="","",[1]主干线!R1441)</f>
        <v>0</v>
      </c>
      <c r="E1441">
        <f>IF([1]主干线!S1441="","",[1]主干线!S1441)</f>
        <v>0</v>
      </c>
      <c r="F1441">
        <f>IF([1]主干线!G1441="","",[1]主干线!G1441)</f>
        <v>0</v>
      </c>
      <c r="G1441" t="str">
        <f>IF([1]主干线!H1441="","",[1]主干线!H1441)</f>
        <v>市辖</v>
      </c>
    </row>
    <row r="1442" spans="1:7" x14ac:dyDescent="0.15">
      <c r="A1442" t="str">
        <f>IF([1]主干线!A1442="","",[1]主干线!A1442)</f>
        <v>安玖线路19</v>
      </c>
      <c r="B1442" t="str">
        <f>IF([1]主干线!B1442="","",[1]主干线!B1442)</f>
        <v>10kV</v>
      </c>
      <c r="C1442" t="str">
        <f>IF([1]主干线!C1442="","",[1]主干线!C1442)</f>
        <v>149安玖线</v>
      </c>
      <c r="D1442">
        <f>IF([1]主干线!R1442="","",[1]主干线!R1442)</f>
        <v>0</v>
      </c>
      <c r="E1442">
        <f>IF([1]主干线!S1442="","",[1]主干线!S1442)</f>
        <v>0</v>
      </c>
      <c r="F1442">
        <f>IF([1]主干线!G1442="","",[1]主干线!G1442)</f>
        <v>0</v>
      </c>
      <c r="G1442" t="str">
        <f>IF([1]主干线!H1442="","",[1]主干线!H1442)</f>
        <v>市辖</v>
      </c>
    </row>
    <row r="1443" spans="1:7" x14ac:dyDescent="0.15">
      <c r="A1443" t="str">
        <f>IF([1]主干线!A1443="","",[1]主干线!A1443)</f>
        <v>安玖线路20</v>
      </c>
      <c r="B1443" t="str">
        <f>IF([1]主干线!B1443="","",[1]主干线!B1443)</f>
        <v>10kV</v>
      </c>
      <c r="C1443" t="str">
        <f>IF([1]主干线!C1443="","",[1]主干线!C1443)</f>
        <v>149安玖线</v>
      </c>
      <c r="D1443">
        <f>IF([1]主干线!R1443="","",[1]主干线!R1443)</f>
        <v>0</v>
      </c>
      <c r="E1443">
        <f>IF([1]主干线!S1443="","",[1]主干线!S1443)</f>
        <v>0</v>
      </c>
      <c r="F1443">
        <f>IF([1]主干线!G1443="","",[1]主干线!G1443)</f>
        <v>0</v>
      </c>
      <c r="G1443" t="str">
        <f>IF([1]主干线!H1443="","",[1]主干线!H1443)</f>
        <v>市辖</v>
      </c>
    </row>
    <row r="1444" spans="1:7" x14ac:dyDescent="0.15">
      <c r="A1444" t="str">
        <f>IF([1]主干线!A1444="","",[1]主干线!A1444)</f>
        <v>安玖线路21</v>
      </c>
      <c r="B1444" t="str">
        <f>IF([1]主干线!B1444="","",[1]主干线!B1444)</f>
        <v>10kV</v>
      </c>
      <c r="C1444" t="str">
        <f>IF([1]主干线!C1444="","",[1]主干线!C1444)</f>
        <v>149安玖线</v>
      </c>
      <c r="D1444">
        <f>IF([1]主干线!R1444="","",[1]主干线!R1444)</f>
        <v>0</v>
      </c>
      <c r="E1444">
        <f>IF([1]主干线!S1444="","",[1]主干线!S1444)</f>
        <v>0</v>
      </c>
      <c r="F1444">
        <f>IF([1]主干线!G1444="","",[1]主干线!G1444)</f>
        <v>0</v>
      </c>
      <c r="G1444" t="str">
        <f>IF([1]主干线!H1444="","",[1]主干线!H1444)</f>
        <v>市辖</v>
      </c>
    </row>
    <row r="1445" spans="1:7" x14ac:dyDescent="0.15">
      <c r="A1445" t="str">
        <f>IF([1]主干线!A1445="","",[1]主干线!A1445)</f>
        <v>安玖线路22</v>
      </c>
      <c r="B1445" t="str">
        <f>IF([1]主干线!B1445="","",[1]主干线!B1445)</f>
        <v>10kV</v>
      </c>
      <c r="C1445" t="str">
        <f>IF([1]主干线!C1445="","",[1]主干线!C1445)</f>
        <v>149安玖线</v>
      </c>
      <c r="D1445">
        <f>IF([1]主干线!R1445="","",[1]主干线!R1445)</f>
        <v>0</v>
      </c>
      <c r="E1445">
        <f>IF([1]主干线!S1445="","",[1]主干线!S1445)</f>
        <v>0</v>
      </c>
      <c r="F1445">
        <f>IF([1]主干线!G1445="","",[1]主干线!G1445)</f>
        <v>0</v>
      </c>
      <c r="G1445" t="str">
        <f>IF([1]主干线!H1445="","",[1]主干线!H1445)</f>
        <v>市辖</v>
      </c>
    </row>
    <row r="1446" spans="1:7" x14ac:dyDescent="0.15">
      <c r="A1446" t="str">
        <f>IF([1]主干线!A1446="","",[1]主干线!A1446)</f>
        <v>安玖线路23</v>
      </c>
      <c r="B1446" t="str">
        <f>IF([1]主干线!B1446="","",[1]主干线!B1446)</f>
        <v>10kV</v>
      </c>
      <c r="C1446" t="str">
        <f>IF([1]主干线!C1446="","",[1]主干线!C1446)</f>
        <v>149安玖线</v>
      </c>
      <c r="D1446">
        <f>IF([1]主干线!R1446="","",[1]主干线!R1446)</f>
        <v>0</v>
      </c>
      <c r="E1446">
        <f>IF([1]主干线!S1446="","",[1]主干线!S1446)</f>
        <v>0</v>
      </c>
      <c r="F1446">
        <f>IF([1]主干线!G1446="","",[1]主干线!G1446)</f>
        <v>0</v>
      </c>
      <c r="G1446" t="str">
        <f>IF([1]主干线!H1446="","",[1]主干线!H1446)</f>
        <v>市辖</v>
      </c>
    </row>
    <row r="1447" spans="1:7" x14ac:dyDescent="0.15">
      <c r="A1447" t="str">
        <f>IF([1]主干线!A1447="","",[1]主干线!A1447)</f>
        <v>安玖线路24</v>
      </c>
      <c r="B1447" t="str">
        <f>IF([1]主干线!B1447="","",[1]主干线!B1447)</f>
        <v>10kV</v>
      </c>
      <c r="C1447" t="str">
        <f>IF([1]主干线!C1447="","",[1]主干线!C1447)</f>
        <v>149安玖线</v>
      </c>
      <c r="D1447">
        <f>IF([1]主干线!R1447="","",[1]主干线!R1447)</f>
        <v>0</v>
      </c>
      <c r="E1447">
        <f>IF([1]主干线!S1447="","",[1]主干线!S1447)</f>
        <v>0</v>
      </c>
      <c r="F1447">
        <f>IF([1]主干线!G1447="","",[1]主干线!G1447)</f>
        <v>0</v>
      </c>
      <c r="G1447" t="str">
        <f>IF([1]主干线!H1447="","",[1]主干线!H1447)</f>
        <v>市辖</v>
      </c>
    </row>
    <row r="1448" spans="1:7" x14ac:dyDescent="0.15">
      <c r="A1448" t="str">
        <f>IF([1]主干线!A1448="","",[1]主干线!A1448)</f>
        <v>安玖线路25</v>
      </c>
      <c r="B1448" t="str">
        <f>IF([1]主干线!B1448="","",[1]主干线!B1448)</f>
        <v>10kV</v>
      </c>
      <c r="C1448" t="str">
        <f>IF([1]主干线!C1448="","",[1]主干线!C1448)</f>
        <v>149安玖线</v>
      </c>
      <c r="D1448">
        <f>IF([1]主干线!R1448="","",[1]主干线!R1448)</f>
        <v>0</v>
      </c>
      <c r="E1448">
        <f>IF([1]主干线!S1448="","",[1]主干线!S1448)</f>
        <v>0</v>
      </c>
      <c r="F1448">
        <f>IF([1]主干线!G1448="","",[1]主干线!G1448)</f>
        <v>0</v>
      </c>
      <c r="G1448" t="str">
        <f>IF([1]主干线!H1448="","",[1]主干线!H1448)</f>
        <v>市辖</v>
      </c>
    </row>
    <row r="1449" spans="1:7" x14ac:dyDescent="0.15">
      <c r="A1449" t="str">
        <f>IF([1]主干线!A1449="","",[1]主干线!A1449)</f>
        <v>安玖线路26</v>
      </c>
      <c r="B1449" t="str">
        <f>IF([1]主干线!B1449="","",[1]主干线!B1449)</f>
        <v>10kV</v>
      </c>
      <c r="C1449" t="str">
        <f>IF([1]主干线!C1449="","",[1]主干线!C1449)</f>
        <v>149安玖线</v>
      </c>
      <c r="D1449">
        <f>IF([1]主干线!R1449="","",[1]主干线!R1449)</f>
        <v>0</v>
      </c>
      <c r="E1449">
        <f>IF([1]主干线!S1449="","",[1]主干线!S1449)</f>
        <v>0</v>
      </c>
      <c r="F1449">
        <f>IF([1]主干线!G1449="","",[1]主干线!G1449)</f>
        <v>0</v>
      </c>
      <c r="G1449" t="str">
        <f>IF([1]主干线!H1449="","",[1]主干线!H1449)</f>
        <v>市辖</v>
      </c>
    </row>
    <row r="1450" spans="1:7" x14ac:dyDescent="0.15">
      <c r="A1450" t="str">
        <f>IF([1]主干线!A1450="","",[1]主干线!A1450)</f>
        <v>安玖线路27</v>
      </c>
      <c r="B1450" t="str">
        <f>IF([1]主干线!B1450="","",[1]主干线!B1450)</f>
        <v>10kV</v>
      </c>
      <c r="C1450" t="str">
        <f>IF([1]主干线!C1450="","",[1]主干线!C1450)</f>
        <v>149安玖线</v>
      </c>
      <c r="D1450">
        <f>IF([1]主干线!R1450="","",[1]主干线!R1450)</f>
        <v>0</v>
      </c>
      <c r="E1450">
        <f>IF([1]主干线!S1450="","",[1]主干线!S1450)</f>
        <v>0</v>
      </c>
      <c r="F1450">
        <f>IF([1]主干线!G1450="","",[1]主干线!G1450)</f>
        <v>0</v>
      </c>
      <c r="G1450" t="str">
        <f>IF([1]主干线!H1450="","",[1]主干线!H1450)</f>
        <v>市辖</v>
      </c>
    </row>
    <row r="1451" spans="1:7" x14ac:dyDescent="0.15">
      <c r="A1451" t="str">
        <f>IF([1]主干线!A1451="","",[1]主干线!A1451)</f>
        <v>安玖线路28</v>
      </c>
      <c r="B1451" t="str">
        <f>IF([1]主干线!B1451="","",[1]主干线!B1451)</f>
        <v>10kV</v>
      </c>
      <c r="C1451" t="str">
        <f>IF([1]主干线!C1451="","",[1]主干线!C1451)</f>
        <v>149安玖线</v>
      </c>
      <c r="D1451">
        <f>IF([1]主干线!R1451="","",[1]主干线!R1451)</f>
        <v>0</v>
      </c>
      <c r="E1451">
        <f>IF([1]主干线!S1451="","",[1]主干线!S1451)</f>
        <v>0</v>
      </c>
      <c r="F1451">
        <f>IF([1]主干线!G1451="","",[1]主干线!G1451)</f>
        <v>0</v>
      </c>
      <c r="G1451" t="str">
        <f>IF([1]主干线!H1451="","",[1]主干线!H1451)</f>
        <v>市辖</v>
      </c>
    </row>
    <row r="1452" spans="1:7" x14ac:dyDescent="0.15">
      <c r="A1452" t="str">
        <f>IF([1]主干线!A1452="","",[1]主干线!A1452)</f>
        <v>安玖线路29</v>
      </c>
      <c r="B1452" t="str">
        <f>IF([1]主干线!B1452="","",[1]主干线!B1452)</f>
        <v>10kV</v>
      </c>
      <c r="C1452" t="str">
        <f>IF([1]主干线!C1452="","",[1]主干线!C1452)</f>
        <v>149安玖线</v>
      </c>
      <c r="D1452">
        <f>IF([1]主干线!R1452="","",[1]主干线!R1452)</f>
        <v>0</v>
      </c>
      <c r="E1452">
        <f>IF([1]主干线!S1452="","",[1]主干线!S1452)</f>
        <v>0</v>
      </c>
      <c r="F1452">
        <f>IF([1]主干线!G1452="","",[1]主干线!G1452)</f>
        <v>0</v>
      </c>
      <c r="G1452" t="str">
        <f>IF([1]主干线!H1452="","",[1]主干线!H1452)</f>
        <v>市辖</v>
      </c>
    </row>
    <row r="1453" spans="1:7" x14ac:dyDescent="0.15">
      <c r="A1453" t="str">
        <f>IF([1]主干线!A1453="","",[1]主干线!A1453)</f>
        <v>公桥线路1</v>
      </c>
      <c r="B1453" t="str">
        <f>IF([1]主干线!B1453="","",[1]主干线!B1453)</f>
        <v>10kV</v>
      </c>
      <c r="C1453" t="str">
        <f>IF([1]主干线!C1453="","",[1]主干线!C1453)</f>
        <v>139公桥线</v>
      </c>
      <c r="D1453">
        <f>IF([1]主干线!R1453="","",[1]主干线!R1453)</f>
        <v>0</v>
      </c>
      <c r="E1453">
        <f>IF([1]主干线!S1453="","",[1]主干线!S1453)</f>
        <v>0</v>
      </c>
      <c r="F1453">
        <f>IF([1]主干线!G1453="","",[1]主干线!G1453)</f>
        <v>0</v>
      </c>
      <c r="G1453" t="str">
        <f>IF([1]主干线!H1453="","",[1]主干线!H1453)</f>
        <v>市辖</v>
      </c>
    </row>
    <row r="1454" spans="1:7" x14ac:dyDescent="0.15">
      <c r="A1454" t="str">
        <f>IF([1]主干线!A1454="","",[1]主干线!A1454)</f>
        <v>公桥线路2</v>
      </c>
      <c r="B1454" t="str">
        <f>IF([1]主干线!B1454="","",[1]主干线!B1454)</f>
        <v>10kV</v>
      </c>
      <c r="C1454" t="str">
        <f>IF([1]主干线!C1454="","",[1]主干线!C1454)</f>
        <v>139公桥线</v>
      </c>
      <c r="D1454">
        <f>IF([1]主干线!R1454="","",[1]主干线!R1454)</f>
        <v>0</v>
      </c>
      <c r="E1454">
        <f>IF([1]主干线!S1454="","",[1]主干线!S1454)</f>
        <v>0</v>
      </c>
      <c r="F1454">
        <f>IF([1]主干线!G1454="","",[1]主干线!G1454)</f>
        <v>0</v>
      </c>
      <c r="G1454" t="str">
        <f>IF([1]主干线!H1454="","",[1]主干线!H1454)</f>
        <v>市辖</v>
      </c>
    </row>
    <row r="1455" spans="1:7" x14ac:dyDescent="0.15">
      <c r="A1455" t="str">
        <f>IF([1]主干线!A1455="","",[1]主干线!A1455)</f>
        <v>公桥线路3</v>
      </c>
      <c r="B1455" t="str">
        <f>IF([1]主干线!B1455="","",[1]主干线!B1455)</f>
        <v>10kV</v>
      </c>
      <c r="C1455" t="str">
        <f>IF([1]主干线!C1455="","",[1]主干线!C1455)</f>
        <v>139公桥线</v>
      </c>
      <c r="D1455">
        <f>IF([1]主干线!R1455="","",[1]主干线!R1455)</f>
        <v>0</v>
      </c>
      <c r="E1455">
        <f>IF([1]主干线!S1455="","",[1]主干线!S1455)</f>
        <v>0</v>
      </c>
      <c r="F1455">
        <f>IF([1]主干线!G1455="","",[1]主干线!G1455)</f>
        <v>0</v>
      </c>
      <c r="G1455" t="str">
        <f>IF([1]主干线!H1455="","",[1]主干线!H1455)</f>
        <v>市辖</v>
      </c>
    </row>
    <row r="1456" spans="1:7" x14ac:dyDescent="0.15">
      <c r="A1456" t="str">
        <f>IF([1]主干线!A1456="","",[1]主干线!A1456)</f>
        <v>公桥线路4</v>
      </c>
      <c r="B1456" t="str">
        <f>IF([1]主干线!B1456="","",[1]主干线!B1456)</f>
        <v>10kV</v>
      </c>
      <c r="C1456" t="str">
        <f>IF([1]主干线!C1456="","",[1]主干线!C1456)</f>
        <v>139公桥线</v>
      </c>
      <c r="D1456">
        <f>IF([1]主干线!R1456="","",[1]主干线!R1456)</f>
        <v>0</v>
      </c>
      <c r="E1456">
        <f>IF([1]主干线!S1456="","",[1]主干线!S1456)</f>
        <v>0</v>
      </c>
      <c r="F1456">
        <f>IF([1]主干线!G1456="","",[1]主干线!G1456)</f>
        <v>0</v>
      </c>
      <c r="G1456" t="str">
        <f>IF([1]主干线!H1456="","",[1]主干线!H1456)</f>
        <v>市辖</v>
      </c>
    </row>
    <row r="1457" spans="1:7" x14ac:dyDescent="0.15">
      <c r="A1457" t="str">
        <f>IF([1]主干线!A1457="","",[1]主干线!A1457)</f>
        <v>公桥线路5</v>
      </c>
      <c r="B1457" t="str">
        <f>IF([1]主干线!B1457="","",[1]主干线!B1457)</f>
        <v>10kV</v>
      </c>
      <c r="C1457" t="str">
        <f>IF([1]主干线!C1457="","",[1]主干线!C1457)</f>
        <v>139公桥线</v>
      </c>
      <c r="D1457">
        <f>IF([1]主干线!R1457="","",[1]主干线!R1457)</f>
        <v>0</v>
      </c>
      <c r="E1457">
        <f>IF([1]主干线!S1457="","",[1]主干线!S1457)</f>
        <v>0</v>
      </c>
      <c r="F1457">
        <f>IF([1]主干线!G1457="","",[1]主干线!G1457)</f>
        <v>0</v>
      </c>
      <c r="G1457" t="str">
        <f>IF([1]主干线!H1457="","",[1]主干线!H1457)</f>
        <v>市辖</v>
      </c>
    </row>
    <row r="1458" spans="1:7" x14ac:dyDescent="0.15">
      <c r="A1458" t="str">
        <f>IF([1]主干线!A1458="","",[1]主干线!A1458)</f>
        <v>公桥线路6</v>
      </c>
      <c r="B1458" t="str">
        <f>IF([1]主干线!B1458="","",[1]主干线!B1458)</f>
        <v>10kV</v>
      </c>
      <c r="C1458" t="str">
        <f>IF([1]主干线!C1458="","",[1]主干线!C1458)</f>
        <v>139公桥线</v>
      </c>
      <c r="D1458">
        <f>IF([1]主干线!R1458="","",[1]主干线!R1458)</f>
        <v>0</v>
      </c>
      <c r="E1458">
        <f>IF([1]主干线!S1458="","",[1]主干线!S1458)</f>
        <v>0</v>
      </c>
      <c r="F1458">
        <f>IF([1]主干线!G1458="","",[1]主干线!G1458)</f>
        <v>0</v>
      </c>
      <c r="G1458" t="str">
        <f>IF([1]主干线!H1458="","",[1]主干线!H1458)</f>
        <v>市辖</v>
      </c>
    </row>
    <row r="1459" spans="1:7" x14ac:dyDescent="0.15">
      <c r="A1459" t="str">
        <f>IF([1]主干线!A1459="","",[1]主干线!A1459)</f>
        <v>公桥线路7</v>
      </c>
      <c r="B1459" t="str">
        <f>IF([1]主干线!B1459="","",[1]主干线!B1459)</f>
        <v>10kV</v>
      </c>
      <c r="C1459" t="str">
        <f>IF([1]主干线!C1459="","",[1]主干线!C1459)</f>
        <v>139公桥线</v>
      </c>
      <c r="D1459">
        <f>IF([1]主干线!R1459="","",[1]主干线!R1459)</f>
        <v>0</v>
      </c>
      <c r="E1459">
        <f>IF([1]主干线!S1459="","",[1]主干线!S1459)</f>
        <v>0</v>
      </c>
      <c r="F1459">
        <f>IF([1]主干线!G1459="","",[1]主干线!G1459)</f>
        <v>0</v>
      </c>
      <c r="G1459" t="str">
        <f>IF([1]主干线!H1459="","",[1]主干线!H1459)</f>
        <v>市辖</v>
      </c>
    </row>
    <row r="1460" spans="1:7" x14ac:dyDescent="0.15">
      <c r="A1460" t="str">
        <f>IF([1]主干线!A1460="","",[1]主干线!A1460)</f>
        <v>公桥线路8</v>
      </c>
      <c r="B1460" t="str">
        <f>IF([1]主干线!B1460="","",[1]主干线!B1460)</f>
        <v>10kV</v>
      </c>
      <c r="C1460" t="str">
        <f>IF([1]主干线!C1460="","",[1]主干线!C1460)</f>
        <v>139公桥线</v>
      </c>
      <c r="D1460">
        <f>IF([1]主干线!R1460="","",[1]主干线!R1460)</f>
        <v>0</v>
      </c>
      <c r="E1460">
        <f>IF([1]主干线!S1460="","",[1]主干线!S1460)</f>
        <v>0</v>
      </c>
      <c r="F1460">
        <f>IF([1]主干线!G1460="","",[1]主干线!G1460)</f>
        <v>0</v>
      </c>
      <c r="G1460" t="str">
        <f>IF([1]主干线!H1460="","",[1]主干线!H1460)</f>
        <v>市辖</v>
      </c>
    </row>
    <row r="1461" spans="1:7" x14ac:dyDescent="0.15">
      <c r="A1461" t="str">
        <f>IF([1]主干线!A1461="","",[1]主干线!A1461)</f>
        <v>公桥线路9</v>
      </c>
      <c r="B1461" t="str">
        <f>IF([1]主干线!B1461="","",[1]主干线!B1461)</f>
        <v>10kV</v>
      </c>
      <c r="C1461" t="str">
        <f>IF([1]主干线!C1461="","",[1]主干线!C1461)</f>
        <v>139公桥线</v>
      </c>
      <c r="D1461">
        <f>IF([1]主干线!R1461="","",[1]主干线!R1461)</f>
        <v>0</v>
      </c>
      <c r="E1461">
        <f>IF([1]主干线!S1461="","",[1]主干线!S1461)</f>
        <v>0</v>
      </c>
      <c r="F1461">
        <f>IF([1]主干线!G1461="","",[1]主干线!G1461)</f>
        <v>0</v>
      </c>
      <c r="G1461" t="str">
        <f>IF([1]主干线!H1461="","",[1]主干线!H1461)</f>
        <v>市辖</v>
      </c>
    </row>
    <row r="1462" spans="1:7" x14ac:dyDescent="0.15">
      <c r="A1462" t="str">
        <f>IF([1]主干线!A1462="","",[1]主干线!A1462)</f>
        <v>公桥线路10</v>
      </c>
      <c r="B1462" t="str">
        <f>IF([1]主干线!B1462="","",[1]主干线!B1462)</f>
        <v>10kV</v>
      </c>
      <c r="C1462" t="str">
        <f>IF([1]主干线!C1462="","",[1]主干线!C1462)</f>
        <v>139公桥线</v>
      </c>
      <c r="D1462">
        <f>IF([1]主干线!R1462="","",[1]主干线!R1462)</f>
        <v>0</v>
      </c>
      <c r="E1462">
        <f>IF([1]主干线!S1462="","",[1]主干线!S1462)</f>
        <v>0</v>
      </c>
      <c r="F1462">
        <f>IF([1]主干线!G1462="","",[1]主干线!G1462)</f>
        <v>0</v>
      </c>
      <c r="G1462" t="str">
        <f>IF([1]主干线!H1462="","",[1]主干线!H1462)</f>
        <v>市辖</v>
      </c>
    </row>
    <row r="1463" spans="1:7" x14ac:dyDescent="0.15">
      <c r="A1463" t="str">
        <f>IF([1]主干线!A1463="","",[1]主干线!A1463)</f>
        <v>公桥线路11</v>
      </c>
      <c r="B1463" t="str">
        <f>IF([1]主干线!B1463="","",[1]主干线!B1463)</f>
        <v>10kV</v>
      </c>
      <c r="C1463" t="str">
        <f>IF([1]主干线!C1463="","",[1]主干线!C1463)</f>
        <v>139公桥线</v>
      </c>
      <c r="D1463">
        <f>IF([1]主干线!R1463="","",[1]主干线!R1463)</f>
        <v>0</v>
      </c>
      <c r="E1463">
        <f>IF([1]主干线!S1463="","",[1]主干线!S1463)</f>
        <v>0</v>
      </c>
      <c r="F1463">
        <f>IF([1]主干线!G1463="","",[1]主干线!G1463)</f>
        <v>0</v>
      </c>
      <c r="G1463" t="str">
        <f>IF([1]主干线!H1463="","",[1]主干线!H1463)</f>
        <v>市辖</v>
      </c>
    </row>
    <row r="1464" spans="1:7" x14ac:dyDescent="0.15">
      <c r="A1464" t="str">
        <f>IF([1]主干线!A1464="","",[1]主干线!A1464)</f>
        <v>公桥线路12</v>
      </c>
      <c r="B1464" t="str">
        <f>IF([1]主干线!B1464="","",[1]主干线!B1464)</f>
        <v>10kV</v>
      </c>
      <c r="C1464" t="str">
        <f>IF([1]主干线!C1464="","",[1]主干线!C1464)</f>
        <v>139公桥线</v>
      </c>
      <c r="D1464">
        <f>IF([1]主干线!R1464="","",[1]主干线!R1464)</f>
        <v>0</v>
      </c>
      <c r="E1464">
        <f>IF([1]主干线!S1464="","",[1]主干线!S1464)</f>
        <v>0</v>
      </c>
      <c r="F1464">
        <f>IF([1]主干线!G1464="","",[1]主干线!G1464)</f>
        <v>0</v>
      </c>
      <c r="G1464" t="str">
        <f>IF([1]主干线!H1464="","",[1]主干线!H1464)</f>
        <v>市辖</v>
      </c>
    </row>
    <row r="1465" spans="1:7" x14ac:dyDescent="0.15">
      <c r="A1465" t="str">
        <f>IF([1]主干线!A1465="","",[1]主干线!A1465)</f>
        <v>公桥线路13</v>
      </c>
      <c r="B1465" t="str">
        <f>IF([1]主干线!B1465="","",[1]主干线!B1465)</f>
        <v>10kV</v>
      </c>
      <c r="C1465" t="str">
        <f>IF([1]主干线!C1465="","",[1]主干线!C1465)</f>
        <v>139公桥线</v>
      </c>
      <c r="D1465">
        <f>IF([1]主干线!R1465="","",[1]主干线!R1465)</f>
        <v>0</v>
      </c>
      <c r="E1465">
        <f>IF([1]主干线!S1465="","",[1]主干线!S1465)</f>
        <v>0</v>
      </c>
      <c r="F1465">
        <f>IF([1]主干线!G1465="","",[1]主干线!G1465)</f>
        <v>0</v>
      </c>
      <c r="G1465" t="str">
        <f>IF([1]主干线!H1465="","",[1]主干线!H1465)</f>
        <v>市辖</v>
      </c>
    </row>
    <row r="1466" spans="1:7" x14ac:dyDescent="0.15">
      <c r="A1466" t="str">
        <f>IF([1]主干线!A1466="","",[1]主干线!A1466)</f>
        <v>公桥线路14</v>
      </c>
      <c r="B1466" t="str">
        <f>IF([1]主干线!B1466="","",[1]主干线!B1466)</f>
        <v>10kV</v>
      </c>
      <c r="C1466" t="str">
        <f>IF([1]主干线!C1466="","",[1]主干线!C1466)</f>
        <v>139公桥线</v>
      </c>
      <c r="D1466">
        <f>IF([1]主干线!R1466="","",[1]主干线!R1466)</f>
        <v>0</v>
      </c>
      <c r="E1466">
        <f>IF([1]主干线!S1466="","",[1]主干线!S1466)</f>
        <v>0</v>
      </c>
      <c r="F1466">
        <f>IF([1]主干线!G1466="","",[1]主干线!G1466)</f>
        <v>0</v>
      </c>
      <c r="G1466" t="str">
        <f>IF([1]主干线!H1466="","",[1]主干线!H1466)</f>
        <v>市辖</v>
      </c>
    </row>
    <row r="1467" spans="1:7" x14ac:dyDescent="0.15">
      <c r="A1467" t="str">
        <f>IF([1]主干线!A1467="","",[1]主干线!A1467)</f>
        <v>公桥线路15</v>
      </c>
      <c r="B1467" t="str">
        <f>IF([1]主干线!B1467="","",[1]主干线!B1467)</f>
        <v>10kV</v>
      </c>
      <c r="C1467" t="str">
        <f>IF([1]主干线!C1467="","",[1]主干线!C1467)</f>
        <v>139公桥线</v>
      </c>
      <c r="D1467">
        <f>IF([1]主干线!R1467="","",[1]主干线!R1467)</f>
        <v>0</v>
      </c>
      <c r="E1467">
        <f>IF([1]主干线!S1467="","",[1]主干线!S1467)</f>
        <v>0</v>
      </c>
      <c r="F1467">
        <f>IF([1]主干线!G1467="","",[1]主干线!G1467)</f>
        <v>0</v>
      </c>
      <c r="G1467" t="str">
        <f>IF([1]主干线!H1467="","",[1]主干线!H1467)</f>
        <v>市辖</v>
      </c>
    </row>
    <row r="1468" spans="1:7" x14ac:dyDescent="0.15">
      <c r="A1468" t="str">
        <f>IF([1]主干线!A1468="","",[1]主干线!A1468)</f>
        <v>公桥线路16</v>
      </c>
      <c r="B1468" t="str">
        <f>IF([1]主干线!B1468="","",[1]主干线!B1468)</f>
        <v>10kV</v>
      </c>
      <c r="C1468" t="str">
        <f>IF([1]主干线!C1468="","",[1]主干线!C1468)</f>
        <v>139公桥线</v>
      </c>
      <c r="D1468">
        <f>IF([1]主干线!R1468="","",[1]主干线!R1468)</f>
        <v>0</v>
      </c>
      <c r="E1468">
        <f>IF([1]主干线!S1468="","",[1]主干线!S1468)</f>
        <v>0</v>
      </c>
      <c r="F1468">
        <f>IF([1]主干线!G1468="","",[1]主干线!G1468)</f>
        <v>0</v>
      </c>
      <c r="G1468" t="str">
        <f>IF([1]主干线!H1468="","",[1]主干线!H1468)</f>
        <v>市辖</v>
      </c>
    </row>
    <row r="1469" spans="1:7" x14ac:dyDescent="0.15">
      <c r="A1469" t="str">
        <f>IF([1]主干线!A1469="","",[1]主干线!A1469)</f>
        <v>公桥线路17</v>
      </c>
      <c r="B1469" t="str">
        <f>IF([1]主干线!B1469="","",[1]主干线!B1469)</f>
        <v>10kV</v>
      </c>
      <c r="C1469" t="str">
        <f>IF([1]主干线!C1469="","",[1]主干线!C1469)</f>
        <v>139公桥线</v>
      </c>
      <c r="D1469">
        <f>IF([1]主干线!R1469="","",[1]主干线!R1469)</f>
        <v>0</v>
      </c>
      <c r="E1469">
        <f>IF([1]主干线!S1469="","",[1]主干线!S1469)</f>
        <v>0</v>
      </c>
      <c r="F1469">
        <f>IF([1]主干线!G1469="","",[1]主干线!G1469)</f>
        <v>0</v>
      </c>
      <c r="G1469" t="str">
        <f>IF([1]主干线!H1469="","",[1]主干线!H1469)</f>
        <v>市辖</v>
      </c>
    </row>
    <row r="1470" spans="1:7" x14ac:dyDescent="0.15">
      <c r="A1470" t="str">
        <f>IF([1]主干线!A1470="","",[1]主干线!A1470)</f>
        <v>公桥线路18</v>
      </c>
      <c r="B1470" t="str">
        <f>IF([1]主干线!B1470="","",[1]主干线!B1470)</f>
        <v>10kV</v>
      </c>
      <c r="C1470" t="str">
        <f>IF([1]主干线!C1470="","",[1]主干线!C1470)</f>
        <v>139公桥线</v>
      </c>
      <c r="D1470">
        <f>IF([1]主干线!R1470="","",[1]主干线!R1470)</f>
        <v>0</v>
      </c>
      <c r="E1470">
        <f>IF([1]主干线!S1470="","",[1]主干线!S1470)</f>
        <v>0</v>
      </c>
      <c r="F1470">
        <f>IF([1]主干线!G1470="","",[1]主干线!G1470)</f>
        <v>0</v>
      </c>
      <c r="G1470" t="str">
        <f>IF([1]主干线!H1470="","",[1]主干线!H1470)</f>
        <v>市辖</v>
      </c>
    </row>
    <row r="1471" spans="1:7" x14ac:dyDescent="0.15">
      <c r="A1471" t="str">
        <f>IF([1]主干线!A1471="","",[1]主干线!A1471)</f>
        <v>公桥线路19</v>
      </c>
      <c r="B1471" t="str">
        <f>IF([1]主干线!B1471="","",[1]主干线!B1471)</f>
        <v>10kV</v>
      </c>
      <c r="C1471" t="str">
        <f>IF([1]主干线!C1471="","",[1]主干线!C1471)</f>
        <v>139公桥线</v>
      </c>
      <c r="D1471">
        <f>IF([1]主干线!R1471="","",[1]主干线!R1471)</f>
        <v>0</v>
      </c>
      <c r="E1471">
        <f>IF([1]主干线!S1471="","",[1]主干线!S1471)</f>
        <v>0</v>
      </c>
      <c r="F1471">
        <f>IF([1]主干线!G1471="","",[1]主干线!G1471)</f>
        <v>0</v>
      </c>
      <c r="G1471" t="str">
        <f>IF([1]主干线!H1471="","",[1]主干线!H1471)</f>
        <v>市辖</v>
      </c>
    </row>
    <row r="1472" spans="1:7" x14ac:dyDescent="0.15">
      <c r="A1472" t="str">
        <f>IF([1]主干线!A1472="","",[1]主干线!A1472)</f>
        <v>公桥线路20</v>
      </c>
      <c r="B1472" t="str">
        <f>IF([1]主干线!B1472="","",[1]主干线!B1472)</f>
        <v>10kV</v>
      </c>
      <c r="C1472" t="str">
        <f>IF([1]主干线!C1472="","",[1]主干线!C1472)</f>
        <v>139公桥线</v>
      </c>
      <c r="D1472">
        <f>IF([1]主干线!R1472="","",[1]主干线!R1472)</f>
        <v>0</v>
      </c>
      <c r="E1472">
        <f>IF([1]主干线!S1472="","",[1]主干线!S1472)</f>
        <v>0</v>
      </c>
      <c r="F1472">
        <f>IF([1]主干线!G1472="","",[1]主干线!G1472)</f>
        <v>0</v>
      </c>
      <c r="G1472" t="str">
        <f>IF([1]主干线!H1472="","",[1]主干线!H1472)</f>
        <v>市辖</v>
      </c>
    </row>
    <row r="1473" spans="1:7" x14ac:dyDescent="0.15">
      <c r="A1473" t="str">
        <f>IF([1]主干线!A1473="","",[1]主干线!A1473)</f>
        <v>公桥线路21</v>
      </c>
      <c r="B1473" t="str">
        <f>IF([1]主干线!B1473="","",[1]主干线!B1473)</f>
        <v>10kV</v>
      </c>
      <c r="C1473" t="str">
        <f>IF([1]主干线!C1473="","",[1]主干线!C1473)</f>
        <v>139公桥线</v>
      </c>
      <c r="D1473">
        <f>IF([1]主干线!R1473="","",[1]主干线!R1473)</f>
        <v>0</v>
      </c>
      <c r="E1473">
        <f>IF([1]主干线!S1473="","",[1]主干线!S1473)</f>
        <v>0</v>
      </c>
      <c r="F1473">
        <f>IF([1]主干线!G1473="","",[1]主干线!G1473)</f>
        <v>0</v>
      </c>
      <c r="G1473" t="str">
        <f>IF([1]主干线!H1473="","",[1]主干线!H1473)</f>
        <v>市辖</v>
      </c>
    </row>
    <row r="1474" spans="1:7" x14ac:dyDescent="0.15">
      <c r="A1474" t="str">
        <f>IF([1]主干线!A1474="","",[1]主干线!A1474)</f>
        <v>公桥线路22</v>
      </c>
      <c r="B1474" t="str">
        <f>IF([1]主干线!B1474="","",[1]主干线!B1474)</f>
        <v>10kV</v>
      </c>
      <c r="C1474" t="str">
        <f>IF([1]主干线!C1474="","",[1]主干线!C1474)</f>
        <v>139公桥线</v>
      </c>
      <c r="D1474">
        <f>IF([1]主干线!R1474="","",[1]主干线!R1474)</f>
        <v>0</v>
      </c>
      <c r="E1474">
        <f>IF([1]主干线!S1474="","",[1]主干线!S1474)</f>
        <v>0</v>
      </c>
      <c r="F1474">
        <f>IF([1]主干线!G1474="","",[1]主干线!G1474)</f>
        <v>0</v>
      </c>
      <c r="G1474" t="str">
        <f>IF([1]主干线!H1474="","",[1]主干线!H1474)</f>
        <v/>
      </c>
    </row>
    <row r="1475" spans="1:7" x14ac:dyDescent="0.15">
      <c r="A1475" t="str">
        <f>IF([1]主干线!A1475="","",[1]主干线!A1475)</f>
        <v>公桥线路23</v>
      </c>
      <c r="B1475" t="str">
        <f>IF([1]主干线!B1475="","",[1]主干线!B1475)</f>
        <v>10kV</v>
      </c>
      <c r="C1475" t="str">
        <f>IF([1]主干线!C1475="","",[1]主干线!C1475)</f>
        <v>139公桥线</v>
      </c>
      <c r="D1475">
        <f>IF([1]主干线!R1475="","",[1]主干线!R1475)</f>
        <v>0</v>
      </c>
      <c r="E1475">
        <f>IF([1]主干线!S1475="","",[1]主干线!S1475)</f>
        <v>0</v>
      </c>
      <c r="F1475">
        <f>IF([1]主干线!G1475="","",[1]主干线!G1475)</f>
        <v>0</v>
      </c>
      <c r="G1475" t="str">
        <f>IF([1]主干线!H1475="","",[1]主干线!H1475)</f>
        <v/>
      </c>
    </row>
    <row r="1476" spans="1:7" x14ac:dyDescent="0.15">
      <c r="A1476" t="str">
        <f>IF([1]主干线!A1476="","",[1]主干线!A1476)</f>
        <v>公桥线路24</v>
      </c>
      <c r="B1476" t="str">
        <f>IF([1]主干线!B1476="","",[1]主干线!B1476)</f>
        <v>10kV</v>
      </c>
      <c r="C1476" t="str">
        <f>IF([1]主干线!C1476="","",[1]主干线!C1476)</f>
        <v>139公桥线</v>
      </c>
      <c r="D1476">
        <f>IF([1]主干线!R1476="","",[1]主干线!R1476)</f>
        <v>0</v>
      </c>
      <c r="E1476">
        <f>IF([1]主干线!S1476="","",[1]主干线!S1476)</f>
        <v>0</v>
      </c>
      <c r="F1476">
        <f>IF([1]主干线!G1476="","",[1]主干线!G1476)</f>
        <v>0</v>
      </c>
      <c r="G1476" t="str">
        <f>IF([1]主干线!H1476="","",[1]主干线!H1476)</f>
        <v>市辖</v>
      </c>
    </row>
    <row r="1477" spans="1:7" x14ac:dyDescent="0.15">
      <c r="A1477" t="str">
        <f>IF([1]主干线!A1477="","",[1]主干线!A1477)</f>
        <v>公桥线路25</v>
      </c>
      <c r="B1477" t="str">
        <f>IF([1]主干线!B1477="","",[1]主干线!B1477)</f>
        <v>10kV</v>
      </c>
      <c r="C1477" t="str">
        <f>IF([1]主干线!C1477="","",[1]主干线!C1477)</f>
        <v>139公桥线</v>
      </c>
      <c r="D1477">
        <f>IF([1]主干线!R1477="","",[1]主干线!R1477)</f>
        <v>0</v>
      </c>
      <c r="E1477">
        <f>IF([1]主干线!S1477="","",[1]主干线!S1477)</f>
        <v>0</v>
      </c>
      <c r="F1477">
        <f>IF([1]主干线!G1477="","",[1]主干线!G1477)</f>
        <v>0</v>
      </c>
      <c r="G1477" t="str">
        <f>IF([1]主干线!H1477="","",[1]主干线!H1477)</f>
        <v/>
      </c>
    </row>
    <row r="1478" spans="1:7" x14ac:dyDescent="0.15">
      <c r="A1478" t="str">
        <f>IF([1]主干线!A1478="","",[1]主干线!A1478)</f>
        <v>公桥线路26</v>
      </c>
      <c r="B1478" t="str">
        <f>IF([1]主干线!B1478="","",[1]主干线!B1478)</f>
        <v>10kV</v>
      </c>
      <c r="C1478" t="str">
        <f>IF([1]主干线!C1478="","",[1]主干线!C1478)</f>
        <v>139公桥线</v>
      </c>
      <c r="D1478">
        <f>IF([1]主干线!R1478="","",[1]主干线!R1478)</f>
        <v>0</v>
      </c>
      <c r="E1478">
        <f>IF([1]主干线!S1478="","",[1]主干线!S1478)</f>
        <v>0</v>
      </c>
      <c r="F1478">
        <f>IF([1]主干线!G1478="","",[1]主干线!G1478)</f>
        <v>0</v>
      </c>
      <c r="G1478" t="str">
        <f>IF([1]主干线!H1478="","",[1]主干线!H1478)</f>
        <v>市辖</v>
      </c>
    </row>
    <row r="1479" spans="1:7" x14ac:dyDescent="0.15">
      <c r="A1479" t="str">
        <f>IF([1]主干线!A1479="","",[1]主干线!A1479)</f>
        <v>公桥线路27</v>
      </c>
      <c r="B1479" t="str">
        <f>IF([1]主干线!B1479="","",[1]主干线!B1479)</f>
        <v>10kV</v>
      </c>
      <c r="C1479" t="str">
        <f>IF([1]主干线!C1479="","",[1]主干线!C1479)</f>
        <v>139公桥线</v>
      </c>
      <c r="D1479">
        <f>IF([1]主干线!R1479="","",[1]主干线!R1479)</f>
        <v>0</v>
      </c>
      <c r="E1479">
        <f>IF([1]主干线!S1479="","",[1]主干线!S1479)</f>
        <v>0</v>
      </c>
      <c r="F1479">
        <f>IF([1]主干线!G1479="","",[1]主干线!G1479)</f>
        <v>0</v>
      </c>
      <c r="G1479" t="str">
        <f>IF([1]主干线!H1479="","",[1]主干线!H1479)</f>
        <v>市辖</v>
      </c>
    </row>
    <row r="1480" spans="1:7" x14ac:dyDescent="0.15">
      <c r="A1480" t="str">
        <f>IF([1]主干线!A1480="","",[1]主干线!A1480)</f>
        <v>公桥线路28</v>
      </c>
      <c r="B1480" t="str">
        <f>IF([1]主干线!B1480="","",[1]主干线!B1480)</f>
        <v>10kV</v>
      </c>
      <c r="C1480" t="str">
        <f>IF([1]主干线!C1480="","",[1]主干线!C1480)</f>
        <v>139公桥线</v>
      </c>
      <c r="D1480">
        <f>IF([1]主干线!R1480="","",[1]主干线!R1480)</f>
        <v>0</v>
      </c>
      <c r="E1480">
        <f>IF([1]主干线!S1480="","",[1]主干线!S1480)</f>
        <v>0</v>
      </c>
      <c r="F1480">
        <f>IF([1]主干线!G1480="","",[1]主干线!G1480)</f>
        <v>0</v>
      </c>
      <c r="G1480" t="str">
        <f>IF([1]主干线!H1480="","",[1]主干线!H1480)</f>
        <v>市辖</v>
      </c>
    </row>
    <row r="1481" spans="1:7" x14ac:dyDescent="0.15">
      <c r="A1481" t="str">
        <f>IF([1]主干线!A1481="","",[1]主干线!A1481)</f>
        <v>公桥线路29</v>
      </c>
      <c r="B1481" t="str">
        <f>IF([1]主干线!B1481="","",[1]主干线!B1481)</f>
        <v>10kV</v>
      </c>
      <c r="C1481" t="str">
        <f>IF([1]主干线!C1481="","",[1]主干线!C1481)</f>
        <v>139公桥线</v>
      </c>
      <c r="D1481">
        <f>IF([1]主干线!R1481="","",[1]主干线!R1481)</f>
        <v>0</v>
      </c>
      <c r="E1481">
        <f>IF([1]主干线!S1481="","",[1]主干线!S1481)</f>
        <v>0</v>
      </c>
      <c r="F1481">
        <f>IF([1]主干线!G1481="","",[1]主干线!G1481)</f>
        <v>0</v>
      </c>
      <c r="G1481" t="str">
        <f>IF([1]主干线!H1481="","",[1]主干线!H1481)</f>
        <v>市辖</v>
      </c>
    </row>
    <row r="1482" spans="1:7" x14ac:dyDescent="0.15">
      <c r="A1482" t="str">
        <f>IF([1]主干线!A1482="","",[1]主干线!A1482)</f>
        <v>公桥线路30</v>
      </c>
      <c r="B1482" t="str">
        <f>IF([1]主干线!B1482="","",[1]主干线!B1482)</f>
        <v>10kV</v>
      </c>
      <c r="C1482" t="str">
        <f>IF([1]主干线!C1482="","",[1]主干线!C1482)</f>
        <v>139公桥线</v>
      </c>
      <c r="D1482">
        <f>IF([1]主干线!R1482="","",[1]主干线!R1482)</f>
        <v>0</v>
      </c>
      <c r="E1482">
        <f>IF([1]主干线!S1482="","",[1]主干线!S1482)</f>
        <v>0</v>
      </c>
      <c r="F1482">
        <f>IF([1]主干线!G1482="","",[1]主干线!G1482)</f>
        <v>0</v>
      </c>
      <c r="G1482" t="str">
        <f>IF([1]主干线!H1482="","",[1]主干线!H1482)</f>
        <v>县级</v>
      </c>
    </row>
    <row r="1483" spans="1:7" x14ac:dyDescent="0.15">
      <c r="A1483" t="str">
        <f>IF([1]主干线!A1483="","",[1]主干线!A1483)</f>
        <v>公桥线路31</v>
      </c>
      <c r="B1483" t="str">
        <f>IF([1]主干线!B1483="","",[1]主干线!B1483)</f>
        <v>10kV</v>
      </c>
      <c r="C1483" t="str">
        <f>IF([1]主干线!C1483="","",[1]主干线!C1483)</f>
        <v>139公桥线</v>
      </c>
      <c r="D1483">
        <f>IF([1]主干线!R1483="","",[1]主干线!R1483)</f>
        <v>0</v>
      </c>
      <c r="E1483">
        <f>IF([1]主干线!S1483="","",[1]主干线!S1483)</f>
        <v>0</v>
      </c>
      <c r="F1483">
        <f>IF([1]主干线!G1483="","",[1]主干线!G1483)</f>
        <v>0</v>
      </c>
      <c r="G1483" t="str">
        <f>IF([1]主干线!H1483="","",[1]主干线!H1483)</f>
        <v>县级</v>
      </c>
    </row>
    <row r="1484" spans="1:7" x14ac:dyDescent="0.15">
      <c r="A1484" t="str">
        <f>IF([1]主干线!A1484="","",[1]主干线!A1484)</f>
        <v>公桥线路32</v>
      </c>
      <c r="B1484" t="str">
        <f>IF([1]主干线!B1484="","",[1]主干线!B1484)</f>
        <v>10kV</v>
      </c>
      <c r="C1484" t="str">
        <f>IF([1]主干线!C1484="","",[1]主干线!C1484)</f>
        <v>139公桥线</v>
      </c>
      <c r="D1484">
        <f>IF([1]主干线!R1484="","",[1]主干线!R1484)</f>
        <v>0</v>
      </c>
      <c r="E1484">
        <f>IF([1]主干线!S1484="","",[1]主干线!S1484)</f>
        <v>0</v>
      </c>
      <c r="F1484">
        <f>IF([1]主干线!G1484="","",[1]主干线!G1484)</f>
        <v>0</v>
      </c>
      <c r="G1484" t="str">
        <f>IF([1]主干线!H1484="","",[1]主干线!H1484)</f>
        <v>县级</v>
      </c>
    </row>
    <row r="1485" spans="1:7" x14ac:dyDescent="0.15">
      <c r="A1485" t="str">
        <f>IF([1]主干线!A1485="","",[1]主干线!A1485)</f>
        <v>公桥线路33</v>
      </c>
      <c r="B1485" t="str">
        <f>IF([1]主干线!B1485="","",[1]主干线!B1485)</f>
        <v>10kV</v>
      </c>
      <c r="C1485" t="str">
        <f>IF([1]主干线!C1485="","",[1]主干线!C1485)</f>
        <v>139公桥线</v>
      </c>
      <c r="D1485">
        <f>IF([1]主干线!R1485="","",[1]主干线!R1485)</f>
        <v>0</v>
      </c>
      <c r="E1485">
        <f>IF([1]主干线!S1485="","",[1]主干线!S1485)</f>
        <v>0</v>
      </c>
      <c r="F1485">
        <f>IF([1]主干线!G1485="","",[1]主干线!G1485)</f>
        <v>0</v>
      </c>
      <c r="G1485" t="str">
        <f>IF([1]主干线!H1485="","",[1]主干线!H1485)</f>
        <v>县级</v>
      </c>
    </row>
    <row r="1486" spans="1:7" x14ac:dyDescent="0.15">
      <c r="A1486" t="str">
        <f>IF([1]主干线!A1486="","",[1]主干线!A1486)</f>
        <v>公桥线路34</v>
      </c>
      <c r="B1486" t="str">
        <f>IF([1]主干线!B1486="","",[1]主干线!B1486)</f>
        <v>10kV</v>
      </c>
      <c r="C1486" t="str">
        <f>IF([1]主干线!C1486="","",[1]主干线!C1486)</f>
        <v>139公桥线</v>
      </c>
      <c r="D1486">
        <f>IF([1]主干线!R1486="","",[1]主干线!R1486)</f>
        <v>0</v>
      </c>
      <c r="E1486">
        <f>IF([1]主干线!S1486="","",[1]主干线!S1486)</f>
        <v>0</v>
      </c>
      <c r="F1486">
        <f>IF([1]主干线!G1486="","",[1]主干线!G1486)</f>
        <v>0</v>
      </c>
      <c r="G1486" t="str">
        <f>IF([1]主干线!H1486="","",[1]主干线!H1486)</f>
        <v>县级</v>
      </c>
    </row>
    <row r="1487" spans="1:7" x14ac:dyDescent="0.15">
      <c r="A1487" t="str">
        <f>IF([1]主干线!A1487="","",[1]主干线!A1487)</f>
        <v>公桥线路35</v>
      </c>
      <c r="B1487" t="str">
        <f>IF([1]主干线!B1487="","",[1]主干线!B1487)</f>
        <v>10kV</v>
      </c>
      <c r="C1487" t="str">
        <f>IF([1]主干线!C1487="","",[1]主干线!C1487)</f>
        <v>139公桥线</v>
      </c>
      <c r="D1487">
        <f>IF([1]主干线!R1487="","",[1]主干线!R1487)</f>
        <v>0</v>
      </c>
      <c r="E1487">
        <f>IF([1]主干线!S1487="","",[1]主干线!S1487)</f>
        <v>0</v>
      </c>
      <c r="F1487">
        <f>IF([1]主干线!G1487="","",[1]主干线!G1487)</f>
        <v>0</v>
      </c>
      <c r="G1487" t="str">
        <f>IF([1]主干线!H1487="","",[1]主干线!H1487)</f>
        <v>县级</v>
      </c>
    </row>
    <row r="1488" spans="1:7" x14ac:dyDescent="0.15">
      <c r="A1488" t="str">
        <f>IF([1]主干线!A1488="","",[1]主干线!A1488)</f>
        <v>公桥线路36</v>
      </c>
      <c r="B1488" t="str">
        <f>IF([1]主干线!B1488="","",[1]主干线!B1488)</f>
        <v>10kV</v>
      </c>
      <c r="C1488" t="str">
        <f>IF([1]主干线!C1488="","",[1]主干线!C1488)</f>
        <v>139公桥线</v>
      </c>
      <c r="D1488">
        <f>IF([1]主干线!R1488="","",[1]主干线!R1488)</f>
        <v>0</v>
      </c>
      <c r="E1488">
        <f>IF([1]主干线!S1488="","",[1]主干线!S1488)</f>
        <v>0</v>
      </c>
      <c r="F1488">
        <f>IF([1]主干线!G1488="","",[1]主干线!G1488)</f>
        <v>0</v>
      </c>
      <c r="G1488" t="str">
        <f>IF([1]主干线!H1488="","",[1]主干线!H1488)</f>
        <v>县级</v>
      </c>
    </row>
    <row r="1489" spans="1:7" x14ac:dyDescent="0.15">
      <c r="A1489" t="str">
        <f>IF([1]主干线!A1489="","",[1]主干线!A1489)</f>
        <v>公桥线路37</v>
      </c>
      <c r="B1489" t="str">
        <f>IF([1]主干线!B1489="","",[1]主干线!B1489)</f>
        <v>10kV</v>
      </c>
      <c r="C1489" t="str">
        <f>IF([1]主干线!C1489="","",[1]主干线!C1489)</f>
        <v>139公桥线</v>
      </c>
      <c r="D1489">
        <f>IF([1]主干线!R1489="","",[1]主干线!R1489)</f>
        <v>0</v>
      </c>
      <c r="E1489">
        <f>IF([1]主干线!S1489="","",[1]主干线!S1489)</f>
        <v>0</v>
      </c>
      <c r="F1489">
        <f>IF([1]主干线!G1489="","",[1]主干线!G1489)</f>
        <v>0</v>
      </c>
      <c r="G1489" t="str">
        <f>IF([1]主干线!H1489="","",[1]主干线!H1489)</f>
        <v>县级</v>
      </c>
    </row>
    <row r="1490" spans="1:7" x14ac:dyDescent="0.15">
      <c r="A1490" t="str">
        <f>IF([1]主干线!A1490="","",[1]主干线!A1490)</f>
        <v>公桥线路38</v>
      </c>
      <c r="B1490" t="str">
        <f>IF([1]主干线!B1490="","",[1]主干线!B1490)</f>
        <v>10kV</v>
      </c>
      <c r="C1490" t="str">
        <f>IF([1]主干线!C1490="","",[1]主干线!C1490)</f>
        <v>139公桥线</v>
      </c>
      <c r="D1490">
        <f>IF([1]主干线!R1490="","",[1]主干线!R1490)</f>
        <v>0</v>
      </c>
      <c r="E1490">
        <f>IF([1]主干线!S1490="","",[1]主干线!S1490)</f>
        <v>0</v>
      </c>
      <c r="F1490">
        <f>IF([1]主干线!G1490="","",[1]主干线!G1490)</f>
        <v>0</v>
      </c>
      <c r="G1490" t="str">
        <f>IF([1]主干线!H1490="","",[1]主干线!H1490)</f>
        <v>县级</v>
      </c>
    </row>
    <row r="1491" spans="1:7" x14ac:dyDescent="0.15">
      <c r="A1491" t="str">
        <f>IF([1]主干线!A1491="","",[1]主干线!A1491)</f>
        <v>公桥线路39</v>
      </c>
      <c r="B1491" t="str">
        <f>IF([1]主干线!B1491="","",[1]主干线!B1491)</f>
        <v>10kV</v>
      </c>
      <c r="C1491" t="str">
        <f>IF([1]主干线!C1491="","",[1]主干线!C1491)</f>
        <v>139公桥线</v>
      </c>
      <c r="D1491">
        <f>IF([1]主干线!R1491="","",[1]主干线!R1491)</f>
        <v>0</v>
      </c>
      <c r="E1491">
        <f>IF([1]主干线!S1491="","",[1]主干线!S1491)</f>
        <v>0</v>
      </c>
      <c r="F1491">
        <f>IF([1]主干线!G1491="","",[1]主干线!G1491)</f>
        <v>0</v>
      </c>
      <c r="G1491" t="str">
        <f>IF([1]主干线!H1491="","",[1]主干线!H1491)</f>
        <v>县级</v>
      </c>
    </row>
    <row r="1492" spans="1:7" x14ac:dyDescent="0.15">
      <c r="A1492" t="str">
        <f>IF([1]主干线!A1492="","",[1]主干线!A1492)</f>
        <v>公桥线路40</v>
      </c>
      <c r="B1492" t="str">
        <f>IF([1]主干线!B1492="","",[1]主干线!B1492)</f>
        <v>10kV</v>
      </c>
      <c r="C1492" t="str">
        <f>IF([1]主干线!C1492="","",[1]主干线!C1492)</f>
        <v>139公桥线</v>
      </c>
      <c r="D1492">
        <f>IF([1]主干线!R1492="","",[1]主干线!R1492)</f>
        <v>0</v>
      </c>
      <c r="E1492">
        <f>IF([1]主干线!S1492="","",[1]主干线!S1492)</f>
        <v>0</v>
      </c>
      <c r="F1492">
        <f>IF([1]主干线!G1492="","",[1]主干线!G1492)</f>
        <v>0</v>
      </c>
      <c r="G1492" t="str">
        <f>IF([1]主干线!H1492="","",[1]主干线!H1492)</f>
        <v>县级</v>
      </c>
    </row>
    <row r="1493" spans="1:7" x14ac:dyDescent="0.15">
      <c r="A1493" t="str">
        <f>IF([1]主干线!A1493="","",[1]主干线!A1493)</f>
        <v>公桥线路42</v>
      </c>
      <c r="B1493" t="str">
        <f>IF([1]主干线!B1493="","",[1]主干线!B1493)</f>
        <v>10kV</v>
      </c>
      <c r="C1493" t="str">
        <f>IF([1]主干线!C1493="","",[1]主干线!C1493)</f>
        <v>139公桥线</v>
      </c>
      <c r="D1493">
        <f>IF([1]主干线!R1493="","",[1]主干线!R1493)</f>
        <v>0</v>
      </c>
      <c r="E1493">
        <f>IF([1]主干线!S1493="","",[1]主干线!S1493)</f>
        <v>0</v>
      </c>
      <c r="F1493">
        <f>IF([1]主干线!G1493="","",[1]主干线!G1493)</f>
        <v>0</v>
      </c>
      <c r="G1493" t="str">
        <f>IF([1]主干线!H1493="","",[1]主干线!H1493)</f>
        <v>县级</v>
      </c>
    </row>
    <row r="1494" spans="1:7" x14ac:dyDescent="0.15">
      <c r="A1494" t="str">
        <f>IF([1]主干线!A1494="","",[1]主干线!A1494)</f>
        <v>公桥线路43</v>
      </c>
      <c r="B1494" t="str">
        <f>IF([1]主干线!B1494="","",[1]主干线!B1494)</f>
        <v>10kV</v>
      </c>
      <c r="C1494" t="str">
        <f>IF([1]主干线!C1494="","",[1]主干线!C1494)</f>
        <v>139公桥线</v>
      </c>
      <c r="D1494">
        <f>IF([1]主干线!R1494="","",[1]主干线!R1494)</f>
        <v>0</v>
      </c>
      <c r="E1494">
        <f>IF([1]主干线!S1494="","",[1]主干线!S1494)</f>
        <v>0</v>
      </c>
      <c r="F1494">
        <f>IF([1]主干线!G1494="","",[1]主干线!G1494)</f>
        <v>0</v>
      </c>
      <c r="G1494" t="str">
        <f>IF([1]主干线!H1494="","",[1]主干线!H1494)</f>
        <v>县级</v>
      </c>
    </row>
    <row r="1495" spans="1:7" x14ac:dyDescent="0.15">
      <c r="A1495" t="str">
        <f>IF([1]主干线!A1495="","",[1]主干线!A1495)</f>
        <v>公桥线路44</v>
      </c>
      <c r="B1495" t="str">
        <f>IF([1]主干线!B1495="","",[1]主干线!B1495)</f>
        <v>10kV</v>
      </c>
      <c r="C1495" t="str">
        <f>IF([1]主干线!C1495="","",[1]主干线!C1495)</f>
        <v>139公桥线</v>
      </c>
      <c r="D1495">
        <f>IF([1]主干线!R1495="","",[1]主干线!R1495)</f>
        <v>0</v>
      </c>
      <c r="E1495">
        <f>IF([1]主干线!S1495="","",[1]主干线!S1495)</f>
        <v>0</v>
      </c>
      <c r="F1495">
        <f>IF([1]主干线!G1495="","",[1]主干线!G1495)</f>
        <v>0</v>
      </c>
      <c r="G1495" t="str">
        <f>IF([1]主干线!H1495="","",[1]主干线!H1495)</f>
        <v>县级</v>
      </c>
    </row>
    <row r="1496" spans="1:7" x14ac:dyDescent="0.15">
      <c r="A1496" t="str">
        <f>IF([1]主干线!A1496="","",[1]主干线!A1496)</f>
        <v>公桥线路45</v>
      </c>
      <c r="B1496" t="str">
        <f>IF([1]主干线!B1496="","",[1]主干线!B1496)</f>
        <v>10kV</v>
      </c>
      <c r="C1496" t="str">
        <f>IF([1]主干线!C1496="","",[1]主干线!C1496)</f>
        <v>139公桥线</v>
      </c>
      <c r="D1496">
        <f>IF([1]主干线!R1496="","",[1]主干线!R1496)</f>
        <v>0</v>
      </c>
      <c r="E1496">
        <f>IF([1]主干线!S1496="","",[1]主干线!S1496)</f>
        <v>0</v>
      </c>
      <c r="F1496">
        <f>IF([1]主干线!G1496="","",[1]主干线!G1496)</f>
        <v>0</v>
      </c>
      <c r="G1496" t="str">
        <f>IF([1]主干线!H1496="","",[1]主干线!H1496)</f>
        <v>县级</v>
      </c>
    </row>
    <row r="1497" spans="1:7" x14ac:dyDescent="0.15">
      <c r="A1497" t="str">
        <f>IF([1]主干线!A1497="","",[1]主干线!A1497)</f>
        <v>公桥线路46</v>
      </c>
      <c r="B1497" t="str">
        <f>IF([1]主干线!B1497="","",[1]主干线!B1497)</f>
        <v>10kV</v>
      </c>
      <c r="C1497" t="str">
        <f>IF([1]主干线!C1497="","",[1]主干线!C1497)</f>
        <v>139公桥线</v>
      </c>
      <c r="D1497">
        <f>IF([1]主干线!R1497="","",[1]主干线!R1497)</f>
        <v>0</v>
      </c>
      <c r="E1497">
        <f>IF([1]主干线!S1497="","",[1]主干线!S1497)</f>
        <v>0</v>
      </c>
      <c r="F1497">
        <f>IF([1]主干线!G1497="","",[1]主干线!G1497)</f>
        <v>0</v>
      </c>
      <c r="G1497" t="str">
        <f>IF([1]主干线!H1497="","",[1]主干线!H1497)</f>
        <v>县级</v>
      </c>
    </row>
    <row r="1498" spans="1:7" x14ac:dyDescent="0.15">
      <c r="A1498" t="str">
        <f>IF([1]主干线!A1498="","",[1]主干线!A1498)</f>
        <v>公桥线路47</v>
      </c>
      <c r="B1498" t="str">
        <f>IF([1]主干线!B1498="","",[1]主干线!B1498)</f>
        <v>10kV</v>
      </c>
      <c r="C1498" t="str">
        <f>IF([1]主干线!C1498="","",[1]主干线!C1498)</f>
        <v>139公桥线</v>
      </c>
      <c r="D1498">
        <f>IF([1]主干线!R1498="","",[1]主干线!R1498)</f>
        <v>0</v>
      </c>
      <c r="E1498">
        <f>IF([1]主干线!S1498="","",[1]主干线!S1498)</f>
        <v>0</v>
      </c>
      <c r="F1498">
        <f>IF([1]主干线!G1498="","",[1]主干线!G1498)</f>
        <v>0</v>
      </c>
      <c r="G1498" t="str">
        <f>IF([1]主干线!H1498="","",[1]主干线!H1498)</f>
        <v>县级</v>
      </c>
    </row>
    <row r="1499" spans="1:7" x14ac:dyDescent="0.15">
      <c r="A1499" t="str">
        <f>IF([1]主干线!A1499="","",[1]主干线!A1499)</f>
        <v>公桥线路48</v>
      </c>
      <c r="B1499" t="str">
        <f>IF([1]主干线!B1499="","",[1]主干线!B1499)</f>
        <v>10kV</v>
      </c>
      <c r="C1499" t="str">
        <f>IF([1]主干线!C1499="","",[1]主干线!C1499)</f>
        <v>139公桥线</v>
      </c>
      <c r="D1499">
        <f>IF([1]主干线!R1499="","",[1]主干线!R1499)</f>
        <v>0</v>
      </c>
      <c r="E1499">
        <f>IF([1]主干线!S1499="","",[1]主干线!S1499)</f>
        <v>0</v>
      </c>
      <c r="F1499">
        <f>IF([1]主干线!G1499="","",[1]主干线!G1499)</f>
        <v>0</v>
      </c>
      <c r="G1499" t="str">
        <f>IF([1]主干线!H1499="","",[1]主干线!H1499)</f>
        <v>县级</v>
      </c>
    </row>
    <row r="1500" spans="1:7" x14ac:dyDescent="0.15">
      <c r="A1500" t="str">
        <f>IF([1]主干线!A1500="","",[1]主干线!A1500)</f>
        <v>公桥线路49</v>
      </c>
      <c r="B1500" t="str">
        <f>IF([1]主干线!B1500="","",[1]主干线!B1500)</f>
        <v>10kV</v>
      </c>
      <c r="C1500" t="str">
        <f>IF([1]主干线!C1500="","",[1]主干线!C1500)</f>
        <v>139公桥线</v>
      </c>
      <c r="D1500">
        <f>IF([1]主干线!R1500="","",[1]主干线!R1500)</f>
        <v>0</v>
      </c>
      <c r="E1500">
        <f>IF([1]主干线!S1500="","",[1]主干线!S1500)</f>
        <v>0</v>
      </c>
      <c r="F1500">
        <f>IF([1]主干线!G1500="","",[1]主干线!G1500)</f>
        <v>0</v>
      </c>
      <c r="G1500" t="str">
        <f>IF([1]主干线!H1500="","",[1]主干线!H1500)</f>
        <v>县级</v>
      </c>
    </row>
    <row r="1501" spans="1:7" x14ac:dyDescent="0.15">
      <c r="A1501" t="str">
        <f>IF([1]主干线!A1501="","",[1]主干线!A1501)</f>
        <v>公桥线路50</v>
      </c>
      <c r="B1501" t="str">
        <f>IF([1]主干线!B1501="","",[1]主干线!B1501)</f>
        <v>10kV</v>
      </c>
      <c r="C1501" t="str">
        <f>IF([1]主干线!C1501="","",[1]主干线!C1501)</f>
        <v>139公桥线</v>
      </c>
      <c r="D1501">
        <f>IF([1]主干线!R1501="","",[1]主干线!R1501)</f>
        <v>0</v>
      </c>
      <c r="E1501">
        <f>IF([1]主干线!S1501="","",[1]主干线!S1501)</f>
        <v>0</v>
      </c>
      <c r="F1501">
        <f>IF([1]主干线!G1501="","",[1]主干线!G1501)</f>
        <v>0</v>
      </c>
      <c r="G1501" t="str">
        <f>IF([1]主干线!H1501="","",[1]主干线!H1501)</f>
        <v>县级</v>
      </c>
    </row>
    <row r="1502" spans="1:7" x14ac:dyDescent="0.15">
      <c r="A1502" t="str">
        <f>IF([1]主干线!A1502="","",[1]主干线!A1502)</f>
        <v>公桥线路51</v>
      </c>
      <c r="B1502" t="str">
        <f>IF([1]主干线!B1502="","",[1]主干线!B1502)</f>
        <v>10kV</v>
      </c>
      <c r="C1502" t="str">
        <f>IF([1]主干线!C1502="","",[1]主干线!C1502)</f>
        <v>139公桥线</v>
      </c>
      <c r="D1502">
        <f>IF([1]主干线!R1502="","",[1]主干线!R1502)</f>
        <v>0</v>
      </c>
      <c r="E1502">
        <f>IF([1]主干线!S1502="","",[1]主干线!S1502)</f>
        <v>0</v>
      </c>
      <c r="F1502">
        <f>IF([1]主干线!G1502="","",[1]主干线!G1502)</f>
        <v>0</v>
      </c>
      <c r="G1502" t="str">
        <f>IF([1]主干线!H1502="","",[1]主干线!H1502)</f>
        <v>县级</v>
      </c>
    </row>
    <row r="1503" spans="1:7" x14ac:dyDescent="0.15">
      <c r="A1503" t="str">
        <f>IF([1]主干线!A1503="","",[1]主干线!A1503)</f>
        <v>公桥线路52</v>
      </c>
      <c r="B1503" t="str">
        <f>IF([1]主干线!B1503="","",[1]主干线!B1503)</f>
        <v>10kV</v>
      </c>
      <c r="C1503" t="str">
        <f>IF([1]主干线!C1503="","",[1]主干线!C1503)</f>
        <v>139公桥线</v>
      </c>
      <c r="D1503">
        <f>IF([1]主干线!R1503="","",[1]主干线!R1503)</f>
        <v>0</v>
      </c>
      <c r="E1503">
        <f>IF([1]主干线!S1503="","",[1]主干线!S1503)</f>
        <v>0</v>
      </c>
      <c r="F1503">
        <f>IF([1]主干线!G1503="","",[1]主干线!G1503)</f>
        <v>0</v>
      </c>
      <c r="G1503" t="str">
        <f>IF([1]主干线!H1503="","",[1]主干线!H1503)</f>
        <v>县级</v>
      </c>
    </row>
    <row r="1504" spans="1:7" x14ac:dyDescent="0.15">
      <c r="A1504" t="str">
        <f>IF([1]主干线!A1504="","",[1]主干线!A1504)</f>
        <v>公桥线路53</v>
      </c>
      <c r="B1504" t="str">
        <f>IF([1]主干线!B1504="","",[1]主干线!B1504)</f>
        <v>10kV</v>
      </c>
      <c r="C1504" t="str">
        <f>IF([1]主干线!C1504="","",[1]主干线!C1504)</f>
        <v>139公桥线</v>
      </c>
      <c r="D1504">
        <f>IF([1]主干线!R1504="","",[1]主干线!R1504)</f>
        <v>0</v>
      </c>
      <c r="E1504">
        <f>IF([1]主干线!S1504="","",[1]主干线!S1504)</f>
        <v>0</v>
      </c>
      <c r="F1504">
        <f>IF([1]主干线!G1504="","",[1]主干线!G1504)</f>
        <v>0</v>
      </c>
      <c r="G1504" t="str">
        <f>IF([1]主干线!H1504="","",[1]主干线!H1504)</f>
        <v>县级</v>
      </c>
    </row>
    <row r="1505" spans="1:7" x14ac:dyDescent="0.15">
      <c r="A1505" t="str">
        <f>IF([1]主干线!A1505="","",[1]主干线!A1505)</f>
        <v>公桥线路54</v>
      </c>
      <c r="B1505" t="str">
        <f>IF([1]主干线!B1505="","",[1]主干线!B1505)</f>
        <v>10kV</v>
      </c>
      <c r="C1505" t="str">
        <f>IF([1]主干线!C1505="","",[1]主干线!C1505)</f>
        <v>139公桥线</v>
      </c>
      <c r="D1505">
        <f>IF([1]主干线!R1505="","",[1]主干线!R1505)</f>
        <v>0</v>
      </c>
      <c r="E1505">
        <f>IF([1]主干线!S1505="","",[1]主干线!S1505)</f>
        <v>0</v>
      </c>
      <c r="F1505">
        <f>IF([1]主干线!G1505="","",[1]主干线!G1505)</f>
        <v>0</v>
      </c>
      <c r="G1505" t="str">
        <f>IF([1]主干线!H1505="","",[1]主干线!H1505)</f>
        <v>县级</v>
      </c>
    </row>
    <row r="1506" spans="1:7" x14ac:dyDescent="0.15">
      <c r="A1506" t="str">
        <f>IF([1]主干线!A1506="","",[1]主干线!A1506)</f>
        <v>公桥线路55</v>
      </c>
      <c r="B1506" t="str">
        <f>IF([1]主干线!B1506="","",[1]主干线!B1506)</f>
        <v>10kV</v>
      </c>
      <c r="C1506" t="str">
        <f>IF([1]主干线!C1506="","",[1]主干线!C1506)</f>
        <v>139公桥线</v>
      </c>
      <c r="D1506">
        <f>IF([1]主干线!R1506="","",[1]主干线!R1506)</f>
        <v>0</v>
      </c>
      <c r="E1506">
        <f>IF([1]主干线!S1506="","",[1]主干线!S1506)</f>
        <v>0</v>
      </c>
      <c r="F1506">
        <f>IF([1]主干线!G1506="","",[1]主干线!G1506)</f>
        <v>0</v>
      </c>
      <c r="G1506" t="str">
        <f>IF([1]主干线!H1506="","",[1]主干线!H1506)</f>
        <v>县级</v>
      </c>
    </row>
    <row r="1507" spans="1:7" x14ac:dyDescent="0.15">
      <c r="A1507" t="str">
        <f>IF([1]主干线!A1507="","",[1]主干线!A1507)</f>
        <v>公桥线路56</v>
      </c>
      <c r="B1507" t="str">
        <f>IF([1]主干线!B1507="","",[1]主干线!B1507)</f>
        <v>10kV</v>
      </c>
      <c r="C1507" t="str">
        <f>IF([1]主干线!C1507="","",[1]主干线!C1507)</f>
        <v>139公桥线</v>
      </c>
      <c r="D1507">
        <f>IF([1]主干线!R1507="","",[1]主干线!R1507)</f>
        <v>0</v>
      </c>
      <c r="E1507">
        <f>IF([1]主干线!S1507="","",[1]主干线!S1507)</f>
        <v>0</v>
      </c>
      <c r="F1507">
        <f>IF([1]主干线!G1507="","",[1]主干线!G1507)</f>
        <v>0</v>
      </c>
      <c r="G1507" t="str">
        <f>IF([1]主干线!H1507="","",[1]主干线!H1507)</f>
        <v>县级</v>
      </c>
    </row>
    <row r="1508" spans="1:7" x14ac:dyDescent="0.15">
      <c r="A1508" t="str">
        <f>IF([1]主干线!A1508="","",[1]主干线!A1508)</f>
        <v>公桥线路57</v>
      </c>
      <c r="B1508" t="str">
        <f>IF([1]主干线!B1508="","",[1]主干线!B1508)</f>
        <v>10kV</v>
      </c>
      <c r="C1508" t="str">
        <f>IF([1]主干线!C1508="","",[1]主干线!C1508)</f>
        <v>139公桥线</v>
      </c>
      <c r="D1508">
        <f>IF([1]主干线!R1508="","",[1]主干线!R1508)</f>
        <v>0</v>
      </c>
      <c r="E1508">
        <f>IF([1]主干线!S1508="","",[1]主干线!S1508)</f>
        <v>0</v>
      </c>
      <c r="F1508">
        <f>IF([1]主干线!G1508="","",[1]主干线!G1508)</f>
        <v>0</v>
      </c>
      <c r="G1508" t="str">
        <f>IF([1]主干线!H1508="","",[1]主干线!H1508)</f>
        <v>县级</v>
      </c>
    </row>
    <row r="1509" spans="1:7" x14ac:dyDescent="0.15">
      <c r="A1509" t="str">
        <f>IF([1]主干线!A1509="","",[1]主干线!A1509)</f>
        <v>公桥线路58</v>
      </c>
      <c r="B1509" t="str">
        <f>IF([1]主干线!B1509="","",[1]主干线!B1509)</f>
        <v>10kV</v>
      </c>
      <c r="C1509" t="str">
        <f>IF([1]主干线!C1509="","",[1]主干线!C1509)</f>
        <v>139公桥线</v>
      </c>
      <c r="D1509">
        <f>IF([1]主干线!R1509="","",[1]主干线!R1509)</f>
        <v>0</v>
      </c>
      <c r="E1509">
        <f>IF([1]主干线!S1509="","",[1]主干线!S1509)</f>
        <v>0</v>
      </c>
      <c r="F1509">
        <f>IF([1]主干线!G1509="","",[1]主干线!G1509)</f>
        <v>0</v>
      </c>
      <c r="G1509" t="str">
        <f>IF([1]主干线!H1509="","",[1]主干线!H1509)</f>
        <v>县级</v>
      </c>
    </row>
    <row r="1510" spans="1:7" x14ac:dyDescent="0.15">
      <c r="A1510" t="str">
        <f>IF([1]主干线!A1510="","",[1]主干线!A1510)</f>
        <v>公桥线路59</v>
      </c>
      <c r="B1510" t="str">
        <f>IF([1]主干线!B1510="","",[1]主干线!B1510)</f>
        <v>10kV</v>
      </c>
      <c r="C1510" t="str">
        <f>IF([1]主干线!C1510="","",[1]主干线!C1510)</f>
        <v>139公桥线</v>
      </c>
      <c r="D1510">
        <f>IF([1]主干线!R1510="","",[1]主干线!R1510)</f>
        <v>0</v>
      </c>
      <c r="E1510">
        <f>IF([1]主干线!S1510="","",[1]主干线!S1510)</f>
        <v>0</v>
      </c>
      <c r="F1510">
        <f>IF([1]主干线!G1510="","",[1]主干线!G1510)</f>
        <v>0</v>
      </c>
      <c r="G1510" t="str">
        <f>IF([1]主干线!H1510="","",[1]主干线!H1510)</f>
        <v>县级</v>
      </c>
    </row>
    <row r="1511" spans="1:7" x14ac:dyDescent="0.15">
      <c r="A1511" t="str">
        <f>IF([1]主干线!A1511="","",[1]主干线!A1511)</f>
        <v>公桥线路60</v>
      </c>
      <c r="B1511" t="str">
        <f>IF([1]主干线!B1511="","",[1]主干线!B1511)</f>
        <v>10kV</v>
      </c>
      <c r="C1511" t="str">
        <f>IF([1]主干线!C1511="","",[1]主干线!C1511)</f>
        <v>139公桥线</v>
      </c>
      <c r="D1511">
        <f>IF([1]主干线!R1511="","",[1]主干线!R1511)</f>
        <v>0</v>
      </c>
      <c r="E1511">
        <f>IF([1]主干线!S1511="","",[1]主干线!S1511)</f>
        <v>0</v>
      </c>
      <c r="F1511">
        <f>IF([1]主干线!G1511="","",[1]主干线!G1511)</f>
        <v>0</v>
      </c>
      <c r="G1511" t="str">
        <f>IF([1]主干线!H1511="","",[1]主干线!H1511)</f>
        <v>县级</v>
      </c>
    </row>
    <row r="1512" spans="1:7" x14ac:dyDescent="0.15">
      <c r="A1512" t="str">
        <f>IF([1]主干线!A1512="","",[1]主干线!A1512)</f>
        <v>公桥线路61</v>
      </c>
      <c r="B1512" t="str">
        <f>IF([1]主干线!B1512="","",[1]主干线!B1512)</f>
        <v>10kV</v>
      </c>
      <c r="C1512" t="str">
        <f>IF([1]主干线!C1512="","",[1]主干线!C1512)</f>
        <v>139公桥线</v>
      </c>
      <c r="D1512">
        <f>IF([1]主干线!R1512="","",[1]主干线!R1512)</f>
        <v>0</v>
      </c>
      <c r="E1512">
        <f>IF([1]主干线!S1512="","",[1]主干线!S1512)</f>
        <v>0</v>
      </c>
      <c r="F1512">
        <f>IF([1]主干线!G1512="","",[1]主干线!G1512)</f>
        <v>0</v>
      </c>
      <c r="G1512" t="str">
        <f>IF([1]主干线!H1512="","",[1]主干线!H1512)</f>
        <v>县级</v>
      </c>
    </row>
    <row r="1513" spans="1:7" x14ac:dyDescent="0.15">
      <c r="A1513" t="str">
        <f>IF([1]主干线!A1513="","",[1]主干线!A1513)</f>
        <v>公桥线路62</v>
      </c>
      <c r="B1513" t="str">
        <f>IF([1]主干线!B1513="","",[1]主干线!B1513)</f>
        <v>10kV</v>
      </c>
      <c r="C1513" t="str">
        <f>IF([1]主干线!C1513="","",[1]主干线!C1513)</f>
        <v>139公桥线</v>
      </c>
      <c r="D1513">
        <f>IF([1]主干线!R1513="","",[1]主干线!R1513)</f>
        <v>0</v>
      </c>
      <c r="E1513">
        <f>IF([1]主干线!S1513="","",[1]主干线!S1513)</f>
        <v>0</v>
      </c>
      <c r="F1513">
        <f>IF([1]主干线!G1513="","",[1]主干线!G1513)</f>
        <v>0</v>
      </c>
      <c r="G1513" t="str">
        <f>IF([1]主干线!H1513="","",[1]主干线!H1513)</f>
        <v>县级</v>
      </c>
    </row>
    <row r="1514" spans="1:7" x14ac:dyDescent="0.15">
      <c r="A1514" t="str">
        <f>IF([1]主干线!A1514="","",[1]主干线!A1514)</f>
        <v>公桥线路63</v>
      </c>
      <c r="B1514" t="str">
        <f>IF([1]主干线!B1514="","",[1]主干线!B1514)</f>
        <v>10kV</v>
      </c>
      <c r="C1514" t="str">
        <f>IF([1]主干线!C1514="","",[1]主干线!C1514)</f>
        <v>139公桥线</v>
      </c>
      <c r="D1514">
        <f>IF([1]主干线!R1514="","",[1]主干线!R1514)</f>
        <v>0</v>
      </c>
      <c r="E1514">
        <f>IF([1]主干线!S1514="","",[1]主干线!S1514)</f>
        <v>0</v>
      </c>
      <c r="F1514">
        <f>IF([1]主干线!G1514="","",[1]主干线!G1514)</f>
        <v>0</v>
      </c>
      <c r="G1514" t="str">
        <f>IF([1]主干线!H1514="","",[1]主干线!H1514)</f>
        <v>市辖</v>
      </c>
    </row>
    <row r="1515" spans="1:7" x14ac:dyDescent="0.15">
      <c r="A1515" t="str">
        <f>IF([1]主干线!A1515="","",[1]主干线!A1515)</f>
        <v>公桥线路64</v>
      </c>
      <c r="B1515" t="str">
        <f>IF([1]主干线!B1515="","",[1]主干线!B1515)</f>
        <v>10kV</v>
      </c>
      <c r="C1515" t="str">
        <f>IF([1]主干线!C1515="","",[1]主干线!C1515)</f>
        <v>139公桥线</v>
      </c>
      <c r="D1515">
        <f>IF([1]主干线!R1515="","",[1]主干线!R1515)</f>
        <v>0</v>
      </c>
      <c r="E1515">
        <f>IF([1]主干线!S1515="","",[1]主干线!S1515)</f>
        <v>0</v>
      </c>
      <c r="F1515">
        <f>IF([1]主干线!G1515="","",[1]主干线!G1515)</f>
        <v>0</v>
      </c>
      <c r="G1515" t="str">
        <f>IF([1]主干线!H1515="","",[1]主干线!H1515)</f>
        <v>市辖</v>
      </c>
    </row>
    <row r="1516" spans="1:7" x14ac:dyDescent="0.15">
      <c r="A1516" t="str">
        <f>IF([1]主干线!A1516="","",[1]主干线!A1516)</f>
        <v>公桥线路65</v>
      </c>
      <c r="B1516" t="str">
        <f>IF([1]主干线!B1516="","",[1]主干线!B1516)</f>
        <v>10kV</v>
      </c>
      <c r="C1516" t="str">
        <f>IF([1]主干线!C1516="","",[1]主干线!C1516)</f>
        <v>139公桥线</v>
      </c>
      <c r="D1516">
        <f>IF([1]主干线!R1516="","",[1]主干线!R1516)</f>
        <v>0</v>
      </c>
      <c r="E1516">
        <f>IF([1]主干线!S1516="","",[1]主干线!S1516)</f>
        <v>0</v>
      </c>
      <c r="F1516">
        <f>IF([1]主干线!G1516="","",[1]主干线!G1516)</f>
        <v>0</v>
      </c>
      <c r="G1516" t="str">
        <f>IF([1]主干线!H1516="","",[1]主干线!H1516)</f>
        <v>市辖</v>
      </c>
    </row>
    <row r="1517" spans="1:7" x14ac:dyDescent="0.15">
      <c r="A1517" t="str">
        <f>IF([1]主干线!A1517="","",[1]主干线!A1517)</f>
        <v>公桥线路66</v>
      </c>
      <c r="B1517" t="str">
        <f>IF([1]主干线!B1517="","",[1]主干线!B1517)</f>
        <v>10kV</v>
      </c>
      <c r="C1517" t="str">
        <f>IF([1]主干线!C1517="","",[1]主干线!C1517)</f>
        <v>139公桥线</v>
      </c>
      <c r="D1517">
        <f>IF([1]主干线!R1517="","",[1]主干线!R1517)</f>
        <v>0</v>
      </c>
      <c r="E1517">
        <f>IF([1]主干线!S1517="","",[1]主干线!S1517)</f>
        <v>0</v>
      </c>
      <c r="F1517">
        <f>IF([1]主干线!G1517="","",[1]主干线!G1517)</f>
        <v>0</v>
      </c>
      <c r="G1517" t="str">
        <f>IF([1]主干线!H1517="","",[1]主干线!H1517)</f>
        <v>市辖</v>
      </c>
    </row>
    <row r="1518" spans="1:7" x14ac:dyDescent="0.15">
      <c r="A1518" t="str">
        <f>IF([1]主干线!A1518="","",[1]主干线!A1518)</f>
        <v>公桥线路67</v>
      </c>
      <c r="B1518" t="str">
        <f>IF([1]主干线!B1518="","",[1]主干线!B1518)</f>
        <v>10kV</v>
      </c>
      <c r="C1518" t="str">
        <f>IF([1]主干线!C1518="","",[1]主干线!C1518)</f>
        <v>139公桥线</v>
      </c>
      <c r="D1518">
        <f>IF([1]主干线!R1518="","",[1]主干线!R1518)</f>
        <v>0</v>
      </c>
      <c r="E1518">
        <f>IF([1]主干线!S1518="","",[1]主干线!S1518)</f>
        <v>0</v>
      </c>
      <c r="F1518">
        <f>IF([1]主干线!G1518="","",[1]主干线!G1518)</f>
        <v>0</v>
      </c>
      <c r="G1518" t="str">
        <f>IF([1]主干线!H1518="","",[1]主干线!H1518)</f>
        <v>市辖</v>
      </c>
    </row>
    <row r="1519" spans="1:7" x14ac:dyDescent="0.15">
      <c r="A1519" t="str">
        <f>IF([1]主干线!A1519="","",[1]主干线!A1519)</f>
        <v>公桥线路68</v>
      </c>
      <c r="B1519" t="str">
        <f>IF([1]主干线!B1519="","",[1]主干线!B1519)</f>
        <v>10kV</v>
      </c>
      <c r="C1519" t="str">
        <f>IF([1]主干线!C1519="","",[1]主干线!C1519)</f>
        <v>139公桥线</v>
      </c>
      <c r="D1519">
        <f>IF([1]主干线!R1519="","",[1]主干线!R1519)</f>
        <v>0</v>
      </c>
      <c r="E1519">
        <f>IF([1]主干线!S1519="","",[1]主干线!S1519)</f>
        <v>0</v>
      </c>
      <c r="F1519">
        <f>IF([1]主干线!G1519="","",[1]主干线!G1519)</f>
        <v>0</v>
      </c>
      <c r="G1519" t="str">
        <f>IF([1]主干线!H1519="","",[1]主干线!H1519)</f>
        <v>市辖</v>
      </c>
    </row>
    <row r="1520" spans="1:7" x14ac:dyDescent="0.15">
      <c r="A1520" t="str">
        <f>IF([1]主干线!A1520="","",[1]主干线!A1520)</f>
        <v>公桥线路69</v>
      </c>
      <c r="B1520" t="str">
        <f>IF([1]主干线!B1520="","",[1]主干线!B1520)</f>
        <v>10kV</v>
      </c>
      <c r="C1520" t="str">
        <f>IF([1]主干线!C1520="","",[1]主干线!C1520)</f>
        <v>139公桥线</v>
      </c>
      <c r="D1520">
        <f>IF([1]主干线!R1520="","",[1]主干线!R1520)</f>
        <v>0</v>
      </c>
      <c r="E1520">
        <f>IF([1]主干线!S1520="","",[1]主干线!S1520)</f>
        <v>0</v>
      </c>
      <c r="F1520">
        <f>IF([1]主干线!G1520="","",[1]主干线!G1520)</f>
        <v>0</v>
      </c>
      <c r="G1520" t="str">
        <f>IF([1]主干线!H1520="","",[1]主干线!H1520)</f>
        <v>市辖</v>
      </c>
    </row>
    <row r="1521" spans="1:7" x14ac:dyDescent="0.15">
      <c r="A1521" t="str">
        <f>IF([1]主干线!A1521="","",[1]主干线!A1521)</f>
        <v>公桥线路70</v>
      </c>
      <c r="B1521" t="str">
        <f>IF([1]主干线!B1521="","",[1]主干线!B1521)</f>
        <v>10kV</v>
      </c>
      <c r="C1521" t="str">
        <f>IF([1]主干线!C1521="","",[1]主干线!C1521)</f>
        <v>139公桥线</v>
      </c>
      <c r="D1521">
        <f>IF([1]主干线!R1521="","",[1]主干线!R1521)</f>
        <v>0</v>
      </c>
      <c r="E1521">
        <f>IF([1]主干线!S1521="","",[1]主干线!S1521)</f>
        <v>0</v>
      </c>
      <c r="F1521">
        <f>IF([1]主干线!G1521="","",[1]主干线!G1521)</f>
        <v>0</v>
      </c>
      <c r="G1521" t="str">
        <f>IF([1]主干线!H1521="","",[1]主干线!H1521)</f>
        <v>市辖</v>
      </c>
    </row>
    <row r="1522" spans="1:7" x14ac:dyDescent="0.15">
      <c r="A1522" t="str">
        <f>IF([1]主干线!A1522="","",[1]主干线!A1522)</f>
        <v>公桥线路71</v>
      </c>
      <c r="B1522" t="str">
        <f>IF([1]主干线!B1522="","",[1]主干线!B1522)</f>
        <v>10kV</v>
      </c>
      <c r="C1522" t="str">
        <f>IF([1]主干线!C1522="","",[1]主干线!C1522)</f>
        <v>139公桥线</v>
      </c>
      <c r="D1522">
        <f>IF([1]主干线!R1522="","",[1]主干线!R1522)</f>
        <v>0</v>
      </c>
      <c r="E1522">
        <f>IF([1]主干线!S1522="","",[1]主干线!S1522)</f>
        <v>0</v>
      </c>
      <c r="F1522">
        <f>IF([1]主干线!G1522="","",[1]主干线!G1522)</f>
        <v>0</v>
      </c>
      <c r="G1522" t="str">
        <f>IF([1]主干线!H1522="","",[1]主干线!H1522)</f>
        <v>市辖</v>
      </c>
    </row>
    <row r="1523" spans="1:7" x14ac:dyDescent="0.15">
      <c r="A1523" t="str">
        <f>IF([1]主干线!A1523="","",[1]主干线!A1523)</f>
        <v>公桥线路72</v>
      </c>
      <c r="B1523" t="str">
        <f>IF([1]主干线!B1523="","",[1]主干线!B1523)</f>
        <v>10kV</v>
      </c>
      <c r="C1523" t="str">
        <f>IF([1]主干线!C1523="","",[1]主干线!C1523)</f>
        <v>139公桥线</v>
      </c>
      <c r="D1523">
        <f>IF([1]主干线!R1523="","",[1]主干线!R1523)</f>
        <v>0</v>
      </c>
      <c r="E1523">
        <f>IF([1]主干线!S1523="","",[1]主干线!S1523)</f>
        <v>0</v>
      </c>
      <c r="F1523">
        <f>IF([1]主干线!G1523="","",[1]主干线!G1523)</f>
        <v>0</v>
      </c>
      <c r="G1523" t="str">
        <f>IF([1]主干线!H1523="","",[1]主干线!H1523)</f>
        <v>市辖</v>
      </c>
    </row>
    <row r="1524" spans="1:7" x14ac:dyDescent="0.15">
      <c r="A1524" t="str">
        <f>IF([1]主干线!A1524="","",[1]主干线!A1524)</f>
        <v>公桥线路73</v>
      </c>
      <c r="B1524" t="str">
        <f>IF([1]主干线!B1524="","",[1]主干线!B1524)</f>
        <v>10kV</v>
      </c>
      <c r="C1524" t="str">
        <f>IF([1]主干线!C1524="","",[1]主干线!C1524)</f>
        <v>139公桥线</v>
      </c>
      <c r="D1524">
        <f>IF([1]主干线!R1524="","",[1]主干线!R1524)</f>
        <v>0</v>
      </c>
      <c r="E1524">
        <f>IF([1]主干线!S1524="","",[1]主干线!S1524)</f>
        <v>0</v>
      </c>
      <c r="F1524">
        <f>IF([1]主干线!G1524="","",[1]主干线!G1524)</f>
        <v>0</v>
      </c>
      <c r="G1524" t="str">
        <f>IF([1]主干线!H1524="","",[1]主干线!H1524)</f>
        <v>市辖</v>
      </c>
    </row>
    <row r="1525" spans="1:7" x14ac:dyDescent="0.15">
      <c r="A1525" t="str">
        <f>IF([1]主干线!A1525="","",[1]主干线!A1525)</f>
        <v>公桥线路74</v>
      </c>
      <c r="B1525" t="str">
        <f>IF([1]主干线!B1525="","",[1]主干线!B1525)</f>
        <v>10kV</v>
      </c>
      <c r="C1525" t="str">
        <f>IF([1]主干线!C1525="","",[1]主干线!C1525)</f>
        <v>139公桥线</v>
      </c>
      <c r="D1525">
        <f>IF([1]主干线!R1525="","",[1]主干线!R1525)</f>
        <v>0</v>
      </c>
      <c r="E1525">
        <f>IF([1]主干线!S1525="","",[1]主干线!S1525)</f>
        <v>0</v>
      </c>
      <c r="F1525">
        <f>IF([1]主干线!G1525="","",[1]主干线!G1525)</f>
        <v>0</v>
      </c>
      <c r="G1525" t="str">
        <f>IF([1]主干线!H1525="","",[1]主干线!H1525)</f>
        <v>市辖</v>
      </c>
    </row>
    <row r="1526" spans="1:7" x14ac:dyDescent="0.15">
      <c r="A1526" t="str">
        <f>IF([1]主干线!A1526="","",[1]主干线!A1526)</f>
        <v>公桥线路75</v>
      </c>
      <c r="B1526" t="str">
        <f>IF([1]主干线!B1526="","",[1]主干线!B1526)</f>
        <v>10kV</v>
      </c>
      <c r="C1526" t="str">
        <f>IF([1]主干线!C1526="","",[1]主干线!C1526)</f>
        <v>139公桥线</v>
      </c>
      <c r="D1526">
        <f>IF([1]主干线!R1526="","",[1]主干线!R1526)</f>
        <v>0</v>
      </c>
      <c r="E1526">
        <f>IF([1]主干线!S1526="","",[1]主干线!S1526)</f>
        <v>0</v>
      </c>
      <c r="F1526">
        <f>IF([1]主干线!G1526="","",[1]主干线!G1526)</f>
        <v>0</v>
      </c>
      <c r="G1526" t="str">
        <f>IF([1]主干线!H1526="","",[1]主干线!H1526)</f>
        <v>市辖</v>
      </c>
    </row>
    <row r="1527" spans="1:7" x14ac:dyDescent="0.15">
      <c r="A1527" t="str">
        <f>IF([1]主干线!A1527="","",[1]主干线!A1527)</f>
        <v>公桥线路76</v>
      </c>
      <c r="B1527" t="str">
        <f>IF([1]主干线!B1527="","",[1]主干线!B1527)</f>
        <v>10kV</v>
      </c>
      <c r="C1527" t="str">
        <f>IF([1]主干线!C1527="","",[1]主干线!C1527)</f>
        <v>139公桥线</v>
      </c>
      <c r="D1527">
        <f>IF([1]主干线!R1527="","",[1]主干线!R1527)</f>
        <v>0</v>
      </c>
      <c r="E1527">
        <f>IF([1]主干线!S1527="","",[1]主干线!S1527)</f>
        <v>0</v>
      </c>
      <c r="F1527">
        <f>IF([1]主干线!G1527="","",[1]主干线!G1527)</f>
        <v>0</v>
      </c>
      <c r="G1527" t="str">
        <f>IF([1]主干线!H1527="","",[1]主干线!H1527)</f>
        <v>市辖</v>
      </c>
    </row>
    <row r="1528" spans="1:7" x14ac:dyDescent="0.15">
      <c r="A1528" t="str">
        <f>IF([1]主干线!A1528="","",[1]主干线!A1528)</f>
        <v>公桥线路78</v>
      </c>
      <c r="B1528" t="str">
        <f>IF([1]主干线!B1528="","",[1]主干线!B1528)</f>
        <v>10kV</v>
      </c>
      <c r="C1528" t="str">
        <f>IF([1]主干线!C1528="","",[1]主干线!C1528)</f>
        <v>139公桥线</v>
      </c>
      <c r="D1528">
        <f>IF([1]主干线!R1528="","",[1]主干线!R1528)</f>
        <v>0</v>
      </c>
      <c r="E1528">
        <f>IF([1]主干线!S1528="","",[1]主干线!S1528)</f>
        <v>0</v>
      </c>
      <c r="F1528">
        <f>IF([1]主干线!G1528="","",[1]主干线!G1528)</f>
        <v>0</v>
      </c>
      <c r="G1528" t="str">
        <f>IF([1]主干线!H1528="","",[1]主干线!H1528)</f>
        <v>市辖</v>
      </c>
    </row>
    <row r="1529" spans="1:7" x14ac:dyDescent="0.15">
      <c r="A1529" t="str">
        <f>IF([1]主干线!A1529="","",[1]主干线!A1529)</f>
        <v>公桥线路79</v>
      </c>
      <c r="B1529" t="str">
        <f>IF([1]主干线!B1529="","",[1]主干线!B1529)</f>
        <v>10kV</v>
      </c>
      <c r="C1529" t="str">
        <f>IF([1]主干线!C1529="","",[1]主干线!C1529)</f>
        <v>139公桥线</v>
      </c>
      <c r="D1529">
        <f>IF([1]主干线!R1529="","",[1]主干线!R1529)</f>
        <v>0</v>
      </c>
      <c r="E1529">
        <f>IF([1]主干线!S1529="","",[1]主干线!S1529)</f>
        <v>0</v>
      </c>
      <c r="F1529">
        <f>IF([1]主干线!G1529="","",[1]主干线!G1529)</f>
        <v>0</v>
      </c>
      <c r="G1529" t="str">
        <f>IF([1]主干线!H1529="","",[1]主干线!H1529)</f>
        <v>县级</v>
      </c>
    </row>
    <row r="1530" spans="1:7" x14ac:dyDescent="0.15">
      <c r="A1530" t="str">
        <f>IF([1]主干线!A1530="","",[1]主干线!A1530)</f>
        <v>公桥线路80</v>
      </c>
      <c r="B1530" t="str">
        <f>IF([1]主干线!B1530="","",[1]主干线!B1530)</f>
        <v>10kV</v>
      </c>
      <c r="C1530" t="str">
        <f>IF([1]主干线!C1530="","",[1]主干线!C1530)</f>
        <v>139公桥线</v>
      </c>
      <c r="D1530">
        <f>IF([1]主干线!R1530="","",[1]主干线!R1530)</f>
        <v>0</v>
      </c>
      <c r="E1530">
        <f>IF([1]主干线!S1530="","",[1]主干线!S1530)</f>
        <v>0</v>
      </c>
      <c r="F1530">
        <f>IF([1]主干线!G1530="","",[1]主干线!G1530)</f>
        <v>0</v>
      </c>
      <c r="G1530" t="str">
        <f>IF([1]主干线!H1530="","",[1]主干线!H1530)</f>
        <v>县级</v>
      </c>
    </row>
    <row r="1531" spans="1:7" x14ac:dyDescent="0.15">
      <c r="A1531" t="str">
        <f>IF([1]主干线!A1531="","",[1]主干线!A1531)</f>
        <v>公桥线路81</v>
      </c>
      <c r="B1531" t="str">
        <f>IF([1]主干线!B1531="","",[1]主干线!B1531)</f>
        <v>10kV</v>
      </c>
      <c r="C1531" t="str">
        <f>IF([1]主干线!C1531="","",[1]主干线!C1531)</f>
        <v>139公桥线</v>
      </c>
      <c r="D1531">
        <f>IF([1]主干线!R1531="","",[1]主干线!R1531)</f>
        <v>0</v>
      </c>
      <c r="E1531">
        <f>IF([1]主干线!S1531="","",[1]主干线!S1531)</f>
        <v>0</v>
      </c>
      <c r="F1531">
        <f>IF([1]主干线!G1531="","",[1]主干线!G1531)</f>
        <v>0</v>
      </c>
      <c r="G1531" t="str">
        <f>IF([1]主干线!H1531="","",[1]主干线!H1531)</f>
        <v>县级</v>
      </c>
    </row>
    <row r="1532" spans="1:7" x14ac:dyDescent="0.15">
      <c r="A1532" t="str">
        <f>IF([1]主干线!A1532="","",[1]主干线!A1532)</f>
        <v>安零线路1</v>
      </c>
      <c r="B1532" t="str">
        <f>IF([1]主干线!B1532="","",[1]主干线!B1532)</f>
        <v>10kV</v>
      </c>
      <c r="C1532" t="str">
        <f>IF([1]主干线!C1532="","",[1]主干线!C1532)</f>
        <v>140安零线</v>
      </c>
      <c r="D1532">
        <f>IF([1]主干线!R1532="","",[1]主干线!R1532)</f>
        <v>0</v>
      </c>
      <c r="E1532">
        <f>IF([1]主干线!S1532="","",[1]主干线!S1532)</f>
        <v>0</v>
      </c>
      <c r="F1532">
        <f>IF([1]主干线!G1532="","",[1]主干线!G1532)</f>
        <v>0</v>
      </c>
      <c r="G1532" t="str">
        <f>IF([1]主干线!H1532="","",[1]主干线!H1532)</f>
        <v>市辖</v>
      </c>
    </row>
    <row r="1533" spans="1:7" x14ac:dyDescent="0.15">
      <c r="A1533" t="str">
        <f>IF([1]主干线!A1533="","",[1]主干线!A1533)</f>
        <v>安零线路2</v>
      </c>
      <c r="B1533" t="str">
        <f>IF([1]主干线!B1533="","",[1]主干线!B1533)</f>
        <v>10kV</v>
      </c>
      <c r="C1533" t="str">
        <f>IF([1]主干线!C1533="","",[1]主干线!C1533)</f>
        <v>140安零线</v>
      </c>
      <c r="D1533">
        <f>IF([1]主干线!R1533="","",[1]主干线!R1533)</f>
        <v>0</v>
      </c>
      <c r="E1533">
        <f>IF([1]主干线!S1533="","",[1]主干线!S1533)</f>
        <v>0</v>
      </c>
      <c r="F1533">
        <f>IF([1]主干线!G1533="","",[1]主干线!G1533)</f>
        <v>0</v>
      </c>
      <c r="G1533" t="str">
        <f>IF([1]主干线!H1533="","",[1]主干线!H1533)</f>
        <v>市辖</v>
      </c>
    </row>
    <row r="1534" spans="1:7" x14ac:dyDescent="0.15">
      <c r="A1534" t="str">
        <f>IF([1]主干线!A1534="","",[1]主干线!A1534)</f>
        <v>安零线路3</v>
      </c>
      <c r="B1534" t="str">
        <f>IF([1]主干线!B1534="","",[1]主干线!B1534)</f>
        <v>10kV</v>
      </c>
      <c r="C1534" t="str">
        <f>IF([1]主干线!C1534="","",[1]主干线!C1534)</f>
        <v>140安零线</v>
      </c>
      <c r="D1534">
        <f>IF([1]主干线!R1534="","",[1]主干线!R1534)</f>
        <v>0</v>
      </c>
      <c r="E1534">
        <f>IF([1]主干线!S1534="","",[1]主干线!S1534)</f>
        <v>0</v>
      </c>
      <c r="F1534">
        <f>IF([1]主干线!G1534="","",[1]主干线!G1534)</f>
        <v>0</v>
      </c>
      <c r="G1534" t="str">
        <f>IF([1]主干线!H1534="","",[1]主干线!H1534)</f>
        <v>市辖</v>
      </c>
    </row>
    <row r="1535" spans="1:7" x14ac:dyDescent="0.15">
      <c r="A1535" t="str">
        <f>IF([1]主干线!A1535="","",[1]主干线!A1535)</f>
        <v>安零线路4</v>
      </c>
      <c r="B1535" t="str">
        <f>IF([1]主干线!B1535="","",[1]主干线!B1535)</f>
        <v>10kV</v>
      </c>
      <c r="C1535" t="str">
        <f>IF([1]主干线!C1535="","",[1]主干线!C1535)</f>
        <v>140安零线</v>
      </c>
      <c r="D1535">
        <f>IF([1]主干线!R1535="","",[1]主干线!R1535)</f>
        <v>0</v>
      </c>
      <c r="E1535">
        <f>IF([1]主干线!S1535="","",[1]主干线!S1535)</f>
        <v>0</v>
      </c>
      <c r="F1535">
        <f>IF([1]主干线!G1535="","",[1]主干线!G1535)</f>
        <v>0</v>
      </c>
      <c r="G1535" t="str">
        <f>IF([1]主干线!H1535="","",[1]主干线!H1535)</f>
        <v>市辖</v>
      </c>
    </row>
    <row r="1536" spans="1:7" x14ac:dyDescent="0.15">
      <c r="A1536" t="str">
        <f>IF([1]主干线!A1536="","",[1]主干线!A1536)</f>
        <v>安零线路5</v>
      </c>
      <c r="B1536" t="str">
        <f>IF([1]主干线!B1536="","",[1]主干线!B1536)</f>
        <v>10kV</v>
      </c>
      <c r="C1536" t="str">
        <f>IF([1]主干线!C1536="","",[1]主干线!C1536)</f>
        <v>140安零线</v>
      </c>
      <c r="D1536">
        <f>IF([1]主干线!R1536="","",[1]主干线!R1536)</f>
        <v>0</v>
      </c>
      <c r="E1536">
        <f>IF([1]主干线!S1536="","",[1]主干线!S1536)</f>
        <v>0</v>
      </c>
      <c r="F1536">
        <f>IF([1]主干线!G1536="","",[1]主干线!G1536)</f>
        <v>0</v>
      </c>
      <c r="G1536" t="str">
        <f>IF([1]主干线!H1536="","",[1]主干线!H1536)</f>
        <v>市辖</v>
      </c>
    </row>
    <row r="1537" spans="1:7" x14ac:dyDescent="0.15">
      <c r="A1537" t="str">
        <f>IF([1]主干线!A1537="","",[1]主干线!A1537)</f>
        <v>安零线路6</v>
      </c>
      <c r="B1537" t="str">
        <f>IF([1]主干线!B1537="","",[1]主干线!B1537)</f>
        <v>10kV</v>
      </c>
      <c r="C1537" t="str">
        <f>IF([1]主干线!C1537="","",[1]主干线!C1537)</f>
        <v>140安零线</v>
      </c>
      <c r="D1537">
        <f>IF([1]主干线!R1537="","",[1]主干线!R1537)</f>
        <v>0</v>
      </c>
      <c r="E1537">
        <f>IF([1]主干线!S1537="","",[1]主干线!S1537)</f>
        <v>0</v>
      </c>
      <c r="F1537">
        <f>IF([1]主干线!G1537="","",[1]主干线!G1537)</f>
        <v>0</v>
      </c>
      <c r="G1537" t="str">
        <f>IF([1]主干线!H1537="","",[1]主干线!H1537)</f>
        <v>市辖</v>
      </c>
    </row>
    <row r="1538" spans="1:7" x14ac:dyDescent="0.15">
      <c r="A1538" t="str">
        <f>IF([1]主干线!A1538="","",[1]主干线!A1538)</f>
        <v>安零线路7</v>
      </c>
      <c r="B1538" t="str">
        <f>IF([1]主干线!B1538="","",[1]主干线!B1538)</f>
        <v>10kV</v>
      </c>
      <c r="C1538" t="str">
        <f>IF([1]主干线!C1538="","",[1]主干线!C1538)</f>
        <v>140安零线</v>
      </c>
      <c r="D1538">
        <f>IF([1]主干线!R1538="","",[1]主干线!R1538)</f>
        <v>0</v>
      </c>
      <c r="E1538">
        <f>IF([1]主干线!S1538="","",[1]主干线!S1538)</f>
        <v>0</v>
      </c>
      <c r="F1538">
        <f>IF([1]主干线!G1538="","",[1]主干线!G1538)</f>
        <v>0</v>
      </c>
      <c r="G1538" t="str">
        <f>IF([1]主干线!H1538="","",[1]主干线!H1538)</f>
        <v>市辖</v>
      </c>
    </row>
    <row r="1539" spans="1:7" x14ac:dyDescent="0.15">
      <c r="A1539" t="str">
        <f>IF([1]主干线!A1539="","",[1]主干线!A1539)</f>
        <v>安零线路8</v>
      </c>
      <c r="B1539" t="str">
        <f>IF([1]主干线!B1539="","",[1]主干线!B1539)</f>
        <v>10kV</v>
      </c>
      <c r="C1539" t="str">
        <f>IF([1]主干线!C1539="","",[1]主干线!C1539)</f>
        <v>140安零线</v>
      </c>
      <c r="D1539">
        <f>IF([1]主干线!R1539="","",[1]主干线!R1539)</f>
        <v>0</v>
      </c>
      <c r="E1539">
        <f>IF([1]主干线!S1539="","",[1]主干线!S1539)</f>
        <v>0</v>
      </c>
      <c r="F1539">
        <f>IF([1]主干线!G1539="","",[1]主干线!G1539)</f>
        <v>0</v>
      </c>
      <c r="G1539" t="str">
        <f>IF([1]主干线!H1539="","",[1]主干线!H1539)</f>
        <v>市辖</v>
      </c>
    </row>
    <row r="1540" spans="1:7" x14ac:dyDescent="0.15">
      <c r="A1540" t="str">
        <f>IF([1]主干线!A1540="","",[1]主干线!A1540)</f>
        <v>安零线路9</v>
      </c>
      <c r="B1540" t="str">
        <f>IF([1]主干线!B1540="","",[1]主干线!B1540)</f>
        <v>10kV</v>
      </c>
      <c r="C1540" t="str">
        <f>IF([1]主干线!C1540="","",[1]主干线!C1540)</f>
        <v>140安零线</v>
      </c>
      <c r="D1540">
        <f>IF([1]主干线!R1540="","",[1]主干线!R1540)</f>
        <v>0</v>
      </c>
      <c r="E1540">
        <f>IF([1]主干线!S1540="","",[1]主干线!S1540)</f>
        <v>0</v>
      </c>
      <c r="F1540">
        <f>IF([1]主干线!G1540="","",[1]主干线!G1540)</f>
        <v>0</v>
      </c>
      <c r="G1540" t="str">
        <f>IF([1]主干线!H1540="","",[1]主干线!H1540)</f>
        <v>市辖</v>
      </c>
    </row>
    <row r="1541" spans="1:7" x14ac:dyDescent="0.15">
      <c r="A1541" t="str">
        <f>IF([1]主干线!A1541="","",[1]主干线!A1541)</f>
        <v>安零线路10</v>
      </c>
      <c r="B1541" t="str">
        <f>IF([1]主干线!B1541="","",[1]主干线!B1541)</f>
        <v>10kV</v>
      </c>
      <c r="C1541" t="str">
        <f>IF([1]主干线!C1541="","",[1]主干线!C1541)</f>
        <v>140安零线</v>
      </c>
      <c r="D1541">
        <f>IF([1]主干线!R1541="","",[1]主干线!R1541)</f>
        <v>0</v>
      </c>
      <c r="E1541">
        <f>IF([1]主干线!S1541="","",[1]主干线!S1541)</f>
        <v>0</v>
      </c>
      <c r="F1541">
        <f>IF([1]主干线!G1541="","",[1]主干线!G1541)</f>
        <v>0</v>
      </c>
      <c r="G1541" t="str">
        <f>IF([1]主干线!H1541="","",[1]主干线!H1541)</f>
        <v>市辖</v>
      </c>
    </row>
    <row r="1542" spans="1:7" x14ac:dyDescent="0.15">
      <c r="A1542" t="str">
        <f>IF([1]主干线!A1542="","",[1]主干线!A1542)</f>
        <v>安零线路11</v>
      </c>
      <c r="B1542" t="str">
        <f>IF([1]主干线!B1542="","",[1]主干线!B1542)</f>
        <v>10kV</v>
      </c>
      <c r="C1542" t="str">
        <f>IF([1]主干线!C1542="","",[1]主干线!C1542)</f>
        <v>140安零线</v>
      </c>
      <c r="D1542">
        <f>IF([1]主干线!R1542="","",[1]主干线!R1542)</f>
        <v>0</v>
      </c>
      <c r="E1542">
        <f>IF([1]主干线!S1542="","",[1]主干线!S1542)</f>
        <v>0</v>
      </c>
      <c r="F1542">
        <f>IF([1]主干线!G1542="","",[1]主干线!G1542)</f>
        <v>0</v>
      </c>
      <c r="G1542" t="str">
        <f>IF([1]主干线!H1542="","",[1]主干线!H1542)</f>
        <v>市辖</v>
      </c>
    </row>
    <row r="1543" spans="1:7" x14ac:dyDescent="0.15">
      <c r="A1543" t="str">
        <f>IF([1]主干线!A1543="","",[1]主干线!A1543)</f>
        <v>安零线路12</v>
      </c>
      <c r="B1543" t="str">
        <f>IF([1]主干线!B1543="","",[1]主干线!B1543)</f>
        <v>10kV</v>
      </c>
      <c r="C1543" t="str">
        <f>IF([1]主干线!C1543="","",[1]主干线!C1543)</f>
        <v>140安零线</v>
      </c>
      <c r="D1543">
        <f>IF([1]主干线!R1543="","",[1]主干线!R1543)</f>
        <v>0</v>
      </c>
      <c r="E1543">
        <f>IF([1]主干线!S1543="","",[1]主干线!S1543)</f>
        <v>0</v>
      </c>
      <c r="F1543">
        <f>IF([1]主干线!G1543="","",[1]主干线!G1543)</f>
        <v>0</v>
      </c>
      <c r="G1543" t="str">
        <f>IF([1]主干线!H1543="","",[1]主干线!H1543)</f>
        <v>市辖</v>
      </c>
    </row>
    <row r="1544" spans="1:7" x14ac:dyDescent="0.15">
      <c r="A1544" t="str">
        <f>IF([1]主干线!A1544="","",[1]主干线!A1544)</f>
        <v>安零线路13</v>
      </c>
      <c r="B1544" t="str">
        <f>IF([1]主干线!B1544="","",[1]主干线!B1544)</f>
        <v>10kV</v>
      </c>
      <c r="C1544" t="str">
        <f>IF([1]主干线!C1544="","",[1]主干线!C1544)</f>
        <v>140安零线</v>
      </c>
      <c r="D1544">
        <f>IF([1]主干线!R1544="","",[1]主干线!R1544)</f>
        <v>0</v>
      </c>
      <c r="E1544">
        <f>IF([1]主干线!S1544="","",[1]主干线!S1544)</f>
        <v>0</v>
      </c>
      <c r="F1544">
        <f>IF([1]主干线!G1544="","",[1]主干线!G1544)</f>
        <v>0</v>
      </c>
      <c r="G1544" t="str">
        <f>IF([1]主干线!H1544="","",[1]主干线!H1544)</f>
        <v>市辖</v>
      </c>
    </row>
    <row r="1545" spans="1:7" x14ac:dyDescent="0.15">
      <c r="A1545" t="str">
        <f>IF([1]主干线!A1545="","",[1]主干线!A1545)</f>
        <v>安零线路14</v>
      </c>
      <c r="B1545" t="str">
        <f>IF([1]主干线!B1545="","",[1]主干线!B1545)</f>
        <v>10kV</v>
      </c>
      <c r="C1545" t="str">
        <f>IF([1]主干线!C1545="","",[1]主干线!C1545)</f>
        <v>140安零线</v>
      </c>
      <c r="D1545">
        <f>IF([1]主干线!R1545="","",[1]主干线!R1545)</f>
        <v>0</v>
      </c>
      <c r="E1545">
        <f>IF([1]主干线!S1545="","",[1]主干线!S1545)</f>
        <v>0</v>
      </c>
      <c r="F1545">
        <f>IF([1]主干线!G1545="","",[1]主干线!G1545)</f>
        <v>0</v>
      </c>
      <c r="G1545" t="str">
        <f>IF([1]主干线!H1545="","",[1]主干线!H1545)</f>
        <v>市辖</v>
      </c>
    </row>
    <row r="1546" spans="1:7" x14ac:dyDescent="0.15">
      <c r="A1546" t="str">
        <f>IF([1]主干线!A1546="","",[1]主干线!A1546)</f>
        <v>安零线路15</v>
      </c>
      <c r="B1546" t="str">
        <f>IF([1]主干线!B1546="","",[1]主干线!B1546)</f>
        <v>10kV</v>
      </c>
      <c r="C1546" t="str">
        <f>IF([1]主干线!C1546="","",[1]主干线!C1546)</f>
        <v>140安零线</v>
      </c>
      <c r="D1546">
        <f>IF([1]主干线!R1546="","",[1]主干线!R1546)</f>
        <v>0</v>
      </c>
      <c r="E1546">
        <f>IF([1]主干线!S1546="","",[1]主干线!S1546)</f>
        <v>0</v>
      </c>
      <c r="F1546">
        <f>IF([1]主干线!G1546="","",[1]主干线!G1546)</f>
        <v>0</v>
      </c>
      <c r="G1546" t="str">
        <f>IF([1]主干线!H1546="","",[1]主干线!H1546)</f>
        <v>市辖</v>
      </c>
    </row>
    <row r="1547" spans="1:7" x14ac:dyDescent="0.15">
      <c r="A1547" t="str">
        <f>IF([1]主干线!A1547="","",[1]主干线!A1547)</f>
        <v>安零线路16</v>
      </c>
      <c r="B1547" t="str">
        <f>IF([1]主干线!B1547="","",[1]主干线!B1547)</f>
        <v>10kV</v>
      </c>
      <c r="C1547" t="str">
        <f>IF([1]主干线!C1547="","",[1]主干线!C1547)</f>
        <v>140安零线</v>
      </c>
      <c r="D1547">
        <f>IF([1]主干线!R1547="","",[1]主干线!R1547)</f>
        <v>0</v>
      </c>
      <c r="E1547">
        <f>IF([1]主干线!S1547="","",[1]主干线!S1547)</f>
        <v>0</v>
      </c>
      <c r="F1547">
        <f>IF([1]主干线!G1547="","",[1]主干线!G1547)</f>
        <v>0</v>
      </c>
      <c r="G1547" t="str">
        <f>IF([1]主干线!H1547="","",[1]主干线!H1547)</f>
        <v>市辖</v>
      </c>
    </row>
    <row r="1548" spans="1:7" x14ac:dyDescent="0.15">
      <c r="A1548" t="str">
        <f>IF([1]主干线!A1548="","",[1]主干线!A1548)</f>
        <v>安零线路17</v>
      </c>
      <c r="B1548" t="str">
        <f>IF([1]主干线!B1548="","",[1]主干线!B1548)</f>
        <v>10kV</v>
      </c>
      <c r="C1548" t="str">
        <f>IF([1]主干线!C1548="","",[1]主干线!C1548)</f>
        <v>140安零线</v>
      </c>
      <c r="D1548">
        <f>IF([1]主干线!R1548="","",[1]主干线!R1548)</f>
        <v>0</v>
      </c>
      <c r="E1548">
        <f>IF([1]主干线!S1548="","",[1]主干线!S1548)</f>
        <v>0</v>
      </c>
      <c r="F1548">
        <f>IF([1]主干线!G1548="","",[1]主干线!G1548)</f>
        <v>0</v>
      </c>
      <c r="G1548" t="str">
        <f>IF([1]主干线!H1548="","",[1]主干线!H1548)</f>
        <v>市辖</v>
      </c>
    </row>
    <row r="1549" spans="1:7" x14ac:dyDescent="0.15">
      <c r="A1549" t="str">
        <f>IF([1]主干线!A1549="","",[1]主干线!A1549)</f>
        <v>安零线路18</v>
      </c>
      <c r="B1549" t="str">
        <f>IF([1]主干线!B1549="","",[1]主干线!B1549)</f>
        <v>10kV</v>
      </c>
      <c r="C1549" t="str">
        <f>IF([1]主干线!C1549="","",[1]主干线!C1549)</f>
        <v>140安零线</v>
      </c>
      <c r="D1549">
        <f>IF([1]主干线!R1549="","",[1]主干线!R1549)</f>
        <v>0</v>
      </c>
      <c r="E1549">
        <f>IF([1]主干线!S1549="","",[1]主干线!S1549)</f>
        <v>0</v>
      </c>
      <c r="F1549">
        <f>IF([1]主干线!G1549="","",[1]主干线!G1549)</f>
        <v>0</v>
      </c>
      <c r="G1549" t="str">
        <f>IF([1]主干线!H1549="","",[1]主干线!H1549)</f>
        <v>市辖</v>
      </c>
    </row>
    <row r="1550" spans="1:7" x14ac:dyDescent="0.15">
      <c r="A1550" t="str">
        <f>IF([1]主干线!A1550="","",[1]主干线!A1550)</f>
        <v>安零线路19</v>
      </c>
      <c r="B1550" t="str">
        <f>IF([1]主干线!B1550="","",[1]主干线!B1550)</f>
        <v>10kV</v>
      </c>
      <c r="C1550" t="str">
        <f>IF([1]主干线!C1550="","",[1]主干线!C1550)</f>
        <v>140安零线</v>
      </c>
      <c r="D1550">
        <f>IF([1]主干线!R1550="","",[1]主干线!R1550)</f>
        <v>0</v>
      </c>
      <c r="E1550">
        <f>IF([1]主干线!S1550="","",[1]主干线!S1550)</f>
        <v>0</v>
      </c>
      <c r="F1550">
        <f>IF([1]主干线!G1550="","",[1]主干线!G1550)</f>
        <v>0</v>
      </c>
      <c r="G1550" t="str">
        <f>IF([1]主干线!H1550="","",[1]主干线!H1550)</f>
        <v>市辖</v>
      </c>
    </row>
    <row r="1551" spans="1:7" x14ac:dyDescent="0.15">
      <c r="A1551" t="str">
        <f>IF([1]主干线!A1551="","",[1]主干线!A1551)</f>
        <v>安零线路20</v>
      </c>
      <c r="B1551" t="str">
        <f>IF([1]主干线!B1551="","",[1]主干线!B1551)</f>
        <v>10kV</v>
      </c>
      <c r="C1551" t="str">
        <f>IF([1]主干线!C1551="","",[1]主干线!C1551)</f>
        <v>140安零线</v>
      </c>
      <c r="D1551">
        <f>IF([1]主干线!R1551="","",[1]主干线!R1551)</f>
        <v>0</v>
      </c>
      <c r="E1551">
        <f>IF([1]主干线!S1551="","",[1]主干线!S1551)</f>
        <v>0</v>
      </c>
      <c r="F1551">
        <f>IF([1]主干线!G1551="","",[1]主干线!G1551)</f>
        <v>0</v>
      </c>
      <c r="G1551" t="str">
        <f>IF([1]主干线!H1551="","",[1]主干线!H1551)</f>
        <v>市辖</v>
      </c>
    </row>
    <row r="1552" spans="1:7" x14ac:dyDescent="0.15">
      <c r="A1552" t="str">
        <f>IF([1]主干线!A1552="","",[1]主干线!A1552)</f>
        <v>安零线路21</v>
      </c>
      <c r="B1552" t="str">
        <f>IF([1]主干线!B1552="","",[1]主干线!B1552)</f>
        <v>10kV</v>
      </c>
      <c r="C1552" t="str">
        <f>IF([1]主干线!C1552="","",[1]主干线!C1552)</f>
        <v>140安零线</v>
      </c>
      <c r="D1552">
        <f>IF([1]主干线!R1552="","",[1]主干线!R1552)</f>
        <v>0</v>
      </c>
      <c r="E1552">
        <f>IF([1]主干线!S1552="","",[1]主干线!S1552)</f>
        <v>0</v>
      </c>
      <c r="F1552">
        <f>IF([1]主干线!G1552="","",[1]主干线!G1552)</f>
        <v>0</v>
      </c>
      <c r="G1552" t="str">
        <f>IF([1]主干线!H1552="","",[1]主干线!H1552)</f>
        <v>市辖</v>
      </c>
    </row>
    <row r="1553" spans="1:7" x14ac:dyDescent="0.15">
      <c r="A1553" t="str">
        <f>IF([1]主干线!A1553="","",[1]主干线!A1553)</f>
        <v>安零线路22</v>
      </c>
      <c r="B1553" t="str">
        <f>IF([1]主干线!B1553="","",[1]主干线!B1553)</f>
        <v>10kV</v>
      </c>
      <c r="C1553" t="str">
        <f>IF([1]主干线!C1553="","",[1]主干线!C1553)</f>
        <v>140安零线</v>
      </c>
      <c r="D1553">
        <f>IF([1]主干线!R1553="","",[1]主干线!R1553)</f>
        <v>0</v>
      </c>
      <c r="E1553">
        <f>IF([1]主干线!S1553="","",[1]主干线!S1553)</f>
        <v>0</v>
      </c>
      <c r="F1553">
        <f>IF([1]主干线!G1553="","",[1]主干线!G1553)</f>
        <v>0</v>
      </c>
      <c r="G1553" t="str">
        <f>IF([1]主干线!H1553="","",[1]主干线!H1553)</f>
        <v>市辖</v>
      </c>
    </row>
    <row r="1554" spans="1:7" x14ac:dyDescent="0.15">
      <c r="A1554" t="str">
        <f>IF([1]主干线!A1554="","",[1]主干线!A1554)</f>
        <v>安零线路23</v>
      </c>
      <c r="B1554" t="str">
        <f>IF([1]主干线!B1554="","",[1]主干线!B1554)</f>
        <v>10kV</v>
      </c>
      <c r="C1554" t="str">
        <f>IF([1]主干线!C1554="","",[1]主干线!C1554)</f>
        <v>140安零线</v>
      </c>
      <c r="D1554">
        <f>IF([1]主干线!R1554="","",[1]主干线!R1554)</f>
        <v>0</v>
      </c>
      <c r="E1554">
        <f>IF([1]主干线!S1554="","",[1]主干线!S1554)</f>
        <v>0</v>
      </c>
      <c r="F1554">
        <f>IF([1]主干线!G1554="","",[1]主干线!G1554)</f>
        <v>0</v>
      </c>
      <c r="G1554" t="str">
        <f>IF([1]主干线!H1554="","",[1]主干线!H1554)</f>
        <v>市辖</v>
      </c>
    </row>
    <row r="1555" spans="1:7" x14ac:dyDescent="0.15">
      <c r="A1555" t="str">
        <f>IF([1]主干线!A1555="","",[1]主干线!A1555)</f>
        <v>安零线路24</v>
      </c>
      <c r="B1555" t="str">
        <f>IF([1]主干线!B1555="","",[1]主干线!B1555)</f>
        <v>10kV</v>
      </c>
      <c r="C1555" t="str">
        <f>IF([1]主干线!C1555="","",[1]主干线!C1555)</f>
        <v>140安零线</v>
      </c>
      <c r="D1555">
        <f>IF([1]主干线!R1555="","",[1]主干线!R1555)</f>
        <v>0</v>
      </c>
      <c r="E1555">
        <f>IF([1]主干线!S1555="","",[1]主干线!S1555)</f>
        <v>0</v>
      </c>
      <c r="F1555">
        <f>IF([1]主干线!G1555="","",[1]主干线!G1555)</f>
        <v>0</v>
      </c>
      <c r="G1555" t="str">
        <f>IF([1]主干线!H1555="","",[1]主干线!H1555)</f>
        <v>市辖</v>
      </c>
    </row>
    <row r="1556" spans="1:7" x14ac:dyDescent="0.15">
      <c r="A1556" t="str">
        <f>IF([1]主干线!A1556="","",[1]主干线!A1556)</f>
        <v>安零线路25</v>
      </c>
      <c r="B1556" t="str">
        <f>IF([1]主干线!B1556="","",[1]主干线!B1556)</f>
        <v>10kV</v>
      </c>
      <c r="C1556" t="str">
        <f>IF([1]主干线!C1556="","",[1]主干线!C1556)</f>
        <v>140安零线</v>
      </c>
      <c r="D1556">
        <f>IF([1]主干线!R1556="","",[1]主干线!R1556)</f>
        <v>0</v>
      </c>
      <c r="E1556">
        <f>IF([1]主干线!S1556="","",[1]主干线!S1556)</f>
        <v>0</v>
      </c>
      <c r="F1556">
        <f>IF([1]主干线!G1556="","",[1]主干线!G1556)</f>
        <v>0</v>
      </c>
      <c r="G1556" t="str">
        <f>IF([1]主干线!H1556="","",[1]主干线!H1556)</f>
        <v>市辖</v>
      </c>
    </row>
    <row r="1557" spans="1:7" x14ac:dyDescent="0.15">
      <c r="A1557" t="str">
        <f>IF([1]主干线!A1557="","",[1]主干线!A1557)</f>
        <v>安零线路26</v>
      </c>
      <c r="B1557" t="str">
        <f>IF([1]主干线!B1557="","",[1]主干线!B1557)</f>
        <v>10kV</v>
      </c>
      <c r="C1557" t="str">
        <f>IF([1]主干线!C1557="","",[1]主干线!C1557)</f>
        <v>140安零线</v>
      </c>
      <c r="D1557">
        <f>IF([1]主干线!R1557="","",[1]主干线!R1557)</f>
        <v>0</v>
      </c>
      <c r="E1557">
        <f>IF([1]主干线!S1557="","",[1]主干线!S1557)</f>
        <v>0</v>
      </c>
      <c r="F1557">
        <f>IF([1]主干线!G1557="","",[1]主干线!G1557)</f>
        <v>0</v>
      </c>
      <c r="G1557" t="str">
        <f>IF([1]主干线!H1557="","",[1]主干线!H1557)</f>
        <v>市辖</v>
      </c>
    </row>
    <row r="1558" spans="1:7" x14ac:dyDescent="0.15">
      <c r="A1558" t="str">
        <f>IF([1]主干线!A1558="","",[1]主干线!A1558)</f>
        <v>安零线路27</v>
      </c>
      <c r="B1558" t="str">
        <f>IF([1]主干线!B1558="","",[1]主干线!B1558)</f>
        <v>10kV</v>
      </c>
      <c r="C1558" t="str">
        <f>IF([1]主干线!C1558="","",[1]主干线!C1558)</f>
        <v>140安零线</v>
      </c>
      <c r="D1558">
        <f>IF([1]主干线!R1558="","",[1]主干线!R1558)</f>
        <v>0</v>
      </c>
      <c r="E1558">
        <f>IF([1]主干线!S1558="","",[1]主干线!S1558)</f>
        <v>0</v>
      </c>
      <c r="F1558">
        <f>IF([1]主干线!G1558="","",[1]主干线!G1558)</f>
        <v>0</v>
      </c>
      <c r="G1558" t="str">
        <f>IF([1]主干线!H1558="","",[1]主干线!H1558)</f>
        <v>市辖</v>
      </c>
    </row>
    <row r="1559" spans="1:7" x14ac:dyDescent="0.15">
      <c r="A1559" t="str">
        <f>IF([1]主干线!A1559="","",[1]主干线!A1559)</f>
        <v>安零线路28</v>
      </c>
      <c r="B1559" t="str">
        <f>IF([1]主干线!B1559="","",[1]主干线!B1559)</f>
        <v>10kV</v>
      </c>
      <c r="C1559" t="str">
        <f>IF([1]主干线!C1559="","",[1]主干线!C1559)</f>
        <v>140安零线</v>
      </c>
      <c r="D1559">
        <f>IF([1]主干线!R1559="","",[1]主干线!R1559)</f>
        <v>0</v>
      </c>
      <c r="E1559">
        <f>IF([1]主干线!S1559="","",[1]主干线!S1559)</f>
        <v>0</v>
      </c>
      <c r="F1559">
        <f>IF([1]主干线!G1559="","",[1]主干线!G1559)</f>
        <v>0</v>
      </c>
      <c r="G1559" t="str">
        <f>IF([1]主干线!H1559="","",[1]主干线!H1559)</f>
        <v>市辖</v>
      </c>
    </row>
    <row r="1560" spans="1:7" x14ac:dyDescent="0.15">
      <c r="A1560" t="str">
        <f>IF([1]主干线!A1560="","",[1]主干线!A1560)</f>
        <v>安零线路29</v>
      </c>
      <c r="B1560" t="str">
        <f>IF([1]主干线!B1560="","",[1]主干线!B1560)</f>
        <v>10kV</v>
      </c>
      <c r="C1560" t="str">
        <f>IF([1]主干线!C1560="","",[1]主干线!C1560)</f>
        <v>140安零线</v>
      </c>
      <c r="D1560">
        <f>IF([1]主干线!R1560="","",[1]主干线!R1560)</f>
        <v>0</v>
      </c>
      <c r="E1560">
        <f>IF([1]主干线!S1560="","",[1]主干线!S1560)</f>
        <v>0</v>
      </c>
      <c r="F1560">
        <f>IF([1]主干线!G1560="","",[1]主干线!G1560)</f>
        <v>0</v>
      </c>
      <c r="G1560" t="str">
        <f>IF([1]主干线!H1560="","",[1]主干线!H1560)</f>
        <v>市辖</v>
      </c>
    </row>
    <row r="1561" spans="1:7" x14ac:dyDescent="0.15">
      <c r="A1561" t="str">
        <f>IF([1]主干线!A1561="","",[1]主干线!A1561)</f>
        <v>安零线路30</v>
      </c>
      <c r="B1561" t="str">
        <f>IF([1]主干线!B1561="","",[1]主干线!B1561)</f>
        <v>10kV</v>
      </c>
      <c r="C1561" t="str">
        <f>IF([1]主干线!C1561="","",[1]主干线!C1561)</f>
        <v>140安零线</v>
      </c>
      <c r="D1561">
        <f>IF([1]主干线!R1561="","",[1]主干线!R1561)</f>
        <v>0</v>
      </c>
      <c r="E1561">
        <f>IF([1]主干线!S1561="","",[1]主干线!S1561)</f>
        <v>0</v>
      </c>
      <c r="F1561">
        <f>IF([1]主干线!G1561="","",[1]主干线!G1561)</f>
        <v>0</v>
      </c>
      <c r="G1561" t="str">
        <f>IF([1]主干线!H1561="","",[1]主干线!H1561)</f>
        <v>市辖</v>
      </c>
    </row>
    <row r="1562" spans="1:7" x14ac:dyDescent="0.15">
      <c r="A1562" t="str">
        <f>IF([1]主干线!A1562="","",[1]主干线!A1562)</f>
        <v>安零线路31</v>
      </c>
      <c r="B1562" t="str">
        <f>IF([1]主干线!B1562="","",[1]主干线!B1562)</f>
        <v>10kV</v>
      </c>
      <c r="C1562" t="str">
        <f>IF([1]主干线!C1562="","",[1]主干线!C1562)</f>
        <v>140安零线</v>
      </c>
      <c r="D1562">
        <f>IF([1]主干线!R1562="","",[1]主干线!R1562)</f>
        <v>0</v>
      </c>
      <c r="E1562">
        <f>IF([1]主干线!S1562="","",[1]主干线!S1562)</f>
        <v>0</v>
      </c>
      <c r="F1562">
        <f>IF([1]主干线!G1562="","",[1]主干线!G1562)</f>
        <v>0</v>
      </c>
      <c r="G1562" t="str">
        <f>IF([1]主干线!H1562="","",[1]主干线!H1562)</f>
        <v>市辖</v>
      </c>
    </row>
    <row r="1563" spans="1:7" x14ac:dyDescent="0.15">
      <c r="A1563" t="str">
        <f>IF([1]主干线!A1563="","",[1]主干线!A1563)</f>
        <v>安零线路32</v>
      </c>
      <c r="B1563" t="str">
        <f>IF([1]主干线!B1563="","",[1]主干线!B1563)</f>
        <v>10kV</v>
      </c>
      <c r="C1563" t="str">
        <f>IF([1]主干线!C1563="","",[1]主干线!C1563)</f>
        <v>140安零线</v>
      </c>
      <c r="D1563">
        <f>IF([1]主干线!R1563="","",[1]主干线!R1563)</f>
        <v>0</v>
      </c>
      <c r="E1563">
        <f>IF([1]主干线!S1563="","",[1]主干线!S1563)</f>
        <v>0</v>
      </c>
      <c r="F1563">
        <f>IF([1]主干线!G1563="","",[1]主干线!G1563)</f>
        <v>0</v>
      </c>
      <c r="G1563" t="str">
        <f>IF([1]主干线!H1563="","",[1]主干线!H1563)</f>
        <v>市辖</v>
      </c>
    </row>
    <row r="1564" spans="1:7" x14ac:dyDescent="0.15">
      <c r="A1564" t="str">
        <f>IF([1]主干线!A1564="","",[1]主干线!A1564)</f>
        <v>安零线路33</v>
      </c>
      <c r="B1564" t="str">
        <f>IF([1]主干线!B1564="","",[1]主干线!B1564)</f>
        <v>10kV</v>
      </c>
      <c r="C1564" t="str">
        <f>IF([1]主干线!C1564="","",[1]主干线!C1564)</f>
        <v>140安零线</v>
      </c>
      <c r="D1564">
        <f>IF([1]主干线!R1564="","",[1]主干线!R1564)</f>
        <v>0</v>
      </c>
      <c r="E1564">
        <f>IF([1]主干线!S1564="","",[1]主干线!S1564)</f>
        <v>0</v>
      </c>
      <c r="F1564">
        <f>IF([1]主干线!G1564="","",[1]主干线!G1564)</f>
        <v>0</v>
      </c>
      <c r="G1564" t="str">
        <f>IF([1]主干线!H1564="","",[1]主干线!H1564)</f>
        <v>市辖</v>
      </c>
    </row>
    <row r="1565" spans="1:7" x14ac:dyDescent="0.15">
      <c r="A1565" t="str">
        <f>IF([1]主干线!A1565="","",[1]主干线!A1565)</f>
        <v>安零线路34</v>
      </c>
      <c r="B1565" t="str">
        <f>IF([1]主干线!B1565="","",[1]主干线!B1565)</f>
        <v>10kV</v>
      </c>
      <c r="C1565" t="str">
        <f>IF([1]主干线!C1565="","",[1]主干线!C1565)</f>
        <v>140安零线</v>
      </c>
      <c r="D1565">
        <f>IF([1]主干线!R1565="","",[1]主干线!R1565)</f>
        <v>0</v>
      </c>
      <c r="E1565">
        <f>IF([1]主干线!S1565="","",[1]主干线!S1565)</f>
        <v>0</v>
      </c>
      <c r="F1565">
        <f>IF([1]主干线!G1565="","",[1]主干线!G1565)</f>
        <v>0</v>
      </c>
      <c r="G1565" t="str">
        <f>IF([1]主干线!H1565="","",[1]主干线!H1565)</f>
        <v>市辖</v>
      </c>
    </row>
    <row r="1566" spans="1:7" x14ac:dyDescent="0.15">
      <c r="A1566" t="str">
        <f>IF([1]主干线!A1566="","",[1]主干线!A1566)</f>
        <v>安零线路35</v>
      </c>
      <c r="B1566" t="str">
        <f>IF([1]主干线!B1566="","",[1]主干线!B1566)</f>
        <v>10kV</v>
      </c>
      <c r="C1566" t="str">
        <f>IF([1]主干线!C1566="","",[1]主干线!C1566)</f>
        <v>140安零线</v>
      </c>
      <c r="D1566">
        <f>IF([1]主干线!R1566="","",[1]主干线!R1566)</f>
        <v>0</v>
      </c>
      <c r="E1566">
        <f>IF([1]主干线!S1566="","",[1]主干线!S1566)</f>
        <v>0</v>
      </c>
      <c r="F1566">
        <f>IF([1]主干线!G1566="","",[1]主干线!G1566)</f>
        <v>0</v>
      </c>
      <c r="G1566" t="str">
        <f>IF([1]主干线!H1566="","",[1]主干线!H1566)</f>
        <v/>
      </c>
    </row>
    <row r="1567" spans="1:7" x14ac:dyDescent="0.15">
      <c r="A1567" t="str">
        <f>IF([1]主干线!A1567="","",[1]主干线!A1567)</f>
        <v>安零线路36</v>
      </c>
      <c r="B1567" t="str">
        <f>IF([1]主干线!B1567="","",[1]主干线!B1567)</f>
        <v>10kV</v>
      </c>
      <c r="C1567" t="str">
        <f>IF([1]主干线!C1567="","",[1]主干线!C1567)</f>
        <v>140安零线</v>
      </c>
      <c r="D1567">
        <f>IF([1]主干线!R1567="","",[1]主干线!R1567)</f>
        <v>0</v>
      </c>
      <c r="E1567">
        <f>IF([1]主干线!S1567="","",[1]主干线!S1567)</f>
        <v>0</v>
      </c>
      <c r="F1567">
        <f>IF([1]主干线!G1567="","",[1]主干线!G1567)</f>
        <v>0</v>
      </c>
      <c r="G1567" t="str">
        <f>IF([1]主干线!H1567="","",[1]主干线!H1567)</f>
        <v/>
      </c>
    </row>
    <row r="1568" spans="1:7" x14ac:dyDescent="0.15">
      <c r="A1568" t="str">
        <f>IF([1]主干线!A1568="","",[1]主干线!A1568)</f>
        <v>安零线路37</v>
      </c>
      <c r="B1568" t="str">
        <f>IF([1]主干线!B1568="","",[1]主干线!B1568)</f>
        <v>10kV</v>
      </c>
      <c r="C1568" t="str">
        <f>IF([1]主干线!C1568="","",[1]主干线!C1568)</f>
        <v>140安零线</v>
      </c>
      <c r="D1568">
        <f>IF([1]主干线!R1568="","",[1]主干线!R1568)</f>
        <v>0</v>
      </c>
      <c r="E1568">
        <f>IF([1]主干线!S1568="","",[1]主干线!S1568)</f>
        <v>0</v>
      </c>
      <c r="F1568">
        <f>IF([1]主干线!G1568="","",[1]主干线!G1568)</f>
        <v>0</v>
      </c>
      <c r="G1568" t="str">
        <f>IF([1]主干线!H1568="","",[1]主干线!H1568)</f>
        <v/>
      </c>
    </row>
    <row r="1569" spans="1:7" x14ac:dyDescent="0.15">
      <c r="A1569" t="str">
        <f>IF([1]主干线!A1569="","",[1]主干线!A1569)</f>
        <v>安零线路38</v>
      </c>
      <c r="B1569" t="str">
        <f>IF([1]主干线!B1569="","",[1]主干线!B1569)</f>
        <v>10kV</v>
      </c>
      <c r="C1569" t="str">
        <f>IF([1]主干线!C1569="","",[1]主干线!C1569)</f>
        <v>140安零线</v>
      </c>
      <c r="D1569">
        <f>IF([1]主干线!R1569="","",[1]主干线!R1569)</f>
        <v>0</v>
      </c>
      <c r="E1569">
        <f>IF([1]主干线!S1569="","",[1]主干线!S1569)</f>
        <v>0</v>
      </c>
      <c r="F1569">
        <f>IF([1]主干线!G1569="","",[1]主干线!G1569)</f>
        <v>0</v>
      </c>
      <c r="G1569" t="str">
        <f>IF([1]主干线!H1569="","",[1]主干线!H1569)</f>
        <v/>
      </c>
    </row>
    <row r="1570" spans="1:7" x14ac:dyDescent="0.15">
      <c r="A1570" t="str">
        <f>IF([1]主干线!A1570="","",[1]主干线!A1570)</f>
        <v>安零线路39</v>
      </c>
      <c r="B1570" t="str">
        <f>IF([1]主干线!B1570="","",[1]主干线!B1570)</f>
        <v>10kV</v>
      </c>
      <c r="C1570" t="str">
        <f>IF([1]主干线!C1570="","",[1]主干线!C1570)</f>
        <v>140安零线</v>
      </c>
      <c r="D1570">
        <f>IF([1]主干线!R1570="","",[1]主干线!R1570)</f>
        <v>0</v>
      </c>
      <c r="E1570">
        <f>IF([1]主干线!S1570="","",[1]主干线!S1570)</f>
        <v>0</v>
      </c>
      <c r="F1570">
        <f>IF([1]主干线!G1570="","",[1]主干线!G1570)</f>
        <v>0</v>
      </c>
      <c r="G1570" t="str">
        <f>IF([1]主干线!H1570="","",[1]主干线!H1570)</f>
        <v/>
      </c>
    </row>
    <row r="1571" spans="1:7" x14ac:dyDescent="0.15">
      <c r="A1571" t="str">
        <f>IF([1]主干线!A1571="","",[1]主干线!A1571)</f>
        <v>安零线路40</v>
      </c>
      <c r="B1571" t="str">
        <f>IF([1]主干线!B1571="","",[1]主干线!B1571)</f>
        <v>10kV</v>
      </c>
      <c r="C1571" t="str">
        <f>IF([1]主干线!C1571="","",[1]主干线!C1571)</f>
        <v>140安零线</v>
      </c>
      <c r="D1571">
        <f>IF([1]主干线!R1571="","",[1]主干线!R1571)</f>
        <v>0</v>
      </c>
      <c r="E1571">
        <f>IF([1]主干线!S1571="","",[1]主干线!S1571)</f>
        <v>0</v>
      </c>
      <c r="F1571">
        <f>IF([1]主干线!G1571="","",[1]主干线!G1571)</f>
        <v>0</v>
      </c>
      <c r="G1571" t="str">
        <f>IF([1]主干线!H1571="","",[1]主干线!H1571)</f>
        <v/>
      </c>
    </row>
    <row r="1572" spans="1:7" x14ac:dyDescent="0.15">
      <c r="A1572" t="str">
        <f>IF([1]主干线!A1572="","",[1]主干线!A1572)</f>
        <v>安零线路41</v>
      </c>
      <c r="B1572" t="str">
        <f>IF([1]主干线!B1572="","",[1]主干线!B1572)</f>
        <v>10kV</v>
      </c>
      <c r="C1572" t="str">
        <f>IF([1]主干线!C1572="","",[1]主干线!C1572)</f>
        <v>140安零线</v>
      </c>
      <c r="D1572">
        <f>IF([1]主干线!R1572="","",[1]主干线!R1572)</f>
        <v>0</v>
      </c>
      <c r="E1572">
        <f>IF([1]主干线!S1572="","",[1]主干线!S1572)</f>
        <v>0</v>
      </c>
      <c r="F1572">
        <f>IF([1]主干线!G1572="","",[1]主干线!G1572)</f>
        <v>0</v>
      </c>
      <c r="G1572" t="str">
        <f>IF([1]主干线!H1572="","",[1]主干线!H1572)</f>
        <v/>
      </c>
    </row>
    <row r="1573" spans="1:7" x14ac:dyDescent="0.15">
      <c r="A1573" t="str">
        <f>IF([1]主干线!A1573="","",[1]主干线!A1573)</f>
        <v>安零线路42</v>
      </c>
      <c r="B1573" t="str">
        <f>IF([1]主干线!B1573="","",[1]主干线!B1573)</f>
        <v>10kV</v>
      </c>
      <c r="C1573" t="str">
        <f>IF([1]主干线!C1573="","",[1]主干线!C1573)</f>
        <v>140安零线</v>
      </c>
      <c r="D1573">
        <f>IF([1]主干线!R1573="","",[1]主干线!R1573)</f>
        <v>0</v>
      </c>
      <c r="E1573">
        <f>IF([1]主干线!S1573="","",[1]主干线!S1573)</f>
        <v>0</v>
      </c>
      <c r="F1573">
        <f>IF([1]主干线!G1573="","",[1]主干线!G1573)</f>
        <v>0</v>
      </c>
      <c r="G1573" t="str">
        <f>IF([1]主干线!H1573="","",[1]主干线!H1573)</f>
        <v/>
      </c>
    </row>
    <row r="1574" spans="1:7" x14ac:dyDescent="0.15">
      <c r="A1574" t="str">
        <f>IF([1]主干线!A1574="","",[1]主干线!A1574)</f>
        <v>安零线路43</v>
      </c>
      <c r="B1574" t="str">
        <f>IF([1]主干线!B1574="","",[1]主干线!B1574)</f>
        <v>10kV</v>
      </c>
      <c r="C1574" t="str">
        <f>IF([1]主干线!C1574="","",[1]主干线!C1574)</f>
        <v>140安零线</v>
      </c>
      <c r="D1574">
        <f>IF([1]主干线!R1574="","",[1]主干线!R1574)</f>
        <v>0</v>
      </c>
      <c r="E1574">
        <f>IF([1]主干线!S1574="","",[1]主干线!S1574)</f>
        <v>0</v>
      </c>
      <c r="F1574">
        <f>IF([1]主干线!G1574="","",[1]主干线!G1574)</f>
        <v>0</v>
      </c>
      <c r="G1574" t="str">
        <f>IF([1]主干线!H1574="","",[1]主干线!H1574)</f>
        <v/>
      </c>
    </row>
    <row r="1575" spans="1:7" x14ac:dyDescent="0.15">
      <c r="A1575" t="str">
        <f>IF([1]主干线!A1575="","",[1]主干线!A1575)</f>
        <v>安零线路44</v>
      </c>
      <c r="B1575" t="str">
        <f>IF([1]主干线!B1575="","",[1]主干线!B1575)</f>
        <v>10kV</v>
      </c>
      <c r="C1575" t="str">
        <f>IF([1]主干线!C1575="","",[1]主干线!C1575)</f>
        <v>140安零线</v>
      </c>
      <c r="D1575">
        <f>IF([1]主干线!R1575="","",[1]主干线!R1575)</f>
        <v>0</v>
      </c>
      <c r="E1575">
        <f>IF([1]主干线!S1575="","",[1]主干线!S1575)</f>
        <v>0</v>
      </c>
      <c r="F1575">
        <f>IF([1]主干线!G1575="","",[1]主干线!G1575)</f>
        <v>0</v>
      </c>
      <c r="G1575" t="str">
        <f>IF([1]主干线!H1575="","",[1]主干线!H1575)</f>
        <v/>
      </c>
    </row>
    <row r="1576" spans="1:7" x14ac:dyDescent="0.15">
      <c r="A1576" t="str">
        <f>IF([1]主干线!A1576="","",[1]主干线!A1576)</f>
        <v>安零线路45</v>
      </c>
      <c r="B1576" t="str">
        <f>IF([1]主干线!B1576="","",[1]主干线!B1576)</f>
        <v>10kV</v>
      </c>
      <c r="C1576" t="str">
        <f>IF([1]主干线!C1576="","",[1]主干线!C1576)</f>
        <v>140安零线</v>
      </c>
      <c r="D1576">
        <f>IF([1]主干线!R1576="","",[1]主干线!R1576)</f>
        <v>0</v>
      </c>
      <c r="E1576">
        <f>IF([1]主干线!S1576="","",[1]主干线!S1576)</f>
        <v>0</v>
      </c>
      <c r="F1576">
        <f>IF([1]主干线!G1576="","",[1]主干线!G1576)</f>
        <v>0</v>
      </c>
      <c r="G1576" t="str">
        <f>IF([1]主干线!H1576="","",[1]主干线!H1576)</f>
        <v/>
      </c>
    </row>
    <row r="1577" spans="1:7" x14ac:dyDescent="0.15">
      <c r="A1577" t="str">
        <f>IF([1]主干线!A1577="","",[1]主干线!A1577)</f>
        <v>安零线路46</v>
      </c>
      <c r="B1577" t="str">
        <f>IF([1]主干线!B1577="","",[1]主干线!B1577)</f>
        <v>10kV</v>
      </c>
      <c r="C1577" t="str">
        <f>IF([1]主干线!C1577="","",[1]主干线!C1577)</f>
        <v>140安零线</v>
      </c>
      <c r="D1577">
        <f>IF([1]主干线!R1577="","",[1]主干线!R1577)</f>
        <v>0</v>
      </c>
      <c r="E1577">
        <f>IF([1]主干线!S1577="","",[1]主干线!S1577)</f>
        <v>0</v>
      </c>
      <c r="F1577">
        <f>IF([1]主干线!G1577="","",[1]主干线!G1577)</f>
        <v>0</v>
      </c>
      <c r="G1577" t="str">
        <f>IF([1]主干线!H1577="","",[1]主干线!H1577)</f>
        <v/>
      </c>
    </row>
    <row r="1578" spans="1:7" x14ac:dyDescent="0.15">
      <c r="A1578" t="str">
        <f>IF([1]主干线!A1578="","",[1]主干线!A1578)</f>
        <v>安零线路47</v>
      </c>
      <c r="B1578" t="str">
        <f>IF([1]主干线!B1578="","",[1]主干线!B1578)</f>
        <v>10kV</v>
      </c>
      <c r="C1578" t="str">
        <f>IF([1]主干线!C1578="","",[1]主干线!C1578)</f>
        <v>140安零线</v>
      </c>
      <c r="D1578">
        <f>IF([1]主干线!R1578="","",[1]主干线!R1578)</f>
        <v>0</v>
      </c>
      <c r="E1578">
        <f>IF([1]主干线!S1578="","",[1]主干线!S1578)</f>
        <v>0</v>
      </c>
      <c r="F1578">
        <f>IF([1]主干线!G1578="","",[1]主干线!G1578)</f>
        <v>0</v>
      </c>
      <c r="G1578" t="str">
        <f>IF([1]主干线!H1578="","",[1]主干线!H1578)</f>
        <v/>
      </c>
    </row>
    <row r="1579" spans="1:7" x14ac:dyDescent="0.15">
      <c r="A1579" t="str">
        <f>IF([1]主干线!A1579="","",[1]主干线!A1579)</f>
        <v>安零线路48</v>
      </c>
      <c r="B1579" t="str">
        <f>IF([1]主干线!B1579="","",[1]主干线!B1579)</f>
        <v>10kV</v>
      </c>
      <c r="C1579" t="str">
        <f>IF([1]主干线!C1579="","",[1]主干线!C1579)</f>
        <v>140安零线</v>
      </c>
      <c r="D1579">
        <f>IF([1]主干线!R1579="","",[1]主干线!R1579)</f>
        <v>0</v>
      </c>
      <c r="E1579">
        <f>IF([1]主干线!S1579="","",[1]主干线!S1579)</f>
        <v>0</v>
      </c>
      <c r="F1579">
        <f>IF([1]主干线!G1579="","",[1]主干线!G1579)</f>
        <v>0</v>
      </c>
      <c r="G1579" t="str">
        <f>IF([1]主干线!H1579="","",[1]主干线!H1579)</f>
        <v/>
      </c>
    </row>
    <row r="1580" spans="1:7" x14ac:dyDescent="0.15">
      <c r="A1580" t="str">
        <f>IF([1]主干线!A1580="","",[1]主干线!A1580)</f>
        <v>安零线路49</v>
      </c>
      <c r="B1580" t="str">
        <f>IF([1]主干线!B1580="","",[1]主干线!B1580)</f>
        <v>10kV</v>
      </c>
      <c r="C1580" t="str">
        <f>IF([1]主干线!C1580="","",[1]主干线!C1580)</f>
        <v>140安零线</v>
      </c>
      <c r="D1580">
        <f>IF([1]主干线!R1580="","",[1]主干线!R1580)</f>
        <v>0</v>
      </c>
      <c r="E1580">
        <f>IF([1]主干线!S1580="","",[1]主干线!S1580)</f>
        <v>0</v>
      </c>
      <c r="F1580">
        <f>IF([1]主干线!G1580="","",[1]主干线!G1580)</f>
        <v>0</v>
      </c>
      <c r="G1580" t="str">
        <f>IF([1]主干线!H1580="","",[1]主干线!H1580)</f>
        <v/>
      </c>
    </row>
    <row r="1581" spans="1:7" x14ac:dyDescent="0.15">
      <c r="A1581" t="str">
        <f>IF([1]主干线!A1581="","",[1]主干线!A1581)</f>
        <v>安零线路50</v>
      </c>
      <c r="B1581" t="str">
        <f>IF([1]主干线!B1581="","",[1]主干线!B1581)</f>
        <v>10kV</v>
      </c>
      <c r="C1581" t="str">
        <f>IF([1]主干线!C1581="","",[1]主干线!C1581)</f>
        <v>140安零线</v>
      </c>
      <c r="D1581">
        <f>IF([1]主干线!R1581="","",[1]主干线!R1581)</f>
        <v>0</v>
      </c>
      <c r="E1581">
        <f>IF([1]主干线!S1581="","",[1]主干线!S1581)</f>
        <v>0</v>
      </c>
      <c r="F1581">
        <f>IF([1]主干线!G1581="","",[1]主干线!G1581)</f>
        <v>0</v>
      </c>
      <c r="G1581" t="str">
        <f>IF([1]主干线!H1581="","",[1]主干线!H1581)</f>
        <v/>
      </c>
    </row>
    <row r="1582" spans="1:7" x14ac:dyDescent="0.15">
      <c r="A1582" t="str">
        <f>IF([1]主干线!A1582="","",[1]主干线!A1582)</f>
        <v>安零线路51</v>
      </c>
      <c r="B1582" t="str">
        <f>IF([1]主干线!B1582="","",[1]主干线!B1582)</f>
        <v>10kV</v>
      </c>
      <c r="C1582" t="str">
        <f>IF([1]主干线!C1582="","",[1]主干线!C1582)</f>
        <v>140安零线</v>
      </c>
      <c r="D1582">
        <f>IF([1]主干线!R1582="","",[1]主干线!R1582)</f>
        <v>0</v>
      </c>
      <c r="E1582">
        <f>IF([1]主干线!S1582="","",[1]主干线!S1582)</f>
        <v>0</v>
      </c>
      <c r="F1582">
        <f>IF([1]主干线!G1582="","",[1]主干线!G1582)</f>
        <v>0</v>
      </c>
      <c r="G1582" t="str">
        <f>IF([1]主干线!H1582="","",[1]主干线!H1582)</f>
        <v>市辖</v>
      </c>
    </row>
    <row r="1583" spans="1:7" x14ac:dyDescent="0.15">
      <c r="A1583" t="str">
        <f>IF([1]主干线!A1583="","",[1]主干线!A1583)</f>
        <v>安零线路52</v>
      </c>
      <c r="B1583" t="str">
        <f>IF([1]主干线!B1583="","",[1]主干线!B1583)</f>
        <v>10kV</v>
      </c>
      <c r="C1583" t="str">
        <f>IF([1]主干线!C1583="","",[1]主干线!C1583)</f>
        <v>140安零线</v>
      </c>
      <c r="D1583">
        <f>IF([1]主干线!R1583="","",[1]主干线!R1583)</f>
        <v>0</v>
      </c>
      <c r="E1583">
        <f>IF([1]主干线!S1583="","",[1]主干线!S1583)</f>
        <v>0</v>
      </c>
      <c r="F1583">
        <f>IF([1]主干线!G1583="","",[1]主干线!G1583)</f>
        <v>0</v>
      </c>
      <c r="G1583" t="str">
        <f>IF([1]主干线!H1583="","",[1]主干线!H1583)</f>
        <v/>
      </c>
    </row>
    <row r="1584" spans="1:7" x14ac:dyDescent="0.15">
      <c r="A1584" t="str">
        <f>IF([1]主干线!A1584="","",[1]主干线!A1584)</f>
        <v>安壹线路1</v>
      </c>
      <c r="B1584" t="str">
        <f>IF([1]主干线!B1584="","",[1]主干线!B1584)</f>
        <v>10kV</v>
      </c>
      <c r="C1584" t="str">
        <f>IF([1]主干线!C1584="","",[1]主干线!C1584)</f>
        <v>141安壹线</v>
      </c>
      <c r="D1584">
        <f>IF([1]主干线!R1584="","",[1]主干线!R1584)</f>
        <v>0</v>
      </c>
      <c r="E1584">
        <f>IF([1]主干线!S1584="","",[1]主干线!S1584)</f>
        <v>0</v>
      </c>
      <c r="F1584">
        <f>IF([1]主干线!G1584="","",[1]主干线!G1584)</f>
        <v>0</v>
      </c>
      <c r="G1584" t="str">
        <f>IF([1]主干线!H1584="","",[1]主干线!H1584)</f>
        <v>市辖</v>
      </c>
    </row>
    <row r="1585" spans="1:7" x14ac:dyDescent="0.15">
      <c r="A1585" t="str">
        <f>IF([1]主干线!A1585="","",[1]主干线!A1585)</f>
        <v>安壹线路2</v>
      </c>
      <c r="B1585" t="str">
        <f>IF([1]主干线!B1585="","",[1]主干线!B1585)</f>
        <v>10kV</v>
      </c>
      <c r="C1585" t="str">
        <f>IF([1]主干线!C1585="","",[1]主干线!C1585)</f>
        <v>141安壹线</v>
      </c>
      <c r="D1585">
        <f>IF([1]主干线!R1585="","",[1]主干线!R1585)</f>
        <v>0</v>
      </c>
      <c r="E1585">
        <f>IF([1]主干线!S1585="","",[1]主干线!S1585)</f>
        <v>0</v>
      </c>
      <c r="F1585">
        <f>IF([1]主干线!G1585="","",[1]主干线!G1585)</f>
        <v>0</v>
      </c>
      <c r="G1585" t="str">
        <f>IF([1]主干线!H1585="","",[1]主干线!H1585)</f>
        <v>市辖</v>
      </c>
    </row>
    <row r="1586" spans="1:7" x14ac:dyDescent="0.15">
      <c r="A1586" t="str">
        <f>IF([1]主干线!A1586="","",[1]主干线!A1586)</f>
        <v>安壹线路3</v>
      </c>
      <c r="B1586" t="str">
        <f>IF([1]主干线!B1586="","",[1]主干线!B1586)</f>
        <v>10kV</v>
      </c>
      <c r="C1586" t="str">
        <f>IF([1]主干线!C1586="","",[1]主干线!C1586)</f>
        <v>141安壹线</v>
      </c>
      <c r="D1586">
        <f>IF([1]主干线!R1586="","",[1]主干线!R1586)</f>
        <v>0</v>
      </c>
      <c r="E1586">
        <f>IF([1]主干线!S1586="","",[1]主干线!S1586)</f>
        <v>0</v>
      </c>
      <c r="F1586">
        <f>IF([1]主干线!G1586="","",[1]主干线!G1586)</f>
        <v>0</v>
      </c>
      <c r="G1586" t="str">
        <f>IF([1]主干线!H1586="","",[1]主干线!H1586)</f>
        <v>市辖</v>
      </c>
    </row>
    <row r="1587" spans="1:7" x14ac:dyDescent="0.15">
      <c r="A1587" t="str">
        <f>IF([1]主干线!A1587="","",[1]主干线!A1587)</f>
        <v>安壹线路4</v>
      </c>
      <c r="B1587" t="str">
        <f>IF([1]主干线!B1587="","",[1]主干线!B1587)</f>
        <v>10kV</v>
      </c>
      <c r="C1587" t="str">
        <f>IF([1]主干线!C1587="","",[1]主干线!C1587)</f>
        <v>141安壹线</v>
      </c>
      <c r="D1587">
        <f>IF([1]主干线!R1587="","",[1]主干线!R1587)</f>
        <v>0</v>
      </c>
      <c r="E1587">
        <f>IF([1]主干线!S1587="","",[1]主干线!S1587)</f>
        <v>0</v>
      </c>
      <c r="F1587">
        <f>IF([1]主干线!G1587="","",[1]主干线!G1587)</f>
        <v>0</v>
      </c>
      <c r="G1587" t="str">
        <f>IF([1]主干线!H1587="","",[1]主干线!H1587)</f>
        <v>市辖</v>
      </c>
    </row>
    <row r="1588" spans="1:7" x14ac:dyDescent="0.15">
      <c r="A1588" t="str">
        <f>IF([1]主干线!A1588="","",[1]主干线!A1588)</f>
        <v>安壹线路5</v>
      </c>
      <c r="B1588" t="str">
        <f>IF([1]主干线!B1588="","",[1]主干线!B1588)</f>
        <v>10kV</v>
      </c>
      <c r="C1588" t="str">
        <f>IF([1]主干线!C1588="","",[1]主干线!C1588)</f>
        <v>141安壹线</v>
      </c>
      <c r="D1588">
        <f>IF([1]主干线!R1588="","",[1]主干线!R1588)</f>
        <v>0</v>
      </c>
      <c r="E1588">
        <f>IF([1]主干线!S1588="","",[1]主干线!S1588)</f>
        <v>0</v>
      </c>
      <c r="F1588">
        <f>IF([1]主干线!G1588="","",[1]主干线!G1588)</f>
        <v>0</v>
      </c>
      <c r="G1588" t="str">
        <f>IF([1]主干线!H1588="","",[1]主干线!H1588)</f>
        <v>市辖</v>
      </c>
    </row>
    <row r="1589" spans="1:7" x14ac:dyDescent="0.15">
      <c r="A1589" t="str">
        <f>IF([1]主干线!A1589="","",[1]主干线!A1589)</f>
        <v>安壹线路6</v>
      </c>
      <c r="B1589" t="str">
        <f>IF([1]主干线!B1589="","",[1]主干线!B1589)</f>
        <v>10kV</v>
      </c>
      <c r="C1589" t="str">
        <f>IF([1]主干线!C1589="","",[1]主干线!C1589)</f>
        <v>141安壹线</v>
      </c>
      <c r="D1589">
        <f>IF([1]主干线!R1589="","",[1]主干线!R1589)</f>
        <v>0</v>
      </c>
      <c r="E1589">
        <f>IF([1]主干线!S1589="","",[1]主干线!S1589)</f>
        <v>0</v>
      </c>
      <c r="F1589">
        <f>IF([1]主干线!G1589="","",[1]主干线!G1589)</f>
        <v>0</v>
      </c>
      <c r="G1589" t="str">
        <f>IF([1]主干线!H1589="","",[1]主干线!H1589)</f>
        <v>市辖</v>
      </c>
    </row>
    <row r="1590" spans="1:7" x14ac:dyDescent="0.15">
      <c r="A1590" t="str">
        <f>IF([1]主干线!A1590="","",[1]主干线!A1590)</f>
        <v>安壹线路7</v>
      </c>
      <c r="B1590" t="str">
        <f>IF([1]主干线!B1590="","",[1]主干线!B1590)</f>
        <v>10kV</v>
      </c>
      <c r="C1590" t="str">
        <f>IF([1]主干线!C1590="","",[1]主干线!C1590)</f>
        <v>141安壹线</v>
      </c>
      <c r="D1590">
        <f>IF([1]主干线!R1590="","",[1]主干线!R1590)</f>
        <v>0</v>
      </c>
      <c r="E1590">
        <f>IF([1]主干线!S1590="","",[1]主干线!S1590)</f>
        <v>0</v>
      </c>
      <c r="F1590">
        <f>IF([1]主干线!G1590="","",[1]主干线!G1590)</f>
        <v>0</v>
      </c>
      <c r="G1590" t="str">
        <f>IF([1]主干线!H1590="","",[1]主干线!H1590)</f>
        <v>市辖</v>
      </c>
    </row>
    <row r="1591" spans="1:7" x14ac:dyDescent="0.15">
      <c r="A1591" t="str">
        <f>IF([1]主干线!A1591="","",[1]主干线!A1591)</f>
        <v>安叁线路1</v>
      </c>
      <c r="B1591" t="str">
        <f>IF([1]主干线!B1591="","",[1]主干线!B1591)</f>
        <v>10kV</v>
      </c>
      <c r="C1591" t="str">
        <f>IF([1]主干线!C1591="","",[1]主干线!C1591)</f>
        <v>143安叁线</v>
      </c>
      <c r="D1591">
        <f>IF([1]主干线!R1591="","",[1]主干线!R1591)</f>
        <v>0</v>
      </c>
      <c r="E1591">
        <f>IF([1]主干线!S1591="","",[1]主干线!S1591)</f>
        <v>0</v>
      </c>
      <c r="F1591">
        <f>IF([1]主干线!G1591="","",[1]主干线!G1591)</f>
        <v>0</v>
      </c>
      <c r="G1591" t="str">
        <f>IF([1]主干线!H1591="","",[1]主干线!H1591)</f>
        <v>市辖</v>
      </c>
    </row>
    <row r="1592" spans="1:7" x14ac:dyDescent="0.15">
      <c r="A1592" t="str">
        <f>IF([1]主干线!A1592="","",[1]主干线!A1592)</f>
        <v>安叁线路2</v>
      </c>
      <c r="B1592" t="str">
        <f>IF([1]主干线!B1592="","",[1]主干线!B1592)</f>
        <v>10kV</v>
      </c>
      <c r="C1592" t="str">
        <f>IF([1]主干线!C1592="","",[1]主干线!C1592)</f>
        <v>143安叁线</v>
      </c>
      <c r="D1592">
        <f>IF([1]主干线!R1592="","",[1]主干线!R1592)</f>
        <v>0</v>
      </c>
      <c r="E1592">
        <f>IF([1]主干线!S1592="","",[1]主干线!S1592)</f>
        <v>0</v>
      </c>
      <c r="F1592">
        <f>IF([1]主干线!G1592="","",[1]主干线!G1592)</f>
        <v>0</v>
      </c>
      <c r="G1592" t="str">
        <f>IF([1]主干线!H1592="","",[1]主干线!H1592)</f>
        <v>市辖</v>
      </c>
    </row>
    <row r="1593" spans="1:7" x14ac:dyDescent="0.15">
      <c r="A1593" t="str">
        <f>IF([1]主干线!A1593="","",[1]主干线!A1593)</f>
        <v>安叁线路3</v>
      </c>
      <c r="B1593" t="str">
        <f>IF([1]主干线!B1593="","",[1]主干线!B1593)</f>
        <v>10kV</v>
      </c>
      <c r="C1593" t="str">
        <f>IF([1]主干线!C1593="","",[1]主干线!C1593)</f>
        <v>143安叁线</v>
      </c>
      <c r="D1593">
        <f>IF([1]主干线!R1593="","",[1]主干线!R1593)</f>
        <v>0</v>
      </c>
      <c r="E1593">
        <f>IF([1]主干线!S1593="","",[1]主干线!S1593)</f>
        <v>0</v>
      </c>
      <c r="F1593">
        <f>IF([1]主干线!G1593="","",[1]主干线!G1593)</f>
        <v>0</v>
      </c>
      <c r="G1593" t="str">
        <f>IF([1]主干线!H1593="","",[1]主干线!H1593)</f>
        <v>市辖</v>
      </c>
    </row>
    <row r="1594" spans="1:7" x14ac:dyDescent="0.15">
      <c r="A1594" t="str">
        <f>IF([1]主干线!A1594="","",[1]主干线!A1594)</f>
        <v>安叁线路4</v>
      </c>
      <c r="B1594" t="str">
        <f>IF([1]主干线!B1594="","",[1]主干线!B1594)</f>
        <v>10kV</v>
      </c>
      <c r="C1594" t="str">
        <f>IF([1]主干线!C1594="","",[1]主干线!C1594)</f>
        <v>143安叁线</v>
      </c>
      <c r="D1594">
        <f>IF([1]主干线!R1594="","",[1]主干线!R1594)</f>
        <v>0</v>
      </c>
      <c r="E1594">
        <f>IF([1]主干线!S1594="","",[1]主干线!S1594)</f>
        <v>0</v>
      </c>
      <c r="F1594">
        <f>IF([1]主干线!G1594="","",[1]主干线!G1594)</f>
        <v>0</v>
      </c>
      <c r="G1594" t="str">
        <f>IF([1]主干线!H1594="","",[1]主干线!H1594)</f>
        <v>市辖</v>
      </c>
    </row>
    <row r="1595" spans="1:7" x14ac:dyDescent="0.15">
      <c r="A1595" t="str">
        <f>IF([1]主干线!A1595="","",[1]主干线!A1595)</f>
        <v>安叁线路5</v>
      </c>
      <c r="B1595" t="str">
        <f>IF([1]主干线!B1595="","",[1]主干线!B1595)</f>
        <v>10kV</v>
      </c>
      <c r="C1595" t="str">
        <f>IF([1]主干线!C1595="","",[1]主干线!C1595)</f>
        <v>143安叁线</v>
      </c>
      <c r="D1595">
        <f>IF([1]主干线!R1595="","",[1]主干线!R1595)</f>
        <v>0</v>
      </c>
      <c r="E1595">
        <f>IF([1]主干线!S1595="","",[1]主干线!S1595)</f>
        <v>0</v>
      </c>
      <c r="F1595">
        <f>IF([1]主干线!G1595="","",[1]主干线!G1595)</f>
        <v>0</v>
      </c>
      <c r="G1595" t="str">
        <f>IF([1]主干线!H1595="","",[1]主干线!H1595)</f>
        <v>市辖</v>
      </c>
    </row>
    <row r="1596" spans="1:7" x14ac:dyDescent="0.15">
      <c r="A1596" t="str">
        <f>IF([1]主干线!A1596="","",[1]主干线!A1596)</f>
        <v>泗泾线路1-1</v>
      </c>
      <c r="B1596" t="str">
        <f>IF([1]主干线!B1596="","",[1]主干线!B1596)</f>
        <v>10kV</v>
      </c>
      <c r="C1596" t="str">
        <f>IF([1]主干线!C1596="","",[1]主干线!C1596)</f>
        <v>134泗泾线</v>
      </c>
      <c r="D1596">
        <f>IF([1]主干线!R1596="","",[1]主干线!R1596)</f>
        <v>0</v>
      </c>
      <c r="E1596">
        <f>IF([1]主干线!S1596="","",[1]主干线!S1596)</f>
        <v>0</v>
      </c>
      <c r="F1596">
        <f>IF([1]主干线!G1596="","",[1]主干线!G1596)</f>
        <v>0</v>
      </c>
      <c r="G1596" t="str">
        <f>IF([1]主干线!H1596="","",[1]主干线!H1596)</f>
        <v>市辖</v>
      </c>
    </row>
    <row r="1597" spans="1:7" x14ac:dyDescent="0.15">
      <c r="A1597" t="str">
        <f>IF([1]主干线!A1597="","",[1]主干线!A1597)</f>
        <v>泗泾线路1-2</v>
      </c>
      <c r="B1597" t="str">
        <f>IF([1]主干线!B1597="","",[1]主干线!B1597)</f>
        <v>10kV</v>
      </c>
      <c r="C1597" t="str">
        <f>IF([1]主干线!C1597="","",[1]主干线!C1597)</f>
        <v>134泗泾线</v>
      </c>
      <c r="D1597">
        <f>IF([1]主干线!R1597="","",[1]主干线!R1597)</f>
        <v>0</v>
      </c>
      <c r="E1597">
        <f>IF([1]主干线!S1597="","",[1]主干线!S1597)</f>
        <v>0</v>
      </c>
      <c r="F1597">
        <f>IF([1]主干线!G1597="","",[1]主干线!G1597)</f>
        <v>0</v>
      </c>
      <c r="G1597" t="str">
        <f>IF([1]主干线!H1597="","",[1]主干线!H1597)</f>
        <v>市辖</v>
      </c>
    </row>
    <row r="1598" spans="1:7" x14ac:dyDescent="0.15">
      <c r="A1598" t="str">
        <f>IF([1]主干线!A1598="","",[1]主干线!A1598)</f>
        <v>安陆线路1</v>
      </c>
      <c r="B1598" t="str">
        <f>IF([1]主干线!B1598="","",[1]主干线!B1598)</f>
        <v>10kV</v>
      </c>
      <c r="C1598" t="str">
        <f>IF([1]主干线!C1598="","",[1]主干线!C1598)</f>
        <v>146安陆线</v>
      </c>
      <c r="D1598">
        <f>IF([1]主干线!R1598="","",[1]主干线!R1598)</f>
        <v>0</v>
      </c>
      <c r="E1598">
        <f>IF([1]主干线!S1598="","",[1]主干线!S1598)</f>
        <v>0</v>
      </c>
      <c r="F1598">
        <f>IF([1]主干线!G1598="","",[1]主干线!G1598)</f>
        <v>0</v>
      </c>
      <c r="G1598" t="str">
        <f>IF([1]主干线!H1598="","",[1]主干线!H1598)</f>
        <v>市辖</v>
      </c>
    </row>
    <row r="1599" spans="1:7" x14ac:dyDescent="0.15">
      <c r="A1599" t="str">
        <f>IF([1]主干线!A1599="","",[1]主干线!A1599)</f>
        <v>安陆线路2</v>
      </c>
      <c r="B1599" t="str">
        <f>IF([1]主干线!B1599="","",[1]主干线!B1599)</f>
        <v>10kV</v>
      </c>
      <c r="C1599" t="str">
        <f>IF([1]主干线!C1599="","",[1]主干线!C1599)</f>
        <v>146安陆线</v>
      </c>
      <c r="D1599">
        <f>IF([1]主干线!R1599="","",[1]主干线!R1599)</f>
        <v>0</v>
      </c>
      <c r="E1599">
        <f>IF([1]主干线!S1599="","",[1]主干线!S1599)</f>
        <v>0</v>
      </c>
      <c r="F1599">
        <f>IF([1]主干线!G1599="","",[1]主干线!G1599)</f>
        <v>0</v>
      </c>
      <c r="G1599" t="str">
        <f>IF([1]主干线!H1599="","",[1]主干线!H1599)</f>
        <v>市辖</v>
      </c>
    </row>
    <row r="1600" spans="1:7" x14ac:dyDescent="0.15">
      <c r="A1600" t="str">
        <f>IF([1]主干线!A1600="","",[1]主干线!A1600)</f>
        <v>安陆线路3</v>
      </c>
      <c r="B1600" t="str">
        <f>IF([1]主干线!B1600="","",[1]主干线!B1600)</f>
        <v>10kV</v>
      </c>
      <c r="C1600" t="str">
        <f>IF([1]主干线!C1600="","",[1]主干线!C1600)</f>
        <v>146安陆线</v>
      </c>
      <c r="D1600">
        <f>IF([1]主干线!R1600="","",[1]主干线!R1600)</f>
        <v>0</v>
      </c>
      <c r="E1600">
        <f>IF([1]主干线!S1600="","",[1]主干线!S1600)</f>
        <v>0</v>
      </c>
      <c r="F1600">
        <f>IF([1]主干线!G1600="","",[1]主干线!G1600)</f>
        <v>0</v>
      </c>
      <c r="G1600" t="str">
        <f>IF([1]主干线!H1600="","",[1]主干线!H1600)</f>
        <v>市辖</v>
      </c>
    </row>
    <row r="1601" spans="1:7" x14ac:dyDescent="0.15">
      <c r="A1601" t="str">
        <f>IF([1]主干线!A1601="","",[1]主干线!A1601)</f>
        <v>安陆线路4</v>
      </c>
      <c r="B1601" t="str">
        <f>IF([1]主干线!B1601="","",[1]主干线!B1601)</f>
        <v>10kV</v>
      </c>
      <c r="C1601" t="str">
        <f>IF([1]主干线!C1601="","",[1]主干线!C1601)</f>
        <v>146安陆线</v>
      </c>
      <c r="D1601">
        <f>IF([1]主干线!R1601="","",[1]主干线!R1601)</f>
        <v>0</v>
      </c>
      <c r="E1601">
        <f>IF([1]主干线!S1601="","",[1]主干线!S1601)</f>
        <v>0</v>
      </c>
      <c r="F1601">
        <f>IF([1]主干线!G1601="","",[1]主干线!G1601)</f>
        <v>0</v>
      </c>
      <c r="G1601" t="str">
        <f>IF([1]主干线!H1601="","",[1]主干线!H1601)</f>
        <v>市辖</v>
      </c>
    </row>
    <row r="1602" spans="1:7" x14ac:dyDescent="0.15">
      <c r="A1602" t="str">
        <f>IF([1]主干线!A1602="","",[1]主干线!A1602)</f>
        <v>安陆线路5</v>
      </c>
      <c r="B1602" t="str">
        <f>IF([1]主干线!B1602="","",[1]主干线!B1602)</f>
        <v>10kV</v>
      </c>
      <c r="C1602" t="str">
        <f>IF([1]主干线!C1602="","",[1]主干线!C1602)</f>
        <v>146安陆线</v>
      </c>
      <c r="D1602">
        <f>IF([1]主干线!R1602="","",[1]主干线!R1602)</f>
        <v>0</v>
      </c>
      <c r="E1602">
        <f>IF([1]主干线!S1602="","",[1]主干线!S1602)</f>
        <v>0</v>
      </c>
      <c r="F1602">
        <f>IF([1]主干线!G1602="","",[1]主干线!G1602)</f>
        <v>0</v>
      </c>
      <c r="G1602" t="str">
        <f>IF([1]主干线!H1602="","",[1]主干线!H1602)</f>
        <v>市辖</v>
      </c>
    </row>
    <row r="1603" spans="1:7" x14ac:dyDescent="0.15">
      <c r="A1603" t="str">
        <f>IF([1]主干线!A1603="","",[1]主干线!A1603)</f>
        <v>安陆线路6</v>
      </c>
      <c r="B1603" t="str">
        <f>IF([1]主干线!B1603="","",[1]主干线!B1603)</f>
        <v>10kV</v>
      </c>
      <c r="C1603" t="str">
        <f>IF([1]主干线!C1603="","",[1]主干线!C1603)</f>
        <v>146安陆线</v>
      </c>
      <c r="D1603">
        <f>IF([1]主干线!R1603="","",[1]主干线!R1603)</f>
        <v>0</v>
      </c>
      <c r="E1603">
        <f>IF([1]主干线!S1603="","",[1]主干线!S1603)</f>
        <v>0</v>
      </c>
      <c r="F1603">
        <f>IF([1]主干线!G1603="","",[1]主干线!G1603)</f>
        <v>0</v>
      </c>
      <c r="G1603" t="str">
        <f>IF([1]主干线!H1603="","",[1]主干线!H1603)</f>
        <v>市辖</v>
      </c>
    </row>
    <row r="1604" spans="1:7" x14ac:dyDescent="0.15">
      <c r="A1604" t="str">
        <f>IF([1]主干线!A1604="","",[1]主干线!A1604)</f>
        <v>安陆线路7</v>
      </c>
      <c r="B1604" t="str">
        <f>IF([1]主干线!B1604="","",[1]主干线!B1604)</f>
        <v>10kV</v>
      </c>
      <c r="C1604" t="str">
        <f>IF([1]主干线!C1604="","",[1]主干线!C1604)</f>
        <v>146安陆线</v>
      </c>
      <c r="D1604">
        <f>IF([1]主干线!R1604="","",[1]主干线!R1604)</f>
        <v>0</v>
      </c>
      <c r="E1604">
        <f>IF([1]主干线!S1604="","",[1]主干线!S1604)</f>
        <v>0</v>
      </c>
      <c r="F1604">
        <f>IF([1]主干线!G1604="","",[1]主干线!G1604)</f>
        <v>0</v>
      </c>
      <c r="G1604" t="str">
        <f>IF([1]主干线!H1604="","",[1]主干线!H1604)</f>
        <v>市辖</v>
      </c>
    </row>
    <row r="1605" spans="1:7" x14ac:dyDescent="0.15">
      <c r="A1605" t="str">
        <f>IF([1]主干线!A1605="","",[1]主干线!A1605)</f>
        <v>安陆线路8</v>
      </c>
      <c r="B1605" t="str">
        <f>IF([1]主干线!B1605="","",[1]主干线!B1605)</f>
        <v>10kV</v>
      </c>
      <c r="C1605" t="str">
        <f>IF([1]主干线!C1605="","",[1]主干线!C1605)</f>
        <v>146安陆线</v>
      </c>
      <c r="D1605">
        <f>IF([1]主干线!R1605="","",[1]主干线!R1605)</f>
        <v>0</v>
      </c>
      <c r="E1605">
        <f>IF([1]主干线!S1605="","",[1]主干线!S1605)</f>
        <v>0</v>
      </c>
      <c r="F1605">
        <f>IF([1]主干线!G1605="","",[1]主干线!G1605)</f>
        <v>0</v>
      </c>
      <c r="G1605" t="str">
        <f>IF([1]主干线!H1605="","",[1]主干线!H1605)</f>
        <v>市辖</v>
      </c>
    </row>
    <row r="1606" spans="1:7" x14ac:dyDescent="0.15">
      <c r="A1606" t="str">
        <f>IF([1]主干线!A1606="","",[1]主干线!A1606)</f>
        <v>安陆线路9</v>
      </c>
      <c r="B1606" t="str">
        <f>IF([1]主干线!B1606="","",[1]主干线!B1606)</f>
        <v>10kV</v>
      </c>
      <c r="C1606" t="str">
        <f>IF([1]主干线!C1606="","",[1]主干线!C1606)</f>
        <v>146安陆线</v>
      </c>
      <c r="D1606">
        <f>IF([1]主干线!R1606="","",[1]主干线!R1606)</f>
        <v>0</v>
      </c>
      <c r="E1606">
        <f>IF([1]主干线!S1606="","",[1]主干线!S1606)</f>
        <v>0</v>
      </c>
      <c r="F1606">
        <f>IF([1]主干线!G1606="","",[1]主干线!G1606)</f>
        <v>0</v>
      </c>
      <c r="G1606" t="str">
        <f>IF([1]主干线!H1606="","",[1]主干线!H1606)</f>
        <v>市辖</v>
      </c>
    </row>
    <row r="1607" spans="1:7" x14ac:dyDescent="0.15">
      <c r="A1607" t="str">
        <f>IF([1]主干线!A1607="","",[1]主干线!A1607)</f>
        <v>安陆线路10</v>
      </c>
      <c r="B1607" t="str">
        <f>IF([1]主干线!B1607="","",[1]主干线!B1607)</f>
        <v>10kV</v>
      </c>
      <c r="C1607" t="str">
        <f>IF([1]主干线!C1607="","",[1]主干线!C1607)</f>
        <v>146安陆线</v>
      </c>
      <c r="D1607">
        <f>IF([1]主干线!R1607="","",[1]主干线!R1607)</f>
        <v>0</v>
      </c>
      <c r="E1607">
        <f>IF([1]主干线!S1607="","",[1]主干线!S1607)</f>
        <v>0</v>
      </c>
      <c r="F1607">
        <f>IF([1]主干线!G1607="","",[1]主干线!G1607)</f>
        <v>0</v>
      </c>
      <c r="G1607" t="str">
        <f>IF([1]主干线!H1607="","",[1]主干线!H1607)</f>
        <v>市辖</v>
      </c>
    </row>
    <row r="1608" spans="1:7" x14ac:dyDescent="0.15">
      <c r="A1608" t="str">
        <f>IF([1]主干线!A1608="","",[1]主干线!A1608)</f>
        <v>安陆线路11</v>
      </c>
      <c r="B1608" t="str">
        <f>IF([1]主干线!B1608="","",[1]主干线!B1608)</f>
        <v>10kV</v>
      </c>
      <c r="C1608" t="str">
        <f>IF([1]主干线!C1608="","",[1]主干线!C1608)</f>
        <v>146安陆线</v>
      </c>
      <c r="D1608">
        <f>IF([1]主干线!R1608="","",[1]主干线!R1608)</f>
        <v>0</v>
      </c>
      <c r="E1608">
        <f>IF([1]主干线!S1608="","",[1]主干线!S1608)</f>
        <v>0</v>
      </c>
      <c r="F1608">
        <f>IF([1]主干线!G1608="","",[1]主干线!G1608)</f>
        <v>0</v>
      </c>
      <c r="G1608" t="str">
        <f>IF([1]主干线!H1608="","",[1]主干线!H1608)</f>
        <v>市辖</v>
      </c>
    </row>
    <row r="1609" spans="1:7" x14ac:dyDescent="0.15">
      <c r="A1609" t="str">
        <f>IF([1]主干线!A1609="","",[1]主干线!A1609)</f>
        <v>安陆线路12</v>
      </c>
      <c r="B1609" t="str">
        <f>IF([1]主干线!B1609="","",[1]主干线!B1609)</f>
        <v>10kV</v>
      </c>
      <c r="C1609" t="str">
        <f>IF([1]主干线!C1609="","",[1]主干线!C1609)</f>
        <v>146安陆线</v>
      </c>
      <c r="D1609">
        <f>IF([1]主干线!R1609="","",[1]主干线!R1609)</f>
        <v>0</v>
      </c>
      <c r="E1609">
        <f>IF([1]主干线!S1609="","",[1]主干线!S1609)</f>
        <v>0</v>
      </c>
      <c r="F1609">
        <f>IF([1]主干线!G1609="","",[1]主干线!G1609)</f>
        <v>0</v>
      </c>
      <c r="G1609" t="str">
        <f>IF([1]主干线!H1609="","",[1]主干线!H1609)</f>
        <v>市辖</v>
      </c>
    </row>
    <row r="1610" spans="1:7" x14ac:dyDescent="0.15">
      <c r="A1610" t="str">
        <f>IF([1]主干线!A1610="","",[1]主干线!A1610)</f>
        <v>安陆线路13</v>
      </c>
      <c r="B1610" t="str">
        <f>IF([1]主干线!B1610="","",[1]主干线!B1610)</f>
        <v>10kV</v>
      </c>
      <c r="C1610" t="str">
        <f>IF([1]主干线!C1610="","",[1]主干线!C1610)</f>
        <v>146安陆线</v>
      </c>
      <c r="D1610">
        <f>IF([1]主干线!R1610="","",[1]主干线!R1610)</f>
        <v>0</v>
      </c>
      <c r="E1610">
        <f>IF([1]主干线!S1610="","",[1]主干线!S1610)</f>
        <v>0</v>
      </c>
      <c r="F1610">
        <f>IF([1]主干线!G1610="","",[1]主干线!G1610)</f>
        <v>0</v>
      </c>
      <c r="G1610" t="str">
        <f>IF([1]主干线!H1610="","",[1]主干线!H1610)</f>
        <v>市辖</v>
      </c>
    </row>
    <row r="1611" spans="1:7" x14ac:dyDescent="0.15">
      <c r="A1611" t="str">
        <f>IF([1]主干线!A1611="","",[1]主干线!A1611)</f>
        <v>安陆线路14</v>
      </c>
      <c r="B1611" t="str">
        <f>IF([1]主干线!B1611="","",[1]主干线!B1611)</f>
        <v>10kV</v>
      </c>
      <c r="C1611" t="str">
        <f>IF([1]主干线!C1611="","",[1]主干线!C1611)</f>
        <v>146安陆线</v>
      </c>
      <c r="D1611">
        <f>IF([1]主干线!R1611="","",[1]主干线!R1611)</f>
        <v>0</v>
      </c>
      <c r="E1611">
        <f>IF([1]主干线!S1611="","",[1]主干线!S1611)</f>
        <v>0</v>
      </c>
      <c r="F1611">
        <f>IF([1]主干线!G1611="","",[1]主干线!G1611)</f>
        <v>0</v>
      </c>
      <c r="G1611" t="str">
        <f>IF([1]主干线!H1611="","",[1]主干线!H1611)</f>
        <v>市辖</v>
      </c>
    </row>
    <row r="1612" spans="1:7" x14ac:dyDescent="0.15">
      <c r="A1612" t="str">
        <f>IF([1]主干线!A1612="","",[1]主干线!A1612)</f>
        <v>安陆线路15</v>
      </c>
      <c r="B1612" t="str">
        <f>IF([1]主干线!B1612="","",[1]主干线!B1612)</f>
        <v>10kV</v>
      </c>
      <c r="C1612" t="str">
        <f>IF([1]主干线!C1612="","",[1]主干线!C1612)</f>
        <v>146安陆线</v>
      </c>
      <c r="D1612">
        <f>IF([1]主干线!R1612="","",[1]主干线!R1612)</f>
        <v>0</v>
      </c>
      <c r="E1612">
        <f>IF([1]主干线!S1612="","",[1]主干线!S1612)</f>
        <v>0</v>
      </c>
      <c r="F1612">
        <f>IF([1]主干线!G1612="","",[1]主干线!G1612)</f>
        <v>0</v>
      </c>
      <c r="G1612" t="str">
        <f>IF([1]主干线!H1612="","",[1]主干线!H1612)</f>
        <v>市辖</v>
      </c>
    </row>
    <row r="1613" spans="1:7" x14ac:dyDescent="0.15">
      <c r="A1613" t="str">
        <f>IF([1]主干线!A1613="","",[1]主干线!A1613)</f>
        <v>安陆线路16</v>
      </c>
      <c r="B1613" t="str">
        <f>IF([1]主干线!B1613="","",[1]主干线!B1613)</f>
        <v>10kV</v>
      </c>
      <c r="C1613" t="str">
        <f>IF([1]主干线!C1613="","",[1]主干线!C1613)</f>
        <v>146安陆线</v>
      </c>
      <c r="D1613">
        <f>IF([1]主干线!R1613="","",[1]主干线!R1613)</f>
        <v>0</v>
      </c>
      <c r="E1613">
        <f>IF([1]主干线!S1613="","",[1]主干线!S1613)</f>
        <v>0</v>
      </c>
      <c r="F1613">
        <f>IF([1]主干线!G1613="","",[1]主干线!G1613)</f>
        <v>0</v>
      </c>
      <c r="G1613" t="str">
        <f>IF([1]主干线!H1613="","",[1]主干线!H1613)</f>
        <v>市辖</v>
      </c>
    </row>
    <row r="1614" spans="1:7" x14ac:dyDescent="0.15">
      <c r="A1614" t="str">
        <f>IF([1]主干线!A1614="","",[1]主干线!A1614)</f>
        <v>安陆线路17</v>
      </c>
      <c r="B1614" t="str">
        <f>IF([1]主干线!B1614="","",[1]主干线!B1614)</f>
        <v>10kV</v>
      </c>
      <c r="C1614" t="str">
        <f>IF([1]主干线!C1614="","",[1]主干线!C1614)</f>
        <v>146安陆线</v>
      </c>
      <c r="D1614">
        <f>IF([1]主干线!R1614="","",[1]主干线!R1614)</f>
        <v>0</v>
      </c>
      <c r="E1614">
        <f>IF([1]主干线!S1614="","",[1]主干线!S1614)</f>
        <v>0</v>
      </c>
      <c r="F1614">
        <f>IF([1]主干线!G1614="","",[1]主干线!G1614)</f>
        <v>0</v>
      </c>
      <c r="G1614" t="str">
        <f>IF([1]主干线!H1614="","",[1]主干线!H1614)</f>
        <v>市辖</v>
      </c>
    </row>
    <row r="1615" spans="1:7" x14ac:dyDescent="0.15">
      <c r="A1615" t="str">
        <f>IF([1]主干线!A1615="","",[1]主干线!A1615)</f>
        <v>安陆线路18</v>
      </c>
      <c r="B1615" t="str">
        <f>IF([1]主干线!B1615="","",[1]主干线!B1615)</f>
        <v>10kV</v>
      </c>
      <c r="C1615" t="str">
        <f>IF([1]主干线!C1615="","",[1]主干线!C1615)</f>
        <v>146安陆线</v>
      </c>
      <c r="D1615">
        <f>IF([1]主干线!R1615="","",[1]主干线!R1615)</f>
        <v>0</v>
      </c>
      <c r="E1615">
        <f>IF([1]主干线!S1615="","",[1]主干线!S1615)</f>
        <v>0</v>
      </c>
      <c r="F1615">
        <f>IF([1]主干线!G1615="","",[1]主干线!G1615)</f>
        <v>0</v>
      </c>
      <c r="G1615" t="str">
        <f>IF([1]主干线!H1615="","",[1]主干线!H1615)</f>
        <v>县级</v>
      </c>
    </row>
    <row r="1616" spans="1:7" x14ac:dyDescent="0.15">
      <c r="A1616" t="str">
        <f>IF([1]主干线!A1616="","",[1]主干线!A1616)</f>
        <v>安陆线路19</v>
      </c>
      <c r="B1616" t="str">
        <f>IF([1]主干线!B1616="","",[1]主干线!B1616)</f>
        <v>10kV</v>
      </c>
      <c r="C1616" t="str">
        <f>IF([1]主干线!C1616="","",[1]主干线!C1616)</f>
        <v>146安陆线</v>
      </c>
      <c r="D1616">
        <f>IF([1]主干线!R1616="","",[1]主干线!R1616)</f>
        <v>0</v>
      </c>
      <c r="E1616">
        <f>IF([1]主干线!S1616="","",[1]主干线!S1616)</f>
        <v>0</v>
      </c>
      <c r="F1616">
        <f>IF([1]主干线!G1616="","",[1]主干线!G1616)</f>
        <v>0</v>
      </c>
      <c r="G1616" t="str">
        <f>IF([1]主干线!H1616="","",[1]主干线!H1616)</f>
        <v>县级</v>
      </c>
    </row>
    <row r="1617" spans="1:7" x14ac:dyDescent="0.15">
      <c r="A1617" t="str">
        <f>IF([1]主干线!A1617="","",[1]主干线!A1617)</f>
        <v>安陆线路20</v>
      </c>
      <c r="B1617" t="str">
        <f>IF([1]主干线!B1617="","",[1]主干线!B1617)</f>
        <v>10kV</v>
      </c>
      <c r="C1617" t="str">
        <f>IF([1]主干线!C1617="","",[1]主干线!C1617)</f>
        <v>146安陆线</v>
      </c>
      <c r="D1617">
        <f>IF([1]主干线!R1617="","",[1]主干线!R1617)</f>
        <v>0</v>
      </c>
      <c r="E1617">
        <f>IF([1]主干线!S1617="","",[1]主干线!S1617)</f>
        <v>0</v>
      </c>
      <c r="F1617">
        <f>IF([1]主干线!G1617="","",[1]主干线!G1617)</f>
        <v>0</v>
      </c>
      <c r="G1617" t="str">
        <f>IF([1]主干线!H1617="","",[1]主干线!H1617)</f>
        <v>县级</v>
      </c>
    </row>
    <row r="1618" spans="1:7" x14ac:dyDescent="0.15">
      <c r="A1618" t="str">
        <f>IF([1]主干线!A1618="","",[1]主干线!A1618)</f>
        <v>安陆线路21</v>
      </c>
      <c r="B1618" t="str">
        <f>IF([1]主干线!B1618="","",[1]主干线!B1618)</f>
        <v>10kV</v>
      </c>
      <c r="C1618" t="str">
        <f>IF([1]主干线!C1618="","",[1]主干线!C1618)</f>
        <v>146安陆线</v>
      </c>
      <c r="D1618">
        <f>IF([1]主干线!R1618="","",[1]主干线!R1618)</f>
        <v>0</v>
      </c>
      <c r="E1618">
        <f>IF([1]主干线!S1618="","",[1]主干线!S1618)</f>
        <v>0</v>
      </c>
      <c r="F1618">
        <f>IF([1]主干线!G1618="","",[1]主干线!G1618)</f>
        <v>0</v>
      </c>
      <c r="G1618" t="str">
        <f>IF([1]主干线!H1618="","",[1]主干线!H1618)</f>
        <v>市辖</v>
      </c>
    </row>
    <row r="1619" spans="1:7" x14ac:dyDescent="0.15">
      <c r="A1619" t="str">
        <f>IF([1]主干线!A1619="","",[1]主干线!A1619)</f>
        <v>安陆线路22</v>
      </c>
      <c r="B1619" t="str">
        <f>IF([1]主干线!B1619="","",[1]主干线!B1619)</f>
        <v>10kV</v>
      </c>
      <c r="C1619" t="str">
        <f>IF([1]主干线!C1619="","",[1]主干线!C1619)</f>
        <v>146安陆线</v>
      </c>
      <c r="D1619">
        <f>IF([1]主干线!R1619="","",[1]主干线!R1619)</f>
        <v>0</v>
      </c>
      <c r="E1619">
        <f>IF([1]主干线!S1619="","",[1]主干线!S1619)</f>
        <v>0</v>
      </c>
      <c r="F1619">
        <f>IF([1]主干线!G1619="","",[1]主干线!G1619)</f>
        <v>0</v>
      </c>
      <c r="G1619" t="str">
        <f>IF([1]主干线!H1619="","",[1]主干线!H1619)</f>
        <v>市辖</v>
      </c>
    </row>
    <row r="1620" spans="1:7" x14ac:dyDescent="0.15">
      <c r="A1620" t="str">
        <f>IF([1]主干线!A1620="","",[1]主干线!A1620)</f>
        <v>安陆线路23</v>
      </c>
      <c r="B1620" t="str">
        <f>IF([1]主干线!B1620="","",[1]主干线!B1620)</f>
        <v>10kV</v>
      </c>
      <c r="C1620" t="str">
        <f>IF([1]主干线!C1620="","",[1]主干线!C1620)</f>
        <v>146安陆线</v>
      </c>
      <c r="D1620">
        <f>IF([1]主干线!R1620="","",[1]主干线!R1620)</f>
        <v>0</v>
      </c>
      <c r="E1620">
        <f>IF([1]主干线!S1620="","",[1]主干线!S1620)</f>
        <v>0</v>
      </c>
      <c r="F1620">
        <f>IF([1]主干线!G1620="","",[1]主干线!G1620)</f>
        <v>0</v>
      </c>
      <c r="G1620" t="str">
        <f>IF([1]主干线!H1620="","",[1]主干线!H1620)</f>
        <v>市辖</v>
      </c>
    </row>
    <row r="1621" spans="1:7" x14ac:dyDescent="0.15">
      <c r="A1621" t="str">
        <f>IF([1]主干线!A1621="","",[1]主干线!A1621)</f>
        <v>安陆线路24</v>
      </c>
      <c r="B1621" t="str">
        <f>IF([1]主干线!B1621="","",[1]主干线!B1621)</f>
        <v>10kV</v>
      </c>
      <c r="C1621" t="str">
        <f>IF([1]主干线!C1621="","",[1]主干线!C1621)</f>
        <v>146安陆线</v>
      </c>
      <c r="D1621">
        <f>IF([1]主干线!R1621="","",[1]主干线!R1621)</f>
        <v>0</v>
      </c>
      <c r="E1621">
        <f>IF([1]主干线!S1621="","",[1]主干线!S1621)</f>
        <v>0</v>
      </c>
      <c r="F1621">
        <f>IF([1]主干线!G1621="","",[1]主干线!G1621)</f>
        <v>0</v>
      </c>
      <c r="G1621" t="str">
        <f>IF([1]主干线!H1621="","",[1]主干线!H1621)</f>
        <v>市辖</v>
      </c>
    </row>
    <row r="1622" spans="1:7" x14ac:dyDescent="0.15">
      <c r="A1622" t="str">
        <f>IF([1]主干线!A1622="","",[1]主干线!A1622)</f>
        <v>安陆线路25</v>
      </c>
      <c r="B1622" t="str">
        <f>IF([1]主干线!B1622="","",[1]主干线!B1622)</f>
        <v>10kV</v>
      </c>
      <c r="C1622" t="str">
        <f>IF([1]主干线!C1622="","",[1]主干线!C1622)</f>
        <v>146安陆线</v>
      </c>
      <c r="D1622">
        <f>IF([1]主干线!R1622="","",[1]主干线!R1622)</f>
        <v>0</v>
      </c>
      <c r="E1622">
        <f>IF([1]主干线!S1622="","",[1]主干线!S1622)</f>
        <v>0</v>
      </c>
      <c r="F1622">
        <f>IF([1]主干线!G1622="","",[1]主干线!G1622)</f>
        <v>0</v>
      </c>
      <c r="G1622" t="str">
        <f>IF([1]主干线!H1622="","",[1]主干线!H1622)</f>
        <v>市辖</v>
      </c>
    </row>
    <row r="1623" spans="1:7" x14ac:dyDescent="0.15">
      <c r="A1623" t="str">
        <f>IF([1]主干线!A1623="","",[1]主干线!A1623)</f>
        <v>安陆线路26</v>
      </c>
      <c r="B1623" t="str">
        <f>IF([1]主干线!B1623="","",[1]主干线!B1623)</f>
        <v>10kV</v>
      </c>
      <c r="C1623" t="str">
        <f>IF([1]主干线!C1623="","",[1]主干线!C1623)</f>
        <v>146安陆线</v>
      </c>
      <c r="D1623">
        <f>IF([1]主干线!R1623="","",[1]主干线!R1623)</f>
        <v>0</v>
      </c>
      <c r="E1623">
        <f>IF([1]主干线!S1623="","",[1]主干线!S1623)</f>
        <v>0</v>
      </c>
      <c r="F1623">
        <f>IF([1]主干线!G1623="","",[1]主干线!G1623)</f>
        <v>0</v>
      </c>
      <c r="G1623" t="str">
        <f>IF([1]主干线!H1623="","",[1]主干线!H1623)</f>
        <v>市辖</v>
      </c>
    </row>
    <row r="1624" spans="1:7" x14ac:dyDescent="0.15">
      <c r="A1624" t="str">
        <f>IF([1]主干线!A1624="","",[1]主干线!A1624)</f>
        <v>安陆线路27</v>
      </c>
      <c r="B1624" t="str">
        <f>IF([1]主干线!B1624="","",[1]主干线!B1624)</f>
        <v>10kV</v>
      </c>
      <c r="C1624" t="str">
        <f>IF([1]主干线!C1624="","",[1]主干线!C1624)</f>
        <v>146安陆线</v>
      </c>
      <c r="D1624">
        <f>IF([1]主干线!R1624="","",[1]主干线!R1624)</f>
        <v>0</v>
      </c>
      <c r="E1624">
        <f>IF([1]主干线!S1624="","",[1]主干线!S1624)</f>
        <v>0</v>
      </c>
      <c r="F1624">
        <f>IF([1]主干线!G1624="","",[1]主干线!G1624)</f>
        <v>0</v>
      </c>
      <c r="G1624" t="str">
        <f>IF([1]主干线!H1624="","",[1]主干线!H1624)</f>
        <v>市辖</v>
      </c>
    </row>
    <row r="1625" spans="1:7" x14ac:dyDescent="0.15">
      <c r="A1625" t="str">
        <f>IF([1]主干线!A1625="","",[1]主干线!A1625)</f>
        <v>安陆线路28</v>
      </c>
      <c r="B1625" t="str">
        <f>IF([1]主干线!B1625="","",[1]主干线!B1625)</f>
        <v>10kV</v>
      </c>
      <c r="C1625" t="str">
        <f>IF([1]主干线!C1625="","",[1]主干线!C1625)</f>
        <v>146安陆线</v>
      </c>
      <c r="D1625">
        <f>IF([1]主干线!R1625="","",[1]主干线!R1625)</f>
        <v>0</v>
      </c>
      <c r="E1625">
        <f>IF([1]主干线!S1625="","",[1]主干线!S1625)</f>
        <v>0</v>
      </c>
      <c r="F1625">
        <f>IF([1]主干线!G1625="","",[1]主干线!G1625)</f>
        <v>0</v>
      </c>
      <c r="G1625" t="str">
        <f>IF([1]主干线!H1625="","",[1]主干线!H1625)</f>
        <v>市辖</v>
      </c>
    </row>
    <row r="1626" spans="1:7" x14ac:dyDescent="0.15">
      <c r="A1626" t="str">
        <f>IF([1]主干线!A1626="","",[1]主干线!A1626)</f>
        <v>安陆线路29</v>
      </c>
      <c r="B1626" t="str">
        <f>IF([1]主干线!B1626="","",[1]主干线!B1626)</f>
        <v>10kV</v>
      </c>
      <c r="C1626" t="str">
        <f>IF([1]主干线!C1626="","",[1]主干线!C1626)</f>
        <v>146安陆线</v>
      </c>
      <c r="D1626">
        <f>IF([1]主干线!R1626="","",[1]主干线!R1626)</f>
        <v>0</v>
      </c>
      <c r="E1626">
        <f>IF([1]主干线!S1626="","",[1]主干线!S1626)</f>
        <v>0</v>
      </c>
      <c r="F1626">
        <f>IF([1]主干线!G1626="","",[1]主干线!G1626)</f>
        <v>0</v>
      </c>
      <c r="G1626" t="str">
        <f>IF([1]主干线!H1626="","",[1]主干线!H1626)</f>
        <v>市辖</v>
      </c>
    </row>
    <row r="1627" spans="1:7" x14ac:dyDescent="0.15">
      <c r="A1627" t="str">
        <f>IF([1]主干线!A1627="","",[1]主干线!A1627)</f>
        <v>安陆线路30</v>
      </c>
      <c r="B1627" t="str">
        <f>IF([1]主干线!B1627="","",[1]主干线!B1627)</f>
        <v>10kV</v>
      </c>
      <c r="C1627" t="str">
        <f>IF([1]主干线!C1627="","",[1]主干线!C1627)</f>
        <v>146安陆线</v>
      </c>
      <c r="D1627">
        <f>IF([1]主干线!R1627="","",[1]主干线!R1627)</f>
        <v>0</v>
      </c>
      <c r="E1627">
        <f>IF([1]主干线!S1627="","",[1]主干线!S1627)</f>
        <v>0</v>
      </c>
      <c r="F1627">
        <f>IF([1]主干线!G1627="","",[1]主干线!G1627)</f>
        <v>0</v>
      </c>
      <c r="G1627" t="str">
        <f>IF([1]主干线!H1627="","",[1]主干线!H1627)</f>
        <v>市辖</v>
      </c>
    </row>
    <row r="1628" spans="1:7" x14ac:dyDescent="0.15">
      <c r="A1628" t="str">
        <f>IF([1]主干线!A1628="","",[1]主干线!A1628)</f>
        <v>安陆线路31</v>
      </c>
      <c r="B1628" t="str">
        <f>IF([1]主干线!B1628="","",[1]主干线!B1628)</f>
        <v>10kV</v>
      </c>
      <c r="C1628" t="str">
        <f>IF([1]主干线!C1628="","",[1]主干线!C1628)</f>
        <v>146安陆线</v>
      </c>
      <c r="D1628">
        <f>IF([1]主干线!R1628="","",[1]主干线!R1628)</f>
        <v>0</v>
      </c>
      <c r="E1628">
        <f>IF([1]主干线!S1628="","",[1]主干线!S1628)</f>
        <v>0</v>
      </c>
      <c r="F1628">
        <f>IF([1]主干线!G1628="","",[1]主干线!G1628)</f>
        <v>0</v>
      </c>
      <c r="G1628" t="str">
        <f>IF([1]主干线!H1628="","",[1]主干线!H1628)</f>
        <v>市辖</v>
      </c>
    </row>
    <row r="1629" spans="1:7" x14ac:dyDescent="0.15">
      <c r="A1629" t="str">
        <f>IF([1]主干线!A1629="","",[1]主干线!A1629)</f>
        <v>安陆线路32</v>
      </c>
      <c r="B1629" t="str">
        <f>IF([1]主干线!B1629="","",[1]主干线!B1629)</f>
        <v>10kV</v>
      </c>
      <c r="C1629" t="str">
        <f>IF([1]主干线!C1629="","",[1]主干线!C1629)</f>
        <v>146安陆线</v>
      </c>
      <c r="D1629">
        <f>IF([1]主干线!R1629="","",[1]主干线!R1629)</f>
        <v>0</v>
      </c>
      <c r="E1629">
        <f>IF([1]主干线!S1629="","",[1]主干线!S1629)</f>
        <v>0</v>
      </c>
      <c r="F1629">
        <f>IF([1]主干线!G1629="","",[1]主干线!G1629)</f>
        <v>0</v>
      </c>
      <c r="G1629" t="str">
        <f>IF([1]主干线!H1629="","",[1]主干线!H1629)</f>
        <v>市辖</v>
      </c>
    </row>
    <row r="1630" spans="1:7" x14ac:dyDescent="0.15">
      <c r="A1630" t="str">
        <f>IF([1]主干线!A1630="","",[1]主干线!A1630)</f>
        <v>安陆线路33</v>
      </c>
      <c r="B1630" t="str">
        <f>IF([1]主干线!B1630="","",[1]主干线!B1630)</f>
        <v>10kV</v>
      </c>
      <c r="C1630" t="str">
        <f>IF([1]主干线!C1630="","",[1]主干线!C1630)</f>
        <v>146安陆线</v>
      </c>
      <c r="D1630">
        <f>IF([1]主干线!R1630="","",[1]主干线!R1630)</f>
        <v>0</v>
      </c>
      <c r="E1630">
        <f>IF([1]主干线!S1630="","",[1]主干线!S1630)</f>
        <v>0</v>
      </c>
      <c r="F1630">
        <f>IF([1]主干线!G1630="","",[1]主干线!G1630)</f>
        <v>0</v>
      </c>
      <c r="G1630" t="str">
        <f>IF([1]主干线!H1630="","",[1]主干线!H1630)</f>
        <v>市辖</v>
      </c>
    </row>
    <row r="1631" spans="1:7" x14ac:dyDescent="0.15">
      <c r="A1631" t="str">
        <f>IF([1]主干线!A1631="","",[1]主干线!A1631)</f>
        <v>安陆线路34</v>
      </c>
      <c r="B1631" t="str">
        <f>IF([1]主干线!B1631="","",[1]主干线!B1631)</f>
        <v>10kV</v>
      </c>
      <c r="C1631" t="str">
        <f>IF([1]主干线!C1631="","",[1]主干线!C1631)</f>
        <v>146安陆线</v>
      </c>
      <c r="D1631">
        <f>IF([1]主干线!R1631="","",[1]主干线!R1631)</f>
        <v>0</v>
      </c>
      <c r="E1631">
        <f>IF([1]主干线!S1631="","",[1]主干线!S1631)</f>
        <v>0</v>
      </c>
      <c r="F1631">
        <f>IF([1]主干线!G1631="","",[1]主干线!G1631)</f>
        <v>0</v>
      </c>
      <c r="G1631" t="str">
        <f>IF([1]主干线!H1631="","",[1]主干线!H1631)</f>
        <v>市辖</v>
      </c>
    </row>
    <row r="1632" spans="1:7" x14ac:dyDescent="0.15">
      <c r="A1632" t="str">
        <f>IF([1]主干线!A1632="","",[1]主干线!A1632)</f>
        <v>安陆线路35</v>
      </c>
      <c r="B1632" t="str">
        <f>IF([1]主干线!B1632="","",[1]主干线!B1632)</f>
        <v>10kV</v>
      </c>
      <c r="C1632" t="str">
        <f>IF([1]主干线!C1632="","",[1]主干线!C1632)</f>
        <v>146安陆线</v>
      </c>
      <c r="D1632">
        <f>IF([1]主干线!R1632="","",[1]主干线!R1632)</f>
        <v>0</v>
      </c>
      <c r="E1632">
        <f>IF([1]主干线!S1632="","",[1]主干线!S1632)</f>
        <v>0</v>
      </c>
      <c r="F1632">
        <f>IF([1]主干线!G1632="","",[1]主干线!G1632)</f>
        <v>0</v>
      </c>
      <c r="G1632" t="str">
        <f>IF([1]主干线!H1632="","",[1]主干线!H1632)</f>
        <v>市辖</v>
      </c>
    </row>
    <row r="1633" spans="1:7" x14ac:dyDescent="0.15">
      <c r="A1633" t="str">
        <f>IF([1]主干线!A1633="","",[1]主干线!A1633)</f>
        <v>安陆线路36</v>
      </c>
      <c r="B1633" t="str">
        <f>IF([1]主干线!B1633="","",[1]主干线!B1633)</f>
        <v>10kV</v>
      </c>
      <c r="C1633" t="str">
        <f>IF([1]主干线!C1633="","",[1]主干线!C1633)</f>
        <v>146安陆线</v>
      </c>
      <c r="D1633">
        <f>IF([1]主干线!R1633="","",[1]主干线!R1633)</f>
        <v>0</v>
      </c>
      <c r="E1633">
        <f>IF([1]主干线!S1633="","",[1]主干线!S1633)</f>
        <v>0</v>
      </c>
      <c r="F1633">
        <f>IF([1]主干线!G1633="","",[1]主干线!G1633)</f>
        <v>0</v>
      </c>
      <c r="G1633" t="str">
        <f>IF([1]主干线!H1633="","",[1]主干线!H1633)</f>
        <v>市辖</v>
      </c>
    </row>
    <row r="1634" spans="1:7" x14ac:dyDescent="0.15">
      <c r="A1634" t="str">
        <f>IF([1]主干线!A1634="","",[1]主干线!A1634)</f>
        <v>安陆线路39</v>
      </c>
      <c r="B1634" t="str">
        <f>IF([1]主干线!B1634="","",[1]主干线!B1634)</f>
        <v>10kV</v>
      </c>
      <c r="C1634" t="str">
        <f>IF([1]主干线!C1634="","",[1]主干线!C1634)</f>
        <v>146安陆线</v>
      </c>
      <c r="D1634">
        <f>IF([1]主干线!R1634="","",[1]主干线!R1634)</f>
        <v>0</v>
      </c>
      <c r="E1634">
        <f>IF([1]主干线!S1634="","",[1]主干线!S1634)</f>
        <v>0</v>
      </c>
      <c r="F1634">
        <f>IF([1]主干线!G1634="","",[1]主干线!G1634)</f>
        <v>0</v>
      </c>
      <c r="G1634" t="str">
        <f>IF([1]主干线!H1634="","",[1]主干线!H1634)</f>
        <v>市辖</v>
      </c>
    </row>
    <row r="1635" spans="1:7" x14ac:dyDescent="0.15">
      <c r="A1635" t="str">
        <f>IF([1]主干线!A1635="","",[1]主干线!A1635)</f>
        <v>安陆线路40</v>
      </c>
      <c r="B1635" t="str">
        <f>IF([1]主干线!B1635="","",[1]主干线!B1635)</f>
        <v>10kV</v>
      </c>
      <c r="C1635" t="str">
        <f>IF([1]主干线!C1635="","",[1]主干线!C1635)</f>
        <v>146安陆线</v>
      </c>
      <c r="D1635">
        <f>IF([1]主干线!R1635="","",[1]主干线!R1635)</f>
        <v>0</v>
      </c>
      <c r="E1635">
        <f>IF([1]主干线!S1635="","",[1]主干线!S1635)</f>
        <v>0</v>
      </c>
      <c r="F1635">
        <f>IF([1]主干线!G1635="","",[1]主干线!G1635)</f>
        <v>0</v>
      </c>
      <c r="G1635" t="str">
        <f>IF([1]主干线!H1635="","",[1]主干线!H1635)</f>
        <v>市辖</v>
      </c>
    </row>
    <row r="1636" spans="1:7" x14ac:dyDescent="0.15">
      <c r="A1636" t="str">
        <f>IF([1]主干线!A1636="","",[1]主干线!A1636)</f>
        <v>安陆线路41</v>
      </c>
      <c r="B1636" t="str">
        <f>IF([1]主干线!B1636="","",[1]主干线!B1636)</f>
        <v>10kV</v>
      </c>
      <c r="C1636" t="str">
        <f>IF([1]主干线!C1636="","",[1]主干线!C1636)</f>
        <v>146安陆线</v>
      </c>
      <c r="D1636">
        <f>IF([1]主干线!R1636="","",[1]主干线!R1636)</f>
        <v>0</v>
      </c>
      <c r="E1636">
        <f>IF([1]主干线!S1636="","",[1]主干线!S1636)</f>
        <v>0</v>
      </c>
      <c r="F1636">
        <f>IF([1]主干线!G1636="","",[1]主干线!G1636)</f>
        <v>0</v>
      </c>
      <c r="G1636" t="str">
        <f>IF([1]主干线!H1636="","",[1]主干线!H1636)</f>
        <v>市辖</v>
      </c>
    </row>
    <row r="1637" spans="1:7" x14ac:dyDescent="0.15">
      <c r="A1637" t="str">
        <f>IF([1]主干线!A1637="","",[1]主干线!A1637)</f>
        <v>安陆线路42</v>
      </c>
      <c r="B1637" t="str">
        <f>IF([1]主干线!B1637="","",[1]主干线!B1637)</f>
        <v>10kV</v>
      </c>
      <c r="C1637" t="str">
        <f>IF([1]主干线!C1637="","",[1]主干线!C1637)</f>
        <v>146安陆线</v>
      </c>
      <c r="D1637">
        <f>IF([1]主干线!R1637="","",[1]主干线!R1637)</f>
        <v>0</v>
      </c>
      <c r="E1637">
        <f>IF([1]主干线!S1637="","",[1]主干线!S1637)</f>
        <v>0</v>
      </c>
      <c r="F1637">
        <f>IF([1]主干线!G1637="","",[1]主干线!G1637)</f>
        <v>0</v>
      </c>
      <c r="G1637" t="str">
        <f>IF([1]主干线!H1637="","",[1]主干线!H1637)</f>
        <v>市辖</v>
      </c>
    </row>
    <row r="1638" spans="1:7" x14ac:dyDescent="0.15">
      <c r="A1638" t="str">
        <f>IF([1]主干线!A1638="","",[1]主干线!A1638)</f>
        <v>安陆线路43</v>
      </c>
      <c r="B1638" t="str">
        <f>IF([1]主干线!B1638="","",[1]主干线!B1638)</f>
        <v>10kV</v>
      </c>
      <c r="C1638" t="str">
        <f>IF([1]主干线!C1638="","",[1]主干线!C1638)</f>
        <v>146安陆线</v>
      </c>
      <c r="D1638">
        <f>IF([1]主干线!R1638="","",[1]主干线!R1638)</f>
        <v>0</v>
      </c>
      <c r="E1638">
        <f>IF([1]主干线!S1638="","",[1]主干线!S1638)</f>
        <v>0</v>
      </c>
      <c r="F1638">
        <f>IF([1]主干线!G1638="","",[1]主干线!G1638)</f>
        <v>0</v>
      </c>
      <c r="G1638" t="str">
        <f>IF([1]主干线!H1638="","",[1]主干线!H1638)</f>
        <v>市辖</v>
      </c>
    </row>
    <row r="1639" spans="1:7" x14ac:dyDescent="0.15">
      <c r="A1639" t="str">
        <f>IF([1]主干线!A1639="","",[1]主干线!A1639)</f>
        <v>安陆线路44</v>
      </c>
      <c r="B1639" t="str">
        <f>IF([1]主干线!B1639="","",[1]主干线!B1639)</f>
        <v>10kV</v>
      </c>
      <c r="C1639" t="str">
        <f>IF([1]主干线!C1639="","",[1]主干线!C1639)</f>
        <v>146安陆线</v>
      </c>
      <c r="D1639">
        <f>IF([1]主干线!R1639="","",[1]主干线!R1639)</f>
        <v>0</v>
      </c>
      <c r="E1639">
        <f>IF([1]主干线!S1639="","",[1]主干线!S1639)</f>
        <v>0</v>
      </c>
      <c r="F1639">
        <f>IF([1]主干线!G1639="","",[1]主干线!G1639)</f>
        <v>0</v>
      </c>
      <c r="G1639" t="str">
        <f>IF([1]主干线!H1639="","",[1]主干线!H1639)</f>
        <v>市辖</v>
      </c>
    </row>
    <row r="1640" spans="1:7" x14ac:dyDescent="0.15">
      <c r="A1640" t="str">
        <f>IF([1]主干线!A1640="","",[1]主干线!A1640)</f>
        <v>安陆线路45</v>
      </c>
      <c r="B1640" t="str">
        <f>IF([1]主干线!B1640="","",[1]主干线!B1640)</f>
        <v>10kV</v>
      </c>
      <c r="C1640" t="str">
        <f>IF([1]主干线!C1640="","",[1]主干线!C1640)</f>
        <v>146安陆线</v>
      </c>
      <c r="D1640">
        <f>IF([1]主干线!R1640="","",[1]主干线!R1640)</f>
        <v>0</v>
      </c>
      <c r="E1640">
        <f>IF([1]主干线!S1640="","",[1]主干线!S1640)</f>
        <v>0</v>
      </c>
      <c r="F1640">
        <f>IF([1]主干线!G1640="","",[1]主干线!G1640)</f>
        <v>0</v>
      </c>
      <c r="G1640" t="str">
        <f>IF([1]主干线!H1640="","",[1]主干线!H1640)</f>
        <v>市辖</v>
      </c>
    </row>
    <row r="1641" spans="1:7" x14ac:dyDescent="0.15">
      <c r="A1641" t="str">
        <f>IF([1]主干线!A1641="","",[1]主干线!A1641)</f>
        <v>安陆线路46</v>
      </c>
      <c r="B1641" t="str">
        <f>IF([1]主干线!B1641="","",[1]主干线!B1641)</f>
        <v>10kV</v>
      </c>
      <c r="C1641" t="str">
        <f>IF([1]主干线!C1641="","",[1]主干线!C1641)</f>
        <v>146安陆线</v>
      </c>
      <c r="D1641">
        <f>IF([1]主干线!R1641="","",[1]主干线!R1641)</f>
        <v>0</v>
      </c>
      <c r="E1641">
        <f>IF([1]主干线!S1641="","",[1]主干线!S1641)</f>
        <v>0</v>
      </c>
      <c r="F1641">
        <f>IF([1]主干线!G1641="","",[1]主干线!G1641)</f>
        <v>0</v>
      </c>
      <c r="G1641" t="str">
        <f>IF([1]主干线!H1641="","",[1]主干线!H1641)</f>
        <v>市辖</v>
      </c>
    </row>
    <row r="1642" spans="1:7" x14ac:dyDescent="0.15">
      <c r="A1642" t="str">
        <f>IF([1]主干线!A1642="","",[1]主干线!A1642)</f>
        <v>安陆线路47</v>
      </c>
      <c r="B1642" t="str">
        <f>IF([1]主干线!B1642="","",[1]主干线!B1642)</f>
        <v>10kV</v>
      </c>
      <c r="C1642" t="str">
        <f>IF([1]主干线!C1642="","",[1]主干线!C1642)</f>
        <v>146安陆线</v>
      </c>
      <c r="D1642">
        <f>IF([1]主干线!R1642="","",[1]主干线!R1642)</f>
        <v>0</v>
      </c>
      <c r="E1642">
        <f>IF([1]主干线!S1642="","",[1]主干线!S1642)</f>
        <v>0</v>
      </c>
      <c r="F1642">
        <f>IF([1]主干线!G1642="","",[1]主干线!G1642)</f>
        <v>0</v>
      </c>
      <c r="G1642" t="str">
        <f>IF([1]主干线!H1642="","",[1]主干线!H1642)</f>
        <v>市辖</v>
      </c>
    </row>
    <row r="1643" spans="1:7" x14ac:dyDescent="0.15">
      <c r="A1643" t="str">
        <f>IF([1]主干线!A1643="","",[1]主干线!A1643)</f>
        <v>安陆线路48</v>
      </c>
      <c r="B1643" t="str">
        <f>IF([1]主干线!B1643="","",[1]主干线!B1643)</f>
        <v>10kV</v>
      </c>
      <c r="C1643" t="str">
        <f>IF([1]主干线!C1643="","",[1]主干线!C1643)</f>
        <v>146安陆线</v>
      </c>
      <c r="D1643">
        <f>IF([1]主干线!R1643="","",[1]主干线!R1643)</f>
        <v>0</v>
      </c>
      <c r="E1643">
        <f>IF([1]主干线!S1643="","",[1]主干线!S1643)</f>
        <v>0</v>
      </c>
      <c r="F1643">
        <f>IF([1]主干线!G1643="","",[1]主干线!G1643)</f>
        <v>0</v>
      </c>
      <c r="G1643" t="str">
        <f>IF([1]主干线!H1643="","",[1]主干线!H1643)</f>
        <v>市辖</v>
      </c>
    </row>
    <row r="1644" spans="1:7" x14ac:dyDescent="0.15">
      <c r="A1644" t="str">
        <f>IF([1]主干线!A1644="","",[1]主干线!A1644)</f>
        <v>安陆线路49</v>
      </c>
      <c r="B1644" t="str">
        <f>IF([1]主干线!B1644="","",[1]主干线!B1644)</f>
        <v>10kV</v>
      </c>
      <c r="C1644" t="str">
        <f>IF([1]主干线!C1644="","",[1]主干线!C1644)</f>
        <v>146安陆线</v>
      </c>
      <c r="D1644">
        <f>IF([1]主干线!R1644="","",[1]主干线!R1644)</f>
        <v>0</v>
      </c>
      <c r="E1644">
        <f>IF([1]主干线!S1644="","",[1]主干线!S1644)</f>
        <v>0</v>
      </c>
      <c r="F1644">
        <f>IF([1]主干线!G1644="","",[1]主干线!G1644)</f>
        <v>0</v>
      </c>
      <c r="G1644" t="str">
        <f>IF([1]主干线!H1644="","",[1]主干线!H1644)</f>
        <v>市辖</v>
      </c>
    </row>
    <row r="1645" spans="1:7" x14ac:dyDescent="0.15">
      <c r="A1645" t="str">
        <f>IF([1]主干线!A1645="","",[1]主干线!A1645)</f>
        <v>安陆线路50</v>
      </c>
      <c r="B1645" t="str">
        <f>IF([1]主干线!B1645="","",[1]主干线!B1645)</f>
        <v>10kV</v>
      </c>
      <c r="C1645" t="str">
        <f>IF([1]主干线!C1645="","",[1]主干线!C1645)</f>
        <v>146安陆线</v>
      </c>
      <c r="D1645">
        <f>IF([1]主干线!R1645="","",[1]主干线!R1645)</f>
        <v>0</v>
      </c>
      <c r="E1645">
        <f>IF([1]主干线!S1645="","",[1]主干线!S1645)</f>
        <v>0</v>
      </c>
      <c r="F1645">
        <f>IF([1]主干线!G1645="","",[1]主干线!G1645)</f>
        <v>0</v>
      </c>
      <c r="G1645" t="str">
        <f>IF([1]主干线!H1645="","",[1]主干线!H1645)</f>
        <v>市辖</v>
      </c>
    </row>
    <row r="1646" spans="1:7" x14ac:dyDescent="0.15">
      <c r="A1646" t="str">
        <f>IF([1]主干线!A1646="","",[1]主干线!A1646)</f>
        <v>安陆线路51</v>
      </c>
      <c r="B1646" t="str">
        <f>IF([1]主干线!B1646="","",[1]主干线!B1646)</f>
        <v>10kV</v>
      </c>
      <c r="C1646" t="str">
        <f>IF([1]主干线!C1646="","",[1]主干线!C1646)</f>
        <v>146安陆线</v>
      </c>
      <c r="D1646">
        <f>IF([1]主干线!R1646="","",[1]主干线!R1646)</f>
        <v>0</v>
      </c>
      <c r="E1646">
        <f>IF([1]主干线!S1646="","",[1]主干线!S1646)</f>
        <v>0</v>
      </c>
      <c r="F1646">
        <f>IF([1]主干线!G1646="","",[1]主干线!G1646)</f>
        <v>0</v>
      </c>
      <c r="G1646" t="str">
        <f>IF([1]主干线!H1646="","",[1]主干线!H1646)</f>
        <v>市辖</v>
      </c>
    </row>
    <row r="1647" spans="1:7" x14ac:dyDescent="0.15">
      <c r="A1647" t="str">
        <f>IF([1]主干线!A1647="","",[1]主干线!A1647)</f>
        <v>安陆线路52</v>
      </c>
      <c r="B1647" t="str">
        <f>IF([1]主干线!B1647="","",[1]主干线!B1647)</f>
        <v>10kV</v>
      </c>
      <c r="C1647" t="str">
        <f>IF([1]主干线!C1647="","",[1]主干线!C1647)</f>
        <v>146安陆线</v>
      </c>
      <c r="D1647">
        <f>IF([1]主干线!R1647="","",[1]主干线!R1647)</f>
        <v>0</v>
      </c>
      <c r="E1647">
        <f>IF([1]主干线!S1647="","",[1]主干线!S1647)</f>
        <v>0</v>
      </c>
      <c r="F1647">
        <f>IF([1]主干线!G1647="","",[1]主干线!G1647)</f>
        <v>0</v>
      </c>
      <c r="G1647" t="str">
        <f>IF([1]主干线!H1647="","",[1]主干线!H1647)</f>
        <v>市辖</v>
      </c>
    </row>
    <row r="1648" spans="1:7" x14ac:dyDescent="0.15">
      <c r="A1648" t="str">
        <f>IF([1]主干线!A1648="","",[1]主干线!A1648)</f>
        <v>安陆线路53</v>
      </c>
      <c r="B1648" t="str">
        <f>IF([1]主干线!B1648="","",[1]主干线!B1648)</f>
        <v>10kV</v>
      </c>
      <c r="C1648" t="str">
        <f>IF([1]主干线!C1648="","",[1]主干线!C1648)</f>
        <v>146安陆线</v>
      </c>
      <c r="D1648">
        <f>IF([1]主干线!R1648="","",[1]主干线!R1648)</f>
        <v>0</v>
      </c>
      <c r="E1648">
        <f>IF([1]主干线!S1648="","",[1]主干线!S1648)</f>
        <v>0</v>
      </c>
      <c r="F1648">
        <f>IF([1]主干线!G1648="","",[1]主干线!G1648)</f>
        <v>0</v>
      </c>
      <c r="G1648" t="str">
        <f>IF([1]主干线!H1648="","",[1]主干线!H1648)</f>
        <v>市辖</v>
      </c>
    </row>
    <row r="1649" spans="1:7" x14ac:dyDescent="0.15">
      <c r="A1649" t="str">
        <f>IF([1]主干线!A1649="","",[1]主干线!A1649)</f>
        <v>安陆线路54</v>
      </c>
      <c r="B1649" t="str">
        <f>IF([1]主干线!B1649="","",[1]主干线!B1649)</f>
        <v>10kV</v>
      </c>
      <c r="C1649" t="str">
        <f>IF([1]主干线!C1649="","",[1]主干线!C1649)</f>
        <v>146安陆线</v>
      </c>
      <c r="D1649">
        <f>IF([1]主干线!R1649="","",[1]主干线!R1649)</f>
        <v>0</v>
      </c>
      <c r="E1649">
        <f>IF([1]主干线!S1649="","",[1]主干线!S1649)</f>
        <v>0</v>
      </c>
      <c r="F1649">
        <f>IF([1]主干线!G1649="","",[1]主干线!G1649)</f>
        <v>0</v>
      </c>
      <c r="G1649" t="str">
        <f>IF([1]主干线!H1649="","",[1]主干线!H1649)</f>
        <v>市辖</v>
      </c>
    </row>
    <row r="1650" spans="1:7" x14ac:dyDescent="0.15">
      <c r="A1650" t="str">
        <f>IF([1]主干线!A1650="","",[1]主干线!A1650)</f>
        <v>安陆线路55</v>
      </c>
      <c r="B1650" t="str">
        <f>IF([1]主干线!B1650="","",[1]主干线!B1650)</f>
        <v>10kV</v>
      </c>
      <c r="C1650" t="str">
        <f>IF([1]主干线!C1650="","",[1]主干线!C1650)</f>
        <v>146安陆线</v>
      </c>
      <c r="D1650">
        <f>IF([1]主干线!R1650="","",[1]主干线!R1650)</f>
        <v>0</v>
      </c>
      <c r="E1650">
        <f>IF([1]主干线!S1650="","",[1]主干线!S1650)</f>
        <v>0</v>
      </c>
      <c r="F1650">
        <f>IF([1]主干线!G1650="","",[1]主干线!G1650)</f>
        <v>0</v>
      </c>
      <c r="G1650" t="str">
        <f>IF([1]主干线!H1650="","",[1]主干线!H1650)</f>
        <v>市辖</v>
      </c>
    </row>
    <row r="1651" spans="1:7" x14ac:dyDescent="0.15">
      <c r="A1651" t="str">
        <f>IF([1]主干线!A1651="","",[1]主干线!A1651)</f>
        <v>安陆线路56</v>
      </c>
      <c r="B1651" t="str">
        <f>IF([1]主干线!B1651="","",[1]主干线!B1651)</f>
        <v>10kV</v>
      </c>
      <c r="C1651" t="str">
        <f>IF([1]主干线!C1651="","",[1]主干线!C1651)</f>
        <v>146安陆线</v>
      </c>
      <c r="D1651">
        <f>IF([1]主干线!R1651="","",[1]主干线!R1651)</f>
        <v>0</v>
      </c>
      <c r="E1651">
        <f>IF([1]主干线!S1651="","",[1]主干线!S1651)</f>
        <v>0</v>
      </c>
      <c r="F1651">
        <f>IF([1]主干线!G1651="","",[1]主干线!G1651)</f>
        <v>0</v>
      </c>
      <c r="G1651" t="str">
        <f>IF([1]主干线!H1651="","",[1]主干线!H1651)</f>
        <v>市辖</v>
      </c>
    </row>
    <row r="1652" spans="1:7" x14ac:dyDescent="0.15">
      <c r="A1652" t="str">
        <f>IF([1]主干线!A1652="","",[1]主干线!A1652)</f>
        <v>安陆线路57</v>
      </c>
      <c r="B1652" t="str">
        <f>IF([1]主干线!B1652="","",[1]主干线!B1652)</f>
        <v>10kV</v>
      </c>
      <c r="C1652" t="str">
        <f>IF([1]主干线!C1652="","",[1]主干线!C1652)</f>
        <v>146安陆线</v>
      </c>
      <c r="D1652">
        <f>IF([1]主干线!R1652="","",[1]主干线!R1652)</f>
        <v>0</v>
      </c>
      <c r="E1652">
        <f>IF([1]主干线!S1652="","",[1]主干线!S1652)</f>
        <v>0</v>
      </c>
      <c r="F1652">
        <f>IF([1]主干线!G1652="","",[1]主干线!G1652)</f>
        <v>0</v>
      </c>
      <c r="G1652" t="str">
        <f>IF([1]主干线!H1652="","",[1]主干线!H1652)</f>
        <v>市辖</v>
      </c>
    </row>
    <row r="1653" spans="1:7" x14ac:dyDescent="0.15">
      <c r="A1653" t="str">
        <f>IF([1]主干线!A1653="","",[1]主干线!A1653)</f>
        <v>安陆线路58</v>
      </c>
      <c r="B1653" t="str">
        <f>IF([1]主干线!B1653="","",[1]主干线!B1653)</f>
        <v>10kV</v>
      </c>
      <c r="C1653" t="str">
        <f>IF([1]主干线!C1653="","",[1]主干线!C1653)</f>
        <v>146安陆线</v>
      </c>
      <c r="D1653">
        <f>IF([1]主干线!R1653="","",[1]主干线!R1653)</f>
        <v>0</v>
      </c>
      <c r="E1653">
        <f>IF([1]主干线!S1653="","",[1]主干线!S1653)</f>
        <v>0</v>
      </c>
      <c r="F1653">
        <f>IF([1]主干线!G1653="","",[1]主干线!G1653)</f>
        <v>0</v>
      </c>
      <c r="G1653" t="str">
        <f>IF([1]主干线!H1653="","",[1]主干线!H1653)</f>
        <v>市辖</v>
      </c>
    </row>
    <row r="1654" spans="1:7" x14ac:dyDescent="0.15">
      <c r="A1654" t="str">
        <f>IF([1]主干线!A1654="","",[1]主干线!A1654)</f>
        <v>安陆线路59</v>
      </c>
      <c r="B1654" t="str">
        <f>IF([1]主干线!B1654="","",[1]主干线!B1654)</f>
        <v>10kV</v>
      </c>
      <c r="C1654" t="str">
        <f>IF([1]主干线!C1654="","",[1]主干线!C1654)</f>
        <v>146安陆线</v>
      </c>
      <c r="D1654">
        <f>IF([1]主干线!R1654="","",[1]主干线!R1654)</f>
        <v>0</v>
      </c>
      <c r="E1654">
        <f>IF([1]主干线!S1654="","",[1]主干线!S1654)</f>
        <v>0</v>
      </c>
      <c r="F1654">
        <f>IF([1]主干线!G1654="","",[1]主干线!G1654)</f>
        <v>0</v>
      </c>
      <c r="G1654" t="str">
        <f>IF([1]主干线!H1654="","",[1]主干线!H1654)</f>
        <v>市辖</v>
      </c>
    </row>
    <row r="1655" spans="1:7" x14ac:dyDescent="0.15">
      <c r="A1655" t="str">
        <f>IF([1]主干线!A1655="","",[1]主干线!A1655)</f>
        <v>安陆线路60</v>
      </c>
      <c r="B1655" t="str">
        <f>IF([1]主干线!B1655="","",[1]主干线!B1655)</f>
        <v>10kV</v>
      </c>
      <c r="C1655" t="str">
        <f>IF([1]主干线!C1655="","",[1]主干线!C1655)</f>
        <v>146安陆线</v>
      </c>
      <c r="D1655">
        <f>IF([1]主干线!R1655="","",[1]主干线!R1655)</f>
        <v>0</v>
      </c>
      <c r="E1655">
        <f>IF([1]主干线!S1655="","",[1]主干线!S1655)</f>
        <v>0</v>
      </c>
      <c r="F1655">
        <f>IF([1]主干线!G1655="","",[1]主干线!G1655)</f>
        <v>0</v>
      </c>
      <c r="G1655" t="str">
        <f>IF([1]主干线!H1655="","",[1]主干线!H1655)</f>
        <v>市辖</v>
      </c>
    </row>
    <row r="1656" spans="1:7" x14ac:dyDescent="0.15">
      <c r="A1656" t="str">
        <f>IF([1]主干线!A1656="","",[1]主干线!A1656)</f>
        <v>安陆线路61</v>
      </c>
      <c r="B1656" t="str">
        <f>IF([1]主干线!B1656="","",[1]主干线!B1656)</f>
        <v>10kV</v>
      </c>
      <c r="C1656" t="str">
        <f>IF([1]主干线!C1656="","",[1]主干线!C1656)</f>
        <v>146安陆线</v>
      </c>
      <c r="D1656">
        <f>IF([1]主干线!R1656="","",[1]主干线!R1656)</f>
        <v>0</v>
      </c>
      <c r="E1656">
        <f>IF([1]主干线!S1656="","",[1]主干线!S1656)</f>
        <v>0</v>
      </c>
      <c r="F1656">
        <f>IF([1]主干线!G1656="","",[1]主干线!G1656)</f>
        <v>0</v>
      </c>
      <c r="G1656" t="str">
        <f>IF([1]主干线!H1656="","",[1]主干线!H1656)</f>
        <v>市辖</v>
      </c>
    </row>
    <row r="1657" spans="1:7" x14ac:dyDescent="0.15">
      <c r="A1657" t="str">
        <f>IF([1]主干线!A1657="","",[1]主干线!A1657)</f>
        <v>安陆线路62</v>
      </c>
      <c r="B1657" t="str">
        <f>IF([1]主干线!B1657="","",[1]主干线!B1657)</f>
        <v>10kV</v>
      </c>
      <c r="C1657" t="str">
        <f>IF([1]主干线!C1657="","",[1]主干线!C1657)</f>
        <v>146安陆线</v>
      </c>
      <c r="D1657">
        <f>IF([1]主干线!R1657="","",[1]主干线!R1657)</f>
        <v>0</v>
      </c>
      <c r="E1657">
        <f>IF([1]主干线!S1657="","",[1]主干线!S1657)</f>
        <v>0</v>
      </c>
      <c r="F1657">
        <f>IF([1]主干线!G1657="","",[1]主干线!G1657)</f>
        <v>0</v>
      </c>
      <c r="G1657" t="str">
        <f>IF([1]主干线!H1657="","",[1]主干线!H1657)</f>
        <v>市辖</v>
      </c>
    </row>
    <row r="1658" spans="1:7" x14ac:dyDescent="0.15">
      <c r="A1658" t="str">
        <f>IF([1]主干线!A1658="","",[1]主干线!A1658)</f>
        <v>安陆线路63</v>
      </c>
      <c r="B1658" t="str">
        <f>IF([1]主干线!B1658="","",[1]主干线!B1658)</f>
        <v>10kV</v>
      </c>
      <c r="C1658" t="str">
        <f>IF([1]主干线!C1658="","",[1]主干线!C1658)</f>
        <v>146安陆线</v>
      </c>
      <c r="D1658">
        <f>IF([1]主干线!R1658="","",[1]主干线!R1658)</f>
        <v>0</v>
      </c>
      <c r="E1658">
        <f>IF([1]主干线!S1658="","",[1]主干线!S1658)</f>
        <v>0</v>
      </c>
      <c r="F1658">
        <f>IF([1]主干线!G1658="","",[1]主干线!G1658)</f>
        <v>0</v>
      </c>
      <c r="G1658" t="str">
        <f>IF([1]主干线!H1658="","",[1]主干线!H1658)</f>
        <v>市辖</v>
      </c>
    </row>
    <row r="1659" spans="1:7" x14ac:dyDescent="0.15">
      <c r="A1659" t="str">
        <f>IF([1]主干线!A1659="","",[1]主干线!A1659)</f>
        <v>安陆线路64</v>
      </c>
      <c r="B1659" t="str">
        <f>IF([1]主干线!B1659="","",[1]主干线!B1659)</f>
        <v>10kV</v>
      </c>
      <c r="C1659" t="str">
        <f>IF([1]主干线!C1659="","",[1]主干线!C1659)</f>
        <v>146安陆线</v>
      </c>
      <c r="D1659">
        <f>IF([1]主干线!R1659="","",[1]主干线!R1659)</f>
        <v>0</v>
      </c>
      <c r="E1659">
        <f>IF([1]主干线!S1659="","",[1]主干线!S1659)</f>
        <v>0</v>
      </c>
      <c r="F1659">
        <f>IF([1]主干线!G1659="","",[1]主干线!G1659)</f>
        <v>0</v>
      </c>
      <c r="G1659" t="str">
        <f>IF([1]主干线!H1659="","",[1]主干线!H1659)</f>
        <v>市辖</v>
      </c>
    </row>
    <row r="1660" spans="1:7" x14ac:dyDescent="0.15">
      <c r="A1660" t="str">
        <f>IF([1]主干线!A1660="","",[1]主干线!A1660)</f>
        <v>安陆线路65</v>
      </c>
      <c r="B1660" t="str">
        <f>IF([1]主干线!B1660="","",[1]主干线!B1660)</f>
        <v>10kV</v>
      </c>
      <c r="C1660" t="str">
        <f>IF([1]主干线!C1660="","",[1]主干线!C1660)</f>
        <v>146安陆线</v>
      </c>
      <c r="D1660">
        <f>IF([1]主干线!R1660="","",[1]主干线!R1660)</f>
        <v>0</v>
      </c>
      <c r="E1660">
        <f>IF([1]主干线!S1660="","",[1]主干线!S1660)</f>
        <v>0</v>
      </c>
      <c r="F1660">
        <f>IF([1]主干线!G1660="","",[1]主干线!G1660)</f>
        <v>0</v>
      </c>
      <c r="G1660" t="str">
        <f>IF([1]主干线!H1660="","",[1]主干线!H1660)</f>
        <v>市辖</v>
      </c>
    </row>
    <row r="1661" spans="1:7" x14ac:dyDescent="0.15">
      <c r="A1661" t="str">
        <f>IF([1]主干线!A1661="","",[1]主干线!A1661)</f>
        <v>安陆线路66</v>
      </c>
      <c r="B1661" t="str">
        <f>IF([1]主干线!B1661="","",[1]主干线!B1661)</f>
        <v>10kV</v>
      </c>
      <c r="C1661" t="str">
        <f>IF([1]主干线!C1661="","",[1]主干线!C1661)</f>
        <v>146安陆线</v>
      </c>
      <c r="D1661">
        <f>IF([1]主干线!R1661="","",[1]主干线!R1661)</f>
        <v>0</v>
      </c>
      <c r="E1661">
        <f>IF([1]主干线!S1661="","",[1]主干线!S1661)</f>
        <v>0</v>
      </c>
      <c r="F1661">
        <f>IF([1]主干线!G1661="","",[1]主干线!G1661)</f>
        <v>0</v>
      </c>
      <c r="G1661" t="str">
        <f>IF([1]主干线!H1661="","",[1]主干线!H1661)</f>
        <v>市辖</v>
      </c>
    </row>
    <row r="1662" spans="1:7" x14ac:dyDescent="0.15">
      <c r="A1662" t="str">
        <f>IF([1]主干线!A1662="","",[1]主干线!A1662)</f>
        <v>安陆线路67</v>
      </c>
      <c r="B1662" t="str">
        <f>IF([1]主干线!B1662="","",[1]主干线!B1662)</f>
        <v>10kV</v>
      </c>
      <c r="C1662" t="str">
        <f>IF([1]主干线!C1662="","",[1]主干线!C1662)</f>
        <v>146安陆线</v>
      </c>
      <c r="D1662">
        <f>IF([1]主干线!R1662="","",[1]主干线!R1662)</f>
        <v>0</v>
      </c>
      <c r="E1662">
        <f>IF([1]主干线!S1662="","",[1]主干线!S1662)</f>
        <v>0</v>
      </c>
      <c r="F1662">
        <f>IF([1]主干线!G1662="","",[1]主干线!G1662)</f>
        <v>0</v>
      </c>
      <c r="G1662" t="str">
        <f>IF([1]主干线!H1662="","",[1]主干线!H1662)</f>
        <v>市辖</v>
      </c>
    </row>
    <row r="1663" spans="1:7" x14ac:dyDescent="0.15">
      <c r="A1663" t="str">
        <f>IF([1]主干线!A1663="","",[1]主干线!A1663)</f>
        <v>安陆线路68</v>
      </c>
      <c r="B1663" t="str">
        <f>IF([1]主干线!B1663="","",[1]主干线!B1663)</f>
        <v>10kV</v>
      </c>
      <c r="C1663" t="str">
        <f>IF([1]主干线!C1663="","",[1]主干线!C1663)</f>
        <v>146安陆线</v>
      </c>
      <c r="D1663">
        <f>IF([1]主干线!R1663="","",[1]主干线!R1663)</f>
        <v>0</v>
      </c>
      <c r="E1663">
        <f>IF([1]主干线!S1663="","",[1]主干线!S1663)</f>
        <v>0</v>
      </c>
      <c r="F1663">
        <f>IF([1]主干线!G1663="","",[1]主干线!G1663)</f>
        <v>0</v>
      </c>
      <c r="G1663" t="str">
        <f>IF([1]主干线!H1663="","",[1]主干线!H1663)</f>
        <v>市辖</v>
      </c>
    </row>
    <row r="1664" spans="1:7" x14ac:dyDescent="0.15">
      <c r="A1664" t="str">
        <f>IF([1]主干线!A1664="","",[1]主干线!A1664)</f>
        <v>安陆线路16-1</v>
      </c>
      <c r="B1664" t="str">
        <f>IF([1]主干线!B1664="","",[1]主干线!B1664)</f>
        <v>10kV</v>
      </c>
      <c r="C1664" t="str">
        <f>IF([1]主干线!C1664="","",[1]主干线!C1664)</f>
        <v>146安陆线</v>
      </c>
      <c r="D1664">
        <f>IF([1]主干线!R1664="","",[1]主干线!R1664)</f>
        <v>0</v>
      </c>
      <c r="E1664">
        <f>IF([1]主干线!S1664="","",[1]主干线!S1664)</f>
        <v>0</v>
      </c>
      <c r="F1664">
        <f>IF([1]主干线!G1664="","",[1]主干线!G1664)</f>
        <v>0</v>
      </c>
      <c r="G1664" t="str">
        <f>IF([1]主干线!H1664="","",[1]主干线!H1664)</f>
        <v>市辖</v>
      </c>
    </row>
    <row r="1665" spans="1:7" x14ac:dyDescent="0.15">
      <c r="A1665" t="str">
        <f>IF([1]主干线!A1665="","",[1]主干线!A1665)</f>
        <v>天叁线路1</v>
      </c>
      <c r="B1665" t="str">
        <f>IF([1]主干线!B1665="","",[1]主干线!B1665)</f>
        <v>10kV</v>
      </c>
      <c r="C1665" t="str">
        <f>IF([1]主干线!C1665="","",[1]主干线!C1665)</f>
        <v>153天叁线</v>
      </c>
      <c r="D1665">
        <f>IF([1]主干线!R1665="","",[1]主干线!R1665)</f>
        <v>0</v>
      </c>
      <c r="E1665">
        <f>IF([1]主干线!S1665="","",[1]主干线!S1665)</f>
        <v>0</v>
      </c>
      <c r="F1665">
        <f>IF([1]主干线!G1665="","",[1]主干线!G1665)</f>
        <v>0</v>
      </c>
      <c r="G1665" t="str">
        <f>IF([1]主干线!H1665="","",[1]主干线!H1665)</f>
        <v>市辖</v>
      </c>
    </row>
    <row r="1666" spans="1:7" x14ac:dyDescent="0.15">
      <c r="A1666" t="str">
        <f>IF([1]主干线!A1666="","",[1]主干线!A1666)</f>
        <v>天叁线路2</v>
      </c>
      <c r="B1666" t="str">
        <f>IF([1]主干线!B1666="","",[1]主干线!B1666)</f>
        <v>10kV</v>
      </c>
      <c r="C1666" t="str">
        <f>IF([1]主干线!C1666="","",[1]主干线!C1666)</f>
        <v>153天叁线</v>
      </c>
      <c r="D1666">
        <f>IF([1]主干线!R1666="","",[1]主干线!R1666)</f>
        <v>0</v>
      </c>
      <c r="E1666">
        <f>IF([1]主干线!S1666="","",[1]主干线!S1666)</f>
        <v>0</v>
      </c>
      <c r="F1666">
        <f>IF([1]主干线!G1666="","",[1]主干线!G1666)</f>
        <v>0</v>
      </c>
      <c r="G1666" t="str">
        <f>IF([1]主干线!H1666="","",[1]主干线!H1666)</f>
        <v>市辖</v>
      </c>
    </row>
    <row r="1667" spans="1:7" x14ac:dyDescent="0.15">
      <c r="A1667" t="str">
        <f>IF([1]主干线!A1667="","",[1]主干线!A1667)</f>
        <v>天叁线路3</v>
      </c>
      <c r="B1667" t="str">
        <f>IF([1]主干线!B1667="","",[1]主干线!B1667)</f>
        <v>10kV</v>
      </c>
      <c r="C1667" t="str">
        <f>IF([1]主干线!C1667="","",[1]主干线!C1667)</f>
        <v>153天叁线</v>
      </c>
      <c r="D1667">
        <f>IF([1]主干线!R1667="","",[1]主干线!R1667)</f>
        <v>0</v>
      </c>
      <c r="E1667">
        <f>IF([1]主干线!S1667="","",[1]主干线!S1667)</f>
        <v>0</v>
      </c>
      <c r="F1667">
        <f>IF([1]主干线!G1667="","",[1]主干线!G1667)</f>
        <v>0</v>
      </c>
      <c r="G1667" t="str">
        <f>IF([1]主干线!H1667="","",[1]主干线!H1667)</f>
        <v>市辖</v>
      </c>
    </row>
    <row r="1668" spans="1:7" x14ac:dyDescent="0.15">
      <c r="A1668" t="str">
        <f>IF([1]主干线!A1668="","",[1]主干线!A1668)</f>
        <v>天叁线路4</v>
      </c>
      <c r="B1668" t="str">
        <f>IF([1]主干线!B1668="","",[1]主干线!B1668)</f>
        <v>10kV</v>
      </c>
      <c r="C1668" t="str">
        <f>IF([1]主干线!C1668="","",[1]主干线!C1668)</f>
        <v>153天叁线</v>
      </c>
      <c r="D1668">
        <f>IF([1]主干线!R1668="","",[1]主干线!R1668)</f>
        <v>0</v>
      </c>
      <c r="E1668">
        <f>IF([1]主干线!S1668="","",[1]主干线!S1668)</f>
        <v>0</v>
      </c>
      <c r="F1668">
        <f>IF([1]主干线!G1668="","",[1]主干线!G1668)</f>
        <v>0</v>
      </c>
      <c r="G1668" t="str">
        <f>IF([1]主干线!H1668="","",[1]主干线!H1668)</f>
        <v>市辖</v>
      </c>
    </row>
    <row r="1669" spans="1:7" x14ac:dyDescent="0.15">
      <c r="A1669" t="str">
        <f>IF([1]主干线!A1669="","",[1]主干线!A1669)</f>
        <v>天叁线路5</v>
      </c>
      <c r="B1669" t="str">
        <f>IF([1]主干线!B1669="","",[1]主干线!B1669)</f>
        <v>10kV</v>
      </c>
      <c r="C1669" t="str">
        <f>IF([1]主干线!C1669="","",[1]主干线!C1669)</f>
        <v>153天叁线</v>
      </c>
      <c r="D1669">
        <f>IF([1]主干线!R1669="","",[1]主干线!R1669)</f>
        <v>0</v>
      </c>
      <c r="E1669">
        <f>IF([1]主干线!S1669="","",[1]主干线!S1669)</f>
        <v>0</v>
      </c>
      <c r="F1669">
        <f>IF([1]主干线!G1669="","",[1]主干线!G1669)</f>
        <v>0</v>
      </c>
      <c r="G1669" t="str">
        <f>IF([1]主干线!H1669="","",[1]主干线!H1669)</f>
        <v>市辖</v>
      </c>
    </row>
    <row r="1670" spans="1:7" x14ac:dyDescent="0.15">
      <c r="A1670" t="str">
        <f>IF([1]主干线!A1670="","",[1]主干线!A1670)</f>
        <v>天叁线路6</v>
      </c>
      <c r="B1670" t="str">
        <f>IF([1]主干线!B1670="","",[1]主干线!B1670)</f>
        <v>10kV</v>
      </c>
      <c r="C1670" t="str">
        <f>IF([1]主干线!C1670="","",[1]主干线!C1670)</f>
        <v>153天叁线</v>
      </c>
      <c r="D1670">
        <f>IF([1]主干线!R1670="","",[1]主干线!R1670)</f>
        <v>0</v>
      </c>
      <c r="E1670">
        <f>IF([1]主干线!S1670="","",[1]主干线!S1670)</f>
        <v>0</v>
      </c>
      <c r="F1670">
        <f>IF([1]主干线!G1670="","",[1]主干线!G1670)</f>
        <v>0</v>
      </c>
      <c r="G1670" t="str">
        <f>IF([1]主干线!H1670="","",[1]主干线!H1670)</f>
        <v>市辖</v>
      </c>
    </row>
    <row r="1671" spans="1:7" x14ac:dyDescent="0.15">
      <c r="A1671" t="str">
        <f>IF([1]主干线!A1671="","",[1]主干线!A1671)</f>
        <v>天叁线路7</v>
      </c>
      <c r="B1671" t="str">
        <f>IF([1]主干线!B1671="","",[1]主干线!B1671)</f>
        <v>10kV</v>
      </c>
      <c r="C1671" t="str">
        <f>IF([1]主干线!C1671="","",[1]主干线!C1671)</f>
        <v>153天叁线</v>
      </c>
      <c r="D1671">
        <f>IF([1]主干线!R1671="","",[1]主干线!R1671)</f>
        <v>0</v>
      </c>
      <c r="E1671">
        <f>IF([1]主干线!S1671="","",[1]主干线!S1671)</f>
        <v>0</v>
      </c>
      <c r="F1671">
        <f>IF([1]主干线!G1671="","",[1]主干线!G1671)</f>
        <v>0</v>
      </c>
      <c r="G1671" t="str">
        <f>IF([1]主干线!H1671="","",[1]主干线!H1671)</f>
        <v>市辖</v>
      </c>
    </row>
    <row r="1672" spans="1:7" x14ac:dyDescent="0.15">
      <c r="A1672" t="str">
        <f>IF([1]主干线!A1672="","",[1]主干线!A1672)</f>
        <v>天叁线路8</v>
      </c>
      <c r="B1672" t="str">
        <f>IF([1]主干线!B1672="","",[1]主干线!B1672)</f>
        <v>10kV</v>
      </c>
      <c r="C1672" t="str">
        <f>IF([1]主干线!C1672="","",[1]主干线!C1672)</f>
        <v>153天叁线</v>
      </c>
      <c r="D1672">
        <f>IF([1]主干线!R1672="","",[1]主干线!R1672)</f>
        <v>0</v>
      </c>
      <c r="E1672">
        <f>IF([1]主干线!S1672="","",[1]主干线!S1672)</f>
        <v>0</v>
      </c>
      <c r="F1672">
        <f>IF([1]主干线!G1672="","",[1]主干线!G1672)</f>
        <v>0</v>
      </c>
      <c r="G1672" t="str">
        <f>IF([1]主干线!H1672="","",[1]主干线!H1672)</f>
        <v>市辖</v>
      </c>
    </row>
    <row r="1673" spans="1:7" x14ac:dyDescent="0.15">
      <c r="A1673" t="str">
        <f>IF([1]主干线!A1673="","",[1]主干线!A1673)</f>
        <v>天叁线路9</v>
      </c>
      <c r="B1673" t="str">
        <f>IF([1]主干线!B1673="","",[1]主干线!B1673)</f>
        <v>10kV</v>
      </c>
      <c r="C1673" t="str">
        <f>IF([1]主干线!C1673="","",[1]主干线!C1673)</f>
        <v>153天叁线</v>
      </c>
      <c r="D1673">
        <f>IF([1]主干线!R1673="","",[1]主干线!R1673)</f>
        <v>0</v>
      </c>
      <c r="E1673">
        <f>IF([1]主干线!S1673="","",[1]主干线!S1673)</f>
        <v>0</v>
      </c>
      <c r="F1673">
        <f>IF([1]主干线!G1673="","",[1]主干线!G1673)</f>
        <v>0</v>
      </c>
      <c r="G1673" t="str">
        <f>IF([1]主干线!H1673="","",[1]主干线!H1673)</f>
        <v>市辖</v>
      </c>
    </row>
    <row r="1674" spans="1:7" x14ac:dyDescent="0.15">
      <c r="A1674" t="str">
        <f>IF([1]主干线!A1674="","",[1]主干线!A1674)</f>
        <v>天叁线路10</v>
      </c>
      <c r="B1674" t="str">
        <f>IF([1]主干线!B1674="","",[1]主干线!B1674)</f>
        <v>10kV</v>
      </c>
      <c r="C1674" t="str">
        <f>IF([1]主干线!C1674="","",[1]主干线!C1674)</f>
        <v>153天叁线</v>
      </c>
      <c r="D1674">
        <f>IF([1]主干线!R1674="","",[1]主干线!R1674)</f>
        <v>0</v>
      </c>
      <c r="E1674">
        <f>IF([1]主干线!S1674="","",[1]主干线!S1674)</f>
        <v>0</v>
      </c>
      <c r="F1674">
        <f>IF([1]主干线!G1674="","",[1]主干线!G1674)</f>
        <v>0</v>
      </c>
      <c r="G1674" t="str">
        <f>IF([1]主干线!H1674="","",[1]主干线!H1674)</f>
        <v>市辖</v>
      </c>
    </row>
    <row r="1675" spans="1:7" x14ac:dyDescent="0.15">
      <c r="A1675" t="str">
        <f>IF([1]主干线!A1675="","",[1]主干线!A1675)</f>
        <v>天叁线路11</v>
      </c>
      <c r="B1675" t="str">
        <f>IF([1]主干线!B1675="","",[1]主干线!B1675)</f>
        <v>10kV</v>
      </c>
      <c r="C1675" t="str">
        <f>IF([1]主干线!C1675="","",[1]主干线!C1675)</f>
        <v>153天叁线</v>
      </c>
      <c r="D1675">
        <f>IF([1]主干线!R1675="","",[1]主干线!R1675)</f>
        <v>0</v>
      </c>
      <c r="E1675">
        <f>IF([1]主干线!S1675="","",[1]主干线!S1675)</f>
        <v>0</v>
      </c>
      <c r="F1675">
        <f>IF([1]主干线!G1675="","",[1]主干线!G1675)</f>
        <v>0</v>
      </c>
      <c r="G1675" t="str">
        <f>IF([1]主干线!H1675="","",[1]主干线!H1675)</f>
        <v>市辖</v>
      </c>
    </row>
    <row r="1676" spans="1:7" x14ac:dyDescent="0.15">
      <c r="A1676" t="str">
        <f>IF([1]主干线!A1676="","",[1]主干线!A1676)</f>
        <v>天叁线路12</v>
      </c>
      <c r="B1676" t="str">
        <f>IF([1]主干线!B1676="","",[1]主干线!B1676)</f>
        <v>10kV</v>
      </c>
      <c r="C1676" t="str">
        <f>IF([1]主干线!C1676="","",[1]主干线!C1676)</f>
        <v>153天叁线</v>
      </c>
      <c r="D1676">
        <f>IF([1]主干线!R1676="","",[1]主干线!R1676)</f>
        <v>0</v>
      </c>
      <c r="E1676">
        <f>IF([1]主干线!S1676="","",[1]主干线!S1676)</f>
        <v>0</v>
      </c>
      <c r="F1676">
        <f>IF([1]主干线!G1676="","",[1]主干线!G1676)</f>
        <v>0</v>
      </c>
      <c r="G1676" t="str">
        <f>IF([1]主干线!H1676="","",[1]主干线!H1676)</f>
        <v>市辖</v>
      </c>
    </row>
    <row r="1677" spans="1:7" x14ac:dyDescent="0.15">
      <c r="A1677" t="str">
        <f>IF([1]主干线!A1677="","",[1]主干线!A1677)</f>
        <v>天叁线路13</v>
      </c>
      <c r="B1677" t="str">
        <f>IF([1]主干线!B1677="","",[1]主干线!B1677)</f>
        <v>10kV</v>
      </c>
      <c r="C1677" t="str">
        <f>IF([1]主干线!C1677="","",[1]主干线!C1677)</f>
        <v>153天叁线</v>
      </c>
      <c r="D1677">
        <f>IF([1]主干线!R1677="","",[1]主干线!R1677)</f>
        <v>0</v>
      </c>
      <c r="E1677">
        <f>IF([1]主干线!S1677="","",[1]主干线!S1677)</f>
        <v>0</v>
      </c>
      <c r="F1677">
        <f>IF([1]主干线!G1677="","",[1]主干线!G1677)</f>
        <v>0</v>
      </c>
      <c r="G1677" t="str">
        <f>IF([1]主干线!H1677="","",[1]主干线!H1677)</f>
        <v>市辖</v>
      </c>
    </row>
    <row r="1678" spans="1:7" x14ac:dyDescent="0.15">
      <c r="A1678" t="str">
        <f>IF([1]主干线!A1678="","",[1]主干线!A1678)</f>
        <v>天叁线路14</v>
      </c>
      <c r="B1678" t="str">
        <f>IF([1]主干线!B1678="","",[1]主干线!B1678)</f>
        <v>10kV</v>
      </c>
      <c r="C1678" t="str">
        <f>IF([1]主干线!C1678="","",[1]主干线!C1678)</f>
        <v>153天叁线</v>
      </c>
      <c r="D1678">
        <f>IF([1]主干线!R1678="","",[1]主干线!R1678)</f>
        <v>0</v>
      </c>
      <c r="E1678">
        <f>IF([1]主干线!S1678="","",[1]主干线!S1678)</f>
        <v>0</v>
      </c>
      <c r="F1678">
        <f>IF([1]主干线!G1678="","",[1]主干线!G1678)</f>
        <v>0</v>
      </c>
      <c r="G1678" t="str">
        <f>IF([1]主干线!H1678="","",[1]主干线!H1678)</f>
        <v>市辖</v>
      </c>
    </row>
    <row r="1679" spans="1:7" x14ac:dyDescent="0.15">
      <c r="A1679" t="str">
        <f>IF([1]主干线!A1679="","",[1]主干线!A1679)</f>
        <v>天叁线路15</v>
      </c>
      <c r="B1679" t="str">
        <f>IF([1]主干线!B1679="","",[1]主干线!B1679)</f>
        <v>10kV</v>
      </c>
      <c r="C1679" t="str">
        <f>IF([1]主干线!C1679="","",[1]主干线!C1679)</f>
        <v>153天叁线</v>
      </c>
      <c r="D1679">
        <f>IF([1]主干线!R1679="","",[1]主干线!R1679)</f>
        <v>0</v>
      </c>
      <c r="E1679">
        <f>IF([1]主干线!S1679="","",[1]主干线!S1679)</f>
        <v>0</v>
      </c>
      <c r="F1679">
        <f>IF([1]主干线!G1679="","",[1]主干线!G1679)</f>
        <v>0</v>
      </c>
      <c r="G1679" t="str">
        <f>IF([1]主干线!H1679="","",[1]主干线!H1679)</f>
        <v>市辖</v>
      </c>
    </row>
    <row r="1680" spans="1:7" x14ac:dyDescent="0.15">
      <c r="A1680" t="str">
        <f>IF([1]主干线!A1680="","",[1]主干线!A1680)</f>
        <v>天叁线路16</v>
      </c>
      <c r="B1680" t="str">
        <f>IF([1]主干线!B1680="","",[1]主干线!B1680)</f>
        <v>10kV</v>
      </c>
      <c r="C1680" t="str">
        <f>IF([1]主干线!C1680="","",[1]主干线!C1680)</f>
        <v>153天叁线</v>
      </c>
      <c r="D1680">
        <f>IF([1]主干线!R1680="","",[1]主干线!R1680)</f>
        <v>0</v>
      </c>
      <c r="E1680">
        <f>IF([1]主干线!S1680="","",[1]主干线!S1680)</f>
        <v>0</v>
      </c>
      <c r="F1680">
        <f>IF([1]主干线!G1680="","",[1]主干线!G1680)</f>
        <v>0</v>
      </c>
      <c r="G1680" t="str">
        <f>IF([1]主干线!H1680="","",[1]主干线!H1680)</f>
        <v>市辖</v>
      </c>
    </row>
    <row r="1681" spans="1:7" x14ac:dyDescent="0.15">
      <c r="A1681" t="str">
        <f>IF([1]主干线!A1681="","",[1]主干线!A1681)</f>
        <v>天叁线路17</v>
      </c>
      <c r="B1681" t="str">
        <f>IF([1]主干线!B1681="","",[1]主干线!B1681)</f>
        <v>10kV</v>
      </c>
      <c r="C1681" t="str">
        <f>IF([1]主干线!C1681="","",[1]主干线!C1681)</f>
        <v>153天叁线</v>
      </c>
      <c r="D1681">
        <f>IF([1]主干线!R1681="","",[1]主干线!R1681)</f>
        <v>0</v>
      </c>
      <c r="E1681">
        <f>IF([1]主干线!S1681="","",[1]主干线!S1681)</f>
        <v>0</v>
      </c>
      <c r="F1681">
        <f>IF([1]主干线!G1681="","",[1]主干线!G1681)</f>
        <v>0</v>
      </c>
      <c r="G1681" t="str">
        <f>IF([1]主干线!H1681="","",[1]主干线!H1681)</f>
        <v>市辖</v>
      </c>
    </row>
    <row r="1682" spans="1:7" x14ac:dyDescent="0.15">
      <c r="A1682" t="str">
        <f>IF([1]主干线!A1682="","",[1]主干线!A1682)</f>
        <v>天叁线路18</v>
      </c>
      <c r="B1682" t="str">
        <f>IF([1]主干线!B1682="","",[1]主干线!B1682)</f>
        <v>10kV</v>
      </c>
      <c r="C1682" t="str">
        <f>IF([1]主干线!C1682="","",[1]主干线!C1682)</f>
        <v>153天叁线</v>
      </c>
      <c r="D1682">
        <f>IF([1]主干线!R1682="","",[1]主干线!R1682)</f>
        <v>0</v>
      </c>
      <c r="E1682">
        <f>IF([1]主干线!S1682="","",[1]主干线!S1682)</f>
        <v>0</v>
      </c>
      <c r="F1682">
        <f>IF([1]主干线!G1682="","",[1]主干线!G1682)</f>
        <v>0</v>
      </c>
      <c r="G1682" t="str">
        <f>IF([1]主干线!H1682="","",[1]主干线!H1682)</f>
        <v>市辖</v>
      </c>
    </row>
    <row r="1683" spans="1:7" x14ac:dyDescent="0.15">
      <c r="A1683" t="str">
        <f>IF([1]主干线!A1683="","",[1]主干线!A1683)</f>
        <v>天叁线路19</v>
      </c>
      <c r="B1683" t="str">
        <f>IF([1]主干线!B1683="","",[1]主干线!B1683)</f>
        <v>10kV</v>
      </c>
      <c r="C1683" t="str">
        <f>IF([1]主干线!C1683="","",[1]主干线!C1683)</f>
        <v>153天叁线</v>
      </c>
      <c r="D1683">
        <f>IF([1]主干线!R1683="","",[1]主干线!R1683)</f>
        <v>0</v>
      </c>
      <c r="E1683">
        <f>IF([1]主干线!S1683="","",[1]主干线!S1683)</f>
        <v>0</v>
      </c>
      <c r="F1683">
        <f>IF([1]主干线!G1683="","",[1]主干线!G1683)</f>
        <v>0</v>
      </c>
      <c r="G1683" t="str">
        <f>IF([1]主干线!H1683="","",[1]主干线!H1683)</f>
        <v>市辖</v>
      </c>
    </row>
    <row r="1684" spans="1:7" x14ac:dyDescent="0.15">
      <c r="A1684" t="str">
        <f>IF([1]主干线!A1684="","",[1]主干线!A1684)</f>
        <v>天叁线路20</v>
      </c>
      <c r="B1684" t="str">
        <f>IF([1]主干线!B1684="","",[1]主干线!B1684)</f>
        <v>10kV</v>
      </c>
      <c r="C1684" t="str">
        <f>IF([1]主干线!C1684="","",[1]主干线!C1684)</f>
        <v>153天叁线</v>
      </c>
      <c r="D1684">
        <f>IF([1]主干线!R1684="","",[1]主干线!R1684)</f>
        <v>0</v>
      </c>
      <c r="E1684">
        <f>IF([1]主干线!S1684="","",[1]主干线!S1684)</f>
        <v>0</v>
      </c>
      <c r="F1684">
        <f>IF([1]主干线!G1684="","",[1]主干线!G1684)</f>
        <v>0</v>
      </c>
      <c r="G1684" t="str">
        <f>IF([1]主干线!H1684="","",[1]主干线!H1684)</f>
        <v>市辖</v>
      </c>
    </row>
    <row r="1685" spans="1:7" x14ac:dyDescent="0.15">
      <c r="A1685" t="str">
        <f>IF([1]主干线!A1685="","",[1]主干线!A1685)</f>
        <v>天叁线路21</v>
      </c>
      <c r="B1685" t="str">
        <f>IF([1]主干线!B1685="","",[1]主干线!B1685)</f>
        <v>10kV</v>
      </c>
      <c r="C1685" t="str">
        <f>IF([1]主干线!C1685="","",[1]主干线!C1685)</f>
        <v>153天叁线</v>
      </c>
      <c r="D1685">
        <f>IF([1]主干线!R1685="","",[1]主干线!R1685)</f>
        <v>0</v>
      </c>
      <c r="E1685">
        <f>IF([1]主干线!S1685="","",[1]主干线!S1685)</f>
        <v>0</v>
      </c>
      <c r="F1685">
        <f>IF([1]主干线!G1685="","",[1]主干线!G1685)</f>
        <v>0</v>
      </c>
      <c r="G1685" t="str">
        <f>IF([1]主干线!H1685="","",[1]主干线!H1685)</f>
        <v>市辖</v>
      </c>
    </row>
    <row r="1686" spans="1:7" x14ac:dyDescent="0.15">
      <c r="A1686" t="str">
        <f>IF([1]主干线!A1686="","",[1]主干线!A1686)</f>
        <v>天叁线路22</v>
      </c>
      <c r="B1686" t="str">
        <f>IF([1]主干线!B1686="","",[1]主干线!B1686)</f>
        <v>10kV</v>
      </c>
      <c r="C1686" t="str">
        <f>IF([1]主干线!C1686="","",[1]主干线!C1686)</f>
        <v>153天叁线</v>
      </c>
      <c r="D1686">
        <f>IF([1]主干线!R1686="","",[1]主干线!R1686)</f>
        <v>0</v>
      </c>
      <c r="E1686">
        <f>IF([1]主干线!S1686="","",[1]主干线!S1686)</f>
        <v>0</v>
      </c>
      <c r="F1686">
        <f>IF([1]主干线!G1686="","",[1]主干线!G1686)</f>
        <v>0</v>
      </c>
      <c r="G1686" t="str">
        <f>IF([1]主干线!H1686="","",[1]主干线!H1686)</f>
        <v>市辖</v>
      </c>
    </row>
    <row r="1687" spans="1:7" x14ac:dyDescent="0.15">
      <c r="A1687" t="str">
        <f>IF([1]主干线!A1687="","",[1]主干线!A1687)</f>
        <v>天叁线路23</v>
      </c>
      <c r="B1687" t="str">
        <f>IF([1]主干线!B1687="","",[1]主干线!B1687)</f>
        <v>10kV</v>
      </c>
      <c r="C1687" t="str">
        <f>IF([1]主干线!C1687="","",[1]主干线!C1687)</f>
        <v>153天叁线</v>
      </c>
      <c r="D1687">
        <f>IF([1]主干线!R1687="","",[1]主干线!R1687)</f>
        <v>0</v>
      </c>
      <c r="E1687">
        <f>IF([1]主干线!S1687="","",[1]主干线!S1687)</f>
        <v>0</v>
      </c>
      <c r="F1687">
        <f>IF([1]主干线!G1687="","",[1]主干线!G1687)</f>
        <v>0</v>
      </c>
      <c r="G1687" t="str">
        <f>IF([1]主干线!H1687="","",[1]主干线!H1687)</f>
        <v>市辖</v>
      </c>
    </row>
    <row r="1688" spans="1:7" x14ac:dyDescent="0.15">
      <c r="A1688" t="str">
        <f>IF([1]主干线!A1688="","",[1]主干线!A1688)</f>
        <v>天叁线路24</v>
      </c>
      <c r="B1688" t="str">
        <f>IF([1]主干线!B1688="","",[1]主干线!B1688)</f>
        <v>10kV</v>
      </c>
      <c r="C1688" t="str">
        <f>IF([1]主干线!C1688="","",[1]主干线!C1688)</f>
        <v>153天叁线</v>
      </c>
      <c r="D1688">
        <f>IF([1]主干线!R1688="","",[1]主干线!R1688)</f>
        <v>0</v>
      </c>
      <c r="E1688">
        <f>IF([1]主干线!S1688="","",[1]主干线!S1688)</f>
        <v>0</v>
      </c>
      <c r="F1688">
        <f>IF([1]主干线!G1688="","",[1]主干线!G1688)</f>
        <v>0</v>
      </c>
      <c r="G1688" t="str">
        <f>IF([1]主干线!H1688="","",[1]主干线!H1688)</f>
        <v>市辖</v>
      </c>
    </row>
    <row r="1689" spans="1:7" x14ac:dyDescent="0.15">
      <c r="A1689" t="str">
        <f>IF([1]主干线!A1689="","",[1]主干线!A1689)</f>
        <v>天叁线路25</v>
      </c>
      <c r="B1689" t="str">
        <f>IF([1]主干线!B1689="","",[1]主干线!B1689)</f>
        <v>10kV</v>
      </c>
      <c r="C1689" t="str">
        <f>IF([1]主干线!C1689="","",[1]主干线!C1689)</f>
        <v>153天叁线</v>
      </c>
      <c r="D1689">
        <f>IF([1]主干线!R1689="","",[1]主干线!R1689)</f>
        <v>0</v>
      </c>
      <c r="E1689">
        <f>IF([1]主干线!S1689="","",[1]主干线!S1689)</f>
        <v>0</v>
      </c>
      <c r="F1689">
        <f>IF([1]主干线!G1689="","",[1]主干线!G1689)</f>
        <v>0</v>
      </c>
      <c r="G1689" t="str">
        <f>IF([1]主干线!H1689="","",[1]主干线!H1689)</f>
        <v>市辖</v>
      </c>
    </row>
    <row r="1690" spans="1:7" x14ac:dyDescent="0.15">
      <c r="A1690" t="str">
        <f>IF([1]主干线!A1690="","",[1]主干线!A1690)</f>
        <v>天叁线路26</v>
      </c>
      <c r="B1690" t="str">
        <f>IF([1]主干线!B1690="","",[1]主干线!B1690)</f>
        <v>10kV</v>
      </c>
      <c r="C1690" t="str">
        <f>IF([1]主干线!C1690="","",[1]主干线!C1690)</f>
        <v>153天叁线</v>
      </c>
      <c r="D1690">
        <f>IF([1]主干线!R1690="","",[1]主干线!R1690)</f>
        <v>0</v>
      </c>
      <c r="E1690">
        <f>IF([1]主干线!S1690="","",[1]主干线!S1690)</f>
        <v>0</v>
      </c>
      <c r="F1690">
        <f>IF([1]主干线!G1690="","",[1]主干线!G1690)</f>
        <v>0</v>
      </c>
      <c r="G1690" t="str">
        <f>IF([1]主干线!H1690="","",[1]主干线!H1690)</f>
        <v>市辖</v>
      </c>
    </row>
    <row r="1691" spans="1:7" x14ac:dyDescent="0.15">
      <c r="A1691" t="str">
        <f>IF([1]主干线!A1691="","",[1]主干线!A1691)</f>
        <v>天叁线路27</v>
      </c>
      <c r="B1691" t="str">
        <f>IF([1]主干线!B1691="","",[1]主干线!B1691)</f>
        <v>10kV</v>
      </c>
      <c r="C1691" t="str">
        <f>IF([1]主干线!C1691="","",[1]主干线!C1691)</f>
        <v>153天叁线</v>
      </c>
      <c r="D1691">
        <f>IF([1]主干线!R1691="","",[1]主干线!R1691)</f>
        <v>0</v>
      </c>
      <c r="E1691">
        <f>IF([1]主干线!S1691="","",[1]主干线!S1691)</f>
        <v>0</v>
      </c>
      <c r="F1691">
        <f>IF([1]主干线!G1691="","",[1]主干线!G1691)</f>
        <v>0</v>
      </c>
      <c r="G1691" t="str">
        <f>IF([1]主干线!H1691="","",[1]主干线!H1691)</f>
        <v>市辖</v>
      </c>
    </row>
    <row r="1692" spans="1:7" x14ac:dyDescent="0.15">
      <c r="A1692" t="str">
        <f>IF([1]主干线!A1692="","",[1]主干线!A1692)</f>
        <v>天叁线路28</v>
      </c>
      <c r="B1692" t="str">
        <f>IF([1]主干线!B1692="","",[1]主干线!B1692)</f>
        <v>10kV</v>
      </c>
      <c r="C1692" t="str">
        <f>IF([1]主干线!C1692="","",[1]主干线!C1692)</f>
        <v>153天叁线</v>
      </c>
      <c r="D1692">
        <f>IF([1]主干线!R1692="","",[1]主干线!R1692)</f>
        <v>0</v>
      </c>
      <c r="E1692">
        <f>IF([1]主干线!S1692="","",[1]主干线!S1692)</f>
        <v>0</v>
      </c>
      <c r="F1692">
        <f>IF([1]主干线!G1692="","",[1]主干线!G1692)</f>
        <v>0</v>
      </c>
      <c r="G1692" t="str">
        <f>IF([1]主干线!H1692="","",[1]主干线!H1692)</f>
        <v>市辖</v>
      </c>
    </row>
    <row r="1693" spans="1:7" x14ac:dyDescent="0.15">
      <c r="A1693" t="str">
        <f>IF([1]主干线!A1693="","",[1]主干线!A1693)</f>
        <v>天叁线路29</v>
      </c>
      <c r="B1693" t="str">
        <f>IF([1]主干线!B1693="","",[1]主干线!B1693)</f>
        <v>10kV</v>
      </c>
      <c r="C1693" t="str">
        <f>IF([1]主干线!C1693="","",[1]主干线!C1693)</f>
        <v>153天叁线</v>
      </c>
      <c r="D1693">
        <f>IF([1]主干线!R1693="","",[1]主干线!R1693)</f>
        <v>0</v>
      </c>
      <c r="E1693">
        <f>IF([1]主干线!S1693="","",[1]主干线!S1693)</f>
        <v>0</v>
      </c>
      <c r="F1693">
        <f>IF([1]主干线!G1693="","",[1]主干线!G1693)</f>
        <v>0</v>
      </c>
      <c r="G1693" t="str">
        <f>IF([1]主干线!H1693="","",[1]主干线!H1693)</f>
        <v>市辖</v>
      </c>
    </row>
    <row r="1694" spans="1:7" x14ac:dyDescent="0.15">
      <c r="A1694" t="str">
        <f>IF([1]主干线!A1694="","",[1]主干线!A1694)</f>
        <v>天叁线路30</v>
      </c>
      <c r="B1694" t="str">
        <f>IF([1]主干线!B1694="","",[1]主干线!B1694)</f>
        <v>10kV</v>
      </c>
      <c r="C1694" t="str">
        <f>IF([1]主干线!C1694="","",[1]主干线!C1694)</f>
        <v>153天叁线</v>
      </c>
      <c r="D1694">
        <f>IF([1]主干线!R1694="","",[1]主干线!R1694)</f>
        <v>0</v>
      </c>
      <c r="E1694">
        <f>IF([1]主干线!S1694="","",[1]主干线!S1694)</f>
        <v>0</v>
      </c>
      <c r="F1694">
        <f>IF([1]主干线!G1694="","",[1]主干线!G1694)</f>
        <v>0</v>
      </c>
      <c r="G1694" t="str">
        <f>IF([1]主干线!H1694="","",[1]主干线!H1694)</f>
        <v/>
      </c>
    </row>
    <row r="1695" spans="1:7" x14ac:dyDescent="0.15">
      <c r="A1695" t="str">
        <f>IF([1]主干线!A1695="","",[1]主干线!A1695)</f>
        <v>天叁线路31</v>
      </c>
      <c r="B1695" t="str">
        <f>IF([1]主干线!B1695="","",[1]主干线!B1695)</f>
        <v>10kV</v>
      </c>
      <c r="C1695" t="str">
        <f>IF([1]主干线!C1695="","",[1]主干线!C1695)</f>
        <v>153天叁线</v>
      </c>
      <c r="D1695">
        <f>IF([1]主干线!R1695="","",[1]主干线!R1695)</f>
        <v>0</v>
      </c>
      <c r="E1695">
        <f>IF([1]主干线!S1695="","",[1]主干线!S1695)</f>
        <v>0</v>
      </c>
      <c r="F1695">
        <f>IF([1]主干线!G1695="","",[1]主干线!G1695)</f>
        <v>0</v>
      </c>
      <c r="G1695" t="str">
        <f>IF([1]主干线!H1695="","",[1]主干线!H1695)</f>
        <v/>
      </c>
    </row>
    <row r="1696" spans="1:7" x14ac:dyDescent="0.15">
      <c r="A1696" t="str">
        <f>IF([1]主干线!A1696="","",[1]主干线!A1696)</f>
        <v>天叁线路32</v>
      </c>
      <c r="B1696" t="str">
        <f>IF([1]主干线!B1696="","",[1]主干线!B1696)</f>
        <v>10kV</v>
      </c>
      <c r="C1696" t="str">
        <f>IF([1]主干线!C1696="","",[1]主干线!C1696)</f>
        <v>153天叁线</v>
      </c>
      <c r="D1696">
        <f>IF([1]主干线!R1696="","",[1]主干线!R1696)</f>
        <v>0</v>
      </c>
      <c r="E1696">
        <f>IF([1]主干线!S1696="","",[1]主干线!S1696)</f>
        <v>0</v>
      </c>
      <c r="F1696">
        <f>IF([1]主干线!G1696="","",[1]主干线!G1696)</f>
        <v>0</v>
      </c>
      <c r="G1696" t="str">
        <f>IF([1]主干线!H1696="","",[1]主干线!H1696)</f>
        <v/>
      </c>
    </row>
    <row r="1697" spans="1:7" x14ac:dyDescent="0.15">
      <c r="A1697" t="str">
        <f>IF([1]主干线!A1697="","",[1]主干线!A1697)</f>
        <v>天叁线路33</v>
      </c>
      <c r="B1697" t="str">
        <f>IF([1]主干线!B1697="","",[1]主干线!B1697)</f>
        <v>10kV</v>
      </c>
      <c r="C1697" t="str">
        <f>IF([1]主干线!C1697="","",[1]主干线!C1697)</f>
        <v>153天叁线</v>
      </c>
      <c r="D1697">
        <f>IF([1]主干线!R1697="","",[1]主干线!R1697)</f>
        <v>0</v>
      </c>
      <c r="E1697">
        <f>IF([1]主干线!S1697="","",[1]主干线!S1697)</f>
        <v>0</v>
      </c>
      <c r="F1697">
        <f>IF([1]主干线!G1697="","",[1]主干线!G1697)</f>
        <v>0</v>
      </c>
      <c r="G1697" t="str">
        <f>IF([1]主干线!H1697="","",[1]主干线!H1697)</f>
        <v/>
      </c>
    </row>
    <row r="1698" spans="1:7" x14ac:dyDescent="0.15">
      <c r="A1698" t="str">
        <f>IF([1]主干线!A1698="","",[1]主干线!A1698)</f>
        <v>天叁线路34</v>
      </c>
      <c r="B1698" t="str">
        <f>IF([1]主干线!B1698="","",[1]主干线!B1698)</f>
        <v>10kV</v>
      </c>
      <c r="C1698" t="str">
        <f>IF([1]主干线!C1698="","",[1]主干线!C1698)</f>
        <v>153天叁线</v>
      </c>
      <c r="D1698">
        <f>IF([1]主干线!R1698="","",[1]主干线!R1698)</f>
        <v>0</v>
      </c>
      <c r="E1698">
        <f>IF([1]主干线!S1698="","",[1]主干线!S1698)</f>
        <v>0</v>
      </c>
      <c r="F1698">
        <f>IF([1]主干线!G1698="","",[1]主干线!G1698)</f>
        <v>0</v>
      </c>
      <c r="G1698" t="str">
        <f>IF([1]主干线!H1698="","",[1]主干线!H1698)</f>
        <v/>
      </c>
    </row>
    <row r="1699" spans="1:7" x14ac:dyDescent="0.15">
      <c r="A1699" t="str">
        <f>IF([1]主干线!A1699="","",[1]主干线!A1699)</f>
        <v>天叁线路35</v>
      </c>
      <c r="B1699" t="str">
        <f>IF([1]主干线!B1699="","",[1]主干线!B1699)</f>
        <v>10kV</v>
      </c>
      <c r="C1699" t="str">
        <f>IF([1]主干线!C1699="","",[1]主干线!C1699)</f>
        <v>153天叁线</v>
      </c>
      <c r="D1699">
        <f>IF([1]主干线!R1699="","",[1]主干线!R1699)</f>
        <v>0</v>
      </c>
      <c r="E1699">
        <f>IF([1]主干线!S1699="","",[1]主干线!S1699)</f>
        <v>0</v>
      </c>
      <c r="F1699">
        <f>IF([1]主干线!G1699="","",[1]主干线!G1699)</f>
        <v>0</v>
      </c>
      <c r="G1699" t="str">
        <f>IF([1]主干线!H1699="","",[1]主干线!H1699)</f>
        <v>市辖</v>
      </c>
    </row>
    <row r="1700" spans="1:7" x14ac:dyDescent="0.15">
      <c r="A1700" t="str">
        <f>IF([1]主干线!A1700="","",[1]主干线!A1700)</f>
        <v>天叁线路36</v>
      </c>
      <c r="B1700" t="str">
        <f>IF([1]主干线!B1700="","",[1]主干线!B1700)</f>
        <v>10kV</v>
      </c>
      <c r="C1700" t="str">
        <f>IF([1]主干线!C1700="","",[1]主干线!C1700)</f>
        <v>153天叁线</v>
      </c>
      <c r="D1700">
        <f>IF([1]主干线!R1700="","",[1]主干线!R1700)</f>
        <v>0</v>
      </c>
      <c r="E1700">
        <f>IF([1]主干线!S1700="","",[1]主干线!S1700)</f>
        <v>0</v>
      </c>
      <c r="F1700">
        <f>IF([1]主干线!G1700="","",[1]主干线!G1700)</f>
        <v>0</v>
      </c>
      <c r="G1700" t="str">
        <f>IF([1]主干线!H1700="","",[1]主干线!H1700)</f>
        <v>市辖</v>
      </c>
    </row>
    <row r="1701" spans="1:7" x14ac:dyDescent="0.15">
      <c r="A1701" t="str">
        <f>IF([1]主干线!A1701="","",[1]主干线!A1701)</f>
        <v>天叁线路37</v>
      </c>
      <c r="B1701" t="str">
        <f>IF([1]主干线!B1701="","",[1]主干线!B1701)</f>
        <v>10kV</v>
      </c>
      <c r="C1701" t="str">
        <f>IF([1]主干线!C1701="","",[1]主干线!C1701)</f>
        <v>153天叁线</v>
      </c>
      <c r="D1701">
        <f>IF([1]主干线!R1701="","",[1]主干线!R1701)</f>
        <v>0</v>
      </c>
      <c r="E1701">
        <f>IF([1]主干线!S1701="","",[1]主干线!S1701)</f>
        <v>0</v>
      </c>
      <c r="F1701">
        <f>IF([1]主干线!G1701="","",[1]主干线!G1701)</f>
        <v>0</v>
      </c>
      <c r="G1701" t="str">
        <f>IF([1]主干线!H1701="","",[1]主干线!H1701)</f>
        <v>市辖</v>
      </c>
    </row>
    <row r="1702" spans="1:7" x14ac:dyDescent="0.15">
      <c r="A1702" t="str">
        <f>IF([1]主干线!A1702="","",[1]主干线!A1702)</f>
        <v>天叁线路38</v>
      </c>
      <c r="B1702" t="str">
        <f>IF([1]主干线!B1702="","",[1]主干线!B1702)</f>
        <v>10kV</v>
      </c>
      <c r="C1702" t="str">
        <f>IF([1]主干线!C1702="","",[1]主干线!C1702)</f>
        <v>153天叁线</v>
      </c>
      <c r="D1702">
        <f>IF([1]主干线!R1702="","",[1]主干线!R1702)</f>
        <v>0</v>
      </c>
      <c r="E1702">
        <f>IF([1]主干线!S1702="","",[1]主干线!S1702)</f>
        <v>0</v>
      </c>
      <c r="F1702">
        <f>IF([1]主干线!G1702="","",[1]主干线!G1702)</f>
        <v>0</v>
      </c>
      <c r="G1702" t="str">
        <f>IF([1]主干线!H1702="","",[1]主干线!H1702)</f>
        <v>市辖</v>
      </c>
    </row>
    <row r="1703" spans="1:7" x14ac:dyDescent="0.15">
      <c r="A1703" t="str">
        <f>IF([1]主干线!A1703="","",[1]主干线!A1703)</f>
        <v>天叁线路39</v>
      </c>
      <c r="B1703" t="str">
        <f>IF([1]主干线!B1703="","",[1]主干线!B1703)</f>
        <v>10kV</v>
      </c>
      <c r="C1703" t="str">
        <f>IF([1]主干线!C1703="","",[1]主干线!C1703)</f>
        <v>153天叁线</v>
      </c>
      <c r="D1703">
        <f>IF([1]主干线!R1703="","",[1]主干线!R1703)</f>
        <v>0</v>
      </c>
      <c r="E1703">
        <f>IF([1]主干线!S1703="","",[1]主干线!S1703)</f>
        <v>0</v>
      </c>
      <c r="F1703">
        <f>IF([1]主干线!G1703="","",[1]主干线!G1703)</f>
        <v>0</v>
      </c>
      <c r="G1703" t="str">
        <f>IF([1]主干线!H1703="","",[1]主干线!H1703)</f>
        <v>市辖</v>
      </c>
    </row>
    <row r="1704" spans="1:7" x14ac:dyDescent="0.15">
      <c r="A1704" t="str">
        <f>IF([1]主干线!A1704="","",[1]主干线!A1704)</f>
        <v>天叁线路40</v>
      </c>
      <c r="B1704" t="str">
        <f>IF([1]主干线!B1704="","",[1]主干线!B1704)</f>
        <v>10kV</v>
      </c>
      <c r="C1704" t="str">
        <f>IF([1]主干线!C1704="","",[1]主干线!C1704)</f>
        <v>153天叁线</v>
      </c>
      <c r="D1704">
        <f>IF([1]主干线!R1704="","",[1]主干线!R1704)</f>
        <v>0</v>
      </c>
      <c r="E1704">
        <f>IF([1]主干线!S1704="","",[1]主干线!S1704)</f>
        <v>0</v>
      </c>
      <c r="F1704">
        <f>IF([1]主干线!G1704="","",[1]主干线!G1704)</f>
        <v>0</v>
      </c>
      <c r="G1704" t="str">
        <f>IF([1]主干线!H1704="","",[1]主干线!H1704)</f>
        <v>市辖</v>
      </c>
    </row>
    <row r="1705" spans="1:7" x14ac:dyDescent="0.15">
      <c r="A1705" t="str">
        <f>IF([1]主干线!A1705="","",[1]主干线!A1705)</f>
        <v>天叁线路41</v>
      </c>
      <c r="B1705" t="str">
        <f>IF([1]主干线!B1705="","",[1]主干线!B1705)</f>
        <v>10kV</v>
      </c>
      <c r="C1705" t="str">
        <f>IF([1]主干线!C1705="","",[1]主干线!C1705)</f>
        <v>153天叁线</v>
      </c>
      <c r="D1705">
        <f>IF([1]主干线!R1705="","",[1]主干线!R1705)</f>
        <v>0</v>
      </c>
      <c r="E1705">
        <f>IF([1]主干线!S1705="","",[1]主干线!S1705)</f>
        <v>0</v>
      </c>
      <c r="F1705">
        <f>IF([1]主干线!G1705="","",[1]主干线!G1705)</f>
        <v>0</v>
      </c>
      <c r="G1705" t="str">
        <f>IF([1]主干线!H1705="","",[1]主干线!H1705)</f>
        <v>市辖</v>
      </c>
    </row>
    <row r="1706" spans="1:7" x14ac:dyDescent="0.15">
      <c r="A1706" t="str">
        <f>IF([1]主干线!A1706="","",[1]主干线!A1706)</f>
        <v>天叁线路42</v>
      </c>
      <c r="B1706" t="str">
        <f>IF([1]主干线!B1706="","",[1]主干线!B1706)</f>
        <v>10kV</v>
      </c>
      <c r="C1706" t="str">
        <f>IF([1]主干线!C1706="","",[1]主干线!C1706)</f>
        <v>153天叁线</v>
      </c>
      <c r="D1706">
        <f>IF([1]主干线!R1706="","",[1]主干线!R1706)</f>
        <v>0</v>
      </c>
      <c r="E1706">
        <f>IF([1]主干线!S1706="","",[1]主干线!S1706)</f>
        <v>0</v>
      </c>
      <c r="F1706">
        <f>IF([1]主干线!G1706="","",[1]主干线!G1706)</f>
        <v>0</v>
      </c>
      <c r="G1706" t="str">
        <f>IF([1]主干线!H1706="","",[1]主干线!H1706)</f>
        <v>市辖</v>
      </c>
    </row>
    <row r="1707" spans="1:7" x14ac:dyDescent="0.15">
      <c r="A1707" t="str">
        <f>IF([1]主干线!A1707="","",[1]主干线!A1707)</f>
        <v>天叁线路43</v>
      </c>
      <c r="B1707" t="str">
        <f>IF([1]主干线!B1707="","",[1]主干线!B1707)</f>
        <v>10kV</v>
      </c>
      <c r="C1707" t="str">
        <f>IF([1]主干线!C1707="","",[1]主干线!C1707)</f>
        <v>153天叁线</v>
      </c>
      <c r="D1707">
        <f>IF([1]主干线!R1707="","",[1]主干线!R1707)</f>
        <v>0</v>
      </c>
      <c r="E1707">
        <f>IF([1]主干线!S1707="","",[1]主干线!S1707)</f>
        <v>0</v>
      </c>
      <c r="F1707">
        <f>IF([1]主干线!G1707="","",[1]主干线!G1707)</f>
        <v>0</v>
      </c>
      <c r="G1707" t="str">
        <f>IF([1]主干线!H1707="","",[1]主干线!H1707)</f>
        <v>市辖</v>
      </c>
    </row>
    <row r="1708" spans="1:7" x14ac:dyDescent="0.15">
      <c r="A1708" t="str">
        <f>IF([1]主干线!A1708="","",[1]主干线!A1708)</f>
        <v>天叁线路44</v>
      </c>
      <c r="B1708" t="str">
        <f>IF([1]主干线!B1708="","",[1]主干线!B1708)</f>
        <v>10kV</v>
      </c>
      <c r="C1708" t="str">
        <f>IF([1]主干线!C1708="","",[1]主干线!C1708)</f>
        <v>153天叁线</v>
      </c>
      <c r="D1708">
        <f>IF([1]主干线!R1708="","",[1]主干线!R1708)</f>
        <v>0</v>
      </c>
      <c r="E1708">
        <f>IF([1]主干线!S1708="","",[1]主干线!S1708)</f>
        <v>0</v>
      </c>
      <c r="F1708">
        <f>IF([1]主干线!G1708="","",[1]主干线!G1708)</f>
        <v>0</v>
      </c>
      <c r="G1708" t="str">
        <f>IF([1]主干线!H1708="","",[1]主干线!H1708)</f>
        <v>市辖</v>
      </c>
    </row>
    <row r="1709" spans="1:7" x14ac:dyDescent="0.15">
      <c r="A1709" t="str">
        <f>IF([1]主干线!A1709="","",[1]主干线!A1709)</f>
        <v>天叁线路45</v>
      </c>
      <c r="B1709" t="str">
        <f>IF([1]主干线!B1709="","",[1]主干线!B1709)</f>
        <v>10kV</v>
      </c>
      <c r="C1709" t="str">
        <f>IF([1]主干线!C1709="","",[1]主干线!C1709)</f>
        <v>153天叁线</v>
      </c>
      <c r="D1709">
        <f>IF([1]主干线!R1709="","",[1]主干线!R1709)</f>
        <v>0</v>
      </c>
      <c r="E1709">
        <f>IF([1]主干线!S1709="","",[1]主干线!S1709)</f>
        <v>0</v>
      </c>
      <c r="F1709">
        <f>IF([1]主干线!G1709="","",[1]主干线!G1709)</f>
        <v>0</v>
      </c>
      <c r="G1709" t="str">
        <f>IF([1]主干线!H1709="","",[1]主干线!H1709)</f>
        <v/>
      </c>
    </row>
    <row r="1710" spans="1:7" x14ac:dyDescent="0.15">
      <c r="A1710" t="str">
        <f>IF([1]主干线!A1710="","",[1]主干线!A1710)</f>
        <v>天叁线路46</v>
      </c>
      <c r="B1710" t="str">
        <f>IF([1]主干线!B1710="","",[1]主干线!B1710)</f>
        <v>10kV</v>
      </c>
      <c r="C1710" t="str">
        <f>IF([1]主干线!C1710="","",[1]主干线!C1710)</f>
        <v>153天叁线</v>
      </c>
      <c r="D1710">
        <f>IF([1]主干线!R1710="","",[1]主干线!R1710)</f>
        <v>0</v>
      </c>
      <c r="E1710">
        <f>IF([1]主干线!S1710="","",[1]主干线!S1710)</f>
        <v>0</v>
      </c>
      <c r="F1710">
        <f>IF([1]主干线!G1710="","",[1]主干线!G1710)</f>
        <v>0</v>
      </c>
      <c r="G1710" t="str">
        <f>IF([1]主干线!H1710="","",[1]主干线!H1710)</f>
        <v/>
      </c>
    </row>
    <row r="1711" spans="1:7" x14ac:dyDescent="0.15">
      <c r="A1711" t="str">
        <f>IF([1]主干线!A1711="","",[1]主干线!A1711)</f>
        <v>天叁线路47</v>
      </c>
      <c r="B1711" t="str">
        <f>IF([1]主干线!B1711="","",[1]主干线!B1711)</f>
        <v>10kV</v>
      </c>
      <c r="C1711" t="str">
        <f>IF([1]主干线!C1711="","",[1]主干线!C1711)</f>
        <v>153天叁线</v>
      </c>
      <c r="D1711">
        <f>IF([1]主干线!R1711="","",[1]主干线!R1711)</f>
        <v>0</v>
      </c>
      <c r="E1711">
        <f>IF([1]主干线!S1711="","",[1]主干线!S1711)</f>
        <v>0</v>
      </c>
      <c r="F1711">
        <f>IF([1]主干线!G1711="","",[1]主干线!G1711)</f>
        <v>0</v>
      </c>
      <c r="G1711" t="str">
        <f>IF([1]主干线!H1711="","",[1]主干线!H1711)</f>
        <v>市辖</v>
      </c>
    </row>
    <row r="1712" spans="1:7" x14ac:dyDescent="0.15">
      <c r="A1712" t="str">
        <f>IF([1]主干线!A1712="","",[1]主干线!A1712)</f>
        <v>天叁线路48</v>
      </c>
      <c r="B1712" t="str">
        <f>IF([1]主干线!B1712="","",[1]主干线!B1712)</f>
        <v>10kV</v>
      </c>
      <c r="C1712" t="str">
        <f>IF([1]主干线!C1712="","",[1]主干线!C1712)</f>
        <v>153天叁线</v>
      </c>
      <c r="D1712">
        <f>IF([1]主干线!R1712="","",[1]主干线!R1712)</f>
        <v>0</v>
      </c>
      <c r="E1712">
        <f>IF([1]主干线!S1712="","",[1]主干线!S1712)</f>
        <v>0</v>
      </c>
      <c r="F1712">
        <f>IF([1]主干线!G1712="","",[1]主干线!G1712)</f>
        <v>0</v>
      </c>
      <c r="G1712" t="str">
        <f>IF([1]主干线!H1712="","",[1]主干线!H1712)</f>
        <v>市辖</v>
      </c>
    </row>
    <row r="1713" spans="1:7" x14ac:dyDescent="0.15">
      <c r="A1713" t="str">
        <f>IF([1]主干线!A1713="","",[1]主干线!A1713)</f>
        <v>天叁线路49</v>
      </c>
      <c r="B1713" t="str">
        <f>IF([1]主干线!B1713="","",[1]主干线!B1713)</f>
        <v>10kV</v>
      </c>
      <c r="C1713" t="str">
        <f>IF([1]主干线!C1713="","",[1]主干线!C1713)</f>
        <v>153天叁线</v>
      </c>
      <c r="D1713">
        <f>IF([1]主干线!R1713="","",[1]主干线!R1713)</f>
        <v>0</v>
      </c>
      <c r="E1713">
        <f>IF([1]主干线!S1713="","",[1]主干线!S1713)</f>
        <v>0</v>
      </c>
      <c r="F1713">
        <f>IF([1]主干线!G1713="","",[1]主干线!G1713)</f>
        <v>0</v>
      </c>
      <c r="G1713" t="str">
        <f>IF([1]主干线!H1713="","",[1]主干线!H1713)</f>
        <v>市辖</v>
      </c>
    </row>
    <row r="1714" spans="1:7" x14ac:dyDescent="0.15">
      <c r="A1714" t="str">
        <f>IF([1]主干线!A1714="","",[1]主干线!A1714)</f>
        <v>天叁线路50</v>
      </c>
      <c r="B1714" t="str">
        <f>IF([1]主干线!B1714="","",[1]主干线!B1714)</f>
        <v>10kV</v>
      </c>
      <c r="C1714" t="str">
        <f>IF([1]主干线!C1714="","",[1]主干线!C1714)</f>
        <v>153天叁线</v>
      </c>
      <c r="D1714">
        <f>IF([1]主干线!R1714="","",[1]主干线!R1714)</f>
        <v>0</v>
      </c>
      <c r="E1714">
        <f>IF([1]主干线!S1714="","",[1]主干线!S1714)</f>
        <v>0</v>
      </c>
      <c r="F1714">
        <f>IF([1]主干线!G1714="","",[1]主干线!G1714)</f>
        <v>0</v>
      </c>
      <c r="G1714" t="str">
        <f>IF([1]主干线!H1714="","",[1]主干线!H1714)</f>
        <v>市辖</v>
      </c>
    </row>
    <row r="1715" spans="1:7" x14ac:dyDescent="0.15">
      <c r="A1715" t="str">
        <f>IF([1]主干线!A1715="","",[1]主干线!A1715)</f>
        <v>天叁线路51</v>
      </c>
      <c r="B1715" t="str">
        <f>IF([1]主干线!B1715="","",[1]主干线!B1715)</f>
        <v>10kV</v>
      </c>
      <c r="C1715" t="str">
        <f>IF([1]主干线!C1715="","",[1]主干线!C1715)</f>
        <v>153天叁线</v>
      </c>
      <c r="D1715">
        <f>IF([1]主干线!R1715="","",[1]主干线!R1715)</f>
        <v>0</v>
      </c>
      <c r="E1715">
        <f>IF([1]主干线!S1715="","",[1]主干线!S1715)</f>
        <v>0</v>
      </c>
      <c r="F1715">
        <f>IF([1]主干线!G1715="","",[1]主干线!G1715)</f>
        <v>0</v>
      </c>
      <c r="G1715" t="str">
        <f>IF([1]主干线!H1715="","",[1]主干线!H1715)</f>
        <v>市辖</v>
      </c>
    </row>
    <row r="1716" spans="1:7" x14ac:dyDescent="0.15">
      <c r="A1716" t="str">
        <f>IF([1]主干线!A1716="","",[1]主干线!A1716)</f>
        <v>天叁线路52</v>
      </c>
      <c r="B1716" t="str">
        <f>IF([1]主干线!B1716="","",[1]主干线!B1716)</f>
        <v>10kV</v>
      </c>
      <c r="C1716" t="str">
        <f>IF([1]主干线!C1716="","",[1]主干线!C1716)</f>
        <v>153天叁线</v>
      </c>
      <c r="D1716">
        <f>IF([1]主干线!R1716="","",[1]主干线!R1716)</f>
        <v>0</v>
      </c>
      <c r="E1716">
        <f>IF([1]主干线!S1716="","",[1]主干线!S1716)</f>
        <v>0</v>
      </c>
      <c r="F1716">
        <f>IF([1]主干线!G1716="","",[1]主干线!G1716)</f>
        <v>0</v>
      </c>
      <c r="G1716" t="str">
        <f>IF([1]主干线!H1716="","",[1]主干线!H1716)</f>
        <v>市辖</v>
      </c>
    </row>
    <row r="1717" spans="1:7" x14ac:dyDescent="0.15">
      <c r="A1717" t="str">
        <f>IF([1]主干线!A1717="","",[1]主干线!A1717)</f>
        <v>天叁线路53</v>
      </c>
      <c r="B1717" t="str">
        <f>IF([1]主干线!B1717="","",[1]主干线!B1717)</f>
        <v>10kV</v>
      </c>
      <c r="C1717" t="str">
        <f>IF([1]主干线!C1717="","",[1]主干线!C1717)</f>
        <v>153天叁线</v>
      </c>
      <c r="D1717">
        <f>IF([1]主干线!R1717="","",[1]主干线!R1717)</f>
        <v>0</v>
      </c>
      <c r="E1717">
        <f>IF([1]主干线!S1717="","",[1]主干线!S1717)</f>
        <v>0</v>
      </c>
      <c r="F1717">
        <f>IF([1]主干线!G1717="","",[1]主干线!G1717)</f>
        <v>0</v>
      </c>
      <c r="G1717" t="str">
        <f>IF([1]主干线!H1717="","",[1]主干线!H1717)</f>
        <v>市辖</v>
      </c>
    </row>
    <row r="1718" spans="1:7" x14ac:dyDescent="0.15">
      <c r="A1718" t="str">
        <f>IF([1]主干线!A1718="","",[1]主干线!A1718)</f>
        <v>天叁线路54</v>
      </c>
      <c r="B1718" t="str">
        <f>IF([1]主干线!B1718="","",[1]主干线!B1718)</f>
        <v>10kV</v>
      </c>
      <c r="C1718" t="str">
        <f>IF([1]主干线!C1718="","",[1]主干线!C1718)</f>
        <v>153天叁线</v>
      </c>
      <c r="D1718">
        <f>IF([1]主干线!R1718="","",[1]主干线!R1718)</f>
        <v>0</v>
      </c>
      <c r="E1718">
        <f>IF([1]主干线!S1718="","",[1]主干线!S1718)</f>
        <v>0</v>
      </c>
      <c r="F1718">
        <f>IF([1]主干线!G1718="","",[1]主干线!G1718)</f>
        <v>0</v>
      </c>
      <c r="G1718" t="str">
        <f>IF([1]主干线!H1718="","",[1]主干线!H1718)</f>
        <v>市辖</v>
      </c>
    </row>
    <row r="1719" spans="1:7" x14ac:dyDescent="0.15">
      <c r="A1719" t="str">
        <f>IF([1]主干线!A1719="","",[1]主干线!A1719)</f>
        <v>天叁线路55</v>
      </c>
      <c r="B1719" t="str">
        <f>IF([1]主干线!B1719="","",[1]主干线!B1719)</f>
        <v>10kV</v>
      </c>
      <c r="C1719" t="str">
        <f>IF([1]主干线!C1719="","",[1]主干线!C1719)</f>
        <v>153天叁线</v>
      </c>
      <c r="D1719">
        <f>IF([1]主干线!R1719="","",[1]主干线!R1719)</f>
        <v>0</v>
      </c>
      <c r="E1719">
        <f>IF([1]主干线!S1719="","",[1]主干线!S1719)</f>
        <v>0</v>
      </c>
      <c r="F1719">
        <f>IF([1]主干线!G1719="","",[1]主干线!G1719)</f>
        <v>0</v>
      </c>
      <c r="G1719" t="str">
        <f>IF([1]主干线!H1719="","",[1]主干线!H1719)</f>
        <v>市辖</v>
      </c>
    </row>
    <row r="1720" spans="1:7" x14ac:dyDescent="0.15">
      <c r="A1720" t="str">
        <f>IF([1]主干线!A1720="","",[1]主干线!A1720)</f>
        <v>天叁线路56</v>
      </c>
      <c r="B1720" t="str">
        <f>IF([1]主干线!B1720="","",[1]主干线!B1720)</f>
        <v>10kV</v>
      </c>
      <c r="C1720" t="str">
        <f>IF([1]主干线!C1720="","",[1]主干线!C1720)</f>
        <v>153天叁线</v>
      </c>
      <c r="D1720">
        <f>IF([1]主干线!R1720="","",[1]主干线!R1720)</f>
        <v>0</v>
      </c>
      <c r="E1720">
        <f>IF([1]主干线!S1720="","",[1]主干线!S1720)</f>
        <v>0</v>
      </c>
      <c r="F1720">
        <f>IF([1]主干线!G1720="","",[1]主干线!G1720)</f>
        <v>0</v>
      </c>
      <c r="G1720" t="str">
        <f>IF([1]主干线!H1720="","",[1]主干线!H1720)</f>
        <v/>
      </c>
    </row>
    <row r="1721" spans="1:7" x14ac:dyDescent="0.15">
      <c r="A1721" t="str">
        <f>IF([1]主干线!A1721="","",[1]主干线!A1721)</f>
        <v>天叁线路57</v>
      </c>
      <c r="B1721" t="str">
        <f>IF([1]主干线!B1721="","",[1]主干线!B1721)</f>
        <v>10kV</v>
      </c>
      <c r="C1721" t="str">
        <f>IF([1]主干线!C1721="","",[1]主干线!C1721)</f>
        <v>153天叁线</v>
      </c>
      <c r="D1721">
        <f>IF([1]主干线!R1721="","",[1]主干线!R1721)</f>
        <v>0</v>
      </c>
      <c r="E1721">
        <f>IF([1]主干线!S1721="","",[1]主干线!S1721)</f>
        <v>0</v>
      </c>
      <c r="F1721">
        <f>IF([1]主干线!G1721="","",[1]主干线!G1721)</f>
        <v>0</v>
      </c>
      <c r="G1721" t="str">
        <f>IF([1]主干线!H1721="","",[1]主干线!H1721)</f>
        <v/>
      </c>
    </row>
    <row r="1722" spans="1:7" x14ac:dyDescent="0.15">
      <c r="A1722" t="str">
        <f>IF([1]主干线!A1722="","",[1]主干线!A1722)</f>
        <v>天叁线路58</v>
      </c>
      <c r="B1722" t="str">
        <f>IF([1]主干线!B1722="","",[1]主干线!B1722)</f>
        <v>10kV</v>
      </c>
      <c r="C1722" t="str">
        <f>IF([1]主干线!C1722="","",[1]主干线!C1722)</f>
        <v>153天叁线</v>
      </c>
      <c r="D1722">
        <f>IF([1]主干线!R1722="","",[1]主干线!R1722)</f>
        <v>0</v>
      </c>
      <c r="E1722">
        <f>IF([1]主干线!S1722="","",[1]主干线!S1722)</f>
        <v>0</v>
      </c>
      <c r="F1722">
        <f>IF([1]主干线!G1722="","",[1]主干线!G1722)</f>
        <v>0</v>
      </c>
      <c r="G1722" t="str">
        <f>IF([1]主干线!H1722="","",[1]主干线!H1722)</f>
        <v/>
      </c>
    </row>
    <row r="1723" spans="1:7" x14ac:dyDescent="0.15">
      <c r="A1723" t="str">
        <f>IF([1]主干线!A1723="","",[1]主干线!A1723)</f>
        <v>天叁线路59</v>
      </c>
      <c r="B1723" t="str">
        <f>IF([1]主干线!B1723="","",[1]主干线!B1723)</f>
        <v>10kV</v>
      </c>
      <c r="C1723" t="str">
        <f>IF([1]主干线!C1723="","",[1]主干线!C1723)</f>
        <v>153天叁线</v>
      </c>
      <c r="D1723">
        <f>IF([1]主干线!R1723="","",[1]主干线!R1723)</f>
        <v>0</v>
      </c>
      <c r="E1723">
        <f>IF([1]主干线!S1723="","",[1]主干线!S1723)</f>
        <v>0</v>
      </c>
      <c r="F1723">
        <f>IF([1]主干线!G1723="","",[1]主干线!G1723)</f>
        <v>0</v>
      </c>
      <c r="G1723" t="str">
        <f>IF([1]主干线!H1723="","",[1]主干线!H1723)</f>
        <v/>
      </c>
    </row>
    <row r="1724" spans="1:7" x14ac:dyDescent="0.15">
      <c r="A1724" t="str">
        <f>IF([1]主干线!A1724="","",[1]主干线!A1724)</f>
        <v>天叁线路60</v>
      </c>
      <c r="B1724" t="str">
        <f>IF([1]主干线!B1724="","",[1]主干线!B1724)</f>
        <v>10kV</v>
      </c>
      <c r="C1724" t="str">
        <f>IF([1]主干线!C1724="","",[1]主干线!C1724)</f>
        <v>153天叁线</v>
      </c>
      <c r="D1724">
        <f>IF([1]主干线!R1724="","",[1]主干线!R1724)</f>
        <v>0</v>
      </c>
      <c r="E1724">
        <f>IF([1]主干线!S1724="","",[1]主干线!S1724)</f>
        <v>0</v>
      </c>
      <c r="F1724">
        <f>IF([1]主干线!G1724="","",[1]主干线!G1724)</f>
        <v>0</v>
      </c>
      <c r="G1724" t="str">
        <f>IF([1]主干线!H1724="","",[1]主干线!H1724)</f>
        <v/>
      </c>
    </row>
    <row r="1725" spans="1:7" x14ac:dyDescent="0.15">
      <c r="A1725" t="str">
        <f>IF([1]主干线!A1725="","",[1]主干线!A1725)</f>
        <v>天叁线路61</v>
      </c>
      <c r="B1725" t="str">
        <f>IF([1]主干线!B1725="","",[1]主干线!B1725)</f>
        <v>10kV</v>
      </c>
      <c r="C1725" t="str">
        <f>IF([1]主干线!C1725="","",[1]主干线!C1725)</f>
        <v>153天叁线</v>
      </c>
      <c r="D1725">
        <f>IF([1]主干线!R1725="","",[1]主干线!R1725)</f>
        <v>0</v>
      </c>
      <c r="E1725">
        <f>IF([1]主干线!S1725="","",[1]主干线!S1725)</f>
        <v>0</v>
      </c>
      <c r="F1725">
        <f>IF([1]主干线!G1725="","",[1]主干线!G1725)</f>
        <v>0</v>
      </c>
      <c r="G1725" t="str">
        <f>IF([1]主干线!H1725="","",[1]主干线!H1725)</f>
        <v/>
      </c>
    </row>
    <row r="1726" spans="1:7" x14ac:dyDescent="0.15">
      <c r="A1726" t="str">
        <f>IF([1]主干线!A1726="","",[1]主干线!A1726)</f>
        <v>天叁线路62</v>
      </c>
      <c r="B1726" t="str">
        <f>IF([1]主干线!B1726="","",[1]主干线!B1726)</f>
        <v>10kV</v>
      </c>
      <c r="C1726" t="str">
        <f>IF([1]主干线!C1726="","",[1]主干线!C1726)</f>
        <v>153天叁线</v>
      </c>
      <c r="D1726">
        <f>IF([1]主干线!R1726="","",[1]主干线!R1726)</f>
        <v>0</v>
      </c>
      <c r="E1726">
        <f>IF([1]主干线!S1726="","",[1]主干线!S1726)</f>
        <v>0</v>
      </c>
      <c r="F1726">
        <f>IF([1]主干线!G1726="","",[1]主干线!G1726)</f>
        <v>0</v>
      </c>
      <c r="G1726" t="str">
        <f>IF([1]主干线!H1726="","",[1]主干线!H1726)</f>
        <v/>
      </c>
    </row>
    <row r="1727" spans="1:7" x14ac:dyDescent="0.15">
      <c r="A1727" t="str">
        <f>IF([1]主干线!A1727="","",[1]主干线!A1727)</f>
        <v>天叁线路63</v>
      </c>
      <c r="B1727" t="str">
        <f>IF([1]主干线!B1727="","",[1]主干线!B1727)</f>
        <v>10kV</v>
      </c>
      <c r="C1727" t="str">
        <f>IF([1]主干线!C1727="","",[1]主干线!C1727)</f>
        <v>153天叁线</v>
      </c>
      <c r="D1727">
        <f>IF([1]主干线!R1727="","",[1]主干线!R1727)</f>
        <v>0</v>
      </c>
      <c r="E1727">
        <f>IF([1]主干线!S1727="","",[1]主干线!S1727)</f>
        <v>0</v>
      </c>
      <c r="F1727">
        <f>IF([1]主干线!G1727="","",[1]主干线!G1727)</f>
        <v>0</v>
      </c>
      <c r="G1727" t="str">
        <f>IF([1]主干线!H1727="","",[1]主干线!H1727)</f>
        <v/>
      </c>
    </row>
    <row r="1728" spans="1:7" x14ac:dyDescent="0.15">
      <c r="A1728" t="str">
        <f>IF([1]主干线!A1728="","",[1]主干线!A1728)</f>
        <v>天叁线路64</v>
      </c>
      <c r="B1728" t="str">
        <f>IF([1]主干线!B1728="","",[1]主干线!B1728)</f>
        <v>10kV</v>
      </c>
      <c r="C1728" t="str">
        <f>IF([1]主干线!C1728="","",[1]主干线!C1728)</f>
        <v>153天叁线</v>
      </c>
      <c r="D1728">
        <f>IF([1]主干线!R1728="","",[1]主干线!R1728)</f>
        <v>0</v>
      </c>
      <c r="E1728">
        <f>IF([1]主干线!S1728="","",[1]主干线!S1728)</f>
        <v>0</v>
      </c>
      <c r="F1728">
        <f>IF([1]主干线!G1728="","",[1]主干线!G1728)</f>
        <v>0</v>
      </c>
      <c r="G1728" t="str">
        <f>IF([1]主干线!H1728="","",[1]主干线!H1728)</f>
        <v>市辖</v>
      </c>
    </row>
    <row r="1729" spans="1:7" x14ac:dyDescent="0.15">
      <c r="A1729" t="str">
        <f>IF([1]主干线!A1729="","",[1]主干线!A1729)</f>
        <v>天叁线路65</v>
      </c>
      <c r="B1729" t="str">
        <f>IF([1]主干线!B1729="","",[1]主干线!B1729)</f>
        <v>10kV</v>
      </c>
      <c r="C1729" t="str">
        <f>IF([1]主干线!C1729="","",[1]主干线!C1729)</f>
        <v>153天叁线</v>
      </c>
      <c r="D1729">
        <f>IF([1]主干线!R1729="","",[1]主干线!R1729)</f>
        <v>0</v>
      </c>
      <c r="E1729">
        <f>IF([1]主干线!S1729="","",[1]主干线!S1729)</f>
        <v>0</v>
      </c>
      <c r="F1729">
        <f>IF([1]主干线!G1729="","",[1]主干线!G1729)</f>
        <v>0</v>
      </c>
      <c r="G1729" t="str">
        <f>IF([1]主干线!H1729="","",[1]主干线!H1729)</f>
        <v>市辖</v>
      </c>
    </row>
    <row r="1730" spans="1:7" x14ac:dyDescent="0.15">
      <c r="A1730" t="str">
        <f>IF([1]主干线!A1730="","",[1]主干线!A1730)</f>
        <v>天叁线路66</v>
      </c>
      <c r="B1730" t="str">
        <f>IF([1]主干线!B1730="","",[1]主干线!B1730)</f>
        <v>10kV</v>
      </c>
      <c r="C1730" t="str">
        <f>IF([1]主干线!C1730="","",[1]主干线!C1730)</f>
        <v>153天叁线</v>
      </c>
      <c r="D1730">
        <f>IF([1]主干线!R1730="","",[1]主干线!R1730)</f>
        <v>0</v>
      </c>
      <c r="E1730">
        <f>IF([1]主干线!S1730="","",[1]主干线!S1730)</f>
        <v>0</v>
      </c>
      <c r="F1730">
        <f>IF([1]主干线!G1730="","",[1]主干线!G1730)</f>
        <v>0</v>
      </c>
      <c r="G1730" t="str">
        <f>IF([1]主干线!H1730="","",[1]主干线!H1730)</f>
        <v/>
      </c>
    </row>
    <row r="1731" spans="1:7" x14ac:dyDescent="0.15">
      <c r="A1731" t="str">
        <f>IF([1]主干线!A1731="","",[1]主干线!A1731)</f>
        <v>天叁线路67</v>
      </c>
      <c r="B1731" t="str">
        <f>IF([1]主干线!B1731="","",[1]主干线!B1731)</f>
        <v>10kV</v>
      </c>
      <c r="C1731" t="str">
        <f>IF([1]主干线!C1731="","",[1]主干线!C1731)</f>
        <v>153天叁线</v>
      </c>
      <c r="D1731">
        <f>IF([1]主干线!R1731="","",[1]主干线!R1731)</f>
        <v>0</v>
      </c>
      <c r="E1731">
        <f>IF([1]主干线!S1731="","",[1]主干线!S1731)</f>
        <v>0</v>
      </c>
      <c r="F1731">
        <f>IF([1]主干线!G1731="","",[1]主干线!G1731)</f>
        <v>0</v>
      </c>
      <c r="G1731" t="str">
        <f>IF([1]主干线!H1731="","",[1]主干线!H1731)</f>
        <v/>
      </c>
    </row>
    <row r="1732" spans="1:7" x14ac:dyDescent="0.15">
      <c r="A1732" t="str">
        <f>IF([1]主干线!A1732="","",[1]主干线!A1732)</f>
        <v>天叁线路68</v>
      </c>
      <c r="B1732" t="str">
        <f>IF([1]主干线!B1732="","",[1]主干线!B1732)</f>
        <v>10kV</v>
      </c>
      <c r="C1732" t="str">
        <f>IF([1]主干线!C1732="","",[1]主干线!C1732)</f>
        <v>153天叁线</v>
      </c>
      <c r="D1732">
        <f>IF([1]主干线!R1732="","",[1]主干线!R1732)</f>
        <v>0</v>
      </c>
      <c r="E1732">
        <f>IF([1]主干线!S1732="","",[1]主干线!S1732)</f>
        <v>0</v>
      </c>
      <c r="F1732">
        <f>IF([1]主干线!G1732="","",[1]主干线!G1732)</f>
        <v>0</v>
      </c>
      <c r="G1732" t="str">
        <f>IF([1]主干线!H1732="","",[1]主干线!H1732)</f>
        <v/>
      </c>
    </row>
    <row r="1733" spans="1:7" x14ac:dyDescent="0.15">
      <c r="A1733" t="str">
        <f>IF([1]主干线!A1733="","",[1]主干线!A1733)</f>
        <v>天叁线路69</v>
      </c>
      <c r="B1733" t="str">
        <f>IF([1]主干线!B1733="","",[1]主干线!B1733)</f>
        <v>10kV</v>
      </c>
      <c r="C1733" t="str">
        <f>IF([1]主干线!C1733="","",[1]主干线!C1733)</f>
        <v>153天叁线</v>
      </c>
      <c r="D1733">
        <f>IF([1]主干线!R1733="","",[1]主干线!R1733)</f>
        <v>0</v>
      </c>
      <c r="E1733">
        <f>IF([1]主干线!S1733="","",[1]主干线!S1733)</f>
        <v>0</v>
      </c>
      <c r="F1733">
        <f>IF([1]主干线!G1733="","",[1]主干线!G1733)</f>
        <v>0</v>
      </c>
      <c r="G1733" t="str">
        <f>IF([1]主干线!H1733="","",[1]主干线!H1733)</f>
        <v/>
      </c>
    </row>
    <row r="1734" spans="1:7" x14ac:dyDescent="0.15">
      <c r="A1734" t="str">
        <f>IF([1]主干线!A1734="","",[1]主干线!A1734)</f>
        <v>天叁线路70</v>
      </c>
      <c r="B1734" t="str">
        <f>IF([1]主干线!B1734="","",[1]主干线!B1734)</f>
        <v>10kV</v>
      </c>
      <c r="C1734" t="str">
        <f>IF([1]主干线!C1734="","",[1]主干线!C1734)</f>
        <v>153天叁线</v>
      </c>
      <c r="D1734">
        <f>IF([1]主干线!R1734="","",[1]主干线!R1734)</f>
        <v>0</v>
      </c>
      <c r="E1734">
        <f>IF([1]主干线!S1734="","",[1]主干线!S1734)</f>
        <v>0</v>
      </c>
      <c r="F1734">
        <f>IF([1]主干线!G1734="","",[1]主干线!G1734)</f>
        <v>0</v>
      </c>
      <c r="G1734" t="str">
        <f>IF([1]主干线!H1734="","",[1]主干线!H1734)</f>
        <v>市辖</v>
      </c>
    </row>
    <row r="1735" spans="1:7" x14ac:dyDescent="0.15">
      <c r="A1735" t="str">
        <f>IF([1]主干线!A1735="","",[1]主干线!A1735)</f>
        <v>天叁线路71</v>
      </c>
      <c r="B1735" t="str">
        <f>IF([1]主干线!B1735="","",[1]主干线!B1735)</f>
        <v>10kV</v>
      </c>
      <c r="C1735" t="str">
        <f>IF([1]主干线!C1735="","",[1]主干线!C1735)</f>
        <v>153天叁线</v>
      </c>
      <c r="D1735">
        <f>IF([1]主干线!R1735="","",[1]主干线!R1735)</f>
        <v>0</v>
      </c>
      <c r="E1735">
        <f>IF([1]主干线!S1735="","",[1]主干线!S1735)</f>
        <v>0</v>
      </c>
      <c r="F1735">
        <f>IF([1]主干线!G1735="","",[1]主干线!G1735)</f>
        <v>0</v>
      </c>
      <c r="G1735" t="str">
        <f>IF([1]主干线!H1735="","",[1]主干线!H1735)</f>
        <v>市辖</v>
      </c>
    </row>
    <row r="1736" spans="1:7" x14ac:dyDescent="0.15">
      <c r="A1736" t="str">
        <f>IF([1]主干线!A1736="","",[1]主干线!A1736)</f>
        <v>天叁线路72</v>
      </c>
      <c r="B1736" t="str">
        <f>IF([1]主干线!B1736="","",[1]主干线!B1736)</f>
        <v>10kV</v>
      </c>
      <c r="C1736" t="str">
        <f>IF([1]主干线!C1736="","",[1]主干线!C1736)</f>
        <v>153天叁线</v>
      </c>
      <c r="D1736">
        <f>IF([1]主干线!R1736="","",[1]主干线!R1736)</f>
        <v>0</v>
      </c>
      <c r="E1736">
        <f>IF([1]主干线!S1736="","",[1]主干线!S1736)</f>
        <v>0</v>
      </c>
      <c r="F1736">
        <f>IF([1]主干线!G1736="","",[1]主干线!G1736)</f>
        <v>0</v>
      </c>
      <c r="G1736" t="str">
        <f>IF([1]主干线!H1736="","",[1]主干线!H1736)</f>
        <v>市辖</v>
      </c>
    </row>
    <row r="1737" spans="1:7" x14ac:dyDescent="0.15">
      <c r="A1737" t="str">
        <f>IF([1]主干线!A1737="","",[1]主干线!A1737)</f>
        <v>天叁线路73</v>
      </c>
      <c r="B1737" t="str">
        <f>IF([1]主干线!B1737="","",[1]主干线!B1737)</f>
        <v>10kV</v>
      </c>
      <c r="C1737" t="str">
        <f>IF([1]主干线!C1737="","",[1]主干线!C1737)</f>
        <v>153天叁线</v>
      </c>
      <c r="D1737">
        <f>IF([1]主干线!R1737="","",[1]主干线!R1737)</f>
        <v>0</v>
      </c>
      <c r="E1737">
        <f>IF([1]主干线!S1737="","",[1]主干线!S1737)</f>
        <v>0</v>
      </c>
      <c r="F1737">
        <f>IF([1]主干线!G1737="","",[1]主干线!G1737)</f>
        <v>0</v>
      </c>
      <c r="G1737" t="str">
        <f>IF([1]主干线!H1737="","",[1]主干线!H1737)</f>
        <v>市辖</v>
      </c>
    </row>
    <row r="1738" spans="1:7" x14ac:dyDescent="0.15">
      <c r="A1738" t="str">
        <f>IF([1]主干线!A1738="","",[1]主干线!A1738)</f>
        <v>天叁线路74</v>
      </c>
      <c r="B1738" t="str">
        <f>IF([1]主干线!B1738="","",[1]主干线!B1738)</f>
        <v>10kV</v>
      </c>
      <c r="C1738" t="str">
        <f>IF([1]主干线!C1738="","",[1]主干线!C1738)</f>
        <v>153天叁线</v>
      </c>
      <c r="D1738">
        <f>IF([1]主干线!R1738="","",[1]主干线!R1738)</f>
        <v>0</v>
      </c>
      <c r="E1738">
        <f>IF([1]主干线!S1738="","",[1]主干线!S1738)</f>
        <v>0</v>
      </c>
      <c r="F1738">
        <f>IF([1]主干线!G1738="","",[1]主干线!G1738)</f>
        <v>0</v>
      </c>
      <c r="G1738" t="str">
        <f>IF([1]主干线!H1738="","",[1]主干线!H1738)</f>
        <v>市辖</v>
      </c>
    </row>
    <row r="1739" spans="1:7" x14ac:dyDescent="0.15">
      <c r="A1739" t="str">
        <f>IF([1]主干线!A1739="","",[1]主干线!A1739)</f>
        <v>天叁线路75</v>
      </c>
      <c r="B1739" t="str">
        <f>IF([1]主干线!B1739="","",[1]主干线!B1739)</f>
        <v>10kV</v>
      </c>
      <c r="C1739" t="str">
        <f>IF([1]主干线!C1739="","",[1]主干线!C1739)</f>
        <v>153天叁线</v>
      </c>
      <c r="D1739">
        <f>IF([1]主干线!R1739="","",[1]主干线!R1739)</f>
        <v>0</v>
      </c>
      <c r="E1739">
        <f>IF([1]主干线!S1739="","",[1]主干线!S1739)</f>
        <v>0</v>
      </c>
      <c r="F1739">
        <f>IF([1]主干线!G1739="","",[1]主干线!G1739)</f>
        <v>0</v>
      </c>
      <c r="G1739" t="str">
        <f>IF([1]主干线!H1739="","",[1]主干线!H1739)</f>
        <v>市辖</v>
      </c>
    </row>
    <row r="1740" spans="1:7" x14ac:dyDescent="0.15">
      <c r="A1740" t="str">
        <f>IF([1]主干线!A1740="","",[1]主干线!A1740)</f>
        <v>天叁线路76</v>
      </c>
      <c r="B1740" t="str">
        <f>IF([1]主干线!B1740="","",[1]主干线!B1740)</f>
        <v>10kV</v>
      </c>
      <c r="C1740" t="str">
        <f>IF([1]主干线!C1740="","",[1]主干线!C1740)</f>
        <v>153天叁线</v>
      </c>
      <c r="D1740">
        <f>IF([1]主干线!R1740="","",[1]主干线!R1740)</f>
        <v>0</v>
      </c>
      <c r="E1740">
        <f>IF([1]主干线!S1740="","",[1]主干线!S1740)</f>
        <v>0</v>
      </c>
      <c r="F1740">
        <f>IF([1]主干线!G1740="","",[1]主干线!G1740)</f>
        <v>0</v>
      </c>
      <c r="G1740" t="str">
        <f>IF([1]主干线!H1740="","",[1]主干线!H1740)</f>
        <v>市辖</v>
      </c>
    </row>
    <row r="1741" spans="1:7" x14ac:dyDescent="0.15">
      <c r="A1741" t="str">
        <f>IF([1]主干线!A1741="","",[1]主干线!A1741)</f>
        <v>天叁线路77</v>
      </c>
      <c r="B1741" t="str">
        <f>IF([1]主干线!B1741="","",[1]主干线!B1741)</f>
        <v>10kV</v>
      </c>
      <c r="C1741" t="str">
        <f>IF([1]主干线!C1741="","",[1]主干线!C1741)</f>
        <v>153天叁线</v>
      </c>
      <c r="D1741">
        <f>IF([1]主干线!R1741="","",[1]主干线!R1741)</f>
        <v>0</v>
      </c>
      <c r="E1741">
        <f>IF([1]主干线!S1741="","",[1]主干线!S1741)</f>
        <v>0</v>
      </c>
      <c r="F1741">
        <f>IF([1]主干线!G1741="","",[1]主干线!G1741)</f>
        <v>0</v>
      </c>
      <c r="G1741" t="str">
        <f>IF([1]主干线!H1741="","",[1]主干线!H1741)</f>
        <v>市辖</v>
      </c>
    </row>
    <row r="1742" spans="1:7" x14ac:dyDescent="0.15">
      <c r="A1742" t="str">
        <f>IF([1]主干线!A1742="","",[1]主干线!A1742)</f>
        <v>天叁线路78</v>
      </c>
      <c r="B1742" t="str">
        <f>IF([1]主干线!B1742="","",[1]主干线!B1742)</f>
        <v>10kV</v>
      </c>
      <c r="C1742" t="str">
        <f>IF([1]主干线!C1742="","",[1]主干线!C1742)</f>
        <v>153天叁线</v>
      </c>
      <c r="D1742">
        <f>IF([1]主干线!R1742="","",[1]主干线!R1742)</f>
        <v>0</v>
      </c>
      <c r="E1742">
        <f>IF([1]主干线!S1742="","",[1]主干线!S1742)</f>
        <v>0</v>
      </c>
      <c r="F1742">
        <f>IF([1]主干线!G1742="","",[1]主干线!G1742)</f>
        <v>0</v>
      </c>
      <c r="G1742" t="str">
        <f>IF([1]主干线!H1742="","",[1]主干线!H1742)</f>
        <v>市辖</v>
      </c>
    </row>
    <row r="1743" spans="1:7" x14ac:dyDescent="0.15">
      <c r="A1743" t="str">
        <f>IF([1]主干线!A1743="","",[1]主干线!A1743)</f>
        <v>天叁线路79</v>
      </c>
      <c r="B1743" t="str">
        <f>IF([1]主干线!B1743="","",[1]主干线!B1743)</f>
        <v>10kV</v>
      </c>
      <c r="C1743" t="str">
        <f>IF([1]主干线!C1743="","",[1]主干线!C1743)</f>
        <v>153天叁线</v>
      </c>
      <c r="D1743">
        <f>IF([1]主干线!R1743="","",[1]主干线!R1743)</f>
        <v>0</v>
      </c>
      <c r="E1743">
        <f>IF([1]主干线!S1743="","",[1]主干线!S1743)</f>
        <v>0</v>
      </c>
      <c r="F1743">
        <f>IF([1]主干线!G1743="","",[1]主干线!G1743)</f>
        <v>0</v>
      </c>
      <c r="G1743" t="str">
        <f>IF([1]主干线!H1743="","",[1]主干线!H1743)</f>
        <v>市辖</v>
      </c>
    </row>
    <row r="1744" spans="1:7" x14ac:dyDescent="0.15">
      <c r="A1744" t="str">
        <f>IF([1]主干线!A1744="","",[1]主干线!A1744)</f>
        <v>天叁线路80</v>
      </c>
      <c r="B1744" t="str">
        <f>IF([1]主干线!B1744="","",[1]主干线!B1744)</f>
        <v>10kV</v>
      </c>
      <c r="C1744" t="str">
        <f>IF([1]主干线!C1744="","",[1]主干线!C1744)</f>
        <v>153天叁线</v>
      </c>
      <c r="D1744">
        <f>IF([1]主干线!R1744="","",[1]主干线!R1744)</f>
        <v>0</v>
      </c>
      <c r="E1744">
        <f>IF([1]主干线!S1744="","",[1]主干线!S1744)</f>
        <v>0</v>
      </c>
      <c r="F1744">
        <f>IF([1]主干线!G1744="","",[1]主干线!G1744)</f>
        <v>0</v>
      </c>
      <c r="G1744" t="str">
        <f>IF([1]主干线!H1744="","",[1]主干线!H1744)</f>
        <v>市辖</v>
      </c>
    </row>
    <row r="1745" spans="1:7" x14ac:dyDescent="0.15">
      <c r="A1745" t="str">
        <f>IF([1]主干线!A1745="","",[1]主干线!A1745)</f>
        <v>天叁线路81</v>
      </c>
      <c r="B1745" t="str">
        <f>IF([1]主干线!B1745="","",[1]主干线!B1745)</f>
        <v>10kV</v>
      </c>
      <c r="C1745" t="str">
        <f>IF([1]主干线!C1745="","",[1]主干线!C1745)</f>
        <v>153天叁线</v>
      </c>
      <c r="D1745">
        <f>IF([1]主干线!R1745="","",[1]主干线!R1745)</f>
        <v>0</v>
      </c>
      <c r="E1745">
        <f>IF([1]主干线!S1745="","",[1]主干线!S1745)</f>
        <v>0</v>
      </c>
      <c r="F1745">
        <f>IF([1]主干线!G1745="","",[1]主干线!G1745)</f>
        <v>0</v>
      </c>
      <c r="G1745" t="str">
        <f>IF([1]主干线!H1745="","",[1]主干线!H1745)</f>
        <v>市辖</v>
      </c>
    </row>
    <row r="1746" spans="1:7" x14ac:dyDescent="0.15">
      <c r="A1746" t="str">
        <f>IF([1]主干线!A1746="","",[1]主干线!A1746)</f>
        <v>天叁线路82</v>
      </c>
      <c r="B1746" t="str">
        <f>IF([1]主干线!B1746="","",[1]主干线!B1746)</f>
        <v>10kV</v>
      </c>
      <c r="C1746" t="str">
        <f>IF([1]主干线!C1746="","",[1]主干线!C1746)</f>
        <v>153天叁线</v>
      </c>
      <c r="D1746">
        <f>IF([1]主干线!R1746="","",[1]主干线!R1746)</f>
        <v>0</v>
      </c>
      <c r="E1746">
        <f>IF([1]主干线!S1746="","",[1]主干线!S1746)</f>
        <v>0</v>
      </c>
      <c r="F1746">
        <f>IF([1]主干线!G1746="","",[1]主干线!G1746)</f>
        <v>0</v>
      </c>
      <c r="G1746" t="str">
        <f>IF([1]主干线!H1746="","",[1]主干线!H1746)</f>
        <v>市辖</v>
      </c>
    </row>
    <row r="1747" spans="1:7" x14ac:dyDescent="0.15">
      <c r="A1747" t="str">
        <f>IF([1]主干线!A1747="","",[1]主干线!A1747)</f>
        <v>天叁线路83</v>
      </c>
      <c r="B1747" t="str">
        <f>IF([1]主干线!B1747="","",[1]主干线!B1747)</f>
        <v>10kV</v>
      </c>
      <c r="C1747" t="str">
        <f>IF([1]主干线!C1747="","",[1]主干线!C1747)</f>
        <v>153天叁线</v>
      </c>
      <c r="D1747">
        <f>IF([1]主干线!R1747="","",[1]主干线!R1747)</f>
        <v>0</v>
      </c>
      <c r="E1747">
        <f>IF([1]主干线!S1747="","",[1]主干线!S1747)</f>
        <v>0</v>
      </c>
      <c r="F1747">
        <f>IF([1]主干线!G1747="","",[1]主干线!G1747)</f>
        <v>0</v>
      </c>
      <c r="G1747" t="str">
        <f>IF([1]主干线!H1747="","",[1]主干线!H1747)</f>
        <v>市辖</v>
      </c>
    </row>
    <row r="1748" spans="1:7" x14ac:dyDescent="0.15">
      <c r="A1748" t="str">
        <f>IF([1]主干线!A1748="","",[1]主干线!A1748)</f>
        <v>天叁线路84</v>
      </c>
      <c r="B1748" t="str">
        <f>IF([1]主干线!B1748="","",[1]主干线!B1748)</f>
        <v>10kV</v>
      </c>
      <c r="C1748" t="str">
        <f>IF([1]主干线!C1748="","",[1]主干线!C1748)</f>
        <v>153天叁线</v>
      </c>
      <c r="D1748">
        <f>IF([1]主干线!R1748="","",[1]主干线!R1748)</f>
        <v>0</v>
      </c>
      <c r="E1748">
        <f>IF([1]主干线!S1748="","",[1]主干线!S1748)</f>
        <v>0</v>
      </c>
      <c r="F1748">
        <f>IF([1]主干线!G1748="","",[1]主干线!G1748)</f>
        <v>0</v>
      </c>
      <c r="G1748" t="str">
        <f>IF([1]主干线!H1748="","",[1]主干线!H1748)</f>
        <v>市辖</v>
      </c>
    </row>
    <row r="1749" spans="1:7" x14ac:dyDescent="0.15">
      <c r="A1749" t="str">
        <f>IF([1]主干线!A1749="","",[1]主干线!A1749)</f>
        <v>天叁线路85</v>
      </c>
      <c r="B1749" t="str">
        <f>IF([1]主干线!B1749="","",[1]主干线!B1749)</f>
        <v>10kV</v>
      </c>
      <c r="C1749" t="str">
        <f>IF([1]主干线!C1749="","",[1]主干线!C1749)</f>
        <v>153天叁线</v>
      </c>
      <c r="D1749">
        <f>IF([1]主干线!R1749="","",[1]主干线!R1749)</f>
        <v>0</v>
      </c>
      <c r="E1749">
        <f>IF([1]主干线!S1749="","",[1]主干线!S1749)</f>
        <v>0</v>
      </c>
      <c r="F1749">
        <f>IF([1]主干线!G1749="","",[1]主干线!G1749)</f>
        <v>0</v>
      </c>
      <c r="G1749" t="str">
        <f>IF([1]主干线!H1749="","",[1]主干线!H1749)</f>
        <v>市辖</v>
      </c>
    </row>
    <row r="1750" spans="1:7" x14ac:dyDescent="0.15">
      <c r="A1750" t="str">
        <f>IF([1]主干线!A1750="","",[1]主干线!A1750)</f>
        <v>天叁线路86</v>
      </c>
      <c r="B1750" t="str">
        <f>IF([1]主干线!B1750="","",[1]主干线!B1750)</f>
        <v>10kV</v>
      </c>
      <c r="C1750" t="str">
        <f>IF([1]主干线!C1750="","",[1]主干线!C1750)</f>
        <v>153天叁线</v>
      </c>
      <c r="D1750">
        <f>IF([1]主干线!R1750="","",[1]主干线!R1750)</f>
        <v>0</v>
      </c>
      <c r="E1750">
        <f>IF([1]主干线!S1750="","",[1]主干线!S1750)</f>
        <v>0</v>
      </c>
      <c r="F1750">
        <f>IF([1]主干线!G1750="","",[1]主干线!G1750)</f>
        <v>0</v>
      </c>
      <c r="G1750" t="str">
        <f>IF([1]主干线!H1750="","",[1]主干线!H1750)</f>
        <v/>
      </c>
    </row>
    <row r="1751" spans="1:7" x14ac:dyDescent="0.15">
      <c r="A1751" t="str">
        <f>IF([1]主干线!A1751="","",[1]主干线!A1751)</f>
        <v>天叁线路87</v>
      </c>
      <c r="B1751" t="str">
        <f>IF([1]主干线!B1751="","",[1]主干线!B1751)</f>
        <v>10kV</v>
      </c>
      <c r="C1751" t="str">
        <f>IF([1]主干线!C1751="","",[1]主干线!C1751)</f>
        <v>153天叁线</v>
      </c>
      <c r="D1751">
        <f>IF([1]主干线!R1751="","",[1]主干线!R1751)</f>
        <v>0</v>
      </c>
      <c r="E1751">
        <f>IF([1]主干线!S1751="","",[1]主干线!S1751)</f>
        <v>0</v>
      </c>
      <c r="F1751">
        <f>IF([1]主干线!G1751="","",[1]主干线!G1751)</f>
        <v>0</v>
      </c>
      <c r="G1751" t="str">
        <f>IF([1]主干线!H1751="","",[1]主干线!H1751)</f>
        <v/>
      </c>
    </row>
    <row r="1752" spans="1:7" x14ac:dyDescent="0.15">
      <c r="A1752" t="str">
        <f>IF([1]主干线!A1752="","",[1]主干线!A1752)</f>
        <v>天贰线路2</v>
      </c>
      <c r="B1752" t="str">
        <f>IF([1]主干线!B1752="","",[1]主干线!B1752)</f>
        <v>10kV</v>
      </c>
      <c r="C1752" t="str">
        <f>IF([1]主干线!C1752="","",[1]主干线!C1752)</f>
        <v>152天贰线</v>
      </c>
      <c r="D1752">
        <f>IF([1]主干线!R1752="","",[1]主干线!R1752)</f>
        <v>0</v>
      </c>
      <c r="E1752">
        <f>IF([1]主干线!S1752="","",[1]主干线!S1752)</f>
        <v>0</v>
      </c>
      <c r="F1752">
        <f>IF([1]主干线!G1752="","",[1]主干线!G1752)</f>
        <v>0</v>
      </c>
      <c r="G1752" t="str">
        <f>IF([1]主干线!H1752="","",[1]主干线!H1752)</f>
        <v>市辖</v>
      </c>
    </row>
    <row r="1753" spans="1:7" x14ac:dyDescent="0.15">
      <c r="A1753" t="str">
        <f>IF([1]主干线!A1753="","",[1]主干线!A1753)</f>
        <v>天贰线路3</v>
      </c>
      <c r="B1753" t="str">
        <f>IF([1]主干线!B1753="","",[1]主干线!B1753)</f>
        <v>10kV</v>
      </c>
      <c r="C1753" t="str">
        <f>IF([1]主干线!C1753="","",[1]主干线!C1753)</f>
        <v>152天贰线</v>
      </c>
      <c r="D1753">
        <f>IF([1]主干线!R1753="","",[1]主干线!R1753)</f>
        <v>0</v>
      </c>
      <c r="E1753">
        <f>IF([1]主干线!S1753="","",[1]主干线!S1753)</f>
        <v>0</v>
      </c>
      <c r="F1753">
        <f>IF([1]主干线!G1753="","",[1]主干线!G1753)</f>
        <v>0</v>
      </c>
      <c r="G1753" t="str">
        <f>IF([1]主干线!H1753="","",[1]主干线!H1753)</f>
        <v>市辖</v>
      </c>
    </row>
    <row r="1754" spans="1:7" x14ac:dyDescent="0.15">
      <c r="A1754" t="str">
        <f>IF([1]主干线!A1754="","",[1]主干线!A1754)</f>
        <v>天贰线路4</v>
      </c>
      <c r="B1754" t="str">
        <f>IF([1]主干线!B1754="","",[1]主干线!B1754)</f>
        <v>10kV</v>
      </c>
      <c r="C1754" t="str">
        <f>IF([1]主干线!C1754="","",[1]主干线!C1754)</f>
        <v>152天贰线</v>
      </c>
      <c r="D1754">
        <f>IF([1]主干线!R1754="","",[1]主干线!R1754)</f>
        <v>0</v>
      </c>
      <c r="E1754">
        <f>IF([1]主干线!S1754="","",[1]主干线!S1754)</f>
        <v>0</v>
      </c>
      <c r="F1754">
        <f>IF([1]主干线!G1754="","",[1]主干线!G1754)</f>
        <v>0</v>
      </c>
      <c r="G1754" t="str">
        <f>IF([1]主干线!H1754="","",[1]主干线!H1754)</f>
        <v>市辖</v>
      </c>
    </row>
    <row r="1755" spans="1:7" x14ac:dyDescent="0.15">
      <c r="A1755" t="str">
        <f>IF([1]主干线!A1755="","",[1]主干线!A1755)</f>
        <v>天贰线路5</v>
      </c>
      <c r="B1755" t="str">
        <f>IF([1]主干线!B1755="","",[1]主干线!B1755)</f>
        <v>10kV</v>
      </c>
      <c r="C1755" t="str">
        <f>IF([1]主干线!C1755="","",[1]主干线!C1755)</f>
        <v>152天贰线</v>
      </c>
      <c r="D1755">
        <f>IF([1]主干线!R1755="","",[1]主干线!R1755)</f>
        <v>0</v>
      </c>
      <c r="E1755">
        <f>IF([1]主干线!S1755="","",[1]主干线!S1755)</f>
        <v>0</v>
      </c>
      <c r="F1755">
        <f>IF([1]主干线!G1755="","",[1]主干线!G1755)</f>
        <v>0</v>
      </c>
      <c r="G1755" t="str">
        <f>IF([1]主干线!H1755="","",[1]主干线!H1755)</f>
        <v>市辖</v>
      </c>
    </row>
    <row r="1756" spans="1:7" x14ac:dyDescent="0.15">
      <c r="A1756" t="str">
        <f>IF([1]主干线!A1756="","",[1]主干线!A1756)</f>
        <v>天贰线路6</v>
      </c>
      <c r="B1756" t="str">
        <f>IF([1]主干线!B1756="","",[1]主干线!B1756)</f>
        <v>10kV</v>
      </c>
      <c r="C1756" t="str">
        <f>IF([1]主干线!C1756="","",[1]主干线!C1756)</f>
        <v>152天贰线</v>
      </c>
      <c r="D1756">
        <f>IF([1]主干线!R1756="","",[1]主干线!R1756)</f>
        <v>0</v>
      </c>
      <c r="E1756">
        <f>IF([1]主干线!S1756="","",[1]主干线!S1756)</f>
        <v>0</v>
      </c>
      <c r="F1756">
        <f>IF([1]主干线!G1756="","",[1]主干线!G1756)</f>
        <v>0</v>
      </c>
      <c r="G1756" t="str">
        <f>IF([1]主干线!H1756="","",[1]主干线!H1756)</f>
        <v>市辖</v>
      </c>
    </row>
    <row r="1757" spans="1:7" x14ac:dyDescent="0.15">
      <c r="A1757" t="str">
        <f>IF([1]主干线!A1757="","",[1]主干线!A1757)</f>
        <v>天贰线路7</v>
      </c>
      <c r="B1757" t="str">
        <f>IF([1]主干线!B1757="","",[1]主干线!B1757)</f>
        <v>10kV</v>
      </c>
      <c r="C1757" t="str">
        <f>IF([1]主干线!C1757="","",[1]主干线!C1757)</f>
        <v>152天贰线</v>
      </c>
      <c r="D1757">
        <f>IF([1]主干线!R1757="","",[1]主干线!R1757)</f>
        <v>0</v>
      </c>
      <c r="E1757">
        <f>IF([1]主干线!S1757="","",[1]主干线!S1757)</f>
        <v>0</v>
      </c>
      <c r="F1757">
        <f>IF([1]主干线!G1757="","",[1]主干线!G1757)</f>
        <v>0</v>
      </c>
      <c r="G1757" t="str">
        <f>IF([1]主干线!H1757="","",[1]主干线!H1757)</f>
        <v>市辖</v>
      </c>
    </row>
    <row r="1758" spans="1:7" x14ac:dyDescent="0.15">
      <c r="A1758" t="str">
        <f>IF([1]主干线!A1758="","",[1]主干线!A1758)</f>
        <v>天贰线路8</v>
      </c>
      <c r="B1758" t="str">
        <f>IF([1]主干线!B1758="","",[1]主干线!B1758)</f>
        <v>10kV</v>
      </c>
      <c r="C1758" t="str">
        <f>IF([1]主干线!C1758="","",[1]主干线!C1758)</f>
        <v>152天贰线</v>
      </c>
      <c r="D1758">
        <f>IF([1]主干线!R1758="","",[1]主干线!R1758)</f>
        <v>0</v>
      </c>
      <c r="E1758">
        <f>IF([1]主干线!S1758="","",[1]主干线!S1758)</f>
        <v>0</v>
      </c>
      <c r="F1758">
        <f>IF([1]主干线!G1758="","",[1]主干线!G1758)</f>
        <v>0</v>
      </c>
      <c r="G1758" t="str">
        <f>IF([1]主干线!H1758="","",[1]主干线!H1758)</f>
        <v>市辖</v>
      </c>
    </row>
    <row r="1759" spans="1:7" x14ac:dyDescent="0.15">
      <c r="A1759" t="str">
        <f>IF([1]主干线!A1759="","",[1]主干线!A1759)</f>
        <v>天贰线路9</v>
      </c>
      <c r="B1759" t="str">
        <f>IF([1]主干线!B1759="","",[1]主干线!B1759)</f>
        <v>10kV</v>
      </c>
      <c r="C1759" t="str">
        <f>IF([1]主干线!C1759="","",[1]主干线!C1759)</f>
        <v>152天贰线</v>
      </c>
      <c r="D1759">
        <f>IF([1]主干线!R1759="","",[1]主干线!R1759)</f>
        <v>0</v>
      </c>
      <c r="E1759">
        <f>IF([1]主干线!S1759="","",[1]主干线!S1759)</f>
        <v>0</v>
      </c>
      <c r="F1759">
        <f>IF([1]主干线!G1759="","",[1]主干线!G1759)</f>
        <v>0</v>
      </c>
      <c r="G1759" t="str">
        <f>IF([1]主干线!H1759="","",[1]主干线!H1759)</f>
        <v>市辖</v>
      </c>
    </row>
    <row r="1760" spans="1:7" x14ac:dyDescent="0.15">
      <c r="A1760" t="str">
        <f>IF([1]主干线!A1760="","",[1]主干线!A1760)</f>
        <v>天贰线路12</v>
      </c>
      <c r="B1760" t="str">
        <f>IF([1]主干线!B1760="","",[1]主干线!B1760)</f>
        <v>10kV</v>
      </c>
      <c r="C1760" t="str">
        <f>IF([1]主干线!C1760="","",[1]主干线!C1760)</f>
        <v>152天贰线</v>
      </c>
      <c r="D1760">
        <f>IF([1]主干线!R1760="","",[1]主干线!R1760)</f>
        <v>0</v>
      </c>
      <c r="E1760">
        <f>IF([1]主干线!S1760="","",[1]主干线!S1760)</f>
        <v>0</v>
      </c>
      <c r="F1760">
        <f>IF([1]主干线!G1760="","",[1]主干线!G1760)</f>
        <v>0</v>
      </c>
      <c r="G1760" t="str">
        <f>IF([1]主干线!H1760="","",[1]主干线!H1760)</f>
        <v>市辖</v>
      </c>
    </row>
    <row r="1761" spans="1:7" x14ac:dyDescent="0.15">
      <c r="A1761" t="str">
        <f>IF([1]主干线!A1761="","",[1]主干线!A1761)</f>
        <v>天贰线路11</v>
      </c>
      <c r="B1761" t="str">
        <f>IF([1]主干线!B1761="","",[1]主干线!B1761)</f>
        <v>10kV</v>
      </c>
      <c r="C1761" t="str">
        <f>IF([1]主干线!C1761="","",[1]主干线!C1761)</f>
        <v>152天贰线</v>
      </c>
      <c r="D1761">
        <f>IF([1]主干线!R1761="","",[1]主干线!R1761)</f>
        <v>0</v>
      </c>
      <c r="E1761">
        <f>IF([1]主干线!S1761="","",[1]主干线!S1761)</f>
        <v>0</v>
      </c>
      <c r="F1761">
        <f>IF([1]主干线!G1761="","",[1]主干线!G1761)</f>
        <v>0</v>
      </c>
      <c r="G1761" t="str">
        <f>IF([1]主干线!H1761="","",[1]主干线!H1761)</f>
        <v>市辖</v>
      </c>
    </row>
    <row r="1762" spans="1:7" x14ac:dyDescent="0.15">
      <c r="A1762" t="str">
        <f>IF([1]主干线!A1762="","",[1]主干线!A1762)</f>
        <v>天贰线路10</v>
      </c>
      <c r="B1762" t="str">
        <f>IF([1]主干线!B1762="","",[1]主干线!B1762)</f>
        <v>10kV</v>
      </c>
      <c r="C1762" t="str">
        <f>IF([1]主干线!C1762="","",[1]主干线!C1762)</f>
        <v>152天贰线</v>
      </c>
      <c r="D1762">
        <f>IF([1]主干线!R1762="","",[1]主干线!R1762)</f>
        <v>0</v>
      </c>
      <c r="E1762">
        <f>IF([1]主干线!S1762="","",[1]主干线!S1762)</f>
        <v>0</v>
      </c>
      <c r="F1762">
        <f>IF([1]主干线!G1762="","",[1]主干线!G1762)</f>
        <v>0</v>
      </c>
      <c r="G1762" t="str">
        <f>IF([1]主干线!H1762="","",[1]主干线!H1762)</f>
        <v>市辖</v>
      </c>
    </row>
    <row r="1763" spans="1:7" x14ac:dyDescent="0.15">
      <c r="A1763" t="str">
        <f>IF([1]主干线!A1763="","",[1]主干线!A1763)</f>
        <v>天壹线路1</v>
      </c>
      <c r="B1763" t="str">
        <f>IF([1]主干线!B1763="","",[1]主干线!B1763)</f>
        <v>10kV</v>
      </c>
      <c r="C1763" t="str">
        <f>IF([1]主干线!C1763="","",[1]主干线!C1763)</f>
        <v>151天壹线</v>
      </c>
      <c r="D1763">
        <f>IF([1]主干线!R1763="","",[1]主干线!R1763)</f>
        <v>0</v>
      </c>
      <c r="E1763">
        <f>IF([1]主干线!S1763="","",[1]主干线!S1763)</f>
        <v>0</v>
      </c>
      <c r="F1763">
        <f>IF([1]主干线!G1763="","",[1]主干线!G1763)</f>
        <v>0</v>
      </c>
      <c r="G1763" t="str">
        <f>IF([1]主干线!H1763="","",[1]主干线!H1763)</f>
        <v>市辖</v>
      </c>
    </row>
    <row r="1764" spans="1:7" x14ac:dyDescent="0.15">
      <c r="A1764" t="str">
        <f>IF([1]主干线!A1764="","",[1]主干线!A1764)</f>
        <v>天壹线路2</v>
      </c>
      <c r="B1764" t="str">
        <f>IF([1]主干线!B1764="","",[1]主干线!B1764)</f>
        <v>10kV</v>
      </c>
      <c r="C1764" t="str">
        <f>IF([1]主干线!C1764="","",[1]主干线!C1764)</f>
        <v>151天壹线</v>
      </c>
      <c r="D1764">
        <f>IF([1]主干线!R1764="","",[1]主干线!R1764)</f>
        <v>0</v>
      </c>
      <c r="E1764">
        <f>IF([1]主干线!S1764="","",[1]主干线!S1764)</f>
        <v>0</v>
      </c>
      <c r="F1764">
        <f>IF([1]主干线!G1764="","",[1]主干线!G1764)</f>
        <v>0</v>
      </c>
      <c r="G1764" t="str">
        <f>IF([1]主干线!H1764="","",[1]主干线!H1764)</f>
        <v>市辖</v>
      </c>
    </row>
    <row r="1765" spans="1:7" x14ac:dyDescent="0.15">
      <c r="A1765" t="str">
        <f>IF([1]主干线!A1765="","",[1]主干线!A1765)</f>
        <v>天壹线路3</v>
      </c>
      <c r="B1765" t="str">
        <f>IF([1]主干线!B1765="","",[1]主干线!B1765)</f>
        <v>10kV</v>
      </c>
      <c r="C1765" t="str">
        <f>IF([1]主干线!C1765="","",[1]主干线!C1765)</f>
        <v>151天壹线</v>
      </c>
      <c r="D1765">
        <f>IF([1]主干线!R1765="","",[1]主干线!R1765)</f>
        <v>0</v>
      </c>
      <c r="E1765">
        <f>IF([1]主干线!S1765="","",[1]主干线!S1765)</f>
        <v>0</v>
      </c>
      <c r="F1765">
        <f>IF([1]主干线!G1765="","",[1]主干线!G1765)</f>
        <v>0</v>
      </c>
      <c r="G1765" t="str">
        <f>IF([1]主干线!H1765="","",[1]主干线!H1765)</f>
        <v>市辖</v>
      </c>
    </row>
    <row r="1766" spans="1:7" x14ac:dyDescent="0.15">
      <c r="A1766" t="str">
        <f>IF([1]主干线!A1766="","",[1]主干线!A1766)</f>
        <v>天壹线路4</v>
      </c>
      <c r="B1766" t="str">
        <f>IF([1]主干线!B1766="","",[1]主干线!B1766)</f>
        <v>10kV</v>
      </c>
      <c r="C1766" t="str">
        <f>IF([1]主干线!C1766="","",[1]主干线!C1766)</f>
        <v>151天壹线</v>
      </c>
      <c r="D1766">
        <f>IF([1]主干线!R1766="","",[1]主干线!R1766)</f>
        <v>0</v>
      </c>
      <c r="E1766">
        <f>IF([1]主干线!S1766="","",[1]主干线!S1766)</f>
        <v>0</v>
      </c>
      <c r="F1766">
        <f>IF([1]主干线!G1766="","",[1]主干线!G1766)</f>
        <v>0</v>
      </c>
      <c r="G1766" t="str">
        <f>IF([1]主干线!H1766="","",[1]主干线!H1766)</f>
        <v>市辖</v>
      </c>
    </row>
    <row r="1767" spans="1:7" x14ac:dyDescent="0.15">
      <c r="A1767" t="str">
        <f>IF([1]主干线!A1767="","",[1]主干线!A1767)</f>
        <v>天壹线路5</v>
      </c>
      <c r="B1767" t="str">
        <f>IF([1]主干线!B1767="","",[1]主干线!B1767)</f>
        <v>10kV</v>
      </c>
      <c r="C1767" t="str">
        <f>IF([1]主干线!C1767="","",[1]主干线!C1767)</f>
        <v>151天壹线</v>
      </c>
      <c r="D1767">
        <f>IF([1]主干线!R1767="","",[1]主干线!R1767)</f>
        <v>0</v>
      </c>
      <c r="E1767">
        <f>IF([1]主干线!S1767="","",[1]主干线!S1767)</f>
        <v>0</v>
      </c>
      <c r="F1767">
        <f>IF([1]主干线!G1767="","",[1]主干线!G1767)</f>
        <v>0</v>
      </c>
      <c r="G1767" t="str">
        <f>IF([1]主干线!H1767="","",[1]主干线!H1767)</f>
        <v>市辖</v>
      </c>
    </row>
    <row r="1768" spans="1:7" x14ac:dyDescent="0.15">
      <c r="A1768" t="str">
        <f>IF([1]主干线!A1768="","",[1]主干线!A1768)</f>
        <v>天壹线路6</v>
      </c>
      <c r="B1768" t="str">
        <f>IF([1]主干线!B1768="","",[1]主干线!B1768)</f>
        <v>10kV</v>
      </c>
      <c r="C1768" t="str">
        <f>IF([1]主干线!C1768="","",[1]主干线!C1768)</f>
        <v>151天壹线</v>
      </c>
      <c r="D1768">
        <f>IF([1]主干线!R1768="","",[1]主干线!R1768)</f>
        <v>0</v>
      </c>
      <c r="E1768">
        <f>IF([1]主干线!S1768="","",[1]主干线!S1768)</f>
        <v>0</v>
      </c>
      <c r="F1768">
        <f>IF([1]主干线!G1768="","",[1]主干线!G1768)</f>
        <v>0</v>
      </c>
      <c r="G1768" t="str">
        <f>IF([1]主干线!H1768="","",[1]主干线!H1768)</f>
        <v>市辖</v>
      </c>
    </row>
    <row r="1769" spans="1:7" x14ac:dyDescent="0.15">
      <c r="A1769" t="str">
        <f>IF([1]主干线!A1769="","",[1]主干线!A1769)</f>
        <v>天壹线路7</v>
      </c>
      <c r="B1769" t="str">
        <f>IF([1]主干线!B1769="","",[1]主干线!B1769)</f>
        <v>10kV</v>
      </c>
      <c r="C1769" t="str">
        <f>IF([1]主干线!C1769="","",[1]主干线!C1769)</f>
        <v>151天壹线</v>
      </c>
      <c r="D1769">
        <f>IF([1]主干线!R1769="","",[1]主干线!R1769)</f>
        <v>0</v>
      </c>
      <c r="E1769">
        <f>IF([1]主干线!S1769="","",[1]主干线!S1769)</f>
        <v>0</v>
      </c>
      <c r="F1769">
        <f>IF([1]主干线!G1769="","",[1]主干线!G1769)</f>
        <v>0</v>
      </c>
      <c r="G1769" t="str">
        <f>IF([1]主干线!H1769="","",[1]主干线!H1769)</f>
        <v>市辖</v>
      </c>
    </row>
    <row r="1770" spans="1:7" x14ac:dyDescent="0.15">
      <c r="A1770" t="str">
        <f>IF([1]主干线!A1770="","",[1]主干线!A1770)</f>
        <v>天壹线路8</v>
      </c>
      <c r="B1770" t="str">
        <f>IF([1]主干线!B1770="","",[1]主干线!B1770)</f>
        <v>10kV</v>
      </c>
      <c r="C1770" t="str">
        <f>IF([1]主干线!C1770="","",[1]主干线!C1770)</f>
        <v>151天壹线</v>
      </c>
      <c r="D1770">
        <f>IF([1]主干线!R1770="","",[1]主干线!R1770)</f>
        <v>0</v>
      </c>
      <c r="E1770">
        <f>IF([1]主干线!S1770="","",[1]主干线!S1770)</f>
        <v>0</v>
      </c>
      <c r="F1770">
        <f>IF([1]主干线!G1770="","",[1]主干线!G1770)</f>
        <v>0</v>
      </c>
      <c r="G1770" t="str">
        <f>IF([1]主干线!H1770="","",[1]主干线!H1770)</f>
        <v>市辖</v>
      </c>
    </row>
    <row r="1771" spans="1:7" x14ac:dyDescent="0.15">
      <c r="A1771" t="str">
        <f>IF([1]主干线!A1771="","",[1]主干线!A1771)</f>
        <v>天壹线路9</v>
      </c>
      <c r="B1771" t="str">
        <f>IF([1]主干线!B1771="","",[1]主干线!B1771)</f>
        <v>10kV</v>
      </c>
      <c r="C1771" t="str">
        <f>IF([1]主干线!C1771="","",[1]主干线!C1771)</f>
        <v>151天壹线</v>
      </c>
      <c r="D1771">
        <f>IF([1]主干线!R1771="","",[1]主干线!R1771)</f>
        <v>0</v>
      </c>
      <c r="E1771">
        <f>IF([1]主干线!S1771="","",[1]主干线!S1771)</f>
        <v>0</v>
      </c>
      <c r="F1771">
        <f>IF([1]主干线!G1771="","",[1]主干线!G1771)</f>
        <v>0</v>
      </c>
      <c r="G1771" t="str">
        <f>IF([1]主干线!H1771="","",[1]主干线!H1771)</f>
        <v>市辖</v>
      </c>
    </row>
    <row r="1772" spans="1:7" x14ac:dyDescent="0.15">
      <c r="A1772" t="str">
        <f>IF([1]主干线!A1772="","",[1]主干线!A1772)</f>
        <v>天壹线路10</v>
      </c>
      <c r="B1772" t="str">
        <f>IF([1]主干线!B1772="","",[1]主干线!B1772)</f>
        <v>10kV</v>
      </c>
      <c r="C1772" t="str">
        <f>IF([1]主干线!C1772="","",[1]主干线!C1772)</f>
        <v>151天壹线</v>
      </c>
      <c r="D1772">
        <f>IF([1]主干线!R1772="","",[1]主干线!R1772)</f>
        <v>0</v>
      </c>
      <c r="E1772">
        <f>IF([1]主干线!S1772="","",[1]主干线!S1772)</f>
        <v>0</v>
      </c>
      <c r="F1772">
        <f>IF([1]主干线!G1772="","",[1]主干线!G1772)</f>
        <v>0</v>
      </c>
      <c r="G1772" t="str">
        <f>IF([1]主干线!H1772="","",[1]主干线!H1772)</f>
        <v>市辖</v>
      </c>
    </row>
    <row r="1773" spans="1:7" x14ac:dyDescent="0.15">
      <c r="A1773" t="str">
        <f>IF([1]主干线!A1773="","",[1]主干线!A1773)</f>
        <v>天壹线路11</v>
      </c>
      <c r="B1773" t="str">
        <f>IF([1]主干线!B1773="","",[1]主干线!B1773)</f>
        <v>10kV</v>
      </c>
      <c r="C1773" t="str">
        <f>IF([1]主干线!C1773="","",[1]主干线!C1773)</f>
        <v>151天壹线</v>
      </c>
      <c r="D1773">
        <f>IF([1]主干线!R1773="","",[1]主干线!R1773)</f>
        <v>0</v>
      </c>
      <c r="E1773">
        <f>IF([1]主干线!S1773="","",[1]主干线!S1773)</f>
        <v>0</v>
      </c>
      <c r="F1773">
        <f>IF([1]主干线!G1773="","",[1]主干线!G1773)</f>
        <v>0</v>
      </c>
      <c r="G1773" t="str">
        <f>IF([1]主干线!H1773="","",[1]主干线!H1773)</f>
        <v>市辖</v>
      </c>
    </row>
    <row r="1774" spans="1:7" x14ac:dyDescent="0.15">
      <c r="A1774" t="str">
        <f>IF([1]主干线!A1774="","",[1]主干线!A1774)</f>
        <v>天壹线路12</v>
      </c>
      <c r="B1774" t="str">
        <f>IF([1]主干线!B1774="","",[1]主干线!B1774)</f>
        <v>10kV</v>
      </c>
      <c r="C1774" t="str">
        <f>IF([1]主干线!C1774="","",[1]主干线!C1774)</f>
        <v>151天壹线</v>
      </c>
      <c r="D1774">
        <f>IF([1]主干线!R1774="","",[1]主干线!R1774)</f>
        <v>0</v>
      </c>
      <c r="E1774">
        <f>IF([1]主干线!S1774="","",[1]主干线!S1774)</f>
        <v>0</v>
      </c>
      <c r="F1774">
        <f>IF([1]主干线!G1774="","",[1]主干线!G1774)</f>
        <v>0</v>
      </c>
      <c r="G1774" t="str">
        <f>IF([1]主干线!H1774="","",[1]主干线!H1774)</f>
        <v>市辖</v>
      </c>
    </row>
    <row r="1775" spans="1:7" x14ac:dyDescent="0.15">
      <c r="A1775" t="str">
        <f>IF([1]主干线!A1775="","",[1]主干线!A1775)</f>
        <v>天壹线路13</v>
      </c>
      <c r="B1775" t="str">
        <f>IF([1]主干线!B1775="","",[1]主干线!B1775)</f>
        <v>10kV</v>
      </c>
      <c r="C1775" t="str">
        <f>IF([1]主干线!C1775="","",[1]主干线!C1775)</f>
        <v>151天壹线</v>
      </c>
      <c r="D1775">
        <f>IF([1]主干线!R1775="","",[1]主干线!R1775)</f>
        <v>0</v>
      </c>
      <c r="E1775">
        <f>IF([1]主干线!S1775="","",[1]主干线!S1775)</f>
        <v>0</v>
      </c>
      <c r="F1775">
        <f>IF([1]主干线!G1775="","",[1]主干线!G1775)</f>
        <v>0</v>
      </c>
      <c r="G1775" t="str">
        <f>IF([1]主干线!H1775="","",[1]主干线!H1775)</f>
        <v>市辖</v>
      </c>
    </row>
    <row r="1776" spans="1:7" x14ac:dyDescent="0.15">
      <c r="A1776" t="str">
        <f>IF([1]主干线!A1776="","",[1]主干线!A1776)</f>
        <v>天壹线路14</v>
      </c>
      <c r="B1776" t="str">
        <f>IF([1]主干线!B1776="","",[1]主干线!B1776)</f>
        <v>10kV</v>
      </c>
      <c r="C1776" t="str">
        <f>IF([1]主干线!C1776="","",[1]主干线!C1776)</f>
        <v>151天壹线</v>
      </c>
      <c r="D1776">
        <f>IF([1]主干线!R1776="","",[1]主干线!R1776)</f>
        <v>0</v>
      </c>
      <c r="E1776">
        <f>IF([1]主干线!S1776="","",[1]主干线!S1776)</f>
        <v>0</v>
      </c>
      <c r="F1776">
        <f>IF([1]主干线!G1776="","",[1]主干线!G1776)</f>
        <v>0</v>
      </c>
      <c r="G1776" t="str">
        <f>IF([1]主干线!H1776="","",[1]主干线!H1776)</f>
        <v>市辖</v>
      </c>
    </row>
    <row r="1777" spans="1:7" x14ac:dyDescent="0.15">
      <c r="A1777" t="str">
        <f>IF([1]主干线!A1777="","",[1]主干线!A1777)</f>
        <v>天壹线路15</v>
      </c>
      <c r="B1777" t="str">
        <f>IF([1]主干线!B1777="","",[1]主干线!B1777)</f>
        <v>10kV</v>
      </c>
      <c r="C1777" t="str">
        <f>IF([1]主干线!C1777="","",[1]主干线!C1777)</f>
        <v>151天壹线</v>
      </c>
      <c r="D1777">
        <f>IF([1]主干线!R1777="","",[1]主干线!R1777)</f>
        <v>0</v>
      </c>
      <c r="E1777">
        <f>IF([1]主干线!S1777="","",[1]主干线!S1777)</f>
        <v>0</v>
      </c>
      <c r="F1777">
        <f>IF([1]主干线!G1777="","",[1]主干线!G1777)</f>
        <v>0</v>
      </c>
      <c r="G1777" t="str">
        <f>IF([1]主干线!H1777="","",[1]主干线!H1777)</f>
        <v>市辖</v>
      </c>
    </row>
    <row r="1778" spans="1:7" x14ac:dyDescent="0.15">
      <c r="A1778" t="str">
        <f>IF([1]主干线!A1778="","",[1]主干线!A1778)</f>
        <v>天壹线路16</v>
      </c>
      <c r="B1778" t="str">
        <f>IF([1]主干线!B1778="","",[1]主干线!B1778)</f>
        <v>10kV</v>
      </c>
      <c r="C1778" t="str">
        <f>IF([1]主干线!C1778="","",[1]主干线!C1778)</f>
        <v>151天壹线</v>
      </c>
      <c r="D1778">
        <f>IF([1]主干线!R1778="","",[1]主干线!R1778)</f>
        <v>0</v>
      </c>
      <c r="E1778">
        <f>IF([1]主干线!S1778="","",[1]主干线!S1778)</f>
        <v>0</v>
      </c>
      <c r="F1778">
        <f>IF([1]主干线!G1778="","",[1]主干线!G1778)</f>
        <v>0</v>
      </c>
      <c r="G1778" t="str">
        <f>IF([1]主干线!H1778="","",[1]主干线!H1778)</f>
        <v>市辖</v>
      </c>
    </row>
    <row r="1779" spans="1:7" x14ac:dyDescent="0.15">
      <c r="A1779" t="str">
        <f>IF([1]主干线!A1779="","",[1]主干线!A1779)</f>
        <v>天壹线路17</v>
      </c>
      <c r="B1779" t="str">
        <f>IF([1]主干线!B1779="","",[1]主干线!B1779)</f>
        <v>10kV</v>
      </c>
      <c r="C1779" t="str">
        <f>IF([1]主干线!C1779="","",[1]主干线!C1779)</f>
        <v>151天壹线</v>
      </c>
      <c r="D1779">
        <f>IF([1]主干线!R1779="","",[1]主干线!R1779)</f>
        <v>0</v>
      </c>
      <c r="E1779">
        <f>IF([1]主干线!S1779="","",[1]主干线!S1779)</f>
        <v>0</v>
      </c>
      <c r="F1779">
        <f>IF([1]主干线!G1779="","",[1]主干线!G1779)</f>
        <v>0</v>
      </c>
      <c r="G1779" t="str">
        <f>IF([1]主干线!H1779="","",[1]主干线!H1779)</f>
        <v>市辖</v>
      </c>
    </row>
    <row r="1780" spans="1:7" x14ac:dyDescent="0.15">
      <c r="A1780" t="str">
        <f>IF([1]主干线!A1780="","",[1]主干线!A1780)</f>
        <v>天壹线路18</v>
      </c>
      <c r="B1780" t="str">
        <f>IF([1]主干线!B1780="","",[1]主干线!B1780)</f>
        <v>10kV</v>
      </c>
      <c r="C1780" t="str">
        <f>IF([1]主干线!C1780="","",[1]主干线!C1780)</f>
        <v>151天壹线</v>
      </c>
      <c r="D1780">
        <f>IF([1]主干线!R1780="","",[1]主干线!R1780)</f>
        <v>0</v>
      </c>
      <c r="E1780">
        <f>IF([1]主干线!S1780="","",[1]主干线!S1780)</f>
        <v>0</v>
      </c>
      <c r="F1780">
        <f>IF([1]主干线!G1780="","",[1]主干线!G1780)</f>
        <v>0</v>
      </c>
      <c r="G1780" t="str">
        <f>IF([1]主干线!H1780="","",[1]主干线!H1780)</f>
        <v>市辖</v>
      </c>
    </row>
    <row r="1781" spans="1:7" x14ac:dyDescent="0.15">
      <c r="A1781" t="str">
        <f>IF([1]主干线!A1781="","",[1]主干线!A1781)</f>
        <v>天壹线路19</v>
      </c>
      <c r="B1781" t="str">
        <f>IF([1]主干线!B1781="","",[1]主干线!B1781)</f>
        <v>10kV</v>
      </c>
      <c r="C1781" t="str">
        <f>IF([1]主干线!C1781="","",[1]主干线!C1781)</f>
        <v>151天壹线</v>
      </c>
      <c r="D1781">
        <f>IF([1]主干线!R1781="","",[1]主干线!R1781)</f>
        <v>0</v>
      </c>
      <c r="E1781">
        <f>IF([1]主干线!S1781="","",[1]主干线!S1781)</f>
        <v>0</v>
      </c>
      <c r="F1781">
        <f>IF([1]主干线!G1781="","",[1]主干线!G1781)</f>
        <v>0</v>
      </c>
      <c r="G1781" t="str">
        <f>IF([1]主干线!H1781="","",[1]主干线!H1781)</f>
        <v>市辖</v>
      </c>
    </row>
    <row r="1782" spans="1:7" x14ac:dyDescent="0.15">
      <c r="A1782" t="str">
        <f>IF([1]主干线!A1782="","",[1]主干线!A1782)</f>
        <v>天壹线路20</v>
      </c>
      <c r="B1782" t="str">
        <f>IF([1]主干线!B1782="","",[1]主干线!B1782)</f>
        <v>10kV</v>
      </c>
      <c r="C1782" t="str">
        <f>IF([1]主干线!C1782="","",[1]主干线!C1782)</f>
        <v>151天壹线</v>
      </c>
      <c r="D1782">
        <f>IF([1]主干线!R1782="","",[1]主干线!R1782)</f>
        <v>0</v>
      </c>
      <c r="E1782">
        <f>IF([1]主干线!S1782="","",[1]主干线!S1782)</f>
        <v>0</v>
      </c>
      <c r="F1782">
        <f>IF([1]主干线!G1782="","",[1]主干线!G1782)</f>
        <v>0</v>
      </c>
      <c r="G1782" t="str">
        <f>IF([1]主干线!H1782="","",[1]主干线!H1782)</f>
        <v>市辖</v>
      </c>
    </row>
    <row r="1783" spans="1:7" x14ac:dyDescent="0.15">
      <c r="A1783" t="str">
        <f>IF([1]主干线!A1783="","",[1]主干线!A1783)</f>
        <v>天壹线路21</v>
      </c>
      <c r="B1783" t="str">
        <f>IF([1]主干线!B1783="","",[1]主干线!B1783)</f>
        <v>10kV</v>
      </c>
      <c r="C1783" t="str">
        <f>IF([1]主干线!C1783="","",[1]主干线!C1783)</f>
        <v>151天壹线</v>
      </c>
      <c r="D1783">
        <f>IF([1]主干线!R1783="","",[1]主干线!R1783)</f>
        <v>0</v>
      </c>
      <c r="E1783">
        <f>IF([1]主干线!S1783="","",[1]主干线!S1783)</f>
        <v>0</v>
      </c>
      <c r="F1783">
        <f>IF([1]主干线!G1783="","",[1]主干线!G1783)</f>
        <v>0</v>
      </c>
      <c r="G1783" t="str">
        <f>IF([1]主干线!H1783="","",[1]主干线!H1783)</f>
        <v>市辖</v>
      </c>
    </row>
    <row r="1784" spans="1:7" x14ac:dyDescent="0.15">
      <c r="A1784" t="str">
        <f>IF([1]主干线!A1784="","",[1]主干线!A1784)</f>
        <v>天壹线路22</v>
      </c>
      <c r="B1784" t="str">
        <f>IF([1]主干线!B1784="","",[1]主干线!B1784)</f>
        <v>10kV</v>
      </c>
      <c r="C1784" t="str">
        <f>IF([1]主干线!C1784="","",[1]主干线!C1784)</f>
        <v>151天壹线</v>
      </c>
      <c r="D1784">
        <f>IF([1]主干线!R1784="","",[1]主干线!R1784)</f>
        <v>0</v>
      </c>
      <c r="E1784">
        <f>IF([1]主干线!S1784="","",[1]主干线!S1784)</f>
        <v>0</v>
      </c>
      <c r="F1784">
        <f>IF([1]主干线!G1784="","",[1]主干线!G1784)</f>
        <v>0</v>
      </c>
      <c r="G1784" t="str">
        <f>IF([1]主干线!H1784="","",[1]主干线!H1784)</f>
        <v>市辖</v>
      </c>
    </row>
    <row r="1785" spans="1:7" x14ac:dyDescent="0.15">
      <c r="A1785" t="str">
        <f>IF([1]主干线!A1785="","",[1]主干线!A1785)</f>
        <v>天壹线路23</v>
      </c>
      <c r="B1785" t="str">
        <f>IF([1]主干线!B1785="","",[1]主干线!B1785)</f>
        <v>10kV</v>
      </c>
      <c r="C1785" t="str">
        <f>IF([1]主干线!C1785="","",[1]主干线!C1785)</f>
        <v>151天壹线</v>
      </c>
      <c r="D1785">
        <f>IF([1]主干线!R1785="","",[1]主干线!R1785)</f>
        <v>0</v>
      </c>
      <c r="E1785">
        <f>IF([1]主干线!S1785="","",[1]主干线!S1785)</f>
        <v>0</v>
      </c>
      <c r="F1785">
        <f>IF([1]主干线!G1785="","",[1]主干线!G1785)</f>
        <v>0</v>
      </c>
      <c r="G1785" t="str">
        <f>IF([1]主干线!H1785="","",[1]主干线!H1785)</f>
        <v>市辖</v>
      </c>
    </row>
    <row r="1786" spans="1:7" x14ac:dyDescent="0.15">
      <c r="A1786" t="str">
        <f>IF([1]主干线!A1786="","",[1]主干线!A1786)</f>
        <v>天壹线路24</v>
      </c>
      <c r="B1786" t="str">
        <f>IF([1]主干线!B1786="","",[1]主干线!B1786)</f>
        <v>10kV</v>
      </c>
      <c r="C1786" t="str">
        <f>IF([1]主干线!C1786="","",[1]主干线!C1786)</f>
        <v>151天壹线</v>
      </c>
      <c r="D1786">
        <f>IF([1]主干线!R1786="","",[1]主干线!R1786)</f>
        <v>0</v>
      </c>
      <c r="E1786">
        <f>IF([1]主干线!S1786="","",[1]主干线!S1786)</f>
        <v>0</v>
      </c>
      <c r="F1786">
        <f>IF([1]主干线!G1786="","",[1]主干线!G1786)</f>
        <v>0</v>
      </c>
      <c r="G1786" t="str">
        <f>IF([1]主干线!H1786="","",[1]主干线!H1786)</f>
        <v>市辖</v>
      </c>
    </row>
    <row r="1787" spans="1:7" x14ac:dyDescent="0.15">
      <c r="A1787" t="str">
        <f>IF([1]主干线!A1787="","",[1]主干线!A1787)</f>
        <v>天壹线路25</v>
      </c>
      <c r="B1787" t="str">
        <f>IF([1]主干线!B1787="","",[1]主干线!B1787)</f>
        <v>10kV</v>
      </c>
      <c r="C1787" t="str">
        <f>IF([1]主干线!C1787="","",[1]主干线!C1787)</f>
        <v>151天壹线</v>
      </c>
      <c r="D1787">
        <f>IF([1]主干线!R1787="","",[1]主干线!R1787)</f>
        <v>0</v>
      </c>
      <c r="E1787">
        <f>IF([1]主干线!S1787="","",[1]主干线!S1787)</f>
        <v>0</v>
      </c>
      <c r="F1787">
        <f>IF([1]主干线!G1787="","",[1]主干线!G1787)</f>
        <v>0</v>
      </c>
      <c r="G1787" t="str">
        <f>IF([1]主干线!H1787="","",[1]主干线!H1787)</f>
        <v>市辖</v>
      </c>
    </row>
    <row r="1788" spans="1:7" x14ac:dyDescent="0.15">
      <c r="A1788" t="str">
        <f>IF([1]主干线!A1788="","",[1]主干线!A1788)</f>
        <v>天壹线路26</v>
      </c>
      <c r="B1788" t="str">
        <f>IF([1]主干线!B1788="","",[1]主干线!B1788)</f>
        <v>10kV</v>
      </c>
      <c r="C1788" t="str">
        <f>IF([1]主干线!C1788="","",[1]主干线!C1788)</f>
        <v>151天壹线</v>
      </c>
      <c r="D1788">
        <f>IF([1]主干线!R1788="","",[1]主干线!R1788)</f>
        <v>0</v>
      </c>
      <c r="E1788">
        <f>IF([1]主干线!S1788="","",[1]主干线!S1788)</f>
        <v>0</v>
      </c>
      <c r="F1788">
        <f>IF([1]主干线!G1788="","",[1]主干线!G1788)</f>
        <v>0</v>
      </c>
      <c r="G1788" t="str">
        <f>IF([1]主干线!H1788="","",[1]主干线!H1788)</f>
        <v>市辖</v>
      </c>
    </row>
    <row r="1789" spans="1:7" x14ac:dyDescent="0.15">
      <c r="A1789" t="str">
        <f>IF([1]主干线!A1789="","",[1]主干线!A1789)</f>
        <v>天壹线路27</v>
      </c>
      <c r="B1789" t="str">
        <f>IF([1]主干线!B1789="","",[1]主干线!B1789)</f>
        <v>10kV</v>
      </c>
      <c r="C1789" t="str">
        <f>IF([1]主干线!C1789="","",[1]主干线!C1789)</f>
        <v>151天壹线</v>
      </c>
      <c r="D1789">
        <f>IF([1]主干线!R1789="","",[1]主干线!R1789)</f>
        <v>0</v>
      </c>
      <c r="E1789">
        <f>IF([1]主干线!S1789="","",[1]主干线!S1789)</f>
        <v>0</v>
      </c>
      <c r="F1789">
        <f>IF([1]主干线!G1789="","",[1]主干线!G1789)</f>
        <v>0</v>
      </c>
      <c r="G1789" t="str">
        <f>IF([1]主干线!H1789="","",[1]主干线!H1789)</f>
        <v>市辖</v>
      </c>
    </row>
    <row r="1790" spans="1:7" x14ac:dyDescent="0.15">
      <c r="A1790" t="str">
        <f>IF([1]主干线!A1790="","",[1]主干线!A1790)</f>
        <v>天壹线路28</v>
      </c>
      <c r="B1790" t="str">
        <f>IF([1]主干线!B1790="","",[1]主干线!B1790)</f>
        <v>10kV</v>
      </c>
      <c r="C1790" t="str">
        <f>IF([1]主干线!C1790="","",[1]主干线!C1790)</f>
        <v>151天壹线</v>
      </c>
      <c r="D1790">
        <f>IF([1]主干线!R1790="","",[1]主干线!R1790)</f>
        <v>0</v>
      </c>
      <c r="E1790">
        <f>IF([1]主干线!S1790="","",[1]主干线!S1790)</f>
        <v>0</v>
      </c>
      <c r="F1790">
        <f>IF([1]主干线!G1790="","",[1]主干线!G1790)</f>
        <v>0</v>
      </c>
      <c r="G1790" t="str">
        <f>IF([1]主干线!H1790="","",[1]主干线!H1790)</f>
        <v>市辖</v>
      </c>
    </row>
    <row r="1791" spans="1:7" x14ac:dyDescent="0.15">
      <c r="A1791" t="str">
        <f>IF([1]主干线!A1791="","",[1]主干线!A1791)</f>
        <v>天壹线路29</v>
      </c>
      <c r="B1791" t="str">
        <f>IF([1]主干线!B1791="","",[1]主干线!B1791)</f>
        <v>10kV</v>
      </c>
      <c r="C1791" t="str">
        <f>IF([1]主干线!C1791="","",[1]主干线!C1791)</f>
        <v>151天壹线</v>
      </c>
      <c r="D1791">
        <f>IF([1]主干线!R1791="","",[1]主干线!R1791)</f>
        <v>0</v>
      </c>
      <c r="E1791">
        <f>IF([1]主干线!S1791="","",[1]主干线!S1791)</f>
        <v>0</v>
      </c>
      <c r="F1791">
        <f>IF([1]主干线!G1791="","",[1]主干线!G1791)</f>
        <v>0</v>
      </c>
      <c r="G1791" t="str">
        <f>IF([1]主干线!H1791="","",[1]主干线!H1791)</f>
        <v>市辖</v>
      </c>
    </row>
    <row r="1792" spans="1:7" x14ac:dyDescent="0.15">
      <c r="A1792" t="str">
        <f>IF([1]主干线!A1792="","",[1]主干线!A1792)</f>
        <v>天壹线路30</v>
      </c>
      <c r="B1792" t="str">
        <f>IF([1]主干线!B1792="","",[1]主干线!B1792)</f>
        <v>10kV</v>
      </c>
      <c r="C1792" t="str">
        <f>IF([1]主干线!C1792="","",[1]主干线!C1792)</f>
        <v>151天壹线</v>
      </c>
      <c r="D1792">
        <f>IF([1]主干线!R1792="","",[1]主干线!R1792)</f>
        <v>0</v>
      </c>
      <c r="E1792">
        <f>IF([1]主干线!S1792="","",[1]主干线!S1792)</f>
        <v>0</v>
      </c>
      <c r="F1792">
        <f>IF([1]主干线!G1792="","",[1]主干线!G1792)</f>
        <v>0</v>
      </c>
      <c r="G1792" t="str">
        <f>IF([1]主干线!H1792="","",[1]主干线!H1792)</f>
        <v>市辖</v>
      </c>
    </row>
    <row r="1793" spans="1:7" x14ac:dyDescent="0.15">
      <c r="A1793" t="str">
        <f>IF([1]主干线!A1793="","",[1]主干线!A1793)</f>
        <v>天壹线路31</v>
      </c>
      <c r="B1793" t="str">
        <f>IF([1]主干线!B1793="","",[1]主干线!B1793)</f>
        <v>10kV</v>
      </c>
      <c r="C1793" t="str">
        <f>IF([1]主干线!C1793="","",[1]主干线!C1793)</f>
        <v>151天壹线</v>
      </c>
      <c r="D1793">
        <f>IF([1]主干线!R1793="","",[1]主干线!R1793)</f>
        <v>0</v>
      </c>
      <c r="E1793">
        <f>IF([1]主干线!S1793="","",[1]主干线!S1793)</f>
        <v>0</v>
      </c>
      <c r="F1793">
        <f>IF([1]主干线!G1793="","",[1]主干线!G1793)</f>
        <v>0</v>
      </c>
      <c r="G1793" t="str">
        <f>IF([1]主干线!H1793="","",[1]主干线!H1793)</f>
        <v>市辖</v>
      </c>
    </row>
    <row r="1794" spans="1:7" x14ac:dyDescent="0.15">
      <c r="A1794" t="str">
        <f>IF([1]主干线!A1794="","",[1]主干线!A1794)</f>
        <v>天壹线路32</v>
      </c>
      <c r="B1794" t="str">
        <f>IF([1]主干线!B1794="","",[1]主干线!B1794)</f>
        <v>10kV</v>
      </c>
      <c r="C1794" t="str">
        <f>IF([1]主干线!C1794="","",[1]主干线!C1794)</f>
        <v>151天壹线</v>
      </c>
      <c r="D1794">
        <f>IF([1]主干线!R1794="","",[1]主干线!R1794)</f>
        <v>0</v>
      </c>
      <c r="E1794">
        <f>IF([1]主干线!S1794="","",[1]主干线!S1794)</f>
        <v>0</v>
      </c>
      <c r="F1794">
        <f>IF([1]主干线!G1794="","",[1]主干线!G1794)</f>
        <v>0</v>
      </c>
      <c r="G1794" t="str">
        <f>IF([1]主干线!H1794="","",[1]主干线!H1794)</f>
        <v>市辖</v>
      </c>
    </row>
    <row r="1795" spans="1:7" x14ac:dyDescent="0.15">
      <c r="A1795" t="str">
        <f>IF([1]主干线!A1795="","",[1]主干线!A1795)</f>
        <v>天壹线路33</v>
      </c>
      <c r="B1795" t="str">
        <f>IF([1]主干线!B1795="","",[1]主干线!B1795)</f>
        <v>10kV</v>
      </c>
      <c r="C1795" t="str">
        <f>IF([1]主干线!C1795="","",[1]主干线!C1795)</f>
        <v>151天壹线</v>
      </c>
      <c r="D1795">
        <f>IF([1]主干线!R1795="","",[1]主干线!R1795)</f>
        <v>0</v>
      </c>
      <c r="E1795">
        <f>IF([1]主干线!S1795="","",[1]主干线!S1795)</f>
        <v>0</v>
      </c>
      <c r="F1795">
        <f>IF([1]主干线!G1795="","",[1]主干线!G1795)</f>
        <v>0</v>
      </c>
      <c r="G1795" t="str">
        <f>IF([1]主干线!H1795="","",[1]主干线!H1795)</f>
        <v>市辖</v>
      </c>
    </row>
    <row r="1796" spans="1:7" x14ac:dyDescent="0.15">
      <c r="A1796" t="str">
        <f>IF([1]主干线!A1796="","",[1]主干线!A1796)</f>
        <v>天壹线路34</v>
      </c>
      <c r="B1796" t="str">
        <f>IF([1]主干线!B1796="","",[1]主干线!B1796)</f>
        <v>10kV</v>
      </c>
      <c r="C1796" t="str">
        <f>IF([1]主干线!C1796="","",[1]主干线!C1796)</f>
        <v>151天壹线</v>
      </c>
      <c r="D1796">
        <f>IF([1]主干线!R1796="","",[1]主干线!R1796)</f>
        <v>0</v>
      </c>
      <c r="E1796">
        <f>IF([1]主干线!S1796="","",[1]主干线!S1796)</f>
        <v>0</v>
      </c>
      <c r="F1796">
        <f>IF([1]主干线!G1796="","",[1]主干线!G1796)</f>
        <v>0</v>
      </c>
      <c r="G1796" t="str">
        <f>IF([1]主干线!H1796="","",[1]主干线!H1796)</f>
        <v>市辖</v>
      </c>
    </row>
    <row r="1797" spans="1:7" x14ac:dyDescent="0.15">
      <c r="A1797" t="str">
        <f>IF([1]主干线!A1797="","",[1]主干线!A1797)</f>
        <v>天壹线路35</v>
      </c>
      <c r="B1797" t="str">
        <f>IF([1]主干线!B1797="","",[1]主干线!B1797)</f>
        <v>10kV</v>
      </c>
      <c r="C1797" t="str">
        <f>IF([1]主干线!C1797="","",[1]主干线!C1797)</f>
        <v>151天壹线</v>
      </c>
      <c r="D1797">
        <f>IF([1]主干线!R1797="","",[1]主干线!R1797)</f>
        <v>0</v>
      </c>
      <c r="E1797">
        <f>IF([1]主干线!S1797="","",[1]主干线!S1797)</f>
        <v>0</v>
      </c>
      <c r="F1797">
        <f>IF([1]主干线!G1797="","",[1]主干线!G1797)</f>
        <v>0</v>
      </c>
      <c r="G1797" t="str">
        <f>IF([1]主干线!H1797="","",[1]主干线!H1797)</f>
        <v>市辖</v>
      </c>
    </row>
    <row r="1798" spans="1:7" x14ac:dyDescent="0.15">
      <c r="A1798" t="str">
        <f>IF([1]主干线!A1798="","",[1]主干线!A1798)</f>
        <v>天壹线路36</v>
      </c>
      <c r="B1798" t="str">
        <f>IF([1]主干线!B1798="","",[1]主干线!B1798)</f>
        <v>10kV</v>
      </c>
      <c r="C1798" t="str">
        <f>IF([1]主干线!C1798="","",[1]主干线!C1798)</f>
        <v>151天壹线</v>
      </c>
      <c r="D1798">
        <f>IF([1]主干线!R1798="","",[1]主干线!R1798)</f>
        <v>0</v>
      </c>
      <c r="E1798">
        <f>IF([1]主干线!S1798="","",[1]主干线!S1798)</f>
        <v>0</v>
      </c>
      <c r="F1798">
        <f>IF([1]主干线!G1798="","",[1]主干线!G1798)</f>
        <v>0</v>
      </c>
      <c r="G1798" t="str">
        <f>IF([1]主干线!H1798="","",[1]主干线!H1798)</f>
        <v>市辖</v>
      </c>
    </row>
    <row r="1799" spans="1:7" x14ac:dyDescent="0.15">
      <c r="A1799" t="str">
        <f>IF([1]主干线!A1799="","",[1]主干线!A1799)</f>
        <v>天壹线路37</v>
      </c>
      <c r="B1799" t="str">
        <f>IF([1]主干线!B1799="","",[1]主干线!B1799)</f>
        <v>10kV</v>
      </c>
      <c r="C1799" t="str">
        <f>IF([1]主干线!C1799="","",[1]主干线!C1799)</f>
        <v>151天壹线</v>
      </c>
      <c r="D1799">
        <f>IF([1]主干线!R1799="","",[1]主干线!R1799)</f>
        <v>0</v>
      </c>
      <c r="E1799">
        <f>IF([1]主干线!S1799="","",[1]主干线!S1799)</f>
        <v>0</v>
      </c>
      <c r="F1799">
        <f>IF([1]主干线!G1799="","",[1]主干线!G1799)</f>
        <v>0</v>
      </c>
      <c r="G1799" t="str">
        <f>IF([1]主干线!H1799="","",[1]主干线!H1799)</f>
        <v>市辖</v>
      </c>
    </row>
    <row r="1800" spans="1:7" x14ac:dyDescent="0.15">
      <c r="A1800" t="str">
        <f>IF([1]主干线!A1800="","",[1]主干线!A1800)</f>
        <v>天壹线路38</v>
      </c>
      <c r="B1800" t="str">
        <f>IF([1]主干线!B1800="","",[1]主干线!B1800)</f>
        <v>10kV</v>
      </c>
      <c r="C1800" t="str">
        <f>IF([1]主干线!C1800="","",[1]主干线!C1800)</f>
        <v>151天壹线</v>
      </c>
      <c r="D1800">
        <f>IF([1]主干线!R1800="","",[1]主干线!R1800)</f>
        <v>0</v>
      </c>
      <c r="E1800">
        <f>IF([1]主干线!S1800="","",[1]主干线!S1800)</f>
        <v>0</v>
      </c>
      <c r="F1800">
        <f>IF([1]主干线!G1800="","",[1]主干线!G1800)</f>
        <v>0</v>
      </c>
      <c r="G1800" t="str">
        <f>IF([1]主干线!H1800="","",[1]主干线!H1800)</f>
        <v>市辖</v>
      </c>
    </row>
    <row r="1801" spans="1:7" x14ac:dyDescent="0.15">
      <c r="A1801" t="str">
        <f>IF([1]主干线!A1801="","",[1]主干线!A1801)</f>
        <v>天壹线路39</v>
      </c>
      <c r="B1801" t="str">
        <f>IF([1]主干线!B1801="","",[1]主干线!B1801)</f>
        <v>10kV</v>
      </c>
      <c r="C1801" t="str">
        <f>IF([1]主干线!C1801="","",[1]主干线!C1801)</f>
        <v>151天壹线</v>
      </c>
      <c r="D1801">
        <f>IF([1]主干线!R1801="","",[1]主干线!R1801)</f>
        <v>0</v>
      </c>
      <c r="E1801">
        <f>IF([1]主干线!S1801="","",[1]主干线!S1801)</f>
        <v>0</v>
      </c>
      <c r="F1801">
        <f>IF([1]主干线!G1801="","",[1]主干线!G1801)</f>
        <v>0</v>
      </c>
      <c r="G1801" t="str">
        <f>IF([1]主干线!H1801="","",[1]主干线!H1801)</f>
        <v>市辖</v>
      </c>
    </row>
    <row r="1802" spans="1:7" x14ac:dyDescent="0.15">
      <c r="A1802" t="str">
        <f>IF([1]主干线!A1802="","",[1]主干线!A1802)</f>
        <v>天壹线路40</v>
      </c>
      <c r="B1802" t="str">
        <f>IF([1]主干线!B1802="","",[1]主干线!B1802)</f>
        <v>10kV</v>
      </c>
      <c r="C1802" t="str">
        <f>IF([1]主干线!C1802="","",[1]主干线!C1802)</f>
        <v>151天壹线</v>
      </c>
      <c r="D1802">
        <f>IF([1]主干线!R1802="","",[1]主干线!R1802)</f>
        <v>0</v>
      </c>
      <c r="E1802">
        <f>IF([1]主干线!S1802="","",[1]主干线!S1802)</f>
        <v>0</v>
      </c>
      <c r="F1802">
        <f>IF([1]主干线!G1802="","",[1]主干线!G1802)</f>
        <v>0</v>
      </c>
      <c r="G1802" t="str">
        <f>IF([1]主干线!H1802="","",[1]主干线!H1802)</f>
        <v>市辖</v>
      </c>
    </row>
    <row r="1803" spans="1:7" x14ac:dyDescent="0.15">
      <c r="A1803" t="str">
        <f>IF([1]主干线!A1803="","",[1]主干线!A1803)</f>
        <v>天壹线路41</v>
      </c>
      <c r="B1803" t="str">
        <f>IF([1]主干线!B1803="","",[1]主干线!B1803)</f>
        <v>10kV</v>
      </c>
      <c r="C1803" t="str">
        <f>IF([1]主干线!C1803="","",[1]主干线!C1803)</f>
        <v>151天壹线</v>
      </c>
      <c r="D1803">
        <f>IF([1]主干线!R1803="","",[1]主干线!R1803)</f>
        <v>0</v>
      </c>
      <c r="E1803">
        <f>IF([1]主干线!S1803="","",[1]主干线!S1803)</f>
        <v>0</v>
      </c>
      <c r="F1803">
        <f>IF([1]主干线!G1803="","",[1]主干线!G1803)</f>
        <v>0</v>
      </c>
      <c r="G1803" t="str">
        <f>IF([1]主干线!H1803="","",[1]主干线!H1803)</f>
        <v>市辖</v>
      </c>
    </row>
    <row r="1804" spans="1:7" x14ac:dyDescent="0.15">
      <c r="A1804" t="str">
        <f>IF([1]主干线!A1804="","",[1]主干线!A1804)</f>
        <v>天壹线路42</v>
      </c>
      <c r="B1804" t="str">
        <f>IF([1]主干线!B1804="","",[1]主干线!B1804)</f>
        <v>10kV</v>
      </c>
      <c r="C1804" t="str">
        <f>IF([1]主干线!C1804="","",[1]主干线!C1804)</f>
        <v>151天壹线</v>
      </c>
      <c r="D1804">
        <f>IF([1]主干线!R1804="","",[1]主干线!R1804)</f>
        <v>0</v>
      </c>
      <c r="E1804">
        <f>IF([1]主干线!S1804="","",[1]主干线!S1804)</f>
        <v>0</v>
      </c>
      <c r="F1804">
        <f>IF([1]主干线!G1804="","",[1]主干线!G1804)</f>
        <v>0</v>
      </c>
      <c r="G1804" t="str">
        <f>IF([1]主干线!H1804="","",[1]主干线!H1804)</f>
        <v>市辖</v>
      </c>
    </row>
    <row r="1805" spans="1:7" x14ac:dyDescent="0.15">
      <c r="A1805" t="str">
        <f>IF([1]主干线!A1805="","",[1]主干线!A1805)</f>
        <v>天壹线路43</v>
      </c>
      <c r="B1805" t="str">
        <f>IF([1]主干线!B1805="","",[1]主干线!B1805)</f>
        <v>10kV</v>
      </c>
      <c r="C1805" t="str">
        <f>IF([1]主干线!C1805="","",[1]主干线!C1805)</f>
        <v>151天壹线</v>
      </c>
      <c r="D1805">
        <f>IF([1]主干线!R1805="","",[1]主干线!R1805)</f>
        <v>0</v>
      </c>
      <c r="E1805">
        <f>IF([1]主干线!S1805="","",[1]主干线!S1805)</f>
        <v>0</v>
      </c>
      <c r="F1805">
        <f>IF([1]主干线!G1805="","",[1]主干线!G1805)</f>
        <v>0</v>
      </c>
      <c r="G1805" t="str">
        <f>IF([1]主干线!H1805="","",[1]主干线!H1805)</f>
        <v>市辖</v>
      </c>
    </row>
    <row r="1806" spans="1:7" x14ac:dyDescent="0.15">
      <c r="A1806" t="str">
        <f>IF([1]主干线!A1806="","",[1]主干线!A1806)</f>
        <v>天壹线路44</v>
      </c>
      <c r="B1806" t="str">
        <f>IF([1]主干线!B1806="","",[1]主干线!B1806)</f>
        <v>10kV</v>
      </c>
      <c r="C1806" t="str">
        <f>IF([1]主干线!C1806="","",[1]主干线!C1806)</f>
        <v>151天壹线</v>
      </c>
      <c r="D1806">
        <f>IF([1]主干线!R1806="","",[1]主干线!R1806)</f>
        <v>0</v>
      </c>
      <c r="E1806">
        <f>IF([1]主干线!S1806="","",[1]主干线!S1806)</f>
        <v>0</v>
      </c>
      <c r="F1806">
        <f>IF([1]主干线!G1806="","",[1]主干线!G1806)</f>
        <v>0</v>
      </c>
      <c r="G1806" t="str">
        <f>IF([1]主干线!H1806="","",[1]主干线!H1806)</f>
        <v>市辖</v>
      </c>
    </row>
    <row r="1807" spans="1:7" x14ac:dyDescent="0.15">
      <c r="A1807" t="str">
        <f>IF([1]主干线!A1807="","",[1]主干线!A1807)</f>
        <v>天壹线路45</v>
      </c>
      <c r="B1807" t="str">
        <f>IF([1]主干线!B1807="","",[1]主干线!B1807)</f>
        <v>10kV</v>
      </c>
      <c r="C1807" t="str">
        <f>IF([1]主干线!C1807="","",[1]主干线!C1807)</f>
        <v>151天壹线</v>
      </c>
      <c r="D1807">
        <f>IF([1]主干线!R1807="","",[1]主干线!R1807)</f>
        <v>0</v>
      </c>
      <c r="E1807">
        <f>IF([1]主干线!S1807="","",[1]主干线!S1807)</f>
        <v>0</v>
      </c>
      <c r="F1807">
        <f>IF([1]主干线!G1807="","",[1]主干线!G1807)</f>
        <v>0</v>
      </c>
      <c r="G1807" t="str">
        <f>IF([1]主干线!H1807="","",[1]主干线!H1807)</f>
        <v>市辖</v>
      </c>
    </row>
    <row r="1808" spans="1:7" x14ac:dyDescent="0.15">
      <c r="A1808" t="str">
        <f>IF([1]主干线!A1808="","",[1]主干线!A1808)</f>
        <v>天壹线路46</v>
      </c>
      <c r="B1808" t="str">
        <f>IF([1]主干线!B1808="","",[1]主干线!B1808)</f>
        <v>10kV</v>
      </c>
      <c r="C1808" t="str">
        <f>IF([1]主干线!C1808="","",[1]主干线!C1808)</f>
        <v>151天壹线</v>
      </c>
      <c r="D1808">
        <f>IF([1]主干线!R1808="","",[1]主干线!R1808)</f>
        <v>0</v>
      </c>
      <c r="E1808">
        <f>IF([1]主干线!S1808="","",[1]主干线!S1808)</f>
        <v>0</v>
      </c>
      <c r="F1808">
        <f>IF([1]主干线!G1808="","",[1]主干线!G1808)</f>
        <v>0</v>
      </c>
      <c r="G1808" t="str">
        <f>IF([1]主干线!H1808="","",[1]主干线!H1808)</f>
        <v>市辖</v>
      </c>
    </row>
    <row r="1809" spans="1:7" x14ac:dyDescent="0.15">
      <c r="A1809" t="str">
        <f>IF([1]主干线!A1809="","",[1]主干线!A1809)</f>
        <v>天壹线路47</v>
      </c>
      <c r="B1809" t="str">
        <f>IF([1]主干线!B1809="","",[1]主干线!B1809)</f>
        <v>10kV</v>
      </c>
      <c r="C1809" t="str">
        <f>IF([1]主干线!C1809="","",[1]主干线!C1809)</f>
        <v>151天壹线</v>
      </c>
      <c r="D1809">
        <f>IF([1]主干线!R1809="","",[1]主干线!R1809)</f>
        <v>0</v>
      </c>
      <c r="E1809">
        <f>IF([1]主干线!S1809="","",[1]主干线!S1809)</f>
        <v>0</v>
      </c>
      <c r="F1809">
        <f>IF([1]主干线!G1809="","",[1]主干线!G1809)</f>
        <v>0</v>
      </c>
      <c r="G1809" t="str">
        <f>IF([1]主干线!H1809="","",[1]主干线!H1809)</f>
        <v>市辖</v>
      </c>
    </row>
    <row r="1810" spans="1:7" x14ac:dyDescent="0.15">
      <c r="A1810" t="str">
        <f>IF([1]主干线!A1810="","",[1]主干线!A1810)</f>
        <v>天壹线路48</v>
      </c>
      <c r="B1810" t="str">
        <f>IF([1]主干线!B1810="","",[1]主干线!B1810)</f>
        <v>10kV</v>
      </c>
      <c r="C1810" t="str">
        <f>IF([1]主干线!C1810="","",[1]主干线!C1810)</f>
        <v>151天壹线</v>
      </c>
      <c r="D1810">
        <f>IF([1]主干线!R1810="","",[1]主干线!R1810)</f>
        <v>0</v>
      </c>
      <c r="E1810">
        <f>IF([1]主干线!S1810="","",[1]主干线!S1810)</f>
        <v>0</v>
      </c>
      <c r="F1810">
        <f>IF([1]主干线!G1810="","",[1]主干线!G1810)</f>
        <v>0</v>
      </c>
      <c r="G1810" t="str">
        <f>IF([1]主干线!H1810="","",[1]主干线!H1810)</f>
        <v>市辖</v>
      </c>
    </row>
    <row r="1811" spans="1:7" x14ac:dyDescent="0.15">
      <c r="A1811" t="str">
        <f>IF([1]主干线!A1811="","",[1]主干线!A1811)</f>
        <v>天壹线路49</v>
      </c>
      <c r="B1811" t="str">
        <f>IF([1]主干线!B1811="","",[1]主干线!B1811)</f>
        <v>10kV</v>
      </c>
      <c r="C1811" t="str">
        <f>IF([1]主干线!C1811="","",[1]主干线!C1811)</f>
        <v>151天壹线</v>
      </c>
      <c r="D1811">
        <f>IF([1]主干线!R1811="","",[1]主干线!R1811)</f>
        <v>0</v>
      </c>
      <c r="E1811">
        <f>IF([1]主干线!S1811="","",[1]主干线!S1811)</f>
        <v>0</v>
      </c>
      <c r="F1811">
        <f>IF([1]主干线!G1811="","",[1]主干线!G1811)</f>
        <v>0</v>
      </c>
      <c r="G1811" t="str">
        <f>IF([1]主干线!H1811="","",[1]主干线!H1811)</f>
        <v>市辖</v>
      </c>
    </row>
    <row r="1812" spans="1:7" x14ac:dyDescent="0.15">
      <c r="A1812" t="str">
        <f>IF([1]主干线!A1812="","",[1]主干线!A1812)</f>
        <v>天壹线路50</v>
      </c>
      <c r="B1812" t="str">
        <f>IF([1]主干线!B1812="","",[1]主干线!B1812)</f>
        <v>10kV</v>
      </c>
      <c r="C1812" t="str">
        <f>IF([1]主干线!C1812="","",[1]主干线!C1812)</f>
        <v>151天壹线</v>
      </c>
      <c r="D1812">
        <f>IF([1]主干线!R1812="","",[1]主干线!R1812)</f>
        <v>0</v>
      </c>
      <c r="E1812">
        <f>IF([1]主干线!S1812="","",[1]主干线!S1812)</f>
        <v>0</v>
      </c>
      <c r="F1812">
        <f>IF([1]主干线!G1812="","",[1]主干线!G1812)</f>
        <v>0</v>
      </c>
      <c r="G1812" t="str">
        <f>IF([1]主干线!H1812="","",[1]主干线!H1812)</f>
        <v>市辖</v>
      </c>
    </row>
    <row r="1813" spans="1:7" x14ac:dyDescent="0.15">
      <c r="A1813" t="str">
        <f>IF([1]主干线!A1813="","",[1]主干线!A1813)</f>
        <v>天壹线路51</v>
      </c>
      <c r="B1813" t="str">
        <f>IF([1]主干线!B1813="","",[1]主干线!B1813)</f>
        <v>10kV</v>
      </c>
      <c r="C1813" t="str">
        <f>IF([1]主干线!C1813="","",[1]主干线!C1813)</f>
        <v>151天壹线</v>
      </c>
      <c r="D1813">
        <f>IF([1]主干线!R1813="","",[1]主干线!R1813)</f>
        <v>0</v>
      </c>
      <c r="E1813">
        <f>IF([1]主干线!S1813="","",[1]主干线!S1813)</f>
        <v>0</v>
      </c>
      <c r="F1813">
        <f>IF([1]主干线!G1813="","",[1]主干线!G1813)</f>
        <v>0</v>
      </c>
      <c r="G1813" t="str">
        <f>IF([1]主干线!H1813="","",[1]主干线!H1813)</f>
        <v>市辖</v>
      </c>
    </row>
    <row r="1814" spans="1:7" x14ac:dyDescent="0.15">
      <c r="A1814" t="str">
        <f>IF([1]主干线!A1814="","",[1]主干线!A1814)</f>
        <v>天壹线路52</v>
      </c>
      <c r="B1814" t="str">
        <f>IF([1]主干线!B1814="","",[1]主干线!B1814)</f>
        <v>10kV</v>
      </c>
      <c r="C1814" t="str">
        <f>IF([1]主干线!C1814="","",[1]主干线!C1814)</f>
        <v>151天壹线</v>
      </c>
      <c r="D1814">
        <f>IF([1]主干线!R1814="","",[1]主干线!R1814)</f>
        <v>0</v>
      </c>
      <c r="E1814">
        <f>IF([1]主干线!S1814="","",[1]主干线!S1814)</f>
        <v>0</v>
      </c>
      <c r="F1814">
        <f>IF([1]主干线!G1814="","",[1]主干线!G1814)</f>
        <v>0</v>
      </c>
      <c r="G1814" t="str">
        <f>IF([1]主干线!H1814="","",[1]主干线!H1814)</f>
        <v>市辖</v>
      </c>
    </row>
    <row r="1815" spans="1:7" x14ac:dyDescent="0.15">
      <c r="A1815" t="str">
        <f>IF([1]主干线!A1815="","",[1]主干线!A1815)</f>
        <v>天壹线路53</v>
      </c>
      <c r="B1815" t="str">
        <f>IF([1]主干线!B1815="","",[1]主干线!B1815)</f>
        <v>10kV</v>
      </c>
      <c r="C1815" t="str">
        <f>IF([1]主干线!C1815="","",[1]主干线!C1815)</f>
        <v>151天壹线</v>
      </c>
      <c r="D1815">
        <f>IF([1]主干线!R1815="","",[1]主干线!R1815)</f>
        <v>0</v>
      </c>
      <c r="E1815">
        <f>IF([1]主干线!S1815="","",[1]主干线!S1815)</f>
        <v>0</v>
      </c>
      <c r="F1815">
        <f>IF([1]主干线!G1815="","",[1]主干线!G1815)</f>
        <v>0</v>
      </c>
      <c r="G1815" t="str">
        <f>IF([1]主干线!H1815="","",[1]主干线!H1815)</f>
        <v>市辖</v>
      </c>
    </row>
    <row r="1816" spans="1:7" x14ac:dyDescent="0.15">
      <c r="A1816" t="str">
        <f>IF([1]主干线!A1816="","",[1]主干线!A1816)</f>
        <v>天壹线路54</v>
      </c>
      <c r="B1816" t="str">
        <f>IF([1]主干线!B1816="","",[1]主干线!B1816)</f>
        <v>10kV</v>
      </c>
      <c r="C1816" t="str">
        <f>IF([1]主干线!C1816="","",[1]主干线!C1816)</f>
        <v>151天壹线</v>
      </c>
      <c r="D1816">
        <f>IF([1]主干线!R1816="","",[1]主干线!R1816)</f>
        <v>0</v>
      </c>
      <c r="E1816">
        <f>IF([1]主干线!S1816="","",[1]主干线!S1816)</f>
        <v>0</v>
      </c>
      <c r="F1816">
        <f>IF([1]主干线!G1816="","",[1]主干线!G1816)</f>
        <v>0</v>
      </c>
      <c r="G1816" t="str">
        <f>IF([1]主干线!H1816="","",[1]主干线!H1816)</f>
        <v>市辖</v>
      </c>
    </row>
    <row r="1817" spans="1:7" x14ac:dyDescent="0.15">
      <c r="A1817" t="str">
        <f>IF([1]主干线!A1817="","",[1]主干线!A1817)</f>
        <v>天壹线路55</v>
      </c>
      <c r="B1817" t="str">
        <f>IF([1]主干线!B1817="","",[1]主干线!B1817)</f>
        <v>10kV</v>
      </c>
      <c r="C1817" t="str">
        <f>IF([1]主干线!C1817="","",[1]主干线!C1817)</f>
        <v>151天壹线</v>
      </c>
      <c r="D1817">
        <f>IF([1]主干线!R1817="","",[1]主干线!R1817)</f>
        <v>0</v>
      </c>
      <c r="E1817">
        <f>IF([1]主干线!S1817="","",[1]主干线!S1817)</f>
        <v>0</v>
      </c>
      <c r="F1817">
        <f>IF([1]主干线!G1817="","",[1]主干线!G1817)</f>
        <v>0</v>
      </c>
      <c r="G1817" t="str">
        <f>IF([1]主干线!H1817="","",[1]主干线!H1817)</f>
        <v>市辖</v>
      </c>
    </row>
    <row r="1818" spans="1:7" x14ac:dyDescent="0.15">
      <c r="A1818" t="str">
        <f>IF([1]主干线!A1818="","",[1]主干线!A1818)</f>
        <v>天壹线路56</v>
      </c>
      <c r="B1818" t="str">
        <f>IF([1]主干线!B1818="","",[1]主干线!B1818)</f>
        <v>10kV</v>
      </c>
      <c r="C1818" t="str">
        <f>IF([1]主干线!C1818="","",[1]主干线!C1818)</f>
        <v>151天壹线</v>
      </c>
      <c r="D1818">
        <f>IF([1]主干线!R1818="","",[1]主干线!R1818)</f>
        <v>0</v>
      </c>
      <c r="E1818">
        <f>IF([1]主干线!S1818="","",[1]主干线!S1818)</f>
        <v>0</v>
      </c>
      <c r="F1818">
        <f>IF([1]主干线!G1818="","",[1]主干线!G1818)</f>
        <v>0</v>
      </c>
      <c r="G1818" t="str">
        <f>IF([1]主干线!H1818="","",[1]主干线!H1818)</f>
        <v>市辖</v>
      </c>
    </row>
    <row r="1819" spans="1:7" x14ac:dyDescent="0.15">
      <c r="A1819" t="str">
        <f>IF([1]主干线!A1819="","",[1]主干线!A1819)</f>
        <v>天壹线路57</v>
      </c>
      <c r="B1819" t="str">
        <f>IF([1]主干线!B1819="","",[1]主干线!B1819)</f>
        <v>10kV</v>
      </c>
      <c r="C1819" t="str">
        <f>IF([1]主干线!C1819="","",[1]主干线!C1819)</f>
        <v>151天壹线</v>
      </c>
      <c r="D1819">
        <f>IF([1]主干线!R1819="","",[1]主干线!R1819)</f>
        <v>0</v>
      </c>
      <c r="E1819">
        <f>IF([1]主干线!S1819="","",[1]主干线!S1819)</f>
        <v>0</v>
      </c>
      <c r="F1819">
        <f>IF([1]主干线!G1819="","",[1]主干线!G1819)</f>
        <v>0</v>
      </c>
      <c r="G1819" t="str">
        <f>IF([1]主干线!H1819="","",[1]主干线!H1819)</f>
        <v>市辖</v>
      </c>
    </row>
    <row r="1820" spans="1:7" x14ac:dyDescent="0.15">
      <c r="A1820" t="str">
        <f>IF([1]主干线!A1820="","",[1]主干线!A1820)</f>
        <v>天壹线路58</v>
      </c>
      <c r="B1820" t="str">
        <f>IF([1]主干线!B1820="","",[1]主干线!B1820)</f>
        <v>10kV</v>
      </c>
      <c r="C1820" t="str">
        <f>IF([1]主干线!C1820="","",[1]主干线!C1820)</f>
        <v>151天壹线</v>
      </c>
      <c r="D1820">
        <f>IF([1]主干线!R1820="","",[1]主干线!R1820)</f>
        <v>0</v>
      </c>
      <c r="E1820">
        <f>IF([1]主干线!S1820="","",[1]主干线!S1820)</f>
        <v>0</v>
      </c>
      <c r="F1820">
        <f>IF([1]主干线!G1820="","",[1]主干线!G1820)</f>
        <v>0</v>
      </c>
      <c r="G1820" t="str">
        <f>IF([1]主干线!H1820="","",[1]主干线!H1820)</f>
        <v/>
      </c>
    </row>
    <row r="1821" spans="1:7" x14ac:dyDescent="0.15">
      <c r="A1821" t="str">
        <f>IF([1]主干线!A1821="","",[1]主干线!A1821)</f>
        <v>天壹线路59</v>
      </c>
      <c r="B1821" t="str">
        <f>IF([1]主干线!B1821="","",[1]主干线!B1821)</f>
        <v>10kV</v>
      </c>
      <c r="C1821" t="str">
        <f>IF([1]主干线!C1821="","",[1]主干线!C1821)</f>
        <v>151天壹线</v>
      </c>
      <c r="D1821">
        <f>IF([1]主干线!R1821="","",[1]主干线!R1821)</f>
        <v>0</v>
      </c>
      <c r="E1821">
        <f>IF([1]主干线!S1821="","",[1]主干线!S1821)</f>
        <v>0</v>
      </c>
      <c r="F1821">
        <f>IF([1]主干线!G1821="","",[1]主干线!G1821)</f>
        <v>0</v>
      </c>
      <c r="G1821" t="str">
        <f>IF([1]主干线!H1821="","",[1]主干线!H1821)</f>
        <v>市辖</v>
      </c>
    </row>
    <row r="1822" spans="1:7" x14ac:dyDescent="0.15">
      <c r="A1822" t="str">
        <f>IF([1]主干线!A1822="","",[1]主干线!A1822)</f>
        <v>天壹线路60</v>
      </c>
      <c r="B1822" t="str">
        <f>IF([1]主干线!B1822="","",[1]主干线!B1822)</f>
        <v>10kV</v>
      </c>
      <c r="C1822" t="str">
        <f>IF([1]主干线!C1822="","",[1]主干线!C1822)</f>
        <v>151天壹线</v>
      </c>
      <c r="D1822">
        <f>IF([1]主干线!R1822="","",[1]主干线!R1822)</f>
        <v>0</v>
      </c>
      <c r="E1822">
        <f>IF([1]主干线!S1822="","",[1]主干线!S1822)</f>
        <v>0</v>
      </c>
      <c r="F1822">
        <f>IF([1]主干线!G1822="","",[1]主干线!G1822)</f>
        <v>0</v>
      </c>
      <c r="G1822" t="str">
        <f>IF([1]主干线!H1822="","",[1]主干线!H1822)</f>
        <v>市辖</v>
      </c>
    </row>
    <row r="1823" spans="1:7" x14ac:dyDescent="0.15">
      <c r="A1823" t="str">
        <f>IF([1]主干线!A1823="","",[1]主干线!A1823)</f>
        <v>天壹线路61</v>
      </c>
      <c r="B1823" t="str">
        <f>IF([1]主干线!B1823="","",[1]主干线!B1823)</f>
        <v>10kV</v>
      </c>
      <c r="C1823" t="str">
        <f>IF([1]主干线!C1823="","",[1]主干线!C1823)</f>
        <v>151天壹线</v>
      </c>
      <c r="D1823">
        <f>IF([1]主干线!R1823="","",[1]主干线!R1823)</f>
        <v>0</v>
      </c>
      <c r="E1823">
        <f>IF([1]主干线!S1823="","",[1]主干线!S1823)</f>
        <v>0</v>
      </c>
      <c r="F1823">
        <f>IF([1]主干线!G1823="","",[1]主干线!G1823)</f>
        <v>0</v>
      </c>
      <c r="G1823" t="str">
        <f>IF([1]主干线!H1823="","",[1]主干线!H1823)</f>
        <v>市辖</v>
      </c>
    </row>
    <row r="1824" spans="1:7" x14ac:dyDescent="0.15">
      <c r="A1824" t="str">
        <f>IF([1]主干线!A1824="","",[1]主干线!A1824)</f>
        <v>天壹线路62</v>
      </c>
      <c r="B1824" t="str">
        <f>IF([1]主干线!B1824="","",[1]主干线!B1824)</f>
        <v>10kV</v>
      </c>
      <c r="C1824" t="str">
        <f>IF([1]主干线!C1824="","",[1]主干线!C1824)</f>
        <v>151天壹线</v>
      </c>
      <c r="D1824">
        <f>IF([1]主干线!R1824="","",[1]主干线!R1824)</f>
        <v>0</v>
      </c>
      <c r="E1824">
        <f>IF([1]主干线!S1824="","",[1]主干线!S1824)</f>
        <v>0</v>
      </c>
      <c r="F1824">
        <f>IF([1]主干线!G1824="","",[1]主干线!G1824)</f>
        <v>0</v>
      </c>
      <c r="G1824" t="str">
        <f>IF([1]主干线!H1824="","",[1]主干线!H1824)</f>
        <v>市辖</v>
      </c>
    </row>
    <row r="1825" spans="1:7" x14ac:dyDescent="0.15">
      <c r="A1825" t="str">
        <f>IF([1]主干线!A1825="","",[1]主干线!A1825)</f>
        <v>天壹线路63</v>
      </c>
      <c r="B1825" t="str">
        <f>IF([1]主干线!B1825="","",[1]主干线!B1825)</f>
        <v>10kV</v>
      </c>
      <c r="C1825" t="str">
        <f>IF([1]主干线!C1825="","",[1]主干线!C1825)</f>
        <v>151天壹线</v>
      </c>
      <c r="D1825">
        <f>IF([1]主干线!R1825="","",[1]主干线!R1825)</f>
        <v>0</v>
      </c>
      <c r="E1825">
        <f>IF([1]主干线!S1825="","",[1]主干线!S1825)</f>
        <v>0</v>
      </c>
      <c r="F1825">
        <f>IF([1]主干线!G1825="","",[1]主干线!G1825)</f>
        <v>0</v>
      </c>
      <c r="G1825" t="str">
        <f>IF([1]主干线!H1825="","",[1]主干线!H1825)</f>
        <v>市辖</v>
      </c>
    </row>
    <row r="1826" spans="1:7" x14ac:dyDescent="0.15">
      <c r="A1826" t="str">
        <f>IF([1]主干线!A1826="","",[1]主干线!A1826)</f>
        <v>天壹线路64</v>
      </c>
      <c r="B1826" t="str">
        <f>IF([1]主干线!B1826="","",[1]主干线!B1826)</f>
        <v>10kV</v>
      </c>
      <c r="C1826" t="str">
        <f>IF([1]主干线!C1826="","",[1]主干线!C1826)</f>
        <v>151天壹线</v>
      </c>
      <c r="D1826">
        <f>IF([1]主干线!R1826="","",[1]主干线!R1826)</f>
        <v>0</v>
      </c>
      <c r="E1826">
        <f>IF([1]主干线!S1826="","",[1]主干线!S1826)</f>
        <v>0</v>
      </c>
      <c r="F1826">
        <f>IF([1]主干线!G1826="","",[1]主干线!G1826)</f>
        <v>0</v>
      </c>
      <c r="G1826" t="str">
        <f>IF([1]主干线!H1826="","",[1]主干线!H1826)</f>
        <v>市辖</v>
      </c>
    </row>
    <row r="1827" spans="1:7" x14ac:dyDescent="0.15">
      <c r="A1827" t="str">
        <f>IF([1]主干线!A1827="","",[1]主干线!A1827)</f>
        <v>天壹线路65</v>
      </c>
      <c r="B1827" t="str">
        <f>IF([1]主干线!B1827="","",[1]主干线!B1827)</f>
        <v>10kV</v>
      </c>
      <c r="C1827" t="str">
        <f>IF([1]主干线!C1827="","",[1]主干线!C1827)</f>
        <v>151天壹线</v>
      </c>
      <c r="D1827">
        <f>IF([1]主干线!R1827="","",[1]主干线!R1827)</f>
        <v>0</v>
      </c>
      <c r="E1827">
        <f>IF([1]主干线!S1827="","",[1]主干线!S1827)</f>
        <v>0</v>
      </c>
      <c r="F1827">
        <f>IF([1]主干线!G1827="","",[1]主干线!G1827)</f>
        <v>0</v>
      </c>
      <c r="G1827" t="str">
        <f>IF([1]主干线!H1827="","",[1]主干线!H1827)</f>
        <v>市辖</v>
      </c>
    </row>
    <row r="1828" spans="1:7" x14ac:dyDescent="0.15">
      <c r="A1828" t="str">
        <f>IF([1]主干线!A1828="","",[1]主干线!A1828)</f>
        <v>天壹线路66</v>
      </c>
      <c r="B1828" t="str">
        <f>IF([1]主干线!B1828="","",[1]主干线!B1828)</f>
        <v>10kV</v>
      </c>
      <c r="C1828" t="str">
        <f>IF([1]主干线!C1828="","",[1]主干线!C1828)</f>
        <v>151天壹线</v>
      </c>
      <c r="D1828">
        <f>IF([1]主干线!R1828="","",[1]主干线!R1828)</f>
        <v>0</v>
      </c>
      <c r="E1828">
        <f>IF([1]主干线!S1828="","",[1]主干线!S1828)</f>
        <v>0</v>
      </c>
      <c r="F1828">
        <f>IF([1]主干线!G1828="","",[1]主干线!G1828)</f>
        <v>0</v>
      </c>
      <c r="G1828" t="str">
        <f>IF([1]主干线!H1828="","",[1]主干线!H1828)</f>
        <v>市辖</v>
      </c>
    </row>
    <row r="1829" spans="1:7" x14ac:dyDescent="0.15">
      <c r="A1829" t="str">
        <f>IF([1]主干线!A1829="","",[1]主干线!A1829)</f>
        <v>天壹线路67</v>
      </c>
      <c r="B1829" t="str">
        <f>IF([1]主干线!B1829="","",[1]主干线!B1829)</f>
        <v>10kV</v>
      </c>
      <c r="C1829" t="str">
        <f>IF([1]主干线!C1829="","",[1]主干线!C1829)</f>
        <v>151天壹线</v>
      </c>
      <c r="D1829">
        <f>IF([1]主干线!R1829="","",[1]主干线!R1829)</f>
        <v>0</v>
      </c>
      <c r="E1829">
        <f>IF([1]主干线!S1829="","",[1]主干线!S1829)</f>
        <v>0</v>
      </c>
      <c r="F1829">
        <f>IF([1]主干线!G1829="","",[1]主干线!G1829)</f>
        <v>0</v>
      </c>
      <c r="G1829" t="str">
        <f>IF([1]主干线!H1829="","",[1]主干线!H1829)</f>
        <v>市辖</v>
      </c>
    </row>
    <row r="1830" spans="1:7" x14ac:dyDescent="0.15">
      <c r="A1830" t="str">
        <f>IF([1]主干线!A1830="","",[1]主干线!A1830)</f>
        <v>天壹线路68</v>
      </c>
      <c r="B1830" t="str">
        <f>IF([1]主干线!B1830="","",[1]主干线!B1830)</f>
        <v>10kV</v>
      </c>
      <c r="C1830" t="str">
        <f>IF([1]主干线!C1830="","",[1]主干线!C1830)</f>
        <v>151天壹线</v>
      </c>
      <c r="D1830">
        <f>IF([1]主干线!R1830="","",[1]主干线!R1830)</f>
        <v>0</v>
      </c>
      <c r="E1830">
        <f>IF([1]主干线!S1830="","",[1]主干线!S1830)</f>
        <v>0</v>
      </c>
      <c r="F1830">
        <f>IF([1]主干线!G1830="","",[1]主干线!G1830)</f>
        <v>0</v>
      </c>
      <c r="G1830" t="str">
        <f>IF([1]主干线!H1830="","",[1]主干线!H1830)</f>
        <v>市辖</v>
      </c>
    </row>
    <row r="1831" spans="1:7" x14ac:dyDescent="0.15">
      <c r="A1831" t="str">
        <f>IF([1]主干线!A1831="","",[1]主干线!A1831)</f>
        <v>天壹线路69</v>
      </c>
      <c r="B1831" t="str">
        <f>IF([1]主干线!B1831="","",[1]主干线!B1831)</f>
        <v>10kV</v>
      </c>
      <c r="C1831" t="str">
        <f>IF([1]主干线!C1831="","",[1]主干线!C1831)</f>
        <v>151天壹线</v>
      </c>
      <c r="D1831">
        <f>IF([1]主干线!R1831="","",[1]主干线!R1831)</f>
        <v>0</v>
      </c>
      <c r="E1831">
        <f>IF([1]主干线!S1831="","",[1]主干线!S1831)</f>
        <v>0</v>
      </c>
      <c r="F1831">
        <f>IF([1]主干线!G1831="","",[1]主干线!G1831)</f>
        <v>0</v>
      </c>
      <c r="G1831" t="str">
        <f>IF([1]主干线!H1831="","",[1]主干线!H1831)</f>
        <v>市辖</v>
      </c>
    </row>
    <row r="1832" spans="1:7" x14ac:dyDescent="0.15">
      <c r="A1832" t="str">
        <f>IF([1]主干线!A1832="","",[1]主干线!A1832)</f>
        <v>天壹线路70</v>
      </c>
      <c r="B1832" t="str">
        <f>IF([1]主干线!B1832="","",[1]主干线!B1832)</f>
        <v>10kV</v>
      </c>
      <c r="C1832" t="str">
        <f>IF([1]主干线!C1832="","",[1]主干线!C1832)</f>
        <v>151天壹线</v>
      </c>
      <c r="D1832">
        <f>IF([1]主干线!R1832="","",[1]主干线!R1832)</f>
        <v>0</v>
      </c>
      <c r="E1832">
        <f>IF([1]主干线!S1832="","",[1]主干线!S1832)</f>
        <v>0</v>
      </c>
      <c r="F1832">
        <f>IF([1]主干线!G1832="","",[1]主干线!G1832)</f>
        <v>0</v>
      </c>
      <c r="G1832" t="str">
        <f>IF([1]主干线!H1832="","",[1]主干线!H1832)</f>
        <v/>
      </c>
    </row>
    <row r="1833" spans="1:7" x14ac:dyDescent="0.15">
      <c r="A1833" t="str">
        <f>IF([1]主干线!A1833="","",[1]主干线!A1833)</f>
        <v>天壹线路71</v>
      </c>
      <c r="B1833" t="str">
        <f>IF([1]主干线!B1833="","",[1]主干线!B1833)</f>
        <v>10kV</v>
      </c>
      <c r="C1833" t="str">
        <f>IF([1]主干线!C1833="","",[1]主干线!C1833)</f>
        <v>151天壹线</v>
      </c>
      <c r="D1833">
        <f>IF([1]主干线!R1833="","",[1]主干线!R1833)</f>
        <v>0</v>
      </c>
      <c r="E1833">
        <f>IF([1]主干线!S1833="","",[1]主干线!S1833)</f>
        <v>0</v>
      </c>
      <c r="F1833">
        <f>IF([1]主干线!G1833="","",[1]主干线!G1833)</f>
        <v>0</v>
      </c>
      <c r="G1833" t="str">
        <f>IF([1]主干线!H1833="","",[1]主干线!H1833)</f>
        <v/>
      </c>
    </row>
    <row r="1834" spans="1:7" x14ac:dyDescent="0.15">
      <c r="A1834" t="str">
        <f>IF([1]主干线!A1834="","",[1]主干线!A1834)</f>
        <v>天壹线路72</v>
      </c>
      <c r="B1834" t="str">
        <f>IF([1]主干线!B1834="","",[1]主干线!B1834)</f>
        <v>10kV</v>
      </c>
      <c r="C1834" t="str">
        <f>IF([1]主干线!C1834="","",[1]主干线!C1834)</f>
        <v>151天壹线</v>
      </c>
      <c r="D1834">
        <f>IF([1]主干线!R1834="","",[1]主干线!R1834)</f>
        <v>0</v>
      </c>
      <c r="E1834">
        <f>IF([1]主干线!S1834="","",[1]主干线!S1834)</f>
        <v>0</v>
      </c>
      <c r="F1834">
        <f>IF([1]主干线!G1834="","",[1]主干线!G1834)</f>
        <v>0</v>
      </c>
      <c r="G1834" t="str">
        <f>IF([1]主干线!H1834="","",[1]主干线!H1834)</f>
        <v/>
      </c>
    </row>
    <row r="1835" spans="1:7" x14ac:dyDescent="0.15">
      <c r="A1835" t="str">
        <f>IF([1]主干线!A1835="","",[1]主干线!A1835)</f>
        <v>天壹线路73</v>
      </c>
      <c r="B1835" t="str">
        <f>IF([1]主干线!B1835="","",[1]主干线!B1835)</f>
        <v>10kV</v>
      </c>
      <c r="C1835" t="str">
        <f>IF([1]主干线!C1835="","",[1]主干线!C1835)</f>
        <v>151天壹线</v>
      </c>
      <c r="D1835">
        <f>IF([1]主干线!R1835="","",[1]主干线!R1835)</f>
        <v>0</v>
      </c>
      <c r="E1835">
        <f>IF([1]主干线!S1835="","",[1]主干线!S1835)</f>
        <v>0</v>
      </c>
      <c r="F1835">
        <f>IF([1]主干线!G1835="","",[1]主干线!G1835)</f>
        <v>0</v>
      </c>
      <c r="G1835" t="str">
        <f>IF([1]主干线!H1835="","",[1]主干线!H1835)</f>
        <v/>
      </c>
    </row>
    <row r="1836" spans="1:7" x14ac:dyDescent="0.15">
      <c r="A1836" t="str">
        <f>IF([1]主干线!A1836="","",[1]主干线!A1836)</f>
        <v>瑞伍线路1</v>
      </c>
      <c r="B1836" t="str">
        <f>IF([1]主干线!B1836="","",[1]主干线!B1836)</f>
        <v>10kV</v>
      </c>
      <c r="C1836" t="str">
        <f>IF([1]主干线!C1836="","",[1]主干线!C1836)</f>
        <v>125瑞伍线</v>
      </c>
      <c r="D1836">
        <f>IF([1]主干线!R1836="","",[1]主干线!R1836)</f>
        <v>0</v>
      </c>
      <c r="E1836">
        <f>IF([1]主干线!S1836="","",[1]主干线!S1836)</f>
        <v>0</v>
      </c>
      <c r="F1836">
        <f>IF([1]主干线!G1836="","",[1]主干线!G1836)</f>
        <v>0</v>
      </c>
      <c r="G1836" t="str">
        <f>IF([1]主干线!H1836="","",[1]主干线!H1836)</f>
        <v>市辖</v>
      </c>
    </row>
    <row r="1837" spans="1:7" x14ac:dyDescent="0.15">
      <c r="A1837" t="str">
        <f>IF([1]主干线!A1837="","",[1]主干线!A1837)</f>
        <v>瑞伍线路2</v>
      </c>
      <c r="B1837" t="str">
        <f>IF([1]主干线!B1837="","",[1]主干线!B1837)</f>
        <v>10kV</v>
      </c>
      <c r="C1837" t="str">
        <f>IF([1]主干线!C1837="","",[1]主干线!C1837)</f>
        <v>125瑞伍线</v>
      </c>
      <c r="D1837">
        <f>IF([1]主干线!R1837="","",[1]主干线!R1837)</f>
        <v>0</v>
      </c>
      <c r="E1837">
        <f>IF([1]主干线!S1837="","",[1]主干线!S1837)</f>
        <v>0</v>
      </c>
      <c r="F1837">
        <f>IF([1]主干线!G1837="","",[1]主干线!G1837)</f>
        <v>0</v>
      </c>
      <c r="G1837" t="str">
        <f>IF([1]主干线!H1837="","",[1]主干线!H1837)</f>
        <v>市辖</v>
      </c>
    </row>
    <row r="1838" spans="1:7" x14ac:dyDescent="0.15">
      <c r="A1838" t="str">
        <f>IF([1]主干线!A1838="","",[1]主干线!A1838)</f>
        <v>瑞伍线路3</v>
      </c>
      <c r="B1838" t="str">
        <f>IF([1]主干线!B1838="","",[1]主干线!B1838)</f>
        <v>10kV</v>
      </c>
      <c r="C1838" t="str">
        <f>IF([1]主干线!C1838="","",[1]主干线!C1838)</f>
        <v>125瑞伍线</v>
      </c>
      <c r="D1838">
        <f>IF([1]主干线!R1838="","",[1]主干线!R1838)</f>
        <v>0</v>
      </c>
      <c r="E1838">
        <f>IF([1]主干线!S1838="","",[1]主干线!S1838)</f>
        <v>0</v>
      </c>
      <c r="F1838">
        <f>IF([1]主干线!G1838="","",[1]主干线!G1838)</f>
        <v>0</v>
      </c>
      <c r="G1838" t="str">
        <f>IF([1]主干线!H1838="","",[1]主干线!H1838)</f>
        <v>市辖</v>
      </c>
    </row>
    <row r="1839" spans="1:7" x14ac:dyDescent="0.15">
      <c r="A1839" t="str">
        <f>IF([1]主干线!A1839="","",[1]主干线!A1839)</f>
        <v>瑞伍线路4</v>
      </c>
      <c r="B1839" t="str">
        <f>IF([1]主干线!B1839="","",[1]主干线!B1839)</f>
        <v>10kV</v>
      </c>
      <c r="C1839" t="str">
        <f>IF([1]主干线!C1839="","",[1]主干线!C1839)</f>
        <v>125瑞伍线</v>
      </c>
      <c r="D1839">
        <f>IF([1]主干线!R1839="","",[1]主干线!R1839)</f>
        <v>0</v>
      </c>
      <c r="E1839">
        <f>IF([1]主干线!S1839="","",[1]主干线!S1839)</f>
        <v>0</v>
      </c>
      <c r="F1839">
        <f>IF([1]主干线!G1839="","",[1]主干线!G1839)</f>
        <v>0</v>
      </c>
      <c r="G1839" t="str">
        <f>IF([1]主干线!H1839="","",[1]主干线!H1839)</f>
        <v>市辖</v>
      </c>
    </row>
    <row r="1840" spans="1:7" x14ac:dyDescent="0.15">
      <c r="A1840" t="str">
        <f>IF([1]主干线!A1840="","",[1]主干线!A1840)</f>
        <v>瑞伍线路5</v>
      </c>
      <c r="B1840" t="str">
        <f>IF([1]主干线!B1840="","",[1]主干线!B1840)</f>
        <v>10kV</v>
      </c>
      <c r="C1840" t="str">
        <f>IF([1]主干线!C1840="","",[1]主干线!C1840)</f>
        <v>125瑞伍线</v>
      </c>
      <c r="D1840">
        <f>IF([1]主干线!R1840="","",[1]主干线!R1840)</f>
        <v>0</v>
      </c>
      <c r="E1840">
        <f>IF([1]主干线!S1840="","",[1]主干线!S1840)</f>
        <v>0</v>
      </c>
      <c r="F1840">
        <f>IF([1]主干线!G1840="","",[1]主干线!G1840)</f>
        <v>0</v>
      </c>
      <c r="G1840" t="str">
        <f>IF([1]主干线!H1840="","",[1]主干线!H1840)</f>
        <v>市辖</v>
      </c>
    </row>
    <row r="1841" spans="1:7" x14ac:dyDescent="0.15">
      <c r="A1841" t="str">
        <f>IF([1]主干线!A1841="","",[1]主干线!A1841)</f>
        <v>瑞伍线路6</v>
      </c>
      <c r="B1841" t="str">
        <f>IF([1]主干线!B1841="","",[1]主干线!B1841)</f>
        <v>10kV</v>
      </c>
      <c r="C1841" t="str">
        <f>IF([1]主干线!C1841="","",[1]主干线!C1841)</f>
        <v>125瑞伍线</v>
      </c>
      <c r="D1841">
        <f>IF([1]主干线!R1841="","",[1]主干线!R1841)</f>
        <v>0</v>
      </c>
      <c r="E1841">
        <f>IF([1]主干线!S1841="","",[1]主干线!S1841)</f>
        <v>0</v>
      </c>
      <c r="F1841">
        <f>IF([1]主干线!G1841="","",[1]主干线!G1841)</f>
        <v>0</v>
      </c>
      <c r="G1841" t="str">
        <f>IF([1]主干线!H1841="","",[1]主干线!H1841)</f>
        <v>市辖</v>
      </c>
    </row>
    <row r="1842" spans="1:7" x14ac:dyDescent="0.15">
      <c r="A1842" t="str">
        <f>IF([1]主干线!A1842="","",[1]主干线!A1842)</f>
        <v>瑞伍线路7</v>
      </c>
      <c r="B1842" t="str">
        <f>IF([1]主干线!B1842="","",[1]主干线!B1842)</f>
        <v>10kV</v>
      </c>
      <c r="C1842" t="str">
        <f>IF([1]主干线!C1842="","",[1]主干线!C1842)</f>
        <v>125瑞伍线</v>
      </c>
      <c r="D1842">
        <f>IF([1]主干线!R1842="","",[1]主干线!R1842)</f>
        <v>0</v>
      </c>
      <c r="E1842">
        <f>IF([1]主干线!S1842="","",[1]主干线!S1842)</f>
        <v>0</v>
      </c>
      <c r="F1842">
        <f>IF([1]主干线!G1842="","",[1]主干线!G1842)</f>
        <v>0</v>
      </c>
      <c r="G1842" t="str">
        <f>IF([1]主干线!H1842="","",[1]主干线!H1842)</f>
        <v>市辖</v>
      </c>
    </row>
    <row r="1843" spans="1:7" x14ac:dyDescent="0.15">
      <c r="A1843" t="str">
        <f>IF([1]主干线!A1843="","",[1]主干线!A1843)</f>
        <v>瑞伍线路8</v>
      </c>
      <c r="B1843" t="str">
        <f>IF([1]主干线!B1843="","",[1]主干线!B1843)</f>
        <v>10kV</v>
      </c>
      <c r="C1843" t="str">
        <f>IF([1]主干线!C1843="","",[1]主干线!C1843)</f>
        <v>125瑞伍线</v>
      </c>
      <c r="D1843">
        <f>IF([1]主干线!R1843="","",[1]主干线!R1843)</f>
        <v>0</v>
      </c>
      <c r="E1843">
        <f>IF([1]主干线!S1843="","",[1]主干线!S1843)</f>
        <v>0</v>
      </c>
      <c r="F1843">
        <f>IF([1]主干线!G1843="","",[1]主干线!G1843)</f>
        <v>0</v>
      </c>
      <c r="G1843" t="str">
        <f>IF([1]主干线!H1843="","",[1]主干线!H1843)</f>
        <v>市辖</v>
      </c>
    </row>
    <row r="1844" spans="1:7" x14ac:dyDescent="0.15">
      <c r="A1844" t="str">
        <f>IF([1]主干线!A1844="","",[1]主干线!A1844)</f>
        <v>瑞伍线路9</v>
      </c>
      <c r="B1844" t="str">
        <f>IF([1]主干线!B1844="","",[1]主干线!B1844)</f>
        <v>10kV</v>
      </c>
      <c r="C1844" t="str">
        <f>IF([1]主干线!C1844="","",[1]主干线!C1844)</f>
        <v>125瑞伍线</v>
      </c>
      <c r="D1844">
        <f>IF([1]主干线!R1844="","",[1]主干线!R1844)</f>
        <v>0</v>
      </c>
      <c r="E1844">
        <f>IF([1]主干线!S1844="","",[1]主干线!S1844)</f>
        <v>0</v>
      </c>
      <c r="F1844">
        <f>IF([1]主干线!G1844="","",[1]主干线!G1844)</f>
        <v>0</v>
      </c>
      <c r="G1844" t="str">
        <f>IF([1]主干线!H1844="","",[1]主干线!H1844)</f>
        <v>市辖</v>
      </c>
    </row>
    <row r="1845" spans="1:7" x14ac:dyDescent="0.15">
      <c r="A1845" t="str">
        <f>IF([1]主干线!A1845="","",[1]主干线!A1845)</f>
        <v>瑞伍线路10</v>
      </c>
      <c r="B1845" t="str">
        <f>IF([1]主干线!B1845="","",[1]主干线!B1845)</f>
        <v>10kV</v>
      </c>
      <c r="C1845" t="str">
        <f>IF([1]主干线!C1845="","",[1]主干线!C1845)</f>
        <v>125瑞伍线</v>
      </c>
      <c r="D1845">
        <f>IF([1]主干线!R1845="","",[1]主干线!R1845)</f>
        <v>0</v>
      </c>
      <c r="E1845">
        <f>IF([1]主干线!S1845="","",[1]主干线!S1845)</f>
        <v>0</v>
      </c>
      <c r="F1845">
        <f>IF([1]主干线!G1845="","",[1]主干线!G1845)</f>
        <v>0</v>
      </c>
      <c r="G1845" t="str">
        <f>IF([1]主干线!H1845="","",[1]主干线!H1845)</f>
        <v>市辖</v>
      </c>
    </row>
    <row r="1846" spans="1:7" x14ac:dyDescent="0.15">
      <c r="A1846" t="str">
        <f>IF([1]主干线!A1846="","",[1]主干线!A1846)</f>
        <v>瑞伍线路11</v>
      </c>
      <c r="B1846" t="str">
        <f>IF([1]主干线!B1846="","",[1]主干线!B1846)</f>
        <v>10kV</v>
      </c>
      <c r="C1846" t="str">
        <f>IF([1]主干线!C1846="","",[1]主干线!C1846)</f>
        <v>125瑞伍线</v>
      </c>
      <c r="D1846">
        <f>IF([1]主干线!R1846="","",[1]主干线!R1846)</f>
        <v>0</v>
      </c>
      <c r="E1846">
        <f>IF([1]主干线!S1846="","",[1]主干线!S1846)</f>
        <v>0</v>
      </c>
      <c r="F1846">
        <f>IF([1]主干线!G1846="","",[1]主干线!G1846)</f>
        <v>0</v>
      </c>
      <c r="G1846" t="str">
        <f>IF([1]主干线!H1846="","",[1]主干线!H1846)</f>
        <v>市辖</v>
      </c>
    </row>
    <row r="1847" spans="1:7" x14ac:dyDescent="0.15">
      <c r="A1847" t="str">
        <f>IF([1]主干线!A1847="","",[1]主干线!A1847)</f>
        <v>瑞伍线路12</v>
      </c>
      <c r="B1847" t="str">
        <f>IF([1]主干线!B1847="","",[1]主干线!B1847)</f>
        <v>10kV</v>
      </c>
      <c r="C1847" t="str">
        <f>IF([1]主干线!C1847="","",[1]主干线!C1847)</f>
        <v>125瑞伍线</v>
      </c>
      <c r="D1847">
        <f>IF([1]主干线!R1847="","",[1]主干线!R1847)</f>
        <v>0</v>
      </c>
      <c r="E1847">
        <f>IF([1]主干线!S1847="","",[1]主干线!S1847)</f>
        <v>0</v>
      </c>
      <c r="F1847">
        <f>IF([1]主干线!G1847="","",[1]主干线!G1847)</f>
        <v>0</v>
      </c>
      <c r="G1847" t="str">
        <f>IF([1]主干线!H1847="","",[1]主干线!H1847)</f>
        <v>市辖</v>
      </c>
    </row>
    <row r="1848" spans="1:7" x14ac:dyDescent="0.15">
      <c r="A1848" t="str">
        <f>IF([1]主干线!A1848="","",[1]主干线!A1848)</f>
        <v>瑞伍线路13</v>
      </c>
      <c r="B1848" t="str">
        <f>IF([1]主干线!B1848="","",[1]主干线!B1848)</f>
        <v>10kV</v>
      </c>
      <c r="C1848" t="str">
        <f>IF([1]主干线!C1848="","",[1]主干线!C1848)</f>
        <v>125瑞伍线</v>
      </c>
      <c r="D1848">
        <f>IF([1]主干线!R1848="","",[1]主干线!R1848)</f>
        <v>0</v>
      </c>
      <c r="E1848">
        <f>IF([1]主干线!S1848="","",[1]主干线!S1848)</f>
        <v>0</v>
      </c>
      <c r="F1848">
        <f>IF([1]主干线!G1848="","",[1]主干线!G1848)</f>
        <v>0</v>
      </c>
      <c r="G1848" t="str">
        <f>IF([1]主干线!H1848="","",[1]主干线!H1848)</f>
        <v>市辖</v>
      </c>
    </row>
    <row r="1849" spans="1:7" x14ac:dyDescent="0.15">
      <c r="A1849" t="str">
        <f>IF([1]主干线!A1849="","",[1]主干线!A1849)</f>
        <v>瑞伍线路14</v>
      </c>
      <c r="B1849" t="str">
        <f>IF([1]主干线!B1849="","",[1]主干线!B1849)</f>
        <v>10kV</v>
      </c>
      <c r="C1849" t="str">
        <f>IF([1]主干线!C1849="","",[1]主干线!C1849)</f>
        <v>125瑞伍线</v>
      </c>
      <c r="D1849">
        <f>IF([1]主干线!R1849="","",[1]主干线!R1849)</f>
        <v>0</v>
      </c>
      <c r="E1849">
        <f>IF([1]主干线!S1849="","",[1]主干线!S1849)</f>
        <v>0</v>
      </c>
      <c r="F1849">
        <f>IF([1]主干线!G1849="","",[1]主干线!G1849)</f>
        <v>0</v>
      </c>
      <c r="G1849" t="str">
        <f>IF([1]主干线!H1849="","",[1]主干线!H1849)</f>
        <v>市辖</v>
      </c>
    </row>
    <row r="1850" spans="1:7" x14ac:dyDescent="0.15">
      <c r="A1850" t="str">
        <f>IF([1]主干线!A1850="","",[1]主干线!A1850)</f>
        <v>瑞伍线路15</v>
      </c>
      <c r="B1850" t="str">
        <f>IF([1]主干线!B1850="","",[1]主干线!B1850)</f>
        <v>10kV</v>
      </c>
      <c r="C1850" t="str">
        <f>IF([1]主干线!C1850="","",[1]主干线!C1850)</f>
        <v>125瑞伍线</v>
      </c>
      <c r="D1850">
        <f>IF([1]主干线!R1850="","",[1]主干线!R1850)</f>
        <v>0</v>
      </c>
      <c r="E1850">
        <f>IF([1]主干线!S1850="","",[1]主干线!S1850)</f>
        <v>0</v>
      </c>
      <c r="F1850">
        <f>IF([1]主干线!G1850="","",[1]主干线!G1850)</f>
        <v>0</v>
      </c>
      <c r="G1850" t="str">
        <f>IF([1]主干线!H1850="","",[1]主干线!H1850)</f>
        <v>市辖</v>
      </c>
    </row>
    <row r="1851" spans="1:7" x14ac:dyDescent="0.15">
      <c r="A1851" t="str">
        <f>IF([1]主干线!A1851="","",[1]主干线!A1851)</f>
        <v>瑞伍线路16</v>
      </c>
      <c r="B1851" t="str">
        <f>IF([1]主干线!B1851="","",[1]主干线!B1851)</f>
        <v>10kV</v>
      </c>
      <c r="C1851" t="str">
        <f>IF([1]主干线!C1851="","",[1]主干线!C1851)</f>
        <v>125瑞伍线</v>
      </c>
      <c r="D1851">
        <f>IF([1]主干线!R1851="","",[1]主干线!R1851)</f>
        <v>0</v>
      </c>
      <c r="E1851">
        <f>IF([1]主干线!S1851="","",[1]主干线!S1851)</f>
        <v>0</v>
      </c>
      <c r="F1851">
        <f>IF([1]主干线!G1851="","",[1]主干线!G1851)</f>
        <v>0</v>
      </c>
      <c r="G1851" t="str">
        <f>IF([1]主干线!H1851="","",[1]主干线!H1851)</f>
        <v>市辖</v>
      </c>
    </row>
    <row r="1852" spans="1:7" x14ac:dyDescent="0.15">
      <c r="A1852" t="str">
        <f>IF([1]主干线!A1852="","",[1]主干线!A1852)</f>
        <v>瑞伍线路17</v>
      </c>
      <c r="B1852" t="str">
        <f>IF([1]主干线!B1852="","",[1]主干线!B1852)</f>
        <v>10kV</v>
      </c>
      <c r="C1852" t="str">
        <f>IF([1]主干线!C1852="","",[1]主干线!C1852)</f>
        <v>125瑞伍线</v>
      </c>
      <c r="D1852">
        <f>IF([1]主干线!R1852="","",[1]主干线!R1852)</f>
        <v>0</v>
      </c>
      <c r="E1852">
        <f>IF([1]主干线!S1852="","",[1]主干线!S1852)</f>
        <v>0</v>
      </c>
      <c r="F1852">
        <f>IF([1]主干线!G1852="","",[1]主干线!G1852)</f>
        <v>0</v>
      </c>
      <c r="G1852" t="str">
        <f>IF([1]主干线!H1852="","",[1]主干线!H1852)</f>
        <v>市辖</v>
      </c>
    </row>
    <row r="1853" spans="1:7" x14ac:dyDescent="0.15">
      <c r="A1853" t="str">
        <f>IF([1]主干线!A1853="","",[1]主干线!A1853)</f>
        <v>瑞伍线路18</v>
      </c>
      <c r="B1853" t="str">
        <f>IF([1]主干线!B1853="","",[1]主干线!B1853)</f>
        <v>10kV</v>
      </c>
      <c r="C1853" t="str">
        <f>IF([1]主干线!C1853="","",[1]主干线!C1853)</f>
        <v>125瑞伍线</v>
      </c>
      <c r="D1853">
        <f>IF([1]主干线!R1853="","",[1]主干线!R1853)</f>
        <v>0</v>
      </c>
      <c r="E1853">
        <f>IF([1]主干线!S1853="","",[1]主干线!S1853)</f>
        <v>0</v>
      </c>
      <c r="F1853">
        <f>IF([1]主干线!G1853="","",[1]主干线!G1853)</f>
        <v>0</v>
      </c>
      <c r="G1853" t="str">
        <f>IF([1]主干线!H1853="","",[1]主干线!H1853)</f>
        <v>市辖</v>
      </c>
    </row>
    <row r="1854" spans="1:7" x14ac:dyDescent="0.15">
      <c r="A1854" t="str">
        <f>IF([1]主干线!A1854="","",[1]主干线!A1854)</f>
        <v>瑞伍线路19</v>
      </c>
      <c r="B1854" t="str">
        <f>IF([1]主干线!B1854="","",[1]主干线!B1854)</f>
        <v>10kV</v>
      </c>
      <c r="C1854" t="str">
        <f>IF([1]主干线!C1854="","",[1]主干线!C1854)</f>
        <v>125瑞伍线</v>
      </c>
      <c r="D1854">
        <f>IF([1]主干线!R1854="","",[1]主干线!R1854)</f>
        <v>0</v>
      </c>
      <c r="E1854">
        <f>IF([1]主干线!S1854="","",[1]主干线!S1854)</f>
        <v>0</v>
      </c>
      <c r="F1854">
        <f>IF([1]主干线!G1854="","",[1]主干线!G1854)</f>
        <v>0</v>
      </c>
      <c r="G1854" t="str">
        <f>IF([1]主干线!H1854="","",[1]主干线!H1854)</f>
        <v>市辖</v>
      </c>
    </row>
    <row r="1855" spans="1:7" x14ac:dyDescent="0.15">
      <c r="A1855" t="str">
        <f>IF([1]主干线!A1855="","",[1]主干线!A1855)</f>
        <v>瑞伍线路20</v>
      </c>
      <c r="B1855" t="str">
        <f>IF([1]主干线!B1855="","",[1]主干线!B1855)</f>
        <v>10kV</v>
      </c>
      <c r="C1855" t="str">
        <f>IF([1]主干线!C1855="","",[1]主干线!C1855)</f>
        <v>125瑞伍线</v>
      </c>
      <c r="D1855">
        <f>IF([1]主干线!R1855="","",[1]主干线!R1855)</f>
        <v>0</v>
      </c>
      <c r="E1855">
        <f>IF([1]主干线!S1855="","",[1]主干线!S1855)</f>
        <v>0</v>
      </c>
      <c r="F1855">
        <f>IF([1]主干线!G1855="","",[1]主干线!G1855)</f>
        <v>0</v>
      </c>
      <c r="G1855" t="str">
        <f>IF([1]主干线!H1855="","",[1]主干线!H1855)</f>
        <v>市辖</v>
      </c>
    </row>
    <row r="1856" spans="1:7" x14ac:dyDescent="0.15">
      <c r="A1856" t="str">
        <f>IF([1]主干线!A1856="","",[1]主干线!A1856)</f>
        <v>瑞伍线路21</v>
      </c>
      <c r="B1856" t="str">
        <f>IF([1]主干线!B1856="","",[1]主干线!B1856)</f>
        <v>10kV</v>
      </c>
      <c r="C1856" t="str">
        <f>IF([1]主干线!C1856="","",[1]主干线!C1856)</f>
        <v>125瑞伍线</v>
      </c>
      <c r="D1856">
        <f>IF([1]主干线!R1856="","",[1]主干线!R1856)</f>
        <v>0</v>
      </c>
      <c r="E1856">
        <f>IF([1]主干线!S1856="","",[1]主干线!S1856)</f>
        <v>0</v>
      </c>
      <c r="F1856">
        <f>IF([1]主干线!G1856="","",[1]主干线!G1856)</f>
        <v>0</v>
      </c>
      <c r="G1856" t="str">
        <f>IF([1]主干线!H1856="","",[1]主干线!H1856)</f>
        <v>市辖</v>
      </c>
    </row>
    <row r="1857" spans="1:7" x14ac:dyDescent="0.15">
      <c r="A1857" t="str">
        <f>IF([1]主干线!A1857="","",[1]主干线!A1857)</f>
        <v>瑞伍线路22</v>
      </c>
      <c r="B1857" t="str">
        <f>IF([1]主干线!B1857="","",[1]主干线!B1857)</f>
        <v>10kV</v>
      </c>
      <c r="C1857" t="str">
        <f>IF([1]主干线!C1857="","",[1]主干线!C1857)</f>
        <v>125瑞伍线</v>
      </c>
      <c r="D1857">
        <f>IF([1]主干线!R1857="","",[1]主干线!R1857)</f>
        <v>0</v>
      </c>
      <c r="E1857">
        <f>IF([1]主干线!S1857="","",[1]主干线!S1857)</f>
        <v>0</v>
      </c>
      <c r="F1857">
        <f>IF([1]主干线!G1857="","",[1]主干线!G1857)</f>
        <v>0</v>
      </c>
      <c r="G1857" t="str">
        <f>IF([1]主干线!H1857="","",[1]主干线!H1857)</f>
        <v>市辖</v>
      </c>
    </row>
    <row r="1858" spans="1:7" x14ac:dyDescent="0.15">
      <c r="A1858" t="str">
        <f>IF([1]主干线!A1858="","",[1]主干线!A1858)</f>
        <v>瑞伍线路23</v>
      </c>
      <c r="B1858" t="str">
        <f>IF([1]主干线!B1858="","",[1]主干线!B1858)</f>
        <v>10kV</v>
      </c>
      <c r="C1858" t="str">
        <f>IF([1]主干线!C1858="","",[1]主干线!C1858)</f>
        <v>125瑞伍线</v>
      </c>
      <c r="D1858">
        <f>IF([1]主干线!R1858="","",[1]主干线!R1858)</f>
        <v>0</v>
      </c>
      <c r="E1858">
        <f>IF([1]主干线!S1858="","",[1]主干线!S1858)</f>
        <v>0</v>
      </c>
      <c r="F1858">
        <f>IF([1]主干线!G1858="","",[1]主干线!G1858)</f>
        <v>0</v>
      </c>
      <c r="G1858" t="str">
        <f>IF([1]主干线!H1858="","",[1]主干线!H1858)</f>
        <v>市辖</v>
      </c>
    </row>
    <row r="1859" spans="1:7" x14ac:dyDescent="0.15">
      <c r="A1859" t="str">
        <f>IF([1]主干线!A1859="","",[1]主干线!A1859)</f>
        <v>瑞伍线路24</v>
      </c>
      <c r="B1859" t="str">
        <f>IF([1]主干线!B1859="","",[1]主干线!B1859)</f>
        <v>10kV</v>
      </c>
      <c r="C1859" t="str">
        <f>IF([1]主干线!C1859="","",[1]主干线!C1859)</f>
        <v>125瑞伍线</v>
      </c>
      <c r="D1859">
        <f>IF([1]主干线!R1859="","",[1]主干线!R1859)</f>
        <v>0</v>
      </c>
      <c r="E1859">
        <f>IF([1]主干线!S1859="","",[1]主干线!S1859)</f>
        <v>0</v>
      </c>
      <c r="F1859">
        <f>IF([1]主干线!G1859="","",[1]主干线!G1859)</f>
        <v>0</v>
      </c>
      <c r="G1859" t="str">
        <f>IF([1]主干线!H1859="","",[1]主干线!H1859)</f>
        <v>市辖</v>
      </c>
    </row>
    <row r="1860" spans="1:7" x14ac:dyDescent="0.15">
      <c r="A1860" t="str">
        <f>IF([1]主干线!A1860="","",[1]主干线!A1860)</f>
        <v>瑞伍线路25</v>
      </c>
      <c r="B1860" t="str">
        <f>IF([1]主干线!B1860="","",[1]主干线!B1860)</f>
        <v>10kV</v>
      </c>
      <c r="C1860" t="str">
        <f>IF([1]主干线!C1860="","",[1]主干线!C1860)</f>
        <v>125瑞伍线</v>
      </c>
      <c r="D1860">
        <f>IF([1]主干线!R1860="","",[1]主干线!R1860)</f>
        <v>0</v>
      </c>
      <c r="E1860">
        <f>IF([1]主干线!S1860="","",[1]主干线!S1860)</f>
        <v>0</v>
      </c>
      <c r="F1860">
        <f>IF([1]主干线!G1860="","",[1]主干线!G1860)</f>
        <v>0</v>
      </c>
      <c r="G1860" t="str">
        <f>IF([1]主干线!H1860="","",[1]主干线!H1860)</f>
        <v>市辖</v>
      </c>
    </row>
    <row r="1861" spans="1:7" x14ac:dyDescent="0.15">
      <c r="A1861" t="str">
        <f>IF([1]主干线!A1861="","",[1]主干线!A1861)</f>
        <v>瑞伍线路26</v>
      </c>
      <c r="B1861" t="str">
        <f>IF([1]主干线!B1861="","",[1]主干线!B1861)</f>
        <v>10kV</v>
      </c>
      <c r="C1861" t="str">
        <f>IF([1]主干线!C1861="","",[1]主干线!C1861)</f>
        <v>125瑞伍线</v>
      </c>
      <c r="D1861">
        <f>IF([1]主干线!R1861="","",[1]主干线!R1861)</f>
        <v>0</v>
      </c>
      <c r="E1861">
        <f>IF([1]主干线!S1861="","",[1]主干线!S1861)</f>
        <v>0</v>
      </c>
      <c r="F1861">
        <f>IF([1]主干线!G1861="","",[1]主干线!G1861)</f>
        <v>0</v>
      </c>
      <c r="G1861" t="str">
        <f>IF([1]主干线!H1861="","",[1]主干线!H1861)</f>
        <v>市辖</v>
      </c>
    </row>
    <row r="1862" spans="1:7" x14ac:dyDescent="0.15">
      <c r="A1862" t="str">
        <f>IF([1]主干线!A1862="","",[1]主干线!A1862)</f>
        <v>瑞伍线路27</v>
      </c>
      <c r="B1862" t="str">
        <f>IF([1]主干线!B1862="","",[1]主干线!B1862)</f>
        <v>10kV</v>
      </c>
      <c r="C1862" t="str">
        <f>IF([1]主干线!C1862="","",[1]主干线!C1862)</f>
        <v>125瑞伍线</v>
      </c>
      <c r="D1862">
        <f>IF([1]主干线!R1862="","",[1]主干线!R1862)</f>
        <v>0</v>
      </c>
      <c r="E1862">
        <f>IF([1]主干线!S1862="","",[1]主干线!S1862)</f>
        <v>0</v>
      </c>
      <c r="F1862">
        <f>IF([1]主干线!G1862="","",[1]主干线!G1862)</f>
        <v>0</v>
      </c>
      <c r="G1862" t="str">
        <f>IF([1]主干线!H1862="","",[1]主干线!H1862)</f>
        <v>市辖</v>
      </c>
    </row>
    <row r="1863" spans="1:7" x14ac:dyDescent="0.15">
      <c r="A1863" t="str">
        <f>IF([1]主干线!A1863="","",[1]主干线!A1863)</f>
        <v>瑞伍线路28</v>
      </c>
      <c r="B1863" t="str">
        <f>IF([1]主干线!B1863="","",[1]主干线!B1863)</f>
        <v>10kV</v>
      </c>
      <c r="C1863" t="str">
        <f>IF([1]主干线!C1863="","",[1]主干线!C1863)</f>
        <v>125瑞伍线</v>
      </c>
      <c r="D1863">
        <f>IF([1]主干线!R1863="","",[1]主干线!R1863)</f>
        <v>0</v>
      </c>
      <c r="E1863">
        <f>IF([1]主干线!S1863="","",[1]主干线!S1863)</f>
        <v>0</v>
      </c>
      <c r="F1863">
        <f>IF([1]主干线!G1863="","",[1]主干线!G1863)</f>
        <v>0</v>
      </c>
      <c r="G1863" t="str">
        <f>IF([1]主干线!H1863="","",[1]主干线!H1863)</f>
        <v>市辖</v>
      </c>
    </row>
    <row r="1864" spans="1:7" x14ac:dyDescent="0.15">
      <c r="A1864" t="str">
        <f>IF([1]主干线!A1864="","",[1]主干线!A1864)</f>
        <v>瑞伍线路29</v>
      </c>
      <c r="B1864" t="str">
        <f>IF([1]主干线!B1864="","",[1]主干线!B1864)</f>
        <v>10kV</v>
      </c>
      <c r="C1864" t="str">
        <f>IF([1]主干线!C1864="","",[1]主干线!C1864)</f>
        <v>125瑞伍线</v>
      </c>
      <c r="D1864">
        <f>IF([1]主干线!R1864="","",[1]主干线!R1864)</f>
        <v>0</v>
      </c>
      <c r="E1864">
        <f>IF([1]主干线!S1864="","",[1]主干线!S1864)</f>
        <v>0</v>
      </c>
      <c r="F1864">
        <f>IF([1]主干线!G1864="","",[1]主干线!G1864)</f>
        <v>0</v>
      </c>
      <c r="G1864" t="str">
        <f>IF([1]主干线!H1864="","",[1]主干线!H1864)</f>
        <v>市辖</v>
      </c>
    </row>
    <row r="1865" spans="1:7" x14ac:dyDescent="0.15">
      <c r="A1865" t="str">
        <f>IF([1]主干线!A1865="","",[1]主干线!A1865)</f>
        <v>瑞伍线路30</v>
      </c>
      <c r="B1865" t="str">
        <f>IF([1]主干线!B1865="","",[1]主干线!B1865)</f>
        <v>10kV</v>
      </c>
      <c r="C1865" t="str">
        <f>IF([1]主干线!C1865="","",[1]主干线!C1865)</f>
        <v>125瑞伍线</v>
      </c>
      <c r="D1865">
        <f>IF([1]主干线!R1865="","",[1]主干线!R1865)</f>
        <v>0</v>
      </c>
      <c r="E1865">
        <f>IF([1]主干线!S1865="","",[1]主干线!S1865)</f>
        <v>0</v>
      </c>
      <c r="F1865">
        <f>IF([1]主干线!G1865="","",[1]主干线!G1865)</f>
        <v>0</v>
      </c>
      <c r="G1865" t="str">
        <f>IF([1]主干线!H1865="","",[1]主干线!H1865)</f>
        <v>市辖</v>
      </c>
    </row>
    <row r="1866" spans="1:7" x14ac:dyDescent="0.15">
      <c r="A1866" t="str">
        <f>IF([1]主干线!A1866="","",[1]主干线!A1866)</f>
        <v>瑞伍线路31</v>
      </c>
      <c r="B1866" t="str">
        <f>IF([1]主干线!B1866="","",[1]主干线!B1866)</f>
        <v>10kV</v>
      </c>
      <c r="C1866" t="str">
        <f>IF([1]主干线!C1866="","",[1]主干线!C1866)</f>
        <v>125瑞伍线</v>
      </c>
      <c r="D1866">
        <f>IF([1]主干线!R1866="","",[1]主干线!R1866)</f>
        <v>0</v>
      </c>
      <c r="E1866">
        <f>IF([1]主干线!S1866="","",[1]主干线!S1866)</f>
        <v>0</v>
      </c>
      <c r="F1866">
        <f>IF([1]主干线!G1866="","",[1]主干线!G1866)</f>
        <v>0</v>
      </c>
      <c r="G1866" t="str">
        <f>IF([1]主干线!H1866="","",[1]主干线!H1866)</f>
        <v>市辖</v>
      </c>
    </row>
    <row r="1867" spans="1:7" x14ac:dyDescent="0.15">
      <c r="A1867" t="str">
        <f>IF([1]主干线!A1867="","",[1]主干线!A1867)</f>
        <v>瑞伍线路33-1</v>
      </c>
      <c r="B1867" t="str">
        <f>IF([1]主干线!B1867="","",[1]主干线!B1867)</f>
        <v>10kV</v>
      </c>
      <c r="C1867" t="str">
        <f>IF([1]主干线!C1867="","",[1]主干线!C1867)</f>
        <v>125瑞伍线</v>
      </c>
      <c r="D1867">
        <f>IF([1]主干线!R1867="","",[1]主干线!R1867)</f>
        <v>0</v>
      </c>
      <c r="E1867">
        <f>IF([1]主干线!S1867="","",[1]主干线!S1867)</f>
        <v>0</v>
      </c>
      <c r="F1867">
        <f>IF([1]主干线!G1867="","",[1]主干线!G1867)</f>
        <v>0</v>
      </c>
      <c r="G1867" t="str">
        <f>IF([1]主干线!H1867="","",[1]主干线!H1867)</f>
        <v>市辖</v>
      </c>
    </row>
    <row r="1868" spans="1:7" x14ac:dyDescent="0.15">
      <c r="A1868" t="str">
        <f>IF([1]主干线!A1868="","",[1]主干线!A1868)</f>
        <v>瑞伍线路33</v>
      </c>
      <c r="B1868" t="str">
        <f>IF([1]主干线!B1868="","",[1]主干线!B1868)</f>
        <v>10kV</v>
      </c>
      <c r="C1868" t="str">
        <f>IF([1]主干线!C1868="","",[1]主干线!C1868)</f>
        <v>125瑞伍线</v>
      </c>
      <c r="D1868">
        <f>IF([1]主干线!R1868="","",[1]主干线!R1868)</f>
        <v>0</v>
      </c>
      <c r="E1868">
        <f>IF([1]主干线!S1868="","",[1]主干线!S1868)</f>
        <v>0</v>
      </c>
      <c r="F1868">
        <f>IF([1]主干线!G1868="","",[1]主干线!G1868)</f>
        <v>0</v>
      </c>
      <c r="G1868" t="str">
        <f>IF([1]主干线!H1868="","",[1]主干线!H1868)</f>
        <v>市辖</v>
      </c>
    </row>
    <row r="1869" spans="1:7" x14ac:dyDescent="0.15">
      <c r="A1869" t="str">
        <f>IF([1]主干线!A1869="","",[1]主干线!A1869)</f>
        <v>瑞伍线路34</v>
      </c>
      <c r="B1869" t="str">
        <f>IF([1]主干线!B1869="","",[1]主干线!B1869)</f>
        <v>10kV</v>
      </c>
      <c r="C1869" t="str">
        <f>IF([1]主干线!C1869="","",[1]主干线!C1869)</f>
        <v>125瑞伍线</v>
      </c>
      <c r="D1869">
        <f>IF([1]主干线!R1869="","",[1]主干线!R1869)</f>
        <v>0</v>
      </c>
      <c r="E1869">
        <f>IF([1]主干线!S1869="","",[1]主干线!S1869)</f>
        <v>0</v>
      </c>
      <c r="F1869">
        <f>IF([1]主干线!G1869="","",[1]主干线!G1869)</f>
        <v>0</v>
      </c>
      <c r="G1869" t="str">
        <f>IF([1]主干线!H1869="","",[1]主干线!H1869)</f>
        <v>市辖</v>
      </c>
    </row>
    <row r="1870" spans="1:7" x14ac:dyDescent="0.15">
      <c r="A1870" t="str">
        <f>IF([1]主干线!A1870="","",[1]主干线!A1870)</f>
        <v>瑞伍线路35</v>
      </c>
      <c r="B1870" t="str">
        <f>IF([1]主干线!B1870="","",[1]主干线!B1870)</f>
        <v>10kV</v>
      </c>
      <c r="C1870" t="str">
        <f>IF([1]主干线!C1870="","",[1]主干线!C1870)</f>
        <v>125瑞伍线</v>
      </c>
      <c r="D1870">
        <f>IF([1]主干线!R1870="","",[1]主干线!R1870)</f>
        <v>0</v>
      </c>
      <c r="E1870">
        <f>IF([1]主干线!S1870="","",[1]主干线!S1870)</f>
        <v>0</v>
      </c>
      <c r="F1870">
        <f>IF([1]主干线!G1870="","",[1]主干线!G1870)</f>
        <v>0</v>
      </c>
      <c r="G1870" t="str">
        <f>IF([1]主干线!H1870="","",[1]主干线!H1870)</f>
        <v>市辖</v>
      </c>
    </row>
    <row r="1871" spans="1:7" x14ac:dyDescent="0.15">
      <c r="A1871" t="str">
        <f>IF([1]主干线!A1871="","",[1]主干线!A1871)</f>
        <v>瑞伍线路36</v>
      </c>
      <c r="B1871" t="str">
        <f>IF([1]主干线!B1871="","",[1]主干线!B1871)</f>
        <v>10kV</v>
      </c>
      <c r="C1871" t="str">
        <f>IF([1]主干线!C1871="","",[1]主干线!C1871)</f>
        <v>125瑞伍线</v>
      </c>
      <c r="D1871">
        <f>IF([1]主干线!R1871="","",[1]主干线!R1871)</f>
        <v>0</v>
      </c>
      <c r="E1871">
        <f>IF([1]主干线!S1871="","",[1]主干线!S1871)</f>
        <v>0</v>
      </c>
      <c r="F1871">
        <f>IF([1]主干线!G1871="","",[1]主干线!G1871)</f>
        <v>0</v>
      </c>
      <c r="G1871" t="str">
        <f>IF([1]主干线!H1871="","",[1]主干线!H1871)</f>
        <v>市辖</v>
      </c>
    </row>
    <row r="1872" spans="1:7" x14ac:dyDescent="0.15">
      <c r="A1872" t="str">
        <f>IF([1]主干线!A1872="","",[1]主干线!A1872)</f>
        <v>瑞伍线路37</v>
      </c>
      <c r="B1872" t="str">
        <f>IF([1]主干线!B1872="","",[1]主干线!B1872)</f>
        <v>10kV</v>
      </c>
      <c r="C1872" t="str">
        <f>IF([1]主干线!C1872="","",[1]主干线!C1872)</f>
        <v>125瑞伍线</v>
      </c>
      <c r="D1872">
        <f>IF([1]主干线!R1872="","",[1]主干线!R1872)</f>
        <v>0</v>
      </c>
      <c r="E1872">
        <f>IF([1]主干线!S1872="","",[1]主干线!S1872)</f>
        <v>0</v>
      </c>
      <c r="F1872">
        <f>IF([1]主干线!G1872="","",[1]主干线!G1872)</f>
        <v>0</v>
      </c>
      <c r="G1872" t="str">
        <f>IF([1]主干线!H1872="","",[1]主干线!H1872)</f>
        <v>市辖</v>
      </c>
    </row>
    <row r="1873" spans="1:7" x14ac:dyDescent="0.15">
      <c r="A1873" t="str">
        <f>IF([1]主干线!A1873="","",[1]主干线!A1873)</f>
        <v>瑞伍线路38</v>
      </c>
      <c r="B1873" t="str">
        <f>IF([1]主干线!B1873="","",[1]主干线!B1873)</f>
        <v>10kV</v>
      </c>
      <c r="C1873" t="str">
        <f>IF([1]主干线!C1873="","",[1]主干线!C1873)</f>
        <v>125瑞伍线</v>
      </c>
      <c r="D1873">
        <f>IF([1]主干线!R1873="","",[1]主干线!R1873)</f>
        <v>0</v>
      </c>
      <c r="E1873">
        <f>IF([1]主干线!S1873="","",[1]主干线!S1873)</f>
        <v>0</v>
      </c>
      <c r="F1873">
        <f>IF([1]主干线!G1873="","",[1]主干线!G1873)</f>
        <v>0</v>
      </c>
      <c r="G1873" t="str">
        <f>IF([1]主干线!H1873="","",[1]主干线!H1873)</f>
        <v>市辖</v>
      </c>
    </row>
    <row r="1874" spans="1:7" x14ac:dyDescent="0.15">
      <c r="A1874" t="str">
        <f>IF([1]主干线!A1874="","",[1]主干线!A1874)</f>
        <v>瑞伍线路39</v>
      </c>
      <c r="B1874" t="str">
        <f>IF([1]主干线!B1874="","",[1]主干线!B1874)</f>
        <v>10kV</v>
      </c>
      <c r="C1874" t="str">
        <f>IF([1]主干线!C1874="","",[1]主干线!C1874)</f>
        <v>125瑞伍线</v>
      </c>
      <c r="D1874">
        <f>IF([1]主干线!R1874="","",[1]主干线!R1874)</f>
        <v>0</v>
      </c>
      <c r="E1874">
        <f>IF([1]主干线!S1874="","",[1]主干线!S1874)</f>
        <v>0</v>
      </c>
      <c r="F1874">
        <f>IF([1]主干线!G1874="","",[1]主干线!G1874)</f>
        <v>0</v>
      </c>
      <c r="G1874" t="str">
        <f>IF([1]主干线!H1874="","",[1]主干线!H1874)</f>
        <v>市辖</v>
      </c>
    </row>
    <row r="1875" spans="1:7" x14ac:dyDescent="0.15">
      <c r="A1875" t="str">
        <f>IF([1]主干线!A1875="","",[1]主干线!A1875)</f>
        <v>瑞伍线路40</v>
      </c>
      <c r="B1875" t="str">
        <f>IF([1]主干线!B1875="","",[1]主干线!B1875)</f>
        <v>10kV</v>
      </c>
      <c r="C1875" t="str">
        <f>IF([1]主干线!C1875="","",[1]主干线!C1875)</f>
        <v>125瑞伍线</v>
      </c>
      <c r="D1875">
        <f>IF([1]主干线!R1875="","",[1]主干线!R1875)</f>
        <v>0</v>
      </c>
      <c r="E1875">
        <f>IF([1]主干线!S1875="","",[1]主干线!S1875)</f>
        <v>0</v>
      </c>
      <c r="F1875">
        <f>IF([1]主干线!G1875="","",[1]主干线!G1875)</f>
        <v>0</v>
      </c>
      <c r="G1875" t="str">
        <f>IF([1]主干线!H1875="","",[1]主干线!H1875)</f>
        <v>市辖</v>
      </c>
    </row>
    <row r="1876" spans="1:7" x14ac:dyDescent="0.15">
      <c r="A1876" t="str">
        <f>IF([1]主干线!A1876="","",[1]主干线!A1876)</f>
        <v>瑞伍线路41</v>
      </c>
      <c r="B1876" t="str">
        <f>IF([1]主干线!B1876="","",[1]主干线!B1876)</f>
        <v>10kV</v>
      </c>
      <c r="C1876" t="str">
        <f>IF([1]主干线!C1876="","",[1]主干线!C1876)</f>
        <v>125瑞伍线</v>
      </c>
      <c r="D1876">
        <f>IF([1]主干线!R1876="","",[1]主干线!R1876)</f>
        <v>0</v>
      </c>
      <c r="E1876">
        <f>IF([1]主干线!S1876="","",[1]主干线!S1876)</f>
        <v>0</v>
      </c>
      <c r="F1876">
        <f>IF([1]主干线!G1876="","",[1]主干线!G1876)</f>
        <v>0</v>
      </c>
      <c r="G1876" t="str">
        <f>IF([1]主干线!H1876="","",[1]主干线!H1876)</f>
        <v>市辖</v>
      </c>
    </row>
    <row r="1877" spans="1:7" x14ac:dyDescent="0.15">
      <c r="A1877" t="str">
        <f>IF([1]主干线!A1877="","",[1]主干线!A1877)</f>
        <v>瑞伍线路42</v>
      </c>
      <c r="B1877" t="str">
        <f>IF([1]主干线!B1877="","",[1]主干线!B1877)</f>
        <v>10kV</v>
      </c>
      <c r="C1877" t="str">
        <f>IF([1]主干线!C1877="","",[1]主干线!C1877)</f>
        <v>125瑞伍线</v>
      </c>
      <c r="D1877">
        <f>IF([1]主干线!R1877="","",[1]主干线!R1877)</f>
        <v>0</v>
      </c>
      <c r="E1877">
        <f>IF([1]主干线!S1877="","",[1]主干线!S1877)</f>
        <v>0</v>
      </c>
      <c r="F1877">
        <f>IF([1]主干线!G1877="","",[1]主干线!G1877)</f>
        <v>0</v>
      </c>
      <c r="G1877" t="str">
        <f>IF([1]主干线!H1877="","",[1]主干线!H1877)</f>
        <v>市辖</v>
      </c>
    </row>
    <row r="1878" spans="1:7" x14ac:dyDescent="0.15">
      <c r="A1878" t="str">
        <f>IF([1]主干线!A1878="","",[1]主干线!A1878)</f>
        <v>瑞伍线路43</v>
      </c>
      <c r="B1878" t="str">
        <f>IF([1]主干线!B1878="","",[1]主干线!B1878)</f>
        <v>10kV</v>
      </c>
      <c r="C1878" t="str">
        <f>IF([1]主干线!C1878="","",[1]主干线!C1878)</f>
        <v>125瑞伍线</v>
      </c>
      <c r="D1878">
        <f>IF([1]主干线!R1878="","",[1]主干线!R1878)</f>
        <v>0</v>
      </c>
      <c r="E1878">
        <f>IF([1]主干线!S1878="","",[1]主干线!S1878)</f>
        <v>0</v>
      </c>
      <c r="F1878">
        <f>IF([1]主干线!G1878="","",[1]主干线!G1878)</f>
        <v>0</v>
      </c>
      <c r="G1878" t="str">
        <f>IF([1]主干线!H1878="","",[1]主干线!H1878)</f>
        <v>市辖</v>
      </c>
    </row>
    <row r="1879" spans="1:7" x14ac:dyDescent="0.15">
      <c r="A1879" t="str">
        <f>IF([1]主干线!A1879="","",[1]主干线!A1879)</f>
        <v>瑞伍线路44</v>
      </c>
      <c r="B1879" t="str">
        <f>IF([1]主干线!B1879="","",[1]主干线!B1879)</f>
        <v>10kV</v>
      </c>
      <c r="C1879" t="str">
        <f>IF([1]主干线!C1879="","",[1]主干线!C1879)</f>
        <v>125瑞伍线</v>
      </c>
      <c r="D1879">
        <f>IF([1]主干线!R1879="","",[1]主干线!R1879)</f>
        <v>0</v>
      </c>
      <c r="E1879">
        <f>IF([1]主干线!S1879="","",[1]主干线!S1879)</f>
        <v>0</v>
      </c>
      <c r="F1879">
        <f>IF([1]主干线!G1879="","",[1]主干线!G1879)</f>
        <v>0</v>
      </c>
      <c r="G1879" t="str">
        <f>IF([1]主干线!H1879="","",[1]主干线!H1879)</f>
        <v>市辖</v>
      </c>
    </row>
    <row r="1880" spans="1:7" x14ac:dyDescent="0.15">
      <c r="A1880" t="str">
        <f>IF([1]主干线!A1880="","",[1]主干线!A1880)</f>
        <v>瑞伍线路45</v>
      </c>
      <c r="B1880" t="str">
        <f>IF([1]主干线!B1880="","",[1]主干线!B1880)</f>
        <v>10kV</v>
      </c>
      <c r="C1880" t="str">
        <f>IF([1]主干线!C1880="","",[1]主干线!C1880)</f>
        <v>125瑞伍线</v>
      </c>
      <c r="D1880">
        <f>IF([1]主干线!R1880="","",[1]主干线!R1880)</f>
        <v>0</v>
      </c>
      <c r="E1880">
        <f>IF([1]主干线!S1880="","",[1]主干线!S1880)</f>
        <v>0</v>
      </c>
      <c r="F1880">
        <f>IF([1]主干线!G1880="","",[1]主干线!G1880)</f>
        <v>0</v>
      </c>
      <c r="G1880" t="str">
        <f>IF([1]主干线!H1880="","",[1]主干线!H1880)</f>
        <v>市辖</v>
      </c>
    </row>
    <row r="1881" spans="1:7" x14ac:dyDescent="0.15">
      <c r="A1881" t="str">
        <f>IF([1]主干线!A1881="","",[1]主干线!A1881)</f>
        <v>瑞伍线路46</v>
      </c>
      <c r="B1881" t="str">
        <f>IF([1]主干线!B1881="","",[1]主干线!B1881)</f>
        <v>10kV</v>
      </c>
      <c r="C1881" t="str">
        <f>IF([1]主干线!C1881="","",[1]主干线!C1881)</f>
        <v>125瑞伍线</v>
      </c>
      <c r="D1881">
        <f>IF([1]主干线!R1881="","",[1]主干线!R1881)</f>
        <v>0</v>
      </c>
      <c r="E1881">
        <f>IF([1]主干线!S1881="","",[1]主干线!S1881)</f>
        <v>0</v>
      </c>
      <c r="F1881">
        <f>IF([1]主干线!G1881="","",[1]主干线!G1881)</f>
        <v>0</v>
      </c>
      <c r="G1881" t="str">
        <f>IF([1]主干线!H1881="","",[1]主干线!H1881)</f>
        <v>市辖</v>
      </c>
    </row>
    <row r="1882" spans="1:7" x14ac:dyDescent="0.15">
      <c r="A1882" t="str">
        <f>IF([1]主干线!A1882="","",[1]主干线!A1882)</f>
        <v>瑞伍线路47</v>
      </c>
      <c r="B1882" t="str">
        <f>IF([1]主干线!B1882="","",[1]主干线!B1882)</f>
        <v>10kV</v>
      </c>
      <c r="C1882" t="str">
        <f>IF([1]主干线!C1882="","",[1]主干线!C1882)</f>
        <v>125瑞伍线</v>
      </c>
      <c r="D1882">
        <f>IF([1]主干线!R1882="","",[1]主干线!R1882)</f>
        <v>0</v>
      </c>
      <c r="E1882">
        <f>IF([1]主干线!S1882="","",[1]主干线!S1882)</f>
        <v>0</v>
      </c>
      <c r="F1882">
        <f>IF([1]主干线!G1882="","",[1]主干线!G1882)</f>
        <v>0</v>
      </c>
      <c r="G1882" t="str">
        <f>IF([1]主干线!H1882="","",[1]主干线!H1882)</f>
        <v>市辖</v>
      </c>
    </row>
    <row r="1883" spans="1:7" x14ac:dyDescent="0.15">
      <c r="A1883" t="str">
        <f>IF([1]主干线!A1883="","",[1]主干线!A1883)</f>
        <v>瑞肆线路1</v>
      </c>
      <c r="B1883" t="str">
        <f>IF([1]主干线!B1883="","",[1]主干线!B1883)</f>
        <v>10kV</v>
      </c>
      <c r="C1883" t="str">
        <f>IF([1]主干线!C1883="","",[1]主干线!C1883)</f>
        <v>124瑞肆线</v>
      </c>
      <c r="D1883">
        <f>IF([1]主干线!R1883="","",[1]主干线!R1883)</f>
        <v>0</v>
      </c>
      <c r="E1883">
        <f>IF([1]主干线!S1883="","",[1]主干线!S1883)</f>
        <v>0</v>
      </c>
      <c r="F1883">
        <f>IF([1]主干线!G1883="","",[1]主干线!G1883)</f>
        <v>0</v>
      </c>
      <c r="G1883" t="str">
        <f>IF([1]主干线!H1883="","",[1]主干线!H1883)</f>
        <v>市辖</v>
      </c>
    </row>
    <row r="1884" spans="1:7" x14ac:dyDescent="0.15">
      <c r="A1884" t="str">
        <f>IF([1]主干线!A1884="","",[1]主干线!A1884)</f>
        <v>瑞肆线路2</v>
      </c>
      <c r="B1884" t="str">
        <f>IF([1]主干线!B1884="","",[1]主干线!B1884)</f>
        <v>10kV</v>
      </c>
      <c r="C1884" t="str">
        <f>IF([1]主干线!C1884="","",[1]主干线!C1884)</f>
        <v>124瑞肆线</v>
      </c>
      <c r="D1884">
        <f>IF([1]主干线!R1884="","",[1]主干线!R1884)</f>
        <v>0</v>
      </c>
      <c r="E1884">
        <f>IF([1]主干线!S1884="","",[1]主干线!S1884)</f>
        <v>0</v>
      </c>
      <c r="F1884">
        <f>IF([1]主干线!G1884="","",[1]主干线!G1884)</f>
        <v>0</v>
      </c>
      <c r="G1884" t="str">
        <f>IF([1]主干线!H1884="","",[1]主干线!H1884)</f>
        <v>市辖</v>
      </c>
    </row>
    <row r="1885" spans="1:7" x14ac:dyDescent="0.15">
      <c r="A1885" t="str">
        <f>IF([1]主干线!A1885="","",[1]主干线!A1885)</f>
        <v>瑞肆线路3</v>
      </c>
      <c r="B1885" t="str">
        <f>IF([1]主干线!B1885="","",[1]主干线!B1885)</f>
        <v>10kV</v>
      </c>
      <c r="C1885" t="str">
        <f>IF([1]主干线!C1885="","",[1]主干线!C1885)</f>
        <v>124瑞肆线</v>
      </c>
      <c r="D1885">
        <f>IF([1]主干线!R1885="","",[1]主干线!R1885)</f>
        <v>0</v>
      </c>
      <c r="E1885">
        <f>IF([1]主干线!S1885="","",[1]主干线!S1885)</f>
        <v>0</v>
      </c>
      <c r="F1885">
        <f>IF([1]主干线!G1885="","",[1]主干线!G1885)</f>
        <v>0</v>
      </c>
      <c r="G1885" t="str">
        <f>IF([1]主干线!H1885="","",[1]主干线!H1885)</f>
        <v>市辖</v>
      </c>
    </row>
    <row r="1886" spans="1:7" x14ac:dyDescent="0.15">
      <c r="A1886" t="str">
        <f>IF([1]主干线!A1886="","",[1]主干线!A1886)</f>
        <v>瑞肆线路4</v>
      </c>
      <c r="B1886" t="str">
        <f>IF([1]主干线!B1886="","",[1]主干线!B1886)</f>
        <v>10kV</v>
      </c>
      <c r="C1886" t="str">
        <f>IF([1]主干线!C1886="","",[1]主干线!C1886)</f>
        <v>124瑞肆线</v>
      </c>
      <c r="D1886">
        <f>IF([1]主干线!R1886="","",[1]主干线!R1886)</f>
        <v>0</v>
      </c>
      <c r="E1886">
        <f>IF([1]主干线!S1886="","",[1]主干线!S1886)</f>
        <v>0</v>
      </c>
      <c r="F1886">
        <f>IF([1]主干线!G1886="","",[1]主干线!G1886)</f>
        <v>0</v>
      </c>
      <c r="G1886" t="str">
        <f>IF([1]主干线!H1886="","",[1]主干线!H1886)</f>
        <v>市辖</v>
      </c>
    </row>
    <row r="1887" spans="1:7" x14ac:dyDescent="0.15">
      <c r="A1887" t="str">
        <f>IF([1]主干线!A1887="","",[1]主干线!A1887)</f>
        <v>瑞肆线路5</v>
      </c>
      <c r="B1887" t="str">
        <f>IF([1]主干线!B1887="","",[1]主干线!B1887)</f>
        <v>10kV</v>
      </c>
      <c r="C1887" t="str">
        <f>IF([1]主干线!C1887="","",[1]主干线!C1887)</f>
        <v>124瑞肆线</v>
      </c>
      <c r="D1887">
        <f>IF([1]主干线!R1887="","",[1]主干线!R1887)</f>
        <v>0</v>
      </c>
      <c r="E1887">
        <f>IF([1]主干线!S1887="","",[1]主干线!S1887)</f>
        <v>0</v>
      </c>
      <c r="F1887">
        <f>IF([1]主干线!G1887="","",[1]主干线!G1887)</f>
        <v>0</v>
      </c>
      <c r="G1887" t="str">
        <f>IF([1]主干线!H1887="","",[1]主干线!H1887)</f>
        <v>市辖</v>
      </c>
    </row>
    <row r="1888" spans="1:7" x14ac:dyDescent="0.15">
      <c r="A1888" t="str">
        <f>IF([1]主干线!A1888="","",[1]主干线!A1888)</f>
        <v>瑞肆线路6</v>
      </c>
      <c r="B1888" t="str">
        <f>IF([1]主干线!B1888="","",[1]主干线!B1888)</f>
        <v>10kV</v>
      </c>
      <c r="C1888" t="str">
        <f>IF([1]主干线!C1888="","",[1]主干线!C1888)</f>
        <v>124瑞肆线</v>
      </c>
      <c r="D1888">
        <f>IF([1]主干线!R1888="","",[1]主干线!R1888)</f>
        <v>0</v>
      </c>
      <c r="E1888">
        <f>IF([1]主干线!S1888="","",[1]主干线!S1888)</f>
        <v>0</v>
      </c>
      <c r="F1888">
        <f>IF([1]主干线!G1888="","",[1]主干线!G1888)</f>
        <v>0</v>
      </c>
      <c r="G1888" t="str">
        <f>IF([1]主干线!H1888="","",[1]主干线!H1888)</f>
        <v>市辖</v>
      </c>
    </row>
    <row r="1889" spans="1:7" x14ac:dyDescent="0.15">
      <c r="A1889" t="str">
        <f>IF([1]主干线!A1889="","",[1]主干线!A1889)</f>
        <v>瑞肆线路7</v>
      </c>
      <c r="B1889" t="str">
        <f>IF([1]主干线!B1889="","",[1]主干线!B1889)</f>
        <v>10kV</v>
      </c>
      <c r="C1889" t="str">
        <f>IF([1]主干线!C1889="","",[1]主干线!C1889)</f>
        <v>124瑞肆线</v>
      </c>
      <c r="D1889">
        <f>IF([1]主干线!R1889="","",[1]主干线!R1889)</f>
        <v>0</v>
      </c>
      <c r="E1889">
        <f>IF([1]主干线!S1889="","",[1]主干线!S1889)</f>
        <v>0</v>
      </c>
      <c r="F1889">
        <f>IF([1]主干线!G1889="","",[1]主干线!G1889)</f>
        <v>0</v>
      </c>
      <c r="G1889" t="str">
        <f>IF([1]主干线!H1889="","",[1]主干线!H1889)</f>
        <v>市辖</v>
      </c>
    </row>
    <row r="1890" spans="1:7" x14ac:dyDescent="0.15">
      <c r="A1890" t="str">
        <f>IF([1]主干线!A1890="","",[1]主干线!A1890)</f>
        <v>瑞肆线路8</v>
      </c>
      <c r="B1890" t="str">
        <f>IF([1]主干线!B1890="","",[1]主干线!B1890)</f>
        <v>10kV</v>
      </c>
      <c r="C1890" t="str">
        <f>IF([1]主干线!C1890="","",[1]主干线!C1890)</f>
        <v>124瑞肆线</v>
      </c>
      <c r="D1890">
        <f>IF([1]主干线!R1890="","",[1]主干线!R1890)</f>
        <v>0</v>
      </c>
      <c r="E1890">
        <f>IF([1]主干线!S1890="","",[1]主干线!S1890)</f>
        <v>0</v>
      </c>
      <c r="F1890">
        <f>IF([1]主干线!G1890="","",[1]主干线!G1890)</f>
        <v>0</v>
      </c>
      <c r="G1890" t="str">
        <f>IF([1]主干线!H1890="","",[1]主干线!H1890)</f>
        <v>市辖</v>
      </c>
    </row>
    <row r="1891" spans="1:7" x14ac:dyDescent="0.15">
      <c r="A1891" t="str">
        <f>IF([1]主干线!A1891="","",[1]主干线!A1891)</f>
        <v>瑞肆线路9</v>
      </c>
      <c r="B1891" t="str">
        <f>IF([1]主干线!B1891="","",[1]主干线!B1891)</f>
        <v>10kV</v>
      </c>
      <c r="C1891" t="str">
        <f>IF([1]主干线!C1891="","",[1]主干线!C1891)</f>
        <v>124瑞肆线</v>
      </c>
      <c r="D1891">
        <f>IF([1]主干线!R1891="","",[1]主干线!R1891)</f>
        <v>0</v>
      </c>
      <c r="E1891">
        <f>IF([1]主干线!S1891="","",[1]主干线!S1891)</f>
        <v>0</v>
      </c>
      <c r="F1891">
        <f>IF([1]主干线!G1891="","",[1]主干线!G1891)</f>
        <v>0</v>
      </c>
      <c r="G1891" t="str">
        <f>IF([1]主干线!H1891="","",[1]主干线!H1891)</f>
        <v>市辖</v>
      </c>
    </row>
    <row r="1892" spans="1:7" x14ac:dyDescent="0.15">
      <c r="A1892" t="str">
        <f>IF([1]主干线!A1892="","",[1]主干线!A1892)</f>
        <v>瑞肆线路10</v>
      </c>
      <c r="B1892" t="str">
        <f>IF([1]主干线!B1892="","",[1]主干线!B1892)</f>
        <v>10kV</v>
      </c>
      <c r="C1892" t="str">
        <f>IF([1]主干线!C1892="","",[1]主干线!C1892)</f>
        <v>124瑞肆线</v>
      </c>
      <c r="D1892">
        <f>IF([1]主干线!R1892="","",[1]主干线!R1892)</f>
        <v>0</v>
      </c>
      <c r="E1892">
        <f>IF([1]主干线!S1892="","",[1]主干线!S1892)</f>
        <v>0</v>
      </c>
      <c r="F1892">
        <f>IF([1]主干线!G1892="","",[1]主干线!G1892)</f>
        <v>0</v>
      </c>
      <c r="G1892" t="str">
        <f>IF([1]主干线!H1892="","",[1]主干线!H1892)</f>
        <v>市辖</v>
      </c>
    </row>
    <row r="1893" spans="1:7" x14ac:dyDescent="0.15">
      <c r="A1893" t="str">
        <f>IF([1]主干线!A1893="","",[1]主干线!A1893)</f>
        <v>瑞肆线路11</v>
      </c>
      <c r="B1893" t="str">
        <f>IF([1]主干线!B1893="","",[1]主干线!B1893)</f>
        <v>10kV</v>
      </c>
      <c r="C1893" t="str">
        <f>IF([1]主干线!C1893="","",[1]主干线!C1893)</f>
        <v>124瑞肆线</v>
      </c>
      <c r="D1893">
        <f>IF([1]主干线!R1893="","",[1]主干线!R1893)</f>
        <v>0</v>
      </c>
      <c r="E1893">
        <f>IF([1]主干线!S1893="","",[1]主干线!S1893)</f>
        <v>0</v>
      </c>
      <c r="F1893">
        <f>IF([1]主干线!G1893="","",[1]主干线!G1893)</f>
        <v>0</v>
      </c>
      <c r="G1893" t="str">
        <f>IF([1]主干线!H1893="","",[1]主干线!H1893)</f>
        <v>市辖</v>
      </c>
    </row>
    <row r="1894" spans="1:7" x14ac:dyDescent="0.15">
      <c r="A1894" t="str">
        <f>IF([1]主干线!A1894="","",[1]主干线!A1894)</f>
        <v>瑞肆线路12</v>
      </c>
      <c r="B1894" t="str">
        <f>IF([1]主干线!B1894="","",[1]主干线!B1894)</f>
        <v>10kV</v>
      </c>
      <c r="C1894" t="str">
        <f>IF([1]主干线!C1894="","",[1]主干线!C1894)</f>
        <v>124瑞肆线</v>
      </c>
      <c r="D1894">
        <f>IF([1]主干线!R1894="","",[1]主干线!R1894)</f>
        <v>0</v>
      </c>
      <c r="E1894">
        <f>IF([1]主干线!S1894="","",[1]主干线!S1894)</f>
        <v>0</v>
      </c>
      <c r="F1894">
        <f>IF([1]主干线!G1894="","",[1]主干线!G1894)</f>
        <v>0</v>
      </c>
      <c r="G1894" t="str">
        <f>IF([1]主干线!H1894="","",[1]主干线!H1894)</f>
        <v>市辖</v>
      </c>
    </row>
    <row r="1895" spans="1:7" x14ac:dyDescent="0.15">
      <c r="A1895" t="str">
        <f>IF([1]主干线!A1895="","",[1]主干线!A1895)</f>
        <v>瑞肆线路13</v>
      </c>
      <c r="B1895" t="str">
        <f>IF([1]主干线!B1895="","",[1]主干线!B1895)</f>
        <v>10kV</v>
      </c>
      <c r="C1895" t="str">
        <f>IF([1]主干线!C1895="","",[1]主干线!C1895)</f>
        <v>124瑞肆线</v>
      </c>
      <c r="D1895">
        <f>IF([1]主干线!R1895="","",[1]主干线!R1895)</f>
        <v>0</v>
      </c>
      <c r="E1895">
        <f>IF([1]主干线!S1895="","",[1]主干线!S1895)</f>
        <v>0</v>
      </c>
      <c r="F1895">
        <f>IF([1]主干线!G1895="","",[1]主干线!G1895)</f>
        <v>0</v>
      </c>
      <c r="G1895" t="str">
        <f>IF([1]主干线!H1895="","",[1]主干线!H1895)</f>
        <v>市辖</v>
      </c>
    </row>
    <row r="1896" spans="1:7" x14ac:dyDescent="0.15">
      <c r="A1896" t="str">
        <f>IF([1]主干线!A1896="","",[1]主干线!A1896)</f>
        <v>瑞肆线路14</v>
      </c>
      <c r="B1896" t="str">
        <f>IF([1]主干线!B1896="","",[1]主干线!B1896)</f>
        <v>10kV</v>
      </c>
      <c r="C1896" t="str">
        <f>IF([1]主干线!C1896="","",[1]主干线!C1896)</f>
        <v>124瑞肆线</v>
      </c>
      <c r="D1896">
        <f>IF([1]主干线!R1896="","",[1]主干线!R1896)</f>
        <v>0</v>
      </c>
      <c r="E1896">
        <f>IF([1]主干线!S1896="","",[1]主干线!S1896)</f>
        <v>0</v>
      </c>
      <c r="F1896">
        <f>IF([1]主干线!G1896="","",[1]主干线!G1896)</f>
        <v>0</v>
      </c>
      <c r="G1896" t="str">
        <f>IF([1]主干线!H1896="","",[1]主干线!H1896)</f>
        <v>市辖</v>
      </c>
    </row>
    <row r="1897" spans="1:7" x14ac:dyDescent="0.15">
      <c r="A1897" t="str">
        <f>IF([1]主干线!A1897="","",[1]主干线!A1897)</f>
        <v>瑞肆线路15</v>
      </c>
      <c r="B1897" t="str">
        <f>IF([1]主干线!B1897="","",[1]主干线!B1897)</f>
        <v>10kV</v>
      </c>
      <c r="C1897" t="str">
        <f>IF([1]主干线!C1897="","",[1]主干线!C1897)</f>
        <v>124瑞肆线</v>
      </c>
      <c r="D1897">
        <f>IF([1]主干线!R1897="","",[1]主干线!R1897)</f>
        <v>0</v>
      </c>
      <c r="E1897">
        <f>IF([1]主干线!S1897="","",[1]主干线!S1897)</f>
        <v>0</v>
      </c>
      <c r="F1897">
        <f>IF([1]主干线!G1897="","",[1]主干线!G1897)</f>
        <v>0</v>
      </c>
      <c r="G1897" t="str">
        <f>IF([1]主干线!H1897="","",[1]主干线!H1897)</f>
        <v>市辖</v>
      </c>
    </row>
    <row r="1898" spans="1:7" x14ac:dyDescent="0.15">
      <c r="A1898" t="str">
        <f>IF([1]主干线!A1898="","",[1]主干线!A1898)</f>
        <v>瑞肆线路16</v>
      </c>
      <c r="B1898" t="str">
        <f>IF([1]主干线!B1898="","",[1]主干线!B1898)</f>
        <v>10kV</v>
      </c>
      <c r="C1898" t="str">
        <f>IF([1]主干线!C1898="","",[1]主干线!C1898)</f>
        <v>124瑞肆线</v>
      </c>
      <c r="D1898">
        <f>IF([1]主干线!R1898="","",[1]主干线!R1898)</f>
        <v>0</v>
      </c>
      <c r="E1898">
        <f>IF([1]主干线!S1898="","",[1]主干线!S1898)</f>
        <v>0</v>
      </c>
      <c r="F1898">
        <f>IF([1]主干线!G1898="","",[1]主干线!G1898)</f>
        <v>0</v>
      </c>
      <c r="G1898" t="str">
        <f>IF([1]主干线!H1898="","",[1]主干线!H1898)</f>
        <v>市辖</v>
      </c>
    </row>
    <row r="1899" spans="1:7" x14ac:dyDescent="0.15">
      <c r="A1899" t="str">
        <f>IF([1]主干线!A1899="","",[1]主干线!A1899)</f>
        <v>瑞肆线路17</v>
      </c>
      <c r="B1899" t="str">
        <f>IF([1]主干线!B1899="","",[1]主干线!B1899)</f>
        <v>10kV</v>
      </c>
      <c r="C1899" t="str">
        <f>IF([1]主干线!C1899="","",[1]主干线!C1899)</f>
        <v>124瑞肆线</v>
      </c>
      <c r="D1899">
        <f>IF([1]主干线!R1899="","",[1]主干线!R1899)</f>
        <v>0</v>
      </c>
      <c r="E1899">
        <f>IF([1]主干线!S1899="","",[1]主干线!S1899)</f>
        <v>0</v>
      </c>
      <c r="F1899">
        <f>IF([1]主干线!G1899="","",[1]主干线!G1899)</f>
        <v>0</v>
      </c>
      <c r="G1899" t="str">
        <f>IF([1]主干线!H1899="","",[1]主干线!H1899)</f>
        <v>市辖</v>
      </c>
    </row>
    <row r="1900" spans="1:7" x14ac:dyDescent="0.15">
      <c r="A1900" t="str">
        <f>IF([1]主干线!A1900="","",[1]主干线!A1900)</f>
        <v>瑞肆线路18</v>
      </c>
      <c r="B1900" t="str">
        <f>IF([1]主干线!B1900="","",[1]主干线!B1900)</f>
        <v>10kV</v>
      </c>
      <c r="C1900" t="str">
        <f>IF([1]主干线!C1900="","",[1]主干线!C1900)</f>
        <v>124瑞肆线</v>
      </c>
      <c r="D1900">
        <f>IF([1]主干线!R1900="","",[1]主干线!R1900)</f>
        <v>0</v>
      </c>
      <c r="E1900">
        <f>IF([1]主干线!S1900="","",[1]主干线!S1900)</f>
        <v>0</v>
      </c>
      <c r="F1900">
        <f>IF([1]主干线!G1900="","",[1]主干线!G1900)</f>
        <v>0</v>
      </c>
      <c r="G1900" t="str">
        <f>IF([1]主干线!H1900="","",[1]主干线!H1900)</f>
        <v>市辖</v>
      </c>
    </row>
    <row r="1901" spans="1:7" x14ac:dyDescent="0.15">
      <c r="A1901" t="str">
        <f>IF([1]主干线!A1901="","",[1]主干线!A1901)</f>
        <v>瑞肆线路19</v>
      </c>
      <c r="B1901" t="str">
        <f>IF([1]主干线!B1901="","",[1]主干线!B1901)</f>
        <v>10kV</v>
      </c>
      <c r="C1901" t="str">
        <f>IF([1]主干线!C1901="","",[1]主干线!C1901)</f>
        <v>124瑞肆线</v>
      </c>
      <c r="D1901">
        <f>IF([1]主干线!R1901="","",[1]主干线!R1901)</f>
        <v>0</v>
      </c>
      <c r="E1901">
        <f>IF([1]主干线!S1901="","",[1]主干线!S1901)</f>
        <v>0</v>
      </c>
      <c r="F1901">
        <f>IF([1]主干线!G1901="","",[1]主干线!G1901)</f>
        <v>0</v>
      </c>
      <c r="G1901" t="str">
        <f>IF([1]主干线!H1901="","",[1]主干线!H1901)</f>
        <v>市辖</v>
      </c>
    </row>
    <row r="1902" spans="1:7" x14ac:dyDescent="0.15">
      <c r="A1902" t="str">
        <f>IF([1]主干线!A1902="","",[1]主干线!A1902)</f>
        <v>瑞肆线路20</v>
      </c>
      <c r="B1902" t="str">
        <f>IF([1]主干线!B1902="","",[1]主干线!B1902)</f>
        <v>10kV</v>
      </c>
      <c r="C1902" t="str">
        <f>IF([1]主干线!C1902="","",[1]主干线!C1902)</f>
        <v>124瑞肆线</v>
      </c>
      <c r="D1902">
        <f>IF([1]主干线!R1902="","",[1]主干线!R1902)</f>
        <v>0</v>
      </c>
      <c r="E1902">
        <f>IF([1]主干线!S1902="","",[1]主干线!S1902)</f>
        <v>0</v>
      </c>
      <c r="F1902">
        <f>IF([1]主干线!G1902="","",[1]主干线!G1902)</f>
        <v>0</v>
      </c>
      <c r="G1902" t="str">
        <f>IF([1]主干线!H1902="","",[1]主干线!H1902)</f>
        <v>市辖</v>
      </c>
    </row>
    <row r="1903" spans="1:7" x14ac:dyDescent="0.15">
      <c r="A1903" t="str">
        <f>IF([1]主干线!A1903="","",[1]主干线!A1903)</f>
        <v>瑞肆线路21</v>
      </c>
      <c r="B1903" t="str">
        <f>IF([1]主干线!B1903="","",[1]主干线!B1903)</f>
        <v>10kV</v>
      </c>
      <c r="C1903" t="str">
        <f>IF([1]主干线!C1903="","",[1]主干线!C1903)</f>
        <v>124瑞肆线</v>
      </c>
      <c r="D1903">
        <f>IF([1]主干线!R1903="","",[1]主干线!R1903)</f>
        <v>0</v>
      </c>
      <c r="E1903">
        <f>IF([1]主干线!S1903="","",[1]主干线!S1903)</f>
        <v>0</v>
      </c>
      <c r="F1903">
        <f>IF([1]主干线!G1903="","",[1]主干线!G1903)</f>
        <v>0</v>
      </c>
      <c r="G1903" t="str">
        <f>IF([1]主干线!H1903="","",[1]主干线!H1903)</f>
        <v>市辖</v>
      </c>
    </row>
    <row r="1904" spans="1:7" x14ac:dyDescent="0.15">
      <c r="A1904" t="str">
        <f>IF([1]主干线!A1904="","",[1]主干线!A1904)</f>
        <v>瑞肆线路22</v>
      </c>
      <c r="B1904" t="str">
        <f>IF([1]主干线!B1904="","",[1]主干线!B1904)</f>
        <v>10kV</v>
      </c>
      <c r="C1904" t="str">
        <f>IF([1]主干线!C1904="","",[1]主干线!C1904)</f>
        <v>124瑞肆线</v>
      </c>
      <c r="D1904">
        <f>IF([1]主干线!R1904="","",[1]主干线!R1904)</f>
        <v>0</v>
      </c>
      <c r="E1904">
        <f>IF([1]主干线!S1904="","",[1]主干线!S1904)</f>
        <v>0</v>
      </c>
      <c r="F1904">
        <f>IF([1]主干线!G1904="","",[1]主干线!G1904)</f>
        <v>0</v>
      </c>
      <c r="G1904" t="str">
        <f>IF([1]主干线!H1904="","",[1]主干线!H1904)</f>
        <v>市辖</v>
      </c>
    </row>
    <row r="1905" spans="1:7" x14ac:dyDescent="0.15">
      <c r="A1905" t="str">
        <f>IF([1]主干线!A1905="","",[1]主干线!A1905)</f>
        <v>瑞肆线路23</v>
      </c>
      <c r="B1905" t="str">
        <f>IF([1]主干线!B1905="","",[1]主干线!B1905)</f>
        <v>10kV</v>
      </c>
      <c r="C1905" t="str">
        <f>IF([1]主干线!C1905="","",[1]主干线!C1905)</f>
        <v>124瑞肆线</v>
      </c>
      <c r="D1905">
        <f>IF([1]主干线!R1905="","",[1]主干线!R1905)</f>
        <v>0</v>
      </c>
      <c r="E1905">
        <f>IF([1]主干线!S1905="","",[1]主干线!S1905)</f>
        <v>0</v>
      </c>
      <c r="F1905">
        <f>IF([1]主干线!G1905="","",[1]主干线!G1905)</f>
        <v>0</v>
      </c>
      <c r="G1905" t="str">
        <f>IF([1]主干线!H1905="","",[1]主干线!H1905)</f>
        <v>市辖</v>
      </c>
    </row>
    <row r="1906" spans="1:7" x14ac:dyDescent="0.15">
      <c r="A1906" t="str">
        <f>IF([1]主干线!A1906="","",[1]主干线!A1906)</f>
        <v>瑞肆线路24</v>
      </c>
      <c r="B1906" t="str">
        <f>IF([1]主干线!B1906="","",[1]主干线!B1906)</f>
        <v>10kV</v>
      </c>
      <c r="C1906" t="str">
        <f>IF([1]主干线!C1906="","",[1]主干线!C1906)</f>
        <v>124瑞肆线</v>
      </c>
      <c r="D1906">
        <f>IF([1]主干线!R1906="","",[1]主干线!R1906)</f>
        <v>0</v>
      </c>
      <c r="E1906">
        <f>IF([1]主干线!S1906="","",[1]主干线!S1906)</f>
        <v>0</v>
      </c>
      <c r="F1906">
        <f>IF([1]主干线!G1906="","",[1]主干线!G1906)</f>
        <v>0</v>
      </c>
      <c r="G1906" t="str">
        <f>IF([1]主干线!H1906="","",[1]主干线!H1906)</f>
        <v>市辖</v>
      </c>
    </row>
    <row r="1907" spans="1:7" x14ac:dyDescent="0.15">
      <c r="A1907" t="str">
        <f>IF([1]主干线!A1907="","",[1]主干线!A1907)</f>
        <v>瑞肆线路25</v>
      </c>
      <c r="B1907" t="str">
        <f>IF([1]主干线!B1907="","",[1]主干线!B1907)</f>
        <v>10kV</v>
      </c>
      <c r="C1907" t="str">
        <f>IF([1]主干线!C1907="","",[1]主干线!C1907)</f>
        <v>124瑞肆线</v>
      </c>
      <c r="D1907">
        <f>IF([1]主干线!R1907="","",[1]主干线!R1907)</f>
        <v>0</v>
      </c>
      <c r="E1907">
        <f>IF([1]主干线!S1907="","",[1]主干线!S1907)</f>
        <v>0</v>
      </c>
      <c r="F1907">
        <f>IF([1]主干线!G1907="","",[1]主干线!G1907)</f>
        <v>0</v>
      </c>
      <c r="G1907" t="str">
        <f>IF([1]主干线!H1907="","",[1]主干线!H1907)</f>
        <v>市辖</v>
      </c>
    </row>
    <row r="1908" spans="1:7" x14ac:dyDescent="0.15">
      <c r="A1908" t="str">
        <f>IF([1]主干线!A1908="","",[1]主干线!A1908)</f>
        <v>瑞肆线路26</v>
      </c>
      <c r="B1908" t="str">
        <f>IF([1]主干线!B1908="","",[1]主干线!B1908)</f>
        <v>10kV</v>
      </c>
      <c r="C1908" t="str">
        <f>IF([1]主干线!C1908="","",[1]主干线!C1908)</f>
        <v>124瑞肆线</v>
      </c>
      <c r="D1908">
        <f>IF([1]主干线!R1908="","",[1]主干线!R1908)</f>
        <v>0</v>
      </c>
      <c r="E1908">
        <f>IF([1]主干线!S1908="","",[1]主干线!S1908)</f>
        <v>0</v>
      </c>
      <c r="F1908">
        <f>IF([1]主干线!G1908="","",[1]主干线!G1908)</f>
        <v>0</v>
      </c>
      <c r="G1908" t="str">
        <f>IF([1]主干线!H1908="","",[1]主干线!H1908)</f>
        <v>市辖</v>
      </c>
    </row>
    <row r="1909" spans="1:7" x14ac:dyDescent="0.15">
      <c r="A1909" t="str">
        <f>IF([1]主干线!A1909="","",[1]主干线!A1909)</f>
        <v>瑞肆线路27</v>
      </c>
      <c r="B1909" t="str">
        <f>IF([1]主干线!B1909="","",[1]主干线!B1909)</f>
        <v>10kV</v>
      </c>
      <c r="C1909" t="str">
        <f>IF([1]主干线!C1909="","",[1]主干线!C1909)</f>
        <v>124瑞肆线</v>
      </c>
      <c r="D1909">
        <f>IF([1]主干线!R1909="","",[1]主干线!R1909)</f>
        <v>0</v>
      </c>
      <c r="E1909">
        <f>IF([1]主干线!S1909="","",[1]主干线!S1909)</f>
        <v>0</v>
      </c>
      <c r="F1909">
        <f>IF([1]主干线!G1909="","",[1]主干线!G1909)</f>
        <v>0</v>
      </c>
      <c r="G1909" t="str">
        <f>IF([1]主干线!H1909="","",[1]主干线!H1909)</f>
        <v>市辖</v>
      </c>
    </row>
    <row r="1910" spans="1:7" x14ac:dyDescent="0.15">
      <c r="A1910" t="str">
        <f>IF([1]主干线!A1910="","",[1]主干线!A1910)</f>
        <v>瑞肆线路28</v>
      </c>
      <c r="B1910" t="str">
        <f>IF([1]主干线!B1910="","",[1]主干线!B1910)</f>
        <v>10kV</v>
      </c>
      <c r="C1910" t="str">
        <f>IF([1]主干线!C1910="","",[1]主干线!C1910)</f>
        <v>124瑞肆线</v>
      </c>
      <c r="D1910">
        <f>IF([1]主干线!R1910="","",[1]主干线!R1910)</f>
        <v>0</v>
      </c>
      <c r="E1910">
        <f>IF([1]主干线!S1910="","",[1]主干线!S1910)</f>
        <v>0</v>
      </c>
      <c r="F1910">
        <f>IF([1]主干线!G1910="","",[1]主干线!G1910)</f>
        <v>0</v>
      </c>
      <c r="G1910" t="str">
        <f>IF([1]主干线!H1910="","",[1]主干线!H1910)</f>
        <v>市辖</v>
      </c>
    </row>
    <row r="1911" spans="1:7" x14ac:dyDescent="0.15">
      <c r="A1911" t="str">
        <f>IF([1]主干线!A1911="","",[1]主干线!A1911)</f>
        <v>瑞肆线路29</v>
      </c>
      <c r="B1911" t="str">
        <f>IF([1]主干线!B1911="","",[1]主干线!B1911)</f>
        <v>10kV</v>
      </c>
      <c r="C1911" t="str">
        <f>IF([1]主干线!C1911="","",[1]主干线!C1911)</f>
        <v>124瑞肆线</v>
      </c>
      <c r="D1911">
        <f>IF([1]主干线!R1911="","",[1]主干线!R1911)</f>
        <v>0</v>
      </c>
      <c r="E1911">
        <f>IF([1]主干线!S1911="","",[1]主干线!S1911)</f>
        <v>0</v>
      </c>
      <c r="F1911">
        <f>IF([1]主干线!G1911="","",[1]主干线!G1911)</f>
        <v>0</v>
      </c>
      <c r="G1911" t="str">
        <f>IF([1]主干线!H1911="","",[1]主干线!H1911)</f>
        <v>市辖</v>
      </c>
    </row>
    <row r="1912" spans="1:7" x14ac:dyDescent="0.15">
      <c r="A1912" t="str">
        <f>IF([1]主干线!A1912="","",[1]主干线!A1912)</f>
        <v>瑞肆线路30</v>
      </c>
      <c r="B1912" t="str">
        <f>IF([1]主干线!B1912="","",[1]主干线!B1912)</f>
        <v>10kV</v>
      </c>
      <c r="C1912" t="str">
        <f>IF([1]主干线!C1912="","",[1]主干线!C1912)</f>
        <v>124瑞肆线</v>
      </c>
      <c r="D1912">
        <f>IF([1]主干线!R1912="","",[1]主干线!R1912)</f>
        <v>0</v>
      </c>
      <c r="E1912">
        <f>IF([1]主干线!S1912="","",[1]主干线!S1912)</f>
        <v>0</v>
      </c>
      <c r="F1912">
        <f>IF([1]主干线!G1912="","",[1]主干线!G1912)</f>
        <v>0</v>
      </c>
      <c r="G1912" t="str">
        <f>IF([1]主干线!H1912="","",[1]主干线!H1912)</f>
        <v>市辖</v>
      </c>
    </row>
    <row r="1913" spans="1:7" x14ac:dyDescent="0.15">
      <c r="A1913" t="str">
        <f>IF([1]主干线!A1913="","",[1]主干线!A1913)</f>
        <v>瑞肆线路31</v>
      </c>
      <c r="B1913" t="str">
        <f>IF([1]主干线!B1913="","",[1]主干线!B1913)</f>
        <v>10kV</v>
      </c>
      <c r="C1913" t="str">
        <f>IF([1]主干线!C1913="","",[1]主干线!C1913)</f>
        <v>124瑞肆线</v>
      </c>
      <c r="D1913">
        <f>IF([1]主干线!R1913="","",[1]主干线!R1913)</f>
        <v>0</v>
      </c>
      <c r="E1913">
        <f>IF([1]主干线!S1913="","",[1]主干线!S1913)</f>
        <v>0</v>
      </c>
      <c r="F1913">
        <f>IF([1]主干线!G1913="","",[1]主干线!G1913)</f>
        <v>0</v>
      </c>
      <c r="G1913" t="str">
        <f>IF([1]主干线!H1913="","",[1]主干线!H1913)</f>
        <v>市辖</v>
      </c>
    </row>
    <row r="1914" spans="1:7" x14ac:dyDescent="0.15">
      <c r="A1914" t="str">
        <f>IF([1]主干线!A1914="","",[1]主干线!A1914)</f>
        <v>瑞肆线路32</v>
      </c>
      <c r="B1914" t="str">
        <f>IF([1]主干线!B1914="","",[1]主干线!B1914)</f>
        <v>10kV</v>
      </c>
      <c r="C1914" t="str">
        <f>IF([1]主干线!C1914="","",[1]主干线!C1914)</f>
        <v>124瑞肆线</v>
      </c>
      <c r="D1914">
        <f>IF([1]主干线!R1914="","",[1]主干线!R1914)</f>
        <v>0</v>
      </c>
      <c r="E1914">
        <f>IF([1]主干线!S1914="","",[1]主干线!S1914)</f>
        <v>0</v>
      </c>
      <c r="F1914">
        <f>IF([1]主干线!G1914="","",[1]主干线!G1914)</f>
        <v>0</v>
      </c>
      <c r="G1914" t="str">
        <f>IF([1]主干线!H1914="","",[1]主干线!H1914)</f>
        <v>市辖</v>
      </c>
    </row>
    <row r="1915" spans="1:7" x14ac:dyDescent="0.15">
      <c r="A1915" t="str">
        <f>IF([1]主干线!A1915="","",[1]主干线!A1915)</f>
        <v>瑞肆线路33</v>
      </c>
      <c r="B1915" t="str">
        <f>IF([1]主干线!B1915="","",[1]主干线!B1915)</f>
        <v>10kV</v>
      </c>
      <c r="C1915" t="str">
        <f>IF([1]主干线!C1915="","",[1]主干线!C1915)</f>
        <v>124瑞肆线</v>
      </c>
      <c r="D1915">
        <f>IF([1]主干线!R1915="","",[1]主干线!R1915)</f>
        <v>0</v>
      </c>
      <c r="E1915">
        <f>IF([1]主干线!S1915="","",[1]主干线!S1915)</f>
        <v>0</v>
      </c>
      <c r="F1915">
        <f>IF([1]主干线!G1915="","",[1]主干线!G1915)</f>
        <v>0</v>
      </c>
      <c r="G1915" t="str">
        <f>IF([1]主干线!H1915="","",[1]主干线!H1915)</f>
        <v>市辖</v>
      </c>
    </row>
    <row r="1916" spans="1:7" x14ac:dyDescent="0.15">
      <c r="A1916" t="str">
        <f>IF([1]主干线!A1916="","",[1]主干线!A1916)</f>
        <v>瑞肆线路34</v>
      </c>
      <c r="B1916" t="str">
        <f>IF([1]主干线!B1916="","",[1]主干线!B1916)</f>
        <v>10kV</v>
      </c>
      <c r="C1916" t="str">
        <f>IF([1]主干线!C1916="","",[1]主干线!C1916)</f>
        <v>124瑞肆线</v>
      </c>
      <c r="D1916">
        <f>IF([1]主干线!R1916="","",[1]主干线!R1916)</f>
        <v>0</v>
      </c>
      <c r="E1916">
        <f>IF([1]主干线!S1916="","",[1]主干线!S1916)</f>
        <v>0</v>
      </c>
      <c r="F1916">
        <f>IF([1]主干线!G1916="","",[1]主干线!G1916)</f>
        <v>0</v>
      </c>
      <c r="G1916" t="str">
        <f>IF([1]主干线!H1916="","",[1]主干线!H1916)</f>
        <v>市辖</v>
      </c>
    </row>
    <row r="1917" spans="1:7" x14ac:dyDescent="0.15">
      <c r="A1917" t="str">
        <f>IF([1]主干线!A1917="","",[1]主干线!A1917)</f>
        <v>瑞肆线路35</v>
      </c>
      <c r="B1917" t="str">
        <f>IF([1]主干线!B1917="","",[1]主干线!B1917)</f>
        <v>10kV</v>
      </c>
      <c r="C1917" t="str">
        <f>IF([1]主干线!C1917="","",[1]主干线!C1917)</f>
        <v>124瑞肆线</v>
      </c>
      <c r="D1917">
        <f>IF([1]主干线!R1917="","",[1]主干线!R1917)</f>
        <v>0</v>
      </c>
      <c r="E1917">
        <f>IF([1]主干线!S1917="","",[1]主干线!S1917)</f>
        <v>0</v>
      </c>
      <c r="F1917">
        <f>IF([1]主干线!G1917="","",[1]主干线!G1917)</f>
        <v>0</v>
      </c>
      <c r="G1917" t="str">
        <f>IF([1]主干线!H1917="","",[1]主干线!H1917)</f>
        <v>市辖</v>
      </c>
    </row>
    <row r="1918" spans="1:7" x14ac:dyDescent="0.15">
      <c r="A1918" t="str">
        <f>IF([1]主干线!A1918="","",[1]主干线!A1918)</f>
        <v>瑞肆线路36</v>
      </c>
      <c r="B1918" t="str">
        <f>IF([1]主干线!B1918="","",[1]主干线!B1918)</f>
        <v>10kV</v>
      </c>
      <c r="C1918" t="str">
        <f>IF([1]主干线!C1918="","",[1]主干线!C1918)</f>
        <v>124瑞肆线</v>
      </c>
      <c r="D1918">
        <f>IF([1]主干线!R1918="","",[1]主干线!R1918)</f>
        <v>0</v>
      </c>
      <c r="E1918">
        <f>IF([1]主干线!S1918="","",[1]主干线!S1918)</f>
        <v>0</v>
      </c>
      <c r="F1918">
        <f>IF([1]主干线!G1918="","",[1]主干线!G1918)</f>
        <v>0</v>
      </c>
      <c r="G1918" t="str">
        <f>IF([1]主干线!H1918="","",[1]主干线!H1918)</f>
        <v>市辖</v>
      </c>
    </row>
    <row r="1919" spans="1:7" x14ac:dyDescent="0.15">
      <c r="A1919" t="str">
        <f>IF([1]主干线!A1919="","",[1]主干线!A1919)</f>
        <v>瑞肆线路37</v>
      </c>
      <c r="B1919" t="str">
        <f>IF([1]主干线!B1919="","",[1]主干线!B1919)</f>
        <v>10kV</v>
      </c>
      <c r="C1919" t="str">
        <f>IF([1]主干线!C1919="","",[1]主干线!C1919)</f>
        <v>124瑞肆线</v>
      </c>
      <c r="D1919">
        <f>IF([1]主干线!R1919="","",[1]主干线!R1919)</f>
        <v>0</v>
      </c>
      <c r="E1919">
        <f>IF([1]主干线!S1919="","",[1]主干线!S1919)</f>
        <v>0</v>
      </c>
      <c r="F1919">
        <f>IF([1]主干线!G1919="","",[1]主干线!G1919)</f>
        <v>0</v>
      </c>
      <c r="G1919" t="str">
        <f>IF([1]主干线!H1919="","",[1]主干线!H1919)</f>
        <v>市辖</v>
      </c>
    </row>
    <row r="1920" spans="1:7" x14ac:dyDescent="0.15">
      <c r="A1920" t="str">
        <f>IF([1]主干线!A1920="","",[1]主干线!A1920)</f>
        <v>瑞肆线路38</v>
      </c>
      <c r="B1920" t="str">
        <f>IF([1]主干线!B1920="","",[1]主干线!B1920)</f>
        <v>10kV</v>
      </c>
      <c r="C1920" t="str">
        <f>IF([1]主干线!C1920="","",[1]主干线!C1920)</f>
        <v>124瑞肆线</v>
      </c>
      <c r="D1920">
        <f>IF([1]主干线!R1920="","",[1]主干线!R1920)</f>
        <v>0</v>
      </c>
      <c r="E1920">
        <f>IF([1]主干线!S1920="","",[1]主干线!S1920)</f>
        <v>0</v>
      </c>
      <c r="F1920">
        <f>IF([1]主干线!G1920="","",[1]主干线!G1920)</f>
        <v>0</v>
      </c>
      <c r="G1920" t="str">
        <f>IF([1]主干线!H1920="","",[1]主干线!H1920)</f>
        <v>市辖</v>
      </c>
    </row>
    <row r="1921" spans="1:7" x14ac:dyDescent="0.15">
      <c r="A1921" t="str">
        <f>IF([1]主干线!A1921="","",[1]主干线!A1921)</f>
        <v>瑞肆线路39</v>
      </c>
      <c r="B1921" t="str">
        <f>IF([1]主干线!B1921="","",[1]主干线!B1921)</f>
        <v>10kV</v>
      </c>
      <c r="C1921" t="str">
        <f>IF([1]主干线!C1921="","",[1]主干线!C1921)</f>
        <v>124瑞肆线</v>
      </c>
      <c r="D1921">
        <f>IF([1]主干线!R1921="","",[1]主干线!R1921)</f>
        <v>0</v>
      </c>
      <c r="E1921">
        <f>IF([1]主干线!S1921="","",[1]主干线!S1921)</f>
        <v>0</v>
      </c>
      <c r="F1921">
        <f>IF([1]主干线!G1921="","",[1]主干线!G1921)</f>
        <v>0</v>
      </c>
      <c r="G1921" t="str">
        <f>IF([1]主干线!H1921="","",[1]主干线!H1921)</f>
        <v>市辖</v>
      </c>
    </row>
    <row r="1922" spans="1:7" x14ac:dyDescent="0.15">
      <c r="A1922" t="str">
        <f>IF([1]主干线!A1922="","",[1]主干线!A1922)</f>
        <v>瑞肆线路40</v>
      </c>
      <c r="B1922" t="str">
        <f>IF([1]主干线!B1922="","",[1]主干线!B1922)</f>
        <v>10kV</v>
      </c>
      <c r="C1922" t="str">
        <f>IF([1]主干线!C1922="","",[1]主干线!C1922)</f>
        <v>124瑞肆线</v>
      </c>
      <c r="D1922">
        <f>IF([1]主干线!R1922="","",[1]主干线!R1922)</f>
        <v>0</v>
      </c>
      <c r="E1922">
        <f>IF([1]主干线!S1922="","",[1]主干线!S1922)</f>
        <v>0</v>
      </c>
      <c r="F1922">
        <f>IF([1]主干线!G1922="","",[1]主干线!G1922)</f>
        <v>0</v>
      </c>
      <c r="G1922" t="str">
        <f>IF([1]主干线!H1922="","",[1]主干线!H1922)</f>
        <v>市辖</v>
      </c>
    </row>
    <row r="1923" spans="1:7" x14ac:dyDescent="0.15">
      <c r="A1923" t="str">
        <f>IF([1]主干线!A1923="","",[1]主干线!A1923)</f>
        <v>瑞肆线路41</v>
      </c>
      <c r="B1923" t="str">
        <f>IF([1]主干线!B1923="","",[1]主干线!B1923)</f>
        <v>10kV</v>
      </c>
      <c r="C1923" t="str">
        <f>IF([1]主干线!C1923="","",[1]主干线!C1923)</f>
        <v>124瑞肆线</v>
      </c>
      <c r="D1923">
        <f>IF([1]主干线!R1923="","",[1]主干线!R1923)</f>
        <v>0</v>
      </c>
      <c r="E1923">
        <f>IF([1]主干线!S1923="","",[1]主干线!S1923)</f>
        <v>0</v>
      </c>
      <c r="F1923">
        <f>IF([1]主干线!G1923="","",[1]主干线!G1923)</f>
        <v>0</v>
      </c>
      <c r="G1923" t="str">
        <f>IF([1]主干线!H1923="","",[1]主干线!H1923)</f>
        <v>市辖</v>
      </c>
    </row>
    <row r="1924" spans="1:7" x14ac:dyDescent="0.15">
      <c r="A1924" t="str">
        <f>IF([1]主干线!A1924="","",[1]主干线!A1924)</f>
        <v>瑞肆线路42</v>
      </c>
      <c r="B1924" t="str">
        <f>IF([1]主干线!B1924="","",[1]主干线!B1924)</f>
        <v>10kV</v>
      </c>
      <c r="C1924" t="str">
        <f>IF([1]主干线!C1924="","",[1]主干线!C1924)</f>
        <v>124瑞肆线</v>
      </c>
      <c r="D1924">
        <f>IF([1]主干线!R1924="","",[1]主干线!R1924)</f>
        <v>0</v>
      </c>
      <c r="E1924">
        <f>IF([1]主干线!S1924="","",[1]主干线!S1924)</f>
        <v>0</v>
      </c>
      <c r="F1924">
        <f>IF([1]主干线!G1924="","",[1]主干线!G1924)</f>
        <v>0</v>
      </c>
      <c r="G1924" t="str">
        <f>IF([1]主干线!H1924="","",[1]主干线!H1924)</f>
        <v>市辖</v>
      </c>
    </row>
    <row r="1925" spans="1:7" x14ac:dyDescent="0.15">
      <c r="A1925" t="str">
        <f>IF([1]主干线!A1925="","",[1]主干线!A1925)</f>
        <v>瑞肆线路43</v>
      </c>
      <c r="B1925" t="str">
        <f>IF([1]主干线!B1925="","",[1]主干线!B1925)</f>
        <v>10kV</v>
      </c>
      <c r="C1925" t="str">
        <f>IF([1]主干线!C1925="","",[1]主干线!C1925)</f>
        <v>124瑞肆线</v>
      </c>
      <c r="D1925">
        <f>IF([1]主干线!R1925="","",[1]主干线!R1925)</f>
        <v>0</v>
      </c>
      <c r="E1925">
        <f>IF([1]主干线!S1925="","",[1]主干线!S1925)</f>
        <v>0</v>
      </c>
      <c r="F1925">
        <f>IF([1]主干线!G1925="","",[1]主干线!G1925)</f>
        <v>0</v>
      </c>
      <c r="G1925" t="str">
        <f>IF([1]主干线!H1925="","",[1]主干线!H1925)</f>
        <v>市辖</v>
      </c>
    </row>
    <row r="1926" spans="1:7" x14ac:dyDescent="0.15">
      <c r="A1926" t="str">
        <f>IF([1]主干线!A1926="","",[1]主干线!A1926)</f>
        <v>瑞肆线路44</v>
      </c>
      <c r="B1926" t="str">
        <f>IF([1]主干线!B1926="","",[1]主干线!B1926)</f>
        <v>10kV</v>
      </c>
      <c r="C1926" t="str">
        <f>IF([1]主干线!C1926="","",[1]主干线!C1926)</f>
        <v>124瑞肆线</v>
      </c>
      <c r="D1926">
        <f>IF([1]主干线!R1926="","",[1]主干线!R1926)</f>
        <v>0</v>
      </c>
      <c r="E1926">
        <f>IF([1]主干线!S1926="","",[1]主干线!S1926)</f>
        <v>0</v>
      </c>
      <c r="F1926">
        <f>IF([1]主干线!G1926="","",[1]主干线!G1926)</f>
        <v>0</v>
      </c>
      <c r="G1926" t="str">
        <f>IF([1]主干线!H1926="","",[1]主干线!H1926)</f>
        <v>市辖</v>
      </c>
    </row>
    <row r="1927" spans="1:7" x14ac:dyDescent="0.15">
      <c r="A1927" t="str">
        <f>IF([1]主干线!A1927="","",[1]主干线!A1927)</f>
        <v>瑞肆线路45</v>
      </c>
      <c r="B1927" t="str">
        <f>IF([1]主干线!B1927="","",[1]主干线!B1927)</f>
        <v>10kV</v>
      </c>
      <c r="C1927" t="str">
        <f>IF([1]主干线!C1927="","",[1]主干线!C1927)</f>
        <v>124瑞肆线</v>
      </c>
      <c r="D1927">
        <f>IF([1]主干线!R1927="","",[1]主干线!R1927)</f>
        <v>0</v>
      </c>
      <c r="E1927">
        <f>IF([1]主干线!S1927="","",[1]主干线!S1927)</f>
        <v>0</v>
      </c>
      <c r="F1927">
        <f>IF([1]主干线!G1927="","",[1]主干线!G1927)</f>
        <v>0</v>
      </c>
      <c r="G1927" t="str">
        <f>IF([1]主干线!H1927="","",[1]主干线!H1927)</f>
        <v>市辖</v>
      </c>
    </row>
    <row r="1928" spans="1:7" x14ac:dyDescent="0.15">
      <c r="A1928" t="str">
        <f>IF([1]主干线!A1928="","",[1]主干线!A1928)</f>
        <v>瑞肆线路46</v>
      </c>
      <c r="B1928" t="str">
        <f>IF([1]主干线!B1928="","",[1]主干线!B1928)</f>
        <v>10kV</v>
      </c>
      <c r="C1928" t="str">
        <f>IF([1]主干线!C1928="","",[1]主干线!C1928)</f>
        <v>124瑞肆线</v>
      </c>
      <c r="D1928">
        <f>IF([1]主干线!R1928="","",[1]主干线!R1928)</f>
        <v>0</v>
      </c>
      <c r="E1928">
        <f>IF([1]主干线!S1928="","",[1]主干线!S1928)</f>
        <v>0</v>
      </c>
      <c r="F1928">
        <f>IF([1]主干线!G1928="","",[1]主干线!G1928)</f>
        <v>0</v>
      </c>
      <c r="G1928" t="str">
        <f>IF([1]主干线!H1928="","",[1]主干线!H1928)</f>
        <v>市辖</v>
      </c>
    </row>
    <row r="1929" spans="1:7" x14ac:dyDescent="0.15">
      <c r="A1929" t="str">
        <f>IF([1]主干线!A1929="","",[1]主干线!A1929)</f>
        <v>瑞肆线路47</v>
      </c>
      <c r="B1929" t="str">
        <f>IF([1]主干线!B1929="","",[1]主干线!B1929)</f>
        <v>10kV</v>
      </c>
      <c r="C1929" t="str">
        <f>IF([1]主干线!C1929="","",[1]主干线!C1929)</f>
        <v>124瑞肆线</v>
      </c>
      <c r="D1929">
        <f>IF([1]主干线!R1929="","",[1]主干线!R1929)</f>
        <v>0</v>
      </c>
      <c r="E1929">
        <f>IF([1]主干线!S1929="","",[1]主干线!S1929)</f>
        <v>0</v>
      </c>
      <c r="F1929">
        <f>IF([1]主干线!G1929="","",[1]主干线!G1929)</f>
        <v>0</v>
      </c>
      <c r="G1929" t="str">
        <f>IF([1]主干线!H1929="","",[1]主干线!H1929)</f>
        <v>市辖</v>
      </c>
    </row>
    <row r="1930" spans="1:7" x14ac:dyDescent="0.15">
      <c r="A1930" t="str">
        <f>IF([1]主干线!A1930="","",[1]主干线!A1930)</f>
        <v>瑞肆线路48</v>
      </c>
      <c r="B1930" t="str">
        <f>IF([1]主干线!B1930="","",[1]主干线!B1930)</f>
        <v>10kV</v>
      </c>
      <c r="C1930" t="str">
        <f>IF([1]主干线!C1930="","",[1]主干线!C1930)</f>
        <v>124瑞肆线</v>
      </c>
      <c r="D1930">
        <f>IF([1]主干线!R1930="","",[1]主干线!R1930)</f>
        <v>0</v>
      </c>
      <c r="E1930">
        <f>IF([1]主干线!S1930="","",[1]主干线!S1930)</f>
        <v>0</v>
      </c>
      <c r="F1930">
        <f>IF([1]主干线!G1930="","",[1]主干线!G1930)</f>
        <v>0</v>
      </c>
      <c r="G1930" t="str">
        <f>IF([1]主干线!H1930="","",[1]主干线!H1930)</f>
        <v>市辖</v>
      </c>
    </row>
    <row r="1931" spans="1:7" x14ac:dyDescent="0.15">
      <c r="A1931" t="str">
        <f>IF([1]主干线!A1931="","",[1]主干线!A1931)</f>
        <v>瑞肆线路49</v>
      </c>
      <c r="B1931" t="str">
        <f>IF([1]主干线!B1931="","",[1]主干线!B1931)</f>
        <v>10kV</v>
      </c>
      <c r="C1931" t="str">
        <f>IF([1]主干线!C1931="","",[1]主干线!C1931)</f>
        <v>124瑞肆线</v>
      </c>
      <c r="D1931">
        <f>IF([1]主干线!R1931="","",[1]主干线!R1931)</f>
        <v>0</v>
      </c>
      <c r="E1931">
        <f>IF([1]主干线!S1931="","",[1]主干线!S1931)</f>
        <v>0</v>
      </c>
      <c r="F1931">
        <f>IF([1]主干线!G1931="","",[1]主干线!G1931)</f>
        <v>0</v>
      </c>
      <c r="G1931" t="str">
        <f>IF([1]主干线!H1931="","",[1]主干线!H1931)</f>
        <v>市辖</v>
      </c>
    </row>
    <row r="1932" spans="1:7" x14ac:dyDescent="0.15">
      <c r="A1932" t="str">
        <f>IF([1]主干线!A1932="","",[1]主干线!A1932)</f>
        <v>瑞肆线路50</v>
      </c>
      <c r="B1932" t="str">
        <f>IF([1]主干线!B1932="","",[1]主干线!B1932)</f>
        <v>10kV</v>
      </c>
      <c r="C1932" t="str">
        <f>IF([1]主干线!C1932="","",[1]主干线!C1932)</f>
        <v>124瑞肆线</v>
      </c>
      <c r="D1932">
        <f>IF([1]主干线!R1932="","",[1]主干线!R1932)</f>
        <v>0</v>
      </c>
      <c r="E1932">
        <f>IF([1]主干线!S1932="","",[1]主干线!S1932)</f>
        <v>0</v>
      </c>
      <c r="F1932">
        <f>IF([1]主干线!G1932="","",[1]主干线!G1932)</f>
        <v>0</v>
      </c>
      <c r="G1932" t="str">
        <f>IF([1]主干线!H1932="","",[1]主干线!H1932)</f>
        <v>市辖</v>
      </c>
    </row>
    <row r="1933" spans="1:7" x14ac:dyDescent="0.15">
      <c r="A1933" t="str">
        <f>IF([1]主干线!A1933="","",[1]主干线!A1933)</f>
        <v>瑞肆线路51</v>
      </c>
      <c r="B1933" t="str">
        <f>IF([1]主干线!B1933="","",[1]主干线!B1933)</f>
        <v>10kV</v>
      </c>
      <c r="C1933" t="str">
        <f>IF([1]主干线!C1933="","",[1]主干线!C1933)</f>
        <v>124瑞肆线</v>
      </c>
      <c r="D1933">
        <f>IF([1]主干线!R1933="","",[1]主干线!R1933)</f>
        <v>0</v>
      </c>
      <c r="E1933">
        <f>IF([1]主干线!S1933="","",[1]主干线!S1933)</f>
        <v>0</v>
      </c>
      <c r="F1933">
        <f>IF([1]主干线!G1933="","",[1]主干线!G1933)</f>
        <v>0</v>
      </c>
      <c r="G1933" t="str">
        <f>IF([1]主干线!H1933="","",[1]主干线!H1933)</f>
        <v>市辖</v>
      </c>
    </row>
    <row r="1934" spans="1:7" x14ac:dyDescent="0.15">
      <c r="A1934" t="str">
        <f>IF([1]主干线!A1934="","",[1]主干线!A1934)</f>
        <v>瑞肆线路52</v>
      </c>
      <c r="B1934" t="str">
        <f>IF([1]主干线!B1934="","",[1]主干线!B1934)</f>
        <v>10kV</v>
      </c>
      <c r="C1934" t="str">
        <f>IF([1]主干线!C1934="","",[1]主干线!C1934)</f>
        <v>124瑞肆线</v>
      </c>
      <c r="D1934">
        <f>IF([1]主干线!R1934="","",[1]主干线!R1934)</f>
        <v>0</v>
      </c>
      <c r="E1934">
        <f>IF([1]主干线!S1934="","",[1]主干线!S1934)</f>
        <v>0</v>
      </c>
      <c r="F1934">
        <f>IF([1]主干线!G1934="","",[1]主干线!G1934)</f>
        <v>0</v>
      </c>
      <c r="G1934" t="str">
        <f>IF([1]主干线!H1934="","",[1]主干线!H1934)</f>
        <v>市辖</v>
      </c>
    </row>
    <row r="1935" spans="1:7" x14ac:dyDescent="0.15">
      <c r="A1935" t="str">
        <f>IF([1]主干线!A1935="","",[1]主干线!A1935)</f>
        <v>瑞肆线路53</v>
      </c>
      <c r="B1935" t="str">
        <f>IF([1]主干线!B1935="","",[1]主干线!B1935)</f>
        <v>10kV</v>
      </c>
      <c r="C1935" t="str">
        <f>IF([1]主干线!C1935="","",[1]主干线!C1935)</f>
        <v>124瑞肆线</v>
      </c>
      <c r="D1935">
        <f>IF([1]主干线!R1935="","",[1]主干线!R1935)</f>
        <v>0</v>
      </c>
      <c r="E1935">
        <f>IF([1]主干线!S1935="","",[1]主干线!S1935)</f>
        <v>0</v>
      </c>
      <c r="F1935">
        <f>IF([1]主干线!G1935="","",[1]主干线!G1935)</f>
        <v>0</v>
      </c>
      <c r="G1935" t="str">
        <f>IF([1]主干线!H1935="","",[1]主干线!H1935)</f>
        <v>市辖</v>
      </c>
    </row>
    <row r="1936" spans="1:7" x14ac:dyDescent="0.15">
      <c r="A1936" t="str">
        <f>IF([1]主干线!A1936="","",[1]主干线!A1936)</f>
        <v>瑞肆线路54</v>
      </c>
      <c r="B1936" t="str">
        <f>IF([1]主干线!B1936="","",[1]主干线!B1936)</f>
        <v>10kV</v>
      </c>
      <c r="C1936" t="str">
        <f>IF([1]主干线!C1936="","",[1]主干线!C1936)</f>
        <v>124瑞肆线</v>
      </c>
      <c r="D1936">
        <f>IF([1]主干线!R1936="","",[1]主干线!R1936)</f>
        <v>0</v>
      </c>
      <c r="E1936">
        <f>IF([1]主干线!S1936="","",[1]主干线!S1936)</f>
        <v>0</v>
      </c>
      <c r="F1936">
        <f>IF([1]主干线!G1936="","",[1]主干线!G1936)</f>
        <v>0</v>
      </c>
      <c r="G1936" t="str">
        <f>IF([1]主干线!H1936="","",[1]主干线!H1936)</f>
        <v>市辖</v>
      </c>
    </row>
    <row r="1937" spans="1:7" x14ac:dyDescent="0.15">
      <c r="A1937" t="str">
        <f>IF([1]主干线!A1937="","",[1]主干线!A1937)</f>
        <v>瑞肆线路55</v>
      </c>
      <c r="B1937" t="str">
        <f>IF([1]主干线!B1937="","",[1]主干线!B1937)</f>
        <v>10kV</v>
      </c>
      <c r="C1937" t="str">
        <f>IF([1]主干线!C1937="","",[1]主干线!C1937)</f>
        <v>124瑞肆线</v>
      </c>
      <c r="D1937">
        <f>IF([1]主干线!R1937="","",[1]主干线!R1937)</f>
        <v>0</v>
      </c>
      <c r="E1937">
        <f>IF([1]主干线!S1937="","",[1]主干线!S1937)</f>
        <v>0</v>
      </c>
      <c r="F1937">
        <f>IF([1]主干线!G1937="","",[1]主干线!G1937)</f>
        <v>0</v>
      </c>
      <c r="G1937" t="str">
        <f>IF([1]主干线!H1937="","",[1]主干线!H1937)</f>
        <v>市辖</v>
      </c>
    </row>
    <row r="1938" spans="1:7" x14ac:dyDescent="0.15">
      <c r="A1938" t="str">
        <f>IF([1]主干线!A1938="","",[1]主干线!A1938)</f>
        <v>瑞肆线路56</v>
      </c>
      <c r="B1938" t="str">
        <f>IF([1]主干线!B1938="","",[1]主干线!B1938)</f>
        <v>10kV</v>
      </c>
      <c r="C1938" t="str">
        <f>IF([1]主干线!C1938="","",[1]主干线!C1938)</f>
        <v>124瑞肆线</v>
      </c>
      <c r="D1938">
        <f>IF([1]主干线!R1938="","",[1]主干线!R1938)</f>
        <v>0</v>
      </c>
      <c r="E1938">
        <f>IF([1]主干线!S1938="","",[1]主干线!S1938)</f>
        <v>0</v>
      </c>
      <c r="F1938">
        <f>IF([1]主干线!G1938="","",[1]主干线!G1938)</f>
        <v>0</v>
      </c>
      <c r="G1938" t="str">
        <f>IF([1]主干线!H1938="","",[1]主干线!H1938)</f>
        <v>市辖</v>
      </c>
    </row>
    <row r="1939" spans="1:7" x14ac:dyDescent="0.15">
      <c r="A1939" t="str">
        <f>IF([1]主干线!A1939="","",[1]主干线!A1939)</f>
        <v>瑞肆线路57</v>
      </c>
      <c r="B1939" t="str">
        <f>IF([1]主干线!B1939="","",[1]主干线!B1939)</f>
        <v>10kV</v>
      </c>
      <c r="C1939" t="str">
        <f>IF([1]主干线!C1939="","",[1]主干线!C1939)</f>
        <v>124瑞肆线</v>
      </c>
      <c r="D1939">
        <f>IF([1]主干线!R1939="","",[1]主干线!R1939)</f>
        <v>0</v>
      </c>
      <c r="E1939">
        <f>IF([1]主干线!S1939="","",[1]主干线!S1939)</f>
        <v>0</v>
      </c>
      <c r="F1939">
        <f>IF([1]主干线!G1939="","",[1]主干线!G1939)</f>
        <v>0</v>
      </c>
      <c r="G1939" t="str">
        <f>IF([1]主干线!H1939="","",[1]主干线!H1939)</f>
        <v>市辖</v>
      </c>
    </row>
    <row r="1940" spans="1:7" x14ac:dyDescent="0.15">
      <c r="A1940" t="str">
        <f>IF([1]主干线!A1940="","",[1]主干线!A1940)</f>
        <v>瑞肆线路58</v>
      </c>
      <c r="B1940" t="str">
        <f>IF([1]主干线!B1940="","",[1]主干线!B1940)</f>
        <v>10kV</v>
      </c>
      <c r="C1940" t="str">
        <f>IF([1]主干线!C1940="","",[1]主干线!C1940)</f>
        <v>124瑞肆线</v>
      </c>
      <c r="D1940">
        <f>IF([1]主干线!R1940="","",[1]主干线!R1940)</f>
        <v>0</v>
      </c>
      <c r="E1940">
        <f>IF([1]主干线!S1940="","",[1]主干线!S1940)</f>
        <v>0</v>
      </c>
      <c r="F1940">
        <f>IF([1]主干线!G1940="","",[1]主干线!G1940)</f>
        <v>0</v>
      </c>
      <c r="G1940" t="str">
        <f>IF([1]主干线!H1940="","",[1]主干线!H1940)</f>
        <v>市辖</v>
      </c>
    </row>
    <row r="1941" spans="1:7" x14ac:dyDescent="0.15">
      <c r="A1941" t="str">
        <f>IF([1]主干线!A1941="","",[1]主干线!A1941)</f>
        <v>瑞肆线路59</v>
      </c>
      <c r="B1941" t="str">
        <f>IF([1]主干线!B1941="","",[1]主干线!B1941)</f>
        <v>10kV</v>
      </c>
      <c r="C1941" t="str">
        <f>IF([1]主干线!C1941="","",[1]主干线!C1941)</f>
        <v>124瑞肆线</v>
      </c>
      <c r="D1941">
        <f>IF([1]主干线!R1941="","",[1]主干线!R1941)</f>
        <v>0</v>
      </c>
      <c r="E1941">
        <f>IF([1]主干线!S1941="","",[1]主干线!S1941)</f>
        <v>0</v>
      </c>
      <c r="F1941">
        <f>IF([1]主干线!G1941="","",[1]主干线!G1941)</f>
        <v>0</v>
      </c>
      <c r="G1941" t="str">
        <f>IF([1]主干线!H1941="","",[1]主干线!H1941)</f>
        <v>市辖</v>
      </c>
    </row>
    <row r="1942" spans="1:7" x14ac:dyDescent="0.15">
      <c r="A1942" t="str">
        <f>IF([1]主干线!A1942="","",[1]主干线!A1942)</f>
        <v>瑞肆线路60</v>
      </c>
      <c r="B1942" t="str">
        <f>IF([1]主干线!B1942="","",[1]主干线!B1942)</f>
        <v>10kV</v>
      </c>
      <c r="C1942" t="str">
        <f>IF([1]主干线!C1942="","",[1]主干线!C1942)</f>
        <v>124瑞肆线</v>
      </c>
      <c r="D1942">
        <f>IF([1]主干线!R1942="","",[1]主干线!R1942)</f>
        <v>0</v>
      </c>
      <c r="E1942">
        <f>IF([1]主干线!S1942="","",[1]主干线!S1942)</f>
        <v>0</v>
      </c>
      <c r="F1942">
        <f>IF([1]主干线!G1942="","",[1]主干线!G1942)</f>
        <v>0</v>
      </c>
      <c r="G1942" t="str">
        <f>IF([1]主干线!H1942="","",[1]主干线!H1942)</f>
        <v>市辖</v>
      </c>
    </row>
    <row r="1943" spans="1:7" x14ac:dyDescent="0.15">
      <c r="A1943" t="str">
        <f>IF([1]主干线!A1943="","",[1]主干线!A1943)</f>
        <v>瑞肆线路61</v>
      </c>
      <c r="B1943" t="str">
        <f>IF([1]主干线!B1943="","",[1]主干线!B1943)</f>
        <v>10kV</v>
      </c>
      <c r="C1943" t="str">
        <f>IF([1]主干线!C1943="","",[1]主干线!C1943)</f>
        <v>124瑞肆线</v>
      </c>
      <c r="D1943">
        <f>IF([1]主干线!R1943="","",[1]主干线!R1943)</f>
        <v>0</v>
      </c>
      <c r="E1943">
        <f>IF([1]主干线!S1943="","",[1]主干线!S1943)</f>
        <v>0</v>
      </c>
      <c r="F1943">
        <f>IF([1]主干线!G1943="","",[1]主干线!G1943)</f>
        <v>0</v>
      </c>
      <c r="G1943" t="str">
        <f>IF([1]主干线!H1943="","",[1]主干线!H1943)</f>
        <v>市辖</v>
      </c>
    </row>
    <row r="1944" spans="1:7" x14ac:dyDescent="0.15">
      <c r="A1944" t="str">
        <f>IF([1]主干线!A1944="","",[1]主干线!A1944)</f>
        <v>瑞肆线路62</v>
      </c>
      <c r="B1944" t="str">
        <f>IF([1]主干线!B1944="","",[1]主干线!B1944)</f>
        <v>10kV</v>
      </c>
      <c r="C1944" t="str">
        <f>IF([1]主干线!C1944="","",[1]主干线!C1944)</f>
        <v>124瑞肆线</v>
      </c>
      <c r="D1944">
        <f>IF([1]主干线!R1944="","",[1]主干线!R1944)</f>
        <v>0</v>
      </c>
      <c r="E1944">
        <f>IF([1]主干线!S1944="","",[1]主干线!S1944)</f>
        <v>0</v>
      </c>
      <c r="F1944">
        <f>IF([1]主干线!G1944="","",[1]主干线!G1944)</f>
        <v>0</v>
      </c>
      <c r="G1944" t="str">
        <f>IF([1]主干线!H1944="","",[1]主干线!H1944)</f>
        <v>市辖</v>
      </c>
    </row>
    <row r="1945" spans="1:7" x14ac:dyDescent="0.15">
      <c r="A1945" t="str">
        <f>IF([1]主干线!A1945="","",[1]主干线!A1945)</f>
        <v>瑞肆线路63</v>
      </c>
      <c r="B1945" t="str">
        <f>IF([1]主干线!B1945="","",[1]主干线!B1945)</f>
        <v>10kV</v>
      </c>
      <c r="C1945" t="str">
        <f>IF([1]主干线!C1945="","",[1]主干线!C1945)</f>
        <v>124瑞肆线</v>
      </c>
      <c r="D1945">
        <f>IF([1]主干线!R1945="","",[1]主干线!R1945)</f>
        <v>0</v>
      </c>
      <c r="E1945">
        <f>IF([1]主干线!S1945="","",[1]主干线!S1945)</f>
        <v>0</v>
      </c>
      <c r="F1945">
        <f>IF([1]主干线!G1945="","",[1]主干线!G1945)</f>
        <v>0</v>
      </c>
      <c r="G1945" t="str">
        <f>IF([1]主干线!H1945="","",[1]主干线!H1945)</f>
        <v>市辖</v>
      </c>
    </row>
    <row r="1946" spans="1:7" x14ac:dyDescent="0.15">
      <c r="A1946" t="str">
        <f>IF([1]主干线!A1946="","",[1]主干线!A1946)</f>
        <v>瑞肆线路64</v>
      </c>
      <c r="B1946" t="str">
        <f>IF([1]主干线!B1946="","",[1]主干线!B1946)</f>
        <v>10kV</v>
      </c>
      <c r="C1946" t="str">
        <f>IF([1]主干线!C1946="","",[1]主干线!C1946)</f>
        <v>124瑞肆线</v>
      </c>
      <c r="D1946">
        <f>IF([1]主干线!R1946="","",[1]主干线!R1946)</f>
        <v>0</v>
      </c>
      <c r="E1946">
        <f>IF([1]主干线!S1946="","",[1]主干线!S1946)</f>
        <v>0</v>
      </c>
      <c r="F1946">
        <f>IF([1]主干线!G1946="","",[1]主干线!G1946)</f>
        <v>0</v>
      </c>
      <c r="G1946" t="str">
        <f>IF([1]主干线!H1946="","",[1]主干线!H1946)</f>
        <v>市辖</v>
      </c>
    </row>
    <row r="1947" spans="1:7" x14ac:dyDescent="0.15">
      <c r="A1947" t="str">
        <f>IF([1]主干线!A1947="","",[1]主干线!A1947)</f>
        <v>瑞肆线路65</v>
      </c>
      <c r="B1947" t="str">
        <f>IF([1]主干线!B1947="","",[1]主干线!B1947)</f>
        <v>10kV</v>
      </c>
      <c r="C1947" t="str">
        <f>IF([1]主干线!C1947="","",[1]主干线!C1947)</f>
        <v>124瑞肆线</v>
      </c>
      <c r="D1947">
        <f>IF([1]主干线!R1947="","",[1]主干线!R1947)</f>
        <v>0</v>
      </c>
      <c r="E1947">
        <f>IF([1]主干线!S1947="","",[1]主干线!S1947)</f>
        <v>0</v>
      </c>
      <c r="F1947">
        <f>IF([1]主干线!G1947="","",[1]主干线!G1947)</f>
        <v>0</v>
      </c>
      <c r="G1947" t="str">
        <f>IF([1]主干线!H1947="","",[1]主干线!H1947)</f>
        <v>市辖</v>
      </c>
    </row>
    <row r="1948" spans="1:7" x14ac:dyDescent="0.15">
      <c r="A1948" t="str">
        <f>IF([1]主干线!A1948="","",[1]主干线!A1948)</f>
        <v>瑞肆线路66</v>
      </c>
      <c r="B1948" t="str">
        <f>IF([1]主干线!B1948="","",[1]主干线!B1948)</f>
        <v>10kV</v>
      </c>
      <c r="C1948" t="str">
        <f>IF([1]主干线!C1948="","",[1]主干线!C1948)</f>
        <v>124瑞肆线</v>
      </c>
      <c r="D1948">
        <f>IF([1]主干线!R1948="","",[1]主干线!R1948)</f>
        <v>0</v>
      </c>
      <c r="E1948">
        <f>IF([1]主干线!S1948="","",[1]主干线!S1948)</f>
        <v>0</v>
      </c>
      <c r="F1948">
        <f>IF([1]主干线!G1948="","",[1]主干线!G1948)</f>
        <v>0</v>
      </c>
      <c r="G1948" t="str">
        <f>IF([1]主干线!H1948="","",[1]主干线!H1948)</f>
        <v>市辖</v>
      </c>
    </row>
    <row r="1949" spans="1:7" x14ac:dyDescent="0.15">
      <c r="A1949" t="str">
        <f>IF([1]主干线!A1949="","",[1]主干线!A1949)</f>
        <v>瑞肆线路67</v>
      </c>
      <c r="B1949" t="str">
        <f>IF([1]主干线!B1949="","",[1]主干线!B1949)</f>
        <v>10kV</v>
      </c>
      <c r="C1949" t="str">
        <f>IF([1]主干线!C1949="","",[1]主干线!C1949)</f>
        <v>124瑞肆线</v>
      </c>
      <c r="D1949">
        <f>IF([1]主干线!R1949="","",[1]主干线!R1949)</f>
        <v>0</v>
      </c>
      <c r="E1949">
        <f>IF([1]主干线!S1949="","",[1]主干线!S1949)</f>
        <v>0</v>
      </c>
      <c r="F1949">
        <f>IF([1]主干线!G1949="","",[1]主干线!G1949)</f>
        <v>0</v>
      </c>
      <c r="G1949" t="str">
        <f>IF([1]主干线!H1949="","",[1]主干线!H1949)</f>
        <v>市辖</v>
      </c>
    </row>
    <row r="1950" spans="1:7" x14ac:dyDescent="0.15">
      <c r="A1950" t="str">
        <f>IF([1]主干线!A1950="","",[1]主干线!A1950)</f>
        <v>瑞肆线路68</v>
      </c>
      <c r="B1950" t="str">
        <f>IF([1]主干线!B1950="","",[1]主干线!B1950)</f>
        <v>10kV</v>
      </c>
      <c r="C1950" t="str">
        <f>IF([1]主干线!C1950="","",[1]主干线!C1950)</f>
        <v>124瑞肆线</v>
      </c>
      <c r="D1950">
        <f>IF([1]主干线!R1950="","",[1]主干线!R1950)</f>
        <v>0</v>
      </c>
      <c r="E1950">
        <f>IF([1]主干线!S1950="","",[1]主干线!S1950)</f>
        <v>0</v>
      </c>
      <c r="F1950">
        <f>IF([1]主干线!G1950="","",[1]主干线!G1950)</f>
        <v>0</v>
      </c>
      <c r="G1950" t="str">
        <f>IF([1]主干线!H1950="","",[1]主干线!H1950)</f>
        <v>市辖</v>
      </c>
    </row>
    <row r="1951" spans="1:7" x14ac:dyDescent="0.15">
      <c r="A1951" t="str">
        <f>IF([1]主干线!A1951="","",[1]主干线!A1951)</f>
        <v>瑞肆线路69</v>
      </c>
      <c r="B1951" t="str">
        <f>IF([1]主干线!B1951="","",[1]主干线!B1951)</f>
        <v>10kV</v>
      </c>
      <c r="C1951" t="str">
        <f>IF([1]主干线!C1951="","",[1]主干线!C1951)</f>
        <v>124瑞肆线</v>
      </c>
      <c r="D1951">
        <f>IF([1]主干线!R1951="","",[1]主干线!R1951)</f>
        <v>0</v>
      </c>
      <c r="E1951">
        <f>IF([1]主干线!S1951="","",[1]主干线!S1951)</f>
        <v>0</v>
      </c>
      <c r="F1951">
        <f>IF([1]主干线!G1951="","",[1]主干线!G1951)</f>
        <v>0</v>
      </c>
      <c r="G1951" t="str">
        <f>IF([1]主干线!H1951="","",[1]主干线!H1951)</f>
        <v/>
      </c>
    </row>
    <row r="1952" spans="1:7" x14ac:dyDescent="0.15">
      <c r="A1952" t="str">
        <f>IF([1]主干线!A1952="","",[1]主干线!A1952)</f>
        <v>瑞肆线路70</v>
      </c>
      <c r="B1952" t="str">
        <f>IF([1]主干线!B1952="","",[1]主干线!B1952)</f>
        <v>10kV</v>
      </c>
      <c r="C1952" t="str">
        <f>IF([1]主干线!C1952="","",[1]主干线!C1952)</f>
        <v>124瑞肆线</v>
      </c>
      <c r="D1952">
        <f>IF([1]主干线!R1952="","",[1]主干线!R1952)</f>
        <v>0</v>
      </c>
      <c r="E1952">
        <f>IF([1]主干线!S1952="","",[1]主干线!S1952)</f>
        <v>0</v>
      </c>
      <c r="F1952">
        <f>IF([1]主干线!G1952="","",[1]主干线!G1952)</f>
        <v>0</v>
      </c>
      <c r="G1952" t="str">
        <f>IF([1]主干线!H1952="","",[1]主干线!H1952)</f>
        <v/>
      </c>
    </row>
    <row r="1953" spans="1:7" x14ac:dyDescent="0.15">
      <c r="A1953" t="str">
        <f>IF([1]主干线!A1953="","",[1]主干线!A1953)</f>
        <v>瑞肆线路71</v>
      </c>
      <c r="B1953" t="str">
        <f>IF([1]主干线!B1953="","",[1]主干线!B1953)</f>
        <v>10kV</v>
      </c>
      <c r="C1953" t="str">
        <f>IF([1]主干线!C1953="","",[1]主干线!C1953)</f>
        <v>124瑞肆线</v>
      </c>
      <c r="D1953">
        <f>IF([1]主干线!R1953="","",[1]主干线!R1953)</f>
        <v>0</v>
      </c>
      <c r="E1953">
        <f>IF([1]主干线!S1953="","",[1]主干线!S1953)</f>
        <v>0</v>
      </c>
      <c r="F1953">
        <f>IF([1]主干线!G1953="","",[1]主干线!G1953)</f>
        <v>0</v>
      </c>
      <c r="G1953" t="str">
        <f>IF([1]主干线!H1953="","",[1]主干线!H1953)</f>
        <v>市辖</v>
      </c>
    </row>
    <row r="1954" spans="1:7" x14ac:dyDescent="0.15">
      <c r="A1954" t="str">
        <f>IF([1]主干线!A1954="","",[1]主干线!A1954)</f>
        <v>花集线路1</v>
      </c>
      <c r="B1954" t="str">
        <f>IF([1]主干线!B1954="","",[1]主干线!B1954)</f>
        <v>10kV</v>
      </c>
      <c r="C1954" t="str">
        <f>IF([1]主干线!C1954="","",[1]主干线!C1954)</f>
        <v>155花集线</v>
      </c>
      <c r="D1954">
        <f>IF([1]主干线!R1954="","",[1]主干线!R1954)</f>
        <v>0</v>
      </c>
      <c r="E1954">
        <f>IF([1]主干线!S1954="","",[1]主干线!S1954)</f>
        <v>0</v>
      </c>
      <c r="F1954">
        <f>IF([1]主干线!G1954="","",[1]主干线!G1954)</f>
        <v>0</v>
      </c>
      <c r="G1954" t="str">
        <f>IF([1]主干线!H1954="","",[1]主干线!H1954)</f>
        <v>市辖</v>
      </c>
    </row>
    <row r="1955" spans="1:7" x14ac:dyDescent="0.15">
      <c r="A1955" t="str">
        <f>IF([1]主干线!A1955="","",[1]主干线!A1955)</f>
        <v>花集线路2</v>
      </c>
      <c r="B1955" t="str">
        <f>IF([1]主干线!B1955="","",[1]主干线!B1955)</f>
        <v>10kV</v>
      </c>
      <c r="C1955" t="str">
        <f>IF([1]主干线!C1955="","",[1]主干线!C1955)</f>
        <v>155花集线</v>
      </c>
      <c r="D1955">
        <f>IF([1]主干线!R1955="","",[1]主干线!R1955)</f>
        <v>0</v>
      </c>
      <c r="E1955">
        <f>IF([1]主干线!S1955="","",[1]主干线!S1955)</f>
        <v>0</v>
      </c>
      <c r="F1955">
        <f>IF([1]主干线!G1955="","",[1]主干线!G1955)</f>
        <v>0</v>
      </c>
      <c r="G1955" t="str">
        <f>IF([1]主干线!H1955="","",[1]主干线!H1955)</f>
        <v>市辖</v>
      </c>
    </row>
    <row r="1956" spans="1:7" x14ac:dyDescent="0.15">
      <c r="A1956" t="str">
        <f>IF([1]主干线!A1956="","",[1]主干线!A1956)</f>
        <v>花集线路3</v>
      </c>
      <c r="B1956" t="str">
        <f>IF([1]主干线!B1956="","",[1]主干线!B1956)</f>
        <v>10kV</v>
      </c>
      <c r="C1956" t="str">
        <f>IF([1]主干线!C1956="","",[1]主干线!C1956)</f>
        <v>155花集线</v>
      </c>
      <c r="D1956">
        <f>IF([1]主干线!R1956="","",[1]主干线!R1956)</f>
        <v>0</v>
      </c>
      <c r="E1956">
        <f>IF([1]主干线!S1956="","",[1]主干线!S1956)</f>
        <v>0</v>
      </c>
      <c r="F1956">
        <f>IF([1]主干线!G1956="","",[1]主干线!G1956)</f>
        <v>0</v>
      </c>
      <c r="G1956" t="str">
        <f>IF([1]主干线!H1956="","",[1]主干线!H1956)</f>
        <v>市辖</v>
      </c>
    </row>
    <row r="1957" spans="1:7" x14ac:dyDescent="0.15">
      <c r="A1957" t="str">
        <f>IF([1]主干线!A1957="","",[1]主干线!A1957)</f>
        <v>花集线路4</v>
      </c>
      <c r="B1957" t="str">
        <f>IF([1]主干线!B1957="","",[1]主干线!B1957)</f>
        <v>10kV</v>
      </c>
      <c r="C1957" t="str">
        <f>IF([1]主干线!C1957="","",[1]主干线!C1957)</f>
        <v>155花集线</v>
      </c>
      <c r="D1957">
        <f>IF([1]主干线!R1957="","",[1]主干线!R1957)</f>
        <v>0</v>
      </c>
      <c r="E1957">
        <f>IF([1]主干线!S1957="","",[1]主干线!S1957)</f>
        <v>0</v>
      </c>
      <c r="F1957">
        <f>IF([1]主干线!G1957="","",[1]主干线!G1957)</f>
        <v>0</v>
      </c>
      <c r="G1957" t="str">
        <f>IF([1]主干线!H1957="","",[1]主干线!H1957)</f>
        <v>市辖</v>
      </c>
    </row>
    <row r="1958" spans="1:7" x14ac:dyDescent="0.15">
      <c r="A1958" t="str">
        <f>IF([1]主干线!A1958="","",[1]主干线!A1958)</f>
        <v>花集线路5</v>
      </c>
      <c r="B1958" t="str">
        <f>IF([1]主干线!B1958="","",[1]主干线!B1958)</f>
        <v>10kV</v>
      </c>
      <c r="C1958" t="str">
        <f>IF([1]主干线!C1958="","",[1]主干线!C1958)</f>
        <v>155花集线</v>
      </c>
      <c r="D1958">
        <f>IF([1]主干线!R1958="","",[1]主干线!R1958)</f>
        <v>0</v>
      </c>
      <c r="E1958">
        <f>IF([1]主干线!S1958="","",[1]主干线!S1958)</f>
        <v>0</v>
      </c>
      <c r="F1958">
        <f>IF([1]主干线!G1958="","",[1]主干线!G1958)</f>
        <v>0</v>
      </c>
      <c r="G1958" t="str">
        <f>IF([1]主干线!H1958="","",[1]主干线!H1958)</f>
        <v>市辖</v>
      </c>
    </row>
    <row r="1959" spans="1:7" x14ac:dyDescent="0.15">
      <c r="A1959" t="str">
        <f>IF([1]主干线!A1959="","",[1]主干线!A1959)</f>
        <v>花集线路6</v>
      </c>
      <c r="B1959" t="str">
        <f>IF([1]主干线!B1959="","",[1]主干线!B1959)</f>
        <v>10kV</v>
      </c>
      <c r="C1959" t="str">
        <f>IF([1]主干线!C1959="","",[1]主干线!C1959)</f>
        <v>155花集线</v>
      </c>
      <c r="D1959">
        <f>IF([1]主干线!R1959="","",[1]主干线!R1959)</f>
        <v>0</v>
      </c>
      <c r="E1959">
        <f>IF([1]主干线!S1959="","",[1]主干线!S1959)</f>
        <v>0</v>
      </c>
      <c r="F1959">
        <f>IF([1]主干线!G1959="","",[1]主干线!G1959)</f>
        <v>0</v>
      </c>
      <c r="G1959" t="str">
        <f>IF([1]主干线!H1959="","",[1]主干线!H1959)</f>
        <v>市辖</v>
      </c>
    </row>
    <row r="1960" spans="1:7" x14ac:dyDescent="0.15">
      <c r="A1960" t="str">
        <f>IF([1]主干线!A1960="","",[1]主干线!A1960)</f>
        <v>花集线路7</v>
      </c>
      <c r="B1960" t="str">
        <f>IF([1]主干线!B1960="","",[1]主干线!B1960)</f>
        <v>10kV</v>
      </c>
      <c r="C1960" t="str">
        <f>IF([1]主干线!C1960="","",[1]主干线!C1960)</f>
        <v>155花集线</v>
      </c>
      <c r="D1960">
        <f>IF([1]主干线!R1960="","",[1]主干线!R1960)</f>
        <v>0</v>
      </c>
      <c r="E1960">
        <f>IF([1]主干线!S1960="","",[1]主干线!S1960)</f>
        <v>0</v>
      </c>
      <c r="F1960">
        <f>IF([1]主干线!G1960="","",[1]主干线!G1960)</f>
        <v>0</v>
      </c>
      <c r="G1960" t="str">
        <f>IF([1]主干线!H1960="","",[1]主干线!H1960)</f>
        <v>市辖</v>
      </c>
    </row>
    <row r="1961" spans="1:7" x14ac:dyDescent="0.15">
      <c r="A1961" t="str">
        <f>IF([1]主干线!A1961="","",[1]主干线!A1961)</f>
        <v>花集线路8</v>
      </c>
      <c r="B1961" t="str">
        <f>IF([1]主干线!B1961="","",[1]主干线!B1961)</f>
        <v>10kV</v>
      </c>
      <c r="C1961" t="str">
        <f>IF([1]主干线!C1961="","",[1]主干线!C1961)</f>
        <v>155花集线</v>
      </c>
      <c r="D1961">
        <f>IF([1]主干线!R1961="","",[1]主干线!R1961)</f>
        <v>0</v>
      </c>
      <c r="E1961">
        <f>IF([1]主干线!S1961="","",[1]主干线!S1961)</f>
        <v>0</v>
      </c>
      <c r="F1961">
        <f>IF([1]主干线!G1961="","",[1]主干线!G1961)</f>
        <v>0</v>
      </c>
      <c r="G1961" t="str">
        <f>IF([1]主干线!H1961="","",[1]主干线!H1961)</f>
        <v>市辖</v>
      </c>
    </row>
    <row r="1962" spans="1:7" x14ac:dyDescent="0.15">
      <c r="A1962" t="str">
        <f>IF([1]主干线!A1962="","",[1]主干线!A1962)</f>
        <v>花集线路9</v>
      </c>
      <c r="B1962" t="str">
        <f>IF([1]主干线!B1962="","",[1]主干线!B1962)</f>
        <v>10kV</v>
      </c>
      <c r="C1962" t="str">
        <f>IF([1]主干线!C1962="","",[1]主干线!C1962)</f>
        <v>155花集线</v>
      </c>
      <c r="D1962">
        <f>IF([1]主干线!R1962="","",[1]主干线!R1962)</f>
        <v>0</v>
      </c>
      <c r="E1962">
        <f>IF([1]主干线!S1962="","",[1]主干线!S1962)</f>
        <v>0</v>
      </c>
      <c r="F1962">
        <f>IF([1]主干线!G1962="","",[1]主干线!G1962)</f>
        <v>0</v>
      </c>
      <c r="G1962" t="str">
        <f>IF([1]主干线!H1962="","",[1]主干线!H1962)</f>
        <v>市辖</v>
      </c>
    </row>
    <row r="1963" spans="1:7" x14ac:dyDescent="0.15">
      <c r="A1963" t="str">
        <f>IF([1]主干线!A1963="","",[1]主干线!A1963)</f>
        <v>花集线路10</v>
      </c>
      <c r="B1963" t="str">
        <f>IF([1]主干线!B1963="","",[1]主干线!B1963)</f>
        <v>10kV</v>
      </c>
      <c r="C1963" t="str">
        <f>IF([1]主干线!C1963="","",[1]主干线!C1963)</f>
        <v>155花集线</v>
      </c>
      <c r="D1963">
        <f>IF([1]主干线!R1963="","",[1]主干线!R1963)</f>
        <v>0</v>
      </c>
      <c r="E1963">
        <f>IF([1]主干线!S1963="","",[1]主干线!S1963)</f>
        <v>0</v>
      </c>
      <c r="F1963">
        <f>IF([1]主干线!G1963="","",[1]主干线!G1963)</f>
        <v>0</v>
      </c>
      <c r="G1963" t="str">
        <f>IF([1]主干线!H1963="","",[1]主干线!H1963)</f>
        <v>市辖</v>
      </c>
    </row>
    <row r="1964" spans="1:7" x14ac:dyDescent="0.15">
      <c r="A1964" t="str">
        <f>IF([1]主干线!A1964="","",[1]主干线!A1964)</f>
        <v>花集线路11</v>
      </c>
      <c r="B1964" t="str">
        <f>IF([1]主干线!B1964="","",[1]主干线!B1964)</f>
        <v>10kV</v>
      </c>
      <c r="C1964" t="str">
        <f>IF([1]主干线!C1964="","",[1]主干线!C1964)</f>
        <v>155花集线</v>
      </c>
      <c r="D1964">
        <f>IF([1]主干线!R1964="","",[1]主干线!R1964)</f>
        <v>0</v>
      </c>
      <c r="E1964">
        <f>IF([1]主干线!S1964="","",[1]主干线!S1964)</f>
        <v>0</v>
      </c>
      <c r="F1964">
        <f>IF([1]主干线!G1964="","",[1]主干线!G1964)</f>
        <v>0</v>
      </c>
      <c r="G1964" t="str">
        <f>IF([1]主干线!H1964="","",[1]主干线!H1964)</f>
        <v>市辖</v>
      </c>
    </row>
    <row r="1965" spans="1:7" x14ac:dyDescent="0.15">
      <c r="A1965" t="str">
        <f>IF([1]主干线!A1965="","",[1]主干线!A1965)</f>
        <v>花集线路12</v>
      </c>
      <c r="B1965" t="str">
        <f>IF([1]主干线!B1965="","",[1]主干线!B1965)</f>
        <v>10kV</v>
      </c>
      <c r="C1965" t="str">
        <f>IF([1]主干线!C1965="","",[1]主干线!C1965)</f>
        <v>155花集线</v>
      </c>
      <c r="D1965">
        <f>IF([1]主干线!R1965="","",[1]主干线!R1965)</f>
        <v>0</v>
      </c>
      <c r="E1965">
        <f>IF([1]主干线!S1965="","",[1]主干线!S1965)</f>
        <v>0</v>
      </c>
      <c r="F1965">
        <f>IF([1]主干线!G1965="","",[1]主干线!G1965)</f>
        <v>0</v>
      </c>
      <c r="G1965" t="str">
        <f>IF([1]主干线!H1965="","",[1]主干线!H1965)</f>
        <v>市辖</v>
      </c>
    </row>
    <row r="1966" spans="1:7" x14ac:dyDescent="0.15">
      <c r="A1966" t="str">
        <f>IF([1]主干线!A1966="","",[1]主干线!A1966)</f>
        <v>花集线路13</v>
      </c>
      <c r="B1966" t="str">
        <f>IF([1]主干线!B1966="","",[1]主干线!B1966)</f>
        <v>10kV</v>
      </c>
      <c r="C1966" t="str">
        <f>IF([1]主干线!C1966="","",[1]主干线!C1966)</f>
        <v>155花集线</v>
      </c>
      <c r="D1966">
        <f>IF([1]主干线!R1966="","",[1]主干线!R1966)</f>
        <v>0</v>
      </c>
      <c r="E1966">
        <f>IF([1]主干线!S1966="","",[1]主干线!S1966)</f>
        <v>0</v>
      </c>
      <c r="F1966">
        <f>IF([1]主干线!G1966="","",[1]主干线!G1966)</f>
        <v>0</v>
      </c>
      <c r="G1966" t="str">
        <f>IF([1]主干线!H1966="","",[1]主干线!H1966)</f>
        <v>市辖</v>
      </c>
    </row>
    <row r="1967" spans="1:7" x14ac:dyDescent="0.15">
      <c r="A1967" t="str">
        <f>IF([1]主干线!A1967="","",[1]主干线!A1967)</f>
        <v>花集线路14</v>
      </c>
      <c r="B1967" t="str">
        <f>IF([1]主干线!B1967="","",[1]主干线!B1967)</f>
        <v>10kV</v>
      </c>
      <c r="C1967" t="str">
        <f>IF([1]主干线!C1967="","",[1]主干线!C1967)</f>
        <v>155花集线</v>
      </c>
      <c r="D1967">
        <f>IF([1]主干线!R1967="","",[1]主干线!R1967)</f>
        <v>0</v>
      </c>
      <c r="E1967">
        <f>IF([1]主干线!S1967="","",[1]主干线!S1967)</f>
        <v>0</v>
      </c>
      <c r="F1967">
        <f>IF([1]主干线!G1967="","",[1]主干线!G1967)</f>
        <v>0</v>
      </c>
      <c r="G1967" t="str">
        <f>IF([1]主干线!H1967="","",[1]主干线!H1967)</f>
        <v>市辖</v>
      </c>
    </row>
    <row r="1968" spans="1:7" x14ac:dyDescent="0.15">
      <c r="A1968" t="str">
        <f>IF([1]主干线!A1968="","",[1]主干线!A1968)</f>
        <v>花集线路15</v>
      </c>
      <c r="B1968" t="str">
        <f>IF([1]主干线!B1968="","",[1]主干线!B1968)</f>
        <v>10kV</v>
      </c>
      <c r="C1968" t="str">
        <f>IF([1]主干线!C1968="","",[1]主干线!C1968)</f>
        <v>155花集线</v>
      </c>
      <c r="D1968">
        <f>IF([1]主干线!R1968="","",[1]主干线!R1968)</f>
        <v>0</v>
      </c>
      <c r="E1968">
        <f>IF([1]主干线!S1968="","",[1]主干线!S1968)</f>
        <v>0</v>
      </c>
      <c r="F1968">
        <f>IF([1]主干线!G1968="","",[1]主干线!G1968)</f>
        <v>0</v>
      </c>
      <c r="G1968" t="str">
        <f>IF([1]主干线!H1968="","",[1]主干线!H1968)</f>
        <v>市辖</v>
      </c>
    </row>
    <row r="1969" spans="1:7" x14ac:dyDescent="0.15">
      <c r="A1969" t="str">
        <f>IF([1]主干线!A1969="","",[1]主干线!A1969)</f>
        <v>花集线路16</v>
      </c>
      <c r="B1969" t="str">
        <f>IF([1]主干线!B1969="","",[1]主干线!B1969)</f>
        <v>10kV</v>
      </c>
      <c r="C1969" t="str">
        <f>IF([1]主干线!C1969="","",[1]主干线!C1969)</f>
        <v>155花集线</v>
      </c>
      <c r="D1969">
        <f>IF([1]主干线!R1969="","",[1]主干线!R1969)</f>
        <v>0</v>
      </c>
      <c r="E1969">
        <f>IF([1]主干线!S1969="","",[1]主干线!S1969)</f>
        <v>0</v>
      </c>
      <c r="F1969">
        <f>IF([1]主干线!G1969="","",[1]主干线!G1969)</f>
        <v>0</v>
      </c>
      <c r="G1969" t="str">
        <f>IF([1]主干线!H1969="","",[1]主干线!H1969)</f>
        <v>市辖</v>
      </c>
    </row>
    <row r="1970" spans="1:7" x14ac:dyDescent="0.15">
      <c r="A1970" t="str">
        <f>IF([1]主干线!A1970="","",[1]主干线!A1970)</f>
        <v>花集线路17</v>
      </c>
      <c r="B1970" t="str">
        <f>IF([1]主干线!B1970="","",[1]主干线!B1970)</f>
        <v>10kV</v>
      </c>
      <c r="C1970" t="str">
        <f>IF([1]主干线!C1970="","",[1]主干线!C1970)</f>
        <v>155花集线</v>
      </c>
      <c r="D1970">
        <f>IF([1]主干线!R1970="","",[1]主干线!R1970)</f>
        <v>0</v>
      </c>
      <c r="E1970">
        <f>IF([1]主干线!S1970="","",[1]主干线!S1970)</f>
        <v>0</v>
      </c>
      <c r="F1970">
        <f>IF([1]主干线!G1970="","",[1]主干线!G1970)</f>
        <v>0</v>
      </c>
      <c r="G1970" t="str">
        <f>IF([1]主干线!H1970="","",[1]主干线!H1970)</f>
        <v>市辖</v>
      </c>
    </row>
    <row r="1971" spans="1:7" x14ac:dyDescent="0.15">
      <c r="A1971" t="str">
        <f>IF([1]主干线!A1971="","",[1]主干线!A1971)</f>
        <v>花集线路18</v>
      </c>
      <c r="B1971" t="str">
        <f>IF([1]主干线!B1971="","",[1]主干线!B1971)</f>
        <v>10kV</v>
      </c>
      <c r="C1971" t="str">
        <f>IF([1]主干线!C1971="","",[1]主干线!C1971)</f>
        <v>155花集线</v>
      </c>
      <c r="D1971">
        <f>IF([1]主干线!R1971="","",[1]主干线!R1971)</f>
        <v>0</v>
      </c>
      <c r="E1971">
        <f>IF([1]主干线!S1971="","",[1]主干线!S1971)</f>
        <v>0</v>
      </c>
      <c r="F1971">
        <f>IF([1]主干线!G1971="","",[1]主干线!G1971)</f>
        <v>0</v>
      </c>
      <c r="G1971" t="str">
        <f>IF([1]主干线!H1971="","",[1]主干线!H1971)</f>
        <v>市辖</v>
      </c>
    </row>
    <row r="1972" spans="1:7" x14ac:dyDescent="0.15">
      <c r="A1972" t="str">
        <f>IF([1]主干线!A1972="","",[1]主干线!A1972)</f>
        <v>花集线路19</v>
      </c>
      <c r="B1972" t="str">
        <f>IF([1]主干线!B1972="","",[1]主干线!B1972)</f>
        <v>10kV</v>
      </c>
      <c r="C1972" t="str">
        <f>IF([1]主干线!C1972="","",[1]主干线!C1972)</f>
        <v>155花集线</v>
      </c>
      <c r="D1972">
        <f>IF([1]主干线!R1972="","",[1]主干线!R1972)</f>
        <v>0</v>
      </c>
      <c r="E1972">
        <f>IF([1]主干线!S1972="","",[1]主干线!S1972)</f>
        <v>0</v>
      </c>
      <c r="F1972">
        <f>IF([1]主干线!G1972="","",[1]主干线!G1972)</f>
        <v>0</v>
      </c>
      <c r="G1972" t="str">
        <f>IF([1]主干线!H1972="","",[1]主干线!H1972)</f>
        <v>市辖</v>
      </c>
    </row>
    <row r="1973" spans="1:7" x14ac:dyDescent="0.15">
      <c r="A1973" t="str">
        <f>IF([1]主干线!A1973="","",[1]主干线!A1973)</f>
        <v>花集线路20</v>
      </c>
      <c r="B1973" t="str">
        <f>IF([1]主干线!B1973="","",[1]主干线!B1973)</f>
        <v>10kV</v>
      </c>
      <c r="C1973" t="str">
        <f>IF([1]主干线!C1973="","",[1]主干线!C1973)</f>
        <v>155花集线</v>
      </c>
      <c r="D1973">
        <f>IF([1]主干线!R1973="","",[1]主干线!R1973)</f>
        <v>0</v>
      </c>
      <c r="E1973">
        <f>IF([1]主干线!S1973="","",[1]主干线!S1973)</f>
        <v>0</v>
      </c>
      <c r="F1973">
        <f>IF([1]主干线!G1973="","",[1]主干线!G1973)</f>
        <v>0</v>
      </c>
      <c r="G1973" t="str">
        <f>IF([1]主干线!H1973="","",[1]主干线!H1973)</f>
        <v>市辖</v>
      </c>
    </row>
    <row r="1974" spans="1:7" x14ac:dyDescent="0.15">
      <c r="A1974" t="str">
        <f>IF([1]主干线!A1974="","",[1]主干线!A1974)</f>
        <v>花集线路21</v>
      </c>
      <c r="B1974" t="str">
        <f>IF([1]主干线!B1974="","",[1]主干线!B1974)</f>
        <v>10kV</v>
      </c>
      <c r="C1974" t="str">
        <f>IF([1]主干线!C1974="","",[1]主干线!C1974)</f>
        <v>155花集线</v>
      </c>
      <c r="D1974">
        <f>IF([1]主干线!R1974="","",[1]主干线!R1974)</f>
        <v>0</v>
      </c>
      <c r="E1974">
        <f>IF([1]主干线!S1974="","",[1]主干线!S1974)</f>
        <v>0</v>
      </c>
      <c r="F1974">
        <f>IF([1]主干线!G1974="","",[1]主干线!G1974)</f>
        <v>0</v>
      </c>
      <c r="G1974" t="str">
        <f>IF([1]主干线!H1974="","",[1]主干线!H1974)</f>
        <v>市辖</v>
      </c>
    </row>
    <row r="1975" spans="1:7" x14ac:dyDescent="0.15">
      <c r="A1975" t="str">
        <f>IF([1]主干线!A1975="","",[1]主干线!A1975)</f>
        <v>花集线路22</v>
      </c>
      <c r="B1975" t="str">
        <f>IF([1]主干线!B1975="","",[1]主干线!B1975)</f>
        <v>10kV</v>
      </c>
      <c r="C1975" t="str">
        <f>IF([1]主干线!C1975="","",[1]主干线!C1975)</f>
        <v>155花集线</v>
      </c>
      <c r="D1975">
        <f>IF([1]主干线!R1975="","",[1]主干线!R1975)</f>
        <v>0</v>
      </c>
      <c r="E1975">
        <f>IF([1]主干线!S1975="","",[1]主干线!S1975)</f>
        <v>0</v>
      </c>
      <c r="F1975">
        <f>IF([1]主干线!G1975="","",[1]主干线!G1975)</f>
        <v>0</v>
      </c>
      <c r="G1975" t="str">
        <f>IF([1]主干线!H1975="","",[1]主干线!H1975)</f>
        <v>市辖</v>
      </c>
    </row>
    <row r="1976" spans="1:7" x14ac:dyDescent="0.15">
      <c r="A1976" t="str">
        <f>IF([1]主干线!A1976="","",[1]主干线!A1976)</f>
        <v>花集线路23</v>
      </c>
      <c r="B1976" t="str">
        <f>IF([1]主干线!B1976="","",[1]主干线!B1976)</f>
        <v>10kV</v>
      </c>
      <c r="C1976" t="str">
        <f>IF([1]主干线!C1976="","",[1]主干线!C1976)</f>
        <v>155花集线</v>
      </c>
      <c r="D1976">
        <f>IF([1]主干线!R1976="","",[1]主干线!R1976)</f>
        <v>0</v>
      </c>
      <c r="E1976">
        <f>IF([1]主干线!S1976="","",[1]主干线!S1976)</f>
        <v>0</v>
      </c>
      <c r="F1976">
        <f>IF([1]主干线!G1976="","",[1]主干线!G1976)</f>
        <v>0</v>
      </c>
      <c r="G1976" t="str">
        <f>IF([1]主干线!H1976="","",[1]主干线!H1976)</f>
        <v>市辖</v>
      </c>
    </row>
    <row r="1977" spans="1:7" x14ac:dyDescent="0.15">
      <c r="A1977" t="str">
        <f>IF([1]主干线!A1977="","",[1]主干线!A1977)</f>
        <v>花集线路24</v>
      </c>
      <c r="B1977" t="str">
        <f>IF([1]主干线!B1977="","",[1]主干线!B1977)</f>
        <v>10kV</v>
      </c>
      <c r="C1977" t="str">
        <f>IF([1]主干线!C1977="","",[1]主干线!C1977)</f>
        <v>155花集线</v>
      </c>
      <c r="D1977">
        <f>IF([1]主干线!R1977="","",[1]主干线!R1977)</f>
        <v>0</v>
      </c>
      <c r="E1977">
        <f>IF([1]主干线!S1977="","",[1]主干线!S1977)</f>
        <v>0</v>
      </c>
      <c r="F1977">
        <f>IF([1]主干线!G1977="","",[1]主干线!G1977)</f>
        <v>0</v>
      </c>
      <c r="G1977" t="str">
        <f>IF([1]主干线!H1977="","",[1]主干线!H1977)</f>
        <v>市辖</v>
      </c>
    </row>
    <row r="1978" spans="1:7" x14ac:dyDescent="0.15">
      <c r="A1978" t="str">
        <f>IF([1]主干线!A1978="","",[1]主干线!A1978)</f>
        <v>花集线路25</v>
      </c>
      <c r="B1978" t="str">
        <f>IF([1]主干线!B1978="","",[1]主干线!B1978)</f>
        <v>10kV</v>
      </c>
      <c r="C1978" t="str">
        <f>IF([1]主干线!C1978="","",[1]主干线!C1978)</f>
        <v>155花集线</v>
      </c>
      <c r="D1978">
        <f>IF([1]主干线!R1978="","",[1]主干线!R1978)</f>
        <v>0</v>
      </c>
      <c r="E1978">
        <f>IF([1]主干线!S1978="","",[1]主干线!S1978)</f>
        <v>0</v>
      </c>
      <c r="F1978">
        <f>IF([1]主干线!G1978="","",[1]主干线!G1978)</f>
        <v>0</v>
      </c>
      <c r="G1978" t="str">
        <f>IF([1]主干线!H1978="","",[1]主干线!H1978)</f>
        <v>市辖</v>
      </c>
    </row>
    <row r="1979" spans="1:7" x14ac:dyDescent="0.15">
      <c r="A1979" t="str">
        <f>IF([1]主干线!A1979="","",[1]主干线!A1979)</f>
        <v>花集线路26</v>
      </c>
      <c r="B1979" t="str">
        <f>IF([1]主干线!B1979="","",[1]主干线!B1979)</f>
        <v>10kV</v>
      </c>
      <c r="C1979" t="str">
        <f>IF([1]主干线!C1979="","",[1]主干线!C1979)</f>
        <v>155花集线</v>
      </c>
      <c r="D1979">
        <f>IF([1]主干线!R1979="","",[1]主干线!R1979)</f>
        <v>0</v>
      </c>
      <c r="E1979">
        <f>IF([1]主干线!S1979="","",[1]主干线!S1979)</f>
        <v>0</v>
      </c>
      <c r="F1979">
        <f>IF([1]主干线!G1979="","",[1]主干线!G1979)</f>
        <v>0</v>
      </c>
      <c r="G1979" t="str">
        <f>IF([1]主干线!H1979="","",[1]主干线!H1979)</f>
        <v>市辖</v>
      </c>
    </row>
    <row r="1980" spans="1:7" x14ac:dyDescent="0.15">
      <c r="A1980" t="str">
        <f>IF([1]主干线!A1980="","",[1]主干线!A1980)</f>
        <v>花集线路27</v>
      </c>
      <c r="B1980" t="str">
        <f>IF([1]主干线!B1980="","",[1]主干线!B1980)</f>
        <v>10kV</v>
      </c>
      <c r="C1980" t="str">
        <f>IF([1]主干线!C1980="","",[1]主干线!C1980)</f>
        <v>155花集线</v>
      </c>
      <c r="D1980">
        <f>IF([1]主干线!R1980="","",[1]主干线!R1980)</f>
        <v>0</v>
      </c>
      <c r="E1980">
        <f>IF([1]主干线!S1980="","",[1]主干线!S1980)</f>
        <v>0</v>
      </c>
      <c r="F1980">
        <f>IF([1]主干线!G1980="","",[1]主干线!G1980)</f>
        <v>0</v>
      </c>
      <c r="G1980" t="str">
        <f>IF([1]主干线!H1980="","",[1]主干线!H1980)</f>
        <v>市辖</v>
      </c>
    </row>
    <row r="1981" spans="1:7" x14ac:dyDescent="0.15">
      <c r="A1981" t="str">
        <f>IF([1]主干线!A1981="","",[1]主干线!A1981)</f>
        <v>花集线路28</v>
      </c>
      <c r="B1981" t="str">
        <f>IF([1]主干线!B1981="","",[1]主干线!B1981)</f>
        <v>10kV</v>
      </c>
      <c r="C1981" t="str">
        <f>IF([1]主干线!C1981="","",[1]主干线!C1981)</f>
        <v>155花集线</v>
      </c>
      <c r="D1981">
        <f>IF([1]主干线!R1981="","",[1]主干线!R1981)</f>
        <v>0</v>
      </c>
      <c r="E1981">
        <f>IF([1]主干线!S1981="","",[1]主干线!S1981)</f>
        <v>0</v>
      </c>
      <c r="F1981">
        <f>IF([1]主干线!G1981="","",[1]主干线!G1981)</f>
        <v>0</v>
      </c>
      <c r="G1981" t="str">
        <f>IF([1]主干线!H1981="","",[1]主干线!H1981)</f>
        <v>市辖</v>
      </c>
    </row>
    <row r="1982" spans="1:7" x14ac:dyDescent="0.15">
      <c r="A1982" t="str">
        <f>IF([1]主干线!A1982="","",[1]主干线!A1982)</f>
        <v>花集线路29</v>
      </c>
      <c r="B1982" t="str">
        <f>IF([1]主干线!B1982="","",[1]主干线!B1982)</f>
        <v>10kV</v>
      </c>
      <c r="C1982" t="str">
        <f>IF([1]主干线!C1982="","",[1]主干线!C1982)</f>
        <v>155花集线</v>
      </c>
      <c r="D1982">
        <f>IF([1]主干线!R1982="","",[1]主干线!R1982)</f>
        <v>0</v>
      </c>
      <c r="E1982">
        <f>IF([1]主干线!S1982="","",[1]主干线!S1982)</f>
        <v>0</v>
      </c>
      <c r="F1982">
        <f>IF([1]主干线!G1982="","",[1]主干线!G1982)</f>
        <v>0</v>
      </c>
      <c r="G1982" t="str">
        <f>IF([1]主干线!H1982="","",[1]主干线!H1982)</f>
        <v>市辖</v>
      </c>
    </row>
    <row r="1983" spans="1:7" x14ac:dyDescent="0.15">
      <c r="A1983" t="str">
        <f>IF([1]主干线!A1983="","",[1]主干线!A1983)</f>
        <v>花集线路30</v>
      </c>
      <c r="B1983" t="str">
        <f>IF([1]主干线!B1983="","",[1]主干线!B1983)</f>
        <v>10kV</v>
      </c>
      <c r="C1983" t="str">
        <f>IF([1]主干线!C1983="","",[1]主干线!C1983)</f>
        <v>155花集线</v>
      </c>
      <c r="D1983">
        <f>IF([1]主干线!R1983="","",[1]主干线!R1983)</f>
        <v>0</v>
      </c>
      <c r="E1983">
        <f>IF([1]主干线!S1983="","",[1]主干线!S1983)</f>
        <v>0</v>
      </c>
      <c r="F1983">
        <f>IF([1]主干线!G1983="","",[1]主干线!G1983)</f>
        <v>0</v>
      </c>
      <c r="G1983" t="str">
        <f>IF([1]主干线!H1983="","",[1]主干线!H1983)</f>
        <v>市辖</v>
      </c>
    </row>
    <row r="1984" spans="1:7" x14ac:dyDescent="0.15">
      <c r="A1984" t="str">
        <f>IF([1]主干线!A1984="","",[1]主干线!A1984)</f>
        <v>花集线路31</v>
      </c>
      <c r="B1984" t="str">
        <f>IF([1]主干线!B1984="","",[1]主干线!B1984)</f>
        <v>10kV</v>
      </c>
      <c r="C1984" t="str">
        <f>IF([1]主干线!C1984="","",[1]主干线!C1984)</f>
        <v>155花集线</v>
      </c>
      <c r="D1984">
        <f>IF([1]主干线!R1984="","",[1]主干线!R1984)</f>
        <v>0</v>
      </c>
      <c r="E1984">
        <f>IF([1]主干线!S1984="","",[1]主干线!S1984)</f>
        <v>0</v>
      </c>
      <c r="F1984">
        <f>IF([1]主干线!G1984="","",[1]主干线!G1984)</f>
        <v>0</v>
      </c>
      <c r="G1984" t="str">
        <f>IF([1]主干线!H1984="","",[1]主干线!H1984)</f>
        <v>市辖</v>
      </c>
    </row>
    <row r="1985" spans="1:7" x14ac:dyDescent="0.15">
      <c r="A1985" t="str">
        <f>IF([1]主干线!A1985="","",[1]主干线!A1985)</f>
        <v>花集线路32</v>
      </c>
      <c r="B1985" t="str">
        <f>IF([1]主干线!B1985="","",[1]主干线!B1985)</f>
        <v>10kV</v>
      </c>
      <c r="C1985" t="str">
        <f>IF([1]主干线!C1985="","",[1]主干线!C1985)</f>
        <v>155花集线</v>
      </c>
      <c r="D1985">
        <f>IF([1]主干线!R1985="","",[1]主干线!R1985)</f>
        <v>0</v>
      </c>
      <c r="E1985">
        <f>IF([1]主干线!S1985="","",[1]主干线!S1985)</f>
        <v>0</v>
      </c>
      <c r="F1985">
        <f>IF([1]主干线!G1985="","",[1]主干线!G1985)</f>
        <v>0</v>
      </c>
      <c r="G1985" t="str">
        <f>IF([1]主干线!H1985="","",[1]主干线!H1985)</f>
        <v>市辖</v>
      </c>
    </row>
    <row r="1986" spans="1:7" x14ac:dyDescent="0.15">
      <c r="A1986" t="str">
        <f>IF([1]主干线!A1986="","",[1]主干线!A1986)</f>
        <v>花集线路33</v>
      </c>
      <c r="B1986" t="str">
        <f>IF([1]主干线!B1986="","",[1]主干线!B1986)</f>
        <v>10kV</v>
      </c>
      <c r="C1986" t="str">
        <f>IF([1]主干线!C1986="","",[1]主干线!C1986)</f>
        <v>155花集线</v>
      </c>
      <c r="D1986">
        <f>IF([1]主干线!R1986="","",[1]主干线!R1986)</f>
        <v>0</v>
      </c>
      <c r="E1986">
        <f>IF([1]主干线!S1986="","",[1]主干线!S1986)</f>
        <v>0</v>
      </c>
      <c r="F1986">
        <f>IF([1]主干线!G1986="","",[1]主干线!G1986)</f>
        <v>0</v>
      </c>
      <c r="G1986" t="str">
        <f>IF([1]主干线!H1986="","",[1]主干线!H1986)</f>
        <v>市辖</v>
      </c>
    </row>
    <row r="1987" spans="1:7" x14ac:dyDescent="0.15">
      <c r="A1987" t="str">
        <f>IF([1]主干线!A1987="","",[1]主干线!A1987)</f>
        <v>花集线路34</v>
      </c>
      <c r="B1987" t="str">
        <f>IF([1]主干线!B1987="","",[1]主干线!B1987)</f>
        <v>10kV</v>
      </c>
      <c r="C1987" t="str">
        <f>IF([1]主干线!C1987="","",[1]主干线!C1987)</f>
        <v>155花集线</v>
      </c>
      <c r="D1987">
        <f>IF([1]主干线!R1987="","",[1]主干线!R1987)</f>
        <v>0</v>
      </c>
      <c r="E1987">
        <f>IF([1]主干线!S1987="","",[1]主干线!S1987)</f>
        <v>0</v>
      </c>
      <c r="F1987">
        <f>IF([1]主干线!G1987="","",[1]主干线!G1987)</f>
        <v>0</v>
      </c>
      <c r="G1987" t="str">
        <f>IF([1]主干线!H1987="","",[1]主干线!H1987)</f>
        <v>市辖</v>
      </c>
    </row>
    <row r="1988" spans="1:7" x14ac:dyDescent="0.15">
      <c r="A1988" t="str">
        <f>IF([1]主干线!A1988="","",[1]主干线!A1988)</f>
        <v>花集线路35</v>
      </c>
      <c r="B1988" t="str">
        <f>IF([1]主干线!B1988="","",[1]主干线!B1988)</f>
        <v>10kV</v>
      </c>
      <c r="C1988" t="str">
        <f>IF([1]主干线!C1988="","",[1]主干线!C1988)</f>
        <v>155花集线</v>
      </c>
      <c r="D1988">
        <f>IF([1]主干线!R1988="","",[1]主干线!R1988)</f>
        <v>0</v>
      </c>
      <c r="E1988">
        <f>IF([1]主干线!S1988="","",[1]主干线!S1988)</f>
        <v>0</v>
      </c>
      <c r="F1988">
        <f>IF([1]主干线!G1988="","",[1]主干线!G1988)</f>
        <v>0</v>
      </c>
      <c r="G1988" t="str">
        <f>IF([1]主干线!H1988="","",[1]主干线!H1988)</f>
        <v>市辖</v>
      </c>
    </row>
    <row r="1989" spans="1:7" x14ac:dyDescent="0.15">
      <c r="A1989" t="str">
        <f>IF([1]主干线!A1989="","",[1]主干线!A1989)</f>
        <v>花集线路36</v>
      </c>
      <c r="B1989" t="str">
        <f>IF([1]主干线!B1989="","",[1]主干线!B1989)</f>
        <v>10kV</v>
      </c>
      <c r="C1989" t="str">
        <f>IF([1]主干线!C1989="","",[1]主干线!C1989)</f>
        <v>155花集线</v>
      </c>
      <c r="D1989">
        <f>IF([1]主干线!R1989="","",[1]主干线!R1989)</f>
        <v>0</v>
      </c>
      <c r="E1989">
        <f>IF([1]主干线!S1989="","",[1]主干线!S1989)</f>
        <v>0</v>
      </c>
      <c r="F1989">
        <f>IF([1]主干线!G1989="","",[1]主干线!G1989)</f>
        <v>0</v>
      </c>
      <c r="G1989" t="str">
        <f>IF([1]主干线!H1989="","",[1]主干线!H1989)</f>
        <v>市辖</v>
      </c>
    </row>
    <row r="1990" spans="1:7" x14ac:dyDescent="0.15">
      <c r="A1990" t="str">
        <f>IF([1]主干线!A1990="","",[1]主干线!A1990)</f>
        <v>花集线路37</v>
      </c>
      <c r="B1990" t="str">
        <f>IF([1]主干线!B1990="","",[1]主干线!B1990)</f>
        <v>10kV</v>
      </c>
      <c r="C1990" t="str">
        <f>IF([1]主干线!C1990="","",[1]主干线!C1990)</f>
        <v>155花集线</v>
      </c>
      <c r="D1990">
        <f>IF([1]主干线!R1990="","",[1]主干线!R1990)</f>
        <v>0</v>
      </c>
      <c r="E1990">
        <f>IF([1]主干线!S1990="","",[1]主干线!S1990)</f>
        <v>0</v>
      </c>
      <c r="F1990">
        <f>IF([1]主干线!G1990="","",[1]主干线!G1990)</f>
        <v>0</v>
      </c>
      <c r="G1990" t="str">
        <f>IF([1]主干线!H1990="","",[1]主干线!H1990)</f>
        <v>市辖</v>
      </c>
    </row>
    <row r="1991" spans="1:7" x14ac:dyDescent="0.15">
      <c r="A1991" t="str">
        <f>IF([1]主干线!A1991="","",[1]主干线!A1991)</f>
        <v>花集线路38</v>
      </c>
      <c r="B1991" t="str">
        <f>IF([1]主干线!B1991="","",[1]主干线!B1991)</f>
        <v>10kV</v>
      </c>
      <c r="C1991" t="str">
        <f>IF([1]主干线!C1991="","",[1]主干线!C1991)</f>
        <v>155花集线</v>
      </c>
      <c r="D1991">
        <f>IF([1]主干线!R1991="","",[1]主干线!R1991)</f>
        <v>0</v>
      </c>
      <c r="E1991">
        <f>IF([1]主干线!S1991="","",[1]主干线!S1991)</f>
        <v>0</v>
      </c>
      <c r="F1991">
        <f>IF([1]主干线!G1991="","",[1]主干线!G1991)</f>
        <v>0</v>
      </c>
      <c r="G1991" t="str">
        <f>IF([1]主干线!H1991="","",[1]主干线!H1991)</f>
        <v>市辖</v>
      </c>
    </row>
    <row r="1992" spans="1:7" x14ac:dyDescent="0.15">
      <c r="A1992" t="str">
        <f>IF([1]主干线!A1992="","",[1]主干线!A1992)</f>
        <v>花陆线路1</v>
      </c>
      <c r="B1992" t="str">
        <f>IF([1]主干线!B1992="","",[1]主干线!B1992)</f>
        <v>10kV</v>
      </c>
      <c r="C1992" t="str">
        <f>IF([1]主干线!C1992="","",[1]主干线!C1992)</f>
        <v>151花陆线</v>
      </c>
      <c r="D1992">
        <f>IF([1]主干线!R1992="","",[1]主干线!R1992)</f>
        <v>0</v>
      </c>
      <c r="E1992">
        <f>IF([1]主干线!S1992="","",[1]主干线!S1992)</f>
        <v>0</v>
      </c>
      <c r="F1992">
        <f>IF([1]主干线!G1992="","",[1]主干线!G1992)</f>
        <v>0</v>
      </c>
      <c r="G1992" t="str">
        <f>IF([1]主干线!H1992="","",[1]主干线!H1992)</f>
        <v>市辖</v>
      </c>
    </row>
    <row r="1993" spans="1:7" x14ac:dyDescent="0.15">
      <c r="A1993" t="str">
        <f>IF([1]主干线!A1993="","",[1]主干线!A1993)</f>
        <v>花陆线路2</v>
      </c>
      <c r="B1993" t="str">
        <f>IF([1]主干线!B1993="","",[1]主干线!B1993)</f>
        <v>10kV</v>
      </c>
      <c r="C1993" t="str">
        <f>IF([1]主干线!C1993="","",[1]主干线!C1993)</f>
        <v>151花陆线</v>
      </c>
      <c r="D1993">
        <f>IF([1]主干线!R1993="","",[1]主干线!R1993)</f>
        <v>0</v>
      </c>
      <c r="E1993">
        <f>IF([1]主干线!S1993="","",[1]主干线!S1993)</f>
        <v>0</v>
      </c>
      <c r="F1993">
        <f>IF([1]主干线!G1993="","",[1]主干线!G1993)</f>
        <v>0</v>
      </c>
      <c r="G1993" t="str">
        <f>IF([1]主干线!H1993="","",[1]主干线!H1993)</f>
        <v>市辖</v>
      </c>
    </row>
    <row r="1994" spans="1:7" x14ac:dyDescent="0.15">
      <c r="A1994" t="str">
        <f>IF([1]主干线!A1994="","",[1]主干线!A1994)</f>
        <v>花陆线路3</v>
      </c>
      <c r="B1994" t="str">
        <f>IF([1]主干线!B1994="","",[1]主干线!B1994)</f>
        <v>10kV</v>
      </c>
      <c r="C1994" t="str">
        <f>IF([1]主干线!C1994="","",[1]主干线!C1994)</f>
        <v>151花陆线</v>
      </c>
      <c r="D1994">
        <f>IF([1]主干线!R1994="","",[1]主干线!R1994)</f>
        <v>0</v>
      </c>
      <c r="E1994">
        <f>IF([1]主干线!S1994="","",[1]主干线!S1994)</f>
        <v>0</v>
      </c>
      <c r="F1994">
        <f>IF([1]主干线!G1994="","",[1]主干线!G1994)</f>
        <v>0</v>
      </c>
      <c r="G1994" t="str">
        <f>IF([1]主干线!H1994="","",[1]主干线!H1994)</f>
        <v>市辖</v>
      </c>
    </row>
    <row r="1995" spans="1:7" x14ac:dyDescent="0.15">
      <c r="A1995" t="str">
        <f>IF([1]主干线!A1995="","",[1]主干线!A1995)</f>
        <v>花陆线路4</v>
      </c>
      <c r="B1995" t="str">
        <f>IF([1]主干线!B1995="","",[1]主干线!B1995)</f>
        <v>10kV</v>
      </c>
      <c r="C1995" t="str">
        <f>IF([1]主干线!C1995="","",[1]主干线!C1995)</f>
        <v>151花陆线</v>
      </c>
      <c r="D1995">
        <f>IF([1]主干线!R1995="","",[1]主干线!R1995)</f>
        <v>0</v>
      </c>
      <c r="E1995">
        <f>IF([1]主干线!S1995="","",[1]主干线!S1995)</f>
        <v>0</v>
      </c>
      <c r="F1995">
        <f>IF([1]主干线!G1995="","",[1]主干线!G1995)</f>
        <v>0</v>
      </c>
      <c r="G1995" t="str">
        <f>IF([1]主干线!H1995="","",[1]主干线!H1995)</f>
        <v>市辖</v>
      </c>
    </row>
    <row r="1996" spans="1:7" x14ac:dyDescent="0.15">
      <c r="A1996" t="str">
        <f>IF([1]主干线!A1996="","",[1]主干线!A1996)</f>
        <v>花陆线路5</v>
      </c>
      <c r="B1996" t="str">
        <f>IF([1]主干线!B1996="","",[1]主干线!B1996)</f>
        <v>10kV</v>
      </c>
      <c r="C1996" t="str">
        <f>IF([1]主干线!C1996="","",[1]主干线!C1996)</f>
        <v>151花陆线</v>
      </c>
      <c r="D1996">
        <f>IF([1]主干线!R1996="","",[1]主干线!R1996)</f>
        <v>0</v>
      </c>
      <c r="E1996">
        <f>IF([1]主干线!S1996="","",[1]主干线!S1996)</f>
        <v>0</v>
      </c>
      <c r="F1996">
        <f>IF([1]主干线!G1996="","",[1]主干线!G1996)</f>
        <v>0</v>
      </c>
      <c r="G1996" t="str">
        <f>IF([1]主干线!H1996="","",[1]主干线!H1996)</f>
        <v>市辖</v>
      </c>
    </row>
    <row r="1997" spans="1:7" x14ac:dyDescent="0.15">
      <c r="A1997" t="str">
        <f>IF([1]主干线!A1997="","",[1]主干线!A1997)</f>
        <v>花陆线路6</v>
      </c>
      <c r="B1997" t="str">
        <f>IF([1]主干线!B1997="","",[1]主干线!B1997)</f>
        <v>10kV</v>
      </c>
      <c r="C1997" t="str">
        <f>IF([1]主干线!C1997="","",[1]主干线!C1997)</f>
        <v>151花陆线</v>
      </c>
      <c r="D1997">
        <f>IF([1]主干线!R1997="","",[1]主干线!R1997)</f>
        <v>0</v>
      </c>
      <c r="E1997">
        <f>IF([1]主干线!S1997="","",[1]主干线!S1997)</f>
        <v>0</v>
      </c>
      <c r="F1997">
        <f>IF([1]主干线!G1997="","",[1]主干线!G1997)</f>
        <v>0</v>
      </c>
      <c r="G1997" t="str">
        <f>IF([1]主干线!H1997="","",[1]主干线!H1997)</f>
        <v>市辖</v>
      </c>
    </row>
    <row r="1998" spans="1:7" x14ac:dyDescent="0.15">
      <c r="A1998" t="str">
        <f>IF([1]主干线!A1998="","",[1]主干线!A1998)</f>
        <v>花陆线路7</v>
      </c>
      <c r="B1998" t="str">
        <f>IF([1]主干线!B1998="","",[1]主干线!B1998)</f>
        <v>10kV</v>
      </c>
      <c r="C1998" t="str">
        <f>IF([1]主干线!C1998="","",[1]主干线!C1998)</f>
        <v>151花陆线</v>
      </c>
      <c r="D1998">
        <f>IF([1]主干线!R1998="","",[1]主干线!R1998)</f>
        <v>0</v>
      </c>
      <c r="E1998">
        <f>IF([1]主干线!S1998="","",[1]主干线!S1998)</f>
        <v>0</v>
      </c>
      <c r="F1998">
        <f>IF([1]主干线!G1998="","",[1]主干线!G1998)</f>
        <v>0</v>
      </c>
      <c r="G1998" t="str">
        <f>IF([1]主干线!H1998="","",[1]主干线!H1998)</f>
        <v>市辖</v>
      </c>
    </row>
    <row r="1999" spans="1:7" x14ac:dyDescent="0.15">
      <c r="A1999" t="str">
        <f>IF([1]主干线!A1999="","",[1]主干线!A1999)</f>
        <v>花陆线路8</v>
      </c>
      <c r="B1999" t="str">
        <f>IF([1]主干线!B1999="","",[1]主干线!B1999)</f>
        <v>10kV</v>
      </c>
      <c r="C1999" t="str">
        <f>IF([1]主干线!C1999="","",[1]主干线!C1999)</f>
        <v>151花陆线</v>
      </c>
      <c r="D1999">
        <f>IF([1]主干线!R1999="","",[1]主干线!R1999)</f>
        <v>0</v>
      </c>
      <c r="E1999">
        <f>IF([1]主干线!S1999="","",[1]主干线!S1999)</f>
        <v>0</v>
      </c>
      <c r="F1999">
        <f>IF([1]主干线!G1999="","",[1]主干线!G1999)</f>
        <v>0</v>
      </c>
      <c r="G1999" t="str">
        <f>IF([1]主干线!H1999="","",[1]主干线!H1999)</f>
        <v>市辖</v>
      </c>
    </row>
    <row r="2000" spans="1:7" x14ac:dyDescent="0.15">
      <c r="A2000" t="str">
        <f>IF([1]主干线!A2000="","",[1]主干线!A2000)</f>
        <v>花陆线路9</v>
      </c>
      <c r="B2000" t="str">
        <f>IF([1]主干线!B2000="","",[1]主干线!B2000)</f>
        <v>10kV</v>
      </c>
      <c r="C2000" t="str">
        <f>IF([1]主干线!C2000="","",[1]主干线!C2000)</f>
        <v>151花陆线</v>
      </c>
      <c r="D2000">
        <f>IF([1]主干线!R2000="","",[1]主干线!R2000)</f>
        <v>0</v>
      </c>
      <c r="E2000">
        <f>IF([1]主干线!S2000="","",[1]主干线!S2000)</f>
        <v>0</v>
      </c>
      <c r="F2000">
        <f>IF([1]主干线!G2000="","",[1]主干线!G2000)</f>
        <v>0</v>
      </c>
      <c r="G2000" t="str">
        <f>IF([1]主干线!H2000="","",[1]主干线!H2000)</f>
        <v>市辖</v>
      </c>
    </row>
    <row r="2001" spans="1:7" x14ac:dyDescent="0.15">
      <c r="A2001" t="str">
        <f>IF([1]主干线!A2001="","",[1]主干线!A2001)</f>
        <v>花陆线路10</v>
      </c>
      <c r="B2001" t="str">
        <f>IF([1]主干线!B2001="","",[1]主干线!B2001)</f>
        <v>10kV</v>
      </c>
      <c r="C2001" t="str">
        <f>IF([1]主干线!C2001="","",[1]主干线!C2001)</f>
        <v>151花陆线</v>
      </c>
      <c r="D2001">
        <f>IF([1]主干线!R2001="","",[1]主干线!R2001)</f>
        <v>0</v>
      </c>
      <c r="E2001">
        <f>IF([1]主干线!S2001="","",[1]主干线!S2001)</f>
        <v>0</v>
      </c>
      <c r="F2001">
        <f>IF([1]主干线!G2001="","",[1]主干线!G2001)</f>
        <v>0</v>
      </c>
      <c r="G2001" t="str">
        <f>IF([1]主干线!H2001="","",[1]主干线!H2001)</f>
        <v>市辖</v>
      </c>
    </row>
    <row r="2002" spans="1:7" x14ac:dyDescent="0.15">
      <c r="A2002" t="str">
        <f>IF([1]主干线!A2002="","",[1]主干线!A2002)</f>
        <v>花陆线路11</v>
      </c>
      <c r="B2002" t="str">
        <f>IF([1]主干线!B2002="","",[1]主干线!B2002)</f>
        <v>10kV</v>
      </c>
      <c r="C2002" t="str">
        <f>IF([1]主干线!C2002="","",[1]主干线!C2002)</f>
        <v>151花陆线</v>
      </c>
      <c r="D2002">
        <f>IF([1]主干线!R2002="","",[1]主干线!R2002)</f>
        <v>0</v>
      </c>
      <c r="E2002">
        <f>IF([1]主干线!S2002="","",[1]主干线!S2002)</f>
        <v>0</v>
      </c>
      <c r="F2002">
        <f>IF([1]主干线!G2002="","",[1]主干线!G2002)</f>
        <v>0</v>
      </c>
      <c r="G2002" t="str">
        <f>IF([1]主干线!H2002="","",[1]主干线!H2002)</f>
        <v>市辖</v>
      </c>
    </row>
    <row r="2003" spans="1:7" x14ac:dyDescent="0.15">
      <c r="A2003" t="str">
        <f>IF([1]主干线!A2003="","",[1]主干线!A2003)</f>
        <v>花陆线路12</v>
      </c>
      <c r="B2003" t="str">
        <f>IF([1]主干线!B2003="","",[1]主干线!B2003)</f>
        <v>10kV</v>
      </c>
      <c r="C2003" t="str">
        <f>IF([1]主干线!C2003="","",[1]主干线!C2003)</f>
        <v>151花陆线</v>
      </c>
      <c r="D2003">
        <f>IF([1]主干线!R2003="","",[1]主干线!R2003)</f>
        <v>0</v>
      </c>
      <c r="E2003">
        <f>IF([1]主干线!S2003="","",[1]主干线!S2003)</f>
        <v>0</v>
      </c>
      <c r="F2003">
        <f>IF([1]主干线!G2003="","",[1]主干线!G2003)</f>
        <v>0</v>
      </c>
      <c r="G2003" t="str">
        <f>IF([1]主干线!H2003="","",[1]主干线!H2003)</f>
        <v>市辖</v>
      </c>
    </row>
    <row r="2004" spans="1:7" x14ac:dyDescent="0.15">
      <c r="A2004" t="str">
        <f>IF([1]主干线!A2004="","",[1]主干线!A2004)</f>
        <v>花陆线路13</v>
      </c>
      <c r="B2004" t="str">
        <f>IF([1]主干线!B2004="","",[1]主干线!B2004)</f>
        <v>10kV</v>
      </c>
      <c r="C2004" t="str">
        <f>IF([1]主干线!C2004="","",[1]主干线!C2004)</f>
        <v>151花陆线</v>
      </c>
      <c r="D2004">
        <f>IF([1]主干线!R2004="","",[1]主干线!R2004)</f>
        <v>0</v>
      </c>
      <c r="E2004">
        <f>IF([1]主干线!S2004="","",[1]主干线!S2004)</f>
        <v>0</v>
      </c>
      <c r="F2004">
        <f>IF([1]主干线!G2004="","",[1]主干线!G2004)</f>
        <v>0</v>
      </c>
      <c r="G2004" t="str">
        <f>IF([1]主干线!H2004="","",[1]主干线!H2004)</f>
        <v>市辖</v>
      </c>
    </row>
    <row r="2005" spans="1:7" x14ac:dyDescent="0.15">
      <c r="A2005" t="str">
        <f>IF([1]主干线!A2005="","",[1]主干线!A2005)</f>
        <v>花陆线路14</v>
      </c>
      <c r="B2005" t="str">
        <f>IF([1]主干线!B2005="","",[1]主干线!B2005)</f>
        <v>10kV</v>
      </c>
      <c r="C2005" t="str">
        <f>IF([1]主干线!C2005="","",[1]主干线!C2005)</f>
        <v>151花陆线</v>
      </c>
      <c r="D2005">
        <f>IF([1]主干线!R2005="","",[1]主干线!R2005)</f>
        <v>0</v>
      </c>
      <c r="E2005">
        <f>IF([1]主干线!S2005="","",[1]主干线!S2005)</f>
        <v>0</v>
      </c>
      <c r="F2005">
        <f>IF([1]主干线!G2005="","",[1]主干线!G2005)</f>
        <v>0</v>
      </c>
      <c r="G2005" t="str">
        <f>IF([1]主干线!H2005="","",[1]主干线!H2005)</f>
        <v>市辖</v>
      </c>
    </row>
    <row r="2006" spans="1:7" x14ac:dyDescent="0.15">
      <c r="A2006" t="str">
        <f>IF([1]主干线!A2006="","",[1]主干线!A2006)</f>
        <v>花陆线路15</v>
      </c>
      <c r="B2006" t="str">
        <f>IF([1]主干线!B2006="","",[1]主干线!B2006)</f>
        <v>10kV</v>
      </c>
      <c r="C2006" t="str">
        <f>IF([1]主干线!C2006="","",[1]主干线!C2006)</f>
        <v>151花陆线</v>
      </c>
      <c r="D2006">
        <f>IF([1]主干线!R2006="","",[1]主干线!R2006)</f>
        <v>0</v>
      </c>
      <c r="E2006">
        <f>IF([1]主干线!S2006="","",[1]主干线!S2006)</f>
        <v>0</v>
      </c>
      <c r="F2006">
        <f>IF([1]主干线!G2006="","",[1]主干线!G2006)</f>
        <v>0</v>
      </c>
      <c r="G2006" t="str">
        <f>IF([1]主干线!H2006="","",[1]主干线!H2006)</f>
        <v>市辖</v>
      </c>
    </row>
    <row r="2007" spans="1:7" x14ac:dyDescent="0.15">
      <c r="A2007" t="str">
        <f>IF([1]主干线!A2007="","",[1]主干线!A2007)</f>
        <v>花陆线路16</v>
      </c>
      <c r="B2007" t="str">
        <f>IF([1]主干线!B2007="","",[1]主干线!B2007)</f>
        <v>10kV</v>
      </c>
      <c r="C2007" t="str">
        <f>IF([1]主干线!C2007="","",[1]主干线!C2007)</f>
        <v>151花陆线</v>
      </c>
      <c r="D2007">
        <f>IF([1]主干线!R2007="","",[1]主干线!R2007)</f>
        <v>0</v>
      </c>
      <c r="E2007">
        <f>IF([1]主干线!S2007="","",[1]主干线!S2007)</f>
        <v>0</v>
      </c>
      <c r="F2007">
        <f>IF([1]主干线!G2007="","",[1]主干线!G2007)</f>
        <v>0</v>
      </c>
      <c r="G2007" t="str">
        <f>IF([1]主干线!H2007="","",[1]主干线!H2007)</f>
        <v>市辖</v>
      </c>
    </row>
    <row r="2008" spans="1:7" x14ac:dyDescent="0.15">
      <c r="A2008" t="str">
        <f>IF([1]主干线!A2008="","",[1]主干线!A2008)</f>
        <v>花陆线路17</v>
      </c>
      <c r="B2008" t="str">
        <f>IF([1]主干线!B2008="","",[1]主干线!B2008)</f>
        <v>10kV</v>
      </c>
      <c r="C2008" t="str">
        <f>IF([1]主干线!C2008="","",[1]主干线!C2008)</f>
        <v>151花陆线</v>
      </c>
      <c r="D2008">
        <f>IF([1]主干线!R2008="","",[1]主干线!R2008)</f>
        <v>0</v>
      </c>
      <c r="E2008">
        <f>IF([1]主干线!S2008="","",[1]主干线!S2008)</f>
        <v>0</v>
      </c>
      <c r="F2008">
        <f>IF([1]主干线!G2008="","",[1]主干线!G2008)</f>
        <v>0</v>
      </c>
      <c r="G2008" t="str">
        <f>IF([1]主干线!H2008="","",[1]主干线!H2008)</f>
        <v>市辖</v>
      </c>
    </row>
    <row r="2009" spans="1:7" x14ac:dyDescent="0.15">
      <c r="A2009" t="str">
        <f>IF([1]主干线!A2009="","",[1]主干线!A2009)</f>
        <v>花陆线路18</v>
      </c>
      <c r="B2009" t="str">
        <f>IF([1]主干线!B2009="","",[1]主干线!B2009)</f>
        <v>10kV</v>
      </c>
      <c r="C2009" t="str">
        <f>IF([1]主干线!C2009="","",[1]主干线!C2009)</f>
        <v>151花陆线</v>
      </c>
      <c r="D2009">
        <f>IF([1]主干线!R2009="","",[1]主干线!R2009)</f>
        <v>0</v>
      </c>
      <c r="E2009">
        <f>IF([1]主干线!S2009="","",[1]主干线!S2009)</f>
        <v>0</v>
      </c>
      <c r="F2009">
        <f>IF([1]主干线!G2009="","",[1]主干线!G2009)</f>
        <v>0</v>
      </c>
      <c r="G2009" t="str">
        <f>IF([1]主干线!H2009="","",[1]主干线!H2009)</f>
        <v>市辖</v>
      </c>
    </row>
    <row r="2010" spans="1:7" x14ac:dyDescent="0.15">
      <c r="A2010" t="str">
        <f>IF([1]主干线!A2010="","",[1]主干线!A2010)</f>
        <v>花陆线路19</v>
      </c>
      <c r="B2010" t="str">
        <f>IF([1]主干线!B2010="","",[1]主干线!B2010)</f>
        <v>10kV</v>
      </c>
      <c r="C2010" t="str">
        <f>IF([1]主干线!C2010="","",[1]主干线!C2010)</f>
        <v>151花陆线</v>
      </c>
      <c r="D2010">
        <f>IF([1]主干线!R2010="","",[1]主干线!R2010)</f>
        <v>0</v>
      </c>
      <c r="E2010">
        <f>IF([1]主干线!S2010="","",[1]主干线!S2010)</f>
        <v>0</v>
      </c>
      <c r="F2010">
        <f>IF([1]主干线!G2010="","",[1]主干线!G2010)</f>
        <v>0</v>
      </c>
      <c r="G2010" t="str">
        <f>IF([1]主干线!H2010="","",[1]主干线!H2010)</f>
        <v>市辖</v>
      </c>
    </row>
    <row r="2011" spans="1:7" x14ac:dyDescent="0.15">
      <c r="A2011" t="str">
        <f>IF([1]主干线!A2011="","",[1]主干线!A2011)</f>
        <v>花陆线路20</v>
      </c>
      <c r="B2011" t="str">
        <f>IF([1]主干线!B2011="","",[1]主干线!B2011)</f>
        <v>10kV</v>
      </c>
      <c r="C2011" t="str">
        <f>IF([1]主干线!C2011="","",[1]主干线!C2011)</f>
        <v>151花陆线</v>
      </c>
      <c r="D2011">
        <f>IF([1]主干线!R2011="","",[1]主干线!R2011)</f>
        <v>0</v>
      </c>
      <c r="E2011">
        <f>IF([1]主干线!S2011="","",[1]主干线!S2011)</f>
        <v>0</v>
      </c>
      <c r="F2011">
        <f>IF([1]主干线!G2011="","",[1]主干线!G2011)</f>
        <v>0</v>
      </c>
      <c r="G2011" t="str">
        <f>IF([1]主干线!H2011="","",[1]主干线!H2011)</f>
        <v>市辖</v>
      </c>
    </row>
    <row r="2012" spans="1:7" x14ac:dyDescent="0.15">
      <c r="A2012" t="str">
        <f>IF([1]主干线!A2012="","",[1]主干线!A2012)</f>
        <v>花陆线路21</v>
      </c>
      <c r="B2012" t="str">
        <f>IF([1]主干线!B2012="","",[1]主干线!B2012)</f>
        <v>10kV</v>
      </c>
      <c r="C2012" t="str">
        <f>IF([1]主干线!C2012="","",[1]主干线!C2012)</f>
        <v>151花陆线</v>
      </c>
      <c r="D2012">
        <f>IF([1]主干线!R2012="","",[1]主干线!R2012)</f>
        <v>0</v>
      </c>
      <c r="E2012">
        <f>IF([1]主干线!S2012="","",[1]主干线!S2012)</f>
        <v>0</v>
      </c>
      <c r="F2012">
        <f>IF([1]主干线!G2012="","",[1]主干线!G2012)</f>
        <v>0</v>
      </c>
      <c r="G2012" t="str">
        <f>IF([1]主干线!H2012="","",[1]主干线!H2012)</f>
        <v>市辖</v>
      </c>
    </row>
    <row r="2013" spans="1:7" x14ac:dyDescent="0.15">
      <c r="A2013" t="str">
        <f>IF([1]主干线!A2013="","",[1]主干线!A2013)</f>
        <v>花陆线路22</v>
      </c>
      <c r="B2013" t="str">
        <f>IF([1]主干线!B2013="","",[1]主干线!B2013)</f>
        <v>10kV</v>
      </c>
      <c r="C2013" t="str">
        <f>IF([1]主干线!C2013="","",[1]主干线!C2013)</f>
        <v>151花陆线</v>
      </c>
      <c r="D2013">
        <f>IF([1]主干线!R2013="","",[1]主干线!R2013)</f>
        <v>0</v>
      </c>
      <c r="E2013">
        <f>IF([1]主干线!S2013="","",[1]主干线!S2013)</f>
        <v>0</v>
      </c>
      <c r="F2013">
        <f>IF([1]主干线!G2013="","",[1]主干线!G2013)</f>
        <v>0</v>
      </c>
      <c r="G2013" t="str">
        <f>IF([1]主干线!H2013="","",[1]主干线!H2013)</f>
        <v>市辖</v>
      </c>
    </row>
    <row r="2014" spans="1:7" x14ac:dyDescent="0.15">
      <c r="A2014" t="str">
        <f>IF([1]主干线!A2014="","",[1]主干线!A2014)</f>
        <v>花陆线路23</v>
      </c>
      <c r="B2014" t="str">
        <f>IF([1]主干线!B2014="","",[1]主干线!B2014)</f>
        <v>10kV</v>
      </c>
      <c r="C2014" t="str">
        <f>IF([1]主干线!C2014="","",[1]主干线!C2014)</f>
        <v>151花陆线</v>
      </c>
      <c r="D2014">
        <f>IF([1]主干线!R2014="","",[1]主干线!R2014)</f>
        <v>0</v>
      </c>
      <c r="E2014">
        <f>IF([1]主干线!S2014="","",[1]主干线!S2014)</f>
        <v>0</v>
      </c>
      <c r="F2014">
        <f>IF([1]主干线!G2014="","",[1]主干线!G2014)</f>
        <v>0</v>
      </c>
      <c r="G2014" t="str">
        <f>IF([1]主干线!H2014="","",[1]主干线!H2014)</f>
        <v>市辖</v>
      </c>
    </row>
    <row r="2015" spans="1:7" x14ac:dyDescent="0.15">
      <c r="A2015" t="str">
        <f>IF([1]主干线!A2015="","",[1]主干线!A2015)</f>
        <v>花陆线路24</v>
      </c>
      <c r="B2015" t="str">
        <f>IF([1]主干线!B2015="","",[1]主干线!B2015)</f>
        <v>10kV</v>
      </c>
      <c r="C2015" t="str">
        <f>IF([1]主干线!C2015="","",[1]主干线!C2015)</f>
        <v>151花陆线</v>
      </c>
      <c r="D2015">
        <f>IF([1]主干线!R2015="","",[1]主干线!R2015)</f>
        <v>0</v>
      </c>
      <c r="E2015">
        <f>IF([1]主干线!S2015="","",[1]主干线!S2015)</f>
        <v>0</v>
      </c>
      <c r="F2015">
        <f>IF([1]主干线!G2015="","",[1]主干线!G2015)</f>
        <v>0</v>
      </c>
      <c r="G2015" t="str">
        <f>IF([1]主干线!H2015="","",[1]主干线!H2015)</f>
        <v>市辖</v>
      </c>
    </row>
    <row r="2016" spans="1:7" x14ac:dyDescent="0.15">
      <c r="A2016" t="str">
        <f>IF([1]主干线!A2016="","",[1]主干线!A2016)</f>
        <v>花陆线路25</v>
      </c>
      <c r="B2016" t="str">
        <f>IF([1]主干线!B2016="","",[1]主干线!B2016)</f>
        <v>10kV</v>
      </c>
      <c r="C2016" t="str">
        <f>IF([1]主干线!C2016="","",[1]主干线!C2016)</f>
        <v>151花陆线</v>
      </c>
      <c r="D2016">
        <f>IF([1]主干线!R2016="","",[1]主干线!R2016)</f>
        <v>0</v>
      </c>
      <c r="E2016">
        <f>IF([1]主干线!S2016="","",[1]主干线!S2016)</f>
        <v>0</v>
      </c>
      <c r="F2016">
        <f>IF([1]主干线!G2016="","",[1]主干线!G2016)</f>
        <v>0</v>
      </c>
      <c r="G2016" t="str">
        <f>IF([1]主干线!H2016="","",[1]主干线!H2016)</f>
        <v>市辖</v>
      </c>
    </row>
    <row r="2017" spans="1:7" x14ac:dyDescent="0.15">
      <c r="A2017" t="str">
        <f>IF([1]主干线!A2017="","",[1]主干线!A2017)</f>
        <v>花陆线路26</v>
      </c>
      <c r="B2017" t="str">
        <f>IF([1]主干线!B2017="","",[1]主干线!B2017)</f>
        <v>10kV</v>
      </c>
      <c r="C2017" t="str">
        <f>IF([1]主干线!C2017="","",[1]主干线!C2017)</f>
        <v>151花陆线</v>
      </c>
      <c r="D2017">
        <f>IF([1]主干线!R2017="","",[1]主干线!R2017)</f>
        <v>0</v>
      </c>
      <c r="E2017">
        <f>IF([1]主干线!S2017="","",[1]主干线!S2017)</f>
        <v>0</v>
      </c>
      <c r="F2017">
        <f>IF([1]主干线!G2017="","",[1]主干线!G2017)</f>
        <v>0</v>
      </c>
      <c r="G2017" t="str">
        <f>IF([1]主干线!H2017="","",[1]主干线!H2017)</f>
        <v>市辖</v>
      </c>
    </row>
    <row r="2018" spans="1:7" x14ac:dyDescent="0.15">
      <c r="A2018" t="str">
        <f>IF([1]主干线!A2018="","",[1]主干线!A2018)</f>
        <v>花陆线路27</v>
      </c>
      <c r="B2018" t="str">
        <f>IF([1]主干线!B2018="","",[1]主干线!B2018)</f>
        <v>10kV</v>
      </c>
      <c r="C2018" t="str">
        <f>IF([1]主干线!C2018="","",[1]主干线!C2018)</f>
        <v>151花陆线</v>
      </c>
      <c r="D2018">
        <f>IF([1]主干线!R2018="","",[1]主干线!R2018)</f>
        <v>0</v>
      </c>
      <c r="E2018">
        <f>IF([1]主干线!S2018="","",[1]主干线!S2018)</f>
        <v>0</v>
      </c>
      <c r="F2018">
        <f>IF([1]主干线!G2018="","",[1]主干线!G2018)</f>
        <v>0</v>
      </c>
      <c r="G2018" t="str">
        <f>IF([1]主干线!H2018="","",[1]主干线!H2018)</f>
        <v>市辖</v>
      </c>
    </row>
    <row r="2019" spans="1:7" x14ac:dyDescent="0.15">
      <c r="A2019" t="str">
        <f>IF([1]主干线!A2019="","",[1]主干线!A2019)</f>
        <v>花陆线路28</v>
      </c>
      <c r="B2019" t="str">
        <f>IF([1]主干线!B2019="","",[1]主干线!B2019)</f>
        <v>10kV</v>
      </c>
      <c r="C2019" t="str">
        <f>IF([1]主干线!C2019="","",[1]主干线!C2019)</f>
        <v>151花陆线</v>
      </c>
      <c r="D2019">
        <f>IF([1]主干线!R2019="","",[1]主干线!R2019)</f>
        <v>0</v>
      </c>
      <c r="E2019">
        <f>IF([1]主干线!S2019="","",[1]主干线!S2019)</f>
        <v>0</v>
      </c>
      <c r="F2019">
        <f>IF([1]主干线!G2019="","",[1]主干线!G2019)</f>
        <v>0</v>
      </c>
      <c r="G2019" t="str">
        <f>IF([1]主干线!H2019="","",[1]主干线!H2019)</f>
        <v>市辖</v>
      </c>
    </row>
    <row r="2020" spans="1:7" x14ac:dyDescent="0.15">
      <c r="A2020" t="str">
        <f>IF([1]主干线!A2020="","",[1]主干线!A2020)</f>
        <v>花陆线路29</v>
      </c>
      <c r="B2020" t="str">
        <f>IF([1]主干线!B2020="","",[1]主干线!B2020)</f>
        <v>10kV</v>
      </c>
      <c r="C2020" t="str">
        <f>IF([1]主干线!C2020="","",[1]主干线!C2020)</f>
        <v>151花陆线</v>
      </c>
      <c r="D2020">
        <f>IF([1]主干线!R2020="","",[1]主干线!R2020)</f>
        <v>0</v>
      </c>
      <c r="E2020">
        <f>IF([1]主干线!S2020="","",[1]主干线!S2020)</f>
        <v>0</v>
      </c>
      <c r="F2020">
        <f>IF([1]主干线!G2020="","",[1]主干线!G2020)</f>
        <v>0</v>
      </c>
      <c r="G2020" t="str">
        <f>IF([1]主干线!H2020="","",[1]主干线!H2020)</f>
        <v>市辖</v>
      </c>
    </row>
    <row r="2021" spans="1:7" x14ac:dyDescent="0.15">
      <c r="A2021" t="str">
        <f>IF([1]主干线!A2021="","",[1]主干线!A2021)</f>
        <v>花陆线路30</v>
      </c>
      <c r="B2021" t="str">
        <f>IF([1]主干线!B2021="","",[1]主干线!B2021)</f>
        <v>10kV</v>
      </c>
      <c r="C2021" t="str">
        <f>IF([1]主干线!C2021="","",[1]主干线!C2021)</f>
        <v>151花陆线</v>
      </c>
      <c r="D2021">
        <f>IF([1]主干线!R2021="","",[1]主干线!R2021)</f>
        <v>0</v>
      </c>
      <c r="E2021">
        <f>IF([1]主干线!S2021="","",[1]主干线!S2021)</f>
        <v>0</v>
      </c>
      <c r="F2021">
        <f>IF([1]主干线!G2021="","",[1]主干线!G2021)</f>
        <v>0</v>
      </c>
      <c r="G2021" t="str">
        <f>IF([1]主干线!H2021="","",[1]主干线!H2021)</f>
        <v>市辖</v>
      </c>
    </row>
    <row r="2022" spans="1:7" x14ac:dyDescent="0.15">
      <c r="A2022" t="str">
        <f>IF([1]主干线!A2022="","",[1]主干线!A2022)</f>
        <v>花陆线路31</v>
      </c>
      <c r="B2022" t="str">
        <f>IF([1]主干线!B2022="","",[1]主干线!B2022)</f>
        <v>10kV</v>
      </c>
      <c r="C2022" t="str">
        <f>IF([1]主干线!C2022="","",[1]主干线!C2022)</f>
        <v>151花陆线</v>
      </c>
      <c r="D2022">
        <f>IF([1]主干线!R2022="","",[1]主干线!R2022)</f>
        <v>0</v>
      </c>
      <c r="E2022">
        <f>IF([1]主干线!S2022="","",[1]主干线!S2022)</f>
        <v>0</v>
      </c>
      <c r="F2022">
        <f>IF([1]主干线!G2022="","",[1]主干线!G2022)</f>
        <v>0</v>
      </c>
      <c r="G2022" t="str">
        <f>IF([1]主干线!H2022="","",[1]主干线!H2022)</f>
        <v>市辖</v>
      </c>
    </row>
    <row r="2023" spans="1:7" x14ac:dyDescent="0.15">
      <c r="A2023" t="str">
        <f>IF([1]主干线!A2023="","",[1]主干线!A2023)</f>
        <v>花陆线路32</v>
      </c>
      <c r="B2023" t="str">
        <f>IF([1]主干线!B2023="","",[1]主干线!B2023)</f>
        <v>10kV</v>
      </c>
      <c r="C2023" t="str">
        <f>IF([1]主干线!C2023="","",[1]主干线!C2023)</f>
        <v>151花陆线</v>
      </c>
      <c r="D2023">
        <f>IF([1]主干线!R2023="","",[1]主干线!R2023)</f>
        <v>0</v>
      </c>
      <c r="E2023">
        <f>IF([1]主干线!S2023="","",[1]主干线!S2023)</f>
        <v>0</v>
      </c>
      <c r="F2023">
        <f>IF([1]主干线!G2023="","",[1]主干线!G2023)</f>
        <v>0</v>
      </c>
      <c r="G2023" t="str">
        <f>IF([1]主干线!H2023="","",[1]主干线!H2023)</f>
        <v>市辖</v>
      </c>
    </row>
    <row r="2024" spans="1:7" x14ac:dyDescent="0.15">
      <c r="A2024" t="str">
        <f>IF([1]主干线!A2024="","",[1]主干线!A2024)</f>
        <v>花陆线路33</v>
      </c>
      <c r="B2024" t="str">
        <f>IF([1]主干线!B2024="","",[1]主干线!B2024)</f>
        <v>10kV</v>
      </c>
      <c r="C2024" t="str">
        <f>IF([1]主干线!C2024="","",[1]主干线!C2024)</f>
        <v>151花陆线</v>
      </c>
      <c r="D2024">
        <f>IF([1]主干线!R2024="","",[1]主干线!R2024)</f>
        <v>0</v>
      </c>
      <c r="E2024">
        <f>IF([1]主干线!S2024="","",[1]主干线!S2024)</f>
        <v>0</v>
      </c>
      <c r="F2024">
        <f>IF([1]主干线!G2024="","",[1]主干线!G2024)</f>
        <v>0</v>
      </c>
      <c r="G2024" t="str">
        <f>IF([1]主干线!H2024="","",[1]主干线!H2024)</f>
        <v>市辖</v>
      </c>
    </row>
    <row r="2025" spans="1:7" x14ac:dyDescent="0.15">
      <c r="A2025" t="str">
        <f>IF([1]主干线!A2025="","",[1]主干线!A2025)</f>
        <v>花陆线路34</v>
      </c>
      <c r="B2025" t="str">
        <f>IF([1]主干线!B2025="","",[1]主干线!B2025)</f>
        <v>10kV</v>
      </c>
      <c r="C2025" t="str">
        <f>IF([1]主干线!C2025="","",[1]主干线!C2025)</f>
        <v>151花陆线</v>
      </c>
      <c r="D2025">
        <f>IF([1]主干线!R2025="","",[1]主干线!R2025)</f>
        <v>0</v>
      </c>
      <c r="E2025">
        <f>IF([1]主干线!S2025="","",[1]主干线!S2025)</f>
        <v>0</v>
      </c>
      <c r="F2025">
        <f>IF([1]主干线!G2025="","",[1]主干线!G2025)</f>
        <v>0</v>
      </c>
      <c r="G2025" t="str">
        <f>IF([1]主干线!H2025="","",[1]主干线!H2025)</f>
        <v>市辖</v>
      </c>
    </row>
    <row r="2026" spans="1:7" x14ac:dyDescent="0.15">
      <c r="A2026" t="str">
        <f>IF([1]主干线!A2026="","",[1]主干线!A2026)</f>
        <v>花陆线路35</v>
      </c>
      <c r="B2026" t="str">
        <f>IF([1]主干线!B2026="","",[1]主干线!B2026)</f>
        <v>10kV</v>
      </c>
      <c r="C2026" t="str">
        <f>IF([1]主干线!C2026="","",[1]主干线!C2026)</f>
        <v>151花陆线</v>
      </c>
      <c r="D2026">
        <f>IF([1]主干线!R2026="","",[1]主干线!R2026)</f>
        <v>0</v>
      </c>
      <c r="E2026">
        <f>IF([1]主干线!S2026="","",[1]主干线!S2026)</f>
        <v>0</v>
      </c>
      <c r="F2026">
        <f>IF([1]主干线!G2026="","",[1]主干线!G2026)</f>
        <v>0</v>
      </c>
      <c r="G2026" t="str">
        <f>IF([1]主干线!H2026="","",[1]主干线!H2026)</f>
        <v>市辖</v>
      </c>
    </row>
    <row r="2027" spans="1:7" x14ac:dyDescent="0.15">
      <c r="A2027" t="str">
        <f>IF([1]主干线!A2027="","",[1]主干线!A2027)</f>
        <v>花陆线路36</v>
      </c>
      <c r="B2027" t="str">
        <f>IF([1]主干线!B2027="","",[1]主干线!B2027)</f>
        <v>10kV</v>
      </c>
      <c r="C2027" t="str">
        <f>IF([1]主干线!C2027="","",[1]主干线!C2027)</f>
        <v>151花陆线</v>
      </c>
      <c r="D2027">
        <f>IF([1]主干线!R2027="","",[1]主干线!R2027)</f>
        <v>0</v>
      </c>
      <c r="E2027">
        <f>IF([1]主干线!S2027="","",[1]主干线!S2027)</f>
        <v>0</v>
      </c>
      <c r="F2027">
        <f>IF([1]主干线!G2027="","",[1]主干线!G2027)</f>
        <v>0</v>
      </c>
      <c r="G2027" t="str">
        <f>IF([1]主干线!H2027="","",[1]主干线!H2027)</f>
        <v>市辖</v>
      </c>
    </row>
    <row r="2028" spans="1:7" x14ac:dyDescent="0.15">
      <c r="A2028" t="str">
        <f>IF([1]主干线!A2028="","",[1]主干线!A2028)</f>
        <v>花陆线路37</v>
      </c>
      <c r="B2028" t="str">
        <f>IF([1]主干线!B2028="","",[1]主干线!B2028)</f>
        <v>10kV</v>
      </c>
      <c r="C2028" t="str">
        <f>IF([1]主干线!C2028="","",[1]主干线!C2028)</f>
        <v>151花陆线</v>
      </c>
      <c r="D2028">
        <f>IF([1]主干线!R2028="","",[1]主干线!R2028)</f>
        <v>0</v>
      </c>
      <c r="E2028">
        <f>IF([1]主干线!S2028="","",[1]主干线!S2028)</f>
        <v>0</v>
      </c>
      <c r="F2028">
        <f>IF([1]主干线!G2028="","",[1]主干线!G2028)</f>
        <v>0</v>
      </c>
      <c r="G2028" t="str">
        <f>IF([1]主干线!H2028="","",[1]主干线!H2028)</f>
        <v>市辖</v>
      </c>
    </row>
    <row r="2029" spans="1:7" x14ac:dyDescent="0.15">
      <c r="A2029" t="str">
        <f>IF([1]主干线!A2029="","",[1]主干线!A2029)</f>
        <v>花陆线路38</v>
      </c>
      <c r="B2029" t="str">
        <f>IF([1]主干线!B2029="","",[1]主干线!B2029)</f>
        <v>10kV</v>
      </c>
      <c r="C2029" t="str">
        <f>IF([1]主干线!C2029="","",[1]主干线!C2029)</f>
        <v>151花陆线</v>
      </c>
      <c r="D2029">
        <f>IF([1]主干线!R2029="","",[1]主干线!R2029)</f>
        <v>0</v>
      </c>
      <c r="E2029">
        <f>IF([1]主干线!S2029="","",[1]主干线!S2029)</f>
        <v>0</v>
      </c>
      <c r="F2029">
        <f>IF([1]主干线!G2029="","",[1]主干线!G2029)</f>
        <v>0</v>
      </c>
      <c r="G2029" t="str">
        <f>IF([1]主干线!H2029="","",[1]主干线!H2029)</f>
        <v>市辖</v>
      </c>
    </row>
    <row r="2030" spans="1:7" x14ac:dyDescent="0.15">
      <c r="A2030" t="str">
        <f>IF([1]主干线!A2030="","",[1]主干线!A2030)</f>
        <v>花陆线路39</v>
      </c>
      <c r="B2030" t="str">
        <f>IF([1]主干线!B2030="","",[1]主干线!B2030)</f>
        <v>10kV</v>
      </c>
      <c r="C2030" t="str">
        <f>IF([1]主干线!C2030="","",[1]主干线!C2030)</f>
        <v>151花陆线</v>
      </c>
      <c r="D2030">
        <f>IF([1]主干线!R2030="","",[1]主干线!R2030)</f>
        <v>0</v>
      </c>
      <c r="E2030">
        <f>IF([1]主干线!S2030="","",[1]主干线!S2030)</f>
        <v>0</v>
      </c>
      <c r="F2030">
        <f>IF([1]主干线!G2030="","",[1]主干线!G2030)</f>
        <v>0</v>
      </c>
      <c r="G2030" t="str">
        <f>IF([1]主干线!H2030="","",[1]主干线!H2030)</f>
        <v>市辖</v>
      </c>
    </row>
    <row r="2031" spans="1:7" x14ac:dyDescent="0.15">
      <c r="A2031" t="str">
        <f>IF([1]主干线!A2031="","",[1]主干线!A2031)</f>
        <v>花陆线路40</v>
      </c>
      <c r="B2031" t="str">
        <f>IF([1]主干线!B2031="","",[1]主干线!B2031)</f>
        <v>10kV</v>
      </c>
      <c r="C2031" t="str">
        <f>IF([1]主干线!C2031="","",[1]主干线!C2031)</f>
        <v>151花陆线</v>
      </c>
      <c r="D2031">
        <f>IF([1]主干线!R2031="","",[1]主干线!R2031)</f>
        <v>0</v>
      </c>
      <c r="E2031">
        <f>IF([1]主干线!S2031="","",[1]主干线!S2031)</f>
        <v>0</v>
      </c>
      <c r="F2031">
        <f>IF([1]主干线!G2031="","",[1]主干线!G2031)</f>
        <v>0</v>
      </c>
      <c r="G2031" t="str">
        <f>IF([1]主干线!H2031="","",[1]主干线!H2031)</f>
        <v>市辖</v>
      </c>
    </row>
    <row r="2032" spans="1:7" x14ac:dyDescent="0.15">
      <c r="A2032" t="str">
        <f>IF([1]主干线!A2032="","",[1]主干线!A2032)</f>
        <v>花陆线路41</v>
      </c>
      <c r="B2032" t="str">
        <f>IF([1]主干线!B2032="","",[1]主干线!B2032)</f>
        <v>10kV</v>
      </c>
      <c r="C2032" t="str">
        <f>IF([1]主干线!C2032="","",[1]主干线!C2032)</f>
        <v>151花陆线</v>
      </c>
      <c r="D2032">
        <f>IF([1]主干线!R2032="","",[1]主干线!R2032)</f>
        <v>0</v>
      </c>
      <c r="E2032">
        <f>IF([1]主干线!S2032="","",[1]主干线!S2032)</f>
        <v>0</v>
      </c>
      <c r="F2032">
        <f>IF([1]主干线!G2032="","",[1]主干线!G2032)</f>
        <v>0</v>
      </c>
      <c r="G2032" t="str">
        <f>IF([1]主干线!H2032="","",[1]主干线!H2032)</f>
        <v>市辖</v>
      </c>
    </row>
    <row r="2033" spans="1:7" x14ac:dyDescent="0.15">
      <c r="A2033" t="str">
        <f>IF([1]主干线!A2033="","",[1]主干线!A2033)</f>
        <v>花陆线路42</v>
      </c>
      <c r="B2033" t="str">
        <f>IF([1]主干线!B2033="","",[1]主干线!B2033)</f>
        <v>10kV</v>
      </c>
      <c r="C2033" t="str">
        <f>IF([1]主干线!C2033="","",[1]主干线!C2033)</f>
        <v>151花陆线</v>
      </c>
      <c r="D2033">
        <f>IF([1]主干线!R2033="","",[1]主干线!R2033)</f>
        <v>0</v>
      </c>
      <c r="E2033">
        <f>IF([1]主干线!S2033="","",[1]主干线!S2033)</f>
        <v>0</v>
      </c>
      <c r="F2033">
        <f>IF([1]主干线!G2033="","",[1]主干线!G2033)</f>
        <v>0</v>
      </c>
      <c r="G2033" t="str">
        <f>IF([1]主干线!H2033="","",[1]主干线!H2033)</f>
        <v>市辖</v>
      </c>
    </row>
    <row r="2034" spans="1:7" x14ac:dyDescent="0.15">
      <c r="A2034" t="str">
        <f>IF([1]主干线!A2034="","",[1]主干线!A2034)</f>
        <v>花镇线路1</v>
      </c>
      <c r="B2034" t="str">
        <f>IF([1]主干线!B2034="","",[1]主干线!B2034)</f>
        <v>10kV</v>
      </c>
      <c r="C2034" t="str">
        <f>IF([1]主干线!C2034="","",[1]主干线!C2034)</f>
        <v>158花镇线</v>
      </c>
      <c r="D2034">
        <f>IF([1]主干线!R2034="","",[1]主干线!R2034)</f>
        <v>0</v>
      </c>
      <c r="E2034">
        <f>IF([1]主干线!S2034="","",[1]主干线!S2034)</f>
        <v>0</v>
      </c>
      <c r="F2034">
        <f>IF([1]主干线!G2034="","",[1]主干线!G2034)</f>
        <v>0</v>
      </c>
      <c r="G2034" t="str">
        <f>IF([1]主干线!H2034="","",[1]主干线!H2034)</f>
        <v>市辖</v>
      </c>
    </row>
    <row r="2035" spans="1:7" x14ac:dyDescent="0.15">
      <c r="A2035" t="str">
        <f>IF([1]主干线!A2035="","",[1]主干线!A2035)</f>
        <v>花镇线路2</v>
      </c>
      <c r="B2035" t="str">
        <f>IF([1]主干线!B2035="","",[1]主干线!B2035)</f>
        <v>10kV</v>
      </c>
      <c r="C2035" t="str">
        <f>IF([1]主干线!C2035="","",[1]主干线!C2035)</f>
        <v>158花镇线</v>
      </c>
      <c r="D2035">
        <f>IF([1]主干线!R2035="","",[1]主干线!R2035)</f>
        <v>0</v>
      </c>
      <c r="E2035">
        <f>IF([1]主干线!S2035="","",[1]主干线!S2035)</f>
        <v>0</v>
      </c>
      <c r="F2035">
        <f>IF([1]主干线!G2035="","",[1]主干线!G2035)</f>
        <v>0</v>
      </c>
      <c r="G2035" t="str">
        <f>IF([1]主干线!H2035="","",[1]主干线!H2035)</f>
        <v>市辖</v>
      </c>
    </row>
    <row r="2036" spans="1:7" x14ac:dyDescent="0.15">
      <c r="A2036" t="str">
        <f>IF([1]主干线!A2036="","",[1]主干线!A2036)</f>
        <v>花镇线路3</v>
      </c>
      <c r="B2036" t="str">
        <f>IF([1]主干线!B2036="","",[1]主干线!B2036)</f>
        <v>10kV</v>
      </c>
      <c r="C2036" t="str">
        <f>IF([1]主干线!C2036="","",[1]主干线!C2036)</f>
        <v>158花镇线</v>
      </c>
      <c r="D2036">
        <f>IF([1]主干线!R2036="","",[1]主干线!R2036)</f>
        <v>0</v>
      </c>
      <c r="E2036">
        <f>IF([1]主干线!S2036="","",[1]主干线!S2036)</f>
        <v>0</v>
      </c>
      <c r="F2036">
        <f>IF([1]主干线!G2036="","",[1]主干线!G2036)</f>
        <v>0</v>
      </c>
      <c r="G2036" t="str">
        <f>IF([1]主干线!H2036="","",[1]主干线!H2036)</f>
        <v>市辖</v>
      </c>
    </row>
    <row r="2037" spans="1:7" x14ac:dyDescent="0.15">
      <c r="A2037" t="str">
        <f>IF([1]主干线!A2037="","",[1]主干线!A2037)</f>
        <v>花镇线路4</v>
      </c>
      <c r="B2037" t="str">
        <f>IF([1]主干线!B2037="","",[1]主干线!B2037)</f>
        <v>10kV</v>
      </c>
      <c r="C2037" t="str">
        <f>IF([1]主干线!C2037="","",[1]主干线!C2037)</f>
        <v>158花镇线</v>
      </c>
      <c r="D2037">
        <f>IF([1]主干线!R2037="","",[1]主干线!R2037)</f>
        <v>0</v>
      </c>
      <c r="E2037">
        <f>IF([1]主干线!S2037="","",[1]主干线!S2037)</f>
        <v>0</v>
      </c>
      <c r="F2037">
        <f>IF([1]主干线!G2037="","",[1]主干线!G2037)</f>
        <v>0</v>
      </c>
      <c r="G2037" t="str">
        <f>IF([1]主干线!H2037="","",[1]主干线!H2037)</f>
        <v>市辖</v>
      </c>
    </row>
    <row r="2038" spans="1:7" x14ac:dyDescent="0.15">
      <c r="A2038" t="str">
        <f>IF([1]主干线!A2038="","",[1]主干线!A2038)</f>
        <v>花镇线路5</v>
      </c>
      <c r="B2038" t="str">
        <f>IF([1]主干线!B2038="","",[1]主干线!B2038)</f>
        <v>10kV</v>
      </c>
      <c r="C2038" t="str">
        <f>IF([1]主干线!C2038="","",[1]主干线!C2038)</f>
        <v>158花镇线</v>
      </c>
      <c r="D2038">
        <f>IF([1]主干线!R2038="","",[1]主干线!R2038)</f>
        <v>0</v>
      </c>
      <c r="E2038">
        <f>IF([1]主干线!S2038="","",[1]主干线!S2038)</f>
        <v>0</v>
      </c>
      <c r="F2038">
        <f>IF([1]主干线!G2038="","",[1]主干线!G2038)</f>
        <v>0</v>
      </c>
      <c r="G2038" t="str">
        <f>IF([1]主干线!H2038="","",[1]主干线!H2038)</f>
        <v>市辖</v>
      </c>
    </row>
    <row r="2039" spans="1:7" x14ac:dyDescent="0.15">
      <c r="A2039" t="str">
        <f>IF([1]主干线!A2039="","",[1]主干线!A2039)</f>
        <v>花镇线路6</v>
      </c>
      <c r="B2039" t="str">
        <f>IF([1]主干线!B2039="","",[1]主干线!B2039)</f>
        <v>10kV</v>
      </c>
      <c r="C2039" t="str">
        <f>IF([1]主干线!C2039="","",[1]主干线!C2039)</f>
        <v>158花镇线</v>
      </c>
      <c r="D2039">
        <f>IF([1]主干线!R2039="","",[1]主干线!R2039)</f>
        <v>0</v>
      </c>
      <c r="E2039">
        <f>IF([1]主干线!S2039="","",[1]主干线!S2039)</f>
        <v>0</v>
      </c>
      <c r="F2039">
        <f>IF([1]主干线!G2039="","",[1]主干线!G2039)</f>
        <v>0</v>
      </c>
      <c r="G2039" t="str">
        <f>IF([1]主干线!H2039="","",[1]主干线!H2039)</f>
        <v>市辖</v>
      </c>
    </row>
    <row r="2040" spans="1:7" x14ac:dyDescent="0.15">
      <c r="A2040" t="str">
        <f>IF([1]主干线!A2040="","",[1]主干线!A2040)</f>
        <v>花镇线路7</v>
      </c>
      <c r="B2040" t="str">
        <f>IF([1]主干线!B2040="","",[1]主干线!B2040)</f>
        <v>10kV</v>
      </c>
      <c r="C2040" t="str">
        <f>IF([1]主干线!C2040="","",[1]主干线!C2040)</f>
        <v>158花镇线</v>
      </c>
      <c r="D2040">
        <f>IF([1]主干线!R2040="","",[1]主干线!R2040)</f>
        <v>0</v>
      </c>
      <c r="E2040">
        <f>IF([1]主干线!S2040="","",[1]主干线!S2040)</f>
        <v>0</v>
      </c>
      <c r="F2040">
        <f>IF([1]主干线!G2040="","",[1]主干线!G2040)</f>
        <v>0</v>
      </c>
      <c r="G2040" t="str">
        <f>IF([1]主干线!H2040="","",[1]主干线!H2040)</f>
        <v>市辖</v>
      </c>
    </row>
    <row r="2041" spans="1:7" x14ac:dyDescent="0.15">
      <c r="A2041" t="str">
        <f>IF([1]主干线!A2041="","",[1]主干线!A2041)</f>
        <v>花镇线路8</v>
      </c>
      <c r="B2041" t="str">
        <f>IF([1]主干线!B2041="","",[1]主干线!B2041)</f>
        <v>10kV</v>
      </c>
      <c r="C2041" t="str">
        <f>IF([1]主干线!C2041="","",[1]主干线!C2041)</f>
        <v>158花镇线</v>
      </c>
      <c r="D2041">
        <f>IF([1]主干线!R2041="","",[1]主干线!R2041)</f>
        <v>0</v>
      </c>
      <c r="E2041">
        <f>IF([1]主干线!S2041="","",[1]主干线!S2041)</f>
        <v>0</v>
      </c>
      <c r="F2041">
        <f>IF([1]主干线!G2041="","",[1]主干线!G2041)</f>
        <v>0</v>
      </c>
      <c r="G2041" t="str">
        <f>IF([1]主干线!H2041="","",[1]主干线!H2041)</f>
        <v>市辖</v>
      </c>
    </row>
    <row r="2042" spans="1:7" x14ac:dyDescent="0.15">
      <c r="A2042" t="str">
        <f>IF([1]主干线!A2042="","",[1]主干线!A2042)</f>
        <v>花镇线路9</v>
      </c>
      <c r="B2042" t="str">
        <f>IF([1]主干线!B2042="","",[1]主干线!B2042)</f>
        <v>10kV</v>
      </c>
      <c r="C2042" t="str">
        <f>IF([1]主干线!C2042="","",[1]主干线!C2042)</f>
        <v>158花镇线</v>
      </c>
      <c r="D2042">
        <f>IF([1]主干线!R2042="","",[1]主干线!R2042)</f>
        <v>0</v>
      </c>
      <c r="E2042">
        <f>IF([1]主干线!S2042="","",[1]主干线!S2042)</f>
        <v>0</v>
      </c>
      <c r="F2042">
        <f>IF([1]主干线!G2042="","",[1]主干线!G2042)</f>
        <v>0</v>
      </c>
      <c r="G2042" t="str">
        <f>IF([1]主干线!H2042="","",[1]主干线!H2042)</f>
        <v>市辖</v>
      </c>
    </row>
    <row r="2043" spans="1:7" x14ac:dyDescent="0.15">
      <c r="A2043" t="str">
        <f>IF([1]主干线!A2043="","",[1]主干线!A2043)</f>
        <v>花镇线路10</v>
      </c>
      <c r="B2043" t="str">
        <f>IF([1]主干线!B2043="","",[1]主干线!B2043)</f>
        <v>10kV</v>
      </c>
      <c r="C2043" t="str">
        <f>IF([1]主干线!C2043="","",[1]主干线!C2043)</f>
        <v>158花镇线</v>
      </c>
      <c r="D2043">
        <f>IF([1]主干线!R2043="","",[1]主干线!R2043)</f>
        <v>0</v>
      </c>
      <c r="E2043">
        <f>IF([1]主干线!S2043="","",[1]主干线!S2043)</f>
        <v>0</v>
      </c>
      <c r="F2043">
        <f>IF([1]主干线!G2043="","",[1]主干线!G2043)</f>
        <v>0</v>
      </c>
      <c r="G2043" t="str">
        <f>IF([1]主干线!H2043="","",[1]主干线!H2043)</f>
        <v>市辖</v>
      </c>
    </row>
    <row r="2044" spans="1:7" x14ac:dyDescent="0.15">
      <c r="A2044" t="str">
        <f>IF([1]主干线!A2044="","",[1]主干线!A2044)</f>
        <v>花镇线路11</v>
      </c>
      <c r="B2044" t="str">
        <f>IF([1]主干线!B2044="","",[1]主干线!B2044)</f>
        <v>10kV</v>
      </c>
      <c r="C2044" t="str">
        <f>IF([1]主干线!C2044="","",[1]主干线!C2044)</f>
        <v>158花镇线</v>
      </c>
      <c r="D2044">
        <f>IF([1]主干线!R2044="","",[1]主干线!R2044)</f>
        <v>0</v>
      </c>
      <c r="E2044">
        <f>IF([1]主干线!S2044="","",[1]主干线!S2044)</f>
        <v>0</v>
      </c>
      <c r="F2044">
        <f>IF([1]主干线!G2044="","",[1]主干线!G2044)</f>
        <v>0</v>
      </c>
      <c r="G2044" t="str">
        <f>IF([1]主干线!H2044="","",[1]主干线!H2044)</f>
        <v>市辖</v>
      </c>
    </row>
    <row r="2045" spans="1:7" x14ac:dyDescent="0.15">
      <c r="A2045" t="str">
        <f>IF([1]主干线!A2045="","",[1]主干线!A2045)</f>
        <v>花镇线路12</v>
      </c>
      <c r="B2045" t="str">
        <f>IF([1]主干线!B2045="","",[1]主干线!B2045)</f>
        <v>10kV</v>
      </c>
      <c r="C2045" t="str">
        <f>IF([1]主干线!C2045="","",[1]主干线!C2045)</f>
        <v>158花镇线</v>
      </c>
      <c r="D2045">
        <f>IF([1]主干线!R2045="","",[1]主干线!R2045)</f>
        <v>0</v>
      </c>
      <c r="E2045">
        <f>IF([1]主干线!S2045="","",[1]主干线!S2045)</f>
        <v>0</v>
      </c>
      <c r="F2045">
        <f>IF([1]主干线!G2045="","",[1]主干线!G2045)</f>
        <v>0</v>
      </c>
      <c r="G2045" t="str">
        <f>IF([1]主干线!H2045="","",[1]主干线!H2045)</f>
        <v>市辖</v>
      </c>
    </row>
    <row r="2046" spans="1:7" x14ac:dyDescent="0.15">
      <c r="A2046" t="str">
        <f>IF([1]主干线!A2046="","",[1]主干线!A2046)</f>
        <v>花镇线路13</v>
      </c>
      <c r="B2046" t="str">
        <f>IF([1]主干线!B2046="","",[1]主干线!B2046)</f>
        <v>10kV</v>
      </c>
      <c r="C2046" t="str">
        <f>IF([1]主干线!C2046="","",[1]主干线!C2046)</f>
        <v>158花镇线</v>
      </c>
      <c r="D2046">
        <f>IF([1]主干线!R2046="","",[1]主干线!R2046)</f>
        <v>0</v>
      </c>
      <c r="E2046">
        <f>IF([1]主干线!S2046="","",[1]主干线!S2046)</f>
        <v>0</v>
      </c>
      <c r="F2046">
        <f>IF([1]主干线!G2046="","",[1]主干线!G2046)</f>
        <v>0</v>
      </c>
      <c r="G2046" t="str">
        <f>IF([1]主干线!H2046="","",[1]主干线!H2046)</f>
        <v>市辖</v>
      </c>
    </row>
    <row r="2047" spans="1:7" x14ac:dyDescent="0.15">
      <c r="A2047" t="str">
        <f>IF([1]主干线!A2047="","",[1]主干线!A2047)</f>
        <v>花镇线路14</v>
      </c>
      <c r="B2047" t="str">
        <f>IF([1]主干线!B2047="","",[1]主干线!B2047)</f>
        <v>10kV</v>
      </c>
      <c r="C2047" t="str">
        <f>IF([1]主干线!C2047="","",[1]主干线!C2047)</f>
        <v>158花镇线</v>
      </c>
      <c r="D2047">
        <f>IF([1]主干线!R2047="","",[1]主干线!R2047)</f>
        <v>0</v>
      </c>
      <c r="E2047">
        <f>IF([1]主干线!S2047="","",[1]主干线!S2047)</f>
        <v>0</v>
      </c>
      <c r="F2047">
        <f>IF([1]主干线!G2047="","",[1]主干线!G2047)</f>
        <v>0</v>
      </c>
      <c r="G2047" t="str">
        <f>IF([1]主干线!H2047="","",[1]主干线!H2047)</f>
        <v>市辖</v>
      </c>
    </row>
    <row r="2048" spans="1:7" x14ac:dyDescent="0.15">
      <c r="A2048" t="str">
        <f>IF([1]主干线!A2048="","",[1]主干线!A2048)</f>
        <v>花镇线路15</v>
      </c>
      <c r="B2048" t="str">
        <f>IF([1]主干线!B2048="","",[1]主干线!B2048)</f>
        <v>10kV</v>
      </c>
      <c r="C2048" t="str">
        <f>IF([1]主干线!C2048="","",[1]主干线!C2048)</f>
        <v>158花镇线</v>
      </c>
      <c r="D2048">
        <f>IF([1]主干线!R2048="","",[1]主干线!R2048)</f>
        <v>0</v>
      </c>
      <c r="E2048">
        <f>IF([1]主干线!S2048="","",[1]主干线!S2048)</f>
        <v>0</v>
      </c>
      <c r="F2048">
        <f>IF([1]主干线!G2048="","",[1]主干线!G2048)</f>
        <v>0</v>
      </c>
      <c r="G2048" t="str">
        <f>IF([1]主干线!H2048="","",[1]主干线!H2048)</f>
        <v>市辖</v>
      </c>
    </row>
    <row r="2049" spans="1:7" x14ac:dyDescent="0.15">
      <c r="A2049" t="str">
        <f>IF([1]主干线!A2049="","",[1]主干线!A2049)</f>
        <v>花镇线路16</v>
      </c>
      <c r="B2049" t="str">
        <f>IF([1]主干线!B2049="","",[1]主干线!B2049)</f>
        <v>10kV</v>
      </c>
      <c r="C2049" t="str">
        <f>IF([1]主干线!C2049="","",[1]主干线!C2049)</f>
        <v>158花镇线</v>
      </c>
      <c r="D2049">
        <f>IF([1]主干线!R2049="","",[1]主干线!R2049)</f>
        <v>0</v>
      </c>
      <c r="E2049">
        <f>IF([1]主干线!S2049="","",[1]主干线!S2049)</f>
        <v>0</v>
      </c>
      <c r="F2049">
        <f>IF([1]主干线!G2049="","",[1]主干线!G2049)</f>
        <v>0</v>
      </c>
      <c r="G2049" t="str">
        <f>IF([1]主干线!H2049="","",[1]主干线!H2049)</f>
        <v>市辖</v>
      </c>
    </row>
    <row r="2050" spans="1:7" x14ac:dyDescent="0.15">
      <c r="A2050" t="str">
        <f>IF([1]主干线!A2050="","",[1]主干线!A2050)</f>
        <v>花镇线路17</v>
      </c>
      <c r="B2050" t="str">
        <f>IF([1]主干线!B2050="","",[1]主干线!B2050)</f>
        <v>10kV</v>
      </c>
      <c r="C2050" t="str">
        <f>IF([1]主干线!C2050="","",[1]主干线!C2050)</f>
        <v>158花镇线</v>
      </c>
      <c r="D2050">
        <f>IF([1]主干线!R2050="","",[1]主干线!R2050)</f>
        <v>0</v>
      </c>
      <c r="E2050">
        <f>IF([1]主干线!S2050="","",[1]主干线!S2050)</f>
        <v>0</v>
      </c>
      <c r="F2050">
        <f>IF([1]主干线!G2050="","",[1]主干线!G2050)</f>
        <v>0</v>
      </c>
      <c r="G2050" t="str">
        <f>IF([1]主干线!H2050="","",[1]主干线!H2050)</f>
        <v>市辖</v>
      </c>
    </row>
    <row r="2051" spans="1:7" x14ac:dyDescent="0.15">
      <c r="A2051" t="str">
        <f>IF([1]主干线!A2051="","",[1]主干线!A2051)</f>
        <v>花镇线路18</v>
      </c>
      <c r="B2051" t="str">
        <f>IF([1]主干线!B2051="","",[1]主干线!B2051)</f>
        <v>10kV</v>
      </c>
      <c r="C2051" t="str">
        <f>IF([1]主干线!C2051="","",[1]主干线!C2051)</f>
        <v>158花镇线</v>
      </c>
      <c r="D2051">
        <f>IF([1]主干线!R2051="","",[1]主干线!R2051)</f>
        <v>0</v>
      </c>
      <c r="E2051">
        <f>IF([1]主干线!S2051="","",[1]主干线!S2051)</f>
        <v>0</v>
      </c>
      <c r="F2051">
        <f>IF([1]主干线!G2051="","",[1]主干线!G2051)</f>
        <v>0</v>
      </c>
      <c r="G2051" t="str">
        <f>IF([1]主干线!H2051="","",[1]主干线!H2051)</f>
        <v>市辖</v>
      </c>
    </row>
    <row r="2052" spans="1:7" x14ac:dyDescent="0.15">
      <c r="A2052" t="str">
        <f>IF([1]主干线!A2052="","",[1]主干线!A2052)</f>
        <v>花镇线路19</v>
      </c>
      <c r="B2052" t="str">
        <f>IF([1]主干线!B2052="","",[1]主干线!B2052)</f>
        <v>10kV</v>
      </c>
      <c r="C2052" t="str">
        <f>IF([1]主干线!C2052="","",[1]主干线!C2052)</f>
        <v>158花镇线</v>
      </c>
      <c r="D2052">
        <f>IF([1]主干线!R2052="","",[1]主干线!R2052)</f>
        <v>0</v>
      </c>
      <c r="E2052">
        <f>IF([1]主干线!S2052="","",[1]主干线!S2052)</f>
        <v>0</v>
      </c>
      <c r="F2052">
        <f>IF([1]主干线!G2052="","",[1]主干线!G2052)</f>
        <v>0</v>
      </c>
      <c r="G2052" t="str">
        <f>IF([1]主干线!H2052="","",[1]主干线!H2052)</f>
        <v>市辖</v>
      </c>
    </row>
    <row r="2053" spans="1:7" x14ac:dyDescent="0.15">
      <c r="A2053" t="str">
        <f>IF([1]主干线!A2053="","",[1]主干线!A2053)</f>
        <v>花镇线路20</v>
      </c>
      <c r="B2053" t="str">
        <f>IF([1]主干线!B2053="","",[1]主干线!B2053)</f>
        <v>10kV</v>
      </c>
      <c r="C2053" t="str">
        <f>IF([1]主干线!C2053="","",[1]主干线!C2053)</f>
        <v>158花镇线</v>
      </c>
      <c r="D2053">
        <f>IF([1]主干线!R2053="","",[1]主干线!R2053)</f>
        <v>0</v>
      </c>
      <c r="E2053">
        <f>IF([1]主干线!S2053="","",[1]主干线!S2053)</f>
        <v>0</v>
      </c>
      <c r="F2053">
        <f>IF([1]主干线!G2053="","",[1]主干线!G2053)</f>
        <v>0</v>
      </c>
      <c r="G2053" t="str">
        <f>IF([1]主干线!H2053="","",[1]主干线!H2053)</f>
        <v>市辖</v>
      </c>
    </row>
    <row r="2054" spans="1:7" x14ac:dyDescent="0.15">
      <c r="A2054" t="str">
        <f>IF([1]主干线!A2054="","",[1]主干线!A2054)</f>
        <v>花镇线路21</v>
      </c>
      <c r="B2054" t="str">
        <f>IF([1]主干线!B2054="","",[1]主干线!B2054)</f>
        <v>10kV</v>
      </c>
      <c r="C2054" t="str">
        <f>IF([1]主干线!C2054="","",[1]主干线!C2054)</f>
        <v>158花镇线</v>
      </c>
      <c r="D2054">
        <f>IF([1]主干线!R2054="","",[1]主干线!R2054)</f>
        <v>0</v>
      </c>
      <c r="E2054">
        <f>IF([1]主干线!S2054="","",[1]主干线!S2054)</f>
        <v>0</v>
      </c>
      <c r="F2054">
        <f>IF([1]主干线!G2054="","",[1]主干线!G2054)</f>
        <v>0</v>
      </c>
      <c r="G2054" t="str">
        <f>IF([1]主干线!H2054="","",[1]主干线!H2054)</f>
        <v>市辖</v>
      </c>
    </row>
    <row r="2055" spans="1:7" x14ac:dyDescent="0.15">
      <c r="A2055" t="str">
        <f>IF([1]主干线!A2055="","",[1]主干线!A2055)</f>
        <v>花镇线路22</v>
      </c>
      <c r="B2055" t="str">
        <f>IF([1]主干线!B2055="","",[1]主干线!B2055)</f>
        <v>10kV</v>
      </c>
      <c r="C2055" t="str">
        <f>IF([1]主干线!C2055="","",[1]主干线!C2055)</f>
        <v>158花镇线</v>
      </c>
      <c r="D2055">
        <f>IF([1]主干线!R2055="","",[1]主干线!R2055)</f>
        <v>0</v>
      </c>
      <c r="E2055">
        <f>IF([1]主干线!S2055="","",[1]主干线!S2055)</f>
        <v>0</v>
      </c>
      <c r="F2055">
        <f>IF([1]主干线!G2055="","",[1]主干线!G2055)</f>
        <v>0</v>
      </c>
      <c r="G2055" t="str">
        <f>IF([1]主干线!H2055="","",[1]主干线!H2055)</f>
        <v>市辖</v>
      </c>
    </row>
    <row r="2056" spans="1:7" x14ac:dyDescent="0.15">
      <c r="A2056" t="str">
        <f>IF([1]主干线!A2056="","",[1]主干线!A2056)</f>
        <v>花镇线路23</v>
      </c>
      <c r="B2056" t="str">
        <f>IF([1]主干线!B2056="","",[1]主干线!B2056)</f>
        <v>10kV</v>
      </c>
      <c r="C2056" t="str">
        <f>IF([1]主干线!C2056="","",[1]主干线!C2056)</f>
        <v>158花镇线</v>
      </c>
      <c r="D2056">
        <f>IF([1]主干线!R2056="","",[1]主干线!R2056)</f>
        <v>0</v>
      </c>
      <c r="E2056">
        <f>IF([1]主干线!S2056="","",[1]主干线!S2056)</f>
        <v>0</v>
      </c>
      <c r="F2056">
        <f>IF([1]主干线!G2056="","",[1]主干线!G2056)</f>
        <v>0</v>
      </c>
      <c r="G2056" t="str">
        <f>IF([1]主干线!H2056="","",[1]主干线!H2056)</f>
        <v>市辖</v>
      </c>
    </row>
    <row r="2057" spans="1:7" x14ac:dyDescent="0.15">
      <c r="A2057" t="str">
        <f>IF([1]主干线!A2057="","",[1]主干线!A2057)</f>
        <v>花镇线路24</v>
      </c>
      <c r="B2057" t="str">
        <f>IF([1]主干线!B2057="","",[1]主干线!B2057)</f>
        <v>10kV</v>
      </c>
      <c r="C2057" t="str">
        <f>IF([1]主干线!C2057="","",[1]主干线!C2057)</f>
        <v>158花镇线</v>
      </c>
      <c r="D2057">
        <f>IF([1]主干线!R2057="","",[1]主干线!R2057)</f>
        <v>0</v>
      </c>
      <c r="E2057">
        <f>IF([1]主干线!S2057="","",[1]主干线!S2057)</f>
        <v>0</v>
      </c>
      <c r="F2057">
        <f>IF([1]主干线!G2057="","",[1]主干线!G2057)</f>
        <v>0</v>
      </c>
      <c r="G2057" t="str">
        <f>IF([1]主干线!H2057="","",[1]主干线!H2057)</f>
        <v>市辖</v>
      </c>
    </row>
    <row r="2058" spans="1:7" x14ac:dyDescent="0.15">
      <c r="A2058" t="str">
        <f>IF([1]主干线!A2058="","",[1]主干线!A2058)</f>
        <v>花镇线路25</v>
      </c>
      <c r="B2058" t="str">
        <f>IF([1]主干线!B2058="","",[1]主干线!B2058)</f>
        <v>10kV</v>
      </c>
      <c r="C2058" t="str">
        <f>IF([1]主干线!C2058="","",[1]主干线!C2058)</f>
        <v>158花镇线</v>
      </c>
      <c r="D2058">
        <f>IF([1]主干线!R2058="","",[1]主干线!R2058)</f>
        <v>0</v>
      </c>
      <c r="E2058">
        <f>IF([1]主干线!S2058="","",[1]主干线!S2058)</f>
        <v>0</v>
      </c>
      <c r="F2058">
        <f>IF([1]主干线!G2058="","",[1]主干线!G2058)</f>
        <v>0</v>
      </c>
      <c r="G2058" t="str">
        <f>IF([1]主干线!H2058="","",[1]主干线!H2058)</f>
        <v>市辖</v>
      </c>
    </row>
    <row r="2059" spans="1:7" x14ac:dyDescent="0.15">
      <c r="A2059" t="str">
        <f>IF([1]主干线!A2059="","",[1]主干线!A2059)</f>
        <v>花镇线路26</v>
      </c>
      <c r="B2059" t="str">
        <f>IF([1]主干线!B2059="","",[1]主干线!B2059)</f>
        <v>10kV</v>
      </c>
      <c r="C2059" t="str">
        <f>IF([1]主干线!C2059="","",[1]主干线!C2059)</f>
        <v>158花镇线</v>
      </c>
      <c r="D2059">
        <f>IF([1]主干线!R2059="","",[1]主干线!R2059)</f>
        <v>0</v>
      </c>
      <c r="E2059">
        <f>IF([1]主干线!S2059="","",[1]主干线!S2059)</f>
        <v>0</v>
      </c>
      <c r="F2059">
        <f>IF([1]主干线!G2059="","",[1]主干线!G2059)</f>
        <v>0</v>
      </c>
      <c r="G2059" t="str">
        <f>IF([1]主干线!H2059="","",[1]主干线!H2059)</f>
        <v>市辖</v>
      </c>
    </row>
    <row r="2060" spans="1:7" x14ac:dyDescent="0.15">
      <c r="A2060" t="str">
        <f>IF([1]主干线!A2060="","",[1]主干线!A2060)</f>
        <v>花镇线路27</v>
      </c>
      <c r="B2060" t="str">
        <f>IF([1]主干线!B2060="","",[1]主干线!B2060)</f>
        <v>10kV</v>
      </c>
      <c r="C2060" t="str">
        <f>IF([1]主干线!C2060="","",[1]主干线!C2060)</f>
        <v>158花镇线</v>
      </c>
      <c r="D2060">
        <f>IF([1]主干线!R2060="","",[1]主干线!R2060)</f>
        <v>0</v>
      </c>
      <c r="E2060">
        <f>IF([1]主干线!S2060="","",[1]主干线!S2060)</f>
        <v>0</v>
      </c>
      <c r="F2060">
        <f>IF([1]主干线!G2060="","",[1]主干线!G2060)</f>
        <v>0</v>
      </c>
      <c r="G2060" t="str">
        <f>IF([1]主干线!H2060="","",[1]主干线!H2060)</f>
        <v>市辖</v>
      </c>
    </row>
    <row r="2061" spans="1:7" x14ac:dyDescent="0.15">
      <c r="A2061" t="str">
        <f>IF([1]主干线!A2061="","",[1]主干线!A2061)</f>
        <v>花镇线路28</v>
      </c>
      <c r="B2061" t="str">
        <f>IF([1]主干线!B2061="","",[1]主干线!B2061)</f>
        <v>10kV</v>
      </c>
      <c r="C2061" t="str">
        <f>IF([1]主干线!C2061="","",[1]主干线!C2061)</f>
        <v>158花镇线</v>
      </c>
      <c r="D2061">
        <f>IF([1]主干线!R2061="","",[1]主干线!R2061)</f>
        <v>0</v>
      </c>
      <c r="E2061">
        <f>IF([1]主干线!S2061="","",[1]主干线!S2061)</f>
        <v>0</v>
      </c>
      <c r="F2061">
        <f>IF([1]主干线!G2061="","",[1]主干线!G2061)</f>
        <v>0</v>
      </c>
      <c r="G2061" t="str">
        <f>IF([1]主干线!H2061="","",[1]主干线!H2061)</f>
        <v>市辖</v>
      </c>
    </row>
    <row r="2062" spans="1:7" x14ac:dyDescent="0.15">
      <c r="A2062" t="str">
        <f>IF([1]主干线!A2062="","",[1]主干线!A2062)</f>
        <v>花镇线路29</v>
      </c>
      <c r="B2062" t="str">
        <f>IF([1]主干线!B2062="","",[1]主干线!B2062)</f>
        <v>10kV</v>
      </c>
      <c r="C2062" t="str">
        <f>IF([1]主干线!C2062="","",[1]主干线!C2062)</f>
        <v>158花镇线</v>
      </c>
      <c r="D2062">
        <f>IF([1]主干线!R2062="","",[1]主干线!R2062)</f>
        <v>0</v>
      </c>
      <c r="E2062">
        <f>IF([1]主干线!S2062="","",[1]主干线!S2062)</f>
        <v>0</v>
      </c>
      <c r="F2062">
        <f>IF([1]主干线!G2062="","",[1]主干线!G2062)</f>
        <v>0</v>
      </c>
      <c r="G2062" t="str">
        <f>IF([1]主干线!H2062="","",[1]主干线!H2062)</f>
        <v>市辖</v>
      </c>
    </row>
    <row r="2063" spans="1:7" x14ac:dyDescent="0.15">
      <c r="A2063" t="str">
        <f>IF([1]主干线!A2063="","",[1]主干线!A2063)</f>
        <v>花镇线路30</v>
      </c>
      <c r="B2063" t="str">
        <f>IF([1]主干线!B2063="","",[1]主干线!B2063)</f>
        <v>10kV</v>
      </c>
      <c r="C2063" t="str">
        <f>IF([1]主干线!C2063="","",[1]主干线!C2063)</f>
        <v>158花镇线</v>
      </c>
      <c r="D2063">
        <f>IF([1]主干线!R2063="","",[1]主干线!R2063)</f>
        <v>0</v>
      </c>
      <c r="E2063">
        <f>IF([1]主干线!S2063="","",[1]主干线!S2063)</f>
        <v>0</v>
      </c>
      <c r="F2063">
        <f>IF([1]主干线!G2063="","",[1]主干线!G2063)</f>
        <v>0</v>
      </c>
      <c r="G2063" t="str">
        <f>IF([1]主干线!H2063="","",[1]主干线!H2063)</f>
        <v>市辖</v>
      </c>
    </row>
    <row r="2064" spans="1:7" x14ac:dyDescent="0.15">
      <c r="A2064" t="str">
        <f>IF([1]主干线!A2064="","",[1]主干线!A2064)</f>
        <v>花镇线路31</v>
      </c>
      <c r="B2064" t="str">
        <f>IF([1]主干线!B2064="","",[1]主干线!B2064)</f>
        <v>10kV</v>
      </c>
      <c r="C2064" t="str">
        <f>IF([1]主干线!C2064="","",[1]主干线!C2064)</f>
        <v>158花镇线</v>
      </c>
      <c r="D2064">
        <f>IF([1]主干线!R2064="","",[1]主干线!R2064)</f>
        <v>0</v>
      </c>
      <c r="E2064">
        <f>IF([1]主干线!S2064="","",[1]主干线!S2064)</f>
        <v>0</v>
      </c>
      <c r="F2064">
        <f>IF([1]主干线!G2064="","",[1]主干线!G2064)</f>
        <v>0</v>
      </c>
      <c r="G2064" t="str">
        <f>IF([1]主干线!H2064="","",[1]主干线!H2064)</f>
        <v>市辖</v>
      </c>
    </row>
    <row r="2065" spans="1:7" x14ac:dyDescent="0.15">
      <c r="A2065" t="str">
        <f>IF([1]主干线!A2065="","",[1]主干线!A2065)</f>
        <v>花镇线路32</v>
      </c>
      <c r="B2065" t="str">
        <f>IF([1]主干线!B2065="","",[1]主干线!B2065)</f>
        <v>10kV</v>
      </c>
      <c r="C2065" t="str">
        <f>IF([1]主干线!C2065="","",[1]主干线!C2065)</f>
        <v>158花镇线</v>
      </c>
      <c r="D2065">
        <f>IF([1]主干线!R2065="","",[1]主干线!R2065)</f>
        <v>0</v>
      </c>
      <c r="E2065">
        <f>IF([1]主干线!S2065="","",[1]主干线!S2065)</f>
        <v>0</v>
      </c>
      <c r="F2065">
        <f>IF([1]主干线!G2065="","",[1]主干线!G2065)</f>
        <v>0</v>
      </c>
      <c r="G2065" t="str">
        <f>IF([1]主干线!H2065="","",[1]主干线!H2065)</f>
        <v>市辖</v>
      </c>
    </row>
    <row r="2066" spans="1:7" x14ac:dyDescent="0.15">
      <c r="A2066" t="str">
        <f>IF([1]主干线!A2066="","",[1]主干线!A2066)</f>
        <v>花镇线路33</v>
      </c>
      <c r="B2066" t="str">
        <f>IF([1]主干线!B2066="","",[1]主干线!B2066)</f>
        <v>10kV</v>
      </c>
      <c r="C2066" t="str">
        <f>IF([1]主干线!C2066="","",[1]主干线!C2066)</f>
        <v>158花镇线</v>
      </c>
      <c r="D2066">
        <f>IF([1]主干线!R2066="","",[1]主干线!R2066)</f>
        <v>0</v>
      </c>
      <c r="E2066">
        <f>IF([1]主干线!S2066="","",[1]主干线!S2066)</f>
        <v>0</v>
      </c>
      <c r="F2066">
        <f>IF([1]主干线!G2066="","",[1]主干线!G2066)</f>
        <v>0</v>
      </c>
      <c r="G2066" t="str">
        <f>IF([1]主干线!H2066="","",[1]主干线!H2066)</f>
        <v>市辖</v>
      </c>
    </row>
    <row r="2067" spans="1:7" x14ac:dyDescent="0.15">
      <c r="A2067" t="str">
        <f>IF([1]主干线!A2067="","",[1]主干线!A2067)</f>
        <v>花镇线路34</v>
      </c>
      <c r="B2067" t="str">
        <f>IF([1]主干线!B2067="","",[1]主干线!B2067)</f>
        <v>10kV</v>
      </c>
      <c r="C2067" t="str">
        <f>IF([1]主干线!C2067="","",[1]主干线!C2067)</f>
        <v>158花镇线</v>
      </c>
      <c r="D2067">
        <f>IF([1]主干线!R2067="","",[1]主干线!R2067)</f>
        <v>0</v>
      </c>
      <c r="E2067">
        <f>IF([1]主干线!S2067="","",[1]主干线!S2067)</f>
        <v>0</v>
      </c>
      <c r="F2067">
        <f>IF([1]主干线!G2067="","",[1]主干线!G2067)</f>
        <v>0</v>
      </c>
      <c r="G2067" t="str">
        <f>IF([1]主干线!H2067="","",[1]主干线!H2067)</f>
        <v>市辖</v>
      </c>
    </row>
    <row r="2068" spans="1:7" x14ac:dyDescent="0.15">
      <c r="A2068" t="str">
        <f>IF([1]主干线!A2068="","",[1]主干线!A2068)</f>
        <v>花镇线路35</v>
      </c>
      <c r="B2068" t="str">
        <f>IF([1]主干线!B2068="","",[1]主干线!B2068)</f>
        <v>10kV</v>
      </c>
      <c r="C2068" t="str">
        <f>IF([1]主干线!C2068="","",[1]主干线!C2068)</f>
        <v>158花镇线</v>
      </c>
      <c r="D2068">
        <f>IF([1]主干线!R2068="","",[1]主干线!R2068)</f>
        <v>0</v>
      </c>
      <c r="E2068">
        <f>IF([1]主干线!S2068="","",[1]主干线!S2068)</f>
        <v>0</v>
      </c>
      <c r="F2068">
        <f>IF([1]主干线!G2068="","",[1]主干线!G2068)</f>
        <v>0</v>
      </c>
      <c r="G2068" t="str">
        <f>IF([1]主干线!H2068="","",[1]主干线!H2068)</f>
        <v>市辖</v>
      </c>
    </row>
    <row r="2069" spans="1:7" x14ac:dyDescent="0.15">
      <c r="A2069" t="str">
        <f>IF([1]主干线!A2069="","",[1]主干线!A2069)</f>
        <v>花镇线路36</v>
      </c>
      <c r="B2069" t="str">
        <f>IF([1]主干线!B2069="","",[1]主干线!B2069)</f>
        <v>10kV</v>
      </c>
      <c r="C2069" t="str">
        <f>IF([1]主干线!C2069="","",[1]主干线!C2069)</f>
        <v>158花镇线</v>
      </c>
      <c r="D2069">
        <f>IF([1]主干线!R2069="","",[1]主干线!R2069)</f>
        <v>0</v>
      </c>
      <c r="E2069">
        <f>IF([1]主干线!S2069="","",[1]主干线!S2069)</f>
        <v>0</v>
      </c>
      <c r="F2069">
        <f>IF([1]主干线!G2069="","",[1]主干线!G2069)</f>
        <v>0</v>
      </c>
      <c r="G2069" t="str">
        <f>IF([1]主干线!H2069="","",[1]主干线!H2069)</f>
        <v>市辖</v>
      </c>
    </row>
    <row r="2070" spans="1:7" x14ac:dyDescent="0.15">
      <c r="A2070" t="str">
        <f>IF([1]主干线!A2070="","",[1]主干线!A2070)</f>
        <v>花镇线路37</v>
      </c>
      <c r="B2070" t="str">
        <f>IF([1]主干线!B2070="","",[1]主干线!B2070)</f>
        <v>10kV</v>
      </c>
      <c r="C2070" t="str">
        <f>IF([1]主干线!C2070="","",[1]主干线!C2070)</f>
        <v>158花镇线</v>
      </c>
      <c r="D2070">
        <f>IF([1]主干线!R2070="","",[1]主干线!R2070)</f>
        <v>0</v>
      </c>
      <c r="E2070">
        <f>IF([1]主干线!S2070="","",[1]主干线!S2070)</f>
        <v>0</v>
      </c>
      <c r="F2070">
        <f>IF([1]主干线!G2070="","",[1]主干线!G2070)</f>
        <v>0</v>
      </c>
      <c r="G2070" t="str">
        <f>IF([1]主干线!H2070="","",[1]主干线!H2070)</f>
        <v>市辖</v>
      </c>
    </row>
    <row r="2071" spans="1:7" x14ac:dyDescent="0.15">
      <c r="A2071" t="str">
        <f>IF([1]主干线!A2071="","",[1]主干线!A2071)</f>
        <v>花镇线路38</v>
      </c>
      <c r="B2071" t="str">
        <f>IF([1]主干线!B2071="","",[1]主干线!B2071)</f>
        <v>10kV</v>
      </c>
      <c r="C2071" t="str">
        <f>IF([1]主干线!C2071="","",[1]主干线!C2071)</f>
        <v>158花镇线</v>
      </c>
      <c r="D2071">
        <f>IF([1]主干线!R2071="","",[1]主干线!R2071)</f>
        <v>0</v>
      </c>
      <c r="E2071">
        <f>IF([1]主干线!S2071="","",[1]主干线!S2071)</f>
        <v>0</v>
      </c>
      <c r="F2071">
        <f>IF([1]主干线!G2071="","",[1]主干线!G2071)</f>
        <v>0</v>
      </c>
      <c r="G2071" t="str">
        <f>IF([1]主干线!H2071="","",[1]主干线!H2071)</f>
        <v>市辖</v>
      </c>
    </row>
    <row r="2072" spans="1:7" x14ac:dyDescent="0.15">
      <c r="A2072" t="str">
        <f>IF([1]主干线!A2072="","",[1]主干线!A2072)</f>
        <v>花镇线路39</v>
      </c>
      <c r="B2072" t="str">
        <f>IF([1]主干线!B2072="","",[1]主干线!B2072)</f>
        <v>10kV</v>
      </c>
      <c r="C2072" t="str">
        <f>IF([1]主干线!C2072="","",[1]主干线!C2072)</f>
        <v>158花镇线</v>
      </c>
      <c r="D2072">
        <f>IF([1]主干线!R2072="","",[1]主干线!R2072)</f>
        <v>0</v>
      </c>
      <c r="E2072">
        <f>IF([1]主干线!S2072="","",[1]主干线!S2072)</f>
        <v>0</v>
      </c>
      <c r="F2072">
        <f>IF([1]主干线!G2072="","",[1]主干线!G2072)</f>
        <v>0</v>
      </c>
      <c r="G2072" t="str">
        <f>IF([1]主干线!H2072="","",[1]主干线!H2072)</f>
        <v>市辖</v>
      </c>
    </row>
    <row r="2073" spans="1:7" x14ac:dyDescent="0.15">
      <c r="A2073" t="str">
        <f>IF([1]主干线!A2073="","",[1]主干线!A2073)</f>
        <v>花镇线路40</v>
      </c>
      <c r="B2073" t="str">
        <f>IF([1]主干线!B2073="","",[1]主干线!B2073)</f>
        <v>10kV</v>
      </c>
      <c r="C2073" t="str">
        <f>IF([1]主干线!C2073="","",[1]主干线!C2073)</f>
        <v>158花镇线</v>
      </c>
      <c r="D2073">
        <f>IF([1]主干线!R2073="","",[1]主干线!R2073)</f>
        <v>0</v>
      </c>
      <c r="E2073">
        <f>IF([1]主干线!S2073="","",[1]主干线!S2073)</f>
        <v>0</v>
      </c>
      <c r="F2073">
        <f>IF([1]主干线!G2073="","",[1]主干线!G2073)</f>
        <v>0</v>
      </c>
      <c r="G2073" t="str">
        <f>IF([1]主干线!H2073="","",[1]主干线!H2073)</f>
        <v>市辖</v>
      </c>
    </row>
    <row r="2074" spans="1:7" x14ac:dyDescent="0.15">
      <c r="A2074" t="str">
        <f>IF([1]主干线!A2074="","",[1]主干线!A2074)</f>
        <v>花镇线路41</v>
      </c>
      <c r="B2074" t="str">
        <f>IF([1]主干线!B2074="","",[1]主干线!B2074)</f>
        <v>10kV</v>
      </c>
      <c r="C2074" t="str">
        <f>IF([1]主干线!C2074="","",[1]主干线!C2074)</f>
        <v>158花镇线</v>
      </c>
      <c r="D2074">
        <f>IF([1]主干线!R2074="","",[1]主干线!R2074)</f>
        <v>0</v>
      </c>
      <c r="E2074">
        <f>IF([1]主干线!S2074="","",[1]主干线!S2074)</f>
        <v>0</v>
      </c>
      <c r="F2074">
        <f>IF([1]主干线!G2074="","",[1]主干线!G2074)</f>
        <v>0</v>
      </c>
      <c r="G2074" t="str">
        <f>IF([1]主干线!H2074="","",[1]主干线!H2074)</f>
        <v>市辖</v>
      </c>
    </row>
    <row r="2075" spans="1:7" x14ac:dyDescent="0.15">
      <c r="A2075" t="str">
        <f>IF([1]主干线!A2075="","",[1]主干线!A2075)</f>
        <v>花镇线路42</v>
      </c>
      <c r="B2075" t="str">
        <f>IF([1]主干线!B2075="","",[1]主干线!B2075)</f>
        <v>10kV</v>
      </c>
      <c r="C2075" t="str">
        <f>IF([1]主干线!C2075="","",[1]主干线!C2075)</f>
        <v>158花镇线</v>
      </c>
      <c r="D2075">
        <f>IF([1]主干线!R2075="","",[1]主干线!R2075)</f>
        <v>0</v>
      </c>
      <c r="E2075">
        <f>IF([1]主干线!S2075="","",[1]主干线!S2075)</f>
        <v>0</v>
      </c>
      <c r="F2075">
        <f>IF([1]主干线!G2075="","",[1]主干线!G2075)</f>
        <v>0</v>
      </c>
      <c r="G2075" t="str">
        <f>IF([1]主干线!H2075="","",[1]主干线!H2075)</f>
        <v>市辖</v>
      </c>
    </row>
    <row r="2076" spans="1:7" x14ac:dyDescent="0.15">
      <c r="A2076" t="str">
        <f>IF([1]主干线!A2076="","",[1]主干线!A2076)</f>
        <v>花镇线路43</v>
      </c>
      <c r="B2076" t="str">
        <f>IF([1]主干线!B2076="","",[1]主干线!B2076)</f>
        <v>10kV</v>
      </c>
      <c r="C2076" t="str">
        <f>IF([1]主干线!C2076="","",[1]主干线!C2076)</f>
        <v>158花镇线</v>
      </c>
      <c r="D2076">
        <f>IF([1]主干线!R2076="","",[1]主干线!R2076)</f>
        <v>0</v>
      </c>
      <c r="E2076">
        <f>IF([1]主干线!S2076="","",[1]主干线!S2076)</f>
        <v>0</v>
      </c>
      <c r="F2076">
        <f>IF([1]主干线!G2076="","",[1]主干线!G2076)</f>
        <v>0</v>
      </c>
      <c r="G2076" t="str">
        <f>IF([1]主干线!H2076="","",[1]主干线!H2076)</f>
        <v>市辖</v>
      </c>
    </row>
    <row r="2077" spans="1:7" x14ac:dyDescent="0.15">
      <c r="A2077" t="str">
        <f>IF([1]主干线!A2077="","",[1]主干线!A2077)</f>
        <v>花镇线路44</v>
      </c>
      <c r="B2077" t="str">
        <f>IF([1]主干线!B2077="","",[1]主干线!B2077)</f>
        <v>10kV</v>
      </c>
      <c r="C2077" t="str">
        <f>IF([1]主干线!C2077="","",[1]主干线!C2077)</f>
        <v>158花镇线</v>
      </c>
      <c r="D2077">
        <f>IF([1]主干线!R2077="","",[1]主干线!R2077)</f>
        <v>0</v>
      </c>
      <c r="E2077">
        <f>IF([1]主干线!S2077="","",[1]主干线!S2077)</f>
        <v>0</v>
      </c>
      <c r="F2077">
        <f>IF([1]主干线!G2077="","",[1]主干线!G2077)</f>
        <v>0</v>
      </c>
      <c r="G2077" t="str">
        <f>IF([1]主干线!H2077="","",[1]主干线!H2077)</f>
        <v>市辖</v>
      </c>
    </row>
    <row r="2078" spans="1:7" x14ac:dyDescent="0.15">
      <c r="A2078" t="str">
        <f>IF([1]主干线!A2078="","",[1]主干线!A2078)</f>
        <v>花镇线路45</v>
      </c>
      <c r="B2078" t="str">
        <f>IF([1]主干线!B2078="","",[1]主干线!B2078)</f>
        <v>10kV</v>
      </c>
      <c r="C2078" t="str">
        <f>IF([1]主干线!C2078="","",[1]主干线!C2078)</f>
        <v>158花镇线</v>
      </c>
      <c r="D2078">
        <f>IF([1]主干线!R2078="","",[1]主干线!R2078)</f>
        <v>0</v>
      </c>
      <c r="E2078">
        <f>IF([1]主干线!S2078="","",[1]主干线!S2078)</f>
        <v>0</v>
      </c>
      <c r="F2078">
        <f>IF([1]主干线!G2078="","",[1]主干线!G2078)</f>
        <v>0</v>
      </c>
      <c r="G2078" t="str">
        <f>IF([1]主干线!H2078="","",[1]主干线!H2078)</f>
        <v>市辖</v>
      </c>
    </row>
    <row r="2079" spans="1:7" x14ac:dyDescent="0.15">
      <c r="A2079" t="str">
        <f>IF([1]主干线!A2079="","",[1]主干线!A2079)</f>
        <v>花镇线路46</v>
      </c>
      <c r="B2079" t="str">
        <f>IF([1]主干线!B2079="","",[1]主干线!B2079)</f>
        <v>10kV</v>
      </c>
      <c r="C2079" t="str">
        <f>IF([1]主干线!C2079="","",[1]主干线!C2079)</f>
        <v>158花镇线</v>
      </c>
      <c r="D2079">
        <f>IF([1]主干线!R2079="","",[1]主干线!R2079)</f>
        <v>0</v>
      </c>
      <c r="E2079">
        <f>IF([1]主干线!S2079="","",[1]主干线!S2079)</f>
        <v>0</v>
      </c>
      <c r="F2079">
        <f>IF([1]主干线!G2079="","",[1]主干线!G2079)</f>
        <v>0</v>
      </c>
      <c r="G2079" t="str">
        <f>IF([1]主干线!H2079="","",[1]主干线!H2079)</f>
        <v>市辖</v>
      </c>
    </row>
    <row r="2080" spans="1:7" x14ac:dyDescent="0.15">
      <c r="A2080" t="str">
        <f>IF([1]主干线!A2080="","",[1]主干线!A2080)</f>
        <v>花镇线路47</v>
      </c>
      <c r="B2080" t="str">
        <f>IF([1]主干线!B2080="","",[1]主干线!B2080)</f>
        <v>10kV</v>
      </c>
      <c r="C2080" t="str">
        <f>IF([1]主干线!C2080="","",[1]主干线!C2080)</f>
        <v>158花镇线</v>
      </c>
      <c r="D2080">
        <f>IF([1]主干线!R2080="","",[1]主干线!R2080)</f>
        <v>0</v>
      </c>
      <c r="E2080">
        <f>IF([1]主干线!S2080="","",[1]主干线!S2080)</f>
        <v>0</v>
      </c>
      <c r="F2080">
        <f>IF([1]主干线!G2080="","",[1]主干线!G2080)</f>
        <v>0</v>
      </c>
      <c r="G2080" t="str">
        <f>IF([1]主干线!H2080="","",[1]主干线!H2080)</f>
        <v>市辖</v>
      </c>
    </row>
    <row r="2081" spans="1:7" x14ac:dyDescent="0.15">
      <c r="A2081" t="str">
        <f>IF([1]主干线!A2081="","",[1]主干线!A2081)</f>
        <v>花镇线路48</v>
      </c>
      <c r="B2081" t="str">
        <f>IF([1]主干线!B2081="","",[1]主干线!B2081)</f>
        <v>10kV</v>
      </c>
      <c r="C2081" t="str">
        <f>IF([1]主干线!C2081="","",[1]主干线!C2081)</f>
        <v>158花镇线</v>
      </c>
      <c r="D2081">
        <f>IF([1]主干线!R2081="","",[1]主干线!R2081)</f>
        <v>0</v>
      </c>
      <c r="E2081">
        <f>IF([1]主干线!S2081="","",[1]主干线!S2081)</f>
        <v>0</v>
      </c>
      <c r="F2081">
        <f>IF([1]主干线!G2081="","",[1]主干线!G2081)</f>
        <v>0</v>
      </c>
      <c r="G2081" t="str">
        <f>IF([1]主干线!H2081="","",[1]主干线!H2081)</f>
        <v>市辖</v>
      </c>
    </row>
    <row r="2082" spans="1:7" x14ac:dyDescent="0.15">
      <c r="A2082" t="str">
        <f>IF([1]主干线!A2082="","",[1]主干线!A2082)</f>
        <v>花镇线路49</v>
      </c>
      <c r="B2082" t="str">
        <f>IF([1]主干线!B2082="","",[1]主干线!B2082)</f>
        <v>10kV</v>
      </c>
      <c r="C2082" t="str">
        <f>IF([1]主干线!C2082="","",[1]主干线!C2082)</f>
        <v>158花镇线</v>
      </c>
      <c r="D2082">
        <f>IF([1]主干线!R2082="","",[1]主干线!R2082)</f>
        <v>0</v>
      </c>
      <c r="E2082">
        <f>IF([1]主干线!S2082="","",[1]主干线!S2082)</f>
        <v>0</v>
      </c>
      <c r="F2082">
        <f>IF([1]主干线!G2082="","",[1]主干线!G2082)</f>
        <v>0</v>
      </c>
      <c r="G2082" t="str">
        <f>IF([1]主干线!H2082="","",[1]主干线!H2082)</f>
        <v>市辖</v>
      </c>
    </row>
    <row r="2083" spans="1:7" x14ac:dyDescent="0.15">
      <c r="A2083" t="str">
        <f>IF([1]主干线!A2083="","",[1]主干线!A2083)</f>
        <v>花镇线路50</v>
      </c>
      <c r="B2083" t="str">
        <f>IF([1]主干线!B2083="","",[1]主干线!B2083)</f>
        <v>10kV</v>
      </c>
      <c r="C2083" t="str">
        <f>IF([1]主干线!C2083="","",[1]主干线!C2083)</f>
        <v>158花镇线</v>
      </c>
      <c r="D2083">
        <f>IF([1]主干线!R2083="","",[1]主干线!R2083)</f>
        <v>0</v>
      </c>
      <c r="E2083">
        <f>IF([1]主干线!S2083="","",[1]主干线!S2083)</f>
        <v>0</v>
      </c>
      <c r="F2083">
        <f>IF([1]主干线!G2083="","",[1]主干线!G2083)</f>
        <v>0</v>
      </c>
      <c r="G2083" t="str">
        <f>IF([1]主干线!H2083="","",[1]主干线!H2083)</f>
        <v>市辖</v>
      </c>
    </row>
    <row r="2084" spans="1:7" x14ac:dyDescent="0.15">
      <c r="A2084" t="str">
        <f>IF([1]主干线!A2084="","",[1]主干线!A2084)</f>
        <v>花镇线路51</v>
      </c>
      <c r="B2084" t="str">
        <f>IF([1]主干线!B2084="","",[1]主干线!B2084)</f>
        <v>10kV</v>
      </c>
      <c r="C2084" t="str">
        <f>IF([1]主干线!C2084="","",[1]主干线!C2084)</f>
        <v>158花镇线</v>
      </c>
      <c r="D2084">
        <f>IF([1]主干线!R2084="","",[1]主干线!R2084)</f>
        <v>0</v>
      </c>
      <c r="E2084">
        <f>IF([1]主干线!S2084="","",[1]主干线!S2084)</f>
        <v>0</v>
      </c>
      <c r="F2084">
        <f>IF([1]主干线!G2084="","",[1]主干线!G2084)</f>
        <v>0</v>
      </c>
      <c r="G2084" t="str">
        <f>IF([1]主干线!H2084="","",[1]主干线!H2084)</f>
        <v>市辖</v>
      </c>
    </row>
    <row r="2085" spans="1:7" x14ac:dyDescent="0.15">
      <c r="A2085" t="str">
        <f>IF([1]主干线!A2085="","",[1]主干线!A2085)</f>
        <v>花镇线路52</v>
      </c>
      <c r="B2085" t="str">
        <f>IF([1]主干线!B2085="","",[1]主干线!B2085)</f>
        <v>10kV</v>
      </c>
      <c r="C2085" t="str">
        <f>IF([1]主干线!C2085="","",[1]主干线!C2085)</f>
        <v>158花镇线</v>
      </c>
      <c r="D2085">
        <f>IF([1]主干线!R2085="","",[1]主干线!R2085)</f>
        <v>0</v>
      </c>
      <c r="E2085">
        <f>IF([1]主干线!S2085="","",[1]主干线!S2085)</f>
        <v>0</v>
      </c>
      <c r="F2085">
        <f>IF([1]主干线!G2085="","",[1]主干线!G2085)</f>
        <v>0</v>
      </c>
      <c r="G2085" t="str">
        <f>IF([1]主干线!H2085="","",[1]主干线!H2085)</f>
        <v>市辖</v>
      </c>
    </row>
    <row r="2086" spans="1:7" x14ac:dyDescent="0.15">
      <c r="A2086" t="str">
        <f>IF([1]主干线!A2086="","",[1]主干线!A2086)</f>
        <v>花镇线路53</v>
      </c>
      <c r="B2086" t="str">
        <f>IF([1]主干线!B2086="","",[1]主干线!B2086)</f>
        <v>10kV</v>
      </c>
      <c r="C2086" t="str">
        <f>IF([1]主干线!C2086="","",[1]主干线!C2086)</f>
        <v>158花镇线</v>
      </c>
      <c r="D2086">
        <f>IF([1]主干线!R2086="","",[1]主干线!R2086)</f>
        <v>0</v>
      </c>
      <c r="E2086">
        <f>IF([1]主干线!S2086="","",[1]主干线!S2086)</f>
        <v>0</v>
      </c>
      <c r="F2086">
        <f>IF([1]主干线!G2086="","",[1]主干线!G2086)</f>
        <v>0</v>
      </c>
      <c r="G2086" t="str">
        <f>IF([1]主干线!H2086="","",[1]主干线!H2086)</f>
        <v>市辖</v>
      </c>
    </row>
    <row r="2087" spans="1:7" x14ac:dyDescent="0.15">
      <c r="A2087" t="str">
        <f>IF([1]主干线!A2087="","",[1]主干线!A2087)</f>
        <v>花镇线路54</v>
      </c>
      <c r="B2087" t="str">
        <f>IF([1]主干线!B2087="","",[1]主干线!B2087)</f>
        <v>10kV</v>
      </c>
      <c r="C2087" t="str">
        <f>IF([1]主干线!C2087="","",[1]主干线!C2087)</f>
        <v>158花镇线</v>
      </c>
      <c r="D2087">
        <f>IF([1]主干线!R2087="","",[1]主干线!R2087)</f>
        <v>0</v>
      </c>
      <c r="E2087">
        <f>IF([1]主干线!S2087="","",[1]主干线!S2087)</f>
        <v>0</v>
      </c>
      <c r="F2087">
        <f>IF([1]主干线!G2087="","",[1]主干线!G2087)</f>
        <v>0</v>
      </c>
      <c r="G2087" t="str">
        <f>IF([1]主干线!H2087="","",[1]主干线!H2087)</f>
        <v>市辖</v>
      </c>
    </row>
    <row r="2088" spans="1:7" x14ac:dyDescent="0.15">
      <c r="A2088" t="str">
        <f>IF([1]主干线!A2088="","",[1]主干线!A2088)</f>
        <v>花镇线路55</v>
      </c>
      <c r="B2088" t="str">
        <f>IF([1]主干线!B2088="","",[1]主干线!B2088)</f>
        <v>10kV</v>
      </c>
      <c r="C2088" t="str">
        <f>IF([1]主干线!C2088="","",[1]主干线!C2088)</f>
        <v>158花镇线</v>
      </c>
      <c r="D2088">
        <f>IF([1]主干线!R2088="","",[1]主干线!R2088)</f>
        <v>0</v>
      </c>
      <c r="E2088">
        <f>IF([1]主干线!S2088="","",[1]主干线!S2088)</f>
        <v>0</v>
      </c>
      <c r="F2088">
        <f>IF([1]主干线!G2088="","",[1]主干线!G2088)</f>
        <v>0</v>
      </c>
      <c r="G2088" t="str">
        <f>IF([1]主干线!H2088="","",[1]主干线!H2088)</f>
        <v>市辖</v>
      </c>
    </row>
    <row r="2089" spans="1:7" x14ac:dyDescent="0.15">
      <c r="A2089" t="str">
        <f>IF([1]主干线!A2089="","",[1]主干线!A2089)</f>
        <v>巷浦线路1</v>
      </c>
      <c r="B2089" t="str">
        <f>IF([1]主干线!B2089="","",[1]主干线!B2089)</f>
        <v>10kV</v>
      </c>
      <c r="C2089" t="str">
        <f>IF([1]主干线!C2089="","",[1]主干线!C2089)</f>
        <v>156巷浦线</v>
      </c>
      <c r="D2089">
        <f>IF([1]主干线!R2089="","",[1]主干线!R2089)</f>
        <v>0</v>
      </c>
      <c r="E2089">
        <f>IF([1]主干线!S2089="","",[1]主干线!S2089)</f>
        <v>0</v>
      </c>
      <c r="F2089">
        <f>IF([1]主干线!G2089="","",[1]主干线!G2089)</f>
        <v>0</v>
      </c>
      <c r="G2089" t="str">
        <f>IF([1]主干线!H2089="","",[1]主干线!H2089)</f>
        <v>市辖</v>
      </c>
    </row>
    <row r="2090" spans="1:7" x14ac:dyDescent="0.15">
      <c r="A2090" t="str">
        <f>IF([1]主干线!A2090="","",[1]主干线!A2090)</f>
        <v>巷浦线路2</v>
      </c>
      <c r="B2090" t="str">
        <f>IF([1]主干线!B2090="","",[1]主干线!B2090)</f>
        <v>10kV</v>
      </c>
      <c r="C2090" t="str">
        <f>IF([1]主干线!C2090="","",[1]主干线!C2090)</f>
        <v>156巷浦线</v>
      </c>
      <c r="D2090">
        <f>IF([1]主干线!R2090="","",[1]主干线!R2090)</f>
        <v>0</v>
      </c>
      <c r="E2090">
        <f>IF([1]主干线!S2090="","",[1]主干线!S2090)</f>
        <v>0</v>
      </c>
      <c r="F2090">
        <f>IF([1]主干线!G2090="","",[1]主干线!G2090)</f>
        <v>0</v>
      </c>
      <c r="G2090" t="str">
        <f>IF([1]主干线!H2090="","",[1]主干线!H2090)</f>
        <v>市辖</v>
      </c>
    </row>
    <row r="2091" spans="1:7" x14ac:dyDescent="0.15">
      <c r="A2091" t="str">
        <f>IF([1]主干线!A2091="","",[1]主干线!A2091)</f>
        <v>巷浦线路3</v>
      </c>
      <c r="B2091" t="str">
        <f>IF([1]主干线!B2091="","",[1]主干线!B2091)</f>
        <v>10kV</v>
      </c>
      <c r="C2091" t="str">
        <f>IF([1]主干线!C2091="","",[1]主干线!C2091)</f>
        <v>156巷浦线</v>
      </c>
      <c r="D2091">
        <f>IF([1]主干线!R2091="","",[1]主干线!R2091)</f>
        <v>0</v>
      </c>
      <c r="E2091">
        <f>IF([1]主干线!S2091="","",[1]主干线!S2091)</f>
        <v>0</v>
      </c>
      <c r="F2091">
        <f>IF([1]主干线!G2091="","",[1]主干线!G2091)</f>
        <v>0</v>
      </c>
      <c r="G2091" t="str">
        <f>IF([1]主干线!H2091="","",[1]主干线!H2091)</f>
        <v>市辖</v>
      </c>
    </row>
    <row r="2092" spans="1:7" x14ac:dyDescent="0.15">
      <c r="A2092" t="str">
        <f>IF([1]主干线!A2092="","",[1]主干线!A2092)</f>
        <v>巷浦线路4</v>
      </c>
      <c r="B2092" t="str">
        <f>IF([1]主干线!B2092="","",[1]主干线!B2092)</f>
        <v>10kV</v>
      </c>
      <c r="C2092" t="str">
        <f>IF([1]主干线!C2092="","",[1]主干线!C2092)</f>
        <v>156巷浦线</v>
      </c>
      <c r="D2092">
        <f>IF([1]主干线!R2092="","",[1]主干线!R2092)</f>
        <v>0</v>
      </c>
      <c r="E2092">
        <f>IF([1]主干线!S2092="","",[1]主干线!S2092)</f>
        <v>0</v>
      </c>
      <c r="F2092">
        <f>IF([1]主干线!G2092="","",[1]主干线!G2092)</f>
        <v>0</v>
      </c>
      <c r="G2092" t="str">
        <f>IF([1]主干线!H2092="","",[1]主干线!H2092)</f>
        <v>市辖</v>
      </c>
    </row>
    <row r="2093" spans="1:7" x14ac:dyDescent="0.15">
      <c r="A2093" t="str">
        <f>IF([1]主干线!A2093="","",[1]主干线!A2093)</f>
        <v>巷浦线路5</v>
      </c>
      <c r="B2093" t="str">
        <f>IF([1]主干线!B2093="","",[1]主干线!B2093)</f>
        <v>10kV</v>
      </c>
      <c r="C2093" t="str">
        <f>IF([1]主干线!C2093="","",[1]主干线!C2093)</f>
        <v>156巷浦线</v>
      </c>
      <c r="D2093">
        <f>IF([1]主干线!R2093="","",[1]主干线!R2093)</f>
        <v>0</v>
      </c>
      <c r="E2093">
        <f>IF([1]主干线!S2093="","",[1]主干线!S2093)</f>
        <v>0</v>
      </c>
      <c r="F2093">
        <f>IF([1]主干线!G2093="","",[1]主干线!G2093)</f>
        <v>0</v>
      </c>
      <c r="G2093" t="str">
        <f>IF([1]主干线!H2093="","",[1]主干线!H2093)</f>
        <v>市辖</v>
      </c>
    </row>
    <row r="2094" spans="1:7" x14ac:dyDescent="0.15">
      <c r="A2094" t="str">
        <f>IF([1]主干线!A2094="","",[1]主干线!A2094)</f>
        <v>巷浦线路6</v>
      </c>
      <c r="B2094" t="str">
        <f>IF([1]主干线!B2094="","",[1]主干线!B2094)</f>
        <v>10kV</v>
      </c>
      <c r="C2094" t="str">
        <f>IF([1]主干线!C2094="","",[1]主干线!C2094)</f>
        <v>156巷浦线</v>
      </c>
      <c r="D2094">
        <f>IF([1]主干线!R2094="","",[1]主干线!R2094)</f>
        <v>0</v>
      </c>
      <c r="E2094">
        <f>IF([1]主干线!S2094="","",[1]主干线!S2094)</f>
        <v>0</v>
      </c>
      <c r="F2094">
        <f>IF([1]主干线!G2094="","",[1]主干线!G2094)</f>
        <v>0</v>
      </c>
      <c r="G2094" t="str">
        <f>IF([1]主干线!H2094="","",[1]主干线!H2094)</f>
        <v>市辖</v>
      </c>
    </row>
    <row r="2095" spans="1:7" x14ac:dyDescent="0.15">
      <c r="A2095" t="str">
        <f>IF([1]主干线!A2095="","",[1]主干线!A2095)</f>
        <v>巷浦线路7</v>
      </c>
      <c r="B2095" t="str">
        <f>IF([1]主干线!B2095="","",[1]主干线!B2095)</f>
        <v>10kV</v>
      </c>
      <c r="C2095" t="str">
        <f>IF([1]主干线!C2095="","",[1]主干线!C2095)</f>
        <v>156巷浦线</v>
      </c>
      <c r="D2095">
        <f>IF([1]主干线!R2095="","",[1]主干线!R2095)</f>
        <v>0</v>
      </c>
      <c r="E2095">
        <f>IF([1]主干线!S2095="","",[1]主干线!S2095)</f>
        <v>0</v>
      </c>
      <c r="F2095">
        <f>IF([1]主干线!G2095="","",[1]主干线!G2095)</f>
        <v>0</v>
      </c>
      <c r="G2095" t="str">
        <f>IF([1]主干线!H2095="","",[1]主干线!H2095)</f>
        <v>市辖</v>
      </c>
    </row>
    <row r="2096" spans="1:7" x14ac:dyDescent="0.15">
      <c r="A2096" t="str">
        <f>IF([1]主干线!A2096="","",[1]主干线!A2096)</f>
        <v>巷浦线路8</v>
      </c>
      <c r="B2096" t="str">
        <f>IF([1]主干线!B2096="","",[1]主干线!B2096)</f>
        <v>10kV</v>
      </c>
      <c r="C2096" t="str">
        <f>IF([1]主干线!C2096="","",[1]主干线!C2096)</f>
        <v>156巷浦线</v>
      </c>
      <c r="D2096">
        <f>IF([1]主干线!R2096="","",[1]主干线!R2096)</f>
        <v>0</v>
      </c>
      <c r="E2096">
        <f>IF([1]主干线!S2096="","",[1]主干线!S2096)</f>
        <v>0</v>
      </c>
      <c r="F2096">
        <f>IF([1]主干线!G2096="","",[1]主干线!G2096)</f>
        <v>0</v>
      </c>
      <c r="G2096" t="str">
        <f>IF([1]主干线!H2096="","",[1]主干线!H2096)</f>
        <v>市辖</v>
      </c>
    </row>
    <row r="2097" spans="1:7" x14ac:dyDescent="0.15">
      <c r="A2097" t="str">
        <f>IF([1]主干线!A2097="","",[1]主干线!A2097)</f>
        <v>巷浦线路9</v>
      </c>
      <c r="B2097" t="str">
        <f>IF([1]主干线!B2097="","",[1]主干线!B2097)</f>
        <v>10kV</v>
      </c>
      <c r="C2097" t="str">
        <f>IF([1]主干线!C2097="","",[1]主干线!C2097)</f>
        <v>156巷浦线</v>
      </c>
      <c r="D2097">
        <f>IF([1]主干线!R2097="","",[1]主干线!R2097)</f>
        <v>0</v>
      </c>
      <c r="E2097">
        <f>IF([1]主干线!S2097="","",[1]主干线!S2097)</f>
        <v>0</v>
      </c>
      <c r="F2097">
        <f>IF([1]主干线!G2097="","",[1]主干线!G2097)</f>
        <v>0</v>
      </c>
      <c r="G2097" t="str">
        <f>IF([1]主干线!H2097="","",[1]主干线!H2097)</f>
        <v>市辖</v>
      </c>
    </row>
    <row r="2098" spans="1:7" x14ac:dyDescent="0.15">
      <c r="A2098" t="str">
        <f>IF([1]主干线!A2098="","",[1]主干线!A2098)</f>
        <v>巷浦线路10</v>
      </c>
      <c r="B2098" t="str">
        <f>IF([1]主干线!B2098="","",[1]主干线!B2098)</f>
        <v>10kV</v>
      </c>
      <c r="C2098" t="str">
        <f>IF([1]主干线!C2098="","",[1]主干线!C2098)</f>
        <v>156巷浦线</v>
      </c>
      <c r="D2098">
        <f>IF([1]主干线!R2098="","",[1]主干线!R2098)</f>
        <v>0</v>
      </c>
      <c r="E2098">
        <f>IF([1]主干线!S2098="","",[1]主干线!S2098)</f>
        <v>0</v>
      </c>
      <c r="F2098">
        <f>IF([1]主干线!G2098="","",[1]主干线!G2098)</f>
        <v>0</v>
      </c>
      <c r="G2098" t="str">
        <f>IF([1]主干线!H2098="","",[1]主干线!H2098)</f>
        <v>市辖</v>
      </c>
    </row>
    <row r="2099" spans="1:7" x14ac:dyDescent="0.15">
      <c r="A2099" t="str">
        <f>IF([1]主干线!A2099="","",[1]主干线!A2099)</f>
        <v>巷浦线路11</v>
      </c>
      <c r="B2099" t="str">
        <f>IF([1]主干线!B2099="","",[1]主干线!B2099)</f>
        <v>10kV</v>
      </c>
      <c r="C2099" t="str">
        <f>IF([1]主干线!C2099="","",[1]主干线!C2099)</f>
        <v>156巷浦线</v>
      </c>
      <c r="D2099">
        <f>IF([1]主干线!R2099="","",[1]主干线!R2099)</f>
        <v>0</v>
      </c>
      <c r="E2099">
        <f>IF([1]主干线!S2099="","",[1]主干线!S2099)</f>
        <v>0</v>
      </c>
      <c r="F2099">
        <f>IF([1]主干线!G2099="","",[1]主干线!G2099)</f>
        <v>0</v>
      </c>
      <c r="G2099" t="str">
        <f>IF([1]主干线!H2099="","",[1]主干线!H2099)</f>
        <v>市辖</v>
      </c>
    </row>
    <row r="2100" spans="1:7" x14ac:dyDescent="0.15">
      <c r="A2100" t="str">
        <f>IF([1]主干线!A2100="","",[1]主干线!A2100)</f>
        <v>巷浦线路12</v>
      </c>
      <c r="B2100" t="str">
        <f>IF([1]主干线!B2100="","",[1]主干线!B2100)</f>
        <v>10kV</v>
      </c>
      <c r="C2100" t="str">
        <f>IF([1]主干线!C2100="","",[1]主干线!C2100)</f>
        <v>156巷浦线</v>
      </c>
      <c r="D2100">
        <f>IF([1]主干线!R2100="","",[1]主干线!R2100)</f>
        <v>0</v>
      </c>
      <c r="E2100">
        <f>IF([1]主干线!S2100="","",[1]主干线!S2100)</f>
        <v>0</v>
      </c>
      <c r="F2100">
        <f>IF([1]主干线!G2100="","",[1]主干线!G2100)</f>
        <v>0</v>
      </c>
      <c r="G2100" t="str">
        <f>IF([1]主干线!H2100="","",[1]主干线!H2100)</f>
        <v>市辖</v>
      </c>
    </row>
    <row r="2101" spans="1:7" x14ac:dyDescent="0.15">
      <c r="A2101" t="str">
        <f>IF([1]主干线!A2101="","",[1]主干线!A2101)</f>
        <v>巷浦线路13</v>
      </c>
      <c r="B2101" t="str">
        <f>IF([1]主干线!B2101="","",[1]主干线!B2101)</f>
        <v>10kV</v>
      </c>
      <c r="C2101" t="str">
        <f>IF([1]主干线!C2101="","",[1]主干线!C2101)</f>
        <v>156巷浦线</v>
      </c>
      <c r="D2101">
        <f>IF([1]主干线!R2101="","",[1]主干线!R2101)</f>
        <v>0</v>
      </c>
      <c r="E2101">
        <f>IF([1]主干线!S2101="","",[1]主干线!S2101)</f>
        <v>0</v>
      </c>
      <c r="F2101">
        <f>IF([1]主干线!G2101="","",[1]主干线!G2101)</f>
        <v>0</v>
      </c>
      <c r="G2101" t="str">
        <f>IF([1]主干线!H2101="","",[1]主干线!H2101)</f>
        <v/>
      </c>
    </row>
    <row r="2102" spans="1:7" x14ac:dyDescent="0.15">
      <c r="A2102" t="str">
        <f>IF([1]主干线!A2102="","",[1]主干线!A2102)</f>
        <v>巷浦线路14</v>
      </c>
      <c r="B2102" t="str">
        <f>IF([1]主干线!B2102="","",[1]主干线!B2102)</f>
        <v>10kV</v>
      </c>
      <c r="C2102" t="str">
        <f>IF([1]主干线!C2102="","",[1]主干线!C2102)</f>
        <v>156巷浦线</v>
      </c>
      <c r="D2102">
        <f>IF([1]主干线!R2102="","",[1]主干线!R2102)</f>
        <v>0</v>
      </c>
      <c r="E2102">
        <f>IF([1]主干线!S2102="","",[1]主干线!S2102)</f>
        <v>0</v>
      </c>
      <c r="F2102">
        <f>IF([1]主干线!G2102="","",[1]主干线!G2102)</f>
        <v>0</v>
      </c>
      <c r="G2102" t="str">
        <f>IF([1]主干线!H2102="","",[1]主干线!H2102)</f>
        <v/>
      </c>
    </row>
    <row r="2103" spans="1:7" x14ac:dyDescent="0.15">
      <c r="A2103" t="str">
        <f>IF([1]主干线!A2103="","",[1]主干线!A2103)</f>
        <v>巷浦线路15</v>
      </c>
      <c r="B2103" t="str">
        <f>IF([1]主干线!B2103="","",[1]主干线!B2103)</f>
        <v>10kV</v>
      </c>
      <c r="C2103" t="str">
        <f>IF([1]主干线!C2103="","",[1]主干线!C2103)</f>
        <v>156巷浦线</v>
      </c>
      <c r="D2103">
        <f>IF([1]主干线!R2103="","",[1]主干线!R2103)</f>
        <v>0</v>
      </c>
      <c r="E2103">
        <f>IF([1]主干线!S2103="","",[1]主干线!S2103)</f>
        <v>0</v>
      </c>
      <c r="F2103">
        <f>IF([1]主干线!G2103="","",[1]主干线!G2103)</f>
        <v>0</v>
      </c>
      <c r="G2103" t="str">
        <f>IF([1]主干线!H2103="","",[1]主干线!H2103)</f>
        <v/>
      </c>
    </row>
    <row r="2104" spans="1:7" x14ac:dyDescent="0.15">
      <c r="A2104" t="str">
        <f>IF([1]主干线!A2104="","",[1]主干线!A2104)</f>
        <v>巷浦线路16</v>
      </c>
      <c r="B2104" t="str">
        <f>IF([1]主干线!B2104="","",[1]主干线!B2104)</f>
        <v>10kV</v>
      </c>
      <c r="C2104" t="str">
        <f>IF([1]主干线!C2104="","",[1]主干线!C2104)</f>
        <v>156巷浦线</v>
      </c>
      <c r="D2104">
        <f>IF([1]主干线!R2104="","",[1]主干线!R2104)</f>
        <v>0</v>
      </c>
      <c r="E2104">
        <f>IF([1]主干线!S2104="","",[1]主干线!S2104)</f>
        <v>0</v>
      </c>
      <c r="F2104">
        <f>IF([1]主干线!G2104="","",[1]主干线!G2104)</f>
        <v>0</v>
      </c>
      <c r="G2104" t="str">
        <f>IF([1]主干线!H2104="","",[1]主干线!H2104)</f>
        <v/>
      </c>
    </row>
    <row r="2105" spans="1:7" x14ac:dyDescent="0.15">
      <c r="A2105" t="str">
        <f>IF([1]主干线!A2105="","",[1]主干线!A2105)</f>
        <v>巷浦线路17</v>
      </c>
      <c r="B2105" t="str">
        <f>IF([1]主干线!B2105="","",[1]主干线!B2105)</f>
        <v>10kV</v>
      </c>
      <c r="C2105" t="str">
        <f>IF([1]主干线!C2105="","",[1]主干线!C2105)</f>
        <v>156巷浦线</v>
      </c>
      <c r="D2105">
        <f>IF([1]主干线!R2105="","",[1]主干线!R2105)</f>
        <v>0</v>
      </c>
      <c r="E2105">
        <f>IF([1]主干线!S2105="","",[1]主干线!S2105)</f>
        <v>0</v>
      </c>
      <c r="F2105">
        <f>IF([1]主干线!G2105="","",[1]主干线!G2105)</f>
        <v>0</v>
      </c>
      <c r="G2105" t="str">
        <f>IF([1]主干线!H2105="","",[1]主干线!H2105)</f>
        <v/>
      </c>
    </row>
    <row r="2106" spans="1:7" x14ac:dyDescent="0.15">
      <c r="A2106" t="str">
        <f>IF([1]主干线!A2106="","",[1]主干线!A2106)</f>
        <v>巷浦线路18</v>
      </c>
      <c r="B2106" t="str">
        <f>IF([1]主干线!B2106="","",[1]主干线!B2106)</f>
        <v>10kV</v>
      </c>
      <c r="C2106" t="str">
        <f>IF([1]主干线!C2106="","",[1]主干线!C2106)</f>
        <v>156巷浦线</v>
      </c>
      <c r="D2106">
        <f>IF([1]主干线!R2106="","",[1]主干线!R2106)</f>
        <v>0</v>
      </c>
      <c r="E2106">
        <f>IF([1]主干线!S2106="","",[1]主干线!S2106)</f>
        <v>0</v>
      </c>
      <c r="F2106">
        <f>IF([1]主干线!G2106="","",[1]主干线!G2106)</f>
        <v>0</v>
      </c>
      <c r="G2106" t="str">
        <f>IF([1]主干线!H2106="","",[1]主干线!H2106)</f>
        <v/>
      </c>
    </row>
    <row r="2107" spans="1:7" x14ac:dyDescent="0.15">
      <c r="A2107" t="str">
        <f>IF([1]主干线!A2107="","",[1]主干线!A2107)</f>
        <v>巷浦线路19</v>
      </c>
      <c r="B2107" t="str">
        <f>IF([1]主干线!B2107="","",[1]主干线!B2107)</f>
        <v>10kV</v>
      </c>
      <c r="C2107" t="str">
        <f>IF([1]主干线!C2107="","",[1]主干线!C2107)</f>
        <v>156巷浦线</v>
      </c>
      <c r="D2107">
        <f>IF([1]主干线!R2107="","",[1]主干线!R2107)</f>
        <v>0</v>
      </c>
      <c r="E2107">
        <f>IF([1]主干线!S2107="","",[1]主干线!S2107)</f>
        <v>0</v>
      </c>
      <c r="F2107">
        <f>IF([1]主干线!G2107="","",[1]主干线!G2107)</f>
        <v>0</v>
      </c>
      <c r="G2107" t="str">
        <f>IF([1]主干线!H2107="","",[1]主干线!H2107)</f>
        <v/>
      </c>
    </row>
    <row r="2108" spans="1:7" x14ac:dyDescent="0.15">
      <c r="A2108" t="str">
        <f>IF([1]主干线!A2108="","",[1]主干线!A2108)</f>
        <v>巷浦线路20</v>
      </c>
      <c r="B2108" t="str">
        <f>IF([1]主干线!B2108="","",[1]主干线!B2108)</f>
        <v>10kV</v>
      </c>
      <c r="C2108" t="str">
        <f>IF([1]主干线!C2108="","",[1]主干线!C2108)</f>
        <v>156巷浦线</v>
      </c>
      <c r="D2108">
        <f>IF([1]主干线!R2108="","",[1]主干线!R2108)</f>
        <v>0</v>
      </c>
      <c r="E2108">
        <f>IF([1]主干线!S2108="","",[1]主干线!S2108)</f>
        <v>0</v>
      </c>
      <c r="F2108">
        <f>IF([1]主干线!G2108="","",[1]主干线!G2108)</f>
        <v>0</v>
      </c>
      <c r="G2108" t="str">
        <f>IF([1]主干线!H2108="","",[1]主干线!H2108)</f>
        <v/>
      </c>
    </row>
    <row r="2109" spans="1:7" x14ac:dyDescent="0.15">
      <c r="A2109" t="str">
        <f>IF([1]主干线!A2109="","",[1]主干线!A2109)</f>
        <v>巷浦线路21</v>
      </c>
      <c r="B2109" t="str">
        <f>IF([1]主干线!B2109="","",[1]主干线!B2109)</f>
        <v>10kV</v>
      </c>
      <c r="C2109" t="str">
        <f>IF([1]主干线!C2109="","",[1]主干线!C2109)</f>
        <v>156巷浦线</v>
      </c>
      <c r="D2109">
        <f>IF([1]主干线!R2109="","",[1]主干线!R2109)</f>
        <v>0</v>
      </c>
      <c r="E2109">
        <f>IF([1]主干线!S2109="","",[1]主干线!S2109)</f>
        <v>0</v>
      </c>
      <c r="F2109">
        <f>IF([1]主干线!G2109="","",[1]主干线!G2109)</f>
        <v>0</v>
      </c>
      <c r="G2109" t="str">
        <f>IF([1]主干线!H2109="","",[1]主干线!H2109)</f>
        <v/>
      </c>
    </row>
    <row r="2110" spans="1:7" x14ac:dyDescent="0.15">
      <c r="A2110" t="str">
        <f>IF([1]主干线!A2110="","",[1]主干线!A2110)</f>
        <v>巷浦线路22</v>
      </c>
      <c r="B2110" t="str">
        <f>IF([1]主干线!B2110="","",[1]主干线!B2110)</f>
        <v>10kV</v>
      </c>
      <c r="C2110" t="str">
        <f>IF([1]主干线!C2110="","",[1]主干线!C2110)</f>
        <v>156巷浦线</v>
      </c>
      <c r="D2110">
        <f>IF([1]主干线!R2110="","",[1]主干线!R2110)</f>
        <v>0</v>
      </c>
      <c r="E2110">
        <f>IF([1]主干线!S2110="","",[1]主干线!S2110)</f>
        <v>0</v>
      </c>
      <c r="F2110">
        <f>IF([1]主干线!G2110="","",[1]主干线!G2110)</f>
        <v>0</v>
      </c>
      <c r="G2110" t="str">
        <f>IF([1]主干线!H2110="","",[1]主干线!H2110)</f>
        <v>市辖</v>
      </c>
    </row>
    <row r="2111" spans="1:7" x14ac:dyDescent="0.15">
      <c r="A2111" t="str">
        <f>IF([1]主干线!A2111="","",[1]主干线!A2111)</f>
        <v>巷浦线路23</v>
      </c>
      <c r="B2111" t="str">
        <f>IF([1]主干线!B2111="","",[1]主干线!B2111)</f>
        <v>10kV</v>
      </c>
      <c r="C2111" t="str">
        <f>IF([1]主干线!C2111="","",[1]主干线!C2111)</f>
        <v>156巷浦线</v>
      </c>
      <c r="D2111">
        <f>IF([1]主干线!R2111="","",[1]主干线!R2111)</f>
        <v>0</v>
      </c>
      <c r="E2111">
        <f>IF([1]主干线!S2111="","",[1]主干线!S2111)</f>
        <v>0</v>
      </c>
      <c r="F2111">
        <f>IF([1]主干线!G2111="","",[1]主干线!G2111)</f>
        <v>0</v>
      </c>
      <c r="G2111" t="str">
        <f>IF([1]主干线!H2111="","",[1]主干线!H2111)</f>
        <v>市辖</v>
      </c>
    </row>
    <row r="2112" spans="1:7" x14ac:dyDescent="0.15">
      <c r="A2112" t="str">
        <f>IF([1]主干线!A2112="","",[1]主干线!A2112)</f>
        <v>巷浦线路24</v>
      </c>
      <c r="B2112" t="str">
        <f>IF([1]主干线!B2112="","",[1]主干线!B2112)</f>
        <v>10kV</v>
      </c>
      <c r="C2112" t="str">
        <f>IF([1]主干线!C2112="","",[1]主干线!C2112)</f>
        <v>156巷浦线</v>
      </c>
      <c r="D2112">
        <f>IF([1]主干线!R2112="","",[1]主干线!R2112)</f>
        <v>0</v>
      </c>
      <c r="E2112">
        <f>IF([1]主干线!S2112="","",[1]主干线!S2112)</f>
        <v>0</v>
      </c>
      <c r="F2112">
        <f>IF([1]主干线!G2112="","",[1]主干线!G2112)</f>
        <v>0</v>
      </c>
      <c r="G2112" t="str">
        <f>IF([1]主干线!H2112="","",[1]主干线!H2112)</f>
        <v>市辖</v>
      </c>
    </row>
    <row r="2113" spans="1:7" x14ac:dyDescent="0.15">
      <c r="A2113" t="str">
        <f>IF([1]主干线!A2113="","",[1]主干线!A2113)</f>
        <v>巷浦线路25</v>
      </c>
      <c r="B2113" t="str">
        <f>IF([1]主干线!B2113="","",[1]主干线!B2113)</f>
        <v>10kV</v>
      </c>
      <c r="C2113" t="str">
        <f>IF([1]主干线!C2113="","",[1]主干线!C2113)</f>
        <v>156巷浦线</v>
      </c>
      <c r="D2113">
        <f>IF([1]主干线!R2113="","",[1]主干线!R2113)</f>
        <v>0</v>
      </c>
      <c r="E2113">
        <f>IF([1]主干线!S2113="","",[1]主干线!S2113)</f>
        <v>0</v>
      </c>
      <c r="F2113">
        <f>IF([1]主干线!G2113="","",[1]主干线!G2113)</f>
        <v>0</v>
      </c>
      <c r="G2113" t="str">
        <f>IF([1]主干线!H2113="","",[1]主干线!H2113)</f>
        <v>市辖</v>
      </c>
    </row>
    <row r="2114" spans="1:7" x14ac:dyDescent="0.15">
      <c r="A2114" t="str">
        <f>IF([1]主干线!A2114="","",[1]主干线!A2114)</f>
        <v>巷浦线路26</v>
      </c>
      <c r="B2114" t="str">
        <f>IF([1]主干线!B2114="","",[1]主干线!B2114)</f>
        <v>10kV</v>
      </c>
      <c r="C2114" t="str">
        <f>IF([1]主干线!C2114="","",[1]主干线!C2114)</f>
        <v>156巷浦线</v>
      </c>
      <c r="D2114">
        <f>IF([1]主干线!R2114="","",[1]主干线!R2114)</f>
        <v>0</v>
      </c>
      <c r="E2114">
        <f>IF([1]主干线!S2114="","",[1]主干线!S2114)</f>
        <v>0</v>
      </c>
      <c r="F2114">
        <f>IF([1]主干线!G2114="","",[1]主干线!G2114)</f>
        <v>0</v>
      </c>
      <c r="G2114" t="str">
        <f>IF([1]主干线!H2114="","",[1]主干线!H2114)</f>
        <v>市辖</v>
      </c>
    </row>
    <row r="2115" spans="1:7" x14ac:dyDescent="0.15">
      <c r="A2115" t="str">
        <f>IF([1]主干线!A2115="","",[1]主干线!A2115)</f>
        <v>巷浦线路27</v>
      </c>
      <c r="B2115" t="str">
        <f>IF([1]主干线!B2115="","",[1]主干线!B2115)</f>
        <v>10kV</v>
      </c>
      <c r="C2115" t="str">
        <f>IF([1]主干线!C2115="","",[1]主干线!C2115)</f>
        <v>156巷浦线</v>
      </c>
      <c r="D2115">
        <f>IF([1]主干线!R2115="","",[1]主干线!R2115)</f>
        <v>0</v>
      </c>
      <c r="E2115">
        <f>IF([1]主干线!S2115="","",[1]主干线!S2115)</f>
        <v>0</v>
      </c>
      <c r="F2115">
        <f>IF([1]主干线!G2115="","",[1]主干线!G2115)</f>
        <v>0</v>
      </c>
      <c r="G2115" t="str">
        <f>IF([1]主干线!H2115="","",[1]主干线!H2115)</f>
        <v>市辖</v>
      </c>
    </row>
    <row r="2116" spans="1:7" x14ac:dyDescent="0.15">
      <c r="A2116" t="str">
        <f>IF([1]主干线!A2116="","",[1]主干线!A2116)</f>
        <v>巷浦线路28</v>
      </c>
      <c r="B2116" t="str">
        <f>IF([1]主干线!B2116="","",[1]主干线!B2116)</f>
        <v>10kV</v>
      </c>
      <c r="C2116" t="str">
        <f>IF([1]主干线!C2116="","",[1]主干线!C2116)</f>
        <v>156巷浦线</v>
      </c>
      <c r="D2116">
        <f>IF([1]主干线!R2116="","",[1]主干线!R2116)</f>
        <v>0</v>
      </c>
      <c r="E2116">
        <f>IF([1]主干线!S2116="","",[1]主干线!S2116)</f>
        <v>0</v>
      </c>
      <c r="F2116">
        <f>IF([1]主干线!G2116="","",[1]主干线!G2116)</f>
        <v>0</v>
      </c>
      <c r="G2116" t="str">
        <f>IF([1]主干线!H2116="","",[1]主干线!H2116)</f>
        <v>市辖</v>
      </c>
    </row>
    <row r="2117" spans="1:7" x14ac:dyDescent="0.15">
      <c r="A2117" t="str">
        <f>IF([1]主干线!A2117="","",[1]主干线!A2117)</f>
        <v>巷浦线路29</v>
      </c>
      <c r="B2117" t="str">
        <f>IF([1]主干线!B2117="","",[1]主干线!B2117)</f>
        <v>10kV</v>
      </c>
      <c r="C2117" t="str">
        <f>IF([1]主干线!C2117="","",[1]主干线!C2117)</f>
        <v>156巷浦线</v>
      </c>
      <c r="D2117">
        <f>IF([1]主干线!R2117="","",[1]主干线!R2117)</f>
        <v>0</v>
      </c>
      <c r="E2117">
        <f>IF([1]主干线!S2117="","",[1]主干线!S2117)</f>
        <v>0</v>
      </c>
      <c r="F2117">
        <f>IF([1]主干线!G2117="","",[1]主干线!G2117)</f>
        <v>0</v>
      </c>
      <c r="G2117" t="str">
        <f>IF([1]主干线!H2117="","",[1]主干线!H2117)</f>
        <v>市辖</v>
      </c>
    </row>
    <row r="2118" spans="1:7" x14ac:dyDescent="0.15">
      <c r="A2118" t="str">
        <f>IF([1]主干线!A2118="","",[1]主干线!A2118)</f>
        <v>巷浦线路30</v>
      </c>
      <c r="B2118" t="str">
        <f>IF([1]主干线!B2118="","",[1]主干线!B2118)</f>
        <v>10kV</v>
      </c>
      <c r="C2118" t="str">
        <f>IF([1]主干线!C2118="","",[1]主干线!C2118)</f>
        <v>156巷浦线</v>
      </c>
      <c r="D2118">
        <f>IF([1]主干线!R2118="","",[1]主干线!R2118)</f>
        <v>0</v>
      </c>
      <c r="E2118">
        <f>IF([1]主干线!S2118="","",[1]主干线!S2118)</f>
        <v>0</v>
      </c>
      <c r="F2118">
        <f>IF([1]主干线!G2118="","",[1]主干线!G2118)</f>
        <v>0</v>
      </c>
      <c r="G2118" t="str">
        <f>IF([1]主干线!H2118="","",[1]主干线!H2118)</f>
        <v>市辖</v>
      </c>
    </row>
    <row r="2119" spans="1:7" x14ac:dyDescent="0.15">
      <c r="A2119" t="str">
        <f>IF([1]主干线!A2119="","",[1]主干线!A2119)</f>
        <v>巷浦线路31</v>
      </c>
      <c r="B2119" t="str">
        <f>IF([1]主干线!B2119="","",[1]主干线!B2119)</f>
        <v>10kV</v>
      </c>
      <c r="C2119" t="str">
        <f>IF([1]主干线!C2119="","",[1]主干线!C2119)</f>
        <v>156巷浦线</v>
      </c>
      <c r="D2119">
        <f>IF([1]主干线!R2119="","",[1]主干线!R2119)</f>
        <v>0</v>
      </c>
      <c r="E2119">
        <f>IF([1]主干线!S2119="","",[1]主干线!S2119)</f>
        <v>0</v>
      </c>
      <c r="F2119">
        <f>IF([1]主干线!G2119="","",[1]主干线!G2119)</f>
        <v>0</v>
      </c>
      <c r="G2119" t="str">
        <f>IF([1]主干线!H2119="","",[1]主干线!H2119)</f>
        <v>市辖</v>
      </c>
    </row>
    <row r="2120" spans="1:7" x14ac:dyDescent="0.15">
      <c r="A2120" t="str">
        <f>IF([1]主干线!A2120="","",[1]主干线!A2120)</f>
        <v>巷浦线路32</v>
      </c>
      <c r="B2120" t="str">
        <f>IF([1]主干线!B2120="","",[1]主干线!B2120)</f>
        <v>10kV</v>
      </c>
      <c r="C2120" t="str">
        <f>IF([1]主干线!C2120="","",[1]主干线!C2120)</f>
        <v>156巷浦线</v>
      </c>
      <c r="D2120">
        <f>IF([1]主干线!R2120="","",[1]主干线!R2120)</f>
        <v>0</v>
      </c>
      <c r="E2120">
        <f>IF([1]主干线!S2120="","",[1]主干线!S2120)</f>
        <v>0</v>
      </c>
      <c r="F2120">
        <f>IF([1]主干线!G2120="","",[1]主干线!G2120)</f>
        <v>0</v>
      </c>
      <c r="G2120" t="str">
        <f>IF([1]主干线!H2120="","",[1]主干线!H2120)</f>
        <v>市辖</v>
      </c>
    </row>
    <row r="2121" spans="1:7" x14ac:dyDescent="0.15">
      <c r="A2121" t="str">
        <f>IF([1]主干线!A2121="","",[1]主干线!A2121)</f>
        <v>巷浦线路33</v>
      </c>
      <c r="B2121" t="str">
        <f>IF([1]主干线!B2121="","",[1]主干线!B2121)</f>
        <v>10kV</v>
      </c>
      <c r="C2121" t="str">
        <f>IF([1]主干线!C2121="","",[1]主干线!C2121)</f>
        <v>156巷浦线</v>
      </c>
      <c r="D2121">
        <f>IF([1]主干线!R2121="","",[1]主干线!R2121)</f>
        <v>0</v>
      </c>
      <c r="E2121">
        <f>IF([1]主干线!S2121="","",[1]主干线!S2121)</f>
        <v>0</v>
      </c>
      <c r="F2121">
        <f>IF([1]主干线!G2121="","",[1]主干线!G2121)</f>
        <v>0</v>
      </c>
      <c r="G2121" t="str">
        <f>IF([1]主干线!H2121="","",[1]主干线!H2121)</f>
        <v>市辖</v>
      </c>
    </row>
    <row r="2122" spans="1:7" x14ac:dyDescent="0.15">
      <c r="A2122" t="str">
        <f>IF([1]主干线!A2122="","",[1]主干线!A2122)</f>
        <v>巷浦线路34</v>
      </c>
      <c r="B2122" t="str">
        <f>IF([1]主干线!B2122="","",[1]主干线!B2122)</f>
        <v>10kV</v>
      </c>
      <c r="C2122" t="str">
        <f>IF([1]主干线!C2122="","",[1]主干线!C2122)</f>
        <v>156巷浦线</v>
      </c>
      <c r="D2122">
        <f>IF([1]主干线!R2122="","",[1]主干线!R2122)</f>
        <v>0</v>
      </c>
      <c r="E2122">
        <f>IF([1]主干线!S2122="","",[1]主干线!S2122)</f>
        <v>0</v>
      </c>
      <c r="F2122">
        <f>IF([1]主干线!G2122="","",[1]主干线!G2122)</f>
        <v>0</v>
      </c>
      <c r="G2122" t="str">
        <f>IF([1]主干线!H2122="","",[1]主干线!H2122)</f>
        <v>市辖</v>
      </c>
    </row>
    <row r="2123" spans="1:7" x14ac:dyDescent="0.15">
      <c r="A2123" t="str">
        <f>IF([1]主干线!A2123="","",[1]主干线!A2123)</f>
        <v>巷浦线路35</v>
      </c>
      <c r="B2123" t="str">
        <f>IF([1]主干线!B2123="","",[1]主干线!B2123)</f>
        <v>10kV</v>
      </c>
      <c r="C2123" t="str">
        <f>IF([1]主干线!C2123="","",[1]主干线!C2123)</f>
        <v>156巷浦线</v>
      </c>
      <c r="D2123">
        <f>IF([1]主干线!R2123="","",[1]主干线!R2123)</f>
        <v>0</v>
      </c>
      <c r="E2123">
        <f>IF([1]主干线!S2123="","",[1]主干线!S2123)</f>
        <v>0</v>
      </c>
      <c r="F2123">
        <f>IF([1]主干线!G2123="","",[1]主干线!G2123)</f>
        <v>0</v>
      </c>
      <c r="G2123" t="str">
        <f>IF([1]主干线!H2123="","",[1]主干线!H2123)</f>
        <v>市辖</v>
      </c>
    </row>
    <row r="2124" spans="1:7" x14ac:dyDescent="0.15">
      <c r="A2124" t="str">
        <f>IF([1]主干线!A2124="","",[1]主干线!A2124)</f>
        <v>巷浦线路36</v>
      </c>
      <c r="B2124" t="str">
        <f>IF([1]主干线!B2124="","",[1]主干线!B2124)</f>
        <v>10kV</v>
      </c>
      <c r="C2124" t="str">
        <f>IF([1]主干线!C2124="","",[1]主干线!C2124)</f>
        <v>156巷浦线</v>
      </c>
      <c r="D2124">
        <f>IF([1]主干线!R2124="","",[1]主干线!R2124)</f>
        <v>0</v>
      </c>
      <c r="E2124">
        <f>IF([1]主干线!S2124="","",[1]主干线!S2124)</f>
        <v>0</v>
      </c>
      <c r="F2124">
        <f>IF([1]主干线!G2124="","",[1]主干线!G2124)</f>
        <v>0</v>
      </c>
      <c r="G2124" t="str">
        <f>IF([1]主干线!H2124="","",[1]主干线!H2124)</f>
        <v>县级</v>
      </c>
    </row>
    <row r="2125" spans="1:7" x14ac:dyDescent="0.15">
      <c r="A2125" t="str">
        <f>IF([1]主干线!A2125="","",[1]主干线!A2125)</f>
        <v>巷浦线路37</v>
      </c>
      <c r="B2125" t="str">
        <f>IF([1]主干线!B2125="","",[1]主干线!B2125)</f>
        <v>10kV</v>
      </c>
      <c r="C2125" t="str">
        <f>IF([1]主干线!C2125="","",[1]主干线!C2125)</f>
        <v>156巷浦线</v>
      </c>
      <c r="D2125">
        <f>IF([1]主干线!R2125="","",[1]主干线!R2125)</f>
        <v>0</v>
      </c>
      <c r="E2125">
        <f>IF([1]主干线!S2125="","",[1]主干线!S2125)</f>
        <v>0</v>
      </c>
      <c r="F2125">
        <f>IF([1]主干线!G2125="","",[1]主干线!G2125)</f>
        <v>0</v>
      </c>
      <c r="G2125" t="str">
        <f>IF([1]主干线!H2125="","",[1]主干线!H2125)</f>
        <v>县级</v>
      </c>
    </row>
    <row r="2126" spans="1:7" x14ac:dyDescent="0.15">
      <c r="A2126" t="str">
        <f>IF([1]主干线!A2126="","",[1]主干线!A2126)</f>
        <v>巷浦线路38</v>
      </c>
      <c r="B2126" t="str">
        <f>IF([1]主干线!B2126="","",[1]主干线!B2126)</f>
        <v>10kV</v>
      </c>
      <c r="C2126" t="str">
        <f>IF([1]主干线!C2126="","",[1]主干线!C2126)</f>
        <v>156巷浦线</v>
      </c>
      <c r="D2126">
        <f>IF([1]主干线!R2126="","",[1]主干线!R2126)</f>
        <v>0</v>
      </c>
      <c r="E2126">
        <f>IF([1]主干线!S2126="","",[1]主干线!S2126)</f>
        <v>0</v>
      </c>
      <c r="F2126">
        <f>IF([1]主干线!G2126="","",[1]主干线!G2126)</f>
        <v>0</v>
      </c>
      <c r="G2126" t="str">
        <f>IF([1]主干线!H2126="","",[1]主干线!H2126)</f>
        <v>县级</v>
      </c>
    </row>
    <row r="2127" spans="1:7" x14ac:dyDescent="0.15">
      <c r="A2127" t="str">
        <f>IF([1]主干线!A2127="","",[1]主干线!A2127)</f>
        <v>巷浦线路39</v>
      </c>
      <c r="B2127" t="str">
        <f>IF([1]主干线!B2127="","",[1]主干线!B2127)</f>
        <v>10kV</v>
      </c>
      <c r="C2127" t="str">
        <f>IF([1]主干线!C2127="","",[1]主干线!C2127)</f>
        <v>156巷浦线</v>
      </c>
      <c r="D2127">
        <f>IF([1]主干线!R2127="","",[1]主干线!R2127)</f>
        <v>0</v>
      </c>
      <c r="E2127">
        <f>IF([1]主干线!S2127="","",[1]主干线!S2127)</f>
        <v>0</v>
      </c>
      <c r="F2127">
        <f>IF([1]主干线!G2127="","",[1]主干线!G2127)</f>
        <v>0</v>
      </c>
      <c r="G2127" t="str">
        <f>IF([1]主干线!H2127="","",[1]主干线!H2127)</f>
        <v>县级</v>
      </c>
    </row>
    <row r="2128" spans="1:7" x14ac:dyDescent="0.15">
      <c r="A2128" t="str">
        <f>IF([1]主干线!A2128="","",[1]主干线!A2128)</f>
        <v>巷浦线路40</v>
      </c>
      <c r="B2128" t="str">
        <f>IF([1]主干线!B2128="","",[1]主干线!B2128)</f>
        <v>10kV</v>
      </c>
      <c r="C2128" t="str">
        <f>IF([1]主干线!C2128="","",[1]主干线!C2128)</f>
        <v>156巷浦线</v>
      </c>
      <c r="D2128">
        <f>IF([1]主干线!R2128="","",[1]主干线!R2128)</f>
        <v>0</v>
      </c>
      <c r="E2128">
        <f>IF([1]主干线!S2128="","",[1]主干线!S2128)</f>
        <v>0</v>
      </c>
      <c r="F2128">
        <f>IF([1]主干线!G2128="","",[1]主干线!G2128)</f>
        <v>0</v>
      </c>
      <c r="G2128" t="str">
        <f>IF([1]主干线!H2128="","",[1]主干线!H2128)</f>
        <v>县级</v>
      </c>
    </row>
    <row r="2129" spans="1:7" x14ac:dyDescent="0.15">
      <c r="A2129" t="str">
        <f>IF([1]主干线!A2129="","",[1]主干线!A2129)</f>
        <v>巷浦线路41</v>
      </c>
      <c r="B2129" t="str">
        <f>IF([1]主干线!B2129="","",[1]主干线!B2129)</f>
        <v>10kV</v>
      </c>
      <c r="C2129" t="str">
        <f>IF([1]主干线!C2129="","",[1]主干线!C2129)</f>
        <v>156巷浦线</v>
      </c>
      <c r="D2129">
        <f>IF([1]主干线!R2129="","",[1]主干线!R2129)</f>
        <v>0</v>
      </c>
      <c r="E2129">
        <f>IF([1]主干线!S2129="","",[1]主干线!S2129)</f>
        <v>0</v>
      </c>
      <c r="F2129">
        <f>IF([1]主干线!G2129="","",[1]主干线!G2129)</f>
        <v>0</v>
      </c>
      <c r="G2129" t="str">
        <f>IF([1]主干线!H2129="","",[1]主干线!H2129)</f>
        <v>县级</v>
      </c>
    </row>
    <row r="2130" spans="1:7" x14ac:dyDescent="0.15">
      <c r="A2130" t="str">
        <f>IF([1]主干线!A2130="","",[1]主干线!A2130)</f>
        <v>巷浦线路42</v>
      </c>
      <c r="B2130" t="str">
        <f>IF([1]主干线!B2130="","",[1]主干线!B2130)</f>
        <v>10kV</v>
      </c>
      <c r="C2130" t="str">
        <f>IF([1]主干线!C2130="","",[1]主干线!C2130)</f>
        <v>156巷浦线</v>
      </c>
      <c r="D2130">
        <f>IF([1]主干线!R2130="","",[1]主干线!R2130)</f>
        <v>0</v>
      </c>
      <c r="E2130">
        <f>IF([1]主干线!S2130="","",[1]主干线!S2130)</f>
        <v>0</v>
      </c>
      <c r="F2130">
        <f>IF([1]主干线!G2130="","",[1]主干线!G2130)</f>
        <v>0</v>
      </c>
      <c r="G2130" t="str">
        <f>IF([1]主干线!H2130="","",[1]主干线!H2130)</f>
        <v>县级</v>
      </c>
    </row>
    <row r="2131" spans="1:7" x14ac:dyDescent="0.15">
      <c r="A2131" t="str">
        <f>IF([1]主干线!A2131="","",[1]主干线!A2131)</f>
        <v>巷浦线路43</v>
      </c>
      <c r="B2131" t="str">
        <f>IF([1]主干线!B2131="","",[1]主干线!B2131)</f>
        <v>10kV</v>
      </c>
      <c r="C2131" t="str">
        <f>IF([1]主干线!C2131="","",[1]主干线!C2131)</f>
        <v>156巷浦线</v>
      </c>
      <c r="D2131">
        <f>IF([1]主干线!R2131="","",[1]主干线!R2131)</f>
        <v>0</v>
      </c>
      <c r="E2131">
        <f>IF([1]主干线!S2131="","",[1]主干线!S2131)</f>
        <v>0</v>
      </c>
      <c r="F2131">
        <f>IF([1]主干线!G2131="","",[1]主干线!G2131)</f>
        <v>0</v>
      </c>
      <c r="G2131" t="str">
        <f>IF([1]主干线!H2131="","",[1]主干线!H2131)</f>
        <v>县级</v>
      </c>
    </row>
    <row r="2132" spans="1:7" x14ac:dyDescent="0.15">
      <c r="A2132" t="str">
        <f>IF([1]主干线!A2132="","",[1]主干线!A2132)</f>
        <v>巷浦线路44</v>
      </c>
      <c r="B2132" t="str">
        <f>IF([1]主干线!B2132="","",[1]主干线!B2132)</f>
        <v>10kV</v>
      </c>
      <c r="C2132" t="str">
        <f>IF([1]主干线!C2132="","",[1]主干线!C2132)</f>
        <v>156巷浦线</v>
      </c>
      <c r="D2132">
        <f>IF([1]主干线!R2132="","",[1]主干线!R2132)</f>
        <v>0</v>
      </c>
      <c r="E2132">
        <f>IF([1]主干线!S2132="","",[1]主干线!S2132)</f>
        <v>0</v>
      </c>
      <c r="F2132">
        <f>IF([1]主干线!G2132="","",[1]主干线!G2132)</f>
        <v>0</v>
      </c>
      <c r="G2132" t="str">
        <f>IF([1]主干线!H2132="","",[1]主干线!H2132)</f>
        <v>县级</v>
      </c>
    </row>
    <row r="2133" spans="1:7" x14ac:dyDescent="0.15">
      <c r="A2133" t="str">
        <f>IF([1]主干线!A2133="","",[1]主干线!A2133)</f>
        <v>巷浦线路45</v>
      </c>
      <c r="B2133" t="str">
        <f>IF([1]主干线!B2133="","",[1]主干线!B2133)</f>
        <v>10kV</v>
      </c>
      <c r="C2133" t="str">
        <f>IF([1]主干线!C2133="","",[1]主干线!C2133)</f>
        <v>156巷浦线</v>
      </c>
      <c r="D2133">
        <f>IF([1]主干线!R2133="","",[1]主干线!R2133)</f>
        <v>0</v>
      </c>
      <c r="E2133">
        <f>IF([1]主干线!S2133="","",[1]主干线!S2133)</f>
        <v>0</v>
      </c>
      <c r="F2133">
        <f>IF([1]主干线!G2133="","",[1]主干线!G2133)</f>
        <v>0</v>
      </c>
      <c r="G2133" t="str">
        <f>IF([1]主干线!H2133="","",[1]主干线!H2133)</f>
        <v>县级</v>
      </c>
    </row>
    <row r="2134" spans="1:7" x14ac:dyDescent="0.15">
      <c r="A2134" t="str">
        <f>IF([1]主干线!A2134="","",[1]主干线!A2134)</f>
        <v>巷浦线路46</v>
      </c>
      <c r="B2134" t="str">
        <f>IF([1]主干线!B2134="","",[1]主干线!B2134)</f>
        <v>10kV</v>
      </c>
      <c r="C2134" t="str">
        <f>IF([1]主干线!C2134="","",[1]主干线!C2134)</f>
        <v>156巷浦线</v>
      </c>
      <c r="D2134">
        <f>IF([1]主干线!R2134="","",[1]主干线!R2134)</f>
        <v>0</v>
      </c>
      <c r="E2134">
        <f>IF([1]主干线!S2134="","",[1]主干线!S2134)</f>
        <v>0</v>
      </c>
      <c r="F2134">
        <f>IF([1]主干线!G2134="","",[1]主干线!G2134)</f>
        <v>0</v>
      </c>
      <c r="G2134" t="str">
        <f>IF([1]主干线!H2134="","",[1]主干线!H2134)</f>
        <v>县级</v>
      </c>
    </row>
    <row r="2135" spans="1:7" x14ac:dyDescent="0.15">
      <c r="A2135" t="str">
        <f>IF([1]主干线!A2135="","",[1]主干线!A2135)</f>
        <v>巷浦线路47</v>
      </c>
      <c r="B2135" t="str">
        <f>IF([1]主干线!B2135="","",[1]主干线!B2135)</f>
        <v>10kV</v>
      </c>
      <c r="C2135" t="str">
        <f>IF([1]主干线!C2135="","",[1]主干线!C2135)</f>
        <v>156巷浦线</v>
      </c>
      <c r="D2135">
        <f>IF([1]主干线!R2135="","",[1]主干线!R2135)</f>
        <v>0</v>
      </c>
      <c r="E2135">
        <f>IF([1]主干线!S2135="","",[1]主干线!S2135)</f>
        <v>0</v>
      </c>
      <c r="F2135">
        <f>IF([1]主干线!G2135="","",[1]主干线!G2135)</f>
        <v>0</v>
      </c>
      <c r="G2135" t="str">
        <f>IF([1]主干线!H2135="","",[1]主干线!H2135)</f>
        <v>县级</v>
      </c>
    </row>
    <row r="2136" spans="1:7" x14ac:dyDescent="0.15">
      <c r="A2136" t="str">
        <f>IF([1]主干线!A2136="","",[1]主干线!A2136)</f>
        <v>巷浦线路48</v>
      </c>
      <c r="B2136" t="str">
        <f>IF([1]主干线!B2136="","",[1]主干线!B2136)</f>
        <v>10kV</v>
      </c>
      <c r="C2136" t="str">
        <f>IF([1]主干线!C2136="","",[1]主干线!C2136)</f>
        <v>156巷浦线</v>
      </c>
      <c r="D2136">
        <f>IF([1]主干线!R2136="","",[1]主干线!R2136)</f>
        <v>0</v>
      </c>
      <c r="E2136">
        <f>IF([1]主干线!S2136="","",[1]主干线!S2136)</f>
        <v>0</v>
      </c>
      <c r="F2136">
        <f>IF([1]主干线!G2136="","",[1]主干线!G2136)</f>
        <v>0</v>
      </c>
      <c r="G2136" t="str">
        <f>IF([1]主干线!H2136="","",[1]主干线!H2136)</f>
        <v>县级</v>
      </c>
    </row>
    <row r="2137" spans="1:7" x14ac:dyDescent="0.15">
      <c r="A2137" t="str">
        <f>IF([1]主干线!A2137="","",[1]主干线!A2137)</f>
        <v>巷浦线路49</v>
      </c>
      <c r="B2137" t="str">
        <f>IF([1]主干线!B2137="","",[1]主干线!B2137)</f>
        <v>10kV</v>
      </c>
      <c r="C2137" t="str">
        <f>IF([1]主干线!C2137="","",[1]主干线!C2137)</f>
        <v>156巷浦线</v>
      </c>
      <c r="D2137">
        <f>IF([1]主干线!R2137="","",[1]主干线!R2137)</f>
        <v>0</v>
      </c>
      <c r="E2137">
        <f>IF([1]主干线!S2137="","",[1]主干线!S2137)</f>
        <v>0</v>
      </c>
      <c r="F2137">
        <f>IF([1]主干线!G2137="","",[1]主干线!G2137)</f>
        <v>0</v>
      </c>
      <c r="G2137" t="str">
        <f>IF([1]主干线!H2137="","",[1]主干线!H2137)</f>
        <v>县级</v>
      </c>
    </row>
    <row r="2138" spans="1:7" x14ac:dyDescent="0.15">
      <c r="A2138" t="str">
        <f>IF([1]主干线!A2138="","",[1]主干线!A2138)</f>
        <v>巷浦线路50</v>
      </c>
      <c r="B2138" t="str">
        <f>IF([1]主干线!B2138="","",[1]主干线!B2138)</f>
        <v>10kV</v>
      </c>
      <c r="C2138" t="str">
        <f>IF([1]主干线!C2138="","",[1]主干线!C2138)</f>
        <v>156巷浦线</v>
      </c>
      <c r="D2138">
        <f>IF([1]主干线!R2138="","",[1]主干线!R2138)</f>
        <v>0</v>
      </c>
      <c r="E2138">
        <f>IF([1]主干线!S2138="","",[1]主干线!S2138)</f>
        <v>0</v>
      </c>
      <c r="F2138">
        <f>IF([1]主干线!G2138="","",[1]主干线!G2138)</f>
        <v>0</v>
      </c>
      <c r="G2138" t="str">
        <f>IF([1]主干线!H2138="","",[1]主干线!H2138)</f>
        <v>县级</v>
      </c>
    </row>
    <row r="2139" spans="1:7" x14ac:dyDescent="0.15">
      <c r="A2139" t="str">
        <f>IF([1]主干线!A2139="","",[1]主干线!A2139)</f>
        <v>巷浦线路51</v>
      </c>
      <c r="B2139" t="str">
        <f>IF([1]主干线!B2139="","",[1]主干线!B2139)</f>
        <v>10kV</v>
      </c>
      <c r="C2139" t="str">
        <f>IF([1]主干线!C2139="","",[1]主干线!C2139)</f>
        <v>156巷浦线</v>
      </c>
      <c r="D2139">
        <f>IF([1]主干线!R2139="","",[1]主干线!R2139)</f>
        <v>0</v>
      </c>
      <c r="E2139">
        <f>IF([1]主干线!S2139="","",[1]主干线!S2139)</f>
        <v>0</v>
      </c>
      <c r="F2139">
        <f>IF([1]主干线!G2139="","",[1]主干线!G2139)</f>
        <v>0</v>
      </c>
      <c r="G2139" t="str">
        <f>IF([1]主干线!H2139="","",[1]主干线!H2139)</f>
        <v>市辖</v>
      </c>
    </row>
    <row r="2140" spans="1:7" x14ac:dyDescent="0.15">
      <c r="A2140" t="str">
        <f>IF([1]主干线!A2140="","",[1]主干线!A2140)</f>
        <v>巷浦线路52</v>
      </c>
      <c r="B2140" t="str">
        <f>IF([1]主干线!B2140="","",[1]主干线!B2140)</f>
        <v>10kV</v>
      </c>
      <c r="C2140" t="str">
        <f>IF([1]主干线!C2140="","",[1]主干线!C2140)</f>
        <v>156巷浦线</v>
      </c>
      <c r="D2140">
        <f>IF([1]主干线!R2140="","",[1]主干线!R2140)</f>
        <v>0</v>
      </c>
      <c r="E2140">
        <f>IF([1]主干线!S2140="","",[1]主干线!S2140)</f>
        <v>0</v>
      </c>
      <c r="F2140">
        <f>IF([1]主干线!G2140="","",[1]主干线!G2140)</f>
        <v>0</v>
      </c>
      <c r="G2140" t="str">
        <f>IF([1]主干线!H2140="","",[1]主干线!H2140)</f>
        <v>市辖</v>
      </c>
    </row>
    <row r="2141" spans="1:7" x14ac:dyDescent="0.15">
      <c r="A2141" t="str">
        <f>IF([1]主干线!A2141="","",[1]主干线!A2141)</f>
        <v>巷浦线路53</v>
      </c>
      <c r="B2141" t="str">
        <f>IF([1]主干线!B2141="","",[1]主干线!B2141)</f>
        <v>10kV</v>
      </c>
      <c r="C2141" t="str">
        <f>IF([1]主干线!C2141="","",[1]主干线!C2141)</f>
        <v>156巷浦线</v>
      </c>
      <c r="D2141">
        <f>IF([1]主干线!R2141="","",[1]主干线!R2141)</f>
        <v>0</v>
      </c>
      <c r="E2141">
        <f>IF([1]主干线!S2141="","",[1]主干线!S2141)</f>
        <v>0</v>
      </c>
      <c r="F2141">
        <f>IF([1]主干线!G2141="","",[1]主干线!G2141)</f>
        <v>0</v>
      </c>
      <c r="G2141" t="str">
        <f>IF([1]主干线!H2141="","",[1]主干线!H2141)</f>
        <v>市辖</v>
      </c>
    </row>
    <row r="2142" spans="1:7" x14ac:dyDescent="0.15">
      <c r="A2142" t="str">
        <f>IF([1]主干线!A2142="","",[1]主干线!A2142)</f>
        <v>巷浦线路55</v>
      </c>
      <c r="B2142" t="str">
        <f>IF([1]主干线!B2142="","",[1]主干线!B2142)</f>
        <v>10kV</v>
      </c>
      <c r="C2142" t="str">
        <f>IF([1]主干线!C2142="","",[1]主干线!C2142)</f>
        <v>156巷浦线</v>
      </c>
      <c r="D2142">
        <f>IF([1]主干线!R2142="","",[1]主干线!R2142)</f>
        <v>0</v>
      </c>
      <c r="E2142">
        <f>IF([1]主干线!S2142="","",[1]主干线!S2142)</f>
        <v>0</v>
      </c>
      <c r="F2142">
        <f>IF([1]主干线!G2142="","",[1]主干线!G2142)</f>
        <v>0</v>
      </c>
      <c r="G2142" t="str">
        <f>IF([1]主干线!H2142="","",[1]主干线!H2142)</f>
        <v>市辖</v>
      </c>
    </row>
    <row r="2143" spans="1:7" x14ac:dyDescent="0.15">
      <c r="A2143" t="str">
        <f>IF([1]主干线!A2143="","",[1]主干线!A2143)</f>
        <v>巷浦线路56</v>
      </c>
      <c r="B2143" t="str">
        <f>IF([1]主干线!B2143="","",[1]主干线!B2143)</f>
        <v>10kV</v>
      </c>
      <c r="C2143" t="str">
        <f>IF([1]主干线!C2143="","",[1]主干线!C2143)</f>
        <v>156巷浦线</v>
      </c>
      <c r="D2143">
        <f>IF([1]主干线!R2143="","",[1]主干线!R2143)</f>
        <v>0</v>
      </c>
      <c r="E2143">
        <f>IF([1]主干线!S2143="","",[1]主干线!S2143)</f>
        <v>0</v>
      </c>
      <c r="F2143">
        <f>IF([1]主干线!G2143="","",[1]主干线!G2143)</f>
        <v>0</v>
      </c>
      <c r="G2143" t="str">
        <f>IF([1]主干线!H2143="","",[1]主干线!H2143)</f>
        <v>市辖</v>
      </c>
    </row>
    <row r="2144" spans="1:7" x14ac:dyDescent="0.15">
      <c r="A2144" t="str">
        <f>IF([1]主干线!A2144="","",[1]主干线!A2144)</f>
        <v>巷浦线路57</v>
      </c>
      <c r="B2144" t="str">
        <f>IF([1]主干线!B2144="","",[1]主干线!B2144)</f>
        <v>10kV</v>
      </c>
      <c r="C2144" t="str">
        <f>IF([1]主干线!C2144="","",[1]主干线!C2144)</f>
        <v>156巷浦线</v>
      </c>
      <c r="D2144">
        <f>IF([1]主干线!R2144="","",[1]主干线!R2144)</f>
        <v>0</v>
      </c>
      <c r="E2144">
        <f>IF([1]主干线!S2144="","",[1]主干线!S2144)</f>
        <v>0</v>
      </c>
      <c r="F2144">
        <f>IF([1]主干线!G2144="","",[1]主干线!G2144)</f>
        <v>0</v>
      </c>
      <c r="G2144" t="str">
        <f>IF([1]主干线!H2144="","",[1]主干线!H2144)</f>
        <v>市辖</v>
      </c>
    </row>
    <row r="2145" spans="1:7" x14ac:dyDescent="0.15">
      <c r="A2145" t="str">
        <f>IF([1]主干线!A2145="","",[1]主干线!A2145)</f>
        <v>巷浦线路58</v>
      </c>
      <c r="B2145" t="str">
        <f>IF([1]主干线!B2145="","",[1]主干线!B2145)</f>
        <v>10kV</v>
      </c>
      <c r="C2145" t="str">
        <f>IF([1]主干线!C2145="","",[1]主干线!C2145)</f>
        <v>156巷浦线</v>
      </c>
      <c r="D2145">
        <f>IF([1]主干线!R2145="","",[1]主干线!R2145)</f>
        <v>0</v>
      </c>
      <c r="E2145">
        <f>IF([1]主干线!S2145="","",[1]主干线!S2145)</f>
        <v>0</v>
      </c>
      <c r="F2145">
        <f>IF([1]主干线!G2145="","",[1]主干线!G2145)</f>
        <v>0</v>
      </c>
      <c r="G2145" t="str">
        <f>IF([1]主干线!H2145="","",[1]主干线!H2145)</f>
        <v>市辖</v>
      </c>
    </row>
    <row r="2146" spans="1:7" x14ac:dyDescent="0.15">
      <c r="A2146" t="str">
        <f>IF([1]主干线!A2146="","",[1]主干线!A2146)</f>
        <v>巷浦线路59</v>
      </c>
      <c r="B2146" t="str">
        <f>IF([1]主干线!B2146="","",[1]主干线!B2146)</f>
        <v>10kV</v>
      </c>
      <c r="C2146" t="str">
        <f>IF([1]主干线!C2146="","",[1]主干线!C2146)</f>
        <v>156巷浦线</v>
      </c>
      <c r="D2146">
        <f>IF([1]主干线!R2146="","",[1]主干线!R2146)</f>
        <v>0</v>
      </c>
      <c r="E2146">
        <f>IF([1]主干线!S2146="","",[1]主干线!S2146)</f>
        <v>0</v>
      </c>
      <c r="F2146">
        <f>IF([1]主干线!G2146="","",[1]主干线!G2146)</f>
        <v>0</v>
      </c>
      <c r="G2146" t="str">
        <f>IF([1]主干线!H2146="","",[1]主干线!H2146)</f>
        <v>市辖</v>
      </c>
    </row>
    <row r="2147" spans="1:7" x14ac:dyDescent="0.15">
      <c r="A2147" t="str">
        <f>IF([1]主干线!A2147="","",[1]主干线!A2147)</f>
        <v>巷浦线路60</v>
      </c>
      <c r="B2147" t="str">
        <f>IF([1]主干线!B2147="","",[1]主干线!B2147)</f>
        <v>10kV</v>
      </c>
      <c r="C2147" t="str">
        <f>IF([1]主干线!C2147="","",[1]主干线!C2147)</f>
        <v>156巷浦线</v>
      </c>
      <c r="D2147">
        <f>IF([1]主干线!R2147="","",[1]主干线!R2147)</f>
        <v>0</v>
      </c>
      <c r="E2147">
        <f>IF([1]主干线!S2147="","",[1]主干线!S2147)</f>
        <v>0</v>
      </c>
      <c r="F2147">
        <f>IF([1]主干线!G2147="","",[1]主干线!G2147)</f>
        <v>0</v>
      </c>
      <c r="G2147" t="str">
        <f>IF([1]主干线!H2147="","",[1]主干线!H2147)</f>
        <v>市辖</v>
      </c>
    </row>
    <row r="2148" spans="1:7" x14ac:dyDescent="0.15">
      <c r="A2148" t="str">
        <f>IF([1]主干线!A2148="","",[1]主干线!A2148)</f>
        <v>巷浦线路61</v>
      </c>
      <c r="B2148" t="str">
        <f>IF([1]主干线!B2148="","",[1]主干线!B2148)</f>
        <v>10kV</v>
      </c>
      <c r="C2148" t="str">
        <f>IF([1]主干线!C2148="","",[1]主干线!C2148)</f>
        <v>156巷浦线</v>
      </c>
      <c r="D2148">
        <f>IF([1]主干线!R2148="","",[1]主干线!R2148)</f>
        <v>0</v>
      </c>
      <c r="E2148">
        <f>IF([1]主干线!S2148="","",[1]主干线!S2148)</f>
        <v>0</v>
      </c>
      <c r="F2148">
        <f>IF([1]主干线!G2148="","",[1]主干线!G2148)</f>
        <v>0</v>
      </c>
      <c r="G2148" t="str">
        <f>IF([1]主干线!H2148="","",[1]主干线!H2148)</f>
        <v>市辖</v>
      </c>
    </row>
    <row r="2149" spans="1:7" x14ac:dyDescent="0.15">
      <c r="A2149" t="str">
        <f>IF([1]主干线!A2149="","",[1]主干线!A2149)</f>
        <v>巷浦线路62</v>
      </c>
      <c r="B2149" t="str">
        <f>IF([1]主干线!B2149="","",[1]主干线!B2149)</f>
        <v>10kV</v>
      </c>
      <c r="C2149" t="str">
        <f>IF([1]主干线!C2149="","",[1]主干线!C2149)</f>
        <v>156巷浦线</v>
      </c>
      <c r="D2149">
        <f>IF([1]主干线!R2149="","",[1]主干线!R2149)</f>
        <v>0</v>
      </c>
      <c r="E2149">
        <f>IF([1]主干线!S2149="","",[1]主干线!S2149)</f>
        <v>0</v>
      </c>
      <c r="F2149">
        <f>IF([1]主干线!G2149="","",[1]主干线!G2149)</f>
        <v>0</v>
      </c>
      <c r="G2149" t="str">
        <f>IF([1]主干线!H2149="","",[1]主干线!H2149)</f>
        <v>市辖</v>
      </c>
    </row>
    <row r="2150" spans="1:7" x14ac:dyDescent="0.15">
      <c r="A2150" t="str">
        <f>IF([1]主干线!A2150="","",[1]主干线!A2150)</f>
        <v>巷浦线路63</v>
      </c>
      <c r="B2150" t="str">
        <f>IF([1]主干线!B2150="","",[1]主干线!B2150)</f>
        <v>10kV</v>
      </c>
      <c r="C2150" t="str">
        <f>IF([1]主干线!C2150="","",[1]主干线!C2150)</f>
        <v>156巷浦线</v>
      </c>
      <c r="D2150">
        <f>IF([1]主干线!R2150="","",[1]主干线!R2150)</f>
        <v>0</v>
      </c>
      <c r="E2150">
        <f>IF([1]主干线!S2150="","",[1]主干线!S2150)</f>
        <v>0</v>
      </c>
      <c r="F2150">
        <f>IF([1]主干线!G2150="","",[1]主干线!G2150)</f>
        <v>0</v>
      </c>
      <c r="G2150" t="str">
        <f>IF([1]主干线!H2150="","",[1]主干线!H2150)</f>
        <v>市辖</v>
      </c>
    </row>
    <row r="2151" spans="1:7" x14ac:dyDescent="0.15">
      <c r="A2151" t="str">
        <f>IF([1]主干线!A2151="","",[1]主干线!A2151)</f>
        <v>巷浦线路64</v>
      </c>
      <c r="B2151" t="str">
        <f>IF([1]主干线!B2151="","",[1]主干线!B2151)</f>
        <v>10kV</v>
      </c>
      <c r="C2151" t="str">
        <f>IF([1]主干线!C2151="","",[1]主干线!C2151)</f>
        <v>156巷浦线</v>
      </c>
      <c r="D2151">
        <f>IF([1]主干线!R2151="","",[1]主干线!R2151)</f>
        <v>0</v>
      </c>
      <c r="E2151">
        <f>IF([1]主干线!S2151="","",[1]主干线!S2151)</f>
        <v>0</v>
      </c>
      <c r="F2151">
        <f>IF([1]主干线!G2151="","",[1]主干线!G2151)</f>
        <v>0</v>
      </c>
      <c r="G2151" t="str">
        <f>IF([1]主干线!H2151="","",[1]主干线!H2151)</f>
        <v>市辖</v>
      </c>
    </row>
    <row r="2152" spans="1:7" x14ac:dyDescent="0.15">
      <c r="A2152" t="str">
        <f>IF([1]主干线!A2152="","",[1]主干线!A2152)</f>
        <v>巷浦线路65</v>
      </c>
      <c r="B2152" t="str">
        <f>IF([1]主干线!B2152="","",[1]主干线!B2152)</f>
        <v>10kV</v>
      </c>
      <c r="C2152" t="str">
        <f>IF([1]主干线!C2152="","",[1]主干线!C2152)</f>
        <v>156巷浦线</v>
      </c>
      <c r="D2152">
        <f>IF([1]主干线!R2152="","",[1]主干线!R2152)</f>
        <v>0</v>
      </c>
      <c r="E2152">
        <f>IF([1]主干线!S2152="","",[1]主干线!S2152)</f>
        <v>0</v>
      </c>
      <c r="F2152">
        <f>IF([1]主干线!G2152="","",[1]主干线!G2152)</f>
        <v>0</v>
      </c>
      <c r="G2152" t="str">
        <f>IF([1]主干线!H2152="","",[1]主干线!H2152)</f>
        <v>市辖</v>
      </c>
    </row>
    <row r="2153" spans="1:7" x14ac:dyDescent="0.15">
      <c r="A2153" t="str">
        <f>IF([1]主干线!A2153="","",[1]主干线!A2153)</f>
        <v>巷浦线路66</v>
      </c>
      <c r="B2153" t="str">
        <f>IF([1]主干线!B2153="","",[1]主干线!B2153)</f>
        <v>10kV</v>
      </c>
      <c r="C2153" t="str">
        <f>IF([1]主干线!C2153="","",[1]主干线!C2153)</f>
        <v>156巷浦线</v>
      </c>
      <c r="D2153">
        <f>IF([1]主干线!R2153="","",[1]主干线!R2153)</f>
        <v>0</v>
      </c>
      <c r="E2153">
        <f>IF([1]主干线!S2153="","",[1]主干线!S2153)</f>
        <v>0</v>
      </c>
      <c r="F2153">
        <f>IF([1]主干线!G2153="","",[1]主干线!G2153)</f>
        <v>0</v>
      </c>
      <c r="G2153" t="str">
        <f>IF([1]主干线!H2153="","",[1]主干线!H2153)</f>
        <v>市辖</v>
      </c>
    </row>
    <row r="2154" spans="1:7" x14ac:dyDescent="0.15">
      <c r="A2154" t="str">
        <f>IF([1]主干线!A2154="","",[1]主干线!A2154)</f>
        <v>巷浦线路67</v>
      </c>
      <c r="B2154" t="str">
        <f>IF([1]主干线!B2154="","",[1]主干线!B2154)</f>
        <v>10kV</v>
      </c>
      <c r="C2154" t="str">
        <f>IF([1]主干线!C2154="","",[1]主干线!C2154)</f>
        <v>156巷浦线</v>
      </c>
      <c r="D2154">
        <f>IF([1]主干线!R2154="","",[1]主干线!R2154)</f>
        <v>0</v>
      </c>
      <c r="E2154">
        <f>IF([1]主干线!S2154="","",[1]主干线!S2154)</f>
        <v>0</v>
      </c>
      <c r="F2154">
        <f>IF([1]主干线!G2154="","",[1]主干线!G2154)</f>
        <v>0</v>
      </c>
      <c r="G2154" t="str">
        <f>IF([1]主干线!H2154="","",[1]主干线!H2154)</f>
        <v>市辖</v>
      </c>
    </row>
    <row r="2155" spans="1:7" x14ac:dyDescent="0.15">
      <c r="A2155" t="str">
        <f>IF([1]主干线!A2155="","",[1]主干线!A2155)</f>
        <v>巷浦线路68</v>
      </c>
      <c r="B2155" t="str">
        <f>IF([1]主干线!B2155="","",[1]主干线!B2155)</f>
        <v>10kV</v>
      </c>
      <c r="C2155" t="str">
        <f>IF([1]主干线!C2155="","",[1]主干线!C2155)</f>
        <v>156巷浦线</v>
      </c>
      <c r="D2155">
        <f>IF([1]主干线!R2155="","",[1]主干线!R2155)</f>
        <v>0</v>
      </c>
      <c r="E2155">
        <f>IF([1]主干线!S2155="","",[1]主干线!S2155)</f>
        <v>0</v>
      </c>
      <c r="F2155">
        <f>IF([1]主干线!G2155="","",[1]主干线!G2155)</f>
        <v>0</v>
      </c>
      <c r="G2155" t="str">
        <f>IF([1]主干线!H2155="","",[1]主干线!H2155)</f>
        <v>市辖</v>
      </c>
    </row>
    <row r="2156" spans="1:7" x14ac:dyDescent="0.15">
      <c r="A2156" t="str">
        <f>IF([1]主干线!A2156="","",[1]主干线!A2156)</f>
        <v>巷浦线路69</v>
      </c>
      <c r="B2156" t="str">
        <f>IF([1]主干线!B2156="","",[1]主干线!B2156)</f>
        <v>10kV</v>
      </c>
      <c r="C2156" t="str">
        <f>IF([1]主干线!C2156="","",[1]主干线!C2156)</f>
        <v>156巷浦线</v>
      </c>
      <c r="D2156">
        <f>IF([1]主干线!R2156="","",[1]主干线!R2156)</f>
        <v>0</v>
      </c>
      <c r="E2156">
        <f>IF([1]主干线!S2156="","",[1]主干线!S2156)</f>
        <v>0</v>
      </c>
      <c r="F2156">
        <f>IF([1]主干线!G2156="","",[1]主干线!G2156)</f>
        <v>0</v>
      </c>
      <c r="G2156" t="str">
        <f>IF([1]主干线!H2156="","",[1]主干线!H2156)</f>
        <v>市辖</v>
      </c>
    </row>
    <row r="2157" spans="1:7" x14ac:dyDescent="0.15">
      <c r="A2157" t="str">
        <f>IF([1]主干线!A2157="","",[1]主干线!A2157)</f>
        <v>巷浦线路70</v>
      </c>
      <c r="B2157" t="str">
        <f>IF([1]主干线!B2157="","",[1]主干线!B2157)</f>
        <v>10kV</v>
      </c>
      <c r="C2157" t="str">
        <f>IF([1]主干线!C2157="","",[1]主干线!C2157)</f>
        <v>156巷浦线</v>
      </c>
      <c r="D2157">
        <f>IF([1]主干线!R2157="","",[1]主干线!R2157)</f>
        <v>0</v>
      </c>
      <c r="E2157">
        <f>IF([1]主干线!S2157="","",[1]主干线!S2157)</f>
        <v>0</v>
      </c>
      <c r="F2157">
        <f>IF([1]主干线!G2157="","",[1]主干线!G2157)</f>
        <v>0</v>
      </c>
      <c r="G2157" t="str">
        <f>IF([1]主干线!H2157="","",[1]主干线!H2157)</f>
        <v>市辖</v>
      </c>
    </row>
    <row r="2158" spans="1:7" x14ac:dyDescent="0.15">
      <c r="A2158" t="str">
        <f>IF([1]主干线!A2158="","",[1]主干线!A2158)</f>
        <v>巷浦线路71</v>
      </c>
      <c r="B2158" t="str">
        <f>IF([1]主干线!B2158="","",[1]主干线!B2158)</f>
        <v>10kV</v>
      </c>
      <c r="C2158" t="str">
        <f>IF([1]主干线!C2158="","",[1]主干线!C2158)</f>
        <v>156巷浦线</v>
      </c>
      <c r="D2158">
        <f>IF([1]主干线!R2158="","",[1]主干线!R2158)</f>
        <v>0</v>
      </c>
      <c r="E2158">
        <f>IF([1]主干线!S2158="","",[1]主干线!S2158)</f>
        <v>0</v>
      </c>
      <c r="F2158">
        <f>IF([1]主干线!G2158="","",[1]主干线!G2158)</f>
        <v>0</v>
      </c>
      <c r="G2158" t="str">
        <f>IF([1]主干线!H2158="","",[1]主干线!H2158)</f>
        <v>市辖</v>
      </c>
    </row>
    <row r="2159" spans="1:7" x14ac:dyDescent="0.15">
      <c r="A2159" t="str">
        <f>IF([1]主干线!A2159="","",[1]主干线!A2159)</f>
        <v>巷浦线路72</v>
      </c>
      <c r="B2159" t="str">
        <f>IF([1]主干线!B2159="","",[1]主干线!B2159)</f>
        <v>10kV</v>
      </c>
      <c r="C2159" t="str">
        <f>IF([1]主干线!C2159="","",[1]主干线!C2159)</f>
        <v>156巷浦线</v>
      </c>
      <c r="D2159">
        <f>IF([1]主干线!R2159="","",[1]主干线!R2159)</f>
        <v>0</v>
      </c>
      <c r="E2159">
        <f>IF([1]主干线!S2159="","",[1]主干线!S2159)</f>
        <v>0</v>
      </c>
      <c r="F2159">
        <f>IF([1]主干线!G2159="","",[1]主干线!G2159)</f>
        <v>0</v>
      </c>
      <c r="G2159" t="str">
        <f>IF([1]主干线!H2159="","",[1]主干线!H2159)</f>
        <v>市辖</v>
      </c>
    </row>
    <row r="2160" spans="1:7" x14ac:dyDescent="0.15">
      <c r="A2160" t="str">
        <f>IF([1]主干线!A2160="","",[1]主干线!A2160)</f>
        <v>巷浦线路73</v>
      </c>
      <c r="B2160" t="str">
        <f>IF([1]主干线!B2160="","",[1]主干线!B2160)</f>
        <v>10kV</v>
      </c>
      <c r="C2160" t="str">
        <f>IF([1]主干线!C2160="","",[1]主干线!C2160)</f>
        <v>156巷浦线</v>
      </c>
      <c r="D2160">
        <f>IF([1]主干线!R2160="","",[1]主干线!R2160)</f>
        <v>0</v>
      </c>
      <c r="E2160">
        <f>IF([1]主干线!S2160="","",[1]主干线!S2160)</f>
        <v>0</v>
      </c>
      <c r="F2160">
        <f>IF([1]主干线!G2160="","",[1]主干线!G2160)</f>
        <v>0</v>
      </c>
      <c r="G2160" t="str">
        <f>IF([1]主干线!H2160="","",[1]主干线!H2160)</f>
        <v>市辖</v>
      </c>
    </row>
    <row r="2161" spans="1:7" x14ac:dyDescent="0.15">
      <c r="A2161" t="str">
        <f>IF([1]主干线!A2161="","",[1]主干线!A2161)</f>
        <v>巷浦线路74</v>
      </c>
      <c r="B2161" t="str">
        <f>IF([1]主干线!B2161="","",[1]主干线!B2161)</f>
        <v>10kV</v>
      </c>
      <c r="C2161" t="str">
        <f>IF([1]主干线!C2161="","",[1]主干线!C2161)</f>
        <v>156巷浦线</v>
      </c>
      <c r="D2161">
        <f>IF([1]主干线!R2161="","",[1]主干线!R2161)</f>
        <v>0</v>
      </c>
      <c r="E2161">
        <f>IF([1]主干线!S2161="","",[1]主干线!S2161)</f>
        <v>0</v>
      </c>
      <c r="F2161">
        <f>IF([1]主干线!G2161="","",[1]主干线!G2161)</f>
        <v>0</v>
      </c>
      <c r="G2161" t="str">
        <f>IF([1]主干线!H2161="","",[1]主干线!H2161)</f>
        <v>市辖</v>
      </c>
    </row>
    <row r="2162" spans="1:7" x14ac:dyDescent="0.15">
      <c r="A2162" t="str">
        <f>IF([1]主干线!A2162="","",[1]主干线!A2162)</f>
        <v>巷浦线路75</v>
      </c>
      <c r="B2162" t="str">
        <f>IF([1]主干线!B2162="","",[1]主干线!B2162)</f>
        <v>10kV</v>
      </c>
      <c r="C2162" t="str">
        <f>IF([1]主干线!C2162="","",[1]主干线!C2162)</f>
        <v>156巷浦线</v>
      </c>
      <c r="D2162">
        <f>IF([1]主干线!R2162="","",[1]主干线!R2162)</f>
        <v>0</v>
      </c>
      <c r="E2162">
        <f>IF([1]主干线!S2162="","",[1]主干线!S2162)</f>
        <v>0</v>
      </c>
      <c r="F2162">
        <f>IF([1]主干线!G2162="","",[1]主干线!G2162)</f>
        <v>0</v>
      </c>
      <c r="G2162" t="str">
        <f>IF([1]主干线!H2162="","",[1]主干线!H2162)</f>
        <v>市辖</v>
      </c>
    </row>
    <row r="2163" spans="1:7" x14ac:dyDescent="0.15">
      <c r="A2163" t="str">
        <f>IF([1]主干线!A2163="","",[1]主干线!A2163)</f>
        <v>巷浦线路76</v>
      </c>
      <c r="B2163" t="str">
        <f>IF([1]主干线!B2163="","",[1]主干线!B2163)</f>
        <v>10kV</v>
      </c>
      <c r="C2163" t="str">
        <f>IF([1]主干线!C2163="","",[1]主干线!C2163)</f>
        <v>156巷浦线</v>
      </c>
      <c r="D2163">
        <f>IF([1]主干线!R2163="","",[1]主干线!R2163)</f>
        <v>0</v>
      </c>
      <c r="E2163">
        <f>IF([1]主干线!S2163="","",[1]主干线!S2163)</f>
        <v>0</v>
      </c>
      <c r="F2163">
        <f>IF([1]主干线!G2163="","",[1]主干线!G2163)</f>
        <v>0</v>
      </c>
      <c r="G2163" t="str">
        <f>IF([1]主干线!H2163="","",[1]主干线!H2163)</f>
        <v>市辖</v>
      </c>
    </row>
    <row r="2164" spans="1:7" x14ac:dyDescent="0.15">
      <c r="A2164" t="str">
        <f>IF([1]主干线!A2164="","",[1]主干线!A2164)</f>
        <v>巷浦线路77</v>
      </c>
      <c r="B2164" t="str">
        <f>IF([1]主干线!B2164="","",[1]主干线!B2164)</f>
        <v>10kV</v>
      </c>
      <c r="C2164" t="str">
        <f>IF([1]主干线!C2164="","",[1]主干线!C2164)</f>
        <v>156巷浦线</v>
      </c>
      <c r="D2164">
        <f>IF([1]主干线!R2164="","",[1]主干线!R2164)</f>
        <v>0</v>
      </c>
      <c r="E2164">
        <f>IF([1]主干线!S2164="","",[1]主干线!S2164)</f>
        <v>0</v>
      </c>
      <c r="F2164">
        <f>IF([1]主干线!G2164="","",[1]主干线!G2164)</f>
        <v>0</v>
      </c>
      <c r="G2164" t="str">
        <f>IF([1]主干线!H2164="","",[1]主干线!H2164)</f>
        <v>市辖</v>
      </c>
    </row>
    <row r="2165" spans="1:7" x14ac:dyDescent="0.15">
      <c r="A2165" t="str">
        <f>IF([1]主干线!A2165="","",[1]主干线!A2165)</f>
        <v>巷浦线路78</v>
      </c>
      <c r="B2165" t="str">
        <f>IF([1]主干线!B2165="","",[1]主干线!B2165)</f>
        <v>10kV</v>
      </c>
      <c r="C2165" t="str">
        <f>IF([1]主干线!C2165="","",[1]主干线!C2165)</f>
        <v>156巷浦线</v>
      </c>
      <c r="D2165">
        <f>IF([1]主干线!R2165="","",[1]主干线!R2165)</f>
        <v>0</v>
      </c>
      <c r="E2165">
        <f>IF([1]主干线!S2165="","",[1]主干线!S2165)</f>
        <v>0</v>
      </c>
      <c r="F2165">
        <f>IF([1]主干线!G2165="","",[1]主干线!G2165)</f>
        <v>0</v>
      </c>
      <c r="G2165" t="str">
        <f>IF([1]主干线!H2165="","",[1]主干线!H2165)</f>
        <v>市辖</v>
      </c>
    </row>
    <row r="2166" spans="1:7" x14ac:dyDescent="0.15">
      <c r="A2166" t="str">
        <f>IF([1]主干线!A2166="","",[1]主干线!A2166)</f>
        <v>巷浦线路79</v>
      </c>
      <c r="B2166" t="str">
        <f>IF([1]主干线!B2166="","",[1]主干线!B2166)</f>
        <v>10kV</v>
      </c>
      <c r="C2166" t="str">
        <f>IF([1]主干线!C2166="","",[1]主干线!C2166)</f>
        <v>156巷浦线</v>
      </c>
      <c r="D2166">
        <f>IF([1]主干线!R2166="","",[1]主干线!R2166)</f>
        <v>0</v>
      </c>
      <c r="E2166">
        <f>IF([1]主干线!S2166="","",[1]主干线!S2166)</f>
        <v>0</v>
      </c>
      <c r="F2166">
        <f>IF([1]主干线!G2166="","",[1]主干线!G2166)</f>
        <v>0</v>
      </c>
      <c r="G2166" t="str">
        <f>IF([1]主干线!H2166="","",[1]主干线!H2166)</f>
        <v>市辖</v>
      </c>
    </row>
    <row r="2167" spans="1:7" x14ac:dyDescent="0.15">
      <c r="A2167" t="str">
        <f>IF([1]主干线!A2167="","",[1]主干线!A2167)</f>
        <v>巷浦线路80</v>
      </c>
      <c r="B2167" t="str">
        <f>IF([1]主干线!B2167="","",[1]主干线!B2167)</f>
        <v>10kV</v>
      </c>
      <c r="C2167" t="str">
        <f>IF([1]主干线!C2167="","",[1]主干线!C2167)</f>
        <v>156巷浦线</v>
      </c>
      <c r="D2167">
        <f>IF([1]主干线!R2167="","",[1]主干线!R2167)</f>
        <v>0</v>
      </c>
      <c r="E2167">
        <f>IF([1]主干线!S2167="","",[1]主干线!S2167)</f>
        <v>0</v>
      </c>
      <c r="F2167">
        <f>IF([1]主干线!G2167="","",[1]主干线!G2167)</f>
        <v>0</v>
      </c>
      <c r="G2167" t="str">
        <f>IF([1]主干线!H2167="","",[1]主干线!H2167)</f>
        <v>市辖</v>
      </c>
    </row>
    <row r="2168" spans="1:7" x14ac:dyDescent="0.15">
      <c r="A2168" t="str">
        <f>IF([1]主干线!A2168="","",[1]主干线!A2168)</f>
        <v>巷浦线路81</v>
      </c>
      <c r="B2168" t="str">
        <f>IF([1]主干线!B2168="","",[1]主干线!B2168)</f>
        <v>10kV</v>
      </c>
      <c r="C2168" t="str">
        <f>IF([1]主干线!C2168="","",[1]主干线!C2168)</f>
        <v>156巷浦线</v>
      </c>
      <c r="D2168">
        <f>IF([1]主干线!R2168="","",[1]主干线!R2168)</f>
        <v>0</v>
      </c>
      <c r="E2168">
        <f>IF([1]主干线!S2168="","",[1]主干线!S2168)</f>
        <v>0</v>
      </c>
      <c r="F2168">
        <f>IF([1]主干线!G2168="","",[1]主干线!G2168)</f>
        <v>0</v>
      </c>
      <c r="G2168" t="str">
        <f>IF([1]主干线!H2168="","",[1]主干线!H2168)</f>
        <v>市辖</v>
      </c>
    </row>
    <row r="2169" spans="1:7" x14ac:dyDescent="0.15">
      <c r="A2169" t="str">
        <f>IF([1]主干线!A2169="","",[1]主干线!A2169)</f>
        <v>巷浦线路82</v>
      </c>
      <c r="B2169" t="str">
        <f>IF([1]主干线!B2169="","",[1]主干线!B2169)</f>
        <v>10kV</v>
      </c>
      <c r="C2169" t="str">
        <f>IF([1]主干线!C2169="","",[1]主干线!C2169)</f>
        <v>156巷浦线</v>
      </c>
      <c r="D2169">
        <f>IF([1]主干线!R2169="","",[1]主干线!R2169)</f>
        <v>0</v>
      </c>
      <c r="E2169">
        <f>IF([1]主干线!S2169="","",[1]主干线!S2169)</f>
        <v>0</v>
      </c>
      <c r="F2169">
        <f>IF([1]主干线!G2169="","",[1]主干线!G2169)</f>
        <v>0</v>
      </c>
      <c r="G2169" t="str">
        <f>IF([1]主干线!H2169="","",[1]主干线!H2169)</f>
        <v>市辖</v>
      </c>
    </row>
    <row r="2170" spans="1:7" x14ac:dyDescent="0.15">
      <c r="A2170" t="str">
        <f>IF([1]主干线!A2170="","",[1]主干线!A2170)</f>
        <v>巷浦线路84</v>
      </c>
      <c r="B2170" t="str">
        <f>IF([1]主干线!B2170="","",[1]主干线!B2170)</f>
        <v>10kV</v>
      </c>
      <c r="C2170" t="str">
        <f>IF([1]主干线!C2170="","",[1]主干线!C2170)</f>
        <v>156巷浦线</v>
      </c>
      <c r="D2170">
        <f>IF([1]主干线!R2170="","",[1]主干线!R2170)</f>
        <v>0</v>
      </c>
      <c r="E2170">
        <f>IF([1]主干线!S2170="","",[1]主干线!S2170)</f>
        <v>0</v>
      </c>
      <c r="F2170">
        <f>IF([1]主干线!G2170="","",[1]主干线!G2170)</f>
        <v>0</v>
      </c>
      <c r="G2170" t="str">
        <f>IF([1]主干线!H2170="","",[1]主干线!H2170)</f>
        <v>市辖</v>
      </c>
    </row>
    <row r="2171" spans="1:7" x14ac:dyDescent="0.15">
      <c r="A2171" t="str">
        <f>IF([1]主干线!A2171="","",[1]主干线!A2171)</f>
        <v>巷浦线路85</v>
      </c>
      <c r="B2171" t="str">
        <f>IF([1]主干线!B2171="","",[1]主干线!B2171)</f>
        <v>10kV</v>
      </c>
      <c r="C2171" t="str">
        <f>IF([1]主干线!C2171="","",[1]主干线!C2171)</f>
        <v>156巷浦线</v>
      </c>
      <c r="D2171">
        <f>IF([1]主干线!R2171="","",[1]主干线!R2171)</f>
        <v>0</v>
      </c>
      <c r="E2171">
        <f>IF([1]主干线!S2171="","",[1]主干线!S2171)</f>
        <v>0</v>
      </c>
      <c r="F2171">
        <f>IF([1]主干线!G2171="","",[1]主干线!G2171)</f>
        <v>0</v>
      </c>
      <c r="G2171" t="str">
        <f>IF([1]主干线!H2171="","",[1]主干线!H2171)</f>
        <v>县级</v>
      </c>
    </row>
    <row r="2172" spans="1:7" x14ac:dyDescent="0.15">
      <c r="A2172" t="str">
        <f>IF([1]主干线!A2172="","",[1]主干线!A2172)</f>
        <v>巷浦线路86</v>
      </c>
      <c r="B2172" t="str">
        <f>IF([1]主干线!B2172="","",[1]主干线!B2172)</f>
        <v>10kV</v>
      </c>
      <c r="C2172" t="str">
        <f>IF([1]主干线!C2172="","",[1]主干线!C2172)</f>
        <v>156巷浦线</v>
      </c>
      <c r="D2172">
        <f>IF([1]主干线!R2172="","",[1]主干线!R2172)</f>
        <v>0</v>
      </c>
      <c r="E2172">
        <f>IF([1]主干线!S2172="","",[1]主干线!S2172)</f>
        <v>0</v>
      </c>
      <c r="F2172">
        <f>IF([1]主干线!G2172="","",[1]主干线!G2172)</f>
        <v>0</v>
      </c>
      <c r="G2172" t="str">
        <f>IF([1]主干线!H2172="","",[1]主干线!H2172)</f>
        <v>县级</v>
      </c>
    </row>
    <row r="2173" spans="1:7" x14ac:dyDescent="0.15">
      <c r="A2173" t="str">
        <f>IF([1]主干线!A2173="","",[1]主干线!A2173)</f>
        <v>巷浦线路88</v>
      </c>
      <c r="B2173" t="str">
        <f>IF([1]主干线!B2173="","",[1]主干线!B2173)</f>
        <v>10kV</v>
      </c>
      <c r="C2173" t="str">
        <f>IF([1]主干线!C2173="","",[1]主干线!C2173)</f>
        <v>156巷浦线</v>
      </c>
      <c r="D2173">
        <f>IF([1]主干线!R2173="","",[1]主干线!R2173)</f>
        <v>0</v>
      </c>
      <c r="E2173">
        <f>IF([1]主干线!S2173="","",[1]主干线!S2173)</f>
        <v>0</v>
      </c>
      <c r="F2173">
        <f>IF([1]主干线!G2173="","",[1]主干线!G2173)</f>
        <v>0</v>
      </c>
      <c r="G2173" t="str">
        <f>IF([1]主干线!H2173="","",[1]主干线!H2173)</f>
        <v>县级</v>
      </c>
    </row>
    <row r="2174" spans="1:7" x14ac:dyDescent="0.15">
      <c r="A2174" t="str">
        <f>IF([1]主干线!A2174="","",[1]主干线!A2174)</f>
        <v>巷浦线路89</v>
      </c>
      <c r="B2174" t="str">
        <f>IF([1]主干线!B2174="","",[1]主干线!B2174)</f>
        <v>10kV</v>
      </c>
      <c r="C2174" t="str">
        <f>IF([1]主干线!C2174="","",[1]主干线!C2174)</f>
        <v>156巷浦线</v>
      </c>
      <c r="D2174">
        <f>IF([1]主干线!R2174="","",[1]主干线!R2174)</f>
        <v>0</v>
      </c>
      <c r="E2174">
        <f>IF([1]主干线!S2174="","",[1]主干线!S2174)</f>
        <v>0</v>
      </c>
      <c r="F2174">
        <f>IF([1]主干线!G2174="","",[1]主干线!G2174)</f>
        <v>0</v>
      </c>
      <c r="G2174" t="str">
        <f>IF([1]主干线!H2174="","",[1]主干线!H2174)</f>
        <v>市辖</v>
      </c>
    </row>
    <row r="2175" spans="1:7" x14ac:dyDescent="0.15">
      <c r="A2175" t="str">
        <f>IF([1]主干线!A2175="","",[1]主干线!A2175)</f>
        <v>花曹线路1</v>
      </c>
      <c r="B2175" t="str">
        <f>IF([1]主干线!B2175="","",[1]主干线!B2175)</f>
        <v>10kV</v>
      </c>
      <c r="C2175" t="str">
        <f>IF([1]主干线!C2175="","",[1]主干线!C2175)</f>
        <v>152花曹线</v>
      </c>
      <c r="D2175">
        <f>IF([1]主干线!R2175="","",[1]主干线!R2175)</f>
        <v>0</v>
      </c>
      <c r="E2175">
        <f>IF([1]主干线!S2175="","",[1]主干线!S2175)</f>
        <v>0</v>
      </c>
      <c r="F2175">
        <f>IF([1]主干线!G2175="","",[1]主干线!G2175)</f>
        <v>0</v>
      </c>
      <c r="G2175" t="str">
        <f>IF([1]主干线!H2175="","",[1]主干线!H2175)</f>
        <v>市辖</v>
      </c>
    </row>
    <row r="2176" spans="1:7" x14ac:dyDescent="0.15">
      <c r="A2176" t="str">
        <f>IF([1]主干线!A2176="","",[1]主干线!A2176)</f>
        <v>花曹线路2</v>
      </c>
      <c r="B2176" t="str">
        <f>IF([1]主干线!B2176="","",[1]主干线!B2176)</f>
        <v>10kV</v>
      </c>
      <c r="C2176" t="str">
        <f>IF([1]主干线!C2176="","",[1]主干线!C2176)</f>
        <v>152花曹线</v>
      </c>
      <c r="D2176">
        <f>IF([1]主干线!R2176="","",[1]主干线!R2176)</f>
        <v>0</v>
      </c>
      <c r="E2176">
        <f>IF([1]主干线!S2176="","",[1]主干线!S2176)</f>
        <v>0</v>
      </c>
      <c r="F2176">
        <f>IF([1]主干线!G2176="","",[1]主干线!G2176)</f>
        <v>0</v>
      </c>
      <c r="G2176" t="str">
        <f>IF([1]主干线!H2176="","",[1]主干线!H2176)</f>
        <v/>
      </c>
    </row>
    <row r="2177" spans="1:7" x14ac:dyDescent="0.15">
      <c r="A2177" t="str">
        <f>IF([1]主干线!A2177="","",[1]主干线!A2177)</f>
        <v>花曹线路3</v>
      </c>
      <c r="B2177" t="str">
        <f>IF([1]主干线!B2177="","",[1]主干线!B2177)</f>
        <v>10kV</v>
      </c>
      <c r="C2177" t="str">
        <f>IF([1]主干线!C2177="","",[1]主干线!C2177)</f>
        <v>152花曹线</v>
      </c>
      <c r="D2177">
        <f>IF([1]主干线!R2177="","",[1]主干线!R2177)</f>
        <v>0</v>
      </c>
      <c r="E2177">
        <f>IF([1]主干线!S2177="","",[1]主干线!S2177)</f>
        <v>0</v>
      </c>
      <c r="F2177">
        <f>IF([1]主干线!G2177="","",[1]主干线!G2177)</f>
        <v>0</v>
      </c>
      <c r="G2177" t="str">
        <f>IF([1]主干线!H2177="","",[1]主干线!H2177)</f>
        <v/>
      </c>
    </row>
    <row r="2178" spans="1:7" x14ac:dyDescent="0.15">
      <c r="A2178" t="str">
        <f>IF([1]主干线!A2178="","",[1]主干线!A2178)</f>
        <v>花曹线路4</v>
      </c>
      <c r="B2178" t="str">
        <f>IF([1]主干线!B2178="","",[1]主干线!B2178)</f>
        <v>10kV</v>
      </c>
      <c r="C2178" t="str">
        <f>IF([1]主干线!C2178="","",[1]主干线!C2178)</f>
        <v>152花曹线</v>
      </c>
      <c r="D2178">
        <f>IF([1]主干线!R2178="","",[1]主干线!R2178)</f>
        <v>0</v>
      </c>
      <c r="E2178">
        <f>IF([1]主干线!S2178="","",[1]主干线!S2178)</f>
        <v>0</v>
      </c>
      <c r="F2178">
        <f>IF([1]主干线!G2178="","",[1]主干线!G2178)</f>
        <v>0</v>
      </c>
      <c r="G2178" t="str">
        <f>IF([1]主干线!H2178="","",[1]主干线!H2178)</f>
        <v/>
      </c>
    </row>
    <row r="2179" spans="1:7" x14ac:dyDescent="0.15">
      <c r="A2179" t="str">
        <f>IF([1]主干线!A2179="","",[1]主干线!A2179)</f>
        <v>花曹线路5</v>
      </c>
      <c r="B2179" t="str">
        <f>IF([1]主干线!B2179="","",[1]主干线!B2179)</f>
        <v>10kV</v>
      </c>
      <c r="C2179" t="str">
        <f>IF([1]主干线!C2179="","",[1]主干线!C2179)</f>
        <v>152花曹线</v>
      </c>
      <c r="D2179">
        <f>IF([1]主干线!R2179="","",[1]主干线!R2179)</f>
        <v>0</v>
      </c>
      <c r="E2179">
        <f>IF([1]主干线!S2179="","",[1]主干线!S2179)</f>
        <v>0</v>
      </c>
      <c r="F2179">
        <f>IF([1]主干线!G2179="","",[1]主干线!G2179)</f>
        <v>0</v>
      </c>
      <c r="G2179" t="str">
        <f>IF([1]主干线!H2179="","",[1]主干线!H2179)</f>
        <v/>
      </c>
    </row>
    <row r="2180" spans="1:7" x14ac:dyDescent="0.15">
      <c r="A2180" t="str">
        <f>IF([1]主干线!A2180="","",[1]主干线!A2180)</f>
        <v>花曹线路6</v>
      </c>
      <c r="B2180" t="str">
        <f>IF([1]主干线!B2180="","",[1]主干线!B2180)</f>
        <v>10kV</v>
      </c>
      <c r="C2180" t="str">
        <f>IF([1]主干线!C2180="","",[1]主干线!C2180)</f>
        <v>152花曹线</v>
      </c>
      <c r="D2180">
        <f>IF([1]主干线!R2180="","",[1]主干线!R2180)</f>
        <v>0</v>
      </c>
      <c r="E2180">
        <f>IF([1]主干线!S2180="","",[1]主干线!S2180)</f>
        <v>0</v>
      </c>
      <c r="F2180">
        <f>IF([1]主干线!G2180="","",[1]主干线!G2180)</f>
        <v>0</v>
      </c>
      <c r="G2180" t="str">
        <f>IF([1]主干线!H2180="","",[1]主干线!H2180)</f>
        <v/>
      </c>
    </row>
    <row r="2181" spans="1:7" x14ac:dyDescent="0.15">
      <c r="A2181" t="str">
        <f>IF([1]主干线!A2181="","",[1]主干线!A2181)</f>
        <v>花曹线路7</v>
      </c>
      <c r="B2181" t="str">
        <f>IF([1]主干线!B2181="","",[1]主干线!B2181)</f>
        <v>10kV</v>
      </c>
      <c r="C2181" t="str">
        <f>IF([1]主干线!C2181="","",[1]主干线!C2181)</f>
        <v>152花曹线</v>
      </c>
      <c r="D2181">
        <f>IF([1]主干线!R2181="","",[1]主干线!R2181)</f>
        <v>0</v>
      </c>
      <c r="E2181">
        <f>IF([1]主干线!S2181="","",[1]主干线!S2181)</f>
        <v>0</v>
      </c>
      <c r="F2181">
        <f>IF([1]主干线!G2181="","",[1]主干线!G2181)</f>
        <v>0</v>
      </c>
      <c r="G2181" t="str">
        <f>IF([1]主干线!H2181="","",[1]主干线!H2181)</f>
        <v>市辖</v>
      </c>
    </row>
    <row r="2182" spans="1:7" x14ac:dyDescent="0.15">
      <c r="A2182" t="str">
        <f>IF([1]主干线!A2182="","",[1]主干线!A2182)</f>
        <v>花曹线路8</v>
      </c>
      <c r="B2182" t="str">
        <f>IF([1]主干线!B2182="","",[1]主干线!B2182)</f>
        <v>10kV</v>
      </c>
      <c r="C2182" t="str">
        <f>IF([1]主干线!C2182="","",[1]主干线!C2182)</f>
        <v>152花曹线</v>
      </c>
      <c r="D2182">
        <f>IF([1]主干线!R2182="","",[1]主干线!R2182)</f>
        <v>0</v>
      </c>
      <c r="E2182">
        <f>IF([1]主干线!S2182="","",[1]主干线!S2182)</f>
        <v>0</v>
      </c>
      <c r="F2182">
        <f>IF([1]主干线!G2182="","",[1]主干线!G2182)</f>
        <v>0</v>
      </c>
      <c r="G2182" t="str">
        <f>IF([1]主干线!H2182="","",[1]主干线!H2182)</f>
        <v>市辖</v>
      </c>
    </row>
    <row r="2183" spans="1:7" x14ac:dyDescent="0.15">
      <c r="A2183" t="str">
        <f>IF([1]主干线!A2183="","",[1]主干线!A2183)</f>
        <v>花曹线路9</v>
      </c>
      <c r="B2183" t="str">
        <f>IF([1]主干线!B2183="","",[1]主干线!B2183)</f>
        <v>10kV</v>
      </c>
      <c r="C2183" t="str">
        <f>IF([1]主干线!C2183="","",[1]主干线!C2183)</f>
        <v>152花曹线</v>
      </c>
      <c r="D2183">
        <f>IF([1]主干线!R2183="","",[1]主干线!R2183)</f>
        <v>0</v>
      </c>
      <c r="E2183">
        <f>IF([1]主干线!S2183="","",[1]主干线!S2183)</f>
        <v>0</v>
      </c>
      <c r="F2183">
        <f>IF([1]主干线!G2183="","",[1]主干线!G2183)</f>
        <v>0</v>
      </c>
      <c r="G2183" t="str">
        <f>IF([1]主干线!H2183="","",[1]主干线!H2183)</f>
        <v>市辖</v>
      </c>
    </row>
    <row r="2184" spans="1:7" x14ac:dyDescent="0.15">
      <c r="A2184" t="str">
        <f>IF([1]主干线!A2184="","",[1]主干线!A2184)</f>
        <v>花曹线路10</v>
      </c>
      <c r="B2184" t="str">
        <f>IF([1]主干线!B2184="","",[1]主干线!B2184)</f>
        <v>10kV</v>
      </c>
      <c r="C2184" t="str">
        <f>IF([1]主干线!C2184="","",[1]主干线!C2184)</f>
        <v>152花曹线</v>
      </c>
      <c r="D2184">
        <f>IF([1]主干线!R2184="","",[1]主干线!R2184)</f>
        <v>0</v>
      </c>
      <c r="E2184">
        <f>IF([1]主干线!S2184="","",[1]主干线!S2184)</f>
        <v>0</v>
      </c>
      <c r="F2184">
        <f>IF([1]主干线!G2184="","",[1]主干线!G2184)</f>
        <v>0</v>
      </c>
      <c r="G2184" t="str">
        <f>IF([1]主干线!H2184="","",[1]主干线!H2184)</f>
        <v>市辖</v>
      </c>
    </row>
    <row r="2185" spans="1:7" x14ac:dyDescent="0.15">
      <c r="A2185" t="str">
        <f>IF([1]主干线!A2185="","",[1]主干线!A2185)</f>
        <v>花曹线路11</v>
      </c>
      <c r="B2185" t="str">
        <f>IF([1]主干线!B2185="","",[1]主干线!B2185)</f>
        <v>10kV</v>
      </c>
      <c r="C2185" t="str">
        <f>IF([1]主干线!C2185="","",[1]主干线!C2185)</f>
        <v>152花曹线</v>
      </c>
      <c r="D2185">
        <f>IF([1]主干线!R2185="","",[1]主干线!R2185)</f>
        <v>0</v>
      </c>
      <c r="E2185">
        <f>IF([1]主干线!S2185="","",[1]主干线!S2185)</f>
        <v>0</v>
      </c>
      <c r="F2185">
        <f>IF([1]主干线!G2185="","",[1]主干线!G2185)</f>
        <v>0</v>
      </c>
      <c r="G2185" t="str">
        <f>IF([1]主干线!H2185="","",[1]主干线!H2185)</f>
        <v>市辖</v>
      </c>
    </row>
    <row r="2186" spans="1:7" x14ac:dyDescent="0.15">
      <c r="A2186" t="str">
        <f>IF([1]主干线!A2186="","",[1]主干线!A2186)</f>
        <v>花曹线路12</v>
      </c>
      <c r="B2186" t="str">
        <f>IF([1]主干线!B2186="","",[1]主干线!B2186)</f>
        <v>10kV</v>
      </c>
      <c r="C2186" t="str">
        <f>IF([1]主干线!C2186="","",[1]主干线!C2186)</f>
        <v>152花曹线</v>
      </c>
      <c r="D2186">
        <f>IF([1]主干线!R2186="","",[1]主干线!R2186)</f>
        <v>0</v>
      </c>
      <c r="E2186">
        <f>IF([1]主干线!S2186="","",[1]主干线!S2186)</f>
        <v>0</v>
      </c>
      <c r="F2186">
        <f>IF([1]主干线!G2186="","",[1]主干线!G2186)</f>
        <v>0</v>
      </c>
      <c r="G2186" t="str">
        <f>IF([1]主干线!H2186="","",[1]主干线!H2186)</f>
        <v>市辖</v>
      </c>
    </row>
    <row r="2187" spans="1:7" x14ac:dyDescent="0.15">
      <c r="A2187" t="str">
        <f>IF([1]主干线!A2187="","",[1]主干线!A2187)</f>
        <v>花曹线路13</v>
      </c>
      <c r="B2187" t="str">
        <f>IF([1]主干线!B2187="","",[1]主干线!B2187)</f>
        <v>10kV</v>
      </c>
      <c r="C2187" t="str">
        <f>IF([1]主干线!C2187="","",[1]主干线!C2187)</f>
        <v>152花曹线</v>
      </c>
      <c r="D2187">
        <f>IF([1]主干线!R2187="","",[1]主干线!R2187)</f>
        <v>0</v>
      </c>
      <c r="E2187">
        <f>IF([1]主干线!S2187="","",[1]主干线!S2187)</f>
        <v>0</v>
      </c>
      <c r="F2187">
        <f>IF([1]主干线!G2187="","",[1]主干线!G2187)</f>
        <v>0</v>
      </c>
      <c r="G2187" t="str">
        <f>IF([1]主干线!H2187="","",[1]主干线!H2187)</f>
        <v>市辖</v>
      </c>
    </row>
    <row r="2188" spans="1:7" x14ac:dyDescent="0.15">
      <c r="A2188" t="str">
        <f>IF([1]主干线!A2188="","",[1]主干线!A2188)</f>
        <v>花曹线路14</v>
      </c>
      <c r="B2188" t="str">
        <f>IF([1]主干线!B2188="","",[1]主干线!B2188)</f>
        <v>10kV</v>
      </c>
      <c r="C2188" t="str">
        <f>IF([1]主干线!C2188="","",[1]主干线!C2188)</f>
        <v>152花曹线</v>
      </c>
      <c r="D2188">
        <f>IF([1]主干线!R2188="","",[1]主干线!R2188)</f>
        <v>0</v>
      </c>
      <c r="E2188">
        <f>IF([1]主干线!S2188="","",[1]主干线!S2188)</f>
        <v>0</v>
      </c>
      <c r="F2188">
        <f>IF([1]主干线!G2188="","",[1]主干线!G2188)</f>
        <v>0</v>
      </c>
      <c r="G2188" t="str">
        <f>IF([1]主干线!H2188="","",[1]主干线!H2188)</f>
        <v>市辖</v>
      </c>
    </row>
    <row r="2189" spans="1:7" x14ac:dyDescent="0.15">
      <c r="A2189" t="str">
        <f>IF([1]主干线!A2189="","",[1]主干线!A2189)</f>
        <v>花曹线路15</v>
      </c>
      <c r="B2189" t="str">
        <f>IF([1]主干线!B2189="","",[1]主干线!B2189)</f>
        <v>10kV</v>
      </c>
      <c r="C2189" t="str">
        <f>IF([1]主干线!C2189="","",[1]主干线!C2189)</f>
        <v>152花曹线</v>
      </c>
      <c r="D2189">
        <f>IF([1]主干线!R2189="","",[1]主干线!R2189)</f>
        <v>0</v>
      </c>
      <c r="E2189">
        <f>IF([1]主干线!S2189="","",[1]主干线!S2189)</f>
        <v>0</v>
      </c>
      <c r="F2189">
        <f>IF([1]主干线!G2189="","",[1]主干线!G2189)</f>
        <v>0</v>
      </c>
      <c r="G2189" t="str">
        <f>IF([1]主干线!H2189="","",[1]主干线!H2189)</f>
        <v>市辖</v>
      </c>
    </row>
    <row r="2190" spans="1:7" x14ac:dyDescent="0.15">
      <c r="A2190" t="str">
        <f>IF([1]主干线!A2190="","",[1]主干线!A2190)</f>
        <v>花曹线路16</v>
      </c>
      <c r="B2190" t="str">
        <f>IF([1]主干线!B2190="","",[1]主干线!B2190)</f>
        <v>10kV</v>
      </c>
      <c r="C2190" t="str">
        <f>IF([1]主干线!C2190="","",[1]主干线!C2190)</f>
        <v>152花曹线</v>
      </c>
      <c r="D2190">
        <f>IF([1]主干线!R2190="","",[1]主干线!R2190)</f>
        <v>0</v>
      </c>
      <c r="E2190">
        <f>IF([1]主干线!S2190="","",[1]主干线!S2190)</f>
        <v>0</v>
      </c>
      <c r="F2190">
        <f>IF([1]主干线!G2190="","",[1]主干线!G2190)</f>
        <v>0</v>
      </c>
      <c r="G2190" t="str">
        <f>IF([1]主干线!H2190="","",[1]主干线!H2190)</f>
        <v>市辖</v>
      </c>
    </row>
    <row r="2191" spans="1:7" x14ac:dyDescent="0.15">
      <c r="A2191" t="str">
        <f>IF([1]主干线!A2191="","",[1]主干线!A2191)</f>
        <v>花曹线路17</v>
      </c>
      <c r="B2191" t="str">
        <f>IF([1]主干线!B2191="","",[1]主干线!B2191)</f>
        <v>10kV</v>
      </c>
      <c r="C2191" t="str">
        <f>IF([1]主干线!C2191="","",[1]主干线!C2191)</f>
        <v>152花曹线</v>
      </c>
      <c r="D2191">
        <f>IF([1]主干线!R2191="","",[1]主干线!R2191)</f>
        <v>0</v>
      </c>
      <c r="E2191">
        <f>IF([1]主干线!S2191="","",[1]主干线!S2191)</f>
        <v>0</v>
      </c>
      <c r="F2191">
        <f>IF([1]主干线!G2191="","",[1]主干线!G2191)</f>
        <v>0</v>
      </c>
      <c r="G2191" t="str">
        <f>IF([1]主干线!H2191="","",[1]主干线!H2191)</f>
        <v>市辖</v>
      </c>
    </row>
    <row r="2192" spans="1:7" x14ac:dyDescent="0.15">
      <c r="A2192" t="str">
        <f>IF([1]主干线!A2192="","",[1]主干线!A2192)</f>
        <v>花曹线路18</v>
      </c>
      <c r="B2192" t="str">
        <f>IF([1]主干线!B2192="","",[1]主干线!B2192)</f>
        <v>10kV</v>
      </c>
      <c r="C2192" t="str">
        <f>IF([1]主干线!C2192="","",[1]主干线!C2192)</f>
        <v>152花曹线</v>
      </c>
      <c r="D2192">
        <f>IF([1]主干线!R2192="","",[1]主干线!R2192)</f>
        <v>0</v>
      </c>
      <c r="E2192">
        <f>IF([1]主干线!S2192="","",[1]主干线!S2192)</f>
        <v>0</v>
      </c>
      <c r="F2192">
        <f>IF([1]主干线!G2192="","",[1]主干线!G2192)</f>
        <v>0</v>
      </c>
      <c r="G2192" t="str">
        <f>IF([1]主干线!H2192="","",[1]主干线!H2192)</f>
        <v>市辖</v>
      </c>
    </row>
    <row r="2193" spans="1:7" x14ac:dyDescent="0.15">
      <c r="A2193" t="str">
        <f>IF([1]主干线!A2193="","",[1]主干线!A2193)</f>
        <v>花曹线路19</v>
      </c>
      <c r="B2193" t="str">
        <f>IF([1]主干线!B2193="","",[1]主干线!B2193)</f>
        <v>10kV</v>
      </c>
      <c r="C2193" t="str">
        <f>IF([1]主干线!C2193="","",[1]主干线!C2193)</f>
        <v>152花曹线</v>
      </c>
      <c r="D2193">
        <f>IF([1]主干线!R2193="","",[1]主干线!R2193)</f>
        <v>0</v>
      </c>
      <c r="E2193">
        <f>IF([1]主干线!S2193="","",[1]主干线!S2193)</f>
        <v>0</v>
      </c>
      <c r="F2193">
        <f>IF([1]主干线!G2193="","",[1]主干线!G2193)</f>
        <v>0</v>
      </c>
      <c r="G2193" t="str">
        <f>IF([1]主干线!H2193="","",[1]主干线!H2193)</f>
        <v>市辖</v>
      </c>
    </row>
    <row r="2194" spans="1:7" x14ac:dyDescent="0.15">
      <c r="A2194" t="str">
        <f>IF([1]主干线!A2194="","",[1]主干线!A2194)</f>
        <v>花曹线路20</v>
      </c>
      <c r="B2194" t="str">
        <f>IF([1]主干线!B2194="","",[1]主干线!B2194)</f>
        <v>10kV</v>
      </c>
      <c r="C2194" t="str">
        <f>IF([1]主干线!C2194="","",[1]主干线!C2194)</f>
        <v>152花曹线</v>
      </c>
      <c r="D2194">
        <f>IF([1]主干线!R2194="","",[1]主干线!R2194)</f>
        <v>0</v>
      </c>
      <c r="E2194">
        <f>IF([1]主干线!S2194="","",[1]主干线!S2194)</f>
        <v>0</v>
      </c>
      <c r="F2194">
        <f>IF([1]主干线!G2194="","",[1]主干线!G2194)</f>
        <v>0</v>
      </c>
      <c r="G2194" t="str">
        <f>IF([1]主干线!H2194="","",[1]主干线!H2194)</f>
        <v>市辖</v>
      </c>
    </row>
    <row r="2195" spans="1:7" x14ac:dyDescent="0.15">
      <c r="A2195" t="str">
        <f>IF([1]主干线!A2195="","",[1]主干线!A2195)</f>
        <v>花曹线路21</v>
      </c>
      <c r="B2195" t="str">
        <f>IF([1]主干线!B2195="","",[1]主干线!B2195)</f>
        <v>10kV</v>
      </c>
      <c r="C2195" t="str">
        <f>IF([1]主干线!C2195="","",[1]主干线!C2195)</f>
        <v>152花曹线</v>
      </c>
      <c r="D2195">
        <f>IF([1]主干线!R2195="","",[1]主干线!R2195)</f>
        <v>0</v>
      </c>
      <c r="E2195">
        <f>IF([1]主干线!S2195="","",[1]主干线!S2195)</f>
        <v>0</v>
      </c>
      <c r="F2195">
        <f>IF([1]主干线!G2195="","",[1]主干线!G2195)</f>
        <v>0</v>
      </c>
      <c r="G2195" t="str">
        <f>IF([1]主干线!H2195="","",[1]主干线!H2195)</f>
        <v>市辖</v>
      </c>
    </row>
    <row r="2196" spans="1:7" x14ac:dyDescent="0.15">
      <c r="A2196" t="str">
        <f>IF([1]主干线!A2196="","",[1]主干线!A2196)</f>
        <v>花曹线路22</v>
      </c>
      <c r="B2196" t="str">
        <f>IF([1]主干线!B2196="","",[1]主干线!B2196)</f>
        <v>10kV</v>
      </c>
      <c r="C2196" t="str">
        <f>IF([1]主干线!C2196="","",[1]主干线!C2196)</f>
        <v>152花曹线</v>
      </c>
      <c r="D2196">
        <f>IF([1]主干线!R2196="","",[1]主干线!R2196)</f>
        <v>0</v>
      </c>
      <c r="E2196">
        <f>IF([1]主干线!S2196="","",[1]主干线!S2196)</f>
        <v>0</v>
      </c>
      <c r="F2196">
        <f>IF([1]主干线!G2196="","",[1]主干线!G2196)</f>
        <v>0</v>
      </c>
      <c r="G2196" t="str">
        <f>IF([1]主干线!H2196="","",[1]主干线!H2196)</f>
        <v>市辖</v>
      </c>
    </row>
    <row r="2197" spans="1:7" x14ac:dyDescent="0.15">
      <c r="A2197" t="str">
        <f>IF([1]主干线!A2197="","",[1]主干线!A2197)</f>
        <v>花曹线路23</v>
      </c>
      <c r="B2197" t="str">
        <f>IF([1]主干线!B2197="","",[1]主干线!B2197)</f>
        <v>10kV</v>
      </c>
      <c r="C2197" t="str">
        <f>IF([1]主干线!C2197="","",[1]主干线!C2197)</f>
        <v>152花曹线</v>
      </c>
      <c r="D2197">
        <f>IF([1]主干线!R2197="","",[1]主干线!R2197)</f>
        <v>0</v>
      </c>
      <c r="E2197">
        <f>IF([1]主干线!S2197="","",[1]主干线!S2197)</f>
        <v>0</v>
      </c>
      <c r="F2197">
        <f>IF([1]主干线!G2197="","",[1]主干线!G2197)</f>
        <v>0</v>
      </c>
      <c r="G2197" t="str">
        <f>IF([1]主干线!H2197="","",[1]主干线!H2197)</f>
        <v>市辖</v>
      </c>
    </row>
    <row r="2198" spans="1:7" x14ac:dyDescent="0.15">
      <c r="A2198" t="str">
        <f>IF([1]主干线!A2198="","",[1]主干线!A2198)</f>
        <v>花曹线路24</v>
      </c>
      <c r="B2198" t="str">
        <f>IF([1]主干线!B2198="","",[1]主干线!B2198)</f>
        <v>10kV</v>
      </c>
      <c r="C2198" t="str">
        <f>IF([1]主干线!C2198="","",[1]主干线!C2198)</f>
        <v>152花曹线</v>
      </c>
      <c r="D2198">
        <f>IF([1]主干线!R2198="","",[1]主干线!R2198)</f>
        <v>0</v>
      </c>
      <c r="E2198">
        <f>IF([1]主干线!S2198="","",[1]主干线!S2198)</f>
        <v>0</v>
      </c>
      <c r="F2198">
        <f>IF([1]主干线!G2198="","",[1]主干线!G2198)</f>
        <v>0</v>
      </c>
      <c r="G2198" t="str">
        <f>IF([1]主干线!H2198="","",[1]主干线!H2198)</f>
        <v>市辖</v>
      </c>
    </row>
    <row r="2199" spans="1:7" x14ac:dyDescent="0.15">
      <c r="A2199" t="str">
        <f>IF([1]主干线!A2199="","",[1]主干线!A2199)</f>
        <v>花曹线路25</v>
      </c>
      <c r="B2199" t="str">
        <f>IF([1]主干线!B2199="","",[1]主干线!B2199)</f>
        <v>10kV</v>
      </c>
      <c r="C2199" t="str">
        <f>IF([1]主干线!C2199="","",[1]主干线!C2199)</f>
        <v>152花曹线</v>
      </c>
      <c r="D2199">
        <f>IF([1]主干线!R2199="","",[1]主干线!R2199)</f>
        <v>0</v>
      </c>
      <c r="E2199">
        <f>IF([1]主干线!S2199="","",[1]主干线!S2199)</f>
        <v>0</v>
      </c>
      <c r="F2199">
        <f>IF([1]主干线!G2199="","",[1]主干线!G2199)</f>
        <v>0</v>
      </c>
      <c r="G2199" t="str">
        <f>IF([1]主干线!H2199="","",[1]主干线!H2199)</f>
        <v>市辖</v>
      </c>
    </row>
    <row r="2200" spans="1:7" x14ac:dyDescent="0.15">
      <c r="A2200" t="str">
        <f>IF([1]主干线!A2200="","",[1]主干线!A2200)</f>
        <v>花曹线路26</v>
      </c>
      <c r="B2200" t="str">
        <f>IF([1]主干线!B2200="","",[1]主干线!B2200)</f>
        <v>10kV</v>
      </c>
      <c r="C2200" t="str">
        <f>IF([1]主干线!C2200="","",[1]主干线!C2200)</f>
        <v>152花曹线</v>
      </c>
      <c r="D2200">
        <f>IF([1]主干线!R2200="","",[1]主干线!R2200)</f>
        <v>0</v>
      </c>
      <c r="E2200">
        <f>IF([1]主干线!S2200="","",[1]主干线!S2200)</f>
        <v>0</v>
      </c>
      <c r="F2200">
        <f>IF([1]主干线!G2200="","",[1]主干线!G2200)</f>
        <v>0</v>
      </c>
      <c r="G2200" t="str">
        <f>IF([1]主干线!H2200="","",[1]主干线!H2200)</f>
        <v>市辖</v>
      </c>
    </row>
    <row r="2201" spans="1:7" x14ac:dyDescent="0.15">
      <c r="A2201" t="str">
        <f>IF([1]主干线!A2201="","",[1]主干线!A2201)</f>
        <v>花曹线路27</v>
      </c>
      <c r="B2201" t="str">
        <f>IF([1]主干线!B2201="","",[1]主干线!B2201)</f>
        <v>10kV</v>
      </c>
      <c r="C2201" t="str">
        <f>IF([1]主干线!C2201="","",[1]主干线!C2201)</f>
        <v>152花曹线</v>
      </c>
      <c r="D2201">
        <f>IF([1]主干线!R2201="","",[1]主干线!R2201)</f>
        <v>0</v>
      </c>
      <c r="E2201">
        <f>IF([1]主干线!S2201="","",[1]主干线!S2201)</f>
        <v>0</v>
      </c>
      <c r="F2201">
        <f>IF([1]主干线!G2201="","",[1]主干线!G2201)</f>
        <v>0</v>
      </c>
      <c r="G2201" t="str">
        <f>IF([1]主干线!H2201="","",[1]主干线!H2201)</f>
        <v>市辖</v>
      </c>
    </row>
    <row r="2202" spans="1:7" x14ac:dyDescent="0.15">
      <c r="A2202" t="str">
        <f>IF([1]主干线!A2202="","",[1]主干线!A2202)</f>
        <v>花曹线路28</v>
      </c>
      <c r="B2202" t="str">
        <f>IF([1]主干线!B2202="","",[1]主干线!B2202)</f>
        <v>10kV</v>
      </c>
      <c r="C2202" t="str">
        <f>IF([1]主干线!C2202="","",[1]主干线!C2202)</f>
        <v>152花曹线</v>
      </c>
      <c r="D2202">
        <f>IF([1]主干线!R2202="","",[1]主干线!R2202)</f>
        <v>0</v>
      </c>
      <c r="E2202">
        <f>IF([1]主干线!S2202="","",[1]主干线!S2202)</f>
        <v>0</v>
      </c>
      <c r="F2202">
        <f>IF([1]主干线!G2202="","",[1]主干线!G2202)</f>
        <v>0</v>
      </c>
      <c r="G2202" t="str">
        <f>IF([1]主干线!H2202="","",[1]主干线!H2202)</f>
        <v>市辖</v>
      </c>
    </row>
    <row r="2203" spans="1:7" x14ac:dyDescent="0.15">
      <c r="A2203" t="str">
        <f>IF([1]主干线!A2203="","",[1]主干线!A2203)</f>
        <v>花曹线路29</v>
      </c>
      <c r="B2203" t="str">
        <f>IF([1]主干线!B2203="","",[1]主干线!B2203)</f>
        <v>10kV</v>
      </c>
      <c r="C2203" t="str">
        <f>IF([1]主干线!C2203="","",[1]主干线!C2203)</f>
        <v>152花曹线</v>
      </c>
      <c r="D2203">
        <f>IF([1]主干线!R2203="","",[1]主干线!R2203)</f>
        <v>0</v>
      </c>
      <c r="E2203">
        <f>IF([1]主干线!S2203="","",[1]主干线!S2203)</f>
        <v>0</v>
      </c>
      <c r="F2203">
        <f>IF([1]主干线!G2203="","",[1]主干线!G2203)</f>
        <v>0</v>
      </c>
      <c r="G2203" t="str">
        <f>IF([1]主干线!H2203="","",[1]主干线!H2203)</f>
        <v>市辖</v>
      </c>
    </row>
    <row r="2204" spans="1:7" x14ac:dyDescent="0.15">
      <c r="A2204" t="str">
        <f>IF([1]主干线!A2204="","",[1]主干线!A2204)</f>
        <v>花曹线路30</v>
      </c>
      <c r="B2204" t="str">
        <f>IF([1]主干线!B2204="","",[1]主干线!B2204)</f>
        <v>10kV</v>
      </c>
      <c r="C2204" t="str">
        <f>IF([1]主干线!C2204="","",[1]主干线!C2204)</f>
        <v>152花曹线</v>
      </c>
      <c r="D2204">
        <f>IF([1]主干线!R2204="","",[1]主干线!R2204)</f>
        <v>0</v>
      </c>
      <c r="E2204">
        <f>IF([1]主干线!S2204="","",[1]主干线!S2204)</f>
        <v>0</v>
      </c>
      <c r="F2204">
        <f>IF([1]主干线!G2204="","",[1]主干线!G2204)</f>
        <v>0</v>
      </c>
      <c r="G2204" t="str">
        <f>IF([1]主干线!H2204="","",[1]主干线!H2204)</f>
        <v>市辖</v>
      </c>
    </row>
    <row r="2205" spans="1:7" x14ac:dyDescent="0.15">
      <c r="A2205" t="str">
        <f>IF([1]主干线!A2205="","",[1]主干线!A2205)</f>
        <v>花曹线路31</v>
      </c>
      <c r="B2205" t="str">
        <f>IF([1]主干线!B2205="","",[1]主干线!B2205)</f>
        <v>10kV</v>
      </c>
      <c r="C2205" t="str">
        <f>IF([1]主干线!C2205="","",[1]主干线!C2205)</f>
        <v>152花曹线</v>
      </c>
      <c r="D2205">
        <f>IF([1]主干线!R2205="","",[1]主干线!R2205)</f>
        <v>0</v>
      </c>
      <c r="E2205">
        <f>IF([1]主干线!S2205="","",[1]主干线!S2205)</f>
        <v>0</v>
      </c>
      <c r="F2205">
        <f>IF([1]主干线!G2205="","",[1]主干线!G2205)</f>
        <v>0</v>
      </c>
      <c r="G2205" t="str">
        <f>IF([1]主干线!H2205="","",[1]主干线!H2205)</f>
        <v>市辖</v>
      </c>
    </row>
    <row r="2206" spans="1:7" x14ac:dyDescent="0.15">
      <c r="A2206" t="str">
        <f>IF([1]主干线!A2206="","",[1]主干线!A2206)</f>
        <v>花曹线路32</v>
      </c>
      <c r="B2206" t="str">
        <f>IF([1]主干线!B2206="","",[1]主干线!B2206)</f>
        <v>10kV</v>
      </c>
      <c r="C2206" t="str">
        <f>IF([1]主干线!C2206="","",[1]主干线!C2206)</f>
        <v>152花曹线</v>
      </c>
      <c r="D2206">
        <f>IF([1]主干线!R2206="","",[1]主干线!R2206)</f>
        <v>0</v>
      </c>
      <c r="E2206">
        <f>IF([1]主干线!S2206="","",[1]主干线!S2206)</f>
        <v>0</v>
      </c>
      <c r="F2206">
        <f>IF([1]主干线!G2206="","",[1]主干线!G2206)</f>
        <v>0</v>
      </c>
      <c r="G2206" t="str">
        <f>IF([1]主干线!H2206="","",[1]主干线!H2206)</f>
        <v>市辖</v>
      </c>
    </row>
    <row r="2207" spans="1:7" x14ac:dyDescent="0.15">
      <c r="A2207" t="str">
        <f>IF([1]主干线!A2207="","",[1]主干线!A2207)</f>
        <v>花曹线路33</v>
      </c>
      <c r="B2207" t="str">
        <f>IF([1]主干线!B2207="","",[1]主干线!B2207)</f>
        <v>10kV</v>
      </c>
      <c r="C2207" t="str">
        <f>IF([1]主干线!C2207="","",[1]主干线!C2207)</f>
        <v>152花曹线</v>
      </c>
      <c r="D2207">
        <f>IF([1]主干线!R2207="","",[1]主干线!R2207)</f>
        <v>0</v>
      </c>
      <c r="E2207">
        <f>IF([1]主干线!S2207="","",[1]主干线!S2207)</f>
        <v>0</v>
      </c>
      <c r="F2207">
        <f>IF([1]主干线!G2207="","",[1]主干线!G2207)</f>
        <v>0</v>
      </c>
      <c r="G2207" t="str">
        <f>IF([1]主干线!H2207="","",[1]主干线!H2207)</f>
        <v>市辖</v>
      </c>
    </row>
    <row r="2208" spans="1:7" x14ac:dyDescent="0.15">
      <c r="A2208" t="str">
        <f>IF([1]主干线!A2208="","",[1]主干线!A2208)</f>
        <v>花曹线路34</v>
      </c>
      <c r="B2208" t="str">
        <f>IF([1]主干线!B2208="","",[1]主干线!B2208)</f>
        <v>10kV</v>
      </c>
      <c r="C2208" t="str">
        <f>IF([1]主干线!C2208="","",[1]主干线!C2208)</f>
        <v>152花曹线</v>
      </c>
      <c r="D2208">
        <f>IF([1]主干线!R2208="","",[1]主干线!R2208)</f>
        <v>0</v>
      </c>
      <c r="E2208">
        <f>IF([1]主干线!S2208="","",[1]主干线!S2208)</f>
        <v>0</v>
      </c>
      <c r="F2208">
        <f>IF([1]主干线!G2208="","",[1]主干线!G2208)</f>
        <v>0</v>
      </c>
      <c r="G2208" t="str">
        <f>IF([1]主干线!H2208="","",[1]主干线!H2208)</f>
        <v>市辖</v>
      </c>
    </row>
    <row r="2209" spans="1:7" x14ac:dyDescent="0.15">
      <c r="A2209" t="str">
        <f>IF([1]主干线!A2209="","",[1]主干线!A2209)</f>
        <v>花曹线路35</v>
      </c>
      <c r="B2209" t="str">
        <f>IF([1]主干线!B2209="","",[1]主干线!B2209)</f>
        <v>10kV</v>
      </c>
      <c r="C2209" t="str">
        <f>IF([1]主干线!C2209="","",[1]主干线!C2209)</f>
        <v>152花曹线</v>
      </c>
      <c r="D2209">
        <f>IF([1]主干线!R2209="","",[1]主干线!R2209)</f>
        <v>0</v>
      </c>
      <c r="E2209">
        <f>IF([1]主干线!S2209="","",[1]主干线!S2209)</f>
        <v>0</v>
      </c>
      <c r="F2209">
        <f>IF([1]主干线!G2209="","",[1]主干线!G2209)</f>
        <v>0</v>
      </c>
      <c r="G2209" t="str">
        <f>IF([1]主干线!H2209="","",[1]主干线!H2209)</f>
        <v>市辖</v>
      </c>
    </row>
    <row r="2210" spans="1:7" x14ac:dyDescent="0.15">
      <c r="A2210" t="str">
        <f>IF([1]主干线!A2210="","",[1]主干线!A2210)</f>
        <v>花曹线路36</v>
      </c>
      <c r="B2210" t="str">
        <f>IF([1]主干线!B2210="","",[1]主干线!B2210)</f>
        <v>10kV</v>
      </c>
      <c r="C2210" t="str">
        <f>IF([1]主干线!C2210="","",[1]主干线!C2210)</f>
        <v>152花曹线</v>
      </c>
      <c r="D2210">
        <f>IF([1]主干线!R2210="","",[1]主干线!R2210)</f>
        <v>0</v>
      </c>
      <c r="E2210">
        <f>IF([1]主干线!S2210="","",[1]主干线!S2210)</f>
        <v>0</v>
      </c>
      <c r="F2210">
        <f>IF([1]主干线!G2210="","",[1]主干线!G2210)</f>
        <v>0</v>
      </c>
      <c r="G2210" t="str">
        <f>IF([1]主干线!H2210="","",[1]主干线!H2210)</f>
        <v>市辖</v>
      </c>
    </row>
    <row r="2211" spans="1:7" x14ac:dyDescent="0.15">
      <c r="A2211" t="str">
        <f>IF([1]主干线!A2211="","",[1]主干线!A2211)</f>
        <v>花曹线路37</v>
      </c>
      <c r="B2211" t="str">
        <f>IF([1]主干线!B2211="","",[1]主干线!B2211)</f>
        <v>10kV</v>
      </c>
      <c r="C2211" t="str">
        <f>IF([1]主干线!C2211="","",[1]主干线!C2211)</f>
        <v>152花曹线</v>
      </c>
      <c r="D2211">
        <f>IF([1]主干线!R2211="","",[1]主干线!R2211)</f>
        <v>0</v>
      </c>
      <c r="E2211">
        <f>IF([1]主干线!S2211="","",[1]主干线!S2211)</f>
        <v>0</v>
      </c>
      <c r="F2211">
        <f>IF([1]主干线!G2211="","",[1]主干线!G2211)</f>
        <v>0</v>
      </c>
      <c r="G2211" t="str">
        <f>IF([1]主干线!H2211="","",[1]主干线!H2211)</f>
        <v>市辖</v>
      </c>
    </row>
    <row r="2212" spans="1:7" x14ac:dyDescent="0.15">
      <c r="A2212" t="str">
        <f>IF([1]主干线!A2212="","",[1]主干线!A2212)</f>
        <v>花曹线路38</v>
      </c>
      <c r="B2212" t="str">
        <f>IF([1]主干线!B2212="","",[1]主干线!B2212)</f>
        <v>10kV</v>
      </c>
      <c r="C2212" t="str">
        <f>IF([1]主干线!C2212="","",[1]主干线!C2212)</f>
        <v>152花曹线</v>
      </c>
      <c r="D2212">
        <f>IF([1]主干线!R2212="","",[1]主干线!R2212)</f>
        <v>0</v>
      </c>
      <c r="E2212">
        <f>IF([1]主干线!S2212="","",[1]主干线!S2212)</f>
        <v>0</v>
      </c>
      <c r="F2212">
        <f>IF([1]主干线!G2212="","",[1]主干线!G2212)</f>
        <v>0</v>
      </c>
      <c r="G2212" t="str">
        <f>IF([1]主干线!H2212="","",[1]主干线!H2212)</f>
        <v>市辖</v>
      </c>
    </row>
    <row r="2213" spans="1:7" x14ac:dyDescent="0.15">
      <c r="A2213" t="str">
        <f>IF([1]主干线!A2213="","",[1]主干线!A2213)</f>
        <v>花曹线路39</v>
      </c>
      <c r="B2213" t="str">
        <f>IF([1]主干线!B2213="","",[1]主干线!B2213)</f>
        <v>10kV</v>
      </c>
      <c r="C2213" t="str">
        <f>IF([1]主干线!C2213="","",[1]主干线!C2213)</f>
        <v>152花曹线</v>
      </c>
      <c r="D2213">
        <f>IF([1]主干线!R2213="","",[1]主干线!R2213)</f>
        <v>0</v>
      </c>
      <c r="E2213">
        <f>IF([1]主干线!S2213="","",[1]主干线!S2213)</f>
        <v>0</v>
      </c>
      <c r="F2213">
        <f>IF([1]主干线!G2213="","",[1]主干线!G2213)</f>
        <v>0</v>
      </c>
      <c r="G2213" t="str">
        <f>IF([1]主干线!H2213="","",[1]主干线!H2213)</f>
        <v>市辖</v>
      </c>
    </row>
    <row r="2214" spans="1:7" x14ac:dyDescent="0.15">
      <c r="A2214" t="str">
        <f>IF([1]主干线!A2214="","",[1]主干线!A2214)</f>
        <v>花曹线路40</v>
      </c>
      <c r="B2214" t="str">
        <f>IF([1]主干线!B2214="","",[1]主干线!B2214)</f>
        <v>10kV</v>
      </c>
      <c r="C2214" t="str">
        <f>IF([1]主干线!C2214="","",[1]主干线!C2214)</f>
        <v>152花曹线</v>
      </c>
      <c r="D2214">
        <f>IF([1]主干线!R2214="","",[1]主干线!R2214)</f>
        <v>0</v>
      </c>
      <c r="E2214">
        <f>IF([1]主干线!S2214="","",[1]主干线!S2214)</f>
        <v>0</v>
      </c>
      <c r="F2214">
        <f>IF([1]主干线!G2214="","",[1]主干线!G2214)</f>
        <v>0</v>
      </c>
      <c r="G2214" t="str">
        <f>IF([1]主干线!H2214="","",[1]主干线!H2214)</f>
        <v>市辖</v>
      </c>
    </row>
    <row r="2215" spans="1:7" x14ac:dyDescent="0.15">
      <c r="A2215" t="str">
        <f>IF([1]主干线!A2215="","",[1]主干线!A2215)</f>
        <v>花曹线路41</v>
      </c>
      <c r="B2215" t="str">
        <f>IF([1]主干线!B2215="","",[1]主干线!B2215)</f>
        <v>10kV</v>
      </c>
      <c r="C2215" t="str">
        <f>IF([1]主干线!C2215="","",[1]主干线!C2215)</f>
        <v>152花曹线</v>
      </c>
      <c r="D2215">
        <f>IF([1]主干线!R2215="","",[1]主干线!R2215)</f>
        <v>0</v>
      </c>
      <c r="E2215">
        <f>IF([1]主干线!S2215="","",[1]主干线!S2215)</f>
        <v>0</v>
      </c>
      <c r="F2215">
        <f>IF([1]主干线!G2215="","",[1]主干线!G2215)</f>
        <v>0</v>
      </c>
      <c r="G2215" t="str">
        <f>IF([1]主干线!H2215="","",[1]主干线!H2215)</f>
        <v>市辖</v>
      </c>
    </row>
    <row r="2216" spans="1:7" x14ac:dyDescent="0.15">
      <c r="A2216" t="str">
        <f>IF([1]主干线!A2216="","",[1]主干线!A2216)</f>
        <v>花曹线路42</v>
      </c>
      <c r="B2216" t="str">
        <f>IF([1]主干线!B2216="","",[1]主干线!B2216)</f>
        <v>10kV</v>
      </c>
      <c r="C2216" t="str">
        <f>IF([1]主干线!C2216="","",[1]主干线!C2216)</f>
        <v>152花曹线</v>
      </c>
      <c r="D2216">
        <f>IF([1]主干线!R2216="","",[1]主干线!R2216)</f>
        <v>0</v>
      </c>
      <c r="E2216">
        <f>IF([1]主干线!S2216="","",[1]主干线!S2216)</f>
        <v>0</v>
      </c>
      <c r="F2216">
        <f>IF([1]主干线!G2216="","",[1]主干线!G2216)</f>
        <v>0</v>
      </c>
      <c r="G2216" t="str">
        <f>IF([1]主干线!H2216="","",[1]主干线!H2216)</f>
        <v>市辖</v>
      </c>
    </row>
    <row r="2217" spans="1:7" x14ac:dyDescent="0.15">
      <c r="A2217" t="str">
        <f>IF([1]主干线!A2217="","",[1]主干线!A2217)</f>
        <v>花曹线路43</v>
      </c>
      <c r="B2217" t="str">
        <f>IF([1]主干线!B2217="","",[1]主干线!B2217)</f>
        <v>10kV</v>
      </c>
      <c r="C2217" t="str">
        <f>IF([1]主干线!C2217="","",[1]主干线!C2217)</f>
        <v>152花曹线</v>
      </c>
      <c r="D2217">
        <f>IF([1]主干线!R2217="","",[1]主干线!R2217)</f>
        <v>0</v>
      </c>
      <c r="E2217">
        <f>IF([1]主干线!S2217="","",[1]主干线!S2217)</f>
        <v>0</v>
      </c>
      <c r="F2217">
        <f>IF([1]主干线!G2217="","",[1]主干线!G2217)</f>
        <v>0</v>
      </c>
      <c r="G2217" t="str">
        <f>IF([1]主干线!H2217="","",[1]主干线!H2217)</f>
        <v>市辖</v>
      </c>
    </row>
    <row r="2218" spans="1:7" x14ac:dyDescent="0.15">
      <c r="A2218" t="str">
        <f>IF([1]主干线!A2218="","",[1]主干线!A2218)</f>
        <v>花曹线路44</v>
      </c>
      <c r="B2218" t="str">
        <f>IF([1]主干线!B2218="","",[1]主干线!B2218)</f>
        <v>10kV</v>
      </c>
      <c r="C2218" t="str">
        <f>IF([1]主干线!C2218="","",[1]主干线!C2218)</f>
        <v>152花曹线</v>
      </c>
      <c r="D2218">
        <f>IF([1]主干线!R2218="","",[1]主干线!R2218)</f>
        <v>0</v>
      </c>
      <c r="E2218">
        <f>IF([1]主干线!S2218="","",[1]主干线!S2218)</f>
        <v>0</v>
      </c>
      <c r="F2218">
        <f>IF([1]主干线!G2218="","",[1]主干线!G2218)</f>
        <v>0</v>
      </c>
      <c r="G2218" t="str">
        <f>IF([1]主干线!H2218="","",[1]主干线!H2218)</f>
        <v>市辖</v>
      </c>
    </row>
    <row r="2219" spans="1:7" x14ac:dyDescent="0.15">
      <c r="A2219" t="str">
        <f>IF([1]主干线!A2219="","",[1]主干线!A2219)</f>
        <v>花曹线路45</v>
      </c>
      <c r="B2219" t="str">
        <f>IF([1]主干线!B2219="","",[1]主干线!B2219)</f>
        <v>10kV</v>
      </c>
      <c r="C2219" t="str">
        <f>IF([1]主干线!C2219="","",[1]主干线!C2219)</f>
        <v>152花曹线</v>
      </c>
      <c r="D2219">
        <f>IF([1]主干线!R2219="","",[1]主干线!R2219)</f>
        <v>0</v>
      </c>
      <c r="E2219">
        <f>IF([1]主干线!S2219="","",[1]主干线!S2219)</f>
        <v>0</v>
      </c>
      <c r="F2219">
        <f>IF([1]主干线!G2219="","",[1]主干线!G2219)</f>
        <v>0</v>
      </c>
      <c r="G2219" t="str">
        <f>IF([1]主干线!H2219="","",[1]主干线!H2219)</f>
        <v>市辖</v>
      </c>
    </row>
    <row r="2220" spans="1:7" x14ac:dyDescent="0.15">
      <c r="A2220" t="str">
        <f>IF([1]主干线!A2220="","",[1]主干线!A2220)</f>
        <v>花曹线路46</v>
      </c>
      <c r="B2220" t="str">
        <f>IF([1]主干线!B2220="","",[1]主干线!B2220)</f>
        <v>10kV</v>
      </c>
      <c r="C2220" t="str">
        <f>IF([1]主干线!C2220="","",[1]主干线!C2220)</f>
        <v>152花曹线</v>
      </c>
      <c r="D2220">
        <f>IF([1]主干线!R2220="","",[1]主干线!R2220)</f>
        <v>0</v>
      </c>
      <c r="E2220">
        <f>IF([1]主干线!S2220="","",[1]主干线!S2220)</f>
        <v>0</v>
      </c>
      <c r="F2220">
        <f>IF([1]主干线!G2220="","",[1]主干线!G2220)</f>
        <v>0</v>
      </c>
      <c r="G2220" t="str">
        <f>IF([1]主干线!H2220="","",[1]主干线!H2220)</f>
        <v>市辖</v>
      </c>
    </row>
    <row r="2221" spans="1:7" x14ac:dyDescent="0.15">
      <c r="A2221" t="str">
        <f>IF([1]主干线!A2221="","",[1]主干线!A2221)</f>
        <v>花曹线路47</v>
      </c>
      <c r="B2221" t="str">
        <f>IF([1]主干线!B2221="","",[1]主干线!B2221)</f>
        <v>10kV</v>
      </c>
      <c r="C2221" t="str">
        <f>IF([1]主干线!C2221="","",[1]主干线!C2221)</f>
        <v>152花曹线</v>
      </c>
      <c r="D2221">
        <f>IF([1]主干线!R2221="","",[1]主干线!R2221)</f>
        <v>0</v>
      </c>
      <c r="E2221">
        <f>IF([1]主干线!S2221="","",[1]主干线!S2221)</f>
        <v>0</v>
      </c>
      <c r="F2221">
        <f>IF([1]主干线!G2221="","",[1]主干线!G2221)</f>
        <v>0</v>
      </c>
      <c r="G2221" t="str">
        <f>IF([1]主干线!H2221="","",[1]主干线!H2221)</f>
        <v>市辖</v>
      </c>
    </row>
    <row r="2222" spans="1:7" x14ac:dyDescent="0.15">
      <c r="A2222" t="str">
        <f>IF([1]主干线!A2222="","",[1]主干线!A2222)</f>
        <v>花曹线路48</v>
      </c>
      <c r="B2222" t="str">
        <f>IF([1]主干线!B2222="","",[1]主干线!B2222)</f>
        <v>10kV</v>
      </c>
      <c r="C2222" t="str">
        <f>IF([1]主干线!C2222="","",[1]主干线!C2222)</f>
        <v>152花曹线</v>
      </c>
      <c r="D2222">
        <f>IF([1]主干线!R2222="","",[1]主干线!R2222)</f>
        <v>0</v>
      </c>
      <c r="E2222">
        <f>IF([1]主干线!S2222="","",[1]主干线!S2222)</f>
        <v>0</v>
      </c>
      <c r="F2222">
        <f>IF([1]主干线!G2222="","",[1]主干线!G2222)</f>
        <v>0</v>
      </c>
      <c r="G2222" t="str">
        <f>IF([1]主干线!H2222="","",[1]主干线!H2222)</f>
        <v>市辖</v>
      </c>
    </row>
    <row r="2223" spans="1:7" x14ac:dyDescent="0.15">
      <c r="A2223" t="str">
        <f>IF([1]主干线!A2223="","",[1]主干线!A2223)</f>
        <v>花曹线路49</v>
      </c>
      <c r="B2223" t="str">
        <f>IF([1]主干线!B2223="","",[1]主干线!B2223)</f>
        <v>10kV</v>
      </c>
      <c r="C2223" t="str">
        <f>IF([1]主干线!C2223="","",[1]主干线!C2223)</f>
        <v>152花曹线</v>
      </c>
      <c r="D2223">
        <f>IF([1]主干线!R2223="","",[1]主干线!R2223)</f>
        <v>0</v>
      </c>
      <c r="E2223">
        <f>IF([1]主干线!S2223="","",[1]主干线!S2223)</f>
        <v>0</v>
      </c>
      <c r="F2223">
        <f>IF([1]主干线!G2223="","",[1]主干线!G2223)</f>
        <v>0</v>
      </c>
      <c r="G2223" t="str">
        <f>IF([1]主干线!H2223="","",[1]主干线!H2223)</f>
        <v>市辖</v>
      </c>
    </row>
    <row r="2224" spans="1:7" x14ac:dyDescent="0.15">
      <c r="A2224" t="str">
        <f>IF([1]主干线!A2224="","",[1]主干线!A2224)</f>
        <v>花曹线路50</v>
      </c>
      <c r="B2224" t="str">
        <f>IF([1]主干线!B2224="","",[1]主干线!B2224)</f>
        <v>10kV</v>
      </c>
      <c r="C2224" t="str">
        <f>IF([1]主干线!C2224="","",[1]主干线!C2224)</f>
        <v>152花曹线</v>
      </c>
      <c r="D2224">
        <f>IF([1]主干线!R2224="","",[1]主干线!R2224)</f>
        <v>0</v>
      </c>
      <c r="E2224">
        <f>IF([1]主干线!S2224="","",[1]主干线!S2224)</f>
        <v>0</v>
      </c>
      <c r="F2224">
        <f>IF([1]主干线!G2224="","",[1]主干线!G2224)</f>
        <v>0</v>
      </c>
      <c r="G2224" t="str">
        <f>IF([1]主干线!H2224="","",[1]主干线!H2224)</f>
        <v>市辖</v>
      </c>
    </row>
    <row r="2225" spans="1:7" x14ac:dyDescent="0.15">
      <c r="A2225" t="str">
        <f>IF([1]主干线!A2225="","",[1]主干线!A2225)</f>
        <v>花曹线路51</v>
      </c>
      <c r="B2225" t="str">
        <f>IF([1]主干线!B2225="","",[1]主干线!B2225)</f>
        <v>10kV</v>
      </c>
      <c r="C2225" t="str">
        <f>IF([1]主干线!C2225="","",[1]主干线!C2225)</f>
        <v>152花曹线</v>
      </c>
      <c r="D2225">
        <f>IF([1]主干线!R2225="","",[1]主干线!R2225)</f>
        <v>0</v>
      </c>
      <c r="E2225">
        <f>IF([1]主干线!S2225="","",[1]主干线!S2225)</f>
        <v>0</v>
      </c>
      <c r="F2225">
        <f>IF([1]主干线!G2225="","",[1]主干线!G2225)</f>
        <v>0</v>
      </c>
      <c r="G2225" t="str">
        <f>IF([1]主干线!H2225="","",[1]主干线!H2225)</f>
        <v>市辖</v>
      </c>
    </row>
    <row r="2226" spans="1:7" x14ac:dyDescent="0.15">
      <c r="A2226" t="str">
        <f>IF([1]主干线!A2226="","",[1]主干线!A2226)</f>
        <v>花曹线路52</v>
      </c>
      <c r="B2226" t="str">
        <f>IF([1]主干线!B2226="","",[1]主干线!B2226)</f>
        <v>10kV</v>
      </c>
      <c r="C2226" t="str">
        <f>IF([1]主干线!C2226="","",[1]主干线!C2226)</f>
        <v>152花曹线</v>
      </c>
      <c r="D2226">
        <f>IF([1]主干线!R2226="","",[1]主干线!R2226)</f>
        <v>0</v>
      </c>
      <c r="E2226">
        <f>IF([1]主干线!S2226="","",[1]主干线!S2226)</f>
        <v>0</v>
      </c>
      <c r="F2226">
        <f>IF([1]主干线!G2226="","",[1]主干线!G2226)</f>
        <v>0</v>
      </c>
      <c r="G2226" t="str">
        <f>IF([1]主干线!H2226="","",[1]主干线!H2226)</f>
        <v>市辖</v>
      </c>
    </row>
    <row r="2227" spans="1:7" x14ac:dyDescent="0.15">
      <c r="A2227" t="str">
        <f>IF([1]主干线!A2227="","",[1]主干线!A2227)</f>
        <v>花曹线路53</v>
      </c>
      <c r="B2227" t="str">
        <f>IF([1]主干线!B2227="","",[1]主干线!B2227)</f>
        <v>10kV</v>
      </c>
      <c r="C2227" t="str">
        <f>IF([1]主干线!C2227="","",[1]主干线!C2227)</f>
        <v>152花曹线</v>
      </c>
      <c r="D2227">
        <f>IF([1]主干线!R2227="","",[1]主干线!R2227)</f>
        <v>0</v>
      </c>
      <c r="E2227">
        <f>IF([1]主干线!S2227="","",[1]主干线!S2227)</f>
        <v>0</v>
      </c>
      <c r="F2227">
        <f>IF([1]主干线!G2227="","",[1]主干线!G2227)</f>
        <v>0</v>
      </c>
      <c r="G2227" t="str">
        <f>IF([1]主干线!H2227="","",[1]主干线!H2227)</f>
        <v>市辖</v>
      </c>
    </row>
    <row r="2228" spans="1:7" x14ac:dyDescent="0.15">
      <c r="A2228" t="str">
        <f>IF([1]主干线!A2228="","",[1]主干线!A2228)</f>
        <v>花曹线路54</v>
      </c>
      <c r="B2228" t="str">
        <f>IF([1]主干线!B2228="","",[1]主干线!B2228)</f>
        <v>10kV</v>
      </c>
      <c r="C2228" t="str">
        <f>IF([1]主干线!C2228="","",[1]主干线!C2228)</f>
        <v>152花曹线</v>
      </c>
      <c r="D2228">
        <f>IF([1]主干线!R2228="","",[1]主干线!R2228)</f>
        <v>0</v>
      </c>
      <c r="E2228">
        <f>IF([1]主干线!S2228="","",[1]主干线!S2228)</f>
        <v>0</v>
      </c>
      <c r="F2228">
        <f>IF([1]主干线!G2228="","",[1]主干线!G2228)</f>
        <v>0</v>
      </c>
      <c r="G2228" t="str">
        <f>IF([1]主干线!H2228="","",[1]主干线!H2228)</f>
        <v>市辖</v>
      </c>
    </row>
    <row r="2229" spans="1:7" x14ac:dyDescent="0.15">
      <c r="A2229" t="str">
        <f>IF([1]主干线!A2229="","",[1]主干线!A2229)</f>
        <v>花曹线路55</v>
      </c>
      <c r="B2229" t="str">
        <f>IF([1]主干线!B2229="","",[1]主干线!B2229)</f>
        <v>10kV</v>
      </c>
      <c r="C2229" t="str">
        <f>IF([1]主干线!C2229="","",[1]主干线!C2229)</f>
        <v>152花曹线</v>
      </c>
      <c r="D2229">
        <f>IF([1]主干线!R2229="","",[1]主干线!R2229)</f>
        <v>0</v>
      </c>
      <c r="E2229">
        <f>IF([1]主干线!S2229="","",[1]主干线!S2229)</f>
        <v>0</v>
      </c>
      <c r="F2229">
        <f>IF([1]主干线!G2229="","",[1]主干线!G2229)</f>
        <v>0</v>
      </c>
      <c r="G2229" t="str">
        <f>IF([1]主干线!H2229="","",[1]主干线!H2229)</f>
        <v>市辖</v>
      </c>
    </row>
    <row r="2230" spans="1:7" x14ac:dyDescent="0.15">
      <c r="A2230" t="str">
        <f>IF([1]主干线!A2230="","",[1]主干线!A2230)</f>
        <v>花曹线路56</v>
      </c>
      <c r="B2230" t="str">
        <f>IF([1]主干线!B2230="","",[1]主干线!B2230)</f>
        <v>10kV</v>
      </c>
      <c r="C2230" t="str">
        <f>IF([1]主干线!C2230="","",[1]主干线!C2230)</f>
        <v>152花曹线</v>
      </c>
      <c r="D2230">
        <f>IF([1]主干线!R2230="","",[1]主干线!R2230)</f>
        <v>0</v>
      </c>
      <c r="E2230">
        <f>IF([1]主干线!S2230="","",[1]主干线!S2230)</f>
        <v>0</v>
      </c>
      <c r="F2230">
        <f>IF([1]主干线!G2230="","",[1]主干线!G2230)</f>
        <v>0</v>
      </c>
      <c r="G2230" t="str">
        <f>IF([1]主干线!H2230="","",[1]主干线!H2230)</f>
        <v>市辖</v>
      </c>
    </row>
    <row r="2231" spans="1:7" x14ac:dyDescent="0.15">
      <c r="A2231" t="str">
        <f>IF([1]主干线!A2231="","",[1]主干线!A2231)</f>
        <v>花曹线路57</v>
      </c>
      <c r="B2231" t="str">
        <f>IF([1]主干线!B2231="","",[1]主干线!B2231)</f>
        <v>10kV</v>
      </c>
      <c r="C2231" t="str">
        <f>IF([1]主干线!C2231="","",[1]主干线!C2231)</f>
        <v>152花曹线</v>
      </c>
      <c r="D2231">
        <f>IF([1]主干线!R2231="","",[1]主干线!R2231)</f>
        <v>0</v>
      </c>
      <c r="E2231">
        <f>IF([1]主干线!S2231="","",[1]主干线!S2231)</f>
        <v>0</v>
      </c>
      <c r="F2231">
        <f>IF([1]主干线!G2231="","",[1]主干线!G2231)</f>
        <v>0</v>
      </c>
      <c r="G2231" t="str">
        <f>IF([1]主干线!H2231="","",[1]主干线!H2231)</f>
        <v>市辖</v>
      </c>
    </row>
    <row r="2232" spans="1:7" x14ac:dyDescent="0.15">
      <c r="A2232" t="str">
        <f>IF([1]主干线!A2232="","",[1]主干线!A2232)</f>
        <v>花曹线路58</v>
      </c>
      <c r="B2232" t="str">
        <f>IF([1]主干线!B2232="","",[1]主干线!B2232)</f>
        <v>10kV</v>
      </c>
      <c r="C2232" t="str">
        <f>IF([1]主干线!C2232="","",[1]主干线!C2232)</f>
        <v>152花曹线</v>
      </c>
      <c r="D2232">
        <f>IF([1]主干线!R2232="","",[1]主干线!R2232)</f>
        <v>0</v>
      </c>
      <c r="E2232">
        <f>IF([1]主干线!S2232="","",[1]主干线!S2232)</f>
        <v>0</v>
      </c>
      <c r="F2232">
        <f>IF([1]主干线!G2232="","",[1]主干线!G2232)</f>
        <v>0</v>
      </c>
      <c r="G2232" t="str">
        <f>IF([1]主干线!H2232="","",[1]主干线!H2232)</f>
        <v>市辖</v>
      </c>
    </row>
    <row r="2233" spans="1:7" x14ac:dyDescent="0.15">
      <c r="A2233" t="str">
        <f>IF([1]主干线!A2233="","",[1]主干线!A2233)</f>
        <v>花曹线路59</v>
      </c>
      <c r="B2233" t="str">
        <f>IF([1]主干线!B2233="","",[1]主干线!B2233)</f>
        <v>10kV</v>
      </c>
      <c r="C2233" t="str">
        <f>IF([1]主干线!C2233="","",[1]主干线!C2233)</f>
        <v>152花曹线</v>
      </c>
      <c r="D2233">
        <f>IF([1]主干线!R2233="","",[1]主干线!R2233)</f>
        <v>0</v>
      </c>
      <c r="E2233">
        <f>IF([1]主干线!S2233="","",[1]主干线!S2233)</f>
        <v>0</v>
      </c>
      <c r="F2233">
        <f>IF([1]主干线!G2233="","",[1]主干线!G2233)</f>
        <v>0</v>
      </c>
      <c r="G2233" t="str">
        <f>IF([1]主干线!H2233="","",[1]主干线!H2233)</f>
        <v>市辖</v>
      </c>
    </row>
    <row r="2234" spans="1:7" x14ac:dyDescent="0.15">
      <c r="A2234" t="str">
        <f>IF([1]主干线!A2234="","",[1]主干线!A2234)</f>
        <v>花曹线路60</v>
      </c>
      <c r="B2234" t="str">
        <f>IF([1]主干线!B2234="","",[1]主干线!B2234)</f>
        <v>10kV</v>
      </c>
      <c r="C2234" t="str">
        <f>IF([1]主干线!C2234="","",[1]主干线!C2234)</f>
        <v>152花曹线</v>
      </c>
      <c r="D2234">
        <f>IF([1]主干线!R2234="","",[1]主干线!R2234)</f>
        <v>0</v>
      </c>
      <c r="E2234">
        <f>IF([1]主干线!S2234="","",[1]主干线!S2234)</f>
        <v>0</v>
      </c>
      <c r="F2234">
        <f>IF([1]主干线!G2234="","",[1]主干线!G2234)</f>
        <v>0</v>
      </c>
      <c r="G2234" t="str">
        <f>IF([1]主干线!H2234="","",[1]主干线!H2234)</f>
        <v>市辖</v>
      </c>
    </row>
    <row r="2235" spans="1:7" x14ac:dyDescent="0.15">
      <c r="A2235" t="str">
        <f>IF([1]主干线!A2235="","",[1]主干线!A2235)</f>
        <v>花曹线路61</v>
      </c>
      <c r="B2235" t="str">
        <f>IF([1]主干线!B2235="","",[1]主干线!B2235)</f>
        <v>10kV</v>
      </c>
      <c r="C2235" t="str">
        <f>IF([1]主干线!C2235="","",[1]主干线!C2235)</f>
        <v>152花曹线</v>
      </c>
      <c r="D2235">
        <f>IF([1]主干线!R2235="","",[1]主干线!R2235)</f>
        <v>0</v>
      </c>
      <c r="E2235">
        <f>IF([1]主干线!S2235="","",[1]主干线!S2235)</f>
        <v>0</v>
      </c>
      <c r="F2235">
        <f>IF([1]主干线!G2235="","",[1]主干线!G2235)</f>
        <v>0</v>
      </c>
      <c r="G2235" t="str">
        <f>IF([1]主干线!H2235="","",[1]主干线!H2235)</f>
        <v>市辖</v>
      </c>
    </row>
    <row r="2236" spans="1:7" x14ac:dyDescent="0.15">
      <c r="A2236" t="str">
        <f>IF([1]主干线!A2236="","",[1]主干线!A2236)</f>
        <v>花曹线路62</v>
      </c>
      <c r="B2236" t="str">
        <f>IF([1]主干线!B2236="","",[1]主干线!B2236)</f>
        <v>10kV</v>
      </c>
      <c r="C2236" t="str">
        <f>IF([1]主干线!C2236="","",[1]主干线!C2236)</f>
        <v>152花曹线</v>
      </c>
      <c r="D2236">
        <f>IF([1]主干线!R2236="","",[1]主干线!R2236)</f>
        <v>0</v>
      </c>
      <c r="E2236">
        <f>IF([1]主干线!S2236="","",[1]主干线!S2236)</f>
        <v>0</v>
      </c>
      <c r="F2236">
        <f>IF([1]主干线!G2236="","",[1]主干线!G2236)</f>
        <v>0</v>
      </c>
      <c r="G2236" t="str">
        <f>IF([1]主干线!H2236="","",[1]主干线!H2236)</f>
        <v>市辖</v>
      </c>
    </row>
    <row r="2237" spans="1:7" x14ac:dyDescent="0.15">
      <c r="A2237" t="str">
        <f>IF([1]主干线!A2237="","",[1]主干线!A2237)</f>
        <v>花曹线路63</v>
      </c>
      <c r="B2237" t="str">
        <f>IF([1]主干线!B2237="","",[1]主干线!B2237)</f>
        <v>10kV</v>
      </c>
      <c r="C2237" t="str">
        <f>IF([1]主干线!C2237="","",[1]主干线!C2237)</f>
        <v>152花曹线</v>
      </c>
      <c r="D2237">
        <f>IF([1]主干线!R2237="","",[1]主干线!R2237)</f>
        <v>0</v>
      </c>
      <c r="E2237">
        <f>IF([1]主干线!S2237="","",[1]主干线!S2237)</f>
        <v>0</v>
      </c>
      <c r="F2237">
        <f>IF([1]主干线!G2237="","",[1]主干线!G2237)</f>
        <v>0</v>
      </c>
      <c r="G2237" t="str">
        <f>IF([1]主干线!H2237="","",[1]主干线!H2237)</f>
        <v>市辖</v>
      </c>
    </row>
    <row r="2238" spans="1:7" x14ac:dyDescent="0.15">
      <c r="A2238" t="str">
        <f>IF([1]主干线!A2238="","",[1]主干线!A2238)</f>
        <v>花曹线路64</v>
      </c>
      <c r="B2238" t="str">
        <f>IF([1]主干线!B2238="","",[1]主干线!B2238)</f>
        <v>10kV</v>
      </c>
      <c r="C2238" t="str">
        <f>IF([1]主干线!C2238="","",[1]主干线!C2238)</f>
        <v>152花曹线</v>
      </c>
      <c r="D2238">
        <f>IF([1]主干线!R2238="","",[1]主干线!R2238)</f>
        <v>0</v>
      </c>
      <c r="E2238">
        <f>IF([1]主干线!S2238="","",[1]主干线!S2238)</f>
        <v>0</v>
      </c>
      <c r="F2238">
        <f>IF([1]主干线!G2238="","",[1]主干线!G2238)</f>
        <v>0</v>
      </c>
      <c r="G2238" t="str">
        <f>IF([1]主干线!H2238="","",[1]主干线!H2238)</f>
        <v>市辖</v>
      </c>
    </row>
    <row r="2239" spans="1:7" x14ac:dyDescent="0.15">
      <c r="A2239" t="str">
        <f>IF([1]主干线!A2239="","",[1]主干线!A2239)</f>
        <v>花曹线路65</v>
      </c>
      <c r="B2239" t="str">
        <f>IF([1]主干线!B2239="","",[1]主干线!B2239)</f>
        <v>10kV</v>
      </c>
      <c r="C2239" t="str">
        <f>IF([1]主干线!C2239="","",[1]主干线!C2239)</f>
        <v>152花曹线</v>
      </c>
      <c r="D2239">
        <f>IF([1]主干线!R2239="","",[1]主干线!R2239)</f>
        <v>0</v>
      </c>
      <c r="E2239">
        <f>IF([1]主干线!S2239="","",[1]主干线!S2239)</f>
        <v>0</v>
      </c>
      <c r="F2239">
        <f>IF([1]主干线!G2239="","",[1]主干线!G2239)</f>
        <v>0</v>
      </c>
      <c r="G2239" t="str">
        <f>IF([1]主干线!H2239="","",[1]主干线!H2239)</f>
        <v>县级</v>
      </c>
    </row>
    <row r="2240" spans="1:7" x14ac:dyDescent="0.15">
      <c r="A2240" t="str">
        <f>IF([1]主干线!A2240="","",[1]主干线!A2240)</f>
        <v>花曹线路66</v>
      </c>
      <c r="B2240" t="str">
        <f>IF([1]主干线!B2240="","",[1]主干线!B2240)</f>
        <v>10kV</v>
      </c>
      <c r="C2240" t="str">
        <f>IF([1]主干线!C2240="","",[1]主干线!C2240)</f>
        <v>152花曹线</v>
      </c>
      <c r="D2240">
        <f>IF([1]主干线!R2240="","",[1]主干线!R2240)</f>
        <v>0</v>
      </c>
      <c r="E2240">
        <f>IF([1]主干线!S2240="","",[1]主干线!S2240)</f>
        <v>0</v>
      </c>
      <c r="F2240">
        <f>IF([1]主干线!G2240="","",[1]主干线!G2240)</f>
        <v>0</v>
      </c>
      <c r="G2240" t="str">
        <f>IF([1]主干线!H2240="","",[1]主干线!H2240)</f>
        <v>县级</v>
      </c>
    </row>
    <row r="2241" spans="1:7" x14ac:dyDescent="0.15">
      <c r="A2241" t="str">
        <f>IF([1]主干线!A2241="","",[1]主干线!A2241)</f>
        <v>花曹线路67</v>
      </c>
      <c r="B2241" t="str">
        <f>IF([1]主干线!B2241="","",[1]主干线!B2241)</f>
        <v>10kV</v>
      </c>
      <c r="C2241" t="str">
        <f>IF([1]主干线!C2241="","",[1]主干线!C2241)</f>
        <v>152花曹线</v>
      </c>
      <c r="D2241">
        <f>IF([1]主干线!R2241="","",[1]主干线!R2241)</f>
        <v>0</v>
      </c>
      <c r="E2241">
        <f>IF([1]主干线!S2241="","",[1]主干线!S2241)</f>
        <v>0</v>
      </c>
      <c r="F2241">
        <f>IF([1]主干线!G2241="","",[1]主干线!G2241)</f>
        <v>0</v>
      </c>
      <c r="G2241" t="str">
        <f>IF([1]主干线!H2241="","",[1]主干线!H2241)</f>
        <v>县级</v>
      </c>
    </row>
    <row r="2242" spans="1:7" x14ac:dyDescent="0.15">
      <c r="A2242" t="str">
        <f>IF([1]主干线!A2242="","",[1]主干线!A2242)</f>
        <v>花曹线路68</v>
      </c>
      <c r="B2242" t="str">
        <f>IF([1]主干线!B2242="","",[1]主干线!B2242)</f>
        <v>10kV</v>
      </c>
      <c r="C2242" t="str">
        <f>IF([1]主干线!C2242="","",[1]主干线!C2242)</f>
        <v>152花曹线</v>
      </c>
      <c r="D2242">
        <f>IF([1]主干线!R2242="","",[1]主干线!R2242)</f>
        <v>0</v>
      </c>
      <c r="E2242">
        <f>IF([1]主干线!S2242="","",[1]主干线!S2242)</f>
        <v>0</v>
      </c>
      <c r="F2242">
        <f>IF([1]主干线!G2242="","",[1]主干线!G2242)</f>
        <v>0</v>
      </c>
      <c r="G2242" t="str">
        <f>IF([1]主干线!H2242="","",[1]主干线!H2242)</f>
        <v>县级</v>
      </c>
    </row>
    <row r="2243" spans="1:7" x14ac:dyDescent="0.15">
      <c r="A2243" t="str">
        <f>IF([1]主干线!A2243="","",[1]主干线!A2243)</f>
        <v>花曹线路69</v>
      </c>
      <c r="B2243" t="str">
        <f>IF([1]主干线!B2243="","",[1]主干线!B2243)</f>
        <v>10kV</v>
      </c>
      <c r="C2243" t="str">
        <f>IF([1]主干线!C2243="","",[1]主干线!C2243)</f>
        <v>152花曹线</v>
      </c>
      <c r="D2243">
        <f>IF([1]主干线!R2243="","",[1]主干线!R2243)</f>
        <v>0</v>
      </c>
      <c r="E2243">
        <f>IF([1]主干线!S2243="","",[1]主干线!S2243)</f>
        <v>0</v>
      </c>
      <c r="F2243">
        <f>IF([1]主干线!G2243="","",[1]主干线!G2243)</f>
        <v>0</v>
      </c>
      <c r="G2243" t="str">
        <f>IF([1]主干线!H2243="","",[1]主干线!H2243)</f>
        <v>县级</v>
      </c>
    </row>
    <row r="2244" spans="1:7" x14ac:dyDescent="0.15">
      <c r="A2244" t="str">
        <f>IF([1]主干线!A2244="","",[1]主干线!A2244)</f>
        <v>花曹线路70</v>
      </c>
      <c r="B2244" t="str">
        <f>IF([1]主干线!B2244="","",[1]主干线!B2244)</f>
        <v>10kV</v>
      </c>
      <c r="C2244" t="str">
        <f>IF([1]主干线!C2244="","",[1]主干线!C2244)</f>
        <v>152花曹线</v>
      </c>
      <c r="D2244">
        <f>IF([1]主干线!R2244="","",[1]主干线!R2244)</f>
        <v>0</v>
      </c>
      <c r="E2244">
        <f>IF([1]主干线!S2244="","",[1]主干线!S2244)</f>
        <v>0</v>
      </c>
      <c r="F2244">
        <f>IF([1]主干线!G2244="","",[1]主干线!G2244)</f>
        <v>0</v>
      </c>
      <c r="G2244" t="str">
        <f>IF([1]主干线!H2244="","",[1]主干线!H2244)</f>
        <v>县级</v>
      </c>
    </row>
    <row r="2245" spans="1:7" x14ac:dyDescent="0.15">
      <c r="A2245" t="str">
        <f>IF([1]主干线!A2245="","",[1]主干线!A2245)</f>
        <v>花曹线路71</v>
      </c>
      <c r="B2245" t="str">
        <f>IF([1]主干线!B2245="","",[1]主干线!B2245)</f>
        <v>10kV</v>
      </c>
      <c r="C2245" t="str">
        <f>IF([1]主干线!C2245="","",[1]主干线!C2245)</f>
        <v>152花曹线</v>
      </c>
      <c r="D2245">
        <f>IF([1]主干线!R2245="","",[1]主干线!R2245)</f>
        <v>0</v>
      </c>
      <c r="E2245">
        <f>IF([1]主干线!S2245="","",[1]主干线!S2245)</f>
        <v>0</v>
      </c>
      <c r="F2245">
        <f>IF([1]主干线!G2245="","",[1]主干线!G2245)</f>
        <v>0</v>
      </c>
      <c r="G2245" t="str">
        <f>IF([1]主干线!H2245="","",[1]主干线!H2245)</f>
        <v>县级</v>
      </c>
    </row>
    <row r="2246" spans="1:7" x14ac:dyDescent="0.15">
      <c r="A2246" t="str">
        <f>IF([1]主干线!A2246="","",[1]主干线!A2246)</f>
        <v>花曹线路72</v>
      </c>
      <c r="B2246" t="str">
        <f>IF([1]主干线!B2246="","",[1]主干线!B2246)</f>
        <v>10kV</v>
      </c>
      <c r="C2246" t="str">
        <f>IF([1]主干线!C2246="","",[1]主干线!C2246)</f>
        <v>152花曹线</v>
      </c>
      <c r="D2246">
        <f>IF([1]主干线!R2246="","",[1]主干线!R2246)</f>
        <v>0</v>
      </c>
      <c r="E2246">
        <f>IF([1]主干线!S2246="","",[1]主干线!S2246)</f>
        <v>0</v>
      </c>
      <c r="F2246">
        <f>IF([1]主干线!G2246="","",[1]主干线!G2246)</f>
        <v>0</v>
      </c>
      <c r="G2246" t="str">
        <f>IF([1]主干线!H2246="","",[1]主干线!H2246)</f>
        <v>县级</v>
      </c>
    </row>
    <row r="2247" spans="1:7" x14ac:dyDescent="0.15">
      <c r="A2247" t="str">
        <f>IF([1]主干线!A2247="","",[1]主干线!A2247)</f>
        <v>花曹线路73</v>
      </c>
      <c r="B2247" t="str">
        <f>IF([1]主干线!B2247="","",[1]主干线!B2247)</f>
        <v>10kV</v>
      </c>
      <c r="C2247" t="str">
        <f>IF([1]主干线!C2247="","",[1]主干线!C2247)</f>
        <v>152花曹线</v>
      </c>
      <c r="D2247">
        <f>IF([1]主干线!R2247="","",[1]主干线!R2247)</f>
        <v>0</v>
      </c>
      <c r="E2247">
        <f>IF([1]主干线!S2247="","",[1]主干线!S2247)</f>
        <v>0</v>
      </c>
      <c r="F2247">
        <f>IF([1]主干线!G2247="","",[1]主干线!G2247)</f>
        <v>0</v>
      </c>
      <c r="G2247" t="str">
        <f>IF([1]主干线!H2247="","",[1]主干线!H2247)</f>
        <v>市辖</v>
      </c>
    </row>
    <row r="2248" spans="1:7" x14ac:dyDescent="0.15">
      <c r="A2248" t="str">
        <f>IF([1]主干线!A2248="","",[1]主干线!A2248)</f>
        <v>花曹线路74</v>
      </c>
      <c r="B2248" t="str">
        <f>IF([1]主干线!B2248="","",[1]主干线!B2248)</f>
        <v>10kV</v>
      </c>
      <c r="C2248" t="str">
        <f>IF([1]主干线!C2248="","",[1]主干线!C2248)</f>
        <v>152花曹线</v>
      </c>
      <c r="D2248">
        <f>IF([1]主干线!R2248="","",[1]主干线!R2248)</f>
        <v>0</v>
      </c>
      <c r="E2248">
        <f>IF([1]主干线!S2248="","",[1]主干线!S2248)</f>
        <v>0</v>
      </c>
      <c r="F2248">
        <f>IF([1]主干线!G2248="","",[1]主干线!G2248)</f>
        <v>0</v>
      </c>
      <c r="G2248" t="str">
        <f>IF([1]主干线!H2248="","",[1]主干线!H2248)</f>
        <v>市辖</v>
      </c>
    </row>
    <row r="2249" spans="1:7" x14ac:dyDescent="0.15">
      <c r="A2249" t="str">
        <f>IF([1]主干线!A2249="","",[1]主干线!A2249)</f>
        <v>花曹线路75</v>
      </c>
      <c r="B2249" t="str">
        <f>IF([1]主干线!B2249="","",[1]主干线!B2249)</f>
        <v>10kV</v>
      </c>
      <c r="C2249" t="str">
        <f>IF([1]主干线!C2249="","",[1]主干线!C2249)</f>
        <v>152花曹线</v>
      </c>
      <c r="D2249">
        <f>IF([1]主干线!R2249="","",[1]主干线!R2249)</f>
        <v>0</v>
      </c>
      <c r="E2249">
        <f>IF([1]主干线!S2249="","",[1]主干线!S2249)</f>
        <v>0</v>
      </c>
      <c r="F2249">
        <f>IF([1]主干线!G2249="","",[1]主干线!G2249)</f>
        <v>0</v>
      </c>
      <c r="G2249" t="str">
        <f>IF([1]主干线!H2249="","",[1]主干线!H2249)</f>
        <v>市辖</v>
      </c>
    </row>
    <row r="2250" spans="1:7" x14ac:dyDescent="0.15">
      <c r="A2250" t="str">
        <f>IF([1]主干线!A2250="","",[1]主干线!A2250)</f>
        <v>花溪线路1</v>
      </c>
      <c r="B2250" t="str">
        <f>IF([1]主干线!B2250="","",[1]主干线!B2250)</f>
        <v>10kV</v>
      </c>
      <c r="C2250" t="str">
        <f>IF([1]主干线!C2250="","",[1]主干线!C2250)</f>
        <v>153花溪线</v>
      </c>
      <c r="D2250">
        <f>IF([1]主干线!R2250="","",[1]主干线!R2250)</f>
        <v>0</v>
      </c>
      <c r="E2250">
        <f>IF([1]主干线!S2250="","",[1]主干线!S2250)</f>
        <v>0</v>
      </c>
      <c r="F2250">
        <f>IF([1]主干线!G2250="","",[1]主干线!G2250)</f>
        <v>0</v>
      </c>
      <c r="G2250" t="str">
        <f>IF([1]主干线!H2250="","",[1]主干线!H2250)</f>
        <v>市辖</v>
      </c>
    </row>
    <row r="2251" spans="1:7" x14ac:dyDescent="0.15">
      <c r="A2251" t="str">
        <f>IF([1]主干线!A2251="","",[1]主干线!A2251)</f>
        <v>花溪线路2</v>
      </c>
      <c r="B2251" t="str">
        <f>IF([1]主干线!B2251="","",[1]主干线!B2251)</f>
        <v>10kV</v>
      </c>
      <c r="C2251" t="str">
        <f>IF([1]主干线!C2251="","",[1]主干线!C2251)</f>
        <v>153花溪线</v>
      </c>
      <c r="D2251">
        <f>IF([1]主干线!R2251="","",[1]主干线!R2251)</f>
        <v>0</v>
      </c>
      <c r="E2251">
        <f>IF([1]主干线!S2251="","",[1]主干线!S2251)</f>
        <v>0</v>
      </c>
      <c r="F2251">
        <f>IF([1]主干线!G2251="","",[1]主干线!G2251)</f>
        <v>0</v>
      </c>
      <c r="G2251" t="str">
        <f>IF([1]主干线!H2251="","",[1]主干线!H2251)</f>
        <v>市辖</v>
      </c>
    </row>
    <row r="2252" spans="1:7" x14ac:dyDescent="0.15">
      <c r="A2252" t="str">
        <f>IF([1]主干线!A2252="","",[1]主干线!A2252)</f>
        <v>花溪线路3</v>
      </c>
      <c r="B2252" t="str">
        <f>IF([1]主干线!B2252="","",[1]主干线!B2252)</f>
        <v>10kV</v>
      </c>
      <c r="C2252" t="str">
        <f>IF([1]主干线!C2252="","",[1]主干线!C2252)</f>
        <v>153花溪线</v>
      </c>
      <c r="D2252">
        <f>IF([1]主干线!R2252="","",[1]主干线!R2252)</f>
        <v>0</v>
      </c>
      <c r="E2252">
        <f>IF([1]主干线!S2252="","",[1]主干线!S2252)</f>
        <v>0</v>
      </c>
      <c r="F2252">
        <f>IF([1]主干线!G2252="","",[1]主干线!G2252)</f>
        <v>0</v>
      </c>
      <c r="G2252" t="str">
        <f>IF([1]主干线!H2252="","",[1]主干线!H2252)</f>
        <v>市辖</v>
      </c>
    </row>
    <row r="2253" spans="1:7" x14ac:dyDescent="0.15">
      <c r="A2253" t="str">
        <f>IF([1]主干线!A2253="","",[1]主干线!A2253)</f>
        <v>花溪线路4</v>
      </c>
      <c r="B2253" t="str">
        <f>IF([1]主干线!B2253="","",[1]主干线!B2253)</f>
        <v>10kV</v>
      </c>
      <c r="C2253" t="str">
        <f>IF([1]主干线!C2253="","",[1]主干线!C2253)</f>
        <v>153花溪线</v>
      </c>
      <c r="D2253">
        <f>IF([1]主干线!R2253="","",[1]主干线!R2253)</f>
        <v>0</v>
      </c>
      <c r="E2253">
        <f>IF([1]主干线!S2253="","",[1]主干线!S2253)</f>
        <v>0</v>
      </c>
      <c r="F2253">
        <f>IF([1]主干线!G2253="","",[1]主干线!G2253)</f>
        <v>0</v>
      </c>
      <c r="G2253" t="str">
        <f>IF([1]主干线!H2253="","",[1]主干线!H2253)</f>
        <v>市辖</v>
      </c>
    </row>
    <row r="2254" spans="1:7" x14ac:dyDescent="0.15">
      <c r="A2254" t="str">
        <f>IF([1]主干线!A2254="","",[1]主干线!A2254)</f>
        <v>花溪线路5</v>
      </c>
      <c r="B2254" t="str">
        <f>IF([1]主干线!B2254="","",[1]主干线!B2254)</f>
        <v>10kV</v>
      </c>
      <c r="C2254" t="str">
        <f>IF([1]主干线!C2254="","",[1]主干线!C2254)</f>
        <v>153花溪线</v>
      </c>
      <c r="D2254">
        <f>IF([1]主干线!R2254="","",[1]主干线!R2254)</f>
        <v>0</v>
      </c>
      <c r="E2254">
        <f>IF([1]主干线!S2254="","",[1]主干线!S2254)</f>
        <v>0</v>
      </c>
      <c r="F2254">
        <f>IF([1]主干线!G2254="","",[1]主干线!G2254)</f>
        <v>0</v>
      </c>
      <c r="G2254" t="str">
        <f>IF([1]主干线!H2254="","",[1]主干线!H2254)</f>
        <v>市辖</v>
      </c>
    </row>
    <row r="2255" spans="1:7" x14ac:dyDescent="0.15">
      <c r="A2255" t="str">
        <f>IF([1]主干线!A2255="","",[1]主干线!A2255)</f>
        <v>花溪线路6</v>
      </c>
      <c r="B2255" t="str">
        <f>IF([1]主干线!B2255="","",[1]主干线!B2255)</f>
        <v>10kV</v>
      </c>
      <c r="C2255" t="str">
        <f>IF([1]主干线!C2255="","",[1]主干线!C2255)</f>
        <v>153花溪线</v>
      </c>
      <c r="D2255">
        <f>IF([1]主干线!R2255="","",[1]主干线!R2255)</f>
        <v>0</v>
      </c>
      <c r="E2255">
        <f>IF([1]主干线!S2255="","",[1]主干线!S2255)</f>
        <v>0</v>
      </c>
      <c r="F2255">
        <f>IF([1]主干线!G2255="","",[1]主干线!G2255)</f>
        <v>0</v>
      </c>
      <c r="G2255" t="str">
        <f>IF([1]主干线!H2255="","",[1]主干线!H2255)</f>
        <v>市辖</v>
      </c>
    </row>
    <row r="2256" spans="1:7" x14ac:dyDescent="0.15">
      <c r="A2256" t="str">
        <f>IF([1]主干线!A2256="","",[1]主干线!A2256)</f>
        <v>花溪线路7</v>
      </c>
      <c r="B2256" t="str">
        <f>IF([1]主干线!B2256="","",[1]主干线!B2256)</f>
        <v>10kV</v>
      </c>
      <c r="C2256" t="str">
        <f>IF([1]主干线!C2256="","",[1]主干线!C2256)</f>
        <v>153花溪线</v>
      </c>
      <c r="D2256">
        <f>IF([1]主干线!R2256="","",[1]主干线!R2256)</f>
        <v>0</v>
      </c>
      <c r="E2256">
        <f>IF([1]主干线!S2256="","",[1]主干线!S2256)</f>
        <v>0</v>
      </c>
      <c r="F2256">
        <f>IF([1]主干线!G2256="","",[1]主干线!G2256)</f>
        <v>0</v>
      </c>
      <c r="G2256" t="str">
        <f>IF([1]主干线!H2256="","",[1]主干线!H2256)</f>
        <v>市辖</v>
      </c>
    </row>
    <row r="2257" spans="1:7" x14ac:dyDescent="0.15">
      <c r="A2257" t="str">
        <f>IF([1]主干线!A2257="","",[1]主干线!A2257)</f>
        <v>花溪线路8</v>
      </c>
      <c r="B2257" t="str">
        <f>IF([1]主干线!B2257="","",[1]主干线!B2257)</f>
        <v>10kV</v>
      </c>
      <c r="C2257" t="str">
        <f>IF([1]主干线!C2257="","",[1]主干线!C2257)</f>
        <v>153花溪线</v>
      </c>
      <c r="D2257">
        <f>IF([1]主干线!R2257="","",[1]主干线!R2257)</f>
        <v>0</v>
      </c>
      <c r="E2257">
        <f>IF([1]主干线!S2257="","",[1]主干线!S2257)</f>
        <v>0</v>
      </c>
      <c r="F2257">
        <f>IF([1]主干线!G2257="","",[1]主干线!G2257)</f>
        <v>0</v>
      </c>
      <c r="G2257" t="str">
        <f>IF([1]主干线!H2257="","",[1]主干线!H2257)</f>
        <v>市辖</v>
      </c>
    </row>
    <row r="2258" spans="1:7" x14ac:dyDescent="0.15">
      <c r="A2258" t="str">
        <f>IF([1]主干线!A2258="","",[1]主干线!A2258)</f>
        <v>花溪线路9</v>
      </c>
      <c r="B2258" t="str">
        <f>IF([1]主干线!B2258="","",[1]主干线!B2258)</f>
        <v>10kV</v>
      </c>
      <c r="C2258" t="str">
        <f>IF([1]主干线!C2258="","",[1]主干线!C2258)</f>
        <v>153花溪线</v>
      </c>
      <c r="D2258">
        <f>IF([1]主干线!R2258="","",[1]主干线!R2258)</f>
        <v>0</v>
      </c>
      <c r="E2258">
        <f>IF([1]主干线!S2258="","",[1]主干线!S2258)</f>
        <v>0</v>
      </c>
      <c r="F2258">
        <f>IF([1]主干线!G2258="","",[1]主干线!G2258)</f>
        <v>0</v>
      </c>
      <c r="G2258" t="str">
        <f>IF([1]主干线!H2258="","",[1]主干线!H2258)</f>
        <v>市辖</v>
      </c>
    </row>
    <row r="2259" spans="1:7" x14ac:dyDescent="0.15">
      <c r="A2259" t="str">
        <f>IF([1]主干线!A2259="","",[1]主干线!A2259)</f>
        <v>花溪线路10</v>
      </c>
      <c r="B2259" t="str">
        <f>IF([1]主干线!B2259="","",[1]主干线!B2259)</f>
        <v>10kV</v>
      </c>
      <c r="C2259" t="str">
        <f>IF([1]主干线!C2259="","",[1]主干线!C2259)</f>
        <v>153花溪线</v>
      </c>
      <c r="D2259">
        <f>IF([1]主干线!R2259="","",[1]主干线!R2259)</f>
        <v>0</v>
      </c>
      <c r="E2259">
        <f>IF([1]主干线!S2259="","",[1]主干线!S2259)</f>
        <v>0</v>
      </c>
      <c r="F2259">
        <f>IF([1]主干线!G2259="","",[1]主干线!G2259)</f>
        <v>0</v>
      </c>
      <c r="G2259" t="str">
        <f>IF([1]主干线!H2259="","",[1]主干线!H2259)</f>
        <v>市辖</v>
      </c>
    </row>
    <row r="2260" spans="1:7" x14ac:dyDescent="0.15">
      <c r="A2260" t="str">
        <f>IF([1]主干线!A2260="","",[1]主干线!A2260)</f>
        <v>花溪线路11</v>
      </c>
      <c r="B2260" t="str">
        <f>IF([1]主干线!B2260="","",[1]主干线!B2260)</f>
        <v>10kV</v>
      </c>
      <c r="C2260" t="str">
        <f>IF([1]主干线!C2260="","",[1]主干线!C2260)</f>
        <v>153花溪线</v>
      </c>
      <c r="D2260">
        <f>IF([1]主干线!R2260="","",[1]主干线!R2260)</f>
        <v>0</v>
      </c>
      <c r="E2260">
        <f>IF([1]主干线!S2260="","",[1]主干线!S2260)</f>
        <v>0</v>
      </c>
      <c r="F2260">
        <f>IF([1]主干线!G2260="","",[1]主干线!G2260)</f>
        <v>0</v>
      </c>
      <c r="G2260" t="str">
        <f>IF([1]主干线!H2260="","",[1]主干线!H2260)</f>
        <v>市辖</v>
      </c>
    </row>
    <row r="2261" spans="1:7" x14ac:dyDescent="0.15">
      <c r="A2261" t="str">
        <f>IF([1]主干线!A2261="","",[1]主干线!A2261)</f>
        <v>花溪线路12</v>
      </c>
      <c r="B2261" t="str">
        <f>IF([1]主干线!B2261="","",[1]主干线!B2261)</f>
        <v>10kV</v>
      </c>
      <c r="C2261" t="str">
        <f>IF([1]主干线!C2261="","",[1]主干线!C2261)</f>
        <v>153花溪线</v>
      </c>
      <c r="D2261">
        <f>IF([1]主干线!R2261="","",[1]主干线!R2261)</f>
        <v>0</v>
      </c>
      <c r="E2261">
        <f>IF([1]主干线!S2261="","",[1]主干线!S2261)</f>
        <v>0</v>
      </c>
      <c r="F2261">
        <f>IF([1]主干线!G2261="","",[1]主干线!G2261)</f>
        <v>0</v>
      </c>
      <c r="G2261" t="str">
        <f>IF([1]主干线!H2261="","",[1]主干线!H2261)</f>
        <v>市辖</v>
      </c>
    </row>
    <row r="2262" spans="1:7" x14ac:dyDescent="0.15">
      <c r="A2262" t="str">
        <f>IF([1]主干线!A2262="","",[1]主干线!A2262)</f>
        <v>花溪线路13</v>
      </c>
      <c r="B2262" t="str">
        <f>IF([1]主干线!B2262="","",[1]主干线!B2262)</f>
        <v>10kV</v>
      </c>
      <c r="C2262" t="str">
        <f>IF([1]主干线!C2262="","",[1]主干线!C2262)</f>
        <v>153花溪线</v>
      </c>
      <c r="D2262">
        <f>IF([1]主干线!R2262="","",[1]主干线!R2262)</f>
        <v>0</v>
      </c>
      <c r="E2262">
        <f>IF([1]主干线!S2262="","",[1]主干线!S2262)</f>
        <v>0</v>
      </c>
      <c r="F2262">
        <f>IF([1]主干线!G2262="","",[1]主干线!G2262)</f>
        <v>0</v>
      </c>
      <c r="G2262" t="str">
        <f>IF([1]主干线!H2262="","",[1]主干线!H2262)</f>
        <v>市辖</v>
      </c>
    </row>
    <row r="2263" spans="1:7" x14ac:dyDescent="0.15">
      <c r="A2263" t="str">
        <f>IF([1]主干线!A2263="","",[1]主干线!A2263)</f>
        <v>花溪线路14</v>
      </c>
      <c r="B2263" t="str">
        <f>IF([1]主干线!B2263="","",[1]主干线!B2263)</f>
        <v>10kV</v>
      </c>
      <c r="C2263" t="str">
        <f>IF([1]主干线!C2263="","",[1]主干线!C2263)</f>
        <v>153花溪线</v>
      </c>
      <c r="D2263">
        <f>IF([1]主干线!R2263="","",[1]主干线!R2263)</f>
        <v>0</v>
      </c>
      <c r="E2263">
        <f>IF([1]主干线!S2263="","",[1]主干线!S2263)</f>
        <v>0</v>
      </c>
      <c r="F2263">
        <f>IF([1]主干线!G2263="","",[1]主干线!G2263)</f>
        <v>0</v>
      </c>
      <c r="G2263" t="str">
        <f>IF([1]主干线!H2263="","",[1]主干线!H2263)</f>
        <v>市辖</v>
      </c>
    </row>
    <row r="2264" spans="1:7" x14ac:dyDescent="0.15">
      <c r="A2264" t="str">
        <f>IF([1]主干线!A2264="","",[1]主干线!A2264)</f>
        <v>花溪线路15</v>
      </c>
      <c r="B2264" t="str">
        <f>IF([1]主干线!B2264="","",[1]主干线!B2264)</f>
        <v>10kV</v>
      </c>
      <c r="C2264" t="str">
        <f>IF([1]主干线!C2264="","",[1]主干线!C2264)</f>
        <v>153花溪线</v>
      </c>
      <c r="D2264">
        <f>IF([1]主干线!R2264="","",[1]主干线!R2264)</f>
        <v>0</v>
      </c>
      <c r="E2264">
        <f>IF([1]主干线!S2264="","",[1]主干线!S2264)</f>
        <v>0</v>
      </c>
      <c r="F2264">
        <f>IF([1]主干线!G2264="","",[1]主干线!G2264)</f>
        <v>0</v>
      </c>
      <c r="G2264" t="str">
        <f>IF([1]主干线!H2264="","",[1]主干线!H2264)</f>
        <v>市辖</v>
      </c>
    </row>
    <row r="2265" spans="1:7" x14ac:dyDescent="0.15">
      <c r="A2265" t="str">
        <f>IF([1]主干线!A2265="","",[1]主干线!A2265)</f>
        <v>花溪线路16</v>
      </c>
      <c r="B2265" t="str">
        <f>IF([1]主干线!B2265="","",[1]主干线!B2265)</f>
        <v>10kV</v>
      </c>
      <c r="C2265" t="str">
        <f>IF([1]主干线!C2265="","",[1]主干线!C2265)</f>
        <v>153花溪线</v>
      </c>
      <c r="D2265">
        <f>IF([1]主干线!R2265="","",[1]主干线!R2265)</f>
        <v>0</v>
      </c>
      <c r="E2265">
        <f>IF([1]主干线!S2265="","",[1]主干线!S2265)</f>
        <v>0</v>
      </c>
      <c r="F2265">
        <f>IF([1]主干线!G2265="","",[1]主干线!G2265)</f>
        <v>0</v>
      </c>
      <c r="G2265" t="str">
        <f>IF([1]主干线!H2265="","",[1]主干线!H2265)</f>
        <v>市辖</v>
      </c>
    </row>
    <row r="2266" spans="1:7" x14ac:dyDescent="0.15">
      <c r="A2266" t="str">
        <f>IF([1]主干线!A2266="","",[1]主干线!A2266)</f>
        <v>花溪线路17</v>
      </c>
      <c r="B2266" t="str">
        <f>IF([1]主干线!B2266="","",[1]主干线!B2266)</f>
        <v>10kV</v>
      </c>
      <c r="C2266" t="str">
        <f>IF([1]主干线!C2266="","",[1]主干线!C2266)</f>
        <v>153花溪线</v>
      </c>
      <c r="D2266">
        <f>IF([1]主干线!R2266="","",[1]主干线!R2266)</f>
        <v>0</v>
      </c>
      <c r="E2266">
        <f>IF([1]主干线!S2266="","",[1]主干线!S2266)</f>
        <v>0</v>
      </c>
      <c r="F2266">
        <f>IF([1]主干线!G2266="","",[1]主干线!G2266)</f>
        <v>0</v>
      </c>
      <c r="G2266" t="str">
        <f>IF([1]主干线!H2266="","",[1]主干线!H2266)</f>
        <v>市辖</v>
      </c>
    </row>
    <row r="2267" spans="1:7" x14ac:dyDescent="0.15">
      <c r="A2267" t="str">
        <f>IF([1]主干线!A2267="","",[1]主干线!A2267)</f>
        <v>花溪线路18</v>
      </c>
      <c r="B2267" t="str">
        <f>IF([1]主干线!B2267="","",[1]主干线!B2267)</f>
        <v>10kV</v>
      </c>
      <c r="C2267" t="str">
        <f>IF([1]主干线!C2267="","",[1]主干线!C2267)</f>
        <v>153花溪线</v>
      </c>
      <c r="D2267">
        <f>IF([1]主干线!R2267="","",[1]主干线!R2267)</f>
        <v>0</v>
      </c>
      <c r="E2267">
        <f>IF([1]主干线!S2267="","",[1]主干线!S2267)</f>
        <v>0</v>
      </c>
      <c r="F2267">
        <f>IF([1]主干线!G2267="","",[1]主干线!G2267)</f>
        <v>0</v>
      </c>
      <c r="G2267" t="str">
        <f>IF([1]主干线!H2267="","",[1]主干线!H2267)</f>
        <v>市辖</v>
      </c>
    </row>
    <row r="2268" spans="1:7" x14ac:dyDescent="0.15">
      <c r="A2268" t="str">
        <f>IF([1]主干线!A2268="","",[1]主干线!A2268)</f>
        <v>花溪线路19</v>
      </c>
      <c r="B2268" t="str">
        <f>IF([1]主干线!B2268="","",[1]主干线!B2268)</f>
        <v>10kV</v>
      </c>
      <c r="C2268" t="str">
        <f>IF([1]主干线!C2268="","",[1]主干线!C2268)</f>
        <v>153花溪线</v>
      </c>
      <c r="D2268">
        <f>IF([1]主干线!R2268="","",[1]主干线!R2268)</f>
        <v>0</v>
      </c>
      <c r="E2268">
        <f>IF([1]主干线!S2268="","",[1]主干线!S2268)</f>
        <v>0</v>
      </c>
      <c r="F2268">
        <f>IF([1]主干线!G2268="","",[1]主干线!G2268)</f>
        <v>0</v>
      </c>
      <c r="G2268" t="str">
        <f>IF([1]主干线!H2268="","",[1]主干线!H2268)</f>
        <v>市辖</v>
      </c>
    </row>
    <row r="2269" spans="1:7" x14ac:dyDescent="0.15">
      <c r="A2269" t="str">
        <f>IF([1]主干线!A2269="","",[1]主干线!A2269)</f>
        <v>花溪线路20</v>
      </c>
      <c r="B2269" t="str">
        <f>IF([1]主干线!B2269="","",[1]主干线!B2269)</f>
        <v>10kV</v>
      </c>
      <c r="C2269" t="str">
        <f>IF([1]主干线!C2269="","",[1]主干线!C2269)</f>
        <v>153花溪线</v>
      </c>
      <c r="D2269">
        <f>IF([1]主干线!R2269="","",[1]主干线!R2269)</f>
        <v>0</v>
      </c>
      <c r="E2269">
        <f>IF([1]主干线!S2269="","",[1]主干线!S2269)</f>
        <v>0</v>
      </c>
      <c r="F2269">
        <f>IF([1]主干线!G2269="","",[1]主干线!G2269)</f>
        <v>0</v>
      </c>
      <c r="G2269" t="str">
        <f>IF([1]主干线!H2269="","",[1]主干线!H2269)</f>
        <v>市辖</v>
      </c>
    </row>
    <row r="2270" spans="1:7" x14ac:dyDescent="0.15">
      <c r="A2270" t="str">
        <f>IF([1]主干线!A2270="","",[1]主干线!A2270)</f>
        <v>花溪线路21</v>
      </c>
      <c r="B2270" t="str">
        <f>IF([1]主干线!B2270="","",[1]主干线!B2270)</f>
        <v>10kV</v>
      </c>
      <c r="C2270" t="str">
        <f>IF([1]主干线!C2270="","",[1]主干线!C2270)</f>
        <v>153花溪线</v>
      </c>
      <c r="D2270">
        <f>IF([1]主干线!R2270="","",[1]主干线!R2270)</f>
        <v>0</v>
      </c>
      <c r="E2270">
        <f>IF([1]主干线!S2270="","",[1]主干线!S2270)</f>
        <v>0</v>
      </c>
      <c r="F2270">
        <f>IF([1]主干线!G2270="","",[1]主干线!G2270)</f>
        <v>0</v>
      </c>
      <c r="G2270" t="str">
        <f>IF([1]主干线!H2270="","",[1]主干线!H2270)</f>
        <v>市辖</v>
      </c>
    </row>
    <row r="2271" spans="1:7" x14ac:dyDescent="0.15">
      <c r="A2271" t="str">
        <f>IF([1]主干线!A2271="","",[1]主干线!A2271)</f>
        <v>花溪线路22</v>
      </c>
      <c r="B2271" t="str">
        <f>IF([1]主干线!B2271="","",[1]主干线!B2271)</f>
        <v>10kV</v>
      </c>
      <c r="C2271" t="str">
        <f>IF([1]主干线!C2271="","",[1]主干线!C2271)</f>
        <v>153花溪线</v>
      </c>
      <c r="D2271">
        <f>IF([1]主干线!R2271="","",[1]主干线!R2271)</f>
        <v>0</v>
      </c>
      <c r="E2271">
        <f>IF([1]主干线!S2271="","",[1]主干线!S2271)</f>
        <v>0</v>
      </c>
      <c r="F2271">
        <f>IF([1]主干线!G2271="","",[1]主干线!G2271)</f>
        <v>0</v>
      </c>
      <c r="G2271" t="str">
        <f>IF([1]主干线!H2271="","",[1]主干线!H2271)</f>
        <v>市辖</v>
      </c>
    </row>
    <row r="2272" spans="1:7" x14ac:dyDescent="0.15">
      <c r="A2272" t="str">
        <f>IF([1]主干线!A2272="","",[1]主干线!A2272)</f>
        <v>花溪线路23</v>
      </c>
      <c r="B2272" t="str">
        <f>IF([1]主干线!B2272="","",[1]主干线!B2272)</f>
        <v>10kV</v>
      </c>
      <c r="C2272" t="str">
        <f>IF([1]主干线!C2272="","",[1]主干线!C2272)</f>
        <v>153花溪线</v>
      </c>
      <c r="D2272">
        <f>IF([1]主干线!R2272="","",[1]主干线!R2272)</f>
        <v>0</v>
      </c>
      <c r="E2272">
        <f>IF([1]主干线!S2272="","",[1]主干线!S2272)</f>
        <v>0</v>
      </c>
      <c r="F2272">
        <f>IF([1]主干线!G2272="","",[1]主干线!G2272)</f>
        <v>0</v>
      </c>
      <c r="G2272" t="str">
        <f>IF([1]主干线!H2272="","",[1]主干线!H2272)</f>
        <v>市辖</v>
      </c>
    </row>
    <row r="2273" spans="1:7" x14ac:dyDescent="0.15">
      <c r="A2273" t="str">
        <f>IF([1]主干线!A2273="","",[1]主干线!A2273)</f>
        <v>花溪线路24</v>
      </c>
      <c r="B2273" t="str">
        <f>IF([1]主干线!B2273="","",[1]主干线!B2273)</f>
        <v>10kV</v>
      </c>
      <c r="C2273" t="str">
        <f>IF([1]主干线!C2273="","",[1]主干线!C2273)</f>
        <v>153花溪线</v>
      </c>
      <c r="D2273">
        <f>IF([1]主干线!R2273="","",[1]主干线!R2273)</f>
        <v>0</v>
      </c>
      <c r="E2273">
        <f>IF([1]主干线!S2273="","",[1]主干线!S2273)</f>
        <v>0</v>
      </c>
      <c r="F2273">
        <f>IF([1]主干线!G2273="","",[1]主干线!G2273)</f>
        <v>0</v>
      </c>
      <c r="G2273" t="str">
        <f>IF([1]主干线!H2273="","",[1]主干线!H2273)</f>
        <v>市辖</v>
      </c>
    </row>
    <row r="2274" spans="1:7" x14ac:dyDescent="0.15">
      <c r="A2274" t="str">
        <f>IF([1]主干线!A2274="","",[1]主干线!A2274)</f>
        <v>花溪线路25</v>
      </c>
      <c r="B2274" t="str">
        <f>IF([1]主干线!B2274="","",[1]主干线!B2274)</f>
        <v>10kV</v>
      </c>
      <c r="C2274" t="str">
        <f>IF([1]主干线!C2274="","",[1]主干线!C2274)</f>
        <v>153花溪线</v>
      </c>
      <c r="D2274">
        <f>IF([1]主干线!R2274="","",[1]主干线!R2274)</f>
        <v>0</v>
      </c>
      <c r="E2274">
        <f>IF([1]主干线!S2274="","",[1]主干线!S2274)</f>
        <v>0</v>
      </c>
      <c r="F2274">
        <f>IF([1]主干线!G2274="","",[1]主干线!G2274)</f>
        <v>0</v>
      </c>
      <c r="G2274" t="str">
        <f>IF([1]主干线!H2274="","",[1]主干线!H2274)</f>
        <v>市辖</v>
      </c>
    </row>
    <row r="2275" spans="1:7" x14ac:dyDescent="0.15">
      <c r="A2275" t="str">
        <f>IF([1]主干线!A2275="","",[1]主干线!A2275)</f>
        <v>花溪线路26</v>
      </c>
      <c r="B2275" t="str">
        <f>IF([1]主干线!B2275="","",[1]主干线!B2275)</f>
        <v>10kV</v>
      </c>
      <c r="C2275" t="str">
        <f>IF([1]主干线!C2275="","",[1]主干线!C2275)</f>
        <v>153花溪线</v>
      </c>
      <c r="D2275">
        <f>IF([1]主干线!R2275="","",[1]主干线!R2275)</f>
        <v>0</v>
      </c>
      <c r="E2275">
        <f>IF([1]主干线!S2275="","",[1]主干线!S2275)</f>
        <v>0</v>
      </c>
      <c r="F2275">
        <f>IF([1]主干线!G2275="","",[1]主干线!G2275)</f>
        <v>0</v>
      </c>
      <c r="G2275" t="str">
        <f>IF([1]主干线!H2275="","",[1]主干线!H2275)</f>
        <v>市辖</v>
      </c>
    </row>
    <row r="2276" spans="1:7" x14ac:dyDescent="0.15">
      <c r="A2276" t="str">
        <f>IF([1]主干线!A2276="","",[1]主干线!A2276)</f>
        <v>花溪线路27</v>
      </c>
      <c r="B2276" t="str">
        <f>IF([1]主干线!B2276="","",[1]主干线!B2276)</f>
        <v>10kV</v>
      </c>
      <c r="C2276" t="str">
        <f>IF([1]主干线!C2276="","",[1]主干线!C2276)</f>
        <v>153花溪线</v>
      </c>
      <c r="D2276">
        <f>IF([1]主干线!R2276="","",[1]主干线!R2276)</f>
        <v>0</v>
      </c>
      <c r="E2276">
        <f>IF([1]主干线!S2276="","",[1]主干线!S2276)</f>
        <v>0</v>
      </c>
      <c r="F2276">
        <f>IF([1]主干线!G2276="","",[1]主干线!G2276)</f>
        <v>0</v>
      </c>
      <c r="G2276" t="str">
        <f>IF([1]主干线!H2276="","",[1]主干线!H2276)</f>
        <v>市辖</v>
      </c>
    </row>
    <row r="2277" spans="1:7" x14ac:dyDescent="0.15">
      <c r="A2277" t="str">
        <f>IF([1]主干线!A2277="","",[1]主干线!A2277)</f>
        <v>花溪线路28</v>
      </c>
      <c r="B2277" t="str">
        <f>IF([1]主干线!B2277="","",[1]主干线!B2277)</f>
        <v>10kV</v>
      </c>
      <c r="C2277" t="str">
        <f>IF([1]主干线!C2277="","",[1]主干线!C2277)</f>
        <v>153花溪线</v>
      </c>
      <c r="D2277">
        <f>IF([1]主干线!R2277="","",[1]主干线!R2277)</f>
        <v>0</v>
      </c>
      <c r="E2277">
        <f>IF([1]主干线!S2277="","",[1]主干线!S2277)</f>
        <v>0</v>
      </c>
      <c r="F2277">
        <f>IF([1]主干线!G2277="","",[1]主干线!G2277)</f>
        <v>0</v>
      </c>
      <c r="G2277" t="str">
        <f>IF([1]主干线!H2277="","",[1]主干线!H2277)</f>
        <v>市辖</v>
      </c>
    </row>
    <row r="2278" spans="1:7" x14ac:dyDescent="0.15">
      <c r="A2278" t="str">
        <f>IF([1]主干线!A2278="","",[1]主干线!A2278)</f>
        <v>花溪线路29</v>
      </c>
      <c r="B2278" t="str">
        <f>IF([1]主干线!B2278="","",[1]主干线!B2278)</f>
        <v>10kV</v>
      </c>
      <c r="C2278" t="str">
        <f>IF([1]主干线!C2278="","",[1]主干线!C2278)</f>
        <v>153花溪线</v>
      </c>
      <c r="D2278">
        <f>IF([1]主干线!R2278="","",[1]主干线!R2278)</f>
        <v>0</v>
      </c>
      <c r="E2278">
        <f>IF([1]主干线!S2278="","",[1]主干线!S2278)</f>
        <v>0</v>
      </c>
      <c r="F2278">
        <f>IF([1]主干线!G2278="","",[1]主干线!G2278)</f>
        <v>0</v>
      </c>
      <c r="G2278" t="str">
        <f>IF([1]主干线!H2278="","",[1]主干线!H2278)</f>
        <v>市辖</v>
      </c>
    </row>
    <row r="2279" spans="1:7" x14ac:dyDescent="0.15">
      <c r="A2279" t="str">
        <f>IF([1]主干线!A2279="","",[1]主干线!A2279)</f>
        <v>花溪线路30</v>
      </c>
      <c r="B2279" t="str">
        <f>IF([1]主干线!B2279="","",[1]主干线!B2279)</f>
        <v>10kV</v>
      </c>
      <c r="C2279" t="str">
        <f>IF([1]主干线!C2279="","",[1]主干线!C2279)</f>
        <v>153花溪线</v>
      </c>
      <c r="D2279">
        <f>IF([1]主干线!R2279="","",[1]主干线!R2279)</f>
        <v>0</v>
      </c>
      <c r="E2279">
        <f>IF([1]主干线!S2279="","",[1]主干线!S2279)</f>
        <v>0</v>
      </c>
      <c r="F2279">
        <f>IF([1]主干线!G2279="","",[1]主干线!G2279)</f>
        <v>0</v>
      </c>
      <c r="G2279" t="str">
        <f>IF([1]主干线!H2279="","",[1]主干线!H2279)</f>
        <v>市辖</v>
      </c>
    </row>
    <row r="2280" spans="1:7" x14ac:dyDescent="0.15">
      <c r="A2280" t="str">
        <f>IF([1]主干线!A2280="","",[1]主干线!A2280)</f>
        <v>黎明线路1</v>
      </c>
      <c r="B2280" t="str">
        <f>IF([1]主干线!B2280="","",[1]主干线!B2280)</f>
        <v>10kV</v>
      </c>
      <c r="C2280" t="str">
        <f>IF([1]主干线!C2280="","",[1]主干线!C2280)</f>
        <v>154黎明线</v>
      </c>
      <c r="D2280">
        <f>IF([1]主干线!R2280="","",[1]主干线!R2280)</f>
        <v>0</v>
      </c>
      <c r="E2280">
        <f>IF([1]主干线!S2280="","",[1]主干线!S2280)</f>
        <v>0</v>
      </c>
      <c r="F2280">
        <f>IF([1]主干线!G2280="","",[1]主干线!G2280)</f>
        <v>0</v>
      </c>
      <c r="G2280" t="str">
        <f>IF([1]主干线!H2280="","",[1]主干线!H2280)</f>
        <v>市辖</v>
      </c>
    </row>
    <row r="2281" spans="1:7" x14ac:dyDescent="0.15">
      <c r="A2281" t="str">
        <f>IF([1]主干线!A2281="","",[1]主干线!A2281)</f>
        <v>黎明线路2</v>
      </c>
      <c r="B2281" t="str">
        <f>IF([1]主干线!B2281="","",[1]主干线!B2281)</f>
        <v>10kV</v>
      </c>
      <c r="C2281" t="str">
        <f>IF([1]主干线!C2281="","",[1]主干线!C2281)</f>
        <v>154黎明线</v>
      </c>
      <c r="D2281">
        <f>IF([1]主干线!R2281="","",[1]主干线!R2281)</f>
        <v>0</v>
      </c>
      <c r="E2281">
        <f>IF([1]主干线!S2281="","",[1]主干线!S2281)</f>
        <v>0</v>
      </c>
      <c r="F2281">
        <f>IF([1]主干线!G2281="","",[1]主干线!G2281)</f>
        <v>0</v>
      </c>
      <c r="G2281" t="str">
        <f>IF([1]主干线!H2281="","",[1]主干线!H2281)</f>
        <v>市辖</v>
      </c>
    </row>
    <row r="2282" spans="1:7" x14ac:dyDescent="0.15">
      <c r="A2282" t="str">
        <f>IF([1]主干线!A2282="","",[1]主干线!A2282)</f>
        <v>黎明线路3</v>
      </c>
      <c r="B2282" t="str">
        <f>IF([1]主干线!B2282="","",[1]主干线!B2282)</f>
        <v>10kV</v>
      </c>
      <c r="C2282" t="str">
        <f>IF([1]主干线!C2282="","",[1]主干线!C2282)</f>
        <v>154黎明线</v>
      </c>
      <c r="D2282">
        <f>IF([1]主干线!R2282="","",[1]主干线!R2282)</f>
        <v>0</v>
      </c>
      <c r="E2282">
        <f>IF([1]主干线!S2282="","",[1]主干线!S2282)</f>
        <v>0</v>
      </c>
      <c r="F2282">
        <f>IF([1]主干线!G2282="","",[1]主干线!G2282)</f>
        <v>0</v>
      </c>
      <c r="G2282" t="str">
        <f>IF([1]主干线!H2282="","",[1]主干线!H2282)</f>
        <v>市辖</v>
      </c>
    </row>
    <row r="2283" spans="1:7" x14ac:dyDescent="0.15">
      <c r="A2283" t="str">
        <f>IF([1]主干线!A2283="","",[1]主干线!A2283)</f>
        <v>黎明线路4</v>
      </c>
      <c r="B2283" t="str">
        <f>IF([1]主干线!B2283="","",[1]主干线!B2283)</f>
        <v>10kV</v>
      </c>
      <c r="C2283" t="str">
        <f>IF([1]主干线!C2283="","",[1]主干线!C2283)</f>
        <v>154黎明线</v>
      </c>
      <c r="D2283">
        <f>IF([1]主干线!R2283="","",[1]主干线!R2283)</f>
        <v>0</v>
      </c>
      <c r="E2283">
        <f>IF([1]主干线!S2283="","",[1]主干线!S2283)</f>
        <v>0</v>
      </c>
      <c r="F2283">
        <f>IF([1]主干线!G2283="","",[1]主干线!G2283)</f>
        <v>0</v>
      </c>
      <c r="G2283" t="str">
        <f>IF([1]主干线!H2283="","",[1]主干线!H2283)</f>
        <v>市辖</v>
      </c>
    </row>
    <row r="2284" spans="1:7" x14ac:dyDescent="0.15">
      <c r="A2284" t="str">
        <f>IF([1]主干线!A2284="","",[1]主干线!A2284)</f>
        <v>黎明线路8</v>
      </c>
      <c r="B2284" t="str">
        <f>IF([1]主干线!B2284="","",[1]主干线!B2284)</f>
        <v>10kV</v>
      </c>
      <c r="C2284" t="str">
        <f>IF([1]主干线!C2284="","",[1]主干线!C2284)</f>
        <v>154黎明线</v>
      </c>
      <c r="D2284">
        <f>IF([1]主干线!R2284="","",[1]主干线!R2284)</f>
        <v>0</v>
      </c>
      <c r="E2284">
        <f>IF([1]主干线!S2284="","",[1]主干线!S2284)</f>
        <v>0</v>
      </c>
      <c r="F2284">
        <f>IF([1]主干线!G2284="","",[1]主干线!G2284)</f>
        <v>0</v>
      </c>
      <c r="G2284" t="str">
        <f>IF([1]主干线!H2284="","",[1]主干线!H2284)</f>
        <v>市辖</v>
      </c>
    </row>
    <row r="2285" spans="1:7" x14ac:dyDescent="0.15">
      <c r="A2285" t="str">
        <f>IF([1]主干线!A2285="","",[1]主干线!A2285)</f>
        <v>黎明线路10</v>
      </c>
      <c r="B2285" t="str">
        <f>IF([1]主干线!B2285="","",[1]主干线!B2285)</f>
        <v>10kV</v>
      </c>
      <c r="C2285" t="str">
        <f>IF([1]主干线!C2285="","",[1]主干线!C2285)</f>
        <v>154黎明线</v>
      </c>
      <c r="D2285">
        <f>IF([1]主干线!R2285="","",[1]主干线!R2285)</f>
        <v>0</v>
      </c>
      <c r="E2285">
        <f>IF([1]主干线!S2285="","",[1]主干线!S2285)</f>
        <v>0</v>
      </c>
      <c r="F2285">
        <f>IF([1]主干线!G2285="","",[1]主干线!G2285)</f>
        <v>0</v>
      </c>
      <c r="G2285" t="str">
        <f>IF([1]主干线!H2285="","",[1]主干线!H2285)</f>
        <v>市辖</v>
      </c>
    </row>
    <row r="2286" spans="1:7" x14ac:dyDescent="0.15">
      <c r="A2286" t="str">
        <f>IF([1]主干线!A2286="","",[1]主干线!A2286)</f>
        <v>黎明线路11</v>
      </c>
      <c r="B2286" t="str">
        <f>IF([1]主干线!B2286="","",[1]主干线!B2286)</f>
        <v>10kV</v>
      </c>
      <c r="C2286" t="str">
        <f>IF([1]主干线!C2286="","",[1]主干线!C2286)</f>
        <v>154黎明线</v>
      </c>
      <c r="D2286">
        <f>IF([1]主干线!R2286="","",[1]主干线!R2286)</f>
        <v>0</v>
      </c>
      <c r="E2286">
        <f>IF([1]主干线!S2286="","",[1]主干线!S2286)</f>
        <v>0</v>
      </c>
      <c r="F2286">
        <f>IF([1]主干线!G2286="","",[1]主干线!G2286)</f>
        <v>0</v>
      </c>
      <c r="G2286" t="str">
        <f>IF([1]主干线!H2286="","",[1]主干线!H2286)</f>
        <v>市辖</v>
      </c>
    </row>
    <row r="2287" spans="1:7" x14ac:dyDescent="0.15">
      <c r="A2287" t="str">
        <f>IF([1]主干线!A2287="","",[1]主干线!A2287)</f>
        <v>黎明线路12</v>
      </c>
      <c r="B2287" t="str">
        <f>IF([1]主干线!B2287="","",[1]主干线!B2287)</f>
        <v>10kV</v>
      </c>
      <c r="C2287" t="str">
        <f>IF([1]主干线!C2287="","",[1]主干线!C2287)</f>
        <v>154黎明线</v>
      </c>
      <c r="D2287">
        <f>IF([1]主干线!R2287="","",[1]主干线!R2287)</f>
        <v>0</v>
      </c>
      <c r="E2287">
        <f>IF([1]主干线!S2287="","",[1]主干线!S2287)</f>
        <v>0</v>
      </c>
      <c r="F2287">
        <f>IF([1]主干线!G2287="","",[1]主干线!G2287)</f>
        <v>0</v>
      </c>
      <c r="G2287" t="str">
        <f>IF([1]主干线!H2287="","",[1]主干线!H2287)</f>
        <v>市辖</v>
      </c>
    </row>
    <row r="2288" spans="1:7" x14ac:dyDescent="0.15">
      <c r="A2288" t="str">
        <f>IF([1]主干线!A2288="","",[1]主干线!A2288)</f>
        <v>黎明线路13</v>
      </c>
      <c r="B2288" t="str">
        <f>IF([1]主干线!B2288="","",[1]主干线!B2288)</f>
        <v>10kV</v>
      </c>
      <c r="C2288" t="str">
        <f>IF([1]主干线!C2288="","",[1]主干线!C2288)</f>
        <v>154黎明线</v>
      </c>
      <c r="D2288">
        <f>IF([1]主干线!R2288="","",[1]主干线!R2288)</f>
        <v>0</v>
      </c>
      <c r="E2288">
        <f>IF([1]主干线!S2288="","",[1]主干线!S2288)</f>
        <v>0</v>
      </c>
      <c r="F2288">
        <f>IF([1]主干线!G2288="","",[1]主干线!G2288)</f>
        <v>0</v>
      </c>
      <c r="G2288" t="str">
        <f>IF([1]主干线!H2288="","",[1]主干线!H2288)</f>
        <v>市辖</v>
      </c>
    </row>
    <row r="2289" spans="1:7" x14ac:dyDescent="0.15">
      <c r="A2289" t="str">
        <f>IF([1]主干线!A2289="","",[1]主干线!A2289)</f>
        <v>黎明线路15</v>
      </c>
      <c r="B2289" t="str">
        <f>IF([1]主干线!B2289="","",[1]主干线!B2289)</f>
        <v>10kV</v>
      </c>
      <c r="C2289" t="str">
        <f>IF([1]主干线!C2289="","",[1]主干线!C2289)</f>
        <v>154黎明线</v>
      </c>
      <c r="D2289">
        <f>IF([1]主干线!R2289="","",[1]主干线!R2289)</f>
        <v>0</v>
      </c>
      <c r="E2289">
        <f>IF([1]主干线!S2289="","",[1]主干线!S2289)</f>
        <v>0</v>
      </c>
      <c r="F2289">
        <f>IF([1]主干线!G2289="","",[1]主干线!G2289)</f>
        <v>0</v>
      </c>
      <c r="G2289" t="str">
        <f>IF([1]主干线!H2289="","",[1]主干线!H2289)</f>
        <v>市辖</v>
      </c>
    </row>
    <row r="2290" spans="1:7" x14ac:dyDescent="0.15">
      <c r="A2290" t="str">
        <f>IF([1]主干线!A2290="","",[1]主干线!A2290)</f>
        <v>黎明线路16</v>
      </c>
      <c r="B2290" t="str">
        <f>IF([1]主干线!B2290="","",[1]主干线!B2290)</f>
        <v>10kV</v>
      </c>
      <c r="C2290" t="str">
        <f>IF([1]主干线!C2290="","",[1]主干线!C2290)</f>
        <v>154黎明线</v>
      </c>
      <c r="D2290">
        <f>IF([1]主干线!R2290="","",[1]主干线!R2290)</f>
        <v>0</v>
      </c>
      <c r="E2290">
        <f>IF([1]主干线!S2290="","",[1]主干线!S2290)</f>
        <v>0</v>
      </c>
      <c r="F2290">
        <f>IF([1]主干线!G2290="","",[1]主干线!G2290)</f>
        <v>0</v>
      </c>
      <c r="G2290" t="str">
        <f>IF([1]主干线!H2290="","",[1]主干线!H2290)</f>
        <v>市辖</v>
      </c>
    </row>
    <row r="2291" spans="1:7" x14ac:dyDescent="0.15">
      <c r="A2291" t="str">
        <f>IF([1]主干线!A2291="","",[1]主干线!A2291)</f>
        <v>黎明线路17</v>
      </c>
      <c r="B2291" t="str">
        <f>IF([1]主干线!B2291="","",[1]主干线!B2291)</f>
        <v>10kV</v>
      </c>
      <c r="C2291" t="str">
        <f>IF([1]主干线!C2291="","",[1]主干线!C2291)</f>
        <v>154黎明线</v>
      </c>
      <c r="D2291">
        <f>IF([1]主干线!R2291="","",[1]主干线!R2291)</f>
        <v>0</v>
      </c>
      <c r="E2291">
        <f>IF([1]主干线!S2291="","",[1]主干线!S2291)</f>
        <v>0</v>
      </c>
      <c r="F2291">
        <f>IF([1]主干线!G2291="","",[1]主干线!G2291)</f>
        <v>0</v>
      </c>
      <c r="G2291" t="str">
        <f>IF([1]主干线!H2291="","",[1]主干线!H2291)</f>
        <v>市辖</v>
      </c>
    </row>
    <row r="2292" spans="1:7" x14ac:dyDescent="0.15">
      <c r="A2292" t="str">
        <f>IF([1]主干线!A2292="","",[1]主干线!A2292)</f>
        <v>黎明线路18</v>
      </c>
      <c r="B2292" t="str">
        <f>IF([1]主干线!B2292="","",[1]主干线!B2292)</f>
        <v>10kV</v>
      </c>
      <c r="C2292" t="str">
        <f>IF([1]主干线!C2292="","",[1]主干线!C2292)</f>
        <v>154黎明线</v>
      </c>
      <c r="D2292">
        <f>IF([1]主干线!R2292="","",[1]主干线!R2292)</f>
        <v>0</v>
      </c>
      <c r="E2292">
        <f>IF([1]主干线!S2292="","",[1]主干线!S2292)</f>
        <v>0</v>
      </c>
      <c r="F2292">
        <f>IF([1]主干线!G2292="","",[1]主干线!G2292)</f>
        <v>0</v>
      </c>
      <c r="G2292" t="str">
        <f>IF([1]主干线!H2292="","",[1]主干线!H2292)</f>
        <v>市辖</v>
      </c>
    </row>
    <row r="2293" spans="1:7" x14ac:dyDescent="0.15">
      <c r="A2293" t="str">
        <f>IF([1]主干线!A2293="","",[1]主干线!A2293)</f>
        <v>黎明线路19</v>
      </c>
      <c r="B2293" t="str">
        <f>IF([1]主干线!B2293="","",[1]主干线!B2293)</f>
        <v>10kV</v>
      </c>
      <c r="C2293" t="str">
        <f>IF([1]主干线!C2293="","",[1]主干线!C2293)</f>
        <v>154黎明线</v>
      </c>
      <c r="D2293">
        <f>IF([1]主干线!R2293="","",[1]主干线!R2293)</f>
        <v>0</v>
      </c>
      <c r="E2293">
        <f>IF([1]主干线!S2293="","",[1]主干线!S2293)</f>
        <v>0</v>
      </c>
      <c r="F2293">
        <f>IF([1]主干线!G2293="","",[1]主干线!G2293)</f>
        <v>0</v>
      </c>
      <c r="G2293" t="str">
        <f>IF([1]主干线!H2293="","",[1]主干线!H2293)</f>
        <v>市辖</v>
      </c>
    </row>
    <row r="2294" spans="1:7" x14ac:dyDescent="0.15">
      <c r="A2294" t="str">
        <f>IF([1]主干线!A2294="","",[1]主干线!A2294)</f>
        <v>黎明线路20</v>
      </c>
      <c r="B2294" t="str">
        <f>IF([1]主干线!B2294="","",[1]主干线!B2294)</f>
        <v>10kV</v>
      </c>
      <c r="C2294" t="str">
        <f>IF([1]主干线!C2294="","",[1]主干线!C2294)</f>
        <v>154黎明线</v>
      </c>
      <c r="D2294">
        <f>IF([1]主干线!R2294="","",[1]主干线!R2294)</f>
        <v>0</v>
      </c>
      <c r="E2294">
        <f>IF([1]主干线!S2294="","",[1]主干线!S2294)</f>
        <v>0</v>
      </c>
      <c r="F2294">
        <f>IF([1]主干线!G2294="","",[1]主干线!G2294)</f>
        <v>0</v>
      </c>
      <c r="G2294" t="str">
        <f>IF([1]主干线!H2294="","",[1]主干线!H2294)</f>
        <v>市辖</v>
      </c>
    </row>
    <row r="2295" spans="1:7" x14ac:dyDescent="0.15">
      <c r="A2295" t="str">
        <f>IF([1]主干线!A2295="","",[1]主干线!A2295)</f>
        <v>黎明线路21</v>
      </c>
      <c r="B2295" t="str">
        <f>IF([1]主干线!B2295="","",[1]主干线!B2295)</f>
        <v>10kV</v>
      </c>
      <c r="C2295" t="str">
        <f>IF([1]主干线!C2295="","",[1]主干线!C2295)</f>
        <v>154黎明线</v>
      </c>
      <c r="D2295">
        <f>IF([1]主干线!R2295="","",[1]主干线!R2295)</f>
        <v>0</v>
      </c>
      <c r="E2295">
        <f>IF([1]主干线!S2295="","",[1]主干线!S2295)</f>
        <v>0</v>
      </c>
      <c r="F2295">
        <f>IF([1]主干线!G2295="","",[1]主干线!G2295)</f>
        <v>0</v>
      </c>
      <c r="G2295" t="str">
        <f>IF([1]主干线!H2295="","",[1]主干线!H2295)</f>
        <v>市辖</v>
      </c>
    </row>
    <row r="2296" spans="1:7" x14ac:dyDescent="0.15">
      <c r="A2296" t="str">
        <f>IF([1]主干线!A2296="","",[1]主干线!A2296)</f>
        <v>黎明线路22</v>
      </c>
      <c r="B2296" t="str">
        <f>IF([1]主干线!B2296="","",[1]主干线!B2296)</f>
        <v>10kV</v>
      </c>
      <c r="C2296" t="str">
        <f>IF([1]主干线!C2296="","",[1]主干线!C2296)</f>
        <v>154黎明线</v>
      </c>
      <c r="D2296">
        <f>IF([1]主干线!R2296="","",[1]主干线!R2296)</f>
        <v>0</v>
      </c>
      <c r="E2296">
        <f>IF([1]主干线!S2296="","",[1]主干线!S2296)</f>
        <v>0</v>
      </c>
      <c r="F2296">
        <f>IF([1]主干线!G2296="","",[1]主干线!G2296)</f>
        <v>0</v>
      </c>
      <c r="G2296" t="str">
        <f>IF([1]主干线!H2296="","",[1]主干线!H2296)</f>
        <v>市辖</v>
      </c>
    </row>
    <row r="2297" spans="1:7" x14ac:dyDescent="0.15">
      <c r="A2297" t="str">
        <f>IF([1]主干线!A2297="","",[1]主干线!A2297)</f>
        <v>黎明线路24</v>
      </c>
      <c r="B2297" t="str">
        <f>IF([1]主干线!B2297="","",[1]主干线!B2297)</f>
        <v>10kV</v>
      </c>
      <c r="C2297" t="str">
        <f>IF([1]主干线!C2297="","",[1]主干线!C2297)</f>
        <v>154黎明线</v>
      </c>
      <c r="D2297">
        <f>IF([1]主干线!R2297="","",[1]主干线!R2297)</f>
        <v>0</v>
      </c>
      <c r="E2297">
        <f>IF([1]主干线!S2297="","",[1]主干线!S2297)</f>
        <v>0</v>
      </c>
      <c r="F2297">
        <f>IF([1]主干线!G2297="","",[1]主干线!G2297)</f>
        <v>0</v>
      </c>
      <c r="G2297" t="str">
        <f>IF([1]主干线!H2297="","",[1]主干线!H2297)</f>
        <v>市辖</v>
      </c>
    </row>
    <row r="2298" spans="1:7" x14ac:dyDescent="0.15">
      <c r="A2298" t="str">
        <f>IF([1]主干线!A2298="","",[1]主干线!A2298)</f>
        <v>黎明线路26</v>
      </c>
      <c r="B2298" t="str">
        <f>IF([1]主干线!B2298="","",[1]主干线!B2298)</f>
        <v>10kV</v>
      </c>
      <c r="C2298" t="str">
        <f>IF([1]主干线!C2298="","",[1]主干线!C2298)</f>
        <v>154黎明线</v>
      </c>
      <c r="D2298">
        <f>IF([1]主干线!R2298="","",[1]主干线!R2298)</f>
        <v>0</v>
      </c>
      <c r="E2298">
        <f>IF([1]主干线!S2298="","",[1]主干线!S2298)</f>
        <v>0</v>
      </c>
      <c r="F2298">
        <f>IF([1]主干线!G2298="","",[1]主干线!G2298)</f>
        <v>0</v>
      </c>
      <c r="G2298" t="str">
        <f>IF([1]主干线!H2298="","",[1]主干线!H2298)</f>
        <v>市辖</v>
      </c>
    </row>
    <row r="2299" spans="1:7" x14ac:dyDescent="0.15">
      <c r="A2299" t="str">
        <f>IF([1]主干线!A2299="","",[1]主干线!A2299)</f>
        <v>黎明线路27</v>
      </c>
      <c r="B2299" t="str">
        <f>IF([1]主干线!B2299="","",[1]主干线!B2299)</f>
        <v>10kV</v>
      </c>
      <c r="C2299" t="str">
        <f>IF([1]主干线!C2299="","",[1]主干线!C2299)</f>
        <v>154黎明线</v>
      </c>
      <c r="D2299">
        <f>IF([1]主干线!R2299="","",[1]主干线!R2299)</f>
        <v>0</v>
      </c>
      <c r="E2299">
        <f>IF([1]主干线!S2299="","",[1]主干线!S2299)</f>
        <v>0</v>
      </c>
      <c r="F2299">
        <f>IF([1]主干线!G2299="","",[1]主干线!G2299)</f>
        <v>0</v>
      </c>
      <c r="G2299" t="str">
        <f>IF([1]主干线!H2299="","",[1]主干线!H2299)</f>
        <v>市辖</v>
      </c>
    </row>
    <row r="2300" spans="1:7" x14ac:dyDescent="0.15">
      <c r="A2300" t="str">
        <f>IF([1]主干线!A2300="","",[1]主干线!A2300)</f>
        <v>黎明线路29</v>
      </c>
      <c r="B2300" t="str">
        <f>IF([1]主干线!B2300="","",[1]主干线!B2300)</f>
        <v>10kV</v>
      </c>
      <c r="C2300" t="str">
        <f>IF([1]主干线!C2300="","",[1]主干线!C2300)</f>
        <v>154黎明线</v>
      </c>
      <c r="D2300">
        <f>IF([1]主干线!R2300="","",[1]主干线!R2300)</f>
        <v>0</v>
      </c>
      <c r="E2300">
        <f>IF([1]主干线!S2300="","",[1]主干线!S2300)</f>
        <v>0</v>
      </c>
      <c r="F2300">
        <f>IF([1]主干线!G2300="","",[1]主干线!G2300)</f>
        <v>0</v>
      </c>
      <c r="G2300" t="str">
        <f>IF([1]主干线!H2300="","",[1]主干线!H2300)</f>
        <v>市辖</v>
      </c>
    </row>
    <row r="2301" spans="1:7" x14ac:dyDescent="0.15">
      <c r="A2301" t="str">
        <f>IF([1]主干线!A2301="","",[1]主干线!A2301)</f>
        <v>黎明线路30</v>
      </c>
      <c r="B2301" t="str">
        <f>IF([1]主干线!B2301="","",[1]主干线!B2301)</f>
        <v>10kV</v>
      </c>
      <c r="C2301" t="str">
        <f>IF([1]主干线!C2301="","",[1]主干线!C2301)</f>
        <v>154黎明线</v>
      </c>
      <c r="D2301">
        <f>IF([1]主干线!R2301="","",[1]主干线!R2301)</f>
        <v>0</v>
      </c>
      <c r="E2301">
        <f>IF([1]主干线!S2301="","",[1]主干线!S2301)</f>
        <v>0</v>
      </c>
      <c r="F2301">
        <f>IF([1]主干线!G2301="","",[1]主干线!G2301)</f>
        <v>0</v>
      </c>
      <c r="G2301" t="str">
        <f>IF([1]主干线!H2301="","",[1]主干线!H2301)</f>
        <v>市辖</v>
      </c>
    </row>
    <row r="2302" spans="1:7" x14ac:dyDescent="0.15">
      <c r="A2302" t="str">
        <f>IF([1]主干线!A2302="","",[1]主干线!A2302)</f>
        <v>黎明线路31</v>
      </c>
      <c r="B2302" t="str">
        <f>IF([1]主干线!B2302="","",[1]主干线!B2302)</f>
        <v>10kV</v>
      </c>
      <c r="C2302" t="str">
        <f>IF([1]主干线!C2302="","",[1]主干线!C2302)</f>
        <v>154黎明线</v>
      </c>
      <c r="D2302">
        <f>IF([1]主干线!R2302="","",[1]主干线!R2302)</f>
        <v>0</v>
      </c>
      <c r="E2302">
        <f>IF([1]主干线!S2302="","",[1]主干线!S2302)</f>
        <v>0</v>
      </c>
      <c r="F2302">
        <f>IF([1]主干线!G2302="","",[1]主干线!G2302)</f>
        <v>0</v>
      </c>
      <c r="G2302" t="str">
        <f>IF([1]主干线!H2302="","",[1]主干线!H2302)</f>
        <v>市辖</v>
      </c>
    </row>
    <row r="2303" spans="1:7" x14ac:dyDescent="0.15">
      <c r="A2303" t="str">
        <f>IF([1]主干线!A2303="","",[1]主干线!A2303)</f>
        <v>黎明线路32</v>
      </c>
      <c r="B2303" t="str">
        <f>IF([1]主干线!B2303="","",[1]主干线!B2303)</f>
        <v>10kV</v>
      </c>
      <c r="C2303" t="str">
        <f>IF([1]主干线!C2303="","",[1]主干线!C2303)</f>
        <v>154黎明线</v>
      </c>
      <c r="D2303">
        <f>IF([1]主干线!R2303="","",[1]主干线!R2303)</f>
        <v>0</v>
      </c>
      <c r="E2303">
        <f>IF([1]主干线!S2303="","",[1]主干线!S2303)</f>
        <v>0</v>
      </c>
      <c r="F2303">
        <f>IF([1]主干线!G2303="","",[1]主干线!G2303)</f>
        <v>0</v>
      </c>
      <c r="G2303" t="str">
        <f>IF([1]主干线!H2303="","",[1]主干线!H2303)</f>
        <v>市辖</v>
      </c>
    </row>
    <row r="2304" spans="1:7" x14ac:dyDescent="0.15">
      <c r="A2304" t="str">
        <f>IF([1]主干线!A2304="","",[1]主干线!A2304)</f>
        <v>黎明线路35</v>
      </c>
      <c r="B2304" t="str">
        <f>IF([1]主干线!B2304="","",[1]主干线!B2304)</f>
        <v>10kV</v>
      </c>
      <c r="C2304" t="str">
        <f>IF([1]主干线!C2304="","",[1]主干线!C2304)</f>
        <v>154黎明线</v>
      </c>
      <c r="D2304">
        <f>IF([1]主干线!R2304="","",[1]主干线!R2304)</f>
        <v>0</v>
      </c>
      <c r="E2304">
        <f>IF([1]主干线!S2304="","",[1]主干线!S2304)</f>
        <v>0</v>
      </c>
      <c r="F2304">
        <f>IF([1]主干线!G2304="","",[1]主干线!G2304)</f>
        <v>0</v>
      </c>
      <c r="G2304" t="str">
        <f>IF([1]主干线!H2304="","",[1]主干线!H2304)</f>
        <v>市辖</v>
      </c>
    </row>
    <row r="2305" spans="1:7" x14ac:dyDescent="0.15">
      <c r="A2305" t="str">
        <f>IF([1]主干线!A2305="","",[1]主干线!A2305)</f>
        <v>黎明线路36</v>
      </c>
      <c r="B2305" t="str">
        <f>IF([1]主干线!B2305="","",[1]主干线!B2305)</f>
        <v>10kV</v>
      </c>
      <c r="C2305" t="str">
        <f>IF([1]主干线!C2305="","",[1]主干线!C2305)</f>
        <v>154黎明线</v>
      </c>
      <c r="D2305">
        <f>IF([1]主干线!R2305="","",[1]主干线!R2305)</f>
        <v>0</v>
      </c>
      <c r="E2305">
        <f>IF([1]主干线!S2305="","",[1]主干线!S2305)</f>
        <v>0</v>
      </c>
      <c r="F2305">
        <f>IF([1]主干线!G2305="","",[1]主干线!G2305)</f>
        <v>0</v>
      </c>
      <c r="G2305" t="str">
        <f>IF([1]主干线!H2305="","",[1]主干线!H2305)</f>
        <v>市辖</v>
      </c>
    </row>
    <row r="2306" spans="1:7" x14ac:dyDescent="0.15">
      <c r="A2306" t="str">
        <f>IF([1]主干线!A2306="","",[1]主干线!A2306)</f>
        <v>黎明线路37</v>
      </c>
      <c r="B2306" t="str">
        <f>IF([1]主干线!B2306="","",[1]主干线!B2306)</f>
        <v>10kV</v>
      </c>
      <c r="C2306" t="str">
        <f>IF([1]主干线!C2306="","",[1]主干线!C2306)</f>
        <v>154黎明线</v>
      </c>
      <c r="D2306">
        <f>IF([1]主干线!R2306="","",[1]主干线!R2306)</f>
        <v>0</v>
      </c>
      <c r="E2306">
        <f>IF([1]主干线!S2306="","",[1]主干线!S2306)</f>
        <v>0</v>
      </c>
      <c r="F2306">
        <f>IF([1]主干线!G2306="","",[1]主干线!G2306)</f>
        <v>0</v>
      </c>
      <c r="G2306" t="str">
        <f>IF([1]主干线!H2306="","",[1]主干线!H2306)</f>
        <v>市辖</v>
      </c>
    </row>
    <row r="2307" spans="1:7" x14ac:dyDescent="0.15">
      <c r="A2307" t="str">
        <f>IF([1]主干线!A2307="","",[1]主干线!A2307)</f>
        <v>黎明线路41</v>
      </c>
      <c r="B2307" t="str">
        <f>IF([1]主干线!B2307="","",[1]主干线!B2307)</f>
        <v>10kV</v>
      </c>
      <c r="C2307" t="str">
        <f>IF([1]主干线!C2307="","",[1]主干线!C2307)</f>
        <v>154黎明线</v>
      </c>
      <c r="D2307">
        <f>IF([1]主干线!R2307="","",[1]主干线!R2307)</f>
        <v>0</v>
      </c>
      <c r="E2307">
        <f>IF([1]主干线!S2307="","",[1]主干线!S2307)</f>
        <v>0</v>
      </c>
      <c r="F2307">
        <f>IF([1]主干线!G2307="","",[1]主干线!G2307)</f>
        <v>0</v>
      </c>
      <c r="G2307" t="str">
        <f>IF([1]主干线!H2307="","",[1]主干线!H2307)</f>
        <v>市辖</v>
      </c>
    </row>
    <row r="2308" spans="1:7" x14ac:dyDescent="0.15">
      <c r="A2308" t="str">
        <f>IF([1]主干线!A2308="","",[1]主干线!A2308)</f>
        <v>宝湾线路1</v>
      </c>
      <c r="B2308" t="str">
        <f>IF([1]主干线!B2308="","",[1]主干线!B2308)</f>
        <v>10kV</v>
      </c>
      <c r="C2308" t="str">
        <f>IF([1]主干线!C2308="","",[1]主干线!C2308)</f>
        <v>157宝湾线</v>
      </c>
      <c r="D2308">
        <f>IF([1]主干线!R2308="","",[1]主干线!R2308)</f>
        <v>0</v>
      </c>
      <c r="E2308">
        <f>IF([1]主干线!S2308="","",[1]主干线!S2308)</f>
        <v>0</v>
      </c>
      <c r="F2308">
        <f>IF([1]主干线!G2308="","",[1]主干线!G2308)</f>
        <v>0</v>
      </c>
      <c r="G2308" t="str">
        <f>IF([1]主干线!H2308="","",[1]主干线!H2308)</f>
        <v>市辖</v>
      </c>
    </row>
    <row r="2309" spans="1:7" x14ac:dyDescent="0.15">
      <c r="A2309" t="str">
        <f>IF([1]主干线!A2309="","",[1]主干线!A2309)</f>
        <v>宝湾线路2</v>
      </c>
      <c r="B2309" t="str">
        <f>IF([1]主干线!B2309="","",[1]主干线!B2309)</f>
        <v>10kV</v>
      </c>
      <c r="C2309" t="str">
        <f>IF([1]主干线!C2309="","",[1]主干线!C2309)</f>
        <v>157宝湾线</v>
      </c>
      <c r="D2309">
        <f>IF([1]主干线!R2309="","",[1]主干线!R2309)</f>
        <v>0</v>
      </c>
      <c r="E2309">
        <f>IF([1]主干线!S2309="","",[1]主干线!S2309)</f>
        <v>0</v>
      </c>
      <c r="F2309">
        <f>IF([1]主干线!G2309="","",[1]主干线!G2309)</f>
        <v>0</v>
      </c>
      <c r="G2309" t="str">
        <f>IF([1]主干线!H2309="","",[1]主干线!H2309)</f>
        <v>市辖</v>
      </c>
    </row>
    <row r="2310" spans="1:7" x14ac:dyDescent="0.15">
      <c r="A2310" t="str">
        <f>IF([1]主干线!A2310="","",[1]主干线!A2310)</f>
        <v>宝湾线路3</v>
      </c>
      <c r="B2310" t="str">
        <f>IF([1]主干线!B2310="","",[1]主干线!B2310)</f>
        <v>10kV</v>
      </c>
      <c r="C2310" t="str">
        <f>IF([1]主干线!C2310="","",[1]主干线!C2310)</f>
        <v>157宝湾线</v>
      </c>
      <c r="D2310">
        <f>IF([1]主干线!R2310="","",[1]主干线!R2310)</f>
        <v>0</v>
      </c>
      <c r="E2310">
        <f>IF([1]主干线!S2310="","",[1]主干线!S2310)</f>
        <v>0</v>
      </c>
      <c r="F2310">
        <f>IF([1]主干线!G2310="","",[1]主干线!G2310)</f>
        <v>0</v>
      </c>
      <c r="G2310" t="str">
        <f>IF([1]主干线!H2310="","",[1]主干线!H2310)</f>
        <v>市辖</v>
      </c>
    </row>
    <row r="2311" spans="1:7" x14ac:dyDescent="0.15">
      <c r="A2311" t="str">
        <f>IF([1]主干线!A2311="","",[1]主干线!A2311)</f>
        <v>宝湾线路4</v>
      </c>
      <c r="B2311" t="str">
        <f>IF([1]主干线!B2311="","",[1]主干线!B2311)</f>
        <v>10kV</v>
      </c>
      <c r="C2311" t="str">
        <f>IF([1]主干线!C2311="","",[1]主干线!C2311)</f>
        <v>157宝湾线</v>
      </c>
      <c r="D2311">
        <f>IF([1]主干线!R2311="","",[1]主干线!R2311)</f>
        <v>0</v>
      </c>
      <c r="E2311">
        <f>IF([1]主干线!S2311="","",[1]主干线!S2311)</f>
        <v>0</v>
      </c>
      <c r="F2311">
        <f>IF([1]主干线!G2311="","",[1]主干线!G2311)</f>
        <v>0</v>
      </c>
      <c r="G2311" t="str">
        <f>IF([1]主干线!H2311="","",[1]主干线!H2311)</f>
        <v>市辖</v>
      </c>
    </row>
    <row r="2312" spans="1:7" x14ac:dyDescent="0.15">
      <c r="A2312" t="str">
        <f>IF([1]主干线!A2312="","",[1]主干线!A2312)</f>
        <v>宝湾线路5</v>
      </c>
      <c r="B2312" t="str">
        <f>IF([1]主干线!B2312="","",[1]主干线!B2312)</f>
        <v>10kV</v>
      </c>
      <c r="C2312" t="str">
        <f>IF([1]主干线!C2312="","",[1]主干线!C2312)</f>
        <v>157宝湾线</v>
      </c>
      <c r="D2312">
        <f>IF([1]主干线!R2312="","",[1]主干线!R2312)</f>
        <v>0</v>
      </c>
      <c r="E2312">
        <f>IF([1]主干线!S2312="","",[1]主干线!S2312)</f>
        <v>0</v>
      </c>
      <c r="F2312">
        <f>IF([1]主干线!G2312="","",[1]主干线!G2312)</f>
        <v>0</v>
      </c>
      <c r="G2312" t="str">
        <f>IF([1]主干线!H2312="","",[1]主干线!H2312)</f>
        <v>市辖</v>
      </c>
    </row>
    <row r="2313" spans="1:7" x14ac:dyDescent="0.15">
      <c r="A2313" t="str">
        <f>IF([1]主干线!A2313="","",[1]主干线!A2313)</f>
        <v>宝湾线路6</v>
      </c>
      <c r="B2313" t="str">
        <f>IF([1]主干线!B2313="","",[1]主干线!B2313)</f>
        <v>10kV</v>
      </c>
      <c r="C2313" t="str">
        <f>IF([1]主干线!C2313="","",[1]主干线!C2313)</f>
        <v>157宝湾线</v>
      </c>
      <c r="D2313">
        <f>IF([1]主干线!R2313="","",[1]主干线!R2313)</f>
        <v>0</v>
      </c>
      <c r="E2313">
        <f>IF([1]主干线!S2313="","",[1]主干线!S2313)</f>
        <v>0</v>
      </c>
      <c r="F2313">
        <f>IF([1]主干线!G2313="","",[1]主干线!G2313)</f>
        <v>0</v>
      </c>
      <c r="G2313" t="str">
        <f>IF([1]主干线!H2313="","",[1]主干线!H2313)</f>
        <v>市辖</v>
      </c>
    </row>
    <row r="2314" spans="1:7" x14ac:dyDescent="0.15">
      <c r="A2314" t="str">
        <f>IF([1]主干线!A2314="","",[1]主干线!A2314)</f>
        <v>宝湾线路7</v>
      </c>
      <c r="B2314" t="str">
        <f>IF([1]主干线!B2314="","",[1]主干线!B2314)</f>
        <v>10kV</v>
      </c>
      <c r="C2314" t="str">
        <f>IF([1]主干线!C2314="","",[1]主干线!C2314)</f>
        <v>157宝湾线</v>
      </c>
      <c r="D2314">
        <f>IF([1]主干线!R2314="","",[1]主干线!R2314)</f>
        <v>0</v>
      </c>
      <c r="E2314">
        <f>IF([1]主干线!S2314="","",[1]主干线!S2314)</f>
        <v>0</v>
      </c>
      <c r="F2314">
        <f>IF([1]主干线!G2314="","",[1]主干线!G2314)</f>
        <v>0</v>
      </c>
      <c r="G2314" t="str">
        <f>IF([1]主干线!H2314="","",[1]主干线!H2314)</f>
        <v>市辖</v>
      </c>
    </row>
    <row r="2315" spans="1:7" x14ac:dyDescent="0.15">
      <c r="A2315" t="str">
        <f>IF([1]主干线!A2315="","",[1]主干线!A2315)</f>
        <v>宝湾线路8</v>
      </c>
      <c r="B2315" t="str">
        <f>IF([1]主干线!B2315="","",[1]主干线!B2315)</f>
        <v>10kV</v>
      </c>
      <c r="C2315" t="str">
        <f>IF([1]主干线!C2315="","",[1]主干线!C2315)</f>
        <v>157宝湾线</v>
      </c>
      <c r="D2315">
        <f>IF([1]主干线!R2315="","",[1]主干线!R2315)</f>
        <v>0</v>
      </c>
      <c r="E2315">
        <f>IF([1]主干线!S2315="","",[1]主干线!S2315)</f>
        <v>0</v>
      </c>
      <c r="F2315">
        <f>IF([1]主干线!G2315="","",[1]主干线!G2315)</f>
        <v>0</v>
      </c>
      <c r="G2315" t="str">
        <f>IF([1]主干线!H2315="","",[1]主干线!H2315)</f>
        <v>市辖</v>
      </c>
    </row>
    <row r="2316" spans="1:7" x14ac:dyDescent="0.15">
      <c r="A2316" t="str">
        <f>IF([1]主干线!A2316="","",[1]主干线!A2316)</f>
        <v>宝湾线路9</v>
      </c>
      <c r="B2316" t="str">
        <f>IF([1]主干线!B2316="","",[1]主干线!B2316)</f>
        <v>10kV</v>
      </c>
      <c r="C2316" t="str">
        <f>IF([1]主干线!C2316="","",[1]主干线!C2316)</f>
        <v>157宝湾线</v>
      </c>
      <c r="D2316">
        <f>IF([1]主干线!R2316="","",[1]主干线!R2316)</f>
        <v>0</v>
      </c>
      <c r="E2316">
        <f>IF([1]主干线!S2316="","",[1]主干线!S2316)</f>
        <v>0</v>
      </c>
      <c r="F2316">
        <f>IF([1]主干线!G2316="","",[1]主干线!G2316)</f>
        <v>0</v>
      </c>
      <c r="G2316" t="str">
        <f>IF([1]主干线!H2316="","",[1]主干线!H2316)</f>
        <v>市辖</v>
      </c>
    </row>
    <row r="2317" spans="1:7" x14ac:dyDescent="0.15">
      <c r="A2317" t="str">
        <f>IF([1]主干线!A2317="","",[1]主干线!A2317)</f>
        <v>宝湾线路10</v>
      </c>
      <c r="B2317" t="str">
        <f>IF([1]主干线!B2317="","",[1]主干线!B2317)</f>
        <v>10kV</v>
      </c>
      <c r="C2317" t="str">
        <f>IF([1]主干线!C2317="","",[1]主干线!C2317)</f>
        <v>157宝湾线</v>
      </c>
      <c r="D2317">
        <f>IF([1]主干线!R2317="","",[1]主干线!R2317)</f>
        <v>0</v>
      </c>
      <c r="E2317">
        <f>IF([1]主干线!S2317="","",[1]主干线!S2317)</f>
        <v>0</v>
      </c>
      <c r="F2317">
        <f>IF([1]主干线!G2317="","",[1]主干线!G2317)</f>
        <v>0</v>
      </c>
      <c r="G2317" t="str">
        <f>IF([1]主干线!H2317="","",[1]主干线!H2317)</f>
        <v>市辖</v>
      </c>
    </row>
    <row r="2318" spans="1:7" x14ac:dyDescent="0.15">
      <c r="A2318" t="str">
        <f>IF([1]主干线!A2318="","",[1]主干线!A2318)</f>
        <v>宝湾线路11</v>
      </c>
      <c r="B2318" t="str">
        <f>IF([1]主干线!B2318="","",[1]主干线!B2318)</f>
        <v>10kV</v>
      </c>
      <c r="C2318" t="str">
        <f>IF([1]主干线!C2318="","",[1]主干线!C2318)</f>
        <v>157宝湾线</v>
      </c>
      <c r="D2318">
        <f>IF([1]主干线!R2318="","",[1]主干线!R2318)</f>
        <v>0</v>
      </c>
      <c r="E2318">
        <f>IF([1]主干线!S2318="","",[1]主干线!S2318)</f>
        <v>0</v>
      </c>
      <c r="F2318">
        <f>IF([1]主干线!G2318="","",[1]主干线!G2318)</f>
        <v>0</v>
      </c>
      <c r="G2318" t="str">
        <f>IF([1]主干线!H2318="","",[1]主干线!H2318)</f>
        <v>市辖</v>
      </c>
    </row>
    <row r="2319" spans="1:7" x14ac:dyDescent="0.15">
      <c r="A2319" t="str">
        <f>IF([1]主干线!A2319="","",[1]主干线!A2319)</f>
        <v>宝湾线路12</v>
      </c>
      <c r="B2319" t="str">
        <f>IF([1]主干线!B2319="","",[1]主干线!B2319)</f>
        <v>10kV</v>
      </c>
      <c r="C2319" t="str">
        <f>IF([1]主干线!C2319="","",[1]主干线!C2319)</f>
        <v>157宝湾线</v>
      </c>
      <c r="D2319">
        <f>IF([1]主干线!R2319="","",[1]主干线!R2319)</f>
        <v>0</v>
      </c>
      <c r="E2319">
        <f>IF([1]主干线!S2319="","",[1]主干线!S2319)</f>
        <v>0</v>
      </c>
      <c r="F2319">
        <f>IF([1]主干线!G2319="","",[1]主干线!G2319)</f>
        <v>0</v>
      </c>
      <c r="G2319" t="str">
        <f>IF([1]主干线!H2319="","",[1]主干线!H2319)</f>
        <v>市辖</v>
      </c>
    </row>
    <row r="2320" spans="1:7" x14ac:dyDescent="0.15">
      <c r="A2320" t="str">
        <f>IF([1]主干线!A2320="","",[1]主干线!A2320)</f>
        <v>宝湾线路13</v>
      </c>
      <c r="B2320" t="str">
        <f>IF([1]主干线!B2320="","",[1]主干线!B2320)</f>
        <v>10kV</v>
      </c>
      <c r="C2320" t="str">
        <f>IF([1]主干线!C2320="","",[1]主干线!C2320)</f>
        <v>157宝湾线</v>
      </c>
      <c r="D2320">
        <f>IF([1]主干线!R2320="","",[1]主干线!R2320)</f>
        <v>0</v>
      </c>
      <c r="E2320">
        <f>IF([1]主干线!S2320="","",[1]主干线!S2320)</f>
        <v>0</v>
      </c>
      <c r="F2320">
        <f>IF([1]主干线!G2320="","",[1]主干线!G2320)</f>
        <v>0</v>
      </c>
      <c r="G2320" t="str">
        <f>IF([1]主干线!H2320="","",[1]主干线!H2320)</f>
        <v>市辖</v>
      </c>
    </row>
    <row r="2321" spans="1:7" x14ac:dyDescent="0.15">
      <c r="A2321" t="str">
        <f>IF([1]主干线!A2321="","",[1]主干线!A2321)</f>
        <v>宝湾线路14</v>
      </c>
      <c r="B2321" t="str">
        <f>IF([1]主干线!B2321="","",[1]主干线!B2321)</f>
        <v>10kV</v>
      </c>
      <c r="C2321" t="str">
        <f>IF([1]主干线!C2321="","",[1]主干线!C2321)</f>
        <v>157宝湾线</v>
      </c>
      <c r="D2321">
        <f>IF([1]主干线!R2321="","",[1]主干线!R2321)</f>
        <v>0</v>
      </c>
      <c r="E2321">
        <f>IF([1]主干线!S2321="","",[1]主干线!S2321)</f>
        <v>0</v>
      </c>
      <c r="F2321">
        <f>IF([1]主干线!G2321="","",[1]主干线!G2321)</f>
        <v>0</v>
      </c>
      <c r="G2321" t="str">
        <f>IF([1]主干线!H2321="","",[1]主干线!H2321)</f>
        <v>市辖</v>
      </c>
    </row>
    <row r="2322" spans="1:7" x14ac:dyDescent="0.15">
      <c r="A2322" t="str">
        <f>IF([1]主干线!A2322="","",[1]主干线!A2322)</f>
        <v>宝湾线路15</v>
      </c>
      <c r="B2322" t="str">
        <f>IF([1]主干线!B2322="","",[1]主干线!B2322)</f>
        <v>10kV</v>
      </c>
      <c r="C2322" t="str">
        <f>IF([1]主干线!C2322="","",[1]主干线!C2322)</f>
        <v>157宝湾线</v>
      </c>
      <c r="D2322">
        <f>IF([1]主干线!R2322="","",[1]主干线!R2322)</f>
        <v>0</v>
      </c>
      <c r="E2322">
        <f>IF([1]主干线!S2322="","",[1]主干线!S2322)</f>
        <v>0</v>
      </c>
      <c r="F2322">
        <f>IF([1]主干线!G2322="","",[1]主干线!G2322)</f>
        <v>0</v>
      </c>
      <c r="G2322" t="str">
        <f>IF([1]主干线!H2322="","",[1]主干线!H2322)</f>
        <v>市辖</v>
      </c>
    </row>
    <row r="2323" spans="1:7" x14ac:dyDescent="0.15">
      <c r="A2323" t="str">
        <f>IF([1]主干线!A2323="","",[1]主干线!A2323)</f>
        <v>宝湾线路16</v>
      </c>
      <c r="B2323" t="str">
        <f>IF([1]主干线!B2323="","",[1]主干线!B2323)</f>
        <v>10kV</v>
      </c>
      <c r="C2323" t="str">
        <f>IF([1]主干线!C2323="","",[1]主干线!C2323)</f>
        <v>157宝湾线</v>
      </c>
      <c r="D2323">
        <f>IF([1]主干线!R2323="","",[1]主干线!R2323)</f>
        <v>0</v>
      </c>
      <c r="E2323">
        <f>IF([1]主干线!S2323="","",[1]主干线!S2323)</f>
        <v>0</v>
      </c>
      <c r="F2323">
        <f>IF([1]主干线!G2323="","",[1]主干线!G2323)</f>
        <v>0</v>
      </c>
      <c r="G2323" t="str">
        <f>IF([1]主干线!H2323="","",[1]主干线!H2323)</f>
        <v>市辖</v>
      </c>
    </row>
    <row r="2324" spans="1:7" x14ac:dyDescent="0.15">
      <c r="A2324" t="str">
        <f>IF([1]主干线!A2324="","",[1]主干线!A2324)</f>
        <v>宝湾线路17</v>
      </c>
      <c r="B2324" t="str">
        <f>IF([1]主干线!B2324="","",[1]主干线!B2324)</f>
        <v>10kV</v>
      </c>
      <c r="C2324" t="str">
        <f>IF([1]主干线!C2324="","",[1]主干线!C2324)</f>
        <v>157宝湾线</v>
      </c>
      <c r="D2324">
        <f>IF([1]主干线!R2324="","",[1]主干线!R2324)</f>
        <v>0</v>
      </c>
      <c r="E2324">
        <f>IF([1]主干线!S2324="","",[1]主干线!S2324)</f>
        <v>0</v>
      </c>
      <c r="F2324">
        <f>IF([1]主干线!G2324="","",[1]主干线!G2324)</f>
        <v>0</v>
      </c>
      <c r="G2324" t="str">
        <f>IF([1]主干线!H2324="","",[1]主干线!H2324)</f>
        <v>市辖</v>
      </c>
    </row>
    <row r="2325" spans="1:7" x14ac:dyDescent="0.15">
      <c r="A2325" t="str">
        <f>IF([1]主干线!A2325="","",[1]主干线!A2325)</f>
        <v>宝湾线路18</v>
      </c>
      <c r="B2325" t="str">
        <f>IF([1]主干线!B2325="","",[1]主干线!B2325)</f>
        <v>10kV</v>
      </c>
      <c r="C2325" t="str">
        <f>IF([1]主干线!C2325="","",[1]主干线!C2325)</f>
        <v>157宝湾线</v>
      </c>
      <c r="D2325">
        <f>IF([1]主干线!R2325="","",[1]主干线!R2325)</f>
        <v>0</v>
      </c>
      <c r="E2325">
        <f>IF([1]主干线!S2325="","",[1]主干线!S2325)</f>
        <v>0</v>
      </c>
      <c r="F2325">
        <f>IF([1]主干线!G2325="","",[1]主干线!G2325)</f>
        <v>0</v>
      </c>
      <c r="G2325" t="str">
        <f>IF([1]主干线!H2325="","",[1]主干线!H2325)</f>
        <v>市辖</v>
      </c>
    </row>
    <row r="2326" spans="1:7" x14ac:dyDescent="0.15">
      <c r="A2326" t="str">
        <f>IF([1]主干线!A2326="","",[1]主干线!A2326)</f>
        <v>宝湾线路19</v>
      </c>
      <c r="B2326" t="str">
        <f>IF([1]主干线!B2326="","",[1]主干线!B2326)</f>
        <v>10kV</v>
      </c>
      <c r="C2326" t="str">
        <f>IF([1]主干线!C2326="","",[1]主干线!C2326)</f>
        <v>157宝湾线</v>
      </c>
      <c r="D2326">
        <f>IF([1]主干线!R2326="","",[1]主干线!R2326)</f>
        <v>0</v>
      </c>
      <c r="E2326">
        <f>IF([1]主干线!S2326="","",[1]主干线!S2326)</f>
        <v>0</v>
      </c>
      <c r="F2326">
        <f>IF([1]主干线!G2326="","",[1]主干线!G2326)</f>
        <v>0</v>
      </c>
      <c r="G2326" t="str">
        <f>IF([1]主干线!H2326="","",[1]主干线!H2326)</f>
        <v>市辖</v>
      </c>
    </row>
    <row r="2327" spans="1:7" x14ac:dyDescent="0.15">
      <c r="A2327" t="str">
        <f>IF([1]主干线!A2327="","",[1]主干线!A2327)</f>
        <v>宝湾线路20</v>
      </c>
      <c r="B2327" t="str">
        <f>IF([1]主干线!B2327="","",[1]主干线!B2327)</f>
        <v>10kV</v>
      </c>
      <c r="C2327" t="str">
        <f>IF([1]主干线!C2327="","",[1]主干线!C2327)</f>
        <v>157宝湾线</v>
      </c>
      <c r="D2327">
        <f>IF([1]主干线!R2327="","",[1]主干线!R2327)</f>
        <v>0</v>
      </c>
      <c r="E2327">
        <f>IF([1]主干线!S2327="","",[1]主干线!S2327)</f>
        <v>0</v>
      </c>
      <c r="F2327">
        <f>IF([1]主干线!G2327="","",[1]主干线!G2327)</f>
        <v>0</v>
      </c>
      <c r="G2327" t="str">
        <f>IF([1]主干线!H2327="","",[1]主干线!H2327)</f>
        <v>市辖</v>
      </c>
    </row>
    <row r="2328" spans="1:7" x14ac:dyDescent="0.15">
      <c r="A2328" t="str">
        <f>IF([1]主干线!A2328="","",[1]主干线!A2328)</f>
        <v>宝湾线路21</v>
      </c>
      <c r="B2328" t="str">
        <f>IF([1]主干线!B2328="","",[1]主干线!B2328)</f>
        <v>10kV</v>
      </c>
      <c r="C2328" t="str">
        <f>IF([1]主干线!C2328="","",[1]主干线!C2328)</f>
        <v>157宝湾线</v>
      </c>
      <c r="D2328">
        <f>IF([1]主干线!R2328="","",[1]主干线!R2328)</f>
        <v>0</v>
      </c>
      <c r="E2328">
        <f>IF([1]主干线!S2328="","",[1]主干线!S2328)</f>
        <v>0</v>
      </c>
      <c r="F2328">
        <f>IF([1]主干线!G2328="","",[1]主干线!G2328)</f>
        <v>0</v>
      </c>
      <c r="G2328" t="str">
        <f>IF([1]主干线!H2328="","",[1]主干线!H2328)</f>
        <v>市辖</v>
      </c>
    </row>
    <row r="2329" spans="1:7" x14ac:dyDescent="0.15">
      <c r="A2329" t="str">
        <f>IF([1]主干线!A2329="","",[1]主干线!A2329)</f>
        <v>宝湾线路22</v>
      </c>
      <c r="B2329" t="str">
        <f>IF([1]主干线!B2329="","",[1]主干线!B2329)</f>
        <v>10kV</v>
      </c>
      <c r="C2329" t="str">
        <f>IF([1]主干线!C2329="","",[1]主干线!C2329)</f>
        <v>157宝湾线</v>
      </c>
      <c r="D2329">
        <f>IF([1]主干线!R2329="","",[1]主干线!R2329)</f>
        <v>0</v>
      </c>
      <c r="E2329">
        <f>IF([1]主干线!S2329="","",[1]主干线!S2329)</f>
        <v>0</v>
      </c>
      <c r="F2329">
        <f>IF([1]主干线!G2329="","",[1]主干线!G2329)</f>
        <v>0</v>
      </c>
      <c r="G2329" t="str">
        <f>IF([1]主干线!H2329="","",[1]主干线!H2329)</f>
        <v>市辖</v>
      </c>
    </row>
    <row r="2330" spans="1:7" x14ac:dyDescent="0.15">
      <c r="A2330" t="str">
        <f>IF([1]主干线!A2330="","",[1]主干线!A2330)</f>
        <v>宝湾线路23</v>
      </c>
      <c r="B2330" t="str">
        <f>IF([1]主干线!B2330="","",[1]主干线!B2330)</f>
        <v>10kV</v>
      </c>
      <c r="C2330" t="str">
        <f>IF([1]主干线!C2330="","",[1]主干线!C2330)</f>
        <v>157宝湾线</v>
      </c>
      <c r="D2330">
        <f>IF([1]主干线!R2330="","",[1]主干线!R2330)</f>
        <v>0</v>
      </c>
      <c r="E2330">
        <f>IF([1]主干线!S2330="","",[1]主干线!S2330)</f>
        <v>0</v>
      </c>
      <c r="F2330">
        <f>IF([1]主干线!G2330="","",[1]主干线!G2330)</f>
        <v>0</v>
      </c>
      <c r="G2330" t="str">
        <f>IF([1]主干线!H2330="","",[1]主干线!H2330)</f>
        <v>市辖</v>
      </c>
    </row>
    <row r="2331" spans="1:7" x14ac:dyDescent="0.15">
      <c r="A2331" t="str">
        <f>IF([1]主干线!A2331="","",[1]主干线!A2331)</f>
        <v>宝湾线路24</v>
      </c>
      <c r="B2331" t="str">
        <f>IF([1]主干线!B2331="","",[1]主干线!B2331)</f>
        <v>10kV</v>
      </c>
      <c r="C2331" t="str">
        <f>IF([1]主干线!C2331="","",[1]主干线!C2331)</f>
        <v>157宝湾线</v>
      </c>
      <c r="D2331">
        <f>IF([1]主干线!R2331="","",[1]主干线!R2331)</f>
        <v>0</v>
      </c>
      <c r="E2331">
        <f>IF([1]主干线!S2331="","",[1]主干线!S2331)</f>
        <v>0</v>
      </c>
      <c r="F2331">
        <f>IF([1]主干线!G2331="","",[1]主干线!G2331)</f>
        <v>0</v>
      </c>
      <c r="G2331" t="str">
        <f>IF([1]主干线!H2331="","",[1]主干线!H2331)</f>
        <v>市辖</v>
      </c>
    </row>
    <row r="2332" spans="1:7" x14ac:dyDescent="0.15">
      <c r="A2332" t="str">
        <f>IF([1]主干线!A2332="","",[1]主干线!A2332)</f>
        <v>宝湾线路25</v>
      </c>
      <c r="B2332" t="str">
        <f>IF([1]主干线!B2332="","",[1]主干线!B2332)</f>
        <v>10kV</v>
      </c>
      <c r="C2332" t="str">
        <f>IF([1]主干线!C2332="","",[1]主干线!C2332)</f>
        <v>157宝湾线</v>
      </c>
      <c r="D2332">
        <f>IF([1]主干线!R2332="","",[1]主干线!R2332)</f>
        <v>0</v>
      </c>
      <c r="E2332">
        <f>IF([1]主干线!S2332="","",[1]主干线!S2332)</f>
        <v>0</v>
      </c>
      <c r="F2332">
        <f>IF([1]主干线!G2332="","",[1]主干线!G2332)</f>
        <v>0</v>
      </c>
      <c r="G2332" t="str">
        <f>IF([1]主干线!H2332="","",[1]主干线!H2332)</f>
        <v>市辖</v>
      </c>
    </row>
    <row r="2333" spans="1:7" x14ac:dyDescent="0.15">
      <c r="A2333" t="str">
        <f>IF([1]主干线!A2333="","",[1]主干线!A2333)</f>
        <v>宝湾线路26</v>
      </c>
      <c r="B2333" t="str">
        <f>IF([1]主干线!B2333="","",[1]主干线!B2333)</f>
        <v>10kV</v>
      </c>
      <c r="C2333" t="str">
        <f>IF([1]主干线!C2333="","",[1]主干线!C2333)</f>
        <v>157宝湾线</v>
      </c>
      <c r="D2333">
        <f>IF([1]主干线!R2333="","",[1]主干线!R2333)</f>
        <v>0</v>
      </c>
      <c r="E2333">
        <f>IF([1]主干线!S2333="","",[1]主干线!S2333)</f>
        <v>0</v>
      </c>
      <c r="F2333">
        <f>IF([1]主干线!G2333="","",[1]主干线!G2333)</f>
        <v>0</v>
      </c>
      <c r="G2333" t="str">
        <f>IF([1]主干线!H2333="","",[1]主干线!H2333)</f>
        <v>市辖</v>
      </c>
    </row>
    <row r="2334" spans="1:7" x14ac:dyDescent="0.15">
      <c r="A2334" t="str">
        <f>IF([1]主干线!A2334="","",[1]主干线!A2334)</f>
        <v>宝湾线路27</v>
      </c>
      <c r="B2334" t="str">
        <f>IF([1]主干线!B2334="","",[1]主干线!B2334)</f>
        <v>10kV</v>
      </c>
      <c r="C2334" t="str">
        <f>IF([1]主干线!C2334="","",[1]主干线!C2334)</f>
        <v>157宝湾线</v>
      </c>
      <c r="D2334">
        <f>IF([1]主干线!R2334="","",[1]主干线!R2334)</f>
        <v>0</v>
      </c>
      <c r="E2334">
        <f>IF([1]主干线!S2334="","",[1]主干线!S2334)</f>
        <v>0</v>
      </c>
      <c r="F2334">
        <f>IF([1]主干线!G2334="","",[1]主干线!G2334)</f>
        <v>0</v>
      </c>
      <c r="G2334" t="str">
        <f>IF([1]主干线!H2334="","",[1]主干线!H2334)</f>
        <v>市辖</v>
      </c>
    </row>
    <row r="2335" spans="1:7" x14ac:dyDescent="0.15">
      <c r="A2335" t="str">
        <f>IF([1]主干线!A2335="","",[1]主干线!A2335)</f>
        <v>宝湾线路28</v>
      </c>
      <c r="B2335" t="str">
        <f>IF([1]主干线!B2335="","",[1]主干线!B2335)</f>
        <v>10kV</v>
      </c>
      <c r="C2335" t="str">
        <f>IF([1]主干线!C2335="","",[1]主干线!C2335)</f>
        <v>157宝湾线</v>
      </c>
      <c r="D2335">
        <f>IF([1]主干线!R2335="","",[1]主干线!R2335)</f>
        <v>0</v>
      </c>
      <c r="E2335">
        <f>IF([1]主干线!S2335="","",[1]主干线!S2335)</f>
        <v>0</v>
      </c>
      <c r="F2335">
        <f>IF([1]主干线!G2335="","",[1]主干线!G2335)</f>
        <v>0</v>
      </c>
      <c r="G2335" t="str">
        <f>IF([1]主干线!H2335="","",[1]主干线!H2335)</f>
        <v>市辖</v>
      </c>
    </row>
    <row r="2336" spans="1:7" x14ac:dyDescent="0.15">
      <c r="A2336" t="str">
        <f>IF([1]主干线!A2336="","",[1]主干线!A2336)</f>
        <v>宝湾线路29</v>
      </c>
      <c r="B2336" t="str">
        <f>IF([1]主干线!B2336="","",[1]主干线!B2336)</f>
        <v>10kV</v>
      </c>
      <c r="C2336" t="str">
        <f>IF([1]主干线!C2336="","",[1]主干线!C2336)</f>
        <v>157宝湾线</v>
      </c>
      <c r="D2336">
        <f>IF([1]主干线!R2336="","",[1]主干线!R2336)</f>
        <v>0</v>
      </c>
      <c r="E2336">
        <f>IF([1]主干线!S2336="","",[1]主干线!S2336)</f>
        <v>0</v>
      </c>
      <c r="F2336">
        <f>IF([1]主干线!G2336="","",[1]主干线!G2336)</f>
        <v>0</v>
      </c>
      <c r="G2336" t="str">
        <f>IF([1]主干线!H2336="","",[1]主干线!H2336)</f>
        <v>市辖</v>
      </c>
    </row>
    <row r="2337" spans="1:7" x14ac:dyDescent="0.15">
      <c r="A2337" t="str">
        <f>IF([1]主干线!A2337="","",[1]主干线!A2337)</f>
        <v>宝湾线路30</v>
      </c>
      <c r="B2337" t="str">
        <f>IF([1]主干线!B2337="","",[1]主干线!B2337)</f>
        <v>10kV</v>
      </c>
      <c r="C2337" t="str">
        <f>IF([1]主干线!C2337="","",[1]主干线!C2337)</f>
        <v>157宝湾线</v>
      </c>
      <c r="D2337">
        <f>IF([1]主干线!R2337="","",[1]主干线!R2337)</f>
        <v>0</v>
      </c>
      <c r="E2337">
        <f>IF([1]主干线!S2337="","",[1]主干线!S2337)</f>
        <v>0</v>
      </c>
      <c r="F2337">
        <f>IF([1]主干线!G2337="","",[1]主干线!G2337)</f>
        <v>0</v>
      </c>
      <c r="G2337" t="str">
        <f>IF([1]主干线!H2337="","",[1]主干线!H2337)</f>
        <v>市辖</v>
      </c>
    </row>
    <row r="2338" spans="1:7" x14ac:dyDescent="0.15">
      <c r="A2338" t="str">
        <f>IF([1]主干线!A2338="","",[1]主干线!A2338)</f>
        <v>宝湾线路31</v>
      </c>
      <c r="B2338" t="str">
        <f>IF([1]主干线!B2338="","",[1]主干线!B2338)</f>
        <v>10kV</v>
      </c>
      <c r="C2338" t="str">
        <f>IF([1]主干线!C2338="","",[1]主干线!C2338)</f>
        <v>157宝湾线</v>
      </c>
      <c r="D2338">
        <f>IF([1]主干线!R2338="","",[1]主干线!R2338)</f>
        <v>0</v>
      </c>
      <c r="E2338">
        <f>IF([1]主干线!S2338="","",[1]主干线!S2338)</f>
        <v>0</v>
      </c>
      <c r="F2338">
        <f>IF([1]主干线!G2338="","",[1]主干线!G2338)</f>
        <v>0</v>
      </c>
      <c r="G2338" t="str">
        <f>IF([1]主干线!H2338="","",[1]主干线!H2338)</f>
        <v>市辖</v>
      </c>
    </row>
    <row r="2339" spans="1:7" x14ac:dyDescent="0.15">
      <c r="A2339" t="str">
        <f>IF([1]主干线!A2339="","",[1]主干线!A2339)</f>
        <v>宝湾线路32</v>
      </c>
      <c r="B2339" t="str">
        <f>IF([1]主干线!B2339="","",[1]主干线!B2339)</f>
        <v>10kV</v>
      </c>
      <c r="C2339" t="str">
        <f>IF([1]主干线!C2339="","",[1]主干线!C2339)</f>
        <v>157宝湾线</v>
      </c>
      <c r="D2339">
        <f>IF([1]主干线!R2339="","",[1]主干线!R2339)</f>
        <v>0</v>
      </c>
      <c r="E2339">
        <f>IF([1]主干线!S2339="","",[1]主干线!S2339)</f>
        <v>0</v>
      </c>
      <c r="F2339">
        <f>IF([1]主干线!G2339="","",[1]主干线!G2339)</f>
        <v>0</v>
      </c>
      <c r="G2339" t="str">
        <f>IF([1]主干线!H2339="","",[1]主干线!H2339)</f>
        <v>市辖</v>
      </c>
    </row>
    <row r="2340" spans="1:7" x14ac:dyDescent="0.15">
      <c r="A2340" t="str">
        <f>IF([1]主干线!A2340="","",[1]主干线!A2340)</f>
        <v>宝湾线路33</v>
      </c>
      <c r="B2340" t="str">
        <f>IF([1]主干线!B2340="","",[1]主干线!B2340)</f>
        <v>10kV</v>
      </c>
      <c r="C2340" t="str">
        <f>IF([1]主干线!C2340="","",[1]主干线!C2340)</f>
        <v>157宝湾线</v>
      </c>
      <c r="D2340">
        <f>IF([1]主干线!R2340="","",[1]主干线!R2340)</f>
        <v>0</v>
      </c>
      <c r="E2340">
        <f>IF([1]主干线!S2340="","",[1]主干线!S2340)</f>
        <v>0</v>
      </c>
      <c r="F2340">
        <f>IF([1]主干线!G2340="","",[1]主干线!G2340)</f>
        <v>0</v>
      </c>
      <c r="G2340" t="str">
        <f>IF([1]主干线!H2340="","",[1]主干线!H2340)</f>
        <v>市辖</v>
      </c>
    </row>
    <row r="2341" spans="1:7" x14ac:dyDescent="0.15">
      <c r="A2341" t="str">
        <f>IF([1]主干线!A2341="","",[1]主干线!A2341)</f>
        <v>天福线路1</v>
      </c>
      <c r="B2341" t="str">
        <f>IF([1]主干线!B2341="","",[1]主干线!B2341)</f>
        <v>10kV</v>
      </c>
      <c r="C2341" t="str">
        <f>IF([1]主干线!C2341="","",[1]主干线!C2341)</f>
        <v>159天福线</v>
      </c>
      <c r="D2341">
        <f>IF([1]主干线!R2341="","",[1]主干线!R2341)</f>
        <v>0</v>
      </c>
      <c r="E2341">
        <f>IF([1]主干线!S2341="","",[1]主干线!S2341)</f>
        <v>0</v>
      </c>
      <c r="F2341">
        <f>IF([1]主干线!G2341="","",[1]主干线!G2341)</f>
        <v>0</v>
      </c>
      <c r="G2341" t="str">
        <f>IF([1]主干线!H2341="","",[1]主干线!H2341)</f>
        <v>市辖</v>
      </c>
    </row>
    <row r="2342" spans="1:7" x14ac:dyDescent="0.15">
      <c r="A2342" t="str">
        <f>IF([1]主干线!A2342="","",[1]主干线!A2342)</f>
        <v>天福线路2</v>
      </c>
      <c r="B2342" t="str">
        <f>IF([1]主干线!B2342="","",[1]主干线!B2342)</f>
        <v>10kV</v>
      </c>
      <c r="C2342" t="str">
        <f>IF([1]主干线!C2342="","",[1]主干线!C2342)</f>
        <v>159天福线</v>
      </c>
      <c r="D2342">
        <f>IF([1]主干线!R2342="","",[1]主干线!R2342)</f>
        <v>0</v>
      </c>
      <c r="E2342">
        <f>IF([1]主干线!S2342="","",[1]主干线!S2342)</f>
        <v>0</v>
      </c>
      <c r="F2342">
        <f>IF([1]主干线!G2342="","",[1]主干线!G2342)</f>
        <v>0</v>
      </c>
      <c r="G2342" t="str">
        <f>IF([1]主干线!H2342="","",[1]主干线!H2342)</f>
        <v/>
      </c>
    </row>
    <row r="2343" spans="1:7" x14ac:dyDescent="0.15">
      <c r="A2343" t="str">
        <f>IF([1]主干线!A2343="","",[1]主干线!A2343)</f>
        <v>天福线路3</v>
      </c>
      <c r="B2343" t="str">
        <f>IF([1]主干线!B2343="","",[1]主干线!B2343)</f>
        <v>10kV</v>
      </c>
      <c r="C2343" t="str">
        <f>IF([1]主干线!C2343="","",[1]主干线!C2343)</f>
        <v>159天福线</v>
      </c>
      <c r="D2343">
        <f>IF([1]主干线!R2343="","",[1]主干线!R2343)</f>
        <v>0</v>
      </c>
      <c r="E2343">
        <f>IF([1]主干线!S2343="","",[1]主干线!S2343)</f>
        <v>0</v>
      </c>
      <c r="F2343">
        <f>IF([1]主干线!G2343="","",[1]主干线!G2343)</f>
        <v>0</v>
      </c>
      <c r="G2343" t="str">
        <f>IF([1]主干线!H2343="","",[1]主干线!H2343)</f>
        <v/>
      </c>
    </row>
    <row r="2344" spans="1:7" x14ac:dyDescent="0.15">
      <c r="A2344" t="str">
        <f>IF([1]主干线!A2344="","",[1]主干线!A2344)</f>
        <v>天福线路4</v>
      </c>
      <c r="B2344" t="str">
        <f>IF([1]主干线!B2344="","",[1]主干线!B2344)</f>
        <v>10kV</v>
      </c>
      <c r="C2344" t="str">
        <f>IF([1]主干线!C2344="","",[1]主干线!C2344)</f>
        <v>159天福线</v>
      </c>
      <c r="D2344">
        <f>IF([1]主干线!R2344="","",[1]主干线!R2344)</f>
        <v>0</v>
      </c>
      <c r="E2344">
        <f>IF([1]主干线!S2344="","",[1]主干线!S2344)</f>
        <v>0</v>
      </c>
      <c r="F2344">
        <f>IF([1]主干线!G2344="","",[1]主干线!G2344)</f>
        <v>0</v>
      </c>
      <c r="G2344" t="str">
        <f>IF([1]主干线!H2344="","",[1]主干线!H2344)</f>
        <v/>
      </c>
    </row>
    <row r="2345" spans="1:7" x14ac:dyDescent="0.15">
      <c r="A2345" t="str">
        <f>IF([1]主干线!A2345="","",[1]主干线!A2345)</f>
        <v>天福线路5</v>
      </c>
      <c r="B2345" t="str">
        <f>IF([1]主干线!B2345="","",[1]主干线!B2345)</f>
        <v>10kV</v>
      </c>
      <c r="C2345" t="str">
        <f>IF([1]主干线!C2345="","",[1]主干线!C2345)</f>
        <v>159天福线</v>
      </c>
      <c r="D2345">
        <f>IF([1]主干线!R2345="","",[1]主干线!R2345)</f>
        <v>0</v>
      </c>
      <c r="E2345">
        <f>IF([1]主干线!S2345="","",[1]主干线!S2345)</f>
        <v>0</v>
      </c>
      <c r="F2345">
        <f>IF([1]主干线!G2345="","",[1]主干线!G2345)</f>
        <v>0</v>
      </c>
      <c r="G2345" t="str">
        <f>IF([1]主干线!H2345="","",[1]主干线!H2345)</f>
        <v>市辖</v>
      </c>
    </row>
    <row r="2346" spans="1:7" x14ac:dyDescent="0.15">
      <c r="A2346" t="str">
        <f>IF([1]主干线!A2346="","",[1]主干线!A2346)</f>
        <v>天福线路6</v>
      </c>
      <c r="B2346" t="str">
        <f>IF([1]主干线!B2346="","",[1]主干线!B2346)</f>
        <v>10kV</v>
      </c>
      <c r="C2346" t="str">
        <f>IF([1]主干线!C2346="","",[1]主干线!C2346)</f>
        <v>159天福线</v>
      </c>
      <c r="D2346">
        <f>IF([1]主干线!R2346="","",[1]主干线!R2346)</f>
        <v>0</v>
      </c>
      <c r="E2346">
        <f>IF([1]主干线!S2346="","",[1]主干线!S2346)</f>
        <v>0</v>
      </c>
      <c r="F2346">
        <f>IF([1]主干线!G2346="","",[1]主干线!G2346)</f>
        <v>0</v>
      </c>
      <c r="G2346" t="str">
        <f>IF([1]主干线!H2346="","",[1]主干线!H2346)</f>
        <v>市辖</v>
      </c>
    </row>
    <row r="2347" spans="1:7" x14ac:dyDescent="0.15">
      <c r="A2347" t="str">
        <f>IF([1]主干线!A2347="","",[1]主干线!A2347)</f>
        <v>天福线路7</v>
      </c>
      <c r="B2347" t="str">
        <f>IF([1]主干线!B2347="","",[1]主干线!B2347)</f>
        <v>10kV</v>
      </c>
      <c r="C2347" t="str">
        <f>IF([1]主干线!C2347="","",[1]主干线!C2347)</f>
        <v>159天福线</v>
      </c>
      <c r="D2347">
        <f>IF([1]主干线!R2347="","",[1]主干线!R2347)</f>
        <v>0</v>
      </c>
      <c r="E2347">
        <f>IF([1]主干线!S2347="","",[1]主干线!S2347)</f>
        <v>0</v>
      </c>
      <c r="F2347">
        <f>IF([1]主干线!G2347="","",[1]主干线!G2347)</f>
        <v>0</v>
      </c>
      <c r="G2347" t="str">
        <f>IF([1]主干线!H2347="","",[1]主干线!H2347)</f>
        <v>市辖</v>
      </c>
    </row>
    <row r="2348" spans="1:7" x14ac:dyDescent="0.15">
      <c r="A2348" t="str">
        <f>IF([1]主干线!A2348="","",[1]主干线!A2348)</f>
        <v>天福线路8</v>
      </c>
      <c r="B2348" t="str">
        <f>IF([1]主干线!B2348="","",[1]主干线!B2348)</f>
        <v>10kV</v>
      </c>
      <c r="C2348" t="str">
        <f>IF([1]主干线!C2348="","",[1]主干线!C2348)</f>
        <v>159天福线</v>
      </c>
      <c r="D2348">
        <f>IF([1]主干线!R2348="","",[1]主干线!R2348)</f>
        <v>0</v>
      </c>
      <c r="E2348">
        <f>IF([1]主干线!S2348="","",[1]主干线!S2348)</f>
        <v>0</v>
      </c>
      <c r="F2348">
        <f>IF([1]主干线!G2348="","",[1]主干线!G2348)</f>
        <v>0</v>
      </c>
      <c r="G2348" t="str">
        <f>IF([1]主干线!H2348="","",[1]主干线!H2348)</f>
        <v/>
      </c>
    </row>
    <row r="2349" spans="1:7" x14ac:dyDescent="0.15">
      <c r="A2349" t="str">
        <f>IF([1]主干线!A2349="","",[1]主干线!A2349)</f>
        <v>天福线路9</v>
      </c>
      <c r="B2349" t="str">
        <f>IF([1]主干线!B2349="","",[1]主干线!B2349)</f>
        <v>10kV</v>
      </c>
      <c r="C2349" t="str">
        <f>IF([1]主干线!C2349="","",[1]主干线!C2349)</f>
        <v>159天福线</v>
      </c>
      <c r="D2349">
        <f>IF([1]主干线!R2349="","",[1]主干线!R2349)</f>
        <v>0</v>
      </c>
      <c r="E2349">
        <f>IF([1]主干线!S2349="","",[1]主干线!S2349)</f>
        <v>0</v>
      </c>
      <c r="F2349">
        <f>IF([1]主干线!G2349="","",[1]主干线!G2349)</f>
        <v>0</v>
      </c>
      <c r="G2349" t="str">
        <f>IF([1]主干线!H2349="","",[1]主干线!H2349)</f>
        <v/>
      </c>
    </row>
    <row r="2350" spans="1:7" x14ac:dyDescent="0.15">
      <c r="A2350" t="str">
        <f>IF([1]主干线!A2350="","",[1]主干线!A2350)</f>
        <v>天福线路10</v>
      </c>
      <c r="B2350" t="str">
        <f>IF([1]主干线!B2350="","",[1]主干线!B2350)</f>
        <v>10kV</v>
      </c>
      <c r="C2350" t="str">
        <f>IF([1]主干线!C2350="","",[1]主干线!C2350)</f>
        <v>159天福线</v>
      </c>
      <c r="D2350">
        <f>IF([1]主干线!R2350="","",[1]主干线!R2350)</f>
        <v>0</v>
      </c>
      <c r="E2350">
        <f>IF([1]主干线!S2350="","",[1]主干线!S2350)</f>
        <v>0</v>
      </c>
      <c r="F2350">
        <f>IF([1]主干线!G2350="","",[1]主干线!G2350)</f>
        <v>0</v>
      </c>
      <c r="G2350" t="str">
        <f>IF([1]主干线!H2350="","",[1]主干线!H2350)</f>
        <v/>
      </c>
    </row>
    <row r="2351" spans="1:7" x14ac:dyDescent="0.15">
      <c r="A2351" t="str">
        <f>IF([1]主干线!A2351="","",[1]主干线!A2351)</f>
        <v>天福线路11</v>
      </c>
      <c r="B2351" t="str">
        <f>IF([1]主干线!B2351="","",[1]主干线!B2351)</f>
        <v>10kV</v>
      </c>
      <c r="C2351" t="str">
        <f>IF([1]主干线!C2351="","",[1]主干线!C2351)</f>
        <v>159天福线</v>
      </c>
      <c r="D2351">
        <f>IF([1]主干线!R2351="","",[1]主干线!R2351)</f>
        <v>0</v>
      </c>
      <c r="E2351">
        <f>IF([1]主干线!S2351="","",[1]主干线!S2351)</f>
        <v>0</v>
      </c>
      <c r="F2351">
        <f>IF([1]主干线!G2351="","",[1]主干线!G2351)</f>
        <v>0</v>
      </c>
      <c r="G2351" t="str">
        <f>IF([1]主干线!H2351="","",[1]主干线!H2351)</f>
        <v>市辖</v>
      </c>
    </row>
    <row r="2352" spans="1:7" x14ac:dyDescent="0.15">
      <c r="A2352" t="str">
        <f>IF([1]主干线!A2352="","",[1]主干线!A2352)</f>
        <v>天福线路12</v>
      </c>
      <c r="B2352" t="str">
        <f>IF([1]主干线!B2352="","",[1]主干线!B2352)</f>
        <v>10kV</v>
      </c>
      <c r="C2352" t="str">
        <f>IF([1]主干线!C2352="","",[1]主干线!C2352)</f>
        <v>159天福线</v>
      </c>
      <c r="D2352">
        <f>IF([1]主干线!R2352="","",[1]主干线!R2352)</f>
        <v>0</v>
      </c>
      <c r="E2352">
        <f>IF([1]主干线!S2352="","",[1]主干线!S2352)</f>
        <v>0</v>
      </c>
      <c r="F2352">
        <f>IF([1]主干线!G2352="","",[1]主干线!G2352)</f>
        <v>0</v>
      </c>
      <c r="G2352" t="str">
        <f>IF([1]主干线!H2352="","",[1]主干线!H2352)</f>
        <v/>
      </c>
    </row>
    <row r="2353" spans="1:7" x14ac:dyDescent="0.15">
      <c r="A2353" t="str">
        <f>IF([1]主干线!A2353="","",[1]主干线!A2353)</f>
        <v>天福线路13</v>
      </c>
      <c r="B2353" t="str">
        <f>IF([1]主干线!B2353="","",[1]主干线!B2353)</f>
        <v>10kV</v>
      </c>
      <c r="C2353" t="str">
        <f>IF([1]主干线!C2353="","",[1]主干线!C2353)</f>
        <v>159天福线</v>
      </c>
      <c r="D2353">
        <f>IF([1]主干线!R2353="","",[1]主干线!R2353)</f>
        <v>0</v>
      </c>
      <c r="E2353">
        <f>IF([1]主干线!S2353="","",[1]主干线!S2353)</f>
        <v>0</v>
      </c>
      <c r="F2353">
        <f>IF([1]主干线!G2353="","",[1]主干线!G2353)</f>
        <v>0</v>
      </c>
      <c r="G2353" t="str">
        <f>IF([1]主干线!H2353="","",[1]主干线!H2353)</f>
        <v/>
      </c>
    </row>
    <row r="2354" spans="1:7" x14ac:dyDescent="0.15">
      <c r="A2354" t="str">
        <f>IF([1]主干线!A2354="","",[1]主干线!A2354)</f>
        <v>天福线路14</v>
      </c>
      <c r="B2354" t="str">
        <f>IF([1]主干线!B2354="","",[1]主干线!B2354)</f>
        <v>10kV</v>
      </c>
      <c r="C2354" t="str">
        <f>IF([1]主干线!C2354="","",[1]主干线!C2354)</f>
        <v>159天福线</v>
      </c>
      <c r="D2354">
        <f>IF([1]主干线!R2354="","",[1]主干线!R2354)</f>
        <v>0</v>
      </c>
      <c r="E2354">
        <f>IF([1]主干线!S2354="","",[1]主干线!S2354)</f>
        <v>0</v>
      </c>
      <c r="F2354">
        <f>IF([1]主干线!G2354="","",[1]主干线!G2354)</f>
        <v>0</v>
      </c>
      <c r="G2354" t="str">
        <f>IF([1]主干线!H2354="","",[1]主干线!H2354)</f>
        <v>市辖</v>
      </c>
    </row>
    <row r="2355" spans="1:7" x14ac:dyDescent="0.15">
      <c r="A2355" t="str">
        <f>IF([1]主干线!A2355="","",[1]主干线!A2355)</f>
        <v>天福线路15</v>
      </c>
      <c r="B2355" t="str">
        <f>IF([1]主干线!B2355="","",[1]主干线!B2355)</f>
        <v>10kV</v>
      </c>
      <c r="C2355" t="str">
        <f>IF([1]主干线!C2355="","",[1]主干线!C2355)</f>
        <v>159天福线</v>
      </c>
      <c r="D2355">
        <f>IF([1]主干线!R2355="","",[1]主干线!R2355)</f>
        <v>0</v>
      </c>
      <c r="E2355">
        <f>IF([1]主干线!S2355="","",[1]主干线!S2355)</f>
        <v>0</v>
      </c>
      <c r="F2355">
        <f>IF([1]主干线!G2355="","",[1]主干线!G2355)</f>
        <v>0</v>
      </c>
      <c r="G2355" t="str">
        <f>IF([1]主干线!H2355="","",[1]主干线!H2355)</f>
        <v>市辖</v>
      </c>
    </row>
    <row r="2356" spans="1:7" x14ac:dyDescent="0.15">
      <c r="A2356" t="str">
        <f>IF([1]主干线!A2356="","",[1]主干线!A2356)</f>
        <v>天福线路16</v>
      </c>
      <c r="B2356" t="str">
        <f>IF([1]主干线!B2356="","",[1]主干线!B2356)</f>
        <v>10kV</v>
      </c>
      <c r="C2356" t="str">
        <f>IF([1]主干线!C2356="","",[1]主干线!C2356)</f>
        <v>159天福线</v>
      </c>
      <c r="D2356">
        <f>IF([1]主干线!R2356="","",[1]主干线!R2356)</f>
        <v>0</v>
      </c>
      <c r="E2356">
        <f>IF([1]主干线!S2356="","",[1]主干线!S2356)</f>
        <v>0</v>
      </c>
      <c r="F2356">
        <f>IF([1]主干线!G2356="","",[1]主干线!G2356)</f>
        <v>0</v>
      </c>
      <c r="G2356" t="str">
        <f>IF([1]主干线!H2356="","",[1]主干线!H2356)</f>
        <v>市辖</v>
      </c>
    </row>
    <row r="2357" spans="1:7" x14ac:dyDescent="0.15">
      <c r="A2357" t="str">
        <f>IF([1]主干线!A2357="","",[1]主干线!A2357)</f>
        <v>天福线路17</v>
      </c>
      <c r="B2357" t="str">
        <f>IF([1]主干线!B2357="","",[1]主干线!B2357)</f>
        <v>10kV</v>
      </c>
      <c r="C2357" t="str">
        <f>IF([1]主干线!C2357="","",[1]主干线!C2357)</f>
        <v>159天福线</v>
      </c>
      <c r="D2357">
        <f>IF([1]主干线!R2357="","",[1]主干线!R2357)</f>
        <v>0</v>
      </c>
      <c r="E2357">
        <f>IF([1]主干线!S2357="","",[1]主干线!S2357)</f>
        <v>0</v>
      </c>
      <c r="F2357">
        <f>IF([1]主干线!G2357="","",[1]主干线!G2357)</f>
        <v>0</v>
      </c>
      <c r="G2357" t="str">
        <f>IF([1]主干线!H2357="","",[1]主干线!H2357)</f>
        <v>市辖</v>
      </c>
    </row>
    <row r="2358" spans="1:7" x14ac:dyDescent="0.15">
      <c r="A2358" t="str">
        <f>IF([1]主干线!A2358="","",[1]主干线!A2358)</f>
        <v>天福线路18</v>
      </c>
      <c r="B2358" t="str">
        <f>IF([1]主干线!B2358="","",[1]主干线!B2358)</f>
        <v>10kV</v>
      </c>
      <c r="C2358" t="str">
        <f>IF([1]主干线!C2358="","",[1]主干线!C2358)</f>
        <v>159天福线</v>
      </c>
      <c r="D2358">
        <f>IF([1]主干线!R2358="","",[1]主干线!R2358)</f>
        <v>0</v>
      </c>
      <c r="E2358">
        <f>IF([1]主干线!S2358="","",[1]主干线!S2358)</f>
        <v>0</v>
      </c>
      <c r="F2358">
        <f>IF([1]主干线!G2358="","",[1]主干线!G2358)</f>
        <v>0</v>
      </c>
      <c r="G2358" t="str">
        <f>IF([1]主干线!H2358="","",[1]主干线!H2358)</f>
        <v>市辖</v>
      </c>
    </row>
    <row r="2359" spans="1:7" x14ac:dyDescent="0.15">
      <c r="A2359" t="str">
        <f>IF([1]主干线!A2359="","",[1]主干线!A2359)</f>
        <v>天福线路19</v>
      </c>
      <c r="B2359" t="str">
        <f>IF([1]主干线!B2359="","",[1]主干线!B2359)</f>
        <v>10kV</v>
      </c>
      <c r="C2359" t="str">
        <f>IF([1]主干线!C2359="","",[1]主干线!C2359)</f>
        <v>159天福线</v>
      </c>
      <c r="D2359">
        <f>IF([1]主干线!R2359="","",[1]主干线!R2359)</f>
        <v>0</v>
      </c>
      <c r="E2359">
        <f>IF([1]主干线!S2359="","",[1]主干线!S2359)</f>
        <v>0</v>
      </c>
      <c r="F2359">
        <f>IF([1]主干线!G2359="","",[1]主干线!G2359)</f>
        <v>0</v>
      </c>
      <c r="G2359" t="str">
        <f>IF([1]主干线!H2359="","",[1]主干线!H2359)</f>
        <v>市辖</v>
      </c>
    </row>
    <row r="2360" spans="1:7" x14ac:dyDescent="0.15">
      <c r="A2360" t="str">
        <f>IF([1]主干线!A2360="","",[1]主干线!A2360)</f>
        <v>天福线路20</v>
      </c>
      <c r="B2360" t="str">
        <f>IF([1]主干线!B2360="","",[1]主干线!B2360)</f>
        <v>10kV</v>
      </c>
      <c r="C2360" t="str">
        <f>IF([1]主干线!C2360="","",[1]主干线!C2360)</f>
        <v>159天福线</v>
      </c>
      <c r="D2360">
        <f>IF([1]主干线!R2360="","",[1]主干线!R2360)</f>
        <v>0</v>
      </c>
      <c r="E2360">
        <f>IF([1]主干线!S2360="","",[1]主干线!S2360)</f>
        <v>0</v>
      </c>
      <c r="F2360">
        <f>IF([1]主干线!G2360="","",[1]主干线!G2360)</f>
        <v>0</v>
      </c>
      <c r="G2360" t="str">
        <f>IF([1]主干线!H2360="","",[1]主干线!H2360)</f>
        <v>市辖</v>
      </c>
    </row>
    <row r="2361" spans="1:7" x14ac:dyDescent="0.15">
      <c r="A2361" t="str">
        <f>IF([1]主干线!A2361="","",[1]主干线!A2361)</f>
        <v>天福线路21</v>
      </c>
      <c r="B2361" t="str">
        <f>IF([1]主干线!B2361="","",[1]主干线!B2361)</f>
        <v>10kV</v>
      </c>
      <c r="C2361" t="str">
        <f>IF([1]主干线!C2361="","",[1]主干线!C2361)</f>
        <v>159天福线</v>
      </c>
      <c r="D2361">
        <f>IF([1]主干线!R2361="","",[1]主干线!R2361)</f>
        <v>0</v>
      </c>
      <c r="E2361">
        <f>IF([1]主干线!S2361="","",[1]主干线!S2361)</f>
        <v>0</v>
      </c>
      <c r="F2361">
        <f>IF([1]主干线!G2361="","",[1]主干线!G2361)</f>
        <v>0</v>
      </c>
      <c r="G2361" t="str">
        <f>IF([1]主干线!H2361="","",[1]主干线!H2361)</f>
        <v>市辖</v>
      </c>
    </row>
    <row r="2362" spans="1:7" x14ac:dyDescent="0.15">
      <c r="A2362" t="str">
        <f>IF([1]主干线!A2362="","",[1]主干线!A2362)</f>
        <v>天福线路22</v>
      </c>
      <c r="B2362" t="str">
        <f>IF([1]主干线!B2362="","",[1]主干线!B2362)</f>
        <v>10kV</v>
      </c>
      <c r="C2362" t="str">
        <f>IF([1]主干线!C2362="","",[1]主干线!C2362)</f>
        <v>159天福线</v>
      </c>
      <c r="D2362">
        <f>IF([1]主干线!R2362="","",[1]主干线!R2362)</f>
        <v>0</v>
      </c>
      <c r="E2362">
        <f>IF([1]主干线!S2362="","",[1]主干线!S2362)</f>
        <v>0</v>
      </c>
      <c r="F2362">
        <f>IF([1]主干线!G2362="","",[1]主干线!G2362)</f>
        <v>0</v>
      </c>
      <c r="G2362" t="str">
        <f>IF([1]主干线!H2362="","",[1]主干线!H2362)</f>
        <v>市辖</v>
      </c>
    </row>
    <row r="2363" spans="1:7" x14ac:dyDescent="0.15">
      <c r="A2363" t="str">
        <f>IF([1]主干线!A2363="","",[1]主干线!A2363)</f>
        <v>天福线路23</v>
      </c>
      <c r="B2363" t="str">
        <f>IF([1]主干线!B2363="","",[1]主干线!B2363)</f>
        <v>10kV</v>
      </c>
      <c r="C2363" t="str">
        <f>IF([1]主干线!C2363="","",[1]主干线!C2363)</f>
        <v>159天福线</v>
      </c>
      <c r="D2363">
        <f>IF([1]主干线!R2363="","",[1]主干线!R2363)</f>
        <v>0</v>
      </c>
      <c r="E2363">
        <f>IF([1]主干线!S2363="","",[1]主干线!S2363)</f>
        <v>0</v>
      </c>
      <c r="F2363">
        <f>IF([1]主干线!G2363="","",[1]主干线!G2363)</f>
        <v>0</v>
      </c>
      <c r="G2363" t="str">
        <f>IF([1]主干线!H2363="","",[1]主干线!H2363)</f>
        <v/>
      </c>
    </row>
    <row r="2364" spans="1:7" x14ac:dyDescent="0.15">
      <c r="A2364" t="str">
        <f>IF([1]主干线!A2364="","",[1]主干线!A2364)</f>
        <v>天福线路24</v>
      </c>
      <c r="B2364" t="str">
        <f>IF([1]主干线!B2364="","",[1]主干线!B2364)</f>
        <v>10kV</v>
      </c>
      <c r="C2364" t="str">
        <f>IF([1]主干线!C2364="","",[1]主干线!C2364)</f>
        <v>159天福线</v>
      </c>
      <c r="D2364">
        <f>IF([1]主干线!R2364="","",[1]主干线!R2364)</f>
        <v>0</v>
      </c>
      <c r="E2364">
        <f>IF([1]主干线!S2364="","",[1]主干线!S2364)</f>
        <v>0</v>
      </c>
      <c r="F2364">
        <f>IF([1]主干线!G2364="","",[1]主干线!G2364)</f>
        <v>0</v>
      </c>
      <c r="G2364" t="str">
        <f>IF([1]主干线!H2364="","",[1]主干线!H2364)</f>
        <v/>
      </c>
    </row>
    <row r="2365" spans="1:7" x14ac:dyDescent="0.15">
      <c r="A2365" t="str">
        <f>IF([1]主干线!A2365="","",[1]主干线!A2365)</f>
        <v>诚和线路1</v>
      </c>
      <c r="B2365" t="str">
        <f>IF([1]主干线!B2365="","",[1]主干线!B2365)</f>
        <v>10kV</v>
      </c>
      <c r="C2365" t="str">
        <f>IF([1]主干线!C2365="","",[1]主干线!C2365)</f>
        <v>150诚和线</v>
      </c>
      <c r="D2365">
        <f>IF([1]主干线!R2365="","",[1]主干线!R2365)</f>
        <v>0</v>
      </c>
      <c r="E2365">
        <f>IF([1]主干线!S2365="","",[1]主干线!S2365)</f>
        <v>0</v>
      </c>
      <c r="F2365">
        <f>IF([1]主干线!G2365="","",[1]主干线!G2365)</f>
        <v>0</v>
      </c>
      <c r="G2365" t="str">
        <f>IF([1]主干线!H2365="","",[1]主干线!H2365)</f>
        <v>市辖</v>
      </c>
    </row>
    <row r="2366" spans="1:7" x14ac:dyDescent="0.15">
      <c r="A2366" t="str">
        <f>IF([1]主干线!A2366="","",[1]主干线!A2366)</f>
        <v>诚和线路2</v>
      </c>
      <c r="B2366" t="str">
        <f>IF([1]主干线!B2366="","",[1]主干线!B2366)</f>
        <v>10kV</v>
      </c>
      <c r="C2366" t="str">
        <f>IF([1]主干线!C2366="","",[1]主干线!C2366)</f>
        <v>150诚和线</v>
      </c>
      <c r="D2366">
        <f>IF([1]主干线!R2366="","",[1]主干线!R2366)</f>
        <v>0</v>
      </c>
      <c r="E2366">
        <f>IF([1]主干线!S2366="","",[1]主干线!S2366)</f>
        <v>0</v>
      </c>
      <c r="F2366">
        <f>IF([1]主干线!G2366="","",[1]主干线!G2366)</f>
        <v>0</v>
      </c>
      <c r="G2366" t="str">
        <f>IF([1]主干线!H2366="","",[1]主干线!H2366)</f>
        <v>市辖</v>
      </c>
    </row>
    <row r="2367" spans="1:7" x14ac:dyDescent="0.15">
      <c r="A2367" t="str">
        <f>IF([1]主干线!A2367="","",[1]主干线!A2367)</f>
        <v>诚和线路3</v>
      </c>
      <c r="B2367" t="str">
        <f>IF([1]主干线!B2367="","",[1]主干线!B2367)</f>
        <v>10kV</v>
      </c>
      <c r="C2367" t="str">
        <f>IF([1]主干线!C2367="","",[1]主干线!C2367)</f>
        <v>150诚和线</v>
      </c>
      <c r="D2367">
        <f>IF([1]主干线!R2367="","",[1]主干线!R2367)</f>
        <v>0</v>
      </c>
      <c r="E2367">
        <f>IF([1]主干线!S2367="","",[1]主干线!S2367)</f>
        <v>0</v>
      </c>
      <c r="F2367">
        <f>IF([1]主干线!G2367="","",[1]主干线!G2367)</f>
        <v>0</v>
      </c>
      <c r="G2367" t="str">
        <f>IF([1]主干线!H2367="","",[1]主干线!H2367)</f>
        <v>市辖</v>
      </c>
    </row>
    <row r="2368" spans="1:7" x14ac:dyDescent="0.15">
      <c r="A2368" t="str">
        <f>IF([1]主干线!A2368="","",[1]主干线!A2368)</f>
        <v>诚和线路4</v>
      </c>
      <c r="B2368" t="str">
        <f>IF([1]主干线!B2368="","",[1]主干线!B2368)</f>
        <v>10kV</v>
      </c>
      <c r="C2368" t="str">
        <f>IF([1]主干线!C2368="","",[1]主干线!C2368)</f>
        <v>150诚和线</v>
      </c>
      <c r="D2368">
        <f>IF([1]主干线!R2368="","",[1]主干线!R2368)</f>
        <v>0</v>
      </c>
      <c r="E2368">
        <f>IF([1]主干线!S2368="","",[1]主干线!S2368)</f>
        <v>0</v>
      </c>
      <c r="F2368">
        <f>IF([1]主干线!G2368="","",[1]主干线!G2368)</f>
        <v>0</v>
      </c>
      <c r="G2368" t="str">
        <f>IF([1]主干线!H2368="","",[1]主干线!H2368)</f>
        <v>市辖</v>
      </c>
    </row>
    <row r="2369" spans="1:7" x14ac:dyDescent="0.15">
      <c r="A2369" t="str">
        <f>IF([1]主干线!A2369="","",[1]主干线!A2369)</f>
        <v>诚和线路5</v>
      </c>
      <c r="B2369" t="str">
        <f>IF([1]主干线!B2369="","",[1]主干线!B2369)</f>
        <v>10kV</v>
      </c>
      <c r="C2369" t="str">
        <f>IF([1]主干线!C2369="","",[1]主干线!C2369)</f>
        <v>150诚和线</v>
      </c>
      <c r="D2369">
        <f>IF([1]主干线!R2369="","",[1]主干线!R2369)</f>
        <v>0</v>
      </c>
      <c r="E2369">
        <f>IF([1]主干线!S2369="","",[1]主干线!S2369)</f>
        <v>0</v>
      </c>
      <c r="F2369">
        <f>IF([1]主干线!G2369="","",[1]主干线!G2369)</f>
        <v>0</v>
      </c>
      <c r="G2369" t="str">
        <f>IF([1]主干线!H2369="","",[1]主干线!H2369)</f>
        <v>市辖</v>
      </c>
    </row>
    <row r="2370" spans="1:7" x14ac:dyDescent="0.15">
      <c r="A2370" t="str">
        <f>IF([1]主干线!A2370="","",[1]主干线!A2370)</f>
        <v>诚和线路6</v>
      </c>
      <c r="B2370" t="str">
        <f>IF([1]主干线!B2370="","",[1]主干线!B2370)</f>
        <v>10kV</v>
      </c>
      <c r="C2370" t="str">
        <f>IF([1]主干线!C2370="","",[1]主干线!C2370)</f>
        <v>150诚和线</v>
      </c>
      <c r="D2370">
        <f>IF([1]主干线!R2370="","",[1]主干线!R2370)</f>
        <v>0</v>
      </c>
      <c r="E2370">
        <f>IF([1]主干线!S2370="","",[1]主干线!S2370)</f>
        <v>0</v>
      </c>
      <c r="F2370">
        <f>IF([1]主干线!G2370="","",[1]主干线!G2370)</f>
        <v>0</v>
      </c>
      <c r="G2370" t="str">
        <f>IF([1]主干线!H2370="","",[1]主干线!H2370)</f>
        <v>市辖</v>
      </c>
    </row>
    <row r="2371" spans="1:7" x14ac:dyDescent="0.15">
      <c r="A2371" t="str">
        <f>IF([1]主干线!A2371="","",[1]主干线!A2371)</f>
        <v>诚和线路7</v>
      </c>
      <c r="B2371" t="str">
        <f>IF([1]主干线!B2371="","",[1]主干线!B2371)</f>
        <v>10kV</v>
      </c>
      <c r="C2371" t="str">
        <f>IF([1]主干线!C2371="","",[1]主干线!C2371)</f>
        <v>150诚和线</v>
      </c>
      <c r="D2371">
        <f>IF([1]主干线!R2371="","",[1]主干线!R2371)</f>
        <v>0</v>
      </c>
      <c r="E2371">
        <f>IF([1]主干线!S2371="","",[1]主干线!S2371)</f>
        <v>0</v>
      </c>
      <c r="F2371">
        <f>IF([1]主干线!G2371="","",[1]主干线!G2371)</f>
        <v>0</v>
      </c>
      <c r="G2371" t="str">
        <f>IF([1]主干线!H2371="","",[1]主干线!H2371)</f>
        <v>市辖</v>
      </c>
    </row>
    <row r="2372" spans="1:7" x14ac:dyDescent="0.15">
      <c r="A2372" t="str">
        <f>IF([1]主干线!A2372="","",[1]主干线!A2372)</f>
        <v>诚和线路8</v>
      </c>
      <c r="B2372" t="str">
        <f>IF([1]主干线!B2372="","",[1]主干线!B2372)</f>
        <v>10kV</v>
      </c>
      <c r="C2372" t="str">
        <f>IF([1]主干线!C2372="","",[1]主干线!C2372)</f>
        <v>150诚和线</v>
      </c>
      <c r="D2372">
        <f>IF([1]主干线!R2372="","",[1]主干线!R2372)</f>
        <v>0</v>
      </c>
      <c r="E2372">
        <f>IF([1]主干线!S2372="","",[1]主干线!S2372)</f>
        <v>0</v>
      </c>
      <c r="F2372">
        <f>IF([1]主干线!G2372="","",[1]主干线!G2372)</f>
        <v>0</v>
      </c>
      <c r="G2372" t="str">
        <f>IF([1]主干线!H2372="","",[1]主干线!H2372)</f>
        <v>市辖</v>
      </c>
    </row>
    <row r="2373" spans="1:7" x14ac:dyDescent="0.15">
      <c r="A2373" t="str">
        <f>IF([1]主干线!A2373="","",[1]主干线!A2373)</f>
        <v>诚和线路9</v>
      </c>
      <c r="B2373" t="str">
        <f>IF([1]主干线!B2373="","",[1]主干线!B2373)</f>
        <v>10kV</v>
      </c>
      <c r="C2373" t="str">
        <f>IF([1]主干线!C2373="","",[1]主干线!C2373)</f>
        <v>150诚和线</v>
      </c>
      <c r="D2373">
        <f>IF([1]主干线!R2373="","",[1]主干线!R2373)</f>
        <v>0</v>
      </c>
      <c r="E2373">
        <f>IF([1]主干线!S2373="","",[1]主干线!S2373)</f>
        <v>0</v>
      </c>
      <c r="F2373">
        <f>IF([1]主干线!G2373="","",[1]主干线!G2373)</f>
        <v>0</v>
      </c>
      <c r="G2373" t="str">
        <f>IF([1]主干线!H2373="","",[1]主干线!H2373)</f>
        <v>市辖</v>
      </c>
    </row>
    <row r="2374" spans="1:7" x14ac:dyDescent="0.15">
      <c r="A2374" t="str">
        <f>IF([1]主干线!A2374="","",[1]主干线!A2374)</f>
        <v>诚和线路10</v>
      </c>
      <c r="B2374" t="str">
        <f>IF([1]主干线!B2374="","",[1]主干线!B2374)</f>
        <v>10kV</v>
      </c>
      <c r="C2374" t="str">
        <f>IF([1]主干线!C2374="","",[1]主干线!C2374)</f>
        <v>150诚和线</v>
      </c>
      <c r="D2374">
        <f>IF([1]主干线!R2374="","",[1]主干线!R2374)</f>
        <v>0</v>
      </c>
      <c r="E2374">
        <f>IF([1]主干线!S2374="","",[1]主干线!S2374)</f>
        <v>0</v>
      </c>
      <c r="F2374">
        <f>IF([1]主干线!G2374="","",[1]主干线!G2374)</f>
        <v>0</v>
      </c>
      <c r="G2374" t="str">
        <f>IF([1]主干线!H2374="","",[1]主干线!H2374)</f>
        <v>市辖</v>
      </c>
    </row>
    <row r="2375" spans="1:7" x14ac:dyDescent="0.15">
      <c r="A2375" t="str">
        <f>IF([1]主干线!A2375="","",[1]主干线!A2375)</f>
        <v>诚和线路11</v>
      </c>
      <c r="B2375" t="str">
        <f>IF([1]主干线!B2375="","",[1]主干线!B2375)</f>
        <v>10kV</v>
      </c>
      <c r="C2375" t="str">
        <f>IF([1]主干线!C2375="","",[1]主干线!C2375)</f>
        <v>150诚和线</v>
      </c>
      <c r="D2375">
        <f>IF([1]主干线!R2375="","",[1]主干线!R2375)</f>
        <v>0</v>
      </c>
      <c r="E2375">
        <f>IF([1]主干线!S2375="","",[1]主干线!S2375)</f>
        <v>0</v>
      </c>
      <c r="F2375">
        <f>IF([1]主干线!G2375="","",[1]主干线!G2375)</f>
        <v>0</v>
      </c>
      <c r="G2375" t="str">
        <f>IF([1]主干线!H2375="","",[1]主干线!H2375)</f>
        <v>市辖</v>
      </c>
    </row>
    <row r="2376" spans="1:7" x14ac:dyDescent="0.15">
      <c r="A2376" t="str">
        <f>IF([1]主干线!A2376="","",[1]主干线!A2376)</f>
        <v>诚和线路12</v>
      </c>
      <c r="B2376" t="str">
        <f>IF([1]主干线!B2376="","",[1]主干线!B2376)</f>
        <v>10kV</v>
      </c>
      <c r="C2376" t="str">
        <f>IF([1]主干线!C2376="","",[1]主干线!C2376)</f>
        <v>150诚和线</v>
      </c>
      <c r="D2376">
        <f>IF([1]主干线!R2376="","",[1]主干线!R2376)</f>
        <v>0</v>
      </c>
      <c r="E2376">
        <f>IF([1]主干线!S2376="","",[1]主干线!S2376)</f>
        <v>0</v>
      </c>
      <c r="F2376">
        <f>IF([1]主干线!G2376="","",[1]主干线!G2376)</f>
        <v>0</v>
      </c>
      <c r="G2376" t="str">
        <f>IF([1]主干线!H2376="","",[1]主干线!H2376)</f>
        <v>市辖</v>
      </c>
    </row>
    <row r="2377" spans="1:7" x14ac:dyDescent="0.15">
      <c r="A2377" t="str">
        <f>IF([1]主干线!A2377="","",[1]主干线!A2377)</f>
        <v>百泾线路6</v>
      </c>
      <c r="B2377" t="str">
        <f>IF([1]主干线!B2377="","",[1]主干线!B2377)</f>
        <v>10kV</v>
      </c>
      <c r="C2377" t="str">
        <f>IF([1]主干线!C2377="","",[1]主干线!C2377)</f>
        <v>135百泾线</v>
      </c>
      <c r="D2377">
        <f>IF([1]主干线!R2377="","",[1]主干线!R2377)</f>
        <v>0</v>
      </c>
      <c r="E2377">
        <f>IF([1]主干线!S2377="","",[1]主干线!S2377)</f>
        <v>0</v>
      </c>
      <c r="F2377">
        <f>IF([1]主干线!G2377="","",[1]主干线!G2377)</f>
        <v>0</v>
      </c>
      <c r="G2377" t="str">
        <f>IF([1]主干线!H2377="","",[1]主干线!H2377)</f>
        <v>市辖</v>
      </c>
    </row>
    <row r="2378" spans="1:7" x14ac:dyDescent="0.15">
      <c r="A2378" t="str">
        <f>IF([1]主干线!A2378="","",[1]主干线!A2378)</f>
        <v>公叁线路1</v>
      </c>
      <c r="B2378" t="str">
        <f>IF([1]主干线!B2378="","",[1]主干线!B2378)</f>
        <v>10kV</v>
      </c>
      <c r="C2378" t="str">
        <f>IF([1]主干线!C2378="","",[1]主干线!C2378)</f>
        <v>123公叁线</v>
      </c>
      <c r="D2378">
        <f>IF([1]主干线!R2378="","",[1]主干线!R2378)</f>
        <v>0</v>
      </c>
      <c r="E2378">
        <f>IF([1]主干线!S2378="","",[1]主干线!S2378)</f>
        <v>0</v>
      </c>
      <c r="F2378">
        <f>IF([1]主干线!G2378="","",[1]主干线!G2378)</f>
        <v>0</v>
      </c>
      <c r="G2378" t="str">
        <f>IF([1]主干线!H2378="","",[1]主干线!H2378)</f>
        <v>市辖</v>
      </c>
    </row>
    <row r="2379" spans="1:7" x14ac:dyDescent="0.15">
      <c r="A2379" t="str">
        <f>IF([1]主干线!A2379="","",[1]主干线!A2379)</f>
        <v>公叁线路2</v>
      </c>
      <c r="B2379" t="str">
        <f>IF([1]主干线!B2379="","",[1]主干线!B2379)</f>
        <v>10kV</v>
      </c>
      <c r="C2379" t="str">
        <f>IF([1]主干线!C2379="","",[1]主干线!C2379)</f>
        <v>123公叁线</v>
      </c>
      <c r="D2379">
        <f>IF([1]主干线!R2379="","",[1]主干线!R2379)</f>
        <v>0</v>
      </c>
      <c r="E2379">
        <f>IF([1]主干线!S2379="","",[1]主干线!S2379)</f>
        <v>0</v>
      </c>
      <c r="F2379">
        <f>IF([1]主干线!G2379="","",[1]主干线!G2379)</f>
        <v>0</v>
      </c>
      <c r="G2379" t="str">
        <f>IF([1]主干线!H2379="","",[1]主干线!H2379)</f>
        <v>市辖</v>
      </c>
    </row>
    <row r="2380" spans="1:7" x14ac:dyDescent="0.15">
      <c r="A2380" t="str">
        <f>IF([1]主干线!A2380="","",[1]主干线!A2380)</f>
        <v>公叁线路3</v>
      </c>
      <c r="B2380" t="str">
        <f>IF([1]主干线!B2380="","",[1]主干线!B2380)</f>
        <v>10kV</v>
      </c>
      <c r="C2380" t="str">
        <f>IF([1]主干线!C2380="","",[1]主干线!C2380)</f>
        <v>123公叁线</v>
      </c>
      <c r="D2380">
        <f>IF([1]主干线!R2380="","",[1]主干线!R2380)</f>
        <v>0</v>
      </c>
      <c r="E2380">
        <f>IF([1]主干线!S2380="","",[1]主干线!S2380)</f>
        <v>0</v>
      </c>
      <c r="F2380">
        <f>IF([1]主干线!G2380="","",[1]主干线!G2380)</f>
        <v>0</v>
      </c>
      <c r="G2380" t="str">
        <f>IF([1]主干线!H2380="","",[1]主干线!H2380)</f>
        <v>市辖</v>
      </c>
    </row>
    <row r="2381" spans="1:7" x14ac:dyDescent="0.15">
      <c r="A2381" t="str">
        <f>IF([1]主干线!A2381="","",[1]主干线!A2381)</f>
        <v>公叁线路6</v>
      </c>
      <c r="B2381" t="str">
        <f>IF([1]主干线!B2381="","",[1]主干线!B2381)</f>
        <v>10kV</v>
      </c>
      <c r="C2381" t="str">
        <f>IF([1]主干线!C2381="","",[1]主干线!C2381)</f>
        <v>123公叁线</v>
      </c>
      <c r="D2381">
        <f>IF([1]主干线!R2381="","",[1]主干线!R2381)</f>
        <v>0</v>
      </c>
      <c r="E2381">
        <f>IF([1]主干线!S2381="","",[1]主干线!S2381)</f>
        <v>0</v>
      </c>
      <c r="F2381">
        <f>IF([1]主干线!G2381="","",[1]主干线!G2381)</f>
        <v>0</v>
      </c>
      <c r="G2381" t="str">
        <f>IF([1]主干线!H2381="","",[1]主干线!H2381)</f>
        <v>市辖</v>
      </c>
    </row>
    <row r="2382" spans="1:7" x14ac:dyDescent="0.15">
      <c r="A2382" t="str">
        <f>IF([1]主干线!A2382="","",[1]主干线!A2382)</f>
        <v>公叁线路7</v>
      </c>
      <c r="B2382" t="str">
        <f>IF([1]主干线!B2382="","",[1]主干线!B2382)</f>
        <v>10kV</v>
      </c>
      <c r="C2382" t="str">
        <f>IF([1]主干线!C2382="","",[1]主干线!C2382)</f>
        <v>123公叁线</v>
      </c>
      <c r="D2382">
        <f>IF([1]主干线!R2382="","",[1]主干线!R2382)</f>
        <v>0</v>
      </c>
      <c r="E2382">
        <f>IF([1]主干线!S2382="","",[1]主干线!S2382)</f>
        <v>0</v>
      </c>
      <c r="F2382">
        <f>IF([1]主干线!G2382="","",[1]主干线!G2382)</f>
        <v>0</v>
      </c>
      <c r="G2382" t="str">
        <f>IF([1]主干线!H2382="","",[1]主干线!H2382)</f>
        <v>市辖</v>
      </c>
    </row>
    <row r="2383" spans="1:7" x14ac:dyDescent="0.15">
      <c r="A2383" t="str">
        <f>IF([1]主干线!A2383="","",[1]主干线!A2383)</f>
        <v>公叁线路8</v>
      </c>
      <c r="B2383" t="str">
        <f>IF([1]主干线!B2383="","",[1]主干线!B2383)</f>
        <v>10kV</v>
      </c>
      <c r="C2383" t="str">
        <f>IF([1]主干线!C2383="","",[1]主干线!C2383)</f>
        <v>123公叁线</v>
      </c>
      <c r="D2383">
        <f>IF([1]主干线!R2383="","",[1]主干线!R2383)</f>
        <v>0</v>
      </c>
      <c r="E2383">
        <f>IF([1]主干线!S2383="","",[1]主干线!S2383)</f>
        <v>0</v>
      </c>
      <c r="F2383">
        <f>IF([1]主干线!G2383="","",[1]主干线!G2383)</f>
        <v>0</v>
      </c>
      <c r="G2383" t="str">
        <f>IF([1]主干线!H2383="","",[1]主干线!H2383)</f>
        <v>市辖</v>
      </c>
    </row>
    <row r="2384" spans="1:7" x14ac:dyDescent="0.15">
      <c r="A2384" t="str">
        <f>IF([1]主干线!A2384="","",[1]主干线!A2384)</f>
        <v>公叁线路9</v>
      </c>
      <c r="B2384" t="str">
        <f>IF([1]主干线!B2384="","",[1]主干线!B2384)</f>
        <v>10kV</v>
      </c>
      <c r="C2384" t="str">
        <f>IF([1]主干线!C2384="","",[1]主干线!C2384)</f>
        <v>123公叁线</v>
      </c>
      <c r="D2384">
        <f>IF([1]主干线!R2384="","",[1]主干线!R2384)</f>
        <v>0</v>
      </c>
      <c r="E2384">
        <f>IF([1]主干线!S2384="","",[1]主干线!S2384)</f>
        <v>0</v>
      </c>
      <c r="F2384">
        <f>IF([1]主干线!G2384="","",[1]主干线!G2384)</f>
        <v>0</v>
      </c>
      <c r="G2384" t="str">
        <f>IF([1]主干线!H2384="","",[1]主干线!H2384)</f>
        <v>市辖</v>
      </c>
    </row>
    <row r="2385" spans="1:7" x14ac:dyDescent="0.15">
      <c r="A2385" t="str">
        <f>IF([1]主干线!A2385="","",[1]主干线!A2385)</f>
        <v>公叁线路10</v>
      </c>
      <c r="B2385" t="str">
        <f>IF([1]主干线!B2385="","",[1]主干线!B2385)</f>
        <v>10kV</v>
      </c>
      <c r="C2385" t="str">
        <f>IF([1]主干线!C2385="","",[1]主干线!C2385)</f>
        <v>123公叁线</v>
      </c>
      <c r="D2385">
        <f>IF([1]主干线!R2385="","",[1]主干线!R2385)</f>
        <v>0</v>
      </c>
      <c r="E2385">
        <f>IF([1]主干线!S2385="","",[1]主干线!S2385)</f>
        <v>0</v>
      </c>
      <c r="F2385">
        <f>IF([1]主干线!G2385="","",[1]主干线!G2385)</f>
        <v>0</v>
      </c>
      <c r="G2385" t="str">
        <f>IF([1]主干线!H2385="","",[1]主干线!H2385)</f>
        <v>市辖</v>
      </c>
    </row>
    <row r="2386" spans="1:7" x14ac:dyDescent="0.15">
      <c r="A2386" t="str">
        <f>IF([1]主干线!A2386="","",[1]主干线!A2386)</f>
        <v>公叁线路1-1</v>
      </c>
      <c r="B2386" t="str">
        <f>IF([1]主干线!B2386="","",[1]主干线!B2386)</f>
        <v>10kV</v>
      </c>
      <c r="C2386" t="str">
        <f>IF([1]主干线!C2386="","",[1]主干线!C2386)</f>
        <v>123公叁线</v>
      </c>
      <c r="D2386">
        <f>IF([1]主干线!R2386="","",[1]主干线!R2386)</f>
        <v>0</v>
      </c>
      <c r="E2386">
        <f>IF([1]主干线!S2386="","",[1]主干线!S2386)</f>
        <v>0</v>
      </c>
      <c r="F2386">
        <f>IF([1]主干线!G2386="","",[1]主干线!G2386)</f>
        <v>0</v>
      </c>
      <c r="G2386" t="str">
        <f>IF([1]主干线!H2386="","",[1]主干线!H2386)</f>
        <v>市辖</v>
      </c>
    </row>
    <row r="2387" spans="1:7" x14ac:dyDescent="0.15">
      <c r="A2387" t="str">
        <f>IF([1]主干线!A2387="","",[1]主干线!A2387)</f>
        <v>公叁线路11</v>
      </c>
      <c r="B2387" t="str">
        <f>IF([1]主干线!B2387="","",[1]主干线!B2387)</f>
        <v>10kV</v>
      </c>
      <c r="C2387" t="str">
        <f>IF([1]主干线!C2387="","",[1]主干线!C2387)</f>
        <v>123公叁线</v>
      </c>
      <c r="D2387">
        <f>IF([1]主干线!R2387="","",[1]主干线!R2387)</f>
        <v>0</v>
      </c>
      <c r="E2387">
        <f>IF([1]主干线!S2387="","",[1]主干线!S2387)</f>
        <v>0</v>
      </c>
      <c r="F2387">
        <f>IF([1]主干线!G2387="","",[1]主干线!G2387)</f>
        <v>0</v>
      </c>
      <c r="G2387" t="str">
        <f>IF([1]主干线!H2387="","",[1]主干线!H2387)</f>
        <v>市辖</v>
      </c>
    </row>
    <row r="2388" spans="1:7" x14ac:dyDescent="0.15">
      <c r="A2388" t="str">
        <f>IF([1]主干线!A2388="","",[1]主干线!A2388)</f>
        <v>公叁线路12</v>
      </c>
      <c r="B2388" t="str">
        <f>IF([1]主干线!B2388="","",[1]主干线!B2388)</f>
        <v>10kV</v>
      </c>
      <c r="C2388" t="str">
        <f>IF([1]主干线!C2388="","",[1]主干线!C2388)</f>
        <v>123公叁线</v>
      </c>
      <c r="D2388">
        <f>IF([1]主干线!R2388="","",[1]主干线!R2388)</f>
        <v>0</v>
      </c>
      <c r="E2388">
        <f>IF([1]主干线!S2388="","",[1]主干线!S2388)</f>
        <v>0</v>
      </c>
      <c r="F2388">
        <f>IF([1]主干线!G2388="","",[1]主干线!G2388)</f>
        <v>0</v>
      </c>
      <c r="G2388" t="str">
        <f>IF([1]主干线!H2388="","",[1]主干线!H2388)</f>
        <v>市辖</v>
      </c>
    </row>
    <row r="2389" spans="1:7" x14ac:dyDescent="0.15">
      <c r="A2389" t="str">
        <f>IF([1]主干线!A2389="","",[1]主干线!A2389)</f>
        <v>公叁线路13</v>
      </c>
      <c r="B2389" t="str">
        <f>IF([1]主干线!B2389="","",[1]主干线!B2389)</f>
        <v>10kV</v>
      </c>
      <c r="C2389" t="str">
        <f>IF([1]主干线!C2389="","",[1]主干线!C2389)</f>
        <v>123公叁线</v>
      </c>
      <c r="D2389">
        <f>IF([1]主干线!R2389="","",[1]主干线!R2389)</f>
        <v>0</v>
      </c>
      <c r="E2389">
        <f>IF([1]主干线!S2389="","",[1]主干线!S2389)</f>
        <v>0</v>
      </c>
      <c r="F2389">
        <f>IF([1]主干线!G2389="","",[1]主干线!G2389)</f>
        <v>0</v>
      </c>
      <c r="G2389" t="str">
        <f>IF([1]主干线!H2389="","",[1]主干线!H2389)</f>
        <v>市辖</v>
      </c>
    </row>
    <row r="2390" spans="1:7" x14ac:dyDescent="0.15">
      <c r="A2390" t="str">
        <f>IF([1]主干线!A2390="","",[1]主干线!A2390)</f>
        <v>公叁线路14</v>
      </c>
      <c r="B2390" t="str">
        <f>IF([1]主干线!B2390="","",[1]主干线!B2390)</f>
        <v>10kV</v>
      </c>
      <c r="C2390" t="str">
        <f>IF([1]主干线!C2390="","",[1]主干线!C2390)</f>
        <v>123公叁线</v>
      </c>
      <c r="D2390">
        <f>IF([1]主干线!R2390="","",[1]主干线!R2390)</f>
        <v>0</v>
      </c>
      <c r="E2390">
        <f>IF([1]主干线!S2390="","",[1]主干线!S2390)</f>
        <v>0</v>
      </c>
      <c r="F2390">
        <f>IF([1]主干线!G2390="","",[1]主干线!G2390)</f>
        <v>0</v>
      </c>
      <c r="G2390" t="str">
        <f>IF([1]主干线!H2390="","",[1]主干线!H2390)</f>
        <v>市辖</v>
      </c>
    </row>
    <row r="2391" spans="1:7" x14ac:dyDescent="0.15">
      <c r="A2391" t="str">
        <f>IF([1]主干线!A2391="","",[1]主干线!A2391)</f>
        <v>公叁线路15</v>
      </c>
      <c r="B2391" t="str">
        <f>IF([1]主干线!B2391="","",[1]主干线!B2391)</f>
        <v>10kV</v>
      </c>
      <c r="C2391" t="str">
        <f>IF([1]主干线!C2391="","",[1]主干线!C2391)</f>
        <v>123公叁线</v>
      </c>
      <c r="D2391">
        <f>IF([1]主干线!R2391="","",[1]主干线!R2391)</f>
        <v>0</v>
      </c>
      <c r="E2391">
        <f>IF([1]主干线!S2391="","",[1]主干线!S2391)</f>
        <v>0</v>
      </c>
      <c r="F2391">
        <f>IF([1]主干线!G2391="","",[1]主干线!G2391)</f>
        <v>0</v>
      </c>
      <c r="G2391" t="str">
        <f>IF([1]主干线!H2391="","",[1]主干线!H2391)</f>
        <v>市辖</v>
      </c>
    </row>
    <row r="2392" spans="1:7" x14ac:dyDescent="0.15">
      <c r="A2392" t="str">
        <f>IF([1]主干线!A2392="","",[1]主干线!A2392)</f>
        <v>公叁线路16</v>
      </c>
      <c r="B2392" t="str">
        <f>IF([1]主干线!B2392="","",[1]主干线!B2392)</f>
        <v>10kV</v>
      </c>
      <c r="C2392" t="str">
        <f>IF([1]主干线!C2392="","",[1]主干线!C2392)</f>
        <v>123公叁线</v>
      </c>
      <c r="D2392">
        <f>IF([1]主干线!R2392="","",[1]主干线!R2392)</f>
        <v>0</v>
      </c>
      <c r="E2392">
        <f>IF([1]主干线!S2392="","",[1]主干线!S2392)</f>
        <v>0</v>
      </c>
      <c r="F2392">
        <f>IF([1]主干线!G2392="","",[1]主干线!G2392)</f>
        <v>0</v>
      </c>
      <c r="G2392" t="str">
        <f>IF([1]主干线!H2392="","",[1]主干线!H2392)</f>
        <v>市辖</v>
      </c>
    </row>
    <row r="2393" spans="1:7" x14ac:dyDescent="0.15">
      <c r="A2393" t="str">
        <f>IF([1]主干线!A2393="","",[1]主干线!A2393)</f>
        <v>公叁线路17</v>
      </c>
      <c r="B2393" t="str">
        <f>IF([1]主干线!B2393="","",[1]主干线!B2393)</f>
        <v>10kV</v>
      </c>
      <c r="C2393" t="str">
        <f>IF([1]主干线!C2393="","",[1]主干线!C2393)</f>
        <v>123公叁线</v>
      </c>
      <c r="D2393">
        <f>IF([1]主干线!R2393="","",[1]主干线!R2393)</f>
        <v>0</v>
      </c>
      <c r="E2393">
        <f>IF([1]主干线!S2393="","",[1]主干线!S2393)</f>
        <v>0</v>
      </c>
      <c r="F2393">
        <f>IF([1]主干线!G2393="","",[1]主干线!G2393)</f>
        <v>0</v>
      </c>
      <c r="G2393" t="str">
        <f>IF([1]主干线!H2393="","",[1]主干线!H2393)</f>
        <v>市辖</v>
      </c>
    </row>
    <row r="2394" spans="1:7" x14ac:dyDescent="0.15">
      <c r="A2394" t="str">
        <f>IF([1]主干线!A2394="","",[1]主干线!A2394)</f>
        <v>公叁线路18</v>
      </c>
      <c r="B2394" t="str">
        <f>IF([1]主干线!B2394="","",[1]主干线!B2394)</f>
        <v>10kV</v>
      </c>
      <c r="C2394" t="str">
        <f>IF([1]主干线!C2394="","",[1]主干线!C2394)</f>
        <v>123公叁线</v>
      </c>
      <c r="D2394">
        <f>IF([1]主干线!R2394="","",[1]主干线!R2394)</f>
        <v>0</v>
      </c>
      <c r="E2394">
        <f>IF([1]主干线!S2394="","",[1]主干线!S2394)</f>
        <v>0</v>
      </c>
      <c r="F2394">
        <f>IF([1]主干线!G2394="","",[1]主干线!G2394)</f>
        <v>0</v>
      </c>
      <c r="G2394" t="str">
        <f>IF([1]主干线!H2394="","",[1]主干线!H2394)</f>
        <v>市辖</v>
      </c>
    </row>
    <row r="2395" spans="1:7" x14ac:dyDescent="0.15">
      <c r="A2395" t="str">
        <f>IF([1]主干线!A2395="","",[1]主干线!A2395)</f>
        <v>公叁线路20</v>
      </c>
      <c r="B2395" t="str">
        <f>IF([1]主干线!B2395="","",[1]主干线!B2395)</f>
        <v>10kV</v>
      </c>
      <c r="C2395" t="str">
        <f>IF([1]主干线!C2395="","",[1]主干线!C2395)</f>
        <v>123公叁线</v>
      </c>
      <c r="D2395">
        <f>IF([1]主干线!R2395="","",[1]主干线!R2395)</f>
        <v>0</v>
      </c>
      <c r="E2395">
        <f>IF([1]主干线!S2395="","",[1]主干线!S2395)</f>
        <v>0</v>
      </c>
      <c r="F2395">
        <f>IF([1]主干线!G2395="","",[1]主干线!G2395)</f>
        <v>0</v>
      </c>
      <c r="G2395" t="str">
        <f>IF([1]主干线!H2395="","",[1]主干线!H2395)</f>
        <v>市辖</v>
      </c>
    </row>
    <row r="2396" spans="1:7" x14ac:dyDescent="0.15">
      <c r="A2396" t="str">
        <f>IF([1]主干线!A2396="","",[1]主干线!A2396)</f>
        <v>公叁线路21</v>
      </c>
      <c r="B2396" t="str">
        <f>IF([1]主干线!B2396="","",[1]主干线!B2396)</f>
        <v>10kV</v>
      </c>
      <c r="C2396" t="str">
        <f>IF([1]主干线!C2396="","",[1]主干线!C2396)</f>
        <v>123公叁线</v>
      </c>
      <c r="D2396">
        <f>IF([1]主干线!R2396="","",[1]主干线!R2396)</f>
        <v>0</v>
      </c>
      <c r="E2396">
        <f>IF([1]主干线!S2396="","",[1]主干线!S2396)</f>
        <v>0</v>
      </c>
      <c r="F2396">
        <f>IF([1]主干线!G2396="","",[1]主干线!G2396)</f>
        <v>0</v>
      </c>
      <c r="G2396" t="str">
        <f>IF([1]主干线!H2396="","",[1]主干线!H2396)</f>
        <v>市辖</v>
      </c>
    </row>
    <row r="2397" spans="1:7" x14ac:dyDescent="0.15">
      <c r="A2397" t="str">
        <f>IF([1]主干线!A2397="","",[1]主干线!A2397)</f>
        <v>公叁线路22</v>
      </c>
      <c r="B2397" t="str">
        <f>IF([1]主干线!B2397="","",[1]主干线!B2397)</f>
        <v>10kV</v>
      </c>
      <c r="C2397" t="str">
        <f>IF([1]主干线!C2397="","",[1]主干线!C2397)</f>
        <v>123公叁线</v>
      </c>
      <c r="D2397">
        <f>IF([1]主干线!R2397="","",[1]主干线!R2397)</f>
        <v>0</v>
      </c>
      <c r="E2397">
        <f>IF([1]主干线!S2397="","",[1]主干线!S2397)</f>
        <v>0</v>
      </c>
      <c r="F2397">
        <f>IF([1]主干线!G2397="","",[1]主干线!G2397)</f>
        <v>0</v>
      </c>
      <c r="G2397" t="str">
        <f>IF([1]主干线!H2397="","",[1]主干线!H2397)</f>
        <v>市辖</v>
      </c>
    </row>
    <row r="2398" spans="1:7" x14ac:dyDescent="0.15">
      <c r="A2398" t="str">
        <f>IF([1]主干线!A2398="","",[1]主干线!A2398)</f>
        <v>公叁线路23</v>
      </c>
      <c r="B2398" t="str">
        <f>IF([1]主干线!B2398="","",[1]主干线!B2398)</f>
        <v>10kV</v>
      </c>
      <c r="C2398" t="str">
        <f>IF([1]主干线!C2398="","",[1]主干线!C2398)</f>
        <v>123公叁线</v>
      </c>
      <c r="D2398">
        <f>IF([1]主干线!R2398="","",[1]主干线!R2398)</f>
        <v>0</v>
      </c>
      <c r="E2398">
        <f>IF([1]主干线!S2398="","",[1]主干线!S2398)</f>
        <v>0</v>
      </c>
      <c r="F2398">
        <f>IF([1]主干线!G2398="","",[1]主干线!G2398)</f>
        <v>0</v>
      </c>
      <c r="G2398" t="str">
        <f>IF([1]主干线!H2398="","",[1]主干线!H2398)</f>
        <v>市辖</v>
      </c>
    </row>
    <row r="2399" spans="1:7" x14ac:dyDescent="0.15">
      <c r="A2399" t="str">
        <f>IF([1]主干线!A2399="","",[1]主干线!A2399)</f>
        <v>公叁线路24</v>
      </c>
      <c r="B2399" t="str">
        <f>IF([1]主干线!B2399="","",[1]主干线!B2399)</f>
        <v>10kV</v>
      </c>
      <c r="C2399" t="str">
        <f>IF([1]主干线!C2399="","",[1]主干线!C2399)</f>
        <v>123公叁线</v>
      </c>
      <c r="D2399">
        <f>IF([1]主干线!R2399="","",[1]主干线!R2399)</f>
        <v>0</v>
      </c>
      <c r="E2399">
        <f>IF([1]主干线!S2399="","",[1]主干线!S2399)</f>
        <v>0</v>
      </c>
      <c r="F2399">
        <f>IF([1]主干线!G2399="","",[1]主干线!G2399)</f>
        <v>0</v>
      </c>
      <c r="G2399" t="str">
        <f>IF([1]主干线!H2399="","",[1]主干线!H2399)</f>
        <v>市辖</v>
      </c>
    </row>
    <row r="2400" spans="1:7" x14ac:dyDescent="0.15">
      <c r="A2400" t="str">
        <f>IF([1]主干线!A2400="","",[1]主干线!A2400)</f>
        <v>公叁线路25</v>
      </c>
      <c r="B2400" t="str">
        <f>IF([1]主干线!B2400="","",[1]主干线!B2400)</f>
        <v>10kV</v>
      </c>
      <c r="C2400" t="str">
        <f>IF([1]主干线!C2400="","",[1]主干线!C2400)</f>
        <v>123公叁线</v>
      </c>
      <c r="D2400">
        <f>IF([1]主干线!R2400="","",[1]主干线!R2400)</f>
        <v>0</v>
      </c>
      <c r="E2400">
        <f>IF([1]主干线!S2400="","",[1]主干线!S2400)</f>
        <v>0</v>
      </c>
      <c r="F2400">
        <f>IF([1]主干线!G2400="","",[1]主干线!G2400)</f>
        <v>0</v>
      </c>
      <c r="G2400" t="str">
        <f>IF([1]主干线!H2400="","",[1]主干线!H2400)</f>
        <v>市辖</v>
      </c>
    </row>
    <row r="2401" spans="1:7" x14ac:dyDescent="0.15">
      <c r="A2401" t="str">
        <f>IF([1]主干线!A2401="","",[1]主干线!A2401)</f>
        <v>公叁线路26</v>
      </c>
      <c r="B2401" t="str">
        <f>IF([1]主干线!B2401="","",[1]主干线!B2401)</f>
        <v>10kV</v>
      </c>
      <c r="C2401" t="str">
        <f>IF([1]主干线!C2401="","",[1]主干线!C2401)</f>
        <v>123公叁线</v>
      </c>
      <c r="D2401">
        <f>IF([1]主干线!R2401="","",[1]主干线!R2401)</f>
        <v>0</v>
      </c>
      <c r="E2401">
        <f>IF([1]主干线!S2401="","",[1]主干线!S2401)</f>
        <v>0</v>
      </c>
      <c r="F2401">
        <f>IF([1]主干线!G2401="","",[1]主干线!G2401)</f>
        <v>0</v>
      </c>
      <c r="G2401" t="str">
        <f>IF([1]主干线!H2401="","",[1]主干线!H2401)</f>
        <v>市辖</v>
      </c>
    </row>
    <row r="2402" spans="1:7" x14ac:dyDescent="0.15">
      <c r="A2402" t="str">
        <f>IF([1]主干线!A2402="","",[1]主干线!A2402)</f>
        <v>公叁线路27</v>
      </c>
      <c r="B2402" t="str">
        <f>IF([1]主干线!B2402="","",[1]主干线!B2402)</f>
        <v>10kV</v>
      </c>
      <c r="C2402" t="str">
        <f>IF([1]主干线!C2402="","",[1]主干线!C2402)</f>
        <v>123公叁线</v>
      </c>
      <c r="D2402">
        <f>IF([1]主干线!R2402="","",[1]主干线!R2402)</f>
        <v>0</v>
      </c>
      <c r="E2402">
        <f>IF([1]主干线!S2402="","",[1]主干线!S2402)</f>
        <v>0</v>
      </c>
      <c r="F2402">
        <f>IF([1]主干线!G2402="","",[1]主干线!G2402)</f>
        <v>0</v>
      </c>
      <c r="G2402" t="str">
        <f>IF([1]主干线!H2402="","",[1]主干线!H2402)</f>
        <v>市辖</v>
      </c>
    </row>
    <row r="2403" spans="1:7" x14ac:dyDescent="0.15">
      <c r="A2403" t="str">
        <f>IF([1]主干线!A2403="","",[1]主干线!A2403)</f>
        <v>公叁线路29</v>
      </c>
      <c r="B2403" t="str">
        <f>IF([1]主干线!B2403="","",[1]主干线!B2403)</f>
        <v>10kV</v>
      </c>
      <c r="C2403" t="str">
        <f>IF([1]主干线!C2403="","",[1]主干线!C2403)</f>
        <v>123公叁线</v>
      </c>
      <c r="D2403">
        <f>IF([1]主干线!R2403="","",[1]主干线!R2403)</f>
        <v>0</v>
      </c>
      <c r="E2403">
        <f>IF([1]主干线!S2403="","",[1]主干线!S2403)</f>
        <v>0</v>
      </c>
      <c r="F2403">
        <f>IF([1]主干线!G2403="","",[1]主干线!G2403)</f>
        <v>0</v>
      </c>
      <c r="G2403" t="str">
        <f>IF([1]主干线!H2403="","",[1]主干线!H2403)</f>
        <v>市辖</v>
      </c>
    </row>
    <row r="2404" spans="1:7" x14ac:dyDescent="0.15">
      <c r="A2404" t="str">
        <f>IF([1]主干线!A2404="","",[1]主干线!A2404)</f>
        <v>公叁线路31</v>
      </c>
      <c r="B2404" t="str">
        <f>IF([1]主干线!B2404="","",[1]主干线!B2404)</f>
        <v>10kV</v>
      </c>
      <c r="C2404" t="str">
        <f>IF([1]主干线!C2404="","",[1]主干线!C2404)</f>
        <v>123公叁线</v>
      </c>
      <c r="D2404">
        <f>IF([1]主干线!R2404="","",[1]主干线!R2404)</f>
        <v>0</v>
      </c>
      <c r="E2404">
        <f>IF([1]主干线!S2404="","",[1]主干线!S2404)</f>
        <v>0</v>
      </c>
      <c r="F2404">
        <f>IF([1]主干线!G2404="","",[1]主干线!G2404)</f>
        <v>0</v>
      </c>
      <c r="G2404" t="str">
        <f>IF([1]主干线!H2404="","",[1]主干线!H2404)</f>
        <v>市辖</v>
      </c>
    </row>
    <row r="2405" spans="1:7" x14ac:dyDescent="0.15">
      <c r="A2405" t="str">
        <f>IF([1]主干线!A2405="","",[1]主干线!A2405)</f>
        <v>公叁线路32</v>
      </c>
      <c r="B2405" t="str">
        <f>IF([1]主干线!B2405="","",[1]主干线!B2405)</f>
        <v>10kV</v>
      </c>
      <c r="C2405" t="str">
        <f>IF([1]主干线!C2405="","",[1]主干线!C2405)</f>
        <v>123公叁线</v>
      </c>
      <c r="D2405">
        <f>IF([1]主干线!R2405="","",[1]主干线!R2405)</f>
        <v>0</v>
      </c>
      <c r="E2405">
        <f>IF([1]主干线!S2405="","",[1]主干线!S2405)</f>
        <v>0</v>
      </c>
      <c r="F2405">
        <f>IF([1]主干线!G2405="","",[1]主干线!G2405)</f>
        <v>0</v>
      </c>
      <c r="G2405" t="str">
        <f>IF([1]主干线!H2405="","",[1]主干线!H2405)</f>
        <v>市辖</v>
      </c>
    </row>
    <row r="2406" spans="1:7" x14ac:dyDescent="0.15">
      <c r="A2406" t="str">
        <f>IF([1]主干线!A2406="","",[1]主干线!A2406)</f>
        <v>公叁线路33</v>
      </c>
      <c r="B2406" t="str">
        <f>IF([1]主干线!B2406="","",[1]主干线!B2406)</f>
        <v>10kV</v>
      </c>
      <c r="C2406" t="str">
        <f>IF([1]主干线!C2406="","",[1]主干线!C2406)</f>
        <v>123公叁线</v>
      </c>
      <c r="D2406">
        <f>IF([1]主干线!R2406="","",[1]主干线!R2406)</f>
        <v>0</v>
      </c>
      <c r="E2406">
        <f>IF([1]主干线!S2406="","",[1]主干线!S2406)</f>
        <v>0</v>
      </c>
      <c r="F2406">
        <f>IF([1]主干线!G2406="","",[1]主干线!G2406)</f>
        <v>0</v>
      </c>
      <c r="G2406" t="str">
        <f>IF([1]主干线!H2406="","",[1]主干线!H2406)</f>
        <v>市辖</v>
      </c>
    </row>
    <row r="2407" spans="1:7" x14ac:dyDescent="0.15">
      <c r="A2407" t="str">
        <f>IF([1]主干线!A2407="","",[1]主干线!A2407)</f>
        <v>公叁线路34</v>
      </c>
      <c r="B2407" t="str">
        <f>IF([1]主干线!B2407="","",[1]主干线!B2407)</f>
        <v>10kV</v>
      </c>
      <c r="C2407" t="str">
        <f>IF([1]主干线!C2407="","",[1]主干线!C2407)</f>
        <v>123公叁线</v>
      </c>
      <c r="D2407">
        <f>IF([1]主干线!R2407="","",[1]主干线!R2407)</f>
        <v>0</v>
      </c>
      <c r="E2407">
        <f>IF([1]主干线!S2407="","",[1]主干线!S2407)</f>
        <v>0</v>
      </c>
      <c r="F2407">
        <f>IF([1]主干线!G2407="","",[1]主干线!G2407)</f>
        <v>0</v>
      </c>
      <c r="G2407" t="str">
        <f>IF([1]主干线!H2407="","",[1]主干线!H2407)</f>
        <v>市辖</v>
      </c>
    </row>
    <row r="2408" spans="1:7" x14ac:dyDescent="0.15">
      <c r="A2408" t="str">
        <f>IF([1]主干线!A2408="","",[1]主干线!A2408)</f>
        <v>公叁线路35</v>
      </c>
      <c r="B2408" t="str">
        <f>IF([1]主干线!B2408="","",[1]主干线!B2408)</f>
        <v>10kV</v>
      </c>
      <c r="C2408" t="str">
        <f>IF([1]主干线!C2408="","",[1]主干线!C2408)</f>
        <v>123公叁线</v>
      </c>
      <c r="D2408">
        <f>IF([1]主干线!R2408="","",[1]主干线!R2408)</f>
        <v>0</v>
      </c>
      <c r="E2408">
        <f>IF([1]主干线!S2408="","",[1]主干线!S2408)</f>
        <v>0</v>
      </c>
      <c r="F2408">
        <f>IF([1]主干线!G2408="","",[1]主干线!G2408)</f>
        <v>0</v>
      </c>
      <c r="G2408" t="str">
        <f>IF([1]主干线!H2408="","",[1]主干线!H2408)</f>
        <v>市辖</v>
      </c>
    </row>
    <row r="2409" spans="1:7" x14ac:dyDescent="0.15">
      <c r="A2409" t="str">
        <f>IF([1]主干线!A2409="","",[1]主干线!A2409)</f>
        <v>公叁线路36</v>
      </c>
      <c r="B2409" t="str">
        <f>IF([1]主干线!B2409="","",[1]主干线!B2409)</f>
        <v>10kV</v>
      </c>
      <c r="C2409" t="str">
        <f>IF([1]主干线!C2409="","",[1]主干线!C2409)</f>
        <v>123公叁线</v>
      </c>
      <c r="D2409">
        <f>IF([1]主干线!R2409="","",[1]主干线!R2409)</f>
        <v>0</v>
      </c>
      <c r="E2409">
        <f>IF([1]主干线!S2409="","",[1]主干线!S2409)</f>
        <v>0</v>
      </c>
      <c r="F2409">
        <f>IF([1]主干线!G2409="","",[1]主干线!G2409)</f>
        <v>0</v>
      </c>
      <c r="G2409" t="str">
        <f>IF([1]主干线!H2409="","",[1]主干线!H2409)</f>
        <v>市辖</v>
      </c>
    </row>
    <row r="2410" spans="1:7" x14ac:dyDescent="0.15">
      <c r="A2410" t="str">
        <f>IF([1]主干线!A2410="","",[1]主干线!A2410)</f>
        <v>公叁线路37</v>
      </c>
      <c r="B2410" t="str">
        <f>IF([1]主干线!B2410="","",[1]主干线!B2410)</f>
        <v>10kV</v>
      </c>
      <c r="C2410" t="str">
        <f>IF([1]主干线!C2410="","",[1]主干线!C2410)</f>
        <v>123公叁线</v>
      </c>
      <c r="D2410">
        <f>IF([1]主干线!R2410="","",[1]主干线!R2410)</f>
        <v>0</v>
      </c>
      <c r="E2410">
        <f>IF([1]主干线!S2410="","",[1]主干线!S2410)</f>
        <v>0</v>
      </c>
      <c r="F2410">
        <f>IF([1]主干线!G2410="","",[1]主干线!G2410)</f>
        <v>0</v>
      </c>
      <c r="G2410" t="str">
        <f>IF([1]主干线!H2410="","",[1]主干线!H2410)</f>
        <v>市辖</v>
      </c>
    </row>
    <row r="2411" spans="1:7" x14ac:dyDescent="0.15">
      <c r="A2411" t="str">
        <f>IF([1]主干线!A2411="","",[1]主干线!A2411)</f>
        <v>公叁线路38</v>
      </c>
      <c r="B2411" t="str">
        <f>IF([1]主干线!B2411="","",[1]主干线!B2411)</f>
        <v>10kV</v>
      </c>
      <c r="C2411" t="str">
        <f>IF([1]主干线!C2411="","",[1]主干线!C2411)</f>
        <v>123公叁线</v>
      </c>
      <c r="D2411">
        <f>IF([1]主干线!R2411="","",[1]主干线!R2411)</f>
        <v>0</v>
      </c>
      <c r="E2411">
        <f>IF([1]主干线!S2411="","",[1]主干线!S2411)</f>
        <v>0</v>
      </c>
      <c r="F2411">
        <f>IF([1]主干线!G2411="","",[1]主干线!G2411)</f>
        <v>0</v>
      </c>
      <c r="G2411" t="str">
        <f>IF([1]主干线!H2411="","",[1]主干线!H2411)</f>
        <v>市辖</v>
      </c>
    </row>
    <row r="2412" spans="1:7" x14ac:dyDescent="0.15">
      <c r="A2412" t="str">
        <f>IF([1]主干线!A2412="","",[1]主干线!A2412)</f>
        <v>公叁线路39</v>
      </c>
      <c r="B2412" t="str">
        <f>IF([1]主干线!B2412="","",[1]主干线!B2412)</f>
        <v>10kV</v>
      </c>
      <c r="C2412" t="str">
        <f>IF([1]主干线!C2412="","",[1]主干线!C2412)</f>
        <v>123公叁线</v>
      </c>
      <c r="D2412">
        <f>IF([1]主干线!R2412="","",[1]主干线!R2412)</f>
        <v>0</v>
      </c>
      <c r="E2412">
        <f>IF([1]主干线!S2412="","",[1]主干线!S2412)</f>
        <v>0</v>
      </c>
      <c r="F2412">
        <f>IF([1]主干线!G2412="","",[1]主干线!G2412)</f>
        <v>0</v>
      </c>
      <c r="G2412" t="str">
        <f>IF([1]主干线!H2412="","",[1]主干线!H2412)</f>
        <v>市辖</v>
      </c>
    </row>
    <row r="2413" spans="1:7" x14ac:dyDescent="0.15">
      <c r="A2413" t="str">
        <f>IF([1]主干线!A2413="","",[1]主干线!A2413)</f>
        <v>公叁线路40</v>
      </c>
      <c r="B2413" t="str">
        <f>IF([1]主干线!B2413="","",[1]主干线!B2413)</f>
        <v>10kV</v>
      </c>
      <c r="C2413" t="str">
        <f>IF([1]主干线!C2413="","",[1]主干线!C2413)</f>
        <v>123公叁线</v>
      </c>
      <c r="D2413">
        <f>IF([1]主干线!R2413="","",[1]主干线!R2413)</f>
        <v>0</v>
      </c>
      <c r="E2413">
        <f>IF([1]主干线!S2413="","",[1]主干线!S2413)</f>
        <v>0</v>
      </c>
      <c r="F2413">
        <f>IF([1]主干线!G2413="","",[1]主干线!G2413)</f>
        <v>0</v>
      </c>
      <c r="G2413" t="str">
        <f>IF([1]主干线!H2413="","",[1]主干线!H2413)</f>
        <v>市辖</v>
      </c>
    </row>
    <row r="2414" spans="1:7" x14ac:dyDescent="0.15">
      <c r="A2414" t="str">
        <f>IF([1]主干线!A2414="","",[1]主干线!A2414)</f>
        <v>公叁线路41</v>
      </c>
      <c r="B2414" t="str">
        <f>IF([1]主干线!B2414="","",[1]主干线!B2414)</f>
        <v>10kV</v>
      </c>
      <c r="C2414" t="str">
        <f>IF([1]主干线!C2414="","",[1]主干线!C2414)</f>
        <v>123公叁线</v>
      </c>
      <c r="D2414">
        <f>IF([1]主干线!R2414="","",[1]主干线!R2414)</f>
        <v>0</v>
      </c>
      <c r="E2414">
        <f>IF([1]主干线!S2414="","",[1]主干线!S2414)</f>
        <v>0</v>
      </c>
      <c r="F2414">
        <f>IF([1]主干线!G2414="","",[1]主干线!G2414)</f>
        <v>0</v>
      </c>
      <c r="G2414" t="str">
        <f>IF([1]主干线!H2414="","",[1]主干线!H2414)</f>
        <v>市辖</v>
      </c>
    </row>
    <row r="2415" spans="1:7" x14ac:dyDescent="0.15">
      <c r="A2415" t="str">
        <f>IF([1]主干线!A2415="","",[1]主干线!A2415)</f>
        <v>公叁线路42</v>
      </c>
      <c r="B2415" t="str">
        <f>IF([1]主干线!B2415="","",[1]主干线!B2415)</f>
        <v>10kV</v>
      </c>
      <c r="C2415" t="str">
        <f>IF([1]主干线!C2415="","",[1]主干线!C2415)</f>
        <v>123公叁线</v>
      </c>
      <c r="D2415">
        <f>IF([1]主干线!R2415="","",[1]主干线!R2415)</f>
        <v>0</v>
      </c>
      <c r="E2415">
        <f>IF([1]主干线!S2415="","",[1]主干线!S2415)</f>
        <v>0</v>
      </c>
      <c r="F2415">
        <f>IF([1]主干线!G2415="","",[1]主干线!G2415)</f>
        <v>0</v>
      </c>
      <c r="G2415" t="str">
        <f>IF([1]主干线!H2415="","",[1]主干线!H2415)</f>
        <v>市辖</v>
      </c>
    </row>
    <row r="2416" spans="1:7" x14ac:dyDescent="0.15">
      <c r="A2416" t="str">
        <f>IF([1]主干线!A2416="","",[1]主干线!A2416)</f>
        <v>公叁线路43</v>
      </c>
      <c r="B2416" t="str">
        <f>IF([1]主干线!B2416="","",[1]主干线!B2416)</f>
        <v>10kV</v>
      </c>
      <c r="C2416" t="str">
        <f>IF([1]主干线!C2416="","",[1]主干线!C2416)</f>
        <v>123公叁线</v>
      </c>
      <c r="D2416">
        <f>IF([1]主干线!R2416="","",[1]主干线!R2416)</f>
        <v>0</v>
      </c>
      <c r="E2416">
        <f>IF([1]主干线!S2416="","",[1]主干线!S2416)</f>
        <v>0</v>
      </c>
      <c r="F2416">
        <f>IF([1]主干线!G2416="","",[1]主干线!G2416)</f>
        <v>0</v>
      </c>
      <c r="G2416" t="str">
        <f>IF([1]主干线!H2416="","",[1]主干线!H2416)</f>
        <v>市辖</v>
      </c>
    </row>
    <row r="2417" spans="1:7" x14ac:dyDescent="0.15">
      <c r="A2417" t="str">
        <f>IF([1]主干线!A2417="","",[1]主干线!A2417)</f>
        <v>公叁线路44</v>
      </c>
      <c r="B2417" t="str">
        <f>IF([1]主干线!B2417="","",[1]主干线!B2417)</f>
        <v>10kV</v>
      </c>
      <c r="C2417" t="str">
        <f>IF([1]主干线!C2417="","",[1]主干线!C2417)</f>
        <v>123公叁线</v>
      </c>
      <c r="D2417">
        <f>IF([1]主干线!R2417="","",[1]主干线!R2417)</f>
        <v>0</v>
      </c>
      <c r="E2417">
        <f>IF([1]主干线!S2417="","",[1]主干线!S2417)</f>
        <v>0</v>
      </c>
      <c r="F2417">
        <f>IF([1]主干线!G2417="","",[1]主干线!G2417)</f>
        <v>0</v>
      </c>
      <c r="G2417" t="str">
        <f>IF([1]主干线!H2417="","",[1]主干线!H2417)</f>
        <v>市辖</v>
      </c>
    </row>
    <row r="2418" spans="1:7" x14ac:dyDescent="0.15">
      <c r="A2418" t="str">
        <f>IF([1]主干线!A2418="","",[1]主干线!A2418)</f>
        <v>公叁线路45</v>
      </c>
      <c r="B2418" t="str">
        <f>IF([1]主干线!B2418="","",[1]主干线!B2418)</f>
        <v>10kV</v>
      </c>
      <c r="C2418" t="str">
        <f>IF([1]主干线!C2418="","",[1]主干线!C2418)</f>
        <v>123公叁线</v>
      </c>
      <c r="D2418">
        <f>IF([1]主干线!R2418="","",[1]主干线!R2418)</f>
        <v>0</v>
      </c>
      <c r="E2418">
        <f>IF([1]主干线!S2418="","",[1]主干线!S2418)</f>
        <v>0</v>
      </c>
      <c r="F2418">
        <f>IF([1]主干线!G2418="","",[1]主干线!G2418)</f>
        <v>0</v>
      </c>
      <c r="G2418" t="str">
        <f>IF([1]主干线!H2418="","",[1]主干线!H2418)</f>
        <v>市辖</v>
      </c>
    </row>
    <row r="2419" spans="1:7" x14ac:dyDescent="0.15">
      <c r="A2419" t="str">
        <f>IF([1]主干线!A2419="","",[1]主干线!A2419)</f>
        <v>公叁线路46</v>
      </c>
      <c r="B2419" t="str">
        <f>IF([1]主干线!B2419="","",[1]主干线!B2419)</f>
        <v>10kV</v>
      </c>
      <c r="C2419" t="str">
        <f>IF([1]主干线!C2419="","",[1]主干线!C2419)</f>
        <v>123公叁线</v>
      </c>
      <c r="D2419">
        <f>IF([1]主干线!R2419="","",[1]主干线!R2419)</f>
        <v>0</v>
      </c>
      <c r="E2419">
        <f>IF([1]主干线!S2419="","",[1]主干线!S2419)</f>
        <v>0</v>
      </c>
      <c r="F2419">
        <f>IF([1]主干线!G2419="","",[1]主干线!G2419)</f>
        <v>0</v>
      </c>
      <c r="G2419" t="str">
        <f>IF([1]主干线!H2419="","",[1]主干线!H2419)</f>
        <v>市辖</v>
      </c>
    </row>
    <row r="2420" spans="1:7" x14ac:dyDescent="0.15">
      <c r="A2420" t="str">
        <f>IF([1]主干线!A2420="","",[1]主干线!A2420)</f>
        <v>公叁线路47</v>
      </c>
      <c r="B2420" t="str">
        <f>IF([1]主干线!B2420="","",[1]主干线!B2420)</f>
        <v>10kV</v>
      </c>
      <c r="C2420" t="str">
        <f>IF([1]主干线!C2420="","",[1]主干线!C2420)</f>
        <v>123公叁线</v>
      </c>
      <c r="D2420">
        <f>IF([1]主干线!R2420="","",[1]主干线!R2420)</f>
        <v>0</v>
      </c>
      <c r="E2420">
        <f>IF([1]主干线!S2420="","",[1]主干线!S2420)</f>
        <v>0</v>
      </c>
      <c r="F2420">
        <f>IF([1]主干线!G2420="","",[1]主干线!G2420)</f>
        <v>0</v>
      </c>
      <c r="G2420" t="str">
        <f>IF([1]主干线!H2420="","",[1]主干线!H2420)</f>
        <v>市辖</v>
      </c>
    </row>
    <row r="2421" spans="1:7" x14ac:dyDescent="0.15">
      <c r="A2421" t="str">
        <f>IF([1]主干线!A2421="","",[1]主干线!A2421)</f>
        <v>公叁线路48</v>
      </c>
      <c r="B2421" t="str">
        <f>IF([1]主干线!B2421="","",[1]主干线!B2421)</f>
        <v>10kV</v>
      </c>
      <c r="C2421" t="str">
        <f>IF([1]主干线!C2421="","",[1]主干线!C2421)</f>
        <v>123公叁线</v>
      </c>
      <c r="D2421">
        <f>IF([1]主干线!R2421="","",[1]主干线!R2421)</f>
        <v>0</v>
      </c>
      <c r="E2421">
        <f>IF([1]主干线!S2421="","",[1]主干线!S2421)</f>
        <v>0</v>
      </c>
      <c r="F2421">
        <f>IF([1]主干线!G2421="","",[1]主干线!G2421)</f>
        <v>0</v>
      </c>
      <c r="G2421" t="str">
        <f>IF([1]主干线!H2421="","",[1]主干线!H2421)</f>
        <v>市辖</v>
      </c>
    </row>
    <row r="2422" spans="1:7" x14ac:dyDescent="0.15">
      <c r="A2422" t="str">
        <f>IF([1]主干线!A2422="","",[1]主干线!A2422)</f>
        <v>公叁线路49</v>
      </c>
      <c r="B2422" t="str">
        <f>IF([1]主干线!B2422="","",[1]主干线!B2422)</f>
        <v>10kV</v>
      </c>
      <c r="C2422" t="str">
        <f>IF([1]主干线!C2422="","",[1]主干线!C2422)</f>
        <v>123公叁线</v>
      </c>
      <c r="D2422">
        <f>IF([1]主干线!R2422="","",[1]主干线!R2422)</f>
        <v>0</v>
      </c>
      <c r="E2422">
        <f>IF([1]主干线!S2422="","",[1]主干线!S2422)</f>
        <v>0</v>
      </c>
      <c r="F2422">
        <f>IF([1]主干线!G2422="","",[1]主干线!G2422)</f>
        <v>0</v>
      </c>
      <c r="G2422" t="str">
        <f>IF([1]主干线!H2422="","",[1]主干线!H2422)</f>
        <v>市辖</v>
      </c>
    </row>
    <row r="2423" spans="1:7" x14ac:dyDescent="0.15">
      <c r="A2423" t="str">
        <f>IF([1]主干线!A2423="","",[1]主干线!A2423)</f>
        <v>公叁线路50</v>
      </c>
      <c r="B2423" t="str">
        <f>IF([1]主干线!B2423="","",[1]主干线!B2423)</f>
        <v>10kV</v>
      </c>
      <c r="C2423" t="str">
        <f>IF([1]主干线!C2423="","",[1]主干线!C2423)</f>
        <v>123公叁线</v>
      </c>
      <c r="D2423">
        <f>IF([1]主干线!R2423="","",[1]主干线!R2423)</f>
        <v>0</v>
      </c>
      <c r="E2423">
        <f>IF([1]主干线!S2423="","",[1]主干线!S2423)</f>
        <v>0</v>
      </c>
      <c r="F2423">
        <f>IF([1]主干线!G2423="","",[1]主干线!G2423)</f>
        <v>0</v>
      </c>
      <c r="G2423" t="str">
        <f>IF([1]主干线!H2423="","",[1]主干线!H2423)</f>
        <v>市辖</v>
      </c>
    </row>
    <row r="2424" spans="1:7" x14ac:dyDescent="0.15">
      <c r="A2424" t="str">
        <f>IF([1]主干线!A2424="","",[1]主干线!A2424)</f>
        <v>公叁线路51</v>
      </c>
      <c r="B2424" t="str">
        <f>IF([1]主干线!B2424="","",[1]主干线!B2424)</f>
        <v>10kV</v>
      </c>
      <c r="C2424" t="str">
        <f>IF([1]主干线!C2424="","",[1]主干线!C2424)</f>
        <v>123公叁线</v>
      </c>
      <c r="D2424">
        <f>IF([1]主干线!R2424="","",[1]主干线!R2424)</f>
        <v>0</v>
      </c>
      <c r="E2424">
        <f>IF([1]主干线!S2424="","",[1]主干线!S2424)</f>
        <v>0</v>
      </c>
      <c r="F2424">
        <f>IF([1]主干线!G2424="","",[1]主干线!G2424)</f>
        <v>0</v>
      </c>
      <c r="G2424" t="str">
        <f>IF([1]主干线!H2424="","",[1]主干线!H2424)</f>
        <v>市辖</v>
      </c>
    </row>
    <row r="2425" spans="1:7" x14ac:dyDescent="0.15">
      <c r="A2425" t="str">
        <f>IF([1]主干线!A2425="","",[1]主干线!A2425)</f>
        <v>公叁线路52</v>
      </c>
      <c r="B2425" t="str">
        <f>IF([1]主干线!B2425="","",[1]主干线!B2425)</f>
        <v>10kV</v>
      </c>
      <c r="C2425" t="str">
        <f>IF([1]主干线!C2425="","",[1]主干线!C2425)</f>
        <v>123公叁线</v>
      </c>
      <c r="D2425">
        <f>IF([1]主干线!R2425="","",[1]主干线!R2425)</f>
        <v>0</v>
      </c>
      <c r="E2425">
        <f>IF([1]主干线!S2425="","",[1]主干线!S2425)</f>
        <v>0</v>
      </c>
      <c r="F2425">
        <f>IF([1]主干线!G2425="","",[1]主干线!G2425)</f>
        <v>0</v>
      </c>
      <c r="G2425" t="str">
        <f>IF([1]主干线!H2425="","",[1]主干线!H2425)</f>
        <v>市辖</v>
      </c>
    </row>
    <row r="2426" spans="1:7" x14ac:dyDescent="0.15">
      <c r="A2426" t="str">
        <f>IF([1]主干线!A2426="","",[1]主干线!A2426)</f>
        <v>公叁线路54</v>
      </c>
      <c r="B2426" t="str">
        <f>IF([1]主干线!B2426="","",[1]主干线!B2426)</f>
        <v>10kV</v>
      </c>
      <c r="C2426" t="str">
        <f>IF([1]主干线!C2426="","",[1]主干线!C2426)</f>
        <v>123公叁线</v>
      </c>
      <c r="D2426">
        <f>IF([1]主干线!R2426="","",[1]主干线!R2426)</f>
        <v>0</v>
      </c>
      <c r="E2426">
        <f>IF([1]主干线!S2426="","",[1]主干线!S2426)</f>
        <v>0</v>
      </c>
      <c r="F2426">
        <f>IF([1]主干线!G2426="","",[1]主干线!G2426)</f>
        <v>0</v>
      </c>
      <c r="G2426" t="str">
        <f>IF([1]主干线!H2426="","",[1]主干线!H2426)</f>
        <v>市辖</v>
      </c>
    </row>
    <row r="2427" spans="1:7" x14ac:dyDescent="0.15">
      <c r="A2427" t="str">
        <f>IF([1]主干线!A2427="","",[1]主干线!A2427)</f>
        <v>公叁线路57</v>
      </c>
      <c r="B2427" t="str">
        <f>IF([1]主干线!B2427="","",[1]主干线!B2427)</f>
        <v>10kV</v>
      </c>
      <c r="C2427" t="str">
        <f>IF([1]主干线!C2427="","",[1]主干线!C2427)</f>
        <v>123公叁线</v>
      </c>
      <c r="D2427">
        <f>IF([1]主干线!R2427="","",[1]主干线!R2427)</f>
        <v>0</v>
      </c>
      <c r="E2427">
        <f>IF([1]主干线!S2427="","",[1]主干线!S2427)</f>
        <v>0</v>
      </c>
      <c r="F2427">
        <f>IF([1]主干线!G2427="","",[1]主干线!G2427)</f>
        <v>0</v>
      </c>
      <c r="G2427" t="str">
        <f>IF([1]主干线!H2427="","",[1]主干线!H2427)</f>
        <v>市辖</v>
      </c>
    </row>
    <row r="2428" spans="1:7" x14ac:dyDescent="0.15">
      <c r="A2428" t="str">
        <f>IF([1]主干线!A2428="","",[1]主干线!A2428)</f>
        <v>公叁线路58</v>
      </c>
      <c r="B2428" t="str">
        <f>IF([1]主干线!B2428="","",[1]主干线!B2428)</f>
        <v>10kV</v>
      </c>
      <c r="C2428" t="str">
        <f>IF([1]主干线!C2428="","",[1]主干线!C2428)</f>
        <v>123公叁线</v>
      </c>
      <c r="D2428">
        <f>IF([1]主干线!R2428="","",[1]主干线!R2428)</f>
        <v>0</v>
      </c>
      <c r="E2428">
        <f>IF([1]主干线!S2428="","",[1]主干线!S2428)</f>
        <v>0</v>
      </c>
      <c r="F2428">
        <f>IF([1]主干线!G2428="","",[1]主干线!G2428)</f>
        <v>0</v>
      </c>
      <c r="G2428" t="str">
        <f>IF([1]主干线!H2428="","",[1]主干线!H2428)</f>
        <v>市辖</v>
      </c>
    </row>
    <row r="2429" spans="1:7" x14ac:dyDescent="0.15">
      <c r="A2429" t="str">
        <f>IF([1]主干线!A2429="","",[1]主干线!A2429)</f>
        <v>公叁线路59</v>
      </c>
      <c r="B2429" t="str">
        <f>IF([1]主干线!B2429="","",[1]主干线!B2429)</f>
        <v>10kV</v>
      </c>
      <c r="C2429" t="str">
        <f>IF([1]主干线!C2429="","",[1]主干线!C2429)</f>
        <v>123公叁线</v>
      </c>
      <c r="D2429">
        <f>IF([1]主干线!R2429="","",[1]主干线!R2429)</f>
        <v>0</v>
      </c>
      <c r="E2429">
        <f>IF([1]主干线!S2429="","",[1]主干线!S2429)</f>
        <v>0</v>
      </c>
      <c r="F2429">
        <f>IF([1]主干线!G2429="","",[1]主干线!G2429)</f>
        <v>0</v>
      </c>
      <c r="G2429" t="str">
        <f>IF([1]主干线!H2429="","",[1]主干线!H2429)</f>
        <v>市辖</v>
      </c>
    </row>
    <row r="2430" spans="1:7" x14ac:dyDescent="0.15">
      <c r="A2430" t="str">
        <f>IF([1]主干线!A2430="","",[1]主干线!A2430)</f>
        <v>公叁线路60</v>
      </c>
      <c r="B2430" t="str">
        <f>IF([1]主干线!B2430="","",[1]主干线!B2430)</f>
        <v>10kV</v>
      </c>
      <c r="C2430" t="str">
        <f>IF([1]主干线!C2430="","",[1]主干线!C2430)</f>
        <v>123公叁线</v>
      </c>
      <c r="D2430">
        <f>IF([1]主干线!R2430="","",[1]主干线!R2430)</f>
        <v>0</v>
      </c>
      <c r="E2430">
        <f>IF([1]主干线!S2430="","",[1]主干线!S2430)</f>
        <v>0</v>
      </c>
      <c r="F2430">
        <f>IF([1]主干线!G2430="","",[1]主干线!G2430)</f>
        <v>0</v>
      </c>
      <c r="G2430" t="str">
        <f>IF([1]主干线!H2430="","",[1]主干线!H2430)</f>
        <v>市辖</v>
      </c>
    </row>
    <row r="2431" spans="1:7" x14ac:dyDescent="0.15">
      <c r="A2431" t="str">
        <f>IF([1]主干线!A2431="","",[1]主干线!A2431)</f>
        <v>公叁线路61</v>
      </c>
      <c r="B2431" t="str">
        <f>IF([1]主干线!B2431="","",[1]主干线!B2431)</f>
        <v>10kV</v>
      </c>
      <c r="C2431" t="str">
        <f>IF([1]主干线!C2431="","",[1]主干线!C2431)</f>
        <v>123公叁线</v>
      </c>
      <c r="D2431">
        <f>IF([1]主干线!R2431="","",[1]主干线!R2431)</f>
        <v>0</v>
      </c>
      <c r="E2431">
        <f>IF([1]主干线!S2431="","",[1]主干线!S2431)</f>
        <v>0</v>
      </c>
      <c r="F2431">
        <f>IF([1]主干线!G2431="","",[1]主干线!G2431)</f>
        <v>0</v>
      </c>
      <c r="G2431" t="str">
        <f>IF([1]主干线!H2431="","",[1]主干线!H2431)</f>
        <v>市辖</v>
      </c>
    </row>
    <row r="2432" spans="1:7" x14ac:dyDescent="0.15">
      <c r="A2432" t="str">
        <f>IF([1]主干线!A2432="","",[1]主干线!A2432)</f>
        <v>公叁线路62</v>
      </c>
      <c r="B2432" t="str">
        <f>IF([1]主干线!B2432="","",[1]主干线!B2432)</f>
        <v>10kV</v>
      </c>
      <c r="C2432" t="str">
        <f>IF([1]主干线!C2432="","",[1]主干线!C2432)</f>
        <v>123公叁线</v>
      </c>
      <c r="D2432">
        <f>IF([1]主干线!R2432="","",[1]主干线!R2432)</f>
        <v>0</v>
      </c>
      <c r="E2432">
        <f>IF([1]主干线!S2432="","",[1]主干线!S2432)</f>
        <v>0</v>
      </c>
      <c r="F2432">
        <f>IF([1]主干线!G2432="","",[1]主干线!G2432)</f>
        <v>0</v>
      </c>
      <c r="G2432" t="str">
        <f>IF([1]主干线!H2432="","",[1]主干线!H2432)</f>
        <v>市辖</v>
      </c>
    </row>
    <row r="2433" spans="1:7" x14ac:dyDescent="0.15">
      <c r="A2433" t="str">
        <f>IF([1]主干线!A2433="","",[1]主干线!A2433)</f>
        <v>公叁线路63</v>
      </c>
      <c r="B2433" t="str">
        <f>IF([1]主干线!B2433="","",[1]主干线!B2433)</f>
        <v>10kV</v>
      </c>
      <c r="C2433" t="str">
        <f>IF([1]主干线!C2433="","",[1]主干线!C2433)</f>
        <v>123公叁线</v>
      </c>
      <c r="D2433">
        <f>IF([1]主干线!R2433="","",[1]主干线!R2433)</f>
        <v>0</v>
      </c>
      <c r="E2433">
        <f>IF([1]主干线!S2433="","",[1]主干线!S2433)</f>
        <v>0</v>
      </c>
      <c r="F2433">
        <f>IF([1]主干线!G2433="","",[1]主干线!G2433)</f>
        <v>0</v>
      </c>
      <c r="G2433" t="str">
        <f>IF([1]主干线!H2433="","",[1]主干线!H2433)</f>
        <v>市辖</v>
      </c>
    </row>
    <row r="2434" spans="1:7" x14ac:dyDescent="0.15">
      <c r="A2434" t="str">
        <f>IF([1]主干线!A2434="","",[1]主干线!A2434)</f>
        <v>公叁线路64</v>
      </c>
      <c r="B2434" t="str">
        <f>IF([1]主干线!B2434="","",[1]主干线!B2434)</f>
        <v>10kV</v>
      </c>
      <c r="C2434" t="str">
        <f>IF([1]主干线!C2434="","",[1]主干线!C2434)</f>
        <v>123公叁线</v>
      </c>
      <c r="D2434">
        <f>IF([1]主干线!R2434="","",[1]主干线!R2434)</f>
        <v>0</v>
      </c>
      <c r="E2434">
        <f>IF([1]主干线!S2434="","",[1]主干线!S2434)</f>
        <v>0</v>
      </c>
      <c r="F2434">
        <f>IF([1]主干线!G2434="","",[1]主干线!G2434)</f>
        <v>0</v>
      </c>
      <c r="G2434" t="str">
        <f>IF([1]主干线!H2434="","",[1]主干线!H2434)</f>
        <v>市辖</v>
      </c>
    </row>
    <row r="2435" spans="1:7" x14ac:dyDescent="0.15">
      <c r="A2435" t="str">
        <f>IF([1]主干线!A2435="","",[1]主干线!A2435)</f>
        <v>公叁线路65</v>
      </c>
      <c r="B2435" t="str">
        <f>IF([1]主干线!B2435="","",[1]主干线!B2435)</f>
        <v>10kV</v>
      </c>
      <c r="C2435" t="str">
        <f>IF([1]主干线!C2435="","",[1]主干线!C2435)</f>
        <v>123公叁线</v>
      </c>
      <c r="D2435">
        <f>IF([1]主干线!R2435="","",[1]主干线!R2435)</f>
        <v>0</v>
      </c>
      <c r="E2435">
        <f>IF([1]主干线!S2435="","",[1]主干线!S2435)</f>
        <v>0</v>
      </c>
      <c r="F2435">
        <f>IF([1]主干线!G2435="","",[1]主干线!G2435)</f>
        <v>0</v>
      </c>
      <c r="G2435" t="str">
        <f>IF([1]主干线!H2435="","",[1]主干线!H2435)</f>
        <v>市辖</v>
      </c>
    </row>
    <row r="2436" spans="1:7" x14ac:dyDescent="0.15">
      <c r="A2436" t="str">
        <f>IF([1]主干线!A2436="","",[1]主干线!A2436)</f>
        <v>公叁线路66</v>
      </c>
      <c r="B2436" t="str">
        <f>IF([1]主干线!B2436="","",[1]主干线!B2436)</f>
        <v>10kV</v>
      </c>
      <c r="C2436" t="str">
        <f>IF([1]主干线!C2436="","",[1]主干线!C2436)</f>
        <v>123公叁线</v>
      </c>
      <c r="D2436">
        <f>IF([1]主干线!R2436="","",[1]主干线!R2436)</f>
        <v>0</v>
      </c>
      <c r="E2436">
        <f>IF([1]主干线!S2436="","",[1]主干线!S2436)</f>
        <v>0</v>
      </c>
      <c r="F2436">
        <f>IF([1]主干线!G2436="","",[1]主干线!G2436)</f>
        <v>0</v>
      </c>
      <c r="G2436" t="str">
        <f>IF([1]主干线!H2436="","",[1]主干线!H2436)</f>
        <v>市辖</v>
      </c>
    </row>
    <row r="2437" spans="1:7" x14ac:dyDescent="0.15">
      <c r="A2437" t="str">
        <f>IF([1]主干线!A2437="","",[1]主干线!A2437)</f>
        <v>公叁线路67</v>
      </c>
      <c r="B2437" t="str">
        <f>IF([1]主干线!B2437="","",[1]主干线!B2437)</f>
        <v>10kV</v>
      </c>
      <c r="C2437" t="str">
        <f>IF([1]主干线!C2437="","",[1]主干线!C2437)</f>
        <v>123公叁线</v>
      </c>
      <c r="D2437">
        <f>IF([1]主干线!R2437="","",[1]主干线!R2437)</f>
        <v>0</v>
      </c>
      <c r="E2437">
        <f>IF([1]主干线!S2437="","",[1]主干线!S2437)</f>
        <v>0</v>
      </c>
      <c r="F2437">
        <f>IF([1]主干线!G2437="","",[1]主干线!G2437)</f>
        <v>0</v>
      </c>
      <c r="G2437" t="str">
        <f>IF([1]主干线!H2437="","",[1]主干线!H2437)</f>
        <v>市辖</v>
      </c>
    </row>
    <row r="2438" spans="1:7" x14ac:dyDescent="0.15">
      <c r="A2438" t="str">
        <f>IF([1]主干线!A2438="","",[1]主干线!A2438)</f>
        <v>公叁线路68</v>
      </c>
      <c r="B2438" t="str">
        <f>IF([1]主干线!B2438="","",[1]主干线!B2438)</f>
        <v>10kV</v>
      </c>
      <c r="C2438" t="str">
        <f>IF([1]主干线!C2438="","",[1]主干线!C2438)</f>
        <v>123公叁线</v>
      </c>
      <c r="D2438">
        <f>IF([1]主干线!R2438="","",[1]主干线!R2438)</f>
        <v>0</v>
      </c>
      <c r="E2438">
        <f>IF([1]主干线!S2438="","",[1]主干线!S2438)</f>
        <v>0</v>
      </c>
      <c r="F2438">
        <f>IF([1]主干线!G2438="","",[1]主干线!G2438)</f>
        <v>0</v>
      </c>
      <c r="G2438" t="str">
        <f>IF([1]主干线!H2438="","",[1]主干线!H2438)</f>
        <v>市辖</v>
      </c>
    </row>
    <row r="2439" spans="1:7" x14ac:dyDescent="0.15">
      <c r="A2439" t="str">
        <f>IF([1]主干线!A2439="","",[1]主干线!A2439)</f>
        <v>公叁线路69</v>
      </c>
      <c r="B2439" t="str">
        <f>IF([1]主干线!B2439="","",[1]主干线!B2439)</f>
        <v>10kV</v>
      </c>
      <c r="C2439" t="str">
        <f>IF([1]主干线!C2439="","",[1]主干线!C2439)</f>
        <v>123公叁线</v>
      </c>
      <c r="D2439">
        <f>IF([1]主干线!R2439="","",[1]主干线!R2439)</f>
        <v>0</v>
      </c>
      <c r="E2439">
        <f>IF([1]主干线!S2439="","",[1]主干线!S2439)</f>
        <v>0</v>
      </c>
      <c r="F2439">
        <f>IF([1]主干线!G2439="","",[1]主干线!G2439)</f>
        <v>0</v>
      </c>
      <c r="G2439" t="str">
        <f>IF([1]主干线!H2439="","",[1]主干线!H2439)</f>
        <v>市辖</v>
      </c>
    </row>
    <row r="2440" spans="1:7" x14ac:dyDescent="0.15">
      <c r="A2440" t="str">
        <f>IF([1]主干线!A2440="","",[1]主干线!A2440)</f>
        <v>公叁线路70</v>
      </c>
      <c r="B2440" t="str">
        <f>IF([1]主干线!B2440="","",[1]主干线!B2440)</f>
        <v>10kV</v>
      </c>
      <c r="C2440" t="str">
        <f>IF([1]主干线!C2440="","",[1]主干线!C2440)</f>
        <v>123公叁线</v>
      </c>
      <c r="D2440">
        <f>IF([1]主干线!R2440="","",[1]主干线!R2440)</f>
        <v>0</v>
      </c>
      <c r="E2440">
        <f>IF([1]主干线!S2440="","",[1]主干线!S2440)</f>
        <v>0</v>
      </c>
      <c r="F2440">
        <f>IF([1]主干线!G2440="","",[1]主干线!G2440)</f>
        <v>0</v>
      </c>
      <c r="G2440" t="str">
        <f>IF([1]主干线!H2440="","",[1]主干线!H2440)</f>
        <v>市辖</v>
      </c>
    </row>
    <row r="2441" spans="1:7" x14ac:dyDescent="0.15">
      <c r="A2441" t="str">
        <f>IF([1]主干线!A2441="","",[1]主干线!A2441)</f>
        <v>公叁线路71</v>
      </c>
      <c r="B2441" t="str">
        <f>IF([1]主干线!B2441="","",[1]主干线!B2441)</f>
        <v>10kV</v>
      </c>
      <c r="C2441" t="str">
        <f>IF([1]主干线!C2441="","",[1]主干线!C2441)</f>
        <v>123公叁线</v>
      </c>
      <c r="D2441">
        <f>IF([1]主干线!R2441="","",[1]主干线!R2441)</f>
        <v>0</v>
      </c>
      <c r="E2441">
        <f>IF([1]主干线!S2441="","",[1]主干线!S2441)</f>
        <v>0</v>
      </c>
      <c r="F2441">
        <f>IF([1]主干线!G2441="","",[1]主干线!G2441)</f>
        <v>0</v>
      </c>
      <c r="G2441" t="str">
        <f>IF([1]主干线!H2441="","",[1]主干线!H2441)</f>
        <v/>
      </c>
    </row>
    <row r="2442" spans="1:7" x14ac:dyDescent="0.15">
      <c r="A2442" t="str">
        <f>IF([1]主干线!A2442="","",[1]主干线!A2442)</f>
        <v>公叁线路72</v>
      </c>
      <c r="B2442" t="str">
        <f>IF([1]主干线!B2442="","",[1]主干线!B2442)</f>
        <v>10kV</v>
      </c>
      <c r="C2442" t="str">
        <f>IF([1]主干线!C2442="","",[1]主干线!C2442)</f>
        <v>123公叁线</v>
      </c>
      <c r="D2442">
        <f>IF([1]主干线!R2442="","",[1]主干线!R2442)</f>
        <v>0</v>
      </c>
      <c r="E2442">
        <f>IF([1]主干线!S2442="","",[1]主干线!S2442)</f>
        <v>0</v>
      </c>
      <c r="F2442">
        <f>IF([1]主干线!G2442="","",[1]主干线!G2442)</f>
        <v>0</v>
      </c>
      <c r="G2442" t="str">
        <f>IF([1]主干线!H2442="","",[1]主干线!H2442)</f>
        <v/>
      </c>
    </row>
    <row r="2443" spans="1:7" x14ac:dyDescent="0.15">
      <c r="A2443" t="str">
        <f>IF([1]主干线!A2443="","",[1]主干线!A2443)</f>
        <v>公叁线路73</v>
      </c>
      <c r="B2443" t="str">
        <f>IF([1]主干线!B2443="","",[1]主干线!B2443)</f>
        <v>10kV</v>
      </c>
      <c r="C2443" t="str">
        <f>IF([1]主干线!C2443="","",[1]主干线!C2443)</f>
        <v>123公叁线</v>
      </c>
      <c r="D2443">
        <f>IF([1]主干线!R2443="","",[1]主干线!R2443)</f>
        <v>0</v>
      </c>
      <c r="E2443">
        <f>IF([1]主干线!S2443="","",[1]主干线!S2443)</f>
        <v>0</v>
      </c>
      <c r="F2443">
        <f>IF([1]主干线!G2443="","",[1]主干线!G2443)</f>
        <v>0</v>
      </c>
      <c r="G2443" t="str">
        <f>IF([1]主干线!H2443="","",[1]主干线!H2443)</f>
        <v/>
      </c>
    </row>
    <row r="2444" spans="1:7" x14ac:dyDescent="0.15">
      <c r="A2444" t="str">
        <f>IF([1]主干线!A2444="","",[1]主干线!A2444)</f>
        <v>公叁线路74</v>
      </c>
      <c r="B2444" t="str">
        <f>IF([1]主干线!B2444="","",[1]主干线!B2444)</f>
        <v>10kV</v>
      </c>
      <c r="C2444" t="str">
        <f>IF([1]主干线!C2444="","",[1]主干线!C2444)</f>
        <v>123公叁线</v>
      </c>
      <c r="D2444">
        <f>IF([1]主干线!R2444="","",[1]主干线!R2444)</f>
        <v>0</v>
      </c>
      <c r="E2444">
        <f>IF([1]主干线!S2444="","",[1]主干线!S2444)</f>
        <v>0</v>
      </c>
      <c r="F2444">
        <f>IF([1]主干线!G2444="","",[1]主干线!G2444)</f>
        <v>0</v>
      </c>
      <c r="G2444" t="str">
        <f>IF([1]主干线!H2444="","",[1]主干线!H2444)</f>
        <v/>
      </c>
    </row>
    <row r="2445" spans="1:7" x14ac:dyDescent="0.15">
      <c r="A2445" t="str">
        <f>IF([1]主干线!A2445="","",[1]主干线!A2445)</f>
        <v>公叁线路75</v>
      </c>
      <c r="B2445" t="str">
        <f>IF([1]主干线!B2445="","",[1]主干线!B2445)</f>
        <v>10kV</v>
      </c>
      <c r="C2445" t="str">
        <f>IF([1]主干线!C2445="","",[1]主干线!C2445)</f>
        <v>123公叁线</v>
      </c>
      <c r="D2445">
        <f>IF([1]主干线!R2445="","",[1]主干线!R2445)</f>
        <v>0</v>
      </c>
      <c r="E2445">
        <f>IF([1]主干线!S2445="","",[1]主干线!S2445)</f>
        <v>0</v>
      </c>
      <c r="F2445">
        <f>IF([1]主干线!G2445="","",[1]主干线!G2445)</f>
        <v>0</v>
      </c>
      <c r="G2445" t="str">
        <f>IF([1]主干线!H2445="","",[1]主干线!H2445)</f>
        <v/>
      </c>
    </row>
    <row r="2446" spans="1:7" x14ac:dyDescent="0.15">
      <c r="A2446" t="str">
        <f>IF([1]主干线!A2446="","",[1]主干线!A2446)</f>
        <v>公叁线路76</v>
      </c>
      <c r="B2446" t="str">
        <f>IF([1]主干线!B2446="","",[1]主干线!B2446)</f>
        <v>10kV</v>
      </c>
      <c r="C2446" t="str">
        <f>IF([1]主干线!C2446="","",[1]主干线!C2446)</f>
        <v>123公叁线</v>
      </c>
      <c r="D2446">
        <f>IF([1]主干线!R2446="","",[1]主干线!R2446)</f>
        <v>0</v>
      </c>
      <c r="E2446">
        <f>IF([1]主干线!S2446="","",[1]主干线!S2446)</f>
        <v>0</v>
      </c>
      <c r="F2446">
        <f>IF([1]主干线!G2446="","",[1]主干线!G2446)</f>
        <v>0</v>
      </c>
      <c r="G2446" t="str">
        <f>IF([1]主干线!H2446="","",[1]主干线!H2446)</f>
        <v>市辖</v>
      </c>
    </row>
    <row r="2447" spans="1:7" x14ac:dyDescent="0.15">
      <c r="A2447" t="str">
        <f>IF([1]主干线!A2447="","",[1]主干线!A2447)</f>
        <v>公叁线路77</v>
      </c>
      <c r="B2447" t="str">
        <f>IF([1]主干线!B2447="","",[1]主干线!B2447)</f>
        <v>10kV</v>
      </c>
      <c r="C2447" t="str">
        <f>IF([1]主干线!C2447="","",[1]主干线!C2447)</f>
        <v>123公叁线</v>
      </c>
      <c r="D2447">
        <f>IF([1]主干线!R2447="","",[1]主干线!R2447)</f>
        <v>0</v>
      </c>
      <c r="E2447">
        <f>IF([1]主干线!S2447="","",[1]主干线!S2447)</f>
        <v>0</v>
      </c>
      <c r="F2447">
        <f>IF([1]主干线!G2447="","",[1]主干线!G2447)</f>
        <v>0</v>
      </c>
      <c r="G2447" t="str">
        <f>IF([1]主干线!H2447="","",[1]主干线!H2447)</f>
        <v>市辖</v>
      </c>
    </row>
    <row r="2448" spans="1:7" x14ac:dyDescent="0.15">
      <c r="A2448" t="str">
        <f>IF([1]主干线!A2448="","",[1]主干线!A2448)</f>
        <v>公叁线路78</v>
      </c>
      <c r="B2448" t="str">
        <f>IF([1]主干线!B2448="","",[1]主干线!B2448)</f>
        <v>10kV</v>
      </c>
      <c r="C2448" t="str">
        <f>IF([1]主干线!C2448="","",[1]主干线!C2448)</f>
        <v>123公叁线</v>
      </c>
      <c r="D2448">
        <f>IF([1]主干线!R2448="","",[1]主干线!R2448)</f>
        <v>0</v>
      </c>
      <c r="E2448">
        <f>IF([1]主干线!S2448="","",[1]主干线!S2448)</f>
        <v>0</v>
      </c>
      <c r="F2448">
        <f>IF([1]主干线!G2448="","",[1]主干线!G2448)</f>
        <v>0</v>
      </c>
      <c r="G2448" t="str">
        <f>IF([1]主干线!H2448="","",[1]主干线!H2448)</f>
        <v>市辖</v>
      </c>
    </row>
    <row r="2449" spans="1:7" x14ac:dyDescent="0.15">
      <c r="A2449" t="str">
        <f>IF([1]主干线!A2449="","",[1]主干线!A2449)</f>
        <v>公叁线路79</v>
      </c>
      <c r="B2449" t="str">
        <f>IF([1]主干线!B2449="","",[1]主干线!B2449)</f>
        <v>10kV</v>
      </c>
      <c r="C2449" t="str">
        <f>IF([1]主干线!C2449="","",[1]主干线!C2449)</f>
        <v>123公叁线</v>
      </c>
      <c r="D2449">
        <f>IF([1]主干线!R2449="","",[1]主干线!R2449)</f>
        <v>0</v>
      </c>
      <c r="E2449">
        <f>IF([1]主干线!S2449="","",[1]主干线!S2449)</f>
        <v>0</v>
      </c>
      <c r="F2449">
        <f>IF([1]主干线!G2449="","",[1]主干线!G2449)</f>
        <v>0</v>
      </c>
      <c r="G2449" t="str">
        <f>IF([1]主干线!H2449="","",[1]主干线!H2449)</f>
        <v>市辖</v>
      </c>
    </row>
    <row r="2450" spans="1:7" x14ac:dyDescent="0.15">
      <c r="A2450" t="str">
        <f>IF([1]主干线!A2450="","",[1]主干线!A2450)</f>
        <v>公叁线路80</v>
      </c>
      <c r="B2450" t="str">
        <f>IF([1]主干线!B2450="","",[1]主干线!B2450)</f>
        <v>10kV</v>
      </c>
      <c r="C2450" t="str">
        <f>IF([1]主干线!C2450="","",[1]主干线!C2450)</f>
        <v>123公叁线</v>
      </c>
      <c r="D2450">
        <f>IF([1]主干线!R2450="","",[1]主干线!R2450)</f>
        <v>0</v>
      </c>
      <c r="E2450">
        <f>IF([1]主干线!S2450="","",[1]主干线!S2450)</f>
        <v>0</v>
      </c>
      <c r="F2450">
        <f>IF([1]主干线!G2450="","",[1]主干线!G2450)</f>
        <v>0</v>
      </c>
      <c r="G2450" t="str">
        <f>IF([1]主干线!H2450="","",[1]主干线!H2450)</f>
        <v>市辖</v>
      </c>
    </row>
    <row r="2451" spans="1:7" x14ac:dyDescent="0.15">
      <c r="A2451" t="str">
        <f>IF([1]主干线!A2451="","",[1]主干线!A2451)</f>
        <v>公叁线路81</v>
      </c>
      <c r="B2451" t="str">
        <f>IF([1]主干线!B2451="","",[1]主干线!B2451)</f>
        <v>10kV</v>
      </c>
      <c r="C2451" t="str">
        <f>IF([1]主干线!C2451="","",[1]主干线!C2451)</f>
        <v>123公叁线</v>
      </c>
      <c r="D2451">
        <f>IF([1]主干线!R2451="","",[1]主干线!R2451)</f>
        <v>0</v>
      </c>
      <c r="E2451">
        <f>IF([1]主干线!S2451="","",[1]主干线!S2451)</f>
        <v>0</v>
      </c>
      <c r="F2451">
        <f>IF([1]主干线!G2451="","",[1]主干线!G2451)</f>
        <v>0</v>
      </c>
      <c r="G2451" t="str">
        <f>IF([1]主干线!H2451="","",[1]主干线!H2451)</f>
        <v>市辖</v>
      </c>
    </row>
    <row r="2452" spans="1:7" x14ac:dyDescent="0.15">
      <c r="A2452" t="str">
        <f>IF([1]主干线!A2452="","",[1]主干线!A2452)</f>
        <v>公叁线路82</v>
      </c>
      <c r="B2452" t="str">
        <f>IF([1]主干线!B2452="","",[1]主干线!B2452)</f>
        <v>10kV</v>
      </c>
      <c r="C2452" t="str">
        <f>IF([1]主干线!C2452="","",[1]主干线!C2452)</f>
        <v>123公叁线</v>
      </c>
      <c r="D2452">
        <f>IF([1]主干线!R2452="","",[1]主干线!R2452)</f>
        <v>0</v>
      </c>
      <c r="E2452">
        <f>IF([1]主干线!S2452="","",[1]主干线!S2452)</f>
        <v>0</v>
      </c>
      <c r="F2452">
        <f>IF([1]主干线!G2452="","",[1]主干线!G2452)</f>
        <v>0</v>
      </c>
      <c r="G2452" t="str">
        <f>IF([1]主干线!H2452="","",[1]主干线!H2452)</f>
        <v>市辖</v>
      </c>
    </row>
    <row r="2453" spans="1:7" x14ac:dyDescent="0.15">
      <c r="A2453" t="str">
        <f>IF([1]主干线!A2453="","",[1]主干线!A2453)</f>
        <v>公叁线路83</v>
      </c>
      <c r="B2453" t="str">
        <f>IF([1]主干线!B2453="","",[1]主干线!B2453)</f>
        <v>10kV</v>
      </c>
      <c r="C2453" t="str">
        <f>IF([1]主干线!C2453="","",[1]主干线!C2453)</f>
        <v>123公叁线</v>
      </c>
      <c r="D2453">
        <f>IF([1]主干线!R2453="","",[1]主干线!R2453)</f>
        <v>0</v>
      </c>
      <c r="E2453">
        <f>IF([1]主干线!S2453="","",[1]主干线!S2453)</f>
        <v>0</v>
      </c>
      <c r="F2453">
        <f>IF([1]主干线!G2453="","",[1]主干线!G2453)</f>
        <v>0</v>
      </c>
      <c r="G2453" t="str">
        <f>IF([1]主干线!H2453="","",[1]主干线!H2453)</f>
        <v>市辖</v>
      </c>
    </row>
    <row r="2454" spans="1:7" x14ac:dyDescent="0.15">
      <c r="A2454" t="str">
        <f>IF([1]主干线!A2454="","",[1]主干线!A2454)</f>
        <v>公叁线路87</v>
      </c>
      <c r="B2454" t="str">
        <f>IF([1]主干线!B2454="","",[1]主干线!B2454)</f>
        <v>10kV</v>
      </c>
      <c r="C2454" t="str">
        <f>IF([1]主干线!C2454="","",[1]主干线!C2454)</f>
        <v>123公叁线</v>
      </c>
      <c r="D2454">
        <f>IF([1]主干线!R2454="","",[1]主干线!R2454)</f>
        <v>0</v>
      </c>
      <c r="E2454">
        <f>IF([1]主干线!S2454="","",[1]主干线!S2454)</f>
        <v>0</v>
      </c>
      <c r="F2454">
        <f>IF([1]主干线!G2454="","",[1]主干线!G2454)</f>
        <v>0</v>
      </c>
      <c r="G2454" t="str">
        <f>IF([1]主干线!H2454="","",[1]主干线!H2454)</f>
        <v>市辖</v>
      </c>
    </row>
    <row r="2455" spans="1:7" x14ac:dyDescent="0.15">
      <c r="A2455" t="str">
        <f>IF([1]主干线!A2455="","",[1]主干线!A2455)</f>
        <v>公伍线路1</v>
      </c>
      <c r="B2455" t="str">
        <f>IF([1]主干线!B2455="","",[1]主干线!B2455)</f>
        <v>10kV</v>
      </c>
      <c r="C2455" t="str">
        <f>IF([1]主干线!C2455="","",[1]主干线!C2455)</f>
        <v>125公伍线</v>
      </c>
      <c r="D2455">
        <f>IF([1]主干线!R2455="","",[1]主干线!R2455)</f>
        <v>0</v>
      </c>
      <c r="E2455">
        <f>IF([1]主干线!S2455="","",[1]主干线!S2455)</f>
        <v>0</v>
      </c>
      <c r="F2455">
        <f>IF([1]主干线!G2455="","",[1]主干线!G2455)</f>
        <v>0</v>
      </c>
      <c r="G2455" t="str">
        <f>IF([1]主干线!H2455="","",[1]主干线!H2455)</f>
        <v>市辖</v>
      </c>
    </row>
    <row r="2456" spans="1:7" x14ac:dyDescent="0.15">
      <c r="A2456" t="str">
        <f>IF([1]主干线!A2456="","",[1]主干线!A2456)</f>
        <v>公伍线路2</v>
      </c>
      <c r="B2456" t="str">
        <f>IF([1]主干线!B2456="","",[1]主干线!B2456)</f>
        <v>10kV</v>
      </c>
      <c r="C2456" t="str">
        <f>IF([1]主干线!C2456="","",[1]主干线!C2456)</f>
        <v>125公伍线</v>
      </c>
      <c r="D2456">
        <f>IF([1]主干线!R2456="","",[1]主干线!R2456)</f>
        <v>0</v>
      </c>
      <c r="E2456">
        <f>IF([1]主干线!S2456="","",[1]主干线!S2456)</f>
        <v>0</v>
      </c>
      <c r="F2456">
        <f>IF([1]主干线!G2456="","",[1]主干线!G2456)</f>
        <v>0</v>
      </c>
      <c r="G2456" t="str">
        <f>IF([1]主干线!H2456="","",[1]主干线!H2456)</f>
        <v>市辖</v>
      </c>
    </row>
    <row r="2457" spans="1:7" x14ac:dyDescent="0.15">
      <c r="A2457" t="str">
        <f>IF([1]主干线!A2457="","",[1]主干线!A2457)</f>
        <v>公伍线路3</v>
      </c>
      <c r="B2457" t="str">
        <f>IF([1]主干线!B2457="","",[1]主干线!B2457)</f>
        <v>10kV</v>
      </c>
      <c r="C2457" t="str">
        <f>IF([1]主干线!C2457="","",[1]主干线!C2457)</f>
        <v>125公伍线</v>
      </c>
      <c r="D2457">
        <f>IF([1]主干线!R2457="","",[1]主干线!R2457)</f>
        <v>0</v>
      </c>
      <c r="E2457">
        <f>IF([1]主干线!S2457="","",[1]主干线!S2457)</f>
        <v>0</v>
      </c>
      <c r="F2457">
        <f>IF([1]主干线!G2457="","",[1]主干线!G2457)</f>
        <v>0</v>
      </c>
      <c r="G2457" t="str">
        <f>IF([1]主干线!H2457="","",[1]主干线!H2457)</f>
        <v>市辖</v>
      </c>
    </row>
    <row r="2458" spans="1:7" x14ac:dyDescent="0.15">
      <c r="A2458" t="str">
        <f>IF([1]主干线!A2458="","",[1]主干线!A2458)</f>
        <v>公伍线路4</v>
      </c>
      <c r="B2458" t="str">
        <f>IF([1]主干线!B2458="","",[1]主干线!B2458)</f>
        <v>10kV</v>
      </c>
      <c r="C2458" t="str">
        <f>IF([1]主干线!C2458="","",[1]主干线!C2458)</f>
        <v>125公伍线</v>
      </c>
      <c r="D2458">
        <f>IF([1]主干线!R2458="","",[1]主干线!R2458)</f>
        <v>0</v>
      </c>
      <c r="E2458">
        <f>IF([1]主干线!S2458="","",[1]主干线!S2458)</f>
        <v>0</v>
      </c>
      <c r="F2458">
        <f>IF([1]主干线!G2458="","",[1]主干线!G2458)</f>
        <v>0</v>
      </c>
      <c r="G2458" t="str">
        <f>IF([1]主干线!H2458="","",[1]主干线!H2458)</f>
        <v>市辖</v>
      </c>
    </row>
    <row r="2459" spans="1:7" x14ac:dyDescent="0.15">
      <c r="A2459" t="str">
        <f>IF([1]主干线!A2459="","",[1]主干线!A2459)</f>
        <v>公伍线路5</v>
      </c>
      <c r="B2459" t="str">
        <f>IF([1]主干线!B2459="","",[1]主干线!B2459)</f>
        <v>10kV</v>
      </c>
      <c r="C2459" t="str">
        <f>IF([1]主干线!C2459="","",[1]主干线!C2459)</f>
        <v>125公伍线</v>
      </c>
      <c r="D2459">
        <f>IF([1]主干线!R2459="","",[1]主干线!R2459)</f>
        <v>0</v>
      </c>
      <c r="E2459">
        <f>IF([1]主干线!S2459="","",[1]主干线!S2459)</f>
        <v>0</v>
      </c>
      <c r="F2459">
        <f>IF([1]主干线!G2459="","",[1]主干线!G2459)</f>
        <v>0</v>
      </c>
      <c r="G2459" t="str">
        <f>IF([1]主干线!H2459="","",[1]主干线!H2459)</f>
        <v>市辖</v>
      </c>
    </row>
    <row r="2460" spans="1:7" x14ac:dyDescent="0.15">
      <c r="A2460" t="str">
        <f>IF([1]主干线!A2460="","",[1]主干线!A2460)</f>
        <v>公伍线路6</v>
      </c>
      <c r="B2460" t="str">
        <f>IF([1]主干线!B2460="","",[1]主干线!B2460)</f>
        <v>10kV</v>
      </c>
      <c r="C2460" t="str">
        <f>IF([1]主干线!C2460="","",[1]主干线!C2460)</f>
        <v>125公伍线</v>
      </c>
      <c r="D2460">
        <f>IF([1]主干线!R2460="","",[1]主干线!R2460)</f>
        <v>0</v>
      </c>
      <c r="E2460">
        <f>IF([1]主干线!S2460="","",[1]主干线!S2460)</f>
        <v>0</v>
      </c>
      <c r="F2460">
        <f>IF([1]主干线!G2460="","",[1]主干线!G2460)</f>
        <v>0</v>
      </c>
      <c r="G2460" t="str">
        <f>IF([1]主干线!H2460="","",[1]主干线!H2460)</f>
        <v>市辖</v>
      </c>
    </row>
    <row r="2461" spans="1:7" x14ac:dyDescent="0.15">
      <c r="A2461" t="str">
        <f>IF([1]主干线!A2461="","",[1]主干线!A2461)</f>
        <v>公伍线路7</v>
      </c>
      <c r="B2461" t="str">
        <f>IF([1]主干线!B2461="","",[1]主干线!B2461)</f>
        <v>10kV</v>
      </c>
      <c r="C2461" t="str">
        <f>IF([1]主干线!C2461="","",[1]主干线!C2461)</f>
        <v>125公伍线</v>
      </c>
      <c r="D2461">
        <f>IF([1]主干线!R2461="","",[1]主干线!R2461)</f>
        <v>0</v>
      </c>
      <c r="E2461">
        <f>IF([1]主干线!S2461="","",[1]主干线!S2461)</f>
        <v>0</v>
      </c>
      <c r="F2461">
        <f>IF([1]主干线!G2461="","",[1]主干线!G2461)</f>
        <v>0</v>
      </c>
      <c r="G2461" t="str">
        <f>IF([1]主干线!H2461="","",[1]主干线!H2461)</f>
        <v>市辖</v>
      </c>
    </row>
    <row r="2462" spans="1:7" x14ac:dyDescent="0.15">
      <c r="A2462" t="str">
        <f>IF([1]主干线!A2462="","",[1]主干线!A2462)</f>
        <v>公伍线路8</v>
      </c>
      <c r="B2462" t="str">
        <f>IF([1]主干线!B2462="","",[1]主干线!B2462)</f>
        <v>10kV</v>
      </c>
      <c r="C2462" t="str">
        <f>IF([1]主干线!C2462="","",[1]主干线!C2462)</f>
        <v>125公伍线</v>
      </c>
      <c r="D2462">
        <f>IF([1]主干线!R2462="","",[1]主干线!R2462)</f>
        <v>0</v>
      </c>
      <c r="E2462">
        <f>IF([1]主干线!S2462="","",[1]主干线!S2462)</f>
        <v>0</v>
      </c>
      <c r="F2462">
        <f>IF([1]主干线!G2462="","",[1]主干线!G2462)</f>
        <v>0</v>
      </c>
      <c r="G2462" t="str">
        <f>IF([1]主干线!H2462="","",[1]主干线!H2462)</f>
        <v>市辖</v>
      </c>
    </row>
    <row r="2463" spans="1:7" x14ac:dyDescent="0.15">
      <c r="A2463" t="str">
        <f>IF([1]主干线!A2463="","",[1]主干线!A2463)</f>
        <v>公伍线路9</v>
      </c>
      <c r="B2463" t="str">
        <f>IF([1]主干线!B2463="","",[1]主干线!B2463)</f>
        <v>10kV</v>
      </c>
      <c r="C2463" t="str">
        <f>IF([1]主干线!C2463="","",[1]主干线!C2463)</f>
        <v>125公伍线</v>
      </c>
      <c r="D2463">
        <f>IF([1]主干线!R2463="","",[1]主干线!R2463)</f>
        <v>0</v>
      </c>
      <c r="E2463">
        <f>IF([1]主干线!S2463="","",[1]主干线!S2463)</f>
        <v>0</v>
      </c>
      <c r="F2463">
        <f>IF([1]主干线!G2463="","",[1]主干线!G2463)</f>
        <v>0</v>
      </c>
      <c r="G2463" t="str">
        <f>IF([1]主干线!H2463="","",[1]主干线!H2463)</f>
        <v>市辖</v>
      </c>
    </row>
    <row r="2464" spans="1:7" x14ac:dyDescent="0.15">
      <c r="A2464" t="str">
        <f>IF([1]主干线!A2464="","",[1]主干线!A2464)</f>
        <v>公伍线路10</v>
      </c>
      <c r="B2464" t="str">
        <f>IF([1]主干线!B2464="","",[1]主干线!B2464)</f>
        <v>10kV</v>
      </c>
      <c r="C2464" t="str">
        <f>IF([1]主干线!C2464="","",[1]主干线!C2464)</f>
        <v>125公伍线</v>
      </c>
      <c r="D2464">
        <f>IF([1]主干线!R2464="","",[1]主干线!R2464)</f>
        <v>0</v>
      </c>
      <c r="E2464">
        <f>IF([1]主干线!S2464="","",[1]主干线!S2464)</f>
        <v>0</v>
      </c>
      <c r="F2464">
        <f>IF([1]主干线!G2464="","",[1]主干线!G2464)</f>
        <v>0</v>
      </c>
      <c r="G2464" t="str">
        <f>IF([1]主干线!H2464="","",[1]主干线!H2464)</f>
        <v>市辖</v>
      </c>
    </row>
    <row r="2465" spans="1:7" x14ac:dyDescent="0.15">
      <c r="A2465" t="str">
        <f>IF([1]主干线!A2465="","",[1]主干线!A2465)</f>
        <v>公伍线路11</v>
      </c>
      <c r="B2465" t="str">
        <f>IF([1]主干线!B2465="","",[1]主干线!B2465)</f>
        <v>10kV</v>
      </c>
      <c r="C2465" t="str">
        <f>IF([1]主干线!C2465="","",[1]主干线!C2465)</f>
        <v>125公伍线</v>
      </c>
      <c r="D2465">
        <f>IF([1]主干线!R2465="","",[1]主干线!R2465)</f>
        <v>0</v>
      </c>
      <c r="E2465">
        <f>IF([1]主干线!S2465="","",[1]主干线!S2465)</f>
        <v>0</v>
      </c>
      <c r="F2465">
        <f>IF([1]主干线!G2465="","",[1]主干线!G2465)</f>
        <v>0</v>
      </c>
      <c r="G2465" t="str">
        <f>IF([1]主干线!H2465="","",[1]主干线!H2465)</f>
        <v>市辖</v>
      </c>
    </row>
    <row r="2466" spans="1:7" x14ac:dyDescent="0.15">
      <c r="A2466" t="str">
        <f>IF([1]主干线!A2466="","",[1]主干线!A2466)</f>
        <v>公伍线路12</v>
      </c>
      <c r="B2466" t="str">
        <f>IF([1]主干线!B2466="","",[1]主干线!B2466)</f>
        <v>10kV</v>
      </c>
      <c r="C2466" t="str">
        <f>IF([1]主干线!C2466="","",[1]主干线!C2466)</f>
        <v>125公伍线</v>
      </c>
      <c r="D2466">
        <f>IF([1]主干线!R2466="","",[1]主干线!R2466)</f>
        <v>0</v>
      </c>
      <c r="E2466">
        <f>IF([1]主干线!S2466="","",[1]主干线!S2466)</f>
        <v>0</v>
      </c>
      <c r="F2466">
        <f>IF([1]主干线!G2466="","",[1]主干线!G2466)</f>
        <v>0</v>
      </c>
      <c r="G2466" t="str">
        <f>IF([1]主干线!H2466="","",[1]主干线!H2466)</f>
        <v>市辖</v>
      </c>
    </row>
    <row r="2467" spans="1:7" x14ac:dyDescent="0.15">
      <c r="A2467" t="str">
        <f>IF([1]主干线!A2467="","",[1]主干线!A2467)</f>
        <v>公伍线路13</v>
      </c>
      <c r="B2467" t="str">
        <f>IF([1]主干线!B2467="","",[1]主干线!B2467)</f>
        <v>10kV</v>
      </c>
      <c r="C2467" t="str">
        <f>IF([1]主干线!C2467="","",[1]主干线!C2467)</f>
        <v>125公伍线</v>
      </c>
      <c r="D2467">
        <f>IF([1]主干线!R2467="","",[1]主干线!R2467)</f>
        <v>0</v>
      </c>
      <c r="E2467">
        <f>IF([1]主干线!S2467="","",[1]主干线!S2467)</f>
        <v>0</v>
      </c>
      <c r="F2467">
        <f>IF([1]主干线!G2467="","",[1]主干线!G2467)</f>
        <v>0</v>
      </c>
      <c r="G2467" t="str">
        <f>IF([1]主干线!H2467="","",[1]主干线!H2467)</f>
        <v>市辖</v>
      </c>
    </row>
    <row r="2468" spans="1:7" x14ac:dyDescent="0.15">
      <c r="A2468" t="str">
        <f>IF([1]主干线!A2468="","",[1]主干线!A2468)</f>
        <v>公伍线路14</v>
      </c>
      <c r="B2468" t="str">
        <f>IF([1]主干线!B2468="","",[1]主干线!B2468)</f>
        <v>10kV</v>
      </c>
      <c r="C2468" t="str">
        <f>IF([1]主干线!C2468="","",[1]主干线!C2468)</f>
        <v>125公伍线</v>
      </c>
      <c r="D2468">
        <f>IF([1]主干线!R2468="","",[1]主干线!R2468)</f>
        <v>0</v>
      </c>
      <c r="E2468">
        <f>IF([1]主干线!S2468="","",[1]主干线!S2468)</f>
        <v>0</v>
      </c>
      <c r="F2468">
        <f>IF([1]主干线!G2468="","",[1]主干线!G2468)</f>
        <v>0</v>
      </c>
      <c r="G2468" t="str">
        <f>IF([1]主干线!H2468="","",[1]主干线!H2468)</f>
        <v>市辖</v>
      </c>
    </row>
    <row r="2469" spans="1:7" x14ac:dyDescent="0.15">
      <c r="A2469" t="str">
        <f>IF([1]主干线!A2469="","",[1]主干线!A2469)</f>
        <v>公伍线路15</v>
      </c>
      <c r="B2469" t="str">
        <f>IF([1]主干线!B2469="","",[1]主干线!B2469)</f>
        <v>10kV</v>
      </c>
      <c r="C2469" t="str">
        <f>IF([1]主干线!C2469="","",[1]主干线!C2469)</f>
        <v>125公伍线</v>
      </c>
      <c r="D2469">
        <f>IF([1]主干线!R2469="","",[1]主干线!R2469)</f>
        <v>0</v>
      </c>
      <c r="E2469">
        <f>IF([1]主干线!S2469="","",[1]主干线!S2469)</f>
        <v>0</v>
      </c>
      <c r="F2469">
        <f>IF([1]主干线!G2469="","",[1]主干线!G2469)</f>
        <v>0</v>
      </c>
      <c r="G2469" t="str">
        <f>IF([1]主干线!H2469="","",[1]主干线!H2469)</f>
        <v>市辖</v>
      </c>
    </row>
    <row r="2470" spans="1:7" x14ac:dyDescent="0.15">
      <c r="A2470" t="str">
        <f>IF([1]主干线!A2470="","",[1]主干线!A2470)</f>
        <v>公伍线路16</v>
      </c>
      <c r="B2470" t="str">
        <f>IF([1]主干线!B2470="","",[1]主干线!B2470)</f>
        <v>10kV</v>
      </c>
      <c r="C2470" t="str">
        <f>IF([1]主干线!C2470="","",[1]主干线!C2470)</f>
        <v>125公伍线</v>
      </c>
      <c r="D2470">
        <f>IF([1]主干线!R2470="","",[1]主干线!R2470)</f>
        <v>0</v>
      </c>
      <c r="E2470">
        <f>IF([1]主干线!S2470="","",[1]主干线!S2470)</f>
        <v>0</v>
      </c>
      <c r="F2470">
        <f>IF([1]主干线!G2470="","",[1]主干线!G2470)</f>
        <v>0</v>
      </c>
      <c r="G2470" t="str">
        <f>IF([1]主干线!H2470="","",[1]主干线!H2470)</f>
        <v>市辖</v>
      </c>
    </row>
    <row r="2471" spans="1:7" x14ac:dyDescent="0.15">
      <c r="A2471" t="str">
        <f>IF([1]主干线!A2471="","",[1]主干线!A2471)</f>
        <v>公伍线路17</v>
      </c>
      <c r="B2471" t="str">
        <f>IF([1]主干线!B2471="","",[1]主干线!B2471)</f>
        <v>10kV</v>
      </c>
      <c r="C2471" t="str">
        <f>IF([1]主干线!C2471="","",[1]主干线!C2471)</f>
        <v>125公伍线</v>
      </c>
      <c r="D2471">
        <f>IF([1]主干线!R2471="","",[1]主干线!R2471)</f>
        <v>0</v>
      </c>
      <c r="E2471">
        <f>IF([1]主干线!S2471="","",[1]主干线!S2471)</f>
        <v>0</v>
      </c>
      <c r="F2471">
        <f>IF([1]主干线!G2471="","",[1]主干线!G2471)</f>
        <v>0</v>
      </c>
      <c r="G2471" t="str">
        <f>IF([1]主干线!H2471="","",[1]主干线!H2471)</f>
        <v>市辖</v>
      </c>
    </row>
    <row r="2472" spans="1:7" x14ac:dyDescent="0.15">
      <c r="A2472" t="str">
        <f>IF([1]主干线!A2472="","",[1]主干线!A2472)</f>
        <v>公伍线路18</v>
      </c>
      <c r="B2472" t="str">
        <f>IF([1]主干线!B2472="","",[1]主干线!B2472)</f>
        <v>10kV</v>
      </c>
      <c r="C2472" t="str">
        <f>IF([1]主干线!C2472="","",[1]主干线!C2472)</f>
        <v>125公伍线</v>
      </c>
      <c r="D2472">
        <f>IF([1]主干线!R2472="","",[1]主干线!R2472)</f>
        <v>0</v>
      </c>
      <c r="E2472">
        <f>IF([1]主干线!S2472="","",[1]主干线!S2472)</f>
        <v>0</v>
      </c>
      <c r="F2472">
        <f>IF([1]主干线!G2472="","",[1]主干线!G2472)</f>
        <v>0</v>
      </c>
      <c r="G2472" t="str">
        <f>IF([1]主干线!H2472="","",[1]主干线!H2472)</f>
        <v>市辖</v>
      </c>
    </row>
    <row r="2473" spans="1:7" x14ac:dyDescent="0.15">
      <c r="A2473" t="str">
        <f>IF([1]主干线!A2473="","",[1]主干线!A2473)</f>
        <v>公伍线路19</v>
      </c>
      <c r="B2473" t="str">
        <f>IF([1]主干线!B2473="","",[1]主干线!B2473)</f>
        <v>10kV</v>
      </c>
      <c r="C2473" t="str">
        <f>IF([1]主干线!C2473="","",[1]主干线!C2473)</f>
        <v>125公伍线</v>
      </c>
      <c r="D2473">
        <f>IF([1]主干线!R2473="","",[1]主干线!R2473)</f>
        <v>0</v>
      </c>
      <c r="E2473">
        <f>IF([1]主干线!S2473="","",[1]主干线!S2473)</f>
        <v>0</v>
      </c>
      <c r="F2473">
        <f>IF([1]主干线!G2473="","",[1]主干线!G2473)</f>
        <v>0</v>
      </c>
      <c r="G2473" t="str">
        <f>IF([1]主干线!H2473="","",[1]主干线!H2473)</f>
        <v>市辖</v>
      </c>
    </row>
    <row r="2474" spans="1:7" x14ac:dyDescent="0.15">
      <c r="A2474" t="str">
        <f>IF([1]主干线!A2474="","",[1]主干线!A2474)</f>
        <v>公伍线路20</v>
      </c>
      <c r="B2474" t="str">
        <f>IF([1]主干线!B2474="","",[1]主干线!B2474)</f>
        <v>10kV</v>
      </c>
      <c r="C2474" t="str">
        <f>IF([1]主干线!C2474="","",[1]主干线!C2474)</f>
        <v>125公伍线</v>
      </c>
      <c r="D2474">
        <f>IF([1]主干线!R2474="","",[1]主干线!R2474)</f>
        <v>0</v>
      </c>
      <c r="E2474">
        <f>IF([1]主干线!S2474="","",[1]主干线!S2474)</f>
        <v>0</v>
      </c>
      <c r="F2474">
        <f>IF([1]主干线!G2474="","",[1]主干线!G2474)</f>
        <v>0</v>
      </c>
      <c r="G2474" t="str">
        <f>IF([1]主干线!H2474="","",[1]主干线!H2474)</f>
        <v>市辖</v>
      </c>
    </row>
    <row r="2475" spans="1:7" x14ac:dyDescent="0.15">
      <c r="A2475" t="str">
        <f>IF([1]主干线!A2475="","",[1]主干线!A2475)</f>
        <v>公伍线路21</v>
      </c>
      <c r="B2475" t="str">
        <f>IF([1]主干线!B2475="","",[1]主干线!B2475)</f>
        <v>10kV</v>
      </c>
      <c r="C2475" t="str">
        <f>IF([1]主干线!C2475="","",[1]主干线!C2475)</f>
        <v>125公伍线</v>
      </c>
      <c r="D2475">
        <f>IF([1]主干线!R2475="","",[1]主干线!R2475)</f>
        <v>0</v>
      </c>
      <c r="E2475">
        <f>IF([1]主干线!S2475="","",[1]主干线!S2475)</f>
        <v>0</v>
      </c>
      <c r="F2475">
        <f>IF([1]主干线!G2475="","",[1]主干线!G2475)</f>
        <v>0</v>
      </c>
      <c r="G2475" t="str">
        <f>IF([1]主干线!H2475="","",[1]主干线!H2475)</f>
        <v>市辖</v>
      </c>
    </row>
    <row r="2476" spans="1:7" x14ac:dyDescent="0.15">
      <c r="A2476" t="str">
        <f>IF([1]主干线!A2476="","",[1]主干线!A2476)</f>
        <v>公伍线路22</v>
      </c>
      <c r="B2476" t="str">
        <f>IF([1]主干线!B2476="","",[1]主干线!B2476)</f>
        <v>10kV</v>
      </c>
      <c r="C2476" t="str">
        <f>IF([1]主干线!C2476="","",[1]主干线!C2476)</f>
        <v>125公伍线</v>
      </c>
      <c r="D2476">
        <f>IF([1]主干线!R2476="","",[1]主干线!R2476)</f>
        <v>0</v>
      </c>
      <c r="E2476">
        <f>IF([1]主干线!S2476="","",[1]主干线!S2476)</f>
        <v>0</v>
      </c>
      <c r="F2476">
        <f>IF([1]主干线!G2476="","",[1]主干线!G2476)</f>
        <v>0</v>
      </c>
      <c r="G2476" t="str">
        <f>IF([1]主干线!H2476="","",[1]主干线!H2476)</f>
        <v>市辖</v>
      </c>
    </row>
    <row r="2477" spans="1:7" x14ac:dyDescent="0.15">
      <c r="A2477" t="str">
        <f>IF([1]主干线!A2477="","",[1]主干线!A2477)</f>
        <v>公伍线路23</v>
      </c>
      <c r="B2477" t="str">
        <f>IF([1]主干线!B2477="","",[1]主干线!B2477)</f>
        <v>10kV</v>
      </c>
      <c r="C2477" t="str">
        <f>IF([1]主干线!C2477="","",[1]主干线!C2477)</f>
        <v>125公伍线</v>
      </c>
      <c r="D2477">
        <f>IF([1]主干线!R2477="","",[1]主干线!R2477)</f>
        <v>0</v>
      </c>
      <c r="E2477">
        <f>IF([1]主干线!S2477="","",[1]主干线!S2477)</f>
        <v>0</v>
      </c>
      <c r="F2477">
        <f>IF([1]主干线!G2477="","",[1]主干线!G2477)</f>
        <v>0</v>
      </c>
      <c r="G2477" t="str">
        <f>IF([1]主干线!H2477="","",[1]主干线!H2477)</f>
        <v>市辖</v>
      </c>
    </row>
    <row r="2478" spans="1:7" x14ac:dyDescent="0.15">
      <c r="A2478" t="str">
        <f>IF([1]主干线!A2478="","",[1]主干线!A2478)</f>
        <v>公伍线路24</v>
      </c>
      <c r="B2478" t="str">
        <f>IF([1]主干线!B2478="","",[1]主干线!B2478)</f>
        <v>10kV</v>
      </c>
      <c r="C2478" t="str">
        <f>IF([1]主干线!C2478="","",[1]主干线!C2478)</f>
        <v>125公伍线</v>
      </c>
      <c r="D2478">
        <f>IF([1]主干线!R2478="","",[1]主干线!R2478)</f>
        <v>0</v>
      </c>
      <c r="E2478">
        <f>IF([1]主干线!S2478="","",[1]主干线!S2478)</f>
        <v>0</v>
      </c>
      <c r="F2478">
        <f>IF([1]主干线!G2478="","",[1]主干线!G2478)</f>
        <v>0</v>
      </c>
      <c r="G2478" t="str">
        <f>IF([1]主干线!H2478="","",[1]主干线!H2478)</f>
        <v>市辖</v>
      </c>
    </row>
    <row r="2479" spans="1:7" x14ac:dyDescent="0.15">
      <c r="A2479" t="str">
        <f>IF([1]主干线!A2479="","",[1]主干线!A2479)</f>
        <v>公伍线路25</v>
      </c>
      <c r="B2479" t="str">
        <f>IF([1]主干线!B2479="","",[1]主干线!B2479)</f>
        <v>10kV</v>
      </c>
      <c r="C2479" t="str">
        <f>IF([1]主干线!C2479="","",[1]主干线!C2479)</f>
        <v>125公伍线</v>
      </c>
      <c r="D2479">
        <f>IF([1]主干线!R2479="","",[1]主干线!R2479)</f>
        <v>0</v>
      </c>
      <c r="E2479">
        <f>IF([1]主干线!S2479="","",[1]主干线!S2479)</f>
        <v>0</v>
      </c>
      <c r="F2479">
        <f>IF([1]主干线!G2479="","",[1]主干线!G2479)</f>
        <v>0</v>
      </c>
      <c r="G2479" t="str">
        <f>IF([1]主干线!H2479="","",[1]主干线!H2479)</f>
        <v>市辖</v>
      </c>
    </row>
    <row r="2480" spans="1:7" x14ac:dyDescent="0.15">
      <c r="A2480" t="str">
        <f>IF([1]主干线!A2480="","",[1]主干线!A2480)</f>
        <v>公伍线路26</v>
      </c>
      <c r="B2480" t="str">
        <f>IF([1]主干线!B2480="","",[1]主干线!B2480)</f>
        <v>10kV</v>
      </c>
      <c r="C2480" t="str">
        <f>IF([1]主干线!C2480="","",[1]主干线!C2480)</f>
        <v>125公伍线</v>
      </c>
      <c r="D2480">
        <f>IF([1]主干线!R2480="","",[1]主干线!R2480)</f>
        <v>0</v>
      </c>
      <c r="E2480">
        <f>IF([1]主干线!S2480="","",[1]主干线!S2480)</f>
        <v>0</v>
      </c>
      <c r="F2480">
        <f>IF([1]主干线!G2480="","",[1]主干线!G2480)</f>
        <v>0</v>
      </c>
      <c r="G2480" t="str">
        <f>IF([1]主干线!H2480="","",[1]主干线!H2480)</f>
        <v>市辖</v>
      </c>
    </row>
    <row r="2481" spans="1:7" x14ac:dyDescent="0.15">
      <c r="A2481" t="str">
        <f>IF([1]主干线!A2481="","",[1]主干线!A2481)</f>
        <v>公伍线路27</v>
      </c>
      <c r="B2481" t="str">
        <f>IF([1]主干线!B2481="","",[1]主干线!B2481)</f>
        <v>10kV</v>
      </c>
      <c r="C2481" t="str">
        <f>IF([1]主干线!C2481="","",[1]主干线!C2481)</f>
        <v>125公伍线</v>
      </c>
      <c r="D2481">
        <f>IF([1]主干线!R2481="","",[1]主干线!R2481)</f>
        <v>0</v>
      </c>
      <c r="E2481">
        <f>IF([1]主干线!S2481="","",[1]主干线!S2481)</f>
        <v>0</v>
      </c>
      <c r="F2481">
        <f>IF([1]主干线!G2481="","",[1]主干线!G2481)</f>
        <v>0</v>
      </c>
      <c r="G2481" t="str">
        <f>IF([1]主干线!H2481="","",[1]主干线!H2481)</f>
        <v>市辖</v>
      </c>
    </row>
    <row r="2482" spans="1:7" x14ac:dyDescent="0.15">
      <c r="A2482" t="str">
        <f>IF([1]主干线!A2482="","",[1]主干线!A2482)</f>
        <v>公伍线路28</v>
      </c>
      <c r="B2482" t="str">
        <f>IF([1]主干线!B2482="","",[1]主干线!B2482)</f>
        <v>10kV</v>
      </c>
      <c r="C2482" t="str">
        <f>IF([1]主干线!C2482="","",[1]主干线!C2482)</f>
        <v>125公伍线</v>
      </c>
      <c r="D2482">
        <f>IF([1]主干线!R2482="","",[1]主干线!R2482)</f>
        <v>0</v>
      </c>
      <c r="E2482">
        <f>IF([1]主干线!S2482="","",[1]主干线!S2482)</f>
        <v>0</v>
      </c>
      <c r="F2482">
        <f>IF([1]主干线!G2482="","",[1]主干线!G2482)</f>
        <v>0</v>
      </c>
      <c r="G2482" t="str">
        <f>IF([1]主干线!H2482="","",[1]主干线!H2482)</f>
        <v>市辖</v>
      </c>
    </row>
    <row r="2483" spans="1:7" x14ac:dyDescent="0.15">
      <c r="A2483" t="str">
        <f>IF([1]主干线!A2483="","",[1]主干线!A2483)</f>
        <v>公伍线路29</v>
      </c>
      <c r="B2483" t="str">
        <f>IF([1]主干线!B2483="","",[1]主干线!B2483)</f>
        <v>10kV</v>
      </c>
      <c r="C2483" t="str">
        <f>IF([1]主干线!C2483="","",[1]主干线!C2483)</f>
        <v>125公伍线</v>
      </c>
      <c r="D2483">
        <f>IF([1]主干线!R2483="","",[1]主干线!R2483)</f>
        <v>0</v>
      </c>
      <c r="E2483">
        <f>IF([1]主干线!S2483="","",[1]主干线!S2483)</f>
        <v>0</v>
      </c>
      <c r="F2483">
        <f>IF([1]主干线!G2483="","",[1]主干线!G2483)</f>
        <v>0</v>
      </c>
      <c r="G2483" t="str">
        <f>IF([1]主干线!H2483="","",[1]主干线!H2483)</f>
        <v>市辖</v>
      </c>
    </row>
    <row r="2484" spans="1:7" x14ac:dyDescent="0.15">
      <c r="A2484" t="str">
        <f>IF([1]主干线!A2484="","",[1]主干线!A2484)</f>
        <v>公伍线路30</v>
      </c>
      <c r="B2484" t="str">
        <f>IF([1]主干线!B2484="","",[1]主干线!B2484)</f>
        <v>10kV</v>
      </c>
      <c r="C2484" t="str">
        <f>IF([1]主干线!C2484="","",[1]主干线!C2484)</f>
        <v>125公伍线</v>
      </c>
      <c r="D2484">
        <f>IF([1]主干线!R2484="","",[1]主干线!R2484)</f>
        <v>0</v>
      </c>
      <c r="E2484">
        <f>IF([1]主干线!S2484="","",[1]主干线!S2484)</f>
        <v>0</v>
      </c>
      <c r="F2484">
        <f>IF([1]主干线!G2484="","",[1]主干线!G2484)</f>
        <v>0</v>
      </c>
      <c r="G2484" t="str">
        <f>IF([1]主干线!H2484="","",[1]主干线!H2484)</f>
        <v>市辖</v>
      </c>
    </row>
    <row r="2485" spans="1:7" x14ac:dyDescent="0.15">
      <c r="A2485" t="str">
        <f>IF([1]主干线!A2485="","",[1]主干线!A2485)</f>
        <v>公伍线路31</v>
      </c>
      <c r="B2485" t="str">
        <f>IF([1]主干线!B2485="","",[1]主干线!B2485)</f>
        <v>10kV</v>
      </c>
      <c r="C2485" t="str">
        <f>IF([1]主干线!C2485="","",[1]主干线!C2485)</f>
        <v>125公伍线</v>
      </c>
      <c r="D2485">
        <f>IF([1]主干线!R2485="","",[1]主干线!R2485)</f>
        <v>0</v>
      </c>
      <c r="E2485">
        <f>IF([1]主干线!S2485="","",[1]主干线!S2485)</f>
        <v>0</v>
      </c>
      <c r="F2485">
        <f>IF([1]主干线!G2485="","",[1]主干线!G2485)</f>
        <v>0</v>
      </c>
      <c r="G2485" t="str">
        <f>IF([1]主干线!H2485="","",[1]主干线!H2485)</f>
        <v>市辖</v>
      </c>
    </row>
    <row r="2486" spans="1:7" x14ac:dyDescent="0.15">
      <c r="A2486" t="str">
        <f>IF([1]主干线!A2486="","",[1]主干线!A2486)</f>
        <v>公伍线路32</v>
      </c>
      <c r="B2486" t="str">
        <f>IF([1]主干线!B2486="","",[1]主干线!B2486)</f>
        <v>10kV</v>
      </c>
      <c r="C2486" t="str">
        <f>IF([1]主干线!C2486="","",[1]主干线!C2486)</f>
        <v>125公伍线</v>
      </c>
      <c r="D2486">
        <f>IF([1]主干线!R2486="","",[1]主干线!R2486)</f>
        <v>0</v>
      </c>
      <c r="E2486">
        <f>IF([1]主干线!S2486="","",[1]主干线!S2486)</f>
        <v>0</v>
      </c>
      <c r="F2486">
        <f>IF([1]主干线!G2486="","",[1]主干线!G2486)</f>
        <v>0</v>
      </c>
      <c r="G2486" t="str">
        <f>IF([1]主干线!H2486="","",[1]主干线!H2486)</f>
        <v>市辖</v>
      </c>
    </row>
    <row r="2487" spans="1:7" x14ac:dyDescent="0.15">
      <c r="A2487" t="str">
        <f>IF([1]主干线!A2487="","",[1]主干线!A2487)</f>
        <v>公伍线路33</v>
      </c>
      <c r="B2487" t="str">
        <f>IF([1]主干线!B2487="","",[1]主干线!B2487)</f>
        <v>10kV</v>
      </c>
      <c r="C2487" t="str">
        <f>IF([1]主干线!C2487="","",[1]主干线!C2487)</f>
        <v>125公伍线</v>
      </c>
      <c r="D2487">
        <f>IF([1]主干线!R2487="","",[1]主干线!R2487)</f>
        <v>0</v>
      </c>
      <c r="E2487">
        <f>IF([1]主干线!S2487="","",[1]主干线!S2487)</f>
        <v>0</v>
      </c>
      <c r="F2487">
        <f>IF([1]主干线!G2487="","",[1]主干线!G2487)</f>
        <v>0</v>
      </c>
      <c r="G2487" t="str">
        <f>IF([1]主干线!H2487="","",[1]主干线!H2487)</f>
        <v>市辖</v>
      </c>
    </row>
    <row r="2488" spans="1:7" x14ac:dyDescent="0.15">
      <c r="A2488" t="str">
        <f>IF([1]主干线!A2488="","",[1]主干线!A2488)</f>
        <v>公伍线路34</v>
      </c>
      <c r="B2488" t="str">
        <f>IF([1]主干线!B2488="","",[1]主干线!B2488)</f>
        <v>10kV</v>
      </c>
      <c r="C2488" t="str">
        <f>IF([1]主干线!C2488="","",[1]主干线!C2488)</f>
        <v>125公伍线</v>
      </c>
      <c r="D2488">
        <f>IF([1]主干线!R2488="","",[1]主干线!R2488)</f>
        <v>0</v>
      </c>
      <c r="E2488">
        <f>IF([1]主干线!S2488="","",[1]主干线!S2488)</f>
        <v>0</v>
      </c>
      <c r="F2488">
        <f>IF([1]主干线!G2488="","",[1]主干线!G2488)</f>
        <v>0</v>
      </c>
      <c r="G2488" t="str">
        <f>IF([1]主干线!H2488="","",[1]主干线!H2488)</f>
        <v>市辖</v>
      </c>
    </row>
    <row r="2489" spans="1:7" x14ac:dyDescent="0.15">
      <c r="A2489" t="str">
        <f>IF([1]主干线!A2489="","",[1]主干线!A2489)</f>
        <v>公伍线路35</v>
      </c>
      <c r="B2489" t="str">
        <f>IF([1]主干线!B2489="","",[1]主干线!B2489)</f>
        <v>10kV</v>
      </c>
      <c r="C2489" t="str">
        <f>IF([1]主干线!C2489="","",[1]主干线!C2489)</f>
        <v>125公伍线</v>
      </c>
      <c r="D2489">
        <f>IF([1]主干线!R2489="","",[1]主干线!R2489)</f>
        <v>0</v>
      </c>
      <c r="E2489">
        <f>IF([1]主干线!S2489="","",[1]主干线!S2489)</f>
        <v>0</v>
      </c>
      <c r="F2489">
        <f>IF([1]主干线!G2489="","",[1]主干线!G2489)</f>
        <v>0</v>
      </c>
      <c r="G2489" t="str">
        <f>IF([1]主干线!H2489="","",[1]主干线!H2489)</f>
        <v>市辖</v>
      </c>
    </row>
    <row r="2490" spans="1:7" x14ac:dyDescent="0.15">
      <c r="A2490" t="str">
        <f>IF([1]主干线!A2490="","",[1]主干线!A2490)</f>
        <v>公伍线路36</v>
      </c>
      <c r="B2490" t="str">
        <f>IF([1]主干线!B2490="","",[1]主干线!B2490)</f>
        <v>10kV</v>
      </c>
      <c r="C2490" t="str">
        <f>IF([1]主干线!C2490="","",[1]主干线!C2490)</f>
        <v>125公伍线</v>
      </c>
      <c r="D2490">
        <f>IF([1]主干线!R2490="","",[1]主干线!R2490)</f>
        <v>0</v>
      </c>
      <c r="E2490">
        <f>IF([1]主干线!S2490="","",[1]主干线!S2490)</f>
        <v>0</v>
      </c>
      <c r="F2490">
        <f>IF([1]主干线!G2490="","",[1]主干线!G2490)</f>
        <v>0</v>
      </c>
      <c r="G2490" t="str">
        <f>IF([1]主干线!H2490="","",[1]主干线!H2490)</f>
        <v>市辖</v>
      </c>
    </row>
    <row r="2491" spans="1:7" x14ac:dyDescent="0.15">
      <c r="A2491" t="str">
        <f>IF([1]主干线!A2491="","",[1]主干线!A2491)</f>
        <v>公伍线路37</v>
      </c>
      <c r="B2491" t="str">
        <f>IF([1]主干线!B2491="","",[1]主干线!B2491)</f>
        <v>10kV</v>
      </c>
      <c r="C2491" t="str">
        <f>IF([1]主干线!C2491="","",[1]主干线!C2491)</f>
        <v>125公伍线</v>
      </c>
      <c r="D2491">
        <f>IF([1]主干线!R2491="","",[1]主干线!R2491)</f>
        <v>0</v>
      </c>
      <c r="E2491">
        <f>IF([1]主干线!S2491="","",[1]主干线!S2491)</f>
        <v>0</v>
      </c>
      <c r="F2491">
        <f>IF([1]主干线!G2491="","",[1]主干线!G2491)</f>
        <v>0</v>
      </c>
      <c r="G2491" t="str">
        <f>IF([1]主干线!H2491="","",[1]主干线!H2491)</f>
        <v>市辖</v>
      </c>
    </row>
    <row r="2492" spans="1:7" x14ac:dyDescent="0.15">
      <c r="A2492" t="str">
        <f>IF([1]主干线!A2492="","",[1]主干线!A2492)</f>
        <v>公伍线路38</v>
      </c>
      <c r="B2492" t="str">
        <f>IF([1]主干线!B2492="","",[1]主干线!B2492)</f>
        <v>10kV</v>
      </c>
      <c r="C2492" t="str">
        <f>IF([1]主干线!C2492="","",[1]主干线!C2492)</f>
        <v>125公伍线</v>
      </c>
      <c r="D2492">
        <f>IF([1]主干线!R2492="","",[1]主干线!R2492)</f>
        <v>0</v>
      </c>
      <c r="E2492">
        <f>IF([1]主干线!S2492="","",[1]主干线!S2492)</f>
        <v>0</v>
      </c>
      <c r="F2492">
        <f>IF([1]主干线!G2492="","",[1]主干线!G2492)</f>
        <v>0</v>
      </c>
      <c r="G2492" t="str">
        <f>IF([1]主干线!H2492="","",[1]主干线!H2492)</f>
        <v>市辖</v>
      </c>
    </row>
    <row r="2493" spans="1:7" x14ac:dyDescent="0.15">
      <c r="A2493" t="str">
        <f>IF([1]主干线!A2493="","",[1]主干线!A2493)</f>
        <v>公伍线路39</v>
      </c>
      <c r="B2493" t="str">
        <f>IF([1]主干线!B2493="","",[1]主干线!B2493)</f>
        <v>10kV</v>
      </c>
      <c r="C2493" t="str">
        <f>IF([1]主干线!C2493="","",[1]主干线!C2493)</f>
        <v>125公伍线</v>
      </c>
      <c r="D2493">
        <f>IF([1]主干线!R2493="","",[1]主干线!R2493)</f>
        <v>0</v>
      </c>
      <c r="E2493">
        <f>IF([1]主干线!S2493="","",[1]主干线!S2493)</f>
        <v>0</v>
      </c>
      <c r="F2493">
        <f>IF([1]主干线!G2493="","",[1]主干线!G2493)</f>
        <v>0</v>
      </c>
      <c r="G2493" t="str">
        <f>IF([1]主干线!H2493="","",[1]主干线!H2493)</f>
        <v>市辖</v>
      </c>
    </row>
    <row r="2494" spans="1:7" x14ac:dyDescent="0.15">
      <c r="A2494" t="str">
        <f>IF([1]主干线!A2494="","",[1]主干线!A2494)</f>
        <v>公伍线路40</v>
      </c>
      <c r="B2494" t="str">
        <f>IF([1]主干线!B2494="","",[1]主干线!B2494)</f>
        <v>10kV</v>
      </c>
      <c r="C2494" t="str">
        <f>IF([1]主干线!C2494="","",[1]主干线!C2494)</f>
        <v>125公伍线</v>
      </c>
      <c r="D2494">
        <f>IF([1]主干线!R2494="","",[1]主干线!R2494)</f>
        <v>0</v>
      </c>
      <c r="E2494">
        <f>IF([1]主干线!S2494="","",[1]主干线!S2494)</f>
        <v>0</v>
      </c>
      <c r="F2494">
        <f>IF([1]主干线!G2494="","",[1]主干线!G2494)</f>
        <v>0</v>
      </c>
      <c r="G2494" t="str">
        <f>IF([1]主干线!H2494="","",[1]主干线!H2494)</f>
        <v>市辖</v>
      </c>
    </row>
    <row r="2495" spans="1:7" x14ac:dyDescent="0.15">
      <c r="A2495" t="str">
        <f>IF([1]主干线!A2495="","",[1]主干线!A2495)</f>
        <v>公伍线路42</v>
      </c>
      <c r="B2495" t="str">
        <f>IF([1]主干线!B2495="","",[1]主干线!B2495)</f>
        <v>10kV</v>
      </c>
      <c r="C2495" t="str">
        <f>IF([1]主干线!C2495="","",[1]主干线!C2495)</f>
        <v>125公伍线</v>
      </c>
      <c r="D2495">
        <f>IF([1]主干线!R2495="","",[1]主干线!R2495)</f>
        <v>0</v>
      </c>
      <c r="E2495">
        <f>IF([1]主干线!S2495="","",[1]主干线!S2495)</f>
        <v>0</v>
      </c>
      <c r="F2495">
        <f>IF([1]主干线!G2495="","",[1]主干线!G2495)</f>
        <v>0</v>
      </c>
      <c r="G2495" t="str">
        <f>IF([1]主干线!H2495="","",[1]主干线!H2495)</f>
        <v>市辖</v>
      </c>
    </row>
    <row r="2496" spans="1:7" x14ac:dyDescent="0.15">
      <c r="A2496" t="str">
        <f>IF([1]主干线!A2496="","",[1]主干线!A2496)</f>
        <v>公伍线路43</v>
      </c>
      <c r="B2496" t="str">
        <f>IF([1]主干线!B2496="","",[1]主干线!B2496)</f>
        <v>10kV</v>
      </c>
      <c r="C2496" t="str">
        <f>IF([1]主干线!C2496="","",[1]主干线!C2496)</f>
        <v>125公伍线</v>
      </c>
      <c r="D2496">
        <f>IF([1]主干线!R2496="","",[1]主干线!R2496)</f>
        <v>0</v>
      </c>
      <c r="E2496">
        <f>IF([1]主干线!S2496="","",[1]主干线!S2496)</f>
        <v>0</v>
      </c>
      <c r="F2496">
        <f>IF([1]主干线!G2496="","",[1]主干线!G2496)</f>
        <v>0</v>
      </c>
      <c r="G2496" t="str">
        <f>IF([1]主干线!H2496="","",[1]主干线!H2496)</f>
        <v>市辖</v>
      </c>
    </row>
    <row r="2497" spans="1:7" x14ac:dyDescent="0.15">
      <c r="A2497" t="str">
        <f>IF([1]主干线!A2497="","",[1]主干线!A2497)</f>
        <v>公伍线路44</v>
      </c>
      <c r="B2497" t="str">
        <f>IF([1]主干线!B2497="","",[1]主干线!B2497)</f>
        <v>10kV</v>
      </c>
      <c r="C2497" t="str">
        <f>IF([1]主干线!C2497="","",[1]主干线!C2497)</f>
        <v>125公伍线</v>
      </c>
      <c r="D2497">
        <f>IF([1]主干线!R2497="","",[1]主干线!R2497)</f>
        <v>0</v>
      </c>
      <c r="E2497">
        <f>IF([1]主干线!S2497="","",[1]主干线!S2497)</f>
        <v>0</v>
      </c>
      <c r="F2497">
        <f>IF([1]主干线!G2497="","",[1]主干线!G2497)</f>
        <v>0</v>
      </c>
      <c r="G2497" t="str">
        <f>IF([1]主干线!H2497="","",[1]主干线!H2497)</f>
        <v>市辖</v>
      </c>
    </row>
    <row r="2498" spans="1:7" x14ac:dyDescent="0.15">
      <c r="A2498" t="str">
        <f>IF([1]主干线!A2498="","",[1]主干线!A2498)</f>
        <v>公伍线路45</v>
      </c>
      <c r="B2498" t="str">
        <f>IF([1]主干线!B2498="","",[1]主干线!B2498)</f>
        <v>10kV</v>
      </c>
      <c r="C2498" t="str">
        <f>IF([1]主干线!C2498="","",[1]主干线!C2498)</f>
        <v>125公伍线</v>
      </c>
      <c r="D2498">
        <f>IF([1]主干线!R2498="","",[1]主干线!R2498)</f>
        <v>0</v>
      </c>
      <c r="E2498">
        <f>IF([1]主干线!S2498="","",[1]主干线!S2498)</f>
        <v>0</v>
      </c>
      <c r="F2498">
        <f>IF([1]主干线!G2498="","",[1]主干线!G2498)</f>
        <v>0</v>
      </c>
      <c r="G2498" t="str">
        <f>IF([1]主干线!H2498="","",[1]主干线!H2498)</f>
        <v>市辖</v>
      </c>
    </row>
    <row r="2499" spans="1:7" x14ac:dyDescent="0.15">
      <c r="A2499" t="str">
        <f>IF([1]主干线!A2499="","",[1]主干线!A2499)</f>
        <v>公伍线路46</v>
      </c>
      <c r="B2499" t="str">
        <f>IF([1]主干线!B2499="","",[1]主干线!B2499)</f>
        <v>10kV</v>
      </c>
      <c r="C2499" t="str">
        <f>IF([1]主干线!C2499="","",[1]主干线!C2499)</f>
        <v>125公伍线</v>
      </c>
      <c r="D2499">
        <f>IF([1]主干线!R2499="","",[1]主干线!R2499)</f>
        <v>0</v>
      </c>
      <c r="E2499">
        <f>IF([1]主干线!S2499="","",[1]主干线!S2499)</f>
        <v>0</v>
      </c>
      <c r="F2499">
        <f>IF([1]主干线!G2499="","",[1]主干线!G2499)</f>
        <v>0</v>
      </c>
      <c r="G2499" t="str">
        <f>IF([1]主干线!H2499="","",[1]主干线!H2499)</f>
        <v>市辖</v>
      </c>
    </row>
    <row r="2500" spans="1:7" x14ac:dyDescent="0.15">
      <c r="A2500" t="str">
        <f>IF([1]主干线!A2500="","",[1]主干线!A2500)</f>
        <v>公伍线路47</v>
      </c>
      <c r="B2500" t="str">
        <f>IF([1]主干线!B2500="","",[1]主干线!B2500)</f>
        <v>10kV</v>
      </c>
      <c r="C2500" t="str">
        <f>IF([1]主干线!C2500="","",[1]主干线!C2500)</f>
        <v>125公伍线</v>
      </c>
      <c r="D2500">
        <f>IF([1]主干线!R2500="","",[1]主干线!R2500)</f>
        <v>0</v>
      </c>
      <c r="E2500">
        <f>IF([1]主干线!S2500="","",[1]主干线!S2500)</f>
        <v>0</v>
      </c>
      <c r="F2500">
        <f>IF([1]主干线!G2500="","",[1]主干线!G2500)</f>
        <v>0</v>
      </c>
      <c r="G2500" t="str">
        <f>IF([1]主干线!H2500="","",[1]主干线!H2500)</f>
        <v>市辖</v>
      </c>
    </row>
    <row r="2501" spans="1:7" x14ac:dyDescent="0.15">
      <c r="A2501" t="str">
        <f>IF([1]主干线!A2501="","",[1]主干线!A2501)</f>
        <v>公伍线路48</v>
      </c>
      <c r="B2501" t="str">
        <f>IF([1]主干线!B2501="","",[1]主干线!B2501)</f>
        <v>10kV</v>
      </c>
      <c r="C2501" t="str">
        <f>IF([1]主干线!C2501="","",[1]主干线!C2501)</f>
        <v>125公伍线</v>
      </c>
      <c r="D2501">
        <f>IF([1]主干线!R2501="","",[1]主干线!R2501)</f>
        <v>0</v>
      </c>
      <c r="E2501">
        <f>IF([1]主干线!S2501="","",[1]主干线!S2501)</f>
        <v>0</v>
      </c>
      <c r="F2501">
        <f>IF([1]主干线!G2501="","",[1]主干线!G2501)</f>
        <v>0</v>
      </c>
      <c r="G2501" t="str">
        <f>IF([1]主干线!H2501="","",[1]主干线!H2501)</f>
        <v>市辖</v>
      </c>
    </row>
    <row r="2502" spans="1:7" x14ac:dyDescent="0.15">
      <c r="A2502" t="str">
        <f>IF([1]主干线!A2502="","",[1]主干线!A2502)</f>
        <v>公伍线路49</v>
      </c>
      <c r="B2502" t="str">
        <f>IF([1]主干线!B2502="","",[1]主干线!B2502)</f>
        <v>10kV</v>
      </c>
      <c r="C2502" t="str">
        <f>IF([1]主干线!C2502="","",[1]主干线!C2502)</f>
        <v>125公伍线</v>
      </c>
      <c r="D2502">
        <f>IF([1]主干线!R2502="","",[1]主干线!R2502)</f>
        <v>0</v>
      </c>
      <c r="E2502">
        <f>IF([1]主干线!S2502="","",[1]主干线!S2502)</f>
        <v>0</v>
      </c>
      <c r="F2502">
        <f>IF([1]主干线!G2502="","",[1]主干线!G2502)</f>
        <v>0</v>
      </c>
      <c r="G2502" t="str">
        <f>IF([1]主干线!H2502="","",[1]主干线!H2502)</f>
        <v>市辖</v>
      </c>
    </row>
    <row r="2503" spans="1:7" x14ac:dyDescent="0.15">
      <c r="A2503" t="str">
        <f>IF([1]主干线!A2503="","",[1]主干线!A2503)</f>
        <v>公伍线路50</v>
      </c>
      <c r="B2503" t="str">
        <f>IF([1]主干线!B2503="","",[1]主干线!B2503)</f>
        <v>10kV</v>
      </c>
      <c r="C2503" t="str">
        <f>IF([1]主干线!C2503="","",[1]主干线!C2503)</f>
        <v>125公伍线</v>
      </c>
      <c r="D2503">
        <f>IF([1]主干线!R2503="","",[1]主干线!R2503)</f>
        <v>0</v>
      </c>
      <c r="E2503">
        <f>IF([1]主干线!S2503="","",[1]主干线!S2503)</f>
        <v>0</v>
      </c>
      <c r="F2503">
        <f>IF([1]主干线!G2503="","",[1]主干线!G2503)</f>
        <v>0</v>
      </c>
      <c r="G2503" t="str">
        <f>IF([1]主干线!H2503="","",[1]主干线!H2503)</f>
        <v>市辖</v>
      </c>
    </row>
    <row r="2504" spans="1:7" x14ac:dyDescent="0.15">
      <c r="A2504" t="str">
        <f>IF([1]主干线!A2504="","",[1]主干线!A2504)</f>
        <v>公伍线路51</v>
      </c>
      <c r="B2504" t="str">
        <f>IF([1]主干线!B2504="","",[1]主干线!B2504)</f>
        <v>10kV</v>
      </c>
      <c r="C2504" t="str">
        <f>IF([1]主干线!C2504="","",[1]主干线!C2504)</f>
        <v>125公伍线</v>
      </c>
      <c r="D2504">
        <f>IF([1]主干线!R2504="","",[1]主干线!R2504)</f>
        <v>0</v>
      </c>
      <c r="E2504">
        <f>IF([1]主干线!S2504="","",[1]主干线!S2504)</f>
        <v>0</v>
      </c>
      <c r="F2504">
        <f>IF([1]主干线!G2504="","",[1]主干线!G2504)</f>
        <v>0</v>
      </c>
      <c r="G2504" t="str">
        <f>IF([1]主干线!H2504="","",[1]主干线!H2504)</f>
        <v>市辖</v>
      </c>
    </row>
    <row r="2505" spans="1:7" x14ac:dyDescent="0.15">
      <c r="A2505" t="str">
        <f>IF([1]主干线!A2505="","",[1]主干线!A2505)</f>
        <v>公伍线路52</v>
      </c>
      <c r="B2505" t="str">
        <f>IF([1]主干线!B2505="","",[1]主干线!B2505)</f>
        <v>10kV</v>
      </c>
      <c r="C2505" t="str">
        <f>IF([1]主干线!C2505="","",[1]主干线!C2505)</f>
        <v>125公伍线</v>
      </c>
      <c r="D2505">
        <f>IF([1]主干线!R2505="","",[1]主干线!R2505)</f>
        <v>0</v>
      </c>
      <c r="E2505">
        <f>IF([1]主干线!S2505="","",[1]主干线!S2505)</f>
        <v>0</v>
      </c>
      <c r="F2505">
        <f>IF([1]主干线!G2505="","",[1]主干线!G2505)</f>
        <v>0</v>
      </c>
      <c r="G2505" t="str">
        <f>IF([1]主干线!H2505="","",[1]主干线!H2505)</f>
        <v>市辖</v>
      </c>
    </row>
    <row r="2506" spans="1:7" x14ac:dyDescent="0.15">
      <c r="A2506" t="str">
        <f>IF([1]主干线!A2506="","",[1]主干线!A2506)</f>
        <v>公伍线路53</v>
      </c>
      <c r="B2506" t="str">
        <f>IF([1]主干线!B2506="","",[1]主干线!B2506)</f>
        <v>10kV</v>
      </c>
      <c r="C2506" t="str">
        <f>IF([1]主干线!C2506="","",[1]主干线!C2506)</f>
        <v>125公伍线</v>
      </c>
      <c r="D2506">
        <f>IF([1]主干线!R2506="","",[1]主干线!R2506)</f>
        <v>0</v>
      </c>
      <c r="E2506">
        <f>IF([1]主干线!S2506="","",[1]主干线!S2506)</f>
        <v>0</v>
      </c>
      <c r="F2506">
        <f>IF([1]主干线!G2506="","",[1]主干线!G2506)</f>
        <v>0</v>
      </c>
      <c r="G2506" t="str">
        <f>IF([1]主干线!H2506="","",[1]主干线!H2506)</f>
        <v>市辖</v>
      </c>
    </row>
    <row r="2507" spans="1:7" x14ac:dyDescent="0.15">
      <c r="A2507" t="str">
        <f>IF([1]主干线!A2507="","",[1]主干线!A2507)</f>
        <v>公伍线路54</v>
      </c>
      <c r="B2507" t="str">
        <f>IF([1]主干线!B2507="","",[1]主干线!B2507)</f>
        <v>10kV</v>
      </c>
      <c r="C2507" t="str">
        <f>IF([1]主干线!C2507="","",[1]主干线!C2507)</f>
        <v>125公伍线</v>
      </c>
      <c r="D2507">
        <f>IF([1]主干线!R2507="","",[1]主干线!R2507)</f>
        <v>0</v>
      </c>
      <c r="E2507">
        <f>IF([1]主干线!S2507="","",[1]主干线!S2507)</f>
        <v>0</v>
      </c>
      <c r="F2507">
        <f>IF([1]主干线!G2507="","",[1]主干线!G2507)</f>
        <v>0</v>
      </c>
      <c r="G2507" t="str">
        <f>IF([1]主干线!H2507="","",[1]主干线!H2507)</f>
        <v>市辖</v>
      </c>
    </row>
    <row r="2508" spans="1:7" x14ac:dyDescent="0.15">
      <c r="A2508" t="str">
        <f>IF([1]主干线!A2508="","",[1]主干线!A2508)</f>
        <v>公伍线路55</v>
      </c>
      <c r="B2508" t="str">
        <f>IF([1]主干线!B2508="","",[1]主干线!B2508)</f>
        <v>10kV</v>
      </c>
      <c r="C2508" t="str">
        <f>IF([1]主干线!C2508="","",[1]主干线!C2508)</f>
        <v>125公伍线</v>
      </c>
      <c r="D2508">
        <f>IF([1]主干线!R2508="","",[1]主干线!R2508)</f>
        <v>0</v>
      </c>
      <c r="E2508">
        <f>IF([1]主干线!S2508="","",[1]主干线!S2508)</f>
        <v>0</v>
      </c>
      <c r="F2508">
        <f>IF([1]主干线!G2508="","",[1]主干线!G2508)</f>
        <v>0</v>
      </c>
      <c r="G2508" t="str">
        <f>IF([1]主干线!H2508="","",[1]主干线!H2508)</f>
        <v>市辖</v>
      </c>
    </row>
    <row r="2509" spans="1:7" x14ac:dyDescent="0.15">
      <c r="A2509" t="str">
        <f>IF([1]主干线!A2509="","",[1]主干线!A2509)</f>
        <v>公伍线路56</v>
      </c>
      <c r="B2509" t="str">
        <f>IF([1]主干线!B2509="","",[1]主干线!B2509)</f>
        <v>10kV</v>
      </c>
      <c r="C2509" t="str">
        <f>IF([1]主干线!C2509="","",[1]主干线!C2509)</f>
        <v>125公伍线</v>
      </c>
      <c r="D2509">
        <f>IF([1]主干线!R2509="","",[1]主干线!R2509)</f>
        <v>0</v>
      </c>
      <c r="E2509">
        <f>IF([1]主干线!S2509="","",[1]主干线!S2509)</f>
        <v>0</v>
      </c>
      <c r="F2509">
        <f>IF([1]主干线!G2509="","",[1]主干线!G2509)</f>
        <v>0</v>
      </c>
      <c r="G2509" t="str">
        <f>IF([1]主干线!H2509="","",[1]主干线!H2509)</f>
        <v>市辖</v>
      </c>
    </row>
    <row r="2510" spans="1:7" x14ac:dyDescent="0.15">
      <c r="A2510" t="str">
        <f>IF([1]主干线!A2510="","",[1]主干线!A2510)</f>
        <v>公伍线路57</v>
      </c>
      <c r="B2510" t="str">
        <f>IF([1]主干线!B2510="","",[1]主干线!B2510)</f>
        <v>10kV</v>
      </c>
      <c r="C2510" t="str">
        <f>IF([1]主干线!C2510="","",[1]主干线!C2510)</f>
        <v>125公伍线</v>
      </c>
      <c r="D2510">
        <f>IF([1]主干线!R2510="","",[1]主干线!R2510)</f>
        <v>0</v>
      </c>
      <c r="E2510">
        <f>IF([1]主干线!S2510="","",[1]主干线!S2510)</f>
        <v>0</v>
      </c>
      <c r="F2510">
        <f>IF([1]主干线!G2510="","",[1]主干线!G2510)</f>
        <v>0</v>
      </c>
      <c r="G2510" t="str">
        <f>IF([1]主干线!H2510="","",[1]主干线!H2510)</f>
        <v>市辖</v>
      </c>
    </row>
    <row r="2511" spans="1:7" x14ac:dyDescent="0.15">
      <c r="A2511" t="str">
        <f>IF([1]主干线!A2511="","",[1]主干线!A2511)</f>
        <v>公伍线路58</v>
      </c>
      <c r="B2511" t="str">
        <f>IF([1]主干线!B2511="","",[1]主干线!B2511)</f>
        <v>10kV</v>
      </c>
      <c r="C2511" t="str">
        <f>IF([1]主干线!C2511="","",[1]主干线!C2511)</f>
        <v>125公伍线</v>
      </c>
      <c r="D2511">
        <f>IF([1]主干线!R2511="","",[1]主干线!R2511)</f>
        <v>0</v>
      </c>
      <c r="E2511">
        <f>IF([1]主干线!S2511="","",[1]主干线!S2511)</f>
        <v>0</v>
      </c>
      <c r="F2511">
        <f>IF([1]主干线!G2511="","",[1]主干线!G2511)</f>
        <v>0</v>
      </c>
      <c r="G2511" t="str">
        <f>IF([1]主干线!H2511="","",[1]主干线!H2511)</f>
        <v>市辖</v>
      </c>
    </row>
    <row r="2512" spans="1:7" x14ac:dyDescent="0.15">
      <c r="A2512" t="str">
        <f>IF([1]主干线!A2512="","",[1]主干线!A2512)</f>
        <v>公伍线路59</v>
      </c>
      <c r="B2512" t="str">
        <f>IF([1]主干线!B2512="","",[1]主干线!B2512)</f>
        <v>10kV</v>
      </c>
      <c r="C2512" t="str">
        <f>IF([1]主干线!C2512="","",[1]主干线!C2512)</f>
        <v>125公伍线</v>
      </c>
      <c r="D2512">
        <f>IF([1]主干线!R2512="","",[1]主干线!R2512)</f>
        <v>0</v>
      </c>
      <c r="E2512">
        <f>IF([1]主干线!S2512="","",[1]主干线!S2512)</f>
        <v>0</v>
      </c>
      <c r="F2512">
        <f>IF([1]主干线!G2512="","",[1]主干线!G2512)</f>
        <v>0</v>
      </c>
      <c r="G2512" t="str">
        <f>IF([1]主干线!H2512="","",[1]主干线!H2512)</f>
        <v>市辖</v>
      </c>
    </row>
    <row r="2513" spans="1:7" x14ac:dyDescent="0.15">
      <c r="A2513" t="str">
        <f>IF([1]主干线!A2513="","",[1]主干线!A2513)</f>
        <v>公伍线路60</v>
      </c>
      <c r="B2513" t="str">
        <f>IF([1]主干线!B2513="","",[1]主干线!B2513)</f>
        <v>10kV</v>
      </c>
      <c r="C2513" t="str">
        <f>IF([1]主干线!C2513="","",[1]主干线!C2513)</f>
        <v>125公伍线</v>
      </c>
      <c r="D2513">
        <f>IF([1]主干线!R2513="","",[1]主干线!R2513)</f>
        <v>0</v>
      </c>
      <c r="E2513">
        <f>IF([1]主干线!S2513="","",[1]主干线!S2513)</f>
        <v>0</v>
      </c>
      <c r="F2513">
        <f>IF([1]主干线!G2513="","",[1]主干线!G2513)</f>
        <v>0</v>
      </c>
      <c r="G2513" t="str">
        <f>IF([1]主干线!H2513="","",[1]主干线!H2513)</f>
        <v>市辖</v>
      </c>
    </row>
    <row r="2514" spans="1:7" x14ac:dyDescent="0.15">
      <c r="A2514" t="str">
        <f>IF([1]主干线!A2514="","",[1]主干线!A2514)</f>
        <v>公伍线路61</v>
      </c>
      <c r="B2514" t="str">
        <f>IF([1]主干线!B2514="","",[1]主干线!B2514)</f>
        <v>10kV</v>
      </c>
      <c r="C2514" t="str">
        <f>IF([1]主干线!C2514="","",[1]主干线!C2514)</f>
        <v>125公伍线</v>
      </c>
      <c r="D2514">
        <f>IF([1]主干线!R2514="","",[1]主干线!R2514)</f>
        <v>0</v>
      </c>
      <c r="E2514">
        <f>IF([1]主干线!S2514="","",[1]主干线!S2514)</f>
        <v>0</v>
      </c>
      <c r="F2514">
        <f>IF([1]主干线!G2514="","",[1]主干线!G2514)</f>
        <v>0</v>
      </c>
      <c r="G2514" t="str">
        <f>IF([1]主干线!H2514="","",[1]主干线!H2514)</f>
        <v>市辖</v>
      </c>
    </row>
    <row r="2515" spans="1:7" x14ac:dyDescent="0.15">
      <c r="A2515" t="str">
        <f>IF([1]主干线!A2515="","",[1]主干线!A2515)</f>
        <v>公伍线路62</v>
      </c>
      <c r="B2515" t="str">
        <f>IF([1]主干线!B2515="","",[1]主干线!B2515)</f>
        <v>10kV</v>
      </c>
      <c r="C2515" t="str">
        <f>IF([1]主干线!C2515="","",[1]主干线!C2515)</f>
        <v>125公伍线</v>
      </c>
      <c r="D2515">
        <f>IF([1]主干线!R2515="","",[1]主干线!R2515)</f>
        <v>0</v>
      </c>
      <c r="E2515">
        <f>IF([1]主干线!S2515="","",[1]主干线!S2515)</f>
        <v>0</v>
      </c>
      <c r="F2515">
        <f>IF([1]主干线!G2515="","",[1]主干线!G2515)</f>
        <v>0</v>
      </c>
      <c r="G2515" t="str">
        <f>IF([1]主干线!H2515="","",[1]主干线!H2515)</f>
        <v>市辖</v>
      </c>
    </row>
    <row r="2516" spans="1:7" x14ac:dyDescent="0.15">
      <c r="A2516" t="str">
        <f>IF([1]主干线!A2516="","",[1]主干线!A2516)</f>
        <v>公伍线路63</v>
      </c>
      <c r="B2516" t="str">
        <f>IF([1]主干线!B2516="","",[1]主干线!B2516)</f>
        <v>10kV</v>
      </c>
      <c r="C2516" t="str">
        <f>IF([1]主干线!C2516="","",[1]主干线!C2516)</f>
        <v>125公伍线</v>
      </c>
      <c r="D2516">
        <f>IF([1]主干线!R2516="","",[1]主干线!R2516)</f>
        <v>0</v>
      </c>
      <c r="E2516">
        <f>IF([1]主干线!S2516="","",[1]主干线!S2516)</f>
        <v>0</v>
      </c>
      <c r="F2516">
        <f>IF([1]主干线!G2516="","",[1]主干线!G2516)</f>
        <v>0</v>
      </c>
      <c r="G2516" t="str">
        <f>IF([1]主干线!H2516="","",[1]主干线!H2516)</f>
        <v>市辖</v>
      </c>
    </row>
    <row r="2517" spans="1:7" x14ac:dyDescent="0.15">
      <c r="A2517" t="str">
        <f>IF([1]主干线!A2517="","",[1]主干线!A2517)</f>
        <v>公伍线路64</v>
      </c>
      <c r="B2517" t="str">
        <f>IF([1]主干线!B2517="","",[1]主干线!B2517)</f>
        <v>10kV</v>
      </c>
      <c r="C2517" t="str">
        <f>IF([1]主干线!C2517="","",[1]主干线!C2517)</f>
        <v>125公伍线</v>
      </c>
      <c r="D2517">
        <f>IF([1]主干线!R2517="","",[1]主干线!R2517)</f>
        <v>0</v>
      </c>
      <c r="E2517">
        <f>IF([1]主干线!S2517="","",[1]主干线!S2517)</f>
        <v>0</v>
      </c>
      <c r="F2517">
        <f>IF([1]主干线!G2517="","",[1]主干线!G2517)</f>
        <v>0</v>
      </c>
      <c r="G2517" t="str">
        <f>IF([1]主干线!H2517="","",[1]主干线!H2517)</f>
        <v>市辖</v>
      </c>
    </row>
    <row r="2518" spans="1:7" x14ac:dyDescent="0.15">
      <c r="A2518" t="str">
        <f>IF([1]主干线!A2518="","",[1]主干线!A2518)</f>
        <v>公伍线路65</v>
      </c>
      <c r="B2518" t="str">
        <f>IF([1]主干线!B2518="","",[1]主干线!B2518)</f>
        <v>10kV</v>
      </c>
      <c r="C2518" t="str">
        <f>IF([1]主干线!C2518="","",[1]主干线!C2518)</f>
        <v>125公伍线</v>
      </c>
      <c r="D2518">
        <f>IF([1]主干线!R2518="","",[1]主干线!R2518)</f>
        <v>0</v>
      </c>
      <c r="E2518">
        <f>IF([1]主干线!S2518="","",[1]主干线!S2518)</f>
        <v>0</v>
      </c>
      <c r="F2518">
        <f>IF([1]主干线!G2518="","",[1]主干线!G2518)</f>
        <v>0</v>
      </c>
      <c r="G2518" t="str">
        <f>IF([1]主干线!H2518="","",[1]主干线!H2518)</f>
        <v>市辖</v>
      </c>
    </row>
    <row r="2519" spans="1:7" x14ac:dyDescent="0.15">
      <c r="A2519" t="str">
        <f>IF([1]主干线!A2519="","",[1]主干线!A2519)</f>
        <v>公伍线路66</v>
      </c>
      <c r="B2519" t="str">
        <f>IF([1]主干线!B2519="","",[1]主干线!B2519)</f>
        <v>10kV</v>
      </c>
      <c r="C2519" t="str">
        <f>IF([1]主干线!C2519="","",[1]主干线!C2519)</f>
        <v>125公伍线</v>
      </c>
      <c r="D2519">
        <f>IF([1]主干线!R2519="","",[1]主干线!R2519)</f>
        <v>0</v>
      </c>
      <c r="E2519">
        <f>IF([1]主干线!S2519="","",[1]主干线!S2519)</f>
        <v>0</v>
      </c>
      <c r="F2519">
        <f>IF([1]主干线!G2519="","",[1]主干线!G2519)</f>
        <v>0</v>
      </c>
      <c r="G2519" t="str">
        <f>IF([1]主干线!H2519="","",[1]主干线!H2519)</f>
        <v>市辖</v>
      </c>
    </row>
    <row r="2520" spans="1:7" x14ac:dyDescent="0.15">
      <c r="A2520" t="str">
        <f>IF([1]主干线!A2520="","",[1]主干线!A2520)</f>
        <v>公伍线路67</v>
      </c>
      <c r="B2520" t="str">
        <f>IF([1]主干线!B2520="","",[1]主干线!B2520)</f>
        <v>10kV</v>
      </c>
      <c r="C2520" t="str">
        <f>IF([1]主干线!C2520="","",[1]主干线!C2520)</f>
        <v>125公伍线</v>
      </c>
      <c r="D2520">
        <f>IF([1]主干线!R2520="","",[1]主干线!R2520)</f>
        <v>0</v>
      </c>
      <c r="E2520">
        <f>IF([1]主干线!S2520="","",[1]主干线!S2520)</f>
        <v>0</v>
      </c>
      <c r="F2520">
        <f>IF([1]主干线!G2520="","",[1]主干线!G2520)</f>
        <v>0</v>
      </c>
      <c r="G2520" t="str">
        <f>IF([1]主干线!H2520="","",[1]主干线!H2520)</f>
        <v>市辖</v>
      </c>
    </row>
    <row r="2521" spans="1:7" x14ac:dyDescent="0.15">
      <c r="A2521" t="str">
        <f>IF([1]主干线!A2521="","",[1]主干线!A2521)</f>
        <v>公伍线路68</v>
      </c>
      <c r="B2521" t="str">
        <f>IF([1]主干线!B2521="","",[1]主干线!B2521)</f>
        <v>10kV</v>
      </c>
      <c r="C2521" t="str">
        <f>IF([1]主干线!C2521="","",[1]主干线!C2521)</f>
        <v>125公伍线</v>
      </c>
      <c r="D2521">
        <f>IF([1]主干线!R2521="","",[1]主干线!R2521)</f>
        <v>0</v>
      </c>
      <c r="E2521">
        <f>IF([1]主干线!S2521="","",[1]主干线!S2521)</f>
        <v>0</v>
      </c>
      <c r="F2521">
        <f>IF([1]主干线!G2521="","",[1]主干线!G2521)</f>
        <v>0</v>
      </c>
      <c r="G2521" t="str">
        <f>IF([1]主干线!H2521="","",[1]主干线!H2521)</f>
        <v>市辖</v>
      </c>
    </row>
    <row r="2522" spans="1:7" x14ac:dyDescent="0.15">
      <c r="A2522" t="str">
        <f>IF([1]主干线!A2522="","",[1]主干线!A2522)</f>
        <v>公伍线路69</v>
      </c>
      <c r="B2522" t="str">
        <f>IF([1]主干线!B2522="","",[1]主干线!B2522)</f>
        <v>10kV</v>
      </c>
      <c r="C2522" t="str">
        <f>IF([1]主干线!C2522="","",[1]主干线!C2522)</f>
        <v>125公伍线</v>
      </c>
      <c r="D2522">
        <f>IF([1]主干线!R2522="","",[1]主干线!R2522)</f>
        <v>0</v>
      </c>
      <c r="E2522">
        <f>IF([1]主干线!S2522="","",[1]主干线!S2522)</f>
        <v>0</v>
      </c>
      <c r="F2522">
        <f>IF([1]主干线!G2522="","",[1]主干线!G2522)</f>
        <v>0</v>
      </c>
      <c r="G2522" t="str">
        <f>IF([1]主干线!H2522="","",[1]主干线!H2522)</f>
        <v>市辖</v>
      </c>
    </row>
    <row r="2523" spans="1:7" x14ac:dyDescent="0.15">
      <c r="A2523" t="str">
        <f>IF([1]主干线!A2523="","",[1]主干线!A2523)</f>
        <v>公伍线路70</v>
      </c>
      <c r="B2523" t="str">
        <f>IF([1]主干线!B2523="","",[1]主干线!B2523)</f>
        <v>10kV</v>
      </c>
      <c r="C2523" t="str">
        <f>IF([1]主干线!C2523="","",[1]主干线!C2523)</f>
        <v>125公伍线</v>
      </c>
      <c r="D2523">
        <f>IF([1]主干线!R2523="","",[1]主干线!R2523)</f>
        <v>0</v>
      </c>
      <c r="E2523">
        <f>IF([1]主干线!S2523="","",[1]主干线!S2523)</f>
        <v>0</v>
      </c>
      <c r="F2523">
        <f>IF([1]主干线!G2523="","",[1]主干线!G2523)</f>
        <v>0</v>
      </c>
      <c r="G2523" t="str">
        <f>IF([1]主干线!H2523="","",[1]主干线!H2523)</f>
        <v>市辖</v>
      </c>
    </row>
    <row r="2524" spans="1:7" x14ac:dyDescent="0.15">
      <c r="A2524" t="str">
        <f>IF([1]主干线!A2524="","",[1]主干线!A2524)</f>
        <v>公伍线路71</v>
      </c>
      <c r="B2524" t="str">
        <f>IF([1]主干线!B2524="","",[1]主干线!B2524)</f>
        <v>10kV</v>
      </c>
      <c r="C2524" t="str">
        <f>IF([1]主干线!C2524="","",[1]主干线!C2524)</f>
        <v>125公伍线</v>
      </c>
      <c r="D2524">
        <f>IF([1]主干线!R2524="","",[1]主干线!R2524)</f>
        <v>0</v>
      </c>
      <c r="E2524">
        <f>IF([1]主干线!S2524="","",[1]主干线!S2524)</f>
        <v>0</v>
      </c>
      <c r="F2524">
        <f>IF([1]主干线!G2524="","",[1]主干线!G2524)</f>
        <v>0</v>
      </c>
      <c r="G2524" t="str">
        <f>IF([1]主干线!H2524="","",[1]主干线!H2524)</f>
        <v>市辖</v>
      </c>
    </row>
    <row r="2525" spans="1:7" x14ac:dyDescent="0.15">
      <c r="A2525" t="str">
        <f>IF([1]主干线!A2525="","",[1]主干线!A2525)</f>
        <v>公伍线路72</v>
      </c>
      <c r="B2525" t="str">
        <f>IF([1]主干线!B2525="","",[1]主干线!B2525)</f>
        <v>10kV</v>
      </c>
      <c r="C2525" t="str">
        <f>IF([1]主干线!C2525="","",[1]主干线!C2525)</f>
        <v>125公伍线</v>
      </c>
      <c r="D2525">
        <f>IF([1]主干线!R2525="","",[1]主干线!R2525)</f>
        <v>0</v>
      </c>
      <c r="E2525">
        <f>IF([1]主干线!S2525="","",[1]主干线!S2525)</f>
        <v>0</v>
      </c>
      <c r="F2525">
        <f>IF([1]主干线!G2525="","",[1]主干线!G2525)</f>
        <v>0</v>
      </c>
      <c r="G2525" t="str">
        <f>IF([1]主干线!H2525="","",[1]主干线!H2525)</f>
        <v>市辖</v>
      </c>
    </row>
    <row r="2526" spans="1:7" x14ac:dyDescent="0.15">
      <c r="A2526" t="str">
        <f>IF([1]主干线!A2526="","",[1]主干线!A2526)</f>
        <v>公伍线路74</v>
      </c>
      <c r="B2526" t="str">
        <f>IF([1]主干线!B2526="","",[1]主干线!B2526)</f>
        <v>10kV</v>
      </c>
      <c r="C2526" t="str">
        <f>IF([1]主干线!C2526="","",[1]主干线!C2526)</f>
        <v>125公伍线</v>
      </c>
      <c r="D2526">
        <f>IF([1]主干线!R2526="","",[1]主干线!R2526)</f>
        <v>0</v>
      </c>
      <c r="E2526">
        <f>IF([1]主干线!S2526="","",[1]主干线!S2526)</f>
        <v>0</v>
      </c>
      <c r="F2526">
        <f>IF([1]主干线!G2526="","",[1]主干线!G2526)</f>
        <v>0</v>
      </c>
      <c r="G2526" t="str">
        <f>IF([1]主干线!H2526="","",[1]主干线!H2526)</f>
        <v>市辖</v>
      </c>
    </row>
    <row r="2527" spans="1:7" x14ac:dyDescent="0.15">
      <c r="A2527" t="str">
        <f>IF([1]主干线!A2527="","",[1]主干线!A2527)</f>
        <v>公伍线路75</v>
      </c>
      <c r="B2527" t="str">
        <f>IF([1]主干线!B2527="","",[1]主干线!B2527)</f>
        <v>10kV</v>
      </c>
      <c r="C2527" t="str">
        <f>IF([1]主干线!C2527="","",[1]主干线!C2527)</f>
        <v>125公伍线</v>
      </c>
      <c r="D2527">
        <f>IF([1]主干线!R2527="","",[1]主干线!R2527)</f>
        <v>0</v>
      </c>
      <c r="E2527">
        <f>IF([1]主干线!S2527="","",[1]主干线!S2527)</f>
        <v>0</v>
      </c>
      <c r="F2527">
        <f>IF([1]主干线!G2527="","",[1]主干线!G2527)</f>
        <v>0</v>
      </c>
      <c r="G2527" t="str">
        <f>IF([1]主干线!H2527="","",[1]主干线!H2527)</f>
        <v>市辖</v>
      </c>
    </row>
    <row r="2528" spans="1:7" x14ac:dyDescent="0.15">
      <c r="A2528" t="str">
        <f>IF([1]主干线!A2528="","",[1]主干线!A2528)</f>
        <v>公伍线路76</v>
      </c>
      <c r="B2528" t="str">
        <f>IF([1]主干线!B2528="","",[1]主干线!B2528)</f>
        <v>10kV</v>
      </c>
      <c r="C2528" t="str">
        <f>IF([1]主干线!C2528="","",[1]主干线!C2528)</f>
        <v>125公伍线</v>
      </c>
      <c r="D2528">
        <f>IF([1]主干线!R2528="","",[1]主干线!R2528)</f>
        <v>0</v>
      </c>
      <c r="E2528">
        <f>IF([1]主干线!S2528="","",[1]主干线!S2528)</f>
        <v>0</v>
      </c>
      <c r="F2528">
        <f>IF([1]主干线!G2528="","",[1]主干线!G2528)</f>
        <v>0</v>
      </c>
      <c r="G2528" t="str">
        <f>IF([1]主干线!H2528="","",[1]主干线!H2528)</f>
        <v>市辖</v>
      </c>
    </row>
    <row r="2529" spans="1:7" x14ac:dyDescent="0.15">
      <c r="A2529" t="str">
        <f>IF([1]主干线!A2529="","",[1]主干线!A2529)</f>
        <v>公伍线路77</v>
      </c>
      <c r="B2529" t="str">
        <f>IF([1]主干线!B2529="","",[1]主干线!B2529)</f>
        <v>10kV</v>
      </c>
      <c r="C2529" t="str">
        <f>IF([1]主干线!C2529="","",[1]主干线!C2529)</f>
        <v>125公伍线</v>
      </c>
      <c r="D2529">
        <f>IF([1]主干线!R2529="","",[1]主干线!R2529)</f>
        <v>0</v>
      </c>
      <c r="E2529">
        <f>IF([1]主干线!S2529="","",[1]主干线!S2529)</f>
        <v>0</v>
      </c>
      <c r="F2529">
        <f>IF([1]主干线!G2529="","",[1]主干线!G2529)</f>
        <v>0</v>
      </c>
      <c r="G2529" t="str">
        <f>IF([1]主干线!H2529="","",[1]主干线!H2529)</f>
        <v>市辖</v>
      </c>
    </row>
    <row r="2530" spans="1:7" x14ac:dyDescent="0.15">
      <c r="A2530" t="str">
        <f>IF([1]主干线!A2530="","",[1]主干线!A2530)</f>
        <v>公伍线路78</v>
      </c>
      <c r="B2530" t="str">
        <f>IF([1]主干线!B2530="","",[1]主干线!B2530)</f>
        <v>10kV</v>
      </c>
      <c r="C2530" t="str">
        <f>IF([1]主干线!C2530="","",[1]主干线!C2530)</f>
        <v>125公伍线</v>
      </c>
      <c r="D2530">
        <f>IF([1]主干线!R2530="","",[1]主干线!R2530)</f>
        <v>0</v>
      </c>
      <c r="E2530">
        <f>IF([1]主干线!S2530="","",[1]主干线!S2530)</f>
        <v>0</v>
      </c>
      <c r="F2530">
        <f>IF([1]主干线!G2530="","",[1]主干线!G2530)</f>
        <v>0</v>
      </c>
      <c r="G2530" t="str">
        <f>IF([1]主干线!H2530="","",[1]主干线!H2530)</f>
        <v>市辖</v>
      </c>
    </row>
    <row r="2531" spans="1:7" x14ac:dyDescent="0.15">
      <c r="A2531" t="str">
        <f>IF([1]主干线!A2531="","",[1]主干线!A2531)</f>
        <v>公伍线路79</v>
      </c>
      <c r="B2531" t="str">
        <f>IF([1]主干线!B2531="","",[1]主干线!B2531)</f>
        <v>10kV</v>
      </c>
      <c r="C2531" t="str">
        <f>IF([1]主干线!C2531="","",[1]主干线!C2531)</f>
        <v>125公伍线</v>
      </c>
      <c r="D2531">
        <f>IF([1]主干线!R2531="","",[1]主干线!R2531)</f>
        <v>0</v>
      </c>
      <c r="E2531">
        <f>IF([1]主干线!S2531="","",[1]主干线!S2531)</f>
        <v>0</v>
      </c>
      <c r="F2531">
        <f>IF([1]主干线!G2531="","",[1]主干线!G2531)</f>
        <v>0</v>
      </c>
      <c r="G2531" t="str">
        <f>IF([1]主干线!H2531="","",[1]主干线!H2531)</f>
        <v>市辖</v>
      </c>
    </row>
    <row r="2532" spans="1:7" x14ac:dyDescent="0.15">
      <c r="A2532" t="str">
        <f>IF([1]主干线!A2532="","",[1]主干线!A2532)</f>
        <v>公伍线路80</v>
      </c>
      <c r="B2532" t="str">
        <f>IF([1]主干线!B2532="","",[1]主干线!B2532)</f>
        <v>10kV</v>
      </c>
      <c r="C2532" t="str">
        <f>IF([1]主干线!C2532="","",[1]主干线!C2532)</f>
        <v>125公伍线</v>
      </c>
      <c r="D2532">
        <f>IF([1]主干线!R2532="","",[1]主干线!R2532)</f>
        <v>0</v>
      </c>
      <c r="E2532">
        <f>IF([1]主干线!S2532="","",[1]主干线!S2532)</f>
        <v>0</v>
      </c>
      <c r="F2532">
        <f>IF([1]主干线!G2532="","",[1]主干线!G2532)</f>
        <v>0</v>
      </c>
      <c r="G2532" t="str">
        <f>IF([1]主干线!H2532="","",[1]主干线!H2532)</f>
        <v>市辖</v>
      </c>
    </row>
    <row r="2533" spans="1:7" x14ac:dyDescent="0.15">
      <c r="A2533" t="str">
        <f>IF([1]主干线!A2533="","",[1]主干线!A2533)</f>
        <v>公伍线路81</v>
      </c>
      <c r="B2533" t="str">
        <f>IF([1]主干线!B2533="","",[1]主干线!B2533)</f>
        <v>10kV</v>
      </c>
      <c r="C2533" t="str">
        <f>IF([1]主干线!C2533="","",[1]主干线!C2533)</f>
        <v>125公伍线</v>
      </c>
      <c r="D2533">
        <f>IF([1]主干线!R2533="","",[1]主干线!R2533)</f>
        <v>0</v>
      </c>
      <c r="E2533">
        <f>IF([1]主干线!S2533="","",[1]主干线!S2533)</f>
        <v>0</v>
      </c>
      <c r="F2533">
        <f>IF([1]主干线!G2533="","",[1]主干线!G2533)</f>
        <v>0</v>
      </c>
      <c r="G2533" t="str">
        <f>IF([1]主干线!H2533="","",[1]主干线!H2533)</f>
        <v>市辖</v>
      </c>
    </row>
    <row r="2534" spans="1:7" x14ac:dyDescent="0.15">
      <c r="A2534" t="str">
        <f>IF([1]主干线!A2534="","",[1]主干线!A2534)</f>
        <v>公伍线路82</v>
      </c>
      <c r="B2534" t="str">
        <f>IF([1]主干线!B2534="","",[1]主干线!B2534)</f>
        <v>10kV</v>
      </c>
      <c r="C2534" t="str">
        <f>IF([1]主干线!C2534="","",[1]主干线!C2534)</f>
        <v>125公伍线</v>
      </c>
      <c r="D2534">
        <f>IF([1]主干线!R2534="","",[1]主干线!R2534)</f>
        <v>0</v>
      </c>
      <c r="E2534">
        <f>IF([1]主干线!S2534="","",[1]主干线!S2534)</f>
        <v>0</v>
      </c>
      <c r="F2534">
        <f>IF([1]主干线!G2534="","",[1]主干线!G2534)</f>
        <v>0</v>
      </c>
      <c r="G2534" t="str">
        <f>IF([1]主干线!H2534="","",[1]主干线!H2534)</f>
        <v>市辖</v>
      </c>
    </row>
    <row r="2535" spans="1:7" x14ac:dyDescent="0.15">
      <c r="A2535" t="str">
        <f>IF([1]主干线!A2535="","",[1]主干线!A2535)</f>
        <v>公伍线路83</v>
      </c>
      <c r="B2535" t="str">
        <f>IF([1]主干线!B2535="","",[1]主干线!B2535)</f>
        <v>10kV</v>
      </c>
      <c r="C2535" t="str">
        <f>IF([1]主干线!C2535="","",[1]主干线!C2535)</f>
        <v>125公伍线</v>
      </c>
      <c r="D2535">
        <f>IF([1]主干线!R2535="","",[1]主干线!R2535)</f>
        <v>0</v>
      </c>
      <c r="E2535">
        <f>IF([1]主干线!S2535="","",[1]主干线!S2535)</f>
        <v>0</v>
      </c>
      <c r="F2535">
        <f>IF([1]主干线!G2535="","",[1]主干线!G2535)</f>
        <v>0</v>
      </c>
      <c r="G2535" t="str">
        <f>IF([1]主干线!H2535="","",[1]主干线!H2535)</f>
        <v>市辖</v>
      </c>
    </row>
    <row r="2536" spans="1:7" x14ac:dyDescent="0.15">
      <c r="A2536" t="str">
        <f>IF([1]主干线!A2536="","",[1]主干线!A2536)</f>
        <v>公伍线路84</v>
      </c>
      <c r="B2536" t="str">
        <f>IF([1]主干线!B2536="","",[1]主干线!B2536)</f>
        <v>10kV</v>
      </c>
      <c r="C2536" t="str">
        <f>IF([1]主干线!C2536="","",[1]主干线!C2536)</f>
        <v>125公伍线</v>
      </c>
      <c r="D2536">
        <f>IF([1]主干线!R2536="","",[1]主干线!R2536)</f>
        <v>0</v>
      </c>
      <c r="E2536">
        <f>IF([1]主干线!S2536="","",[1]主干线!S2536)</f>
        <v>0</v>
      </c>
      <c r="F2536">
        <f>IF([1]主干线!G2536="","",[1]主干线!G2536)</f>
        <v>0</v>
      </c>
      <c r="G2536" t="str">
        <f>IF([1]主干线!H2536="","",[1]主干线!H2536)</f>
        <v>市辖</v>
      </c>
    </row>
    <row r="2537" spans="1:7" x14ac:dyDescent="0.15">
      <c r="A2537" t="str">
        <f>IF([1]主干线!A2537="","",[1]主干线!A2537)</f>
        <v>公伍线路85</v>
      </c>
      <c r="B2537" t="str">
        <f>IF([1]主干线!B2537="","",[1]主干线!B2537)</f>
        <v>10kV</v>
      </c>
      <c r="C2537" t="str">
        <f>IF([1]主干线!C2537="","",[1]主干线!C2537)</f>
        <v>125公伍线</v>
      </c>
      <c r="D2537">
        <f>IF([1]主干线!R2537="","",[1]主干线!R2537)</f>
        <v>0</v>
      </c>
      <c r="E2537">
        <f>IF([1]主干线!S2537="","",[1]主干线!S2537)</f>
        <v>0</v>
      </c>
      <c r="F2537">
        <f>IF([1]主干线!G2537="","",[1]主干线!G2537)</f>
        <v>0</v>
      </c>
      <c r="G2537" t="str">
        <f>IF([1]主干线!H2537="","",[1]主干线!H2537)</f>
        <v>市辖</v>
      </c>
    </row>
    <row r="2538" spans="1:7" x14ac:dyDescent="0.15">
      <c r="A2538" t="str">
        <f>IF([1]主干线!A2538="","",[1]主干线!A2538)</f>
        <v>公伍线路86</v>
      </c>
      <c r="B2538" t="str">
        <f>IF([1]主干线!B2538="","",[1]主干线!B2538)</f>
        <v>10kV</v>
      </c>
      <c r="C2538" t="str">
        <f>IF([1]主干线!C2538="","",[1]主干线!C2538)</f>
        <v>125公伍线</v>
      </c>
      <c r="D2538">
        <f>IF([1]主干线!R2538="","",[1]主干线!R2538)</f>
        <v>0</v>
      </c>
      <c r="E2538">
        <f>IF([1]主干线!S2538="","",[1]主干线!S2538)</f>
        <v>0</v>
      </c>
      <c r="F2538">
        <f>IF([1]主干线!G2538="","",[1]主干线!G2538)</f>
        <v>0</v>
      </c>
      <c r="G2538" t="str">
        <f>IF([1]主干线!H2538="","",[1]主干线!H2538)</f>
        <v>市辖</v>
      </c>
    </row>
    <row r="2539" spans="1:7" x14ac:dyDescent="0.15">
      <c r="A2539" t="str">
        <f>IF([1]主干线!A2539="","",[1]主干线!A2539)</f>
        <v>公伍线路87</v>
      </c>
      <c r="B2539" t="str">
        <f>IF([1]主干线!B2539="","",[1]主干线!B2539)</f>
        <v>10kV</v>
      </c>
      <c r="C2539" t="str">
        <f>IF([1]主干线!C2539="","",[1]主干线!C2539)</f>
        <v>125公伍线</v>
      </c>
      <c r="D2539">
        <f>IF([1]主干线!R2539="","",[1]主干线!R2539)</f>
        <v>0</v>
      </c>
      <c r="E2539">
        <f>IF([1]主干线!S2539="","",[1]主干线!S2539)</f>
        <v>0</v>
      </c>
      <c r="F2539">
        <f>IF([1]主干线!G2539="","",[1]主干线!G2539)</f>
        <v>0</v>
      </c>
      <c r="G2539" t="str">
        <f>IF([1]主干线!H2539="","",[1]主干线!H2539)</f>
        <v>市辖</v>
      </c>
    </row>
    <row r="2540" spans="1:7" x14ac:dyDescent="0.15">
      <c r="A2540" t="str">
        <f>IF([1]主干线!A2540="","",[1]主干线!A2540)</f>
        <v>公伍线路88</v>
      </c>
      <c r="B2540" t="str">
        <f>IF([1]主干线!B2540="","",[1]主干线!B2540)</f>
        <v>10kV</v>
      </c>
      <c r="C2540" t="str">
        <f>IF([1]主干线!C2540="","",[1]主干线!C2540)</f>
        <v>125公伍线</v>
      </c>
      <c r="D2540">
        <f>IF([1]主干线!R2540="","",[1]主干线!R2540)</f>
        <v>0</v>
      </c>
      <c r="E2540">
        <f>IF([1]主干线!S2540="","",[1]主干线!S2540)</f>
        <v>0</v>
      </c>
      <c r="F2540">
        <f>IF([1]主干线!G2540="","",[1]主干线!G2540)</f>
        <v>0</v>
      </c>
      <c r="G2540" t="str">
        <f>IF([1]主干线!H2540="","",[1]主干线!H2540)</f>
        <v>市辖</v>
      </c>
    </row>
    <row r="2541" spans="1:7" x14ac:dyDescent="0.15">
      <c r="A2541" t="str">
        <f>IF([1]主干线!A2541="","",[1]主干线!A2541)</f>
        <v>公伍线路89</v>
      </c>
      <c r="B2541" t="str">
        <f>IF([1]主干线!B2541="","",[1]主干线!B2541)</f>
        <v>10kV</v>
      </c>
      <c r="C2541" t="str">
        <f>IF([1]主干线!C2541="","",[1]主干线!C2541)</f>
        <v>125公伍线</v>
      </c>
      <c r="D2541">
        <f>IF([1]主干线!R2541="","",[1]主干线!R2541)</f>
        <v>0</v>
      </c>
      <c r="E2541">
        <f>IF([1]主干线!S2541="","",[1]主干线!S2541)</f>
        <v>0</v>
      </c>
      <c r="F2541">
        <f>IF([1]主干线!G2541="","",[1]主干线!G2541)</f>
        <v>0</v>
      </c>
      <c r="G2541" t="str">
        <f>IF([1]主干线!H2541="","",[1]主干线!H2541)</f>
        <v>市辖</v>
      </c>
    </row>
    <row r="2542" spans="1:7" x14ac:dyDescent="0.15">
      <c r="A2542" t="str">
        <f>IF([1]主干线!A2542="","",[1]主干线!A2542)</f>
        <v>公伍线路90</v>
      </c>
      <c r="B2542" t="str">
        <f>IF([1]主干线!B2542="","",[1]主干线!B2542)</f>
        <v>10kV</v>
      </c>
      <c r="C2542" t="str">
        <f>IF([1]主干线!C2542="","",[1]主干线!C2542)</f>
        <v>125公伍线</v>
      </c>
      <c r="D2542">
        <f>IF([1]主干线!R2542="","",[1]主干线!R2542)</f>
        <v>0</v>
      </c>
      <c r="E2542">
        <f>IF([1]主干线!S2542="","",[1]主干线!S2542)</f>
        <v>0</v>
      </c>
      <c r="F2542">
        <f>IF([1]主干线!G2542="","",[1]主干线!G2542)</f>
        <v>0</v>
      </c>
      <c r="G2542" t="str">
        <f>IF([1]主干线!H2542="","",[1]主干线!H2542)</f>
        <v>市辖</v>
      </c>
    </row>
    <row r="2543" spans="1:7" x14ac:dyDescent="0.15">
      <c r="A2543" t="str">
        <f>IF([1]主干线!A2543="","",[1]主干线!A2543)</f>
        <v>公伍线路91</v>
      </c>
      <c r="B2543" t="str">
        <f>IF([1]主干线!B2543="","",[1]主干线!B2543)</f>
        <v>10kV</v>
      </c>
      <c r="C2543" t="str">
        <f>IF([1]主干线!C2543="","",[1]主干线!C2543)</f>
        <v>125公伍线</v>
      </c>
      <c r="D2543">
        <f>IF([1]主干线!R2543="","",[1]主干线!R2543)</f>
        <v>0</v>
      </c>
      <c r="E2543">
        <f>IF([1]主干线!S2543="","",[1]主干线!S2543)</f>
        <v>0</v>
      </c>
      <c r="F2543">
        <f>IF([1]主干线!G2543="","",[1]主干线!G2543)</f>
        <v>0</v>
      </c>
      <c r="G2543" t="str">
        <f>IF([1]主干线!H2543="","",[1]主干线!H2543)</f>
        <v>市辖</v>
      </c>
    </row>
    <row r="2544" spans="1:7" x14ac:dyDescent="0.15">
      <c r="A2544" t="str">
        <f>IF([1]主干线!A2544="","",[1]主干线!A2544)</f>
        <v>公伍线路92</v>
      </c>
      <c r="B2544" t="str">
        <f>IF([1]主干线!B2544="","",[1]主干线!B2544)</f>
        <v>10kV</v>
      </c>
      <c r="C2544" t="str">
        <f>IF([1]主干线!C2544="","",[1]主干线!C2544)</f>
        <v>125公伍线</v>
      </c>
      <c r="D2544">
        <f>IF([1]主干线!R2544="","",[1]主干线!R2544)</f>
        <v>0</v>
      </c>
      <c r="E2544">
        <f>IF([1]主干线!S2544="","",[1]主干线!S2544)</f>
        <v>0</v>
      </c>
      <c r="F2544">
        <f>IF([1]主干线!G2544="","",[1]主干线!G2544)</f>
        <v>0</v>
      </c>
      <c r="G2544" t="str">
        <f>IF([1]主干线!H2544="","",[1]主干线!H2544)</f>
        <v>市辖</v>
      </c>
    </row>
    <row r="2545" spans="1:7" x14ac:dyDescent="0.15">
      <c r="A2545" t="str">
        <f>IF([1]主干线!A2545="","",[1]主干线!A2545)</f>
        <v>公伍线路93</v>
      </c>
      <c r="B2545" t="str">
        <f>IF([1]主干线!B2545="","",[1]主干线!B2545)</f>
        <v>10kV</v>
      </c>
      <c r="C2545" t="str">
        <f>IF([1]主干线!C2545="","",[1]主干线!C2545)</f>
        <v>125公伍线</v>
      </c>
      <c r="D2545">
        <f>IF([1]主干线!R2545="","",[1]主干线!R2545)</f>
        <v>0</v>
      </c>
      <c r="E2545">
        <f>IF([1]主干线!S2545="","",[1]主干线!S2545)</f>
        <v>0</v>
      </c>
      <c r="F2545">
        <f>IF([1]主干线!G2545="","",[1]主干线!G2545)</f>
        <v>0</v>
      </c>
      <c r="G2545" t="str">
        <f>IF([1]主干线!H2545="","",[1]主干线!H2545)</f>
        <v>市辖</v>
      </c>
    </row>
    <row r="2546" spans="1:7" x14ac:dyDescent="0.15">
      <c r="A2546" t="str">
        <f>IF([1]主干线!A2546="","",[1]主干线!A2546)</f>
        <v>公伍线路94</v>
      </c>
      <c r="B2546" t="str">
        <f>IF([1]主干线!B2546="","",[1]主干线!B2546)</f>
        <v>10kV</v>
      </c>
      <c r="C2546" t="str">
        <f>IF([1]主干线!C2546="","",[1]主干线!C2546)</f>
        <v>125公伍线</v>
      </c>
      <c r="D2546">
        <f>IF([1]主干线!R2546="","",[1]主干线!R2546)</f>
        <v>0</v>
      </c>
      <c r="E2546">
        <f>IF([1]主干线!S2546="","",[1]主干线!S2546)</f>
        <v>0</v>
      </c>
      <c r="F2546">
        <f>IF([1]主干线!G2546="","",[1]主干线!G2546)</f>
        <v>0</v>
      </c>
      <c r="G2546" t="str">
        <f>IF([1]主干线!H2546="","",[1]主干线!H2546)</f>
        <v>市辖</v>
      </c>
    </row>
    <row r="2547" spans="1:7" x14ac:dyDescent="0.15">
      <c r="A2547" t="str">
        <f>IF([1]主干线!A2547="","",[1]主干线!A2547)</f>
        <v>公陆线路1</v>
      </c>
      <c r="B2547" t="str">
        <f>IF([1]主干线!B2547="","",[1]主干线!B2547)</f>
        <v>10kV</v>
      </c>
      <c r="C2547" t="str">
        <f>IF([1]主干线!C2547="","",[1]主干线!C2547)</f>
        <v>126公陆线</v>
      </c>
      <c r="D2547">
        <f>IF([1]主干线!R2547="","",[1]主干线!R2547)</f>
        <v>0</v>
      </c>
      <c r="E2547">
        <f>IF([1]主干线!S2547="","",[1]主干线!S2547)</f>
        <v>0</v>
      </c>
      <c r="F2547">
        <f>IF([1]主干线!G2547="","",[1]主干线!G2547)</f>
        <v>0</v>
      </c>
      <c r="G2547" t="str">
        <f>IF([1]主干线!H2547="","",[1]主干线!H2547)</f>
        <v>市辖</v>
      </c>
    </row>
    <row r="2548" spans="1:7" x14ac:dyDescent="0.15">
      <c r="A2548" t="str">
        <f>IF([1]主干线!A2548="","",[1]主干线!A2548)</f>
        <v>公陆线路2</v>
      </c>
      <c r="B2548" t="str">
        <f>IF([1]主干线!B2548="","",[1]主干线!B2548)</f>
        <v>10kV</v>
      </c>
      <c r="C2548" t="str">
        <f>IF([1]主干线!C2548="","",[1]主干线!C2548)</f>
        <v>126公陆线</v>
      </c>
      <c r="D2548">
        <f>IF([1]主干线!R2548="","",[1]主干线!R2548)</f>
        <v>0</v>
      </c>
      <c r="E2548">
        <f>IF([1]主干线!S2548="","",[1]主干线!S2548)</f>
        <v>0</v>
      </c>
      <c r="F2548">
        <f>IF([1]主干线!G2548="","",[1]主干线!G2548)</f>
        <v>0</v>
      </c>
      <c r="G2548" t="str">
        <f>IF([1]主干线!H2548="","",[1]主干线!H2548)</f>
        <v>市辖</v>
      </c>
    </row>
    <row r="2549" spans="1:7" x14ac:dyDescent="0.15">
      <c r="A2549" t="str">
        <f>IF([1]主干线!A2549="","",[1]主干线!A2549)</f>
        <v>公陆线路3</v>
      </c>
      <c r="B2549" t="str">
        <f>IF([1]主干线!B2549="","",[1]主干线!B2549)</f>
        <v>10kV</v>
      </c>
      <c r="C2549" t="str">
        <f>IF([1]主干线!C2549="","",[1]主干线!C2549)</f>
        <v>126公陆线</v>
      </c>
      <c r="D2549">
        <f>IF([1]主干线!R2549="","",[1]主干线!R2549)</f>
        <v>0</v>
      </c>
      <c r="E2549">
        <f>IF([1]主干线!S2549="","",[1]主干线!S2549)</f>
        <v>0</v>
      </c>
      <c r="F2549">
        <f>IF([1]主干线!G2549="","",[1]主干线!G2549)</f>
        <v>0</v>
      </c>
      <c r="G2549" t="str">
        <f>IF([1]主干线!H2549="","",[1]主干线!H2549)</f>
        <v>市辖</v>
      </c>
    </row>
    <row r="2550" spans="1:7" x14ac:dyDescent="0.15">
      <c r="A2550" t="str">
        <f>IF([1]主干线!A2550="","",[1]主干线!A2550)</f>
        <v>公陆线路4</v>
      </c>
      <c r="B2550" t="str">
        <f>IF([1]主干线!B2550="","",[1]主干线!B2550)</f>
        <v>10kV</v>
      </c>
      <c r="C2550" t="str">
        <f>IF([1]主干线!C2550="","",[1]主干线!C2550)</f>
        <v>126公陆线</v>
      </c>
      <c r="D2550">
        <f>IF([1]主干线!R2550="","",[1]主干线!R2550)</f>
        <v>0</v>
      </c>
      <c r="E2550">
        <f>IF([1]主干线!S2550="","",[1]主干线!S2550)</f>
        <v>0</v>
      </c>
      <c r="F2550">
        <f>IF([1]主干线!G2550="","",[1]主干线!G2550)</f>
        <v>0</v>
      </c>
      <c r="G2550" t="str">
        <f>IF([1]主干线!H2550="","",[1]主干线!H2550)</f>
        <v>市辖</v>
      </c>
    </row>
    <row r="2551" spans="1:7" x14ac:dyDescent="0.15">
      <c r="A2551" t="str">
        <f>IF([1]主干线!A2551="","",[1]主干线!A2551)</f>
        <v>公陆线路5</v>
      </c>
      <c r="B2551" t="str">
        <f>IF([1]主干线!B2551="","",[1]主干线!B2551)</f>
        <v>10kV</v>
      </c>
      <c r="C2551" t="str">
        <f>IF([1]主干线!C2551="","",[1]主干线!C2551)</f>
        <v>126公陆线</v>
      </c>
      <c r="D2551">
        <f>IF([1]主干线!R2551="","",[1]主干线!R2551)</f>
        <v>0</v>
      </c>
      <c r="E2551">
        <f>IF([1]主干线!S2551="","",[1]主干线!S2551)</f>
        <v>0</v>
      </c>
      <c r="F2551">
        <f>IF([1]主干线!G2551="","",[1]主干线!G2551)</f>
        <v>0</v>
      </c>
      <c r="G2551" t="str">
        <f>IF([1]主干线!H2551="","",[1]主干线!H2551)</f>
        <v>市辖</v>
      </c>
    </row>
    <row r="2552" spans="1:7" x14ac:dyDescent="0.15">
      <c r="A2552" t="str">
        <f>IF([1]主干线!A2552="","",[1]主干线!A2552)</f>
        <v>公陆线路6</v>
      </c>
      <c r="B2552" t="str">
        <f>IF([1]主干线!B2552="","",[1]主干线!B2552)</f>
        <v>10kV</v>
      </c>
      <c r="C2552" t="str">
        <f>IF([1]主干线!C2552="","",[1]主干线!C2552)</f>
        <v>126公陆线</v>
      </c>
      <c r="D2552">
        <f>IF([1]主干线!R2552="","",[1]主干线!R2552)</f>
        <v>0</v>
      </c>
      <c r="E2552">
        <f>IF([1]主干线!S2552="","",[1]主干线!S2552)</f>
        <v>0</v>
      </c>
      <c r="F2552">
        <f>IF([1]主干线!G2552="","",[1]主干线!G2552)</f>
        <v>0</v>
      </c>
      <c r="G2552" t="str">
        <f>IF([1]主干线!H2552="","",[1]主干线!H2552)</f>
        <v>市辖</v>
      </c>
    </row>
    <row r="2553" spans="1:7" x14ac:dyDescent="0.15">
      <c r="A2553" t="str">
        <f>IF([1]主干线!A2553="","",[1]主干线!A2553)</f>
        <v>公陆线路7</v>
      </c>
      <c r="B2553" t="str">
        <f>IF([1]主干线!B2553="","",[1]主干线!B2553)</f>
        <v>10kV</v>
      </c>
      <c r="C2553" t="str">
        <f>IF([1]主干线!C2553="","",[1]主干线!C2553)</f>
        <v>126公陆线</v>
      </c>
      <c r="D2553">
        <f>IF([1]主干线!R2553="","",[1]主干线!R2553)</f>
        <v>0</v>
      </c>
      <c r="E2553">
        <f>IF([1]主干线!S2553="","",[1]主干线!S2553)</f>
        <v>0</v>
      </c>
      <c r="F2553">
        <f>IF([1]主干线!G2553="","",[1]主干线!G2553)</f>
        <v>0</v>
      </c>
      <c r="G2553" t="str">
        <f>IF([1]主干线!H2553="","",[1]主干线!H2553)</f>
        <v>市辖</v>
      </c>
    </row>
    <row r="2554" spans="1:7" x14ac:dyDescent="0.15">
      <c r="A2554" t="str">
        <f>IF([1]主干线!A2554="","",[1]主干线!A2554)</f>
        <v>公陆线路8</v>
      </c>
      <c r="B2554" t="str">
        <f>IF([1]主干线!B2554="","",[1]主干线!B2554)</f>
        <v>10kV</v>
      </c>
      <c r="C2554" t="str">
        <f>IF([1]主干线!C2554="","",[1]主干线!C2554)</f>
        <v>126公陆线</v>
      </c>
      <c r="D2554">
        <f>IF([1]主干线!R2554="","",[1]主干线!R2554)</f>
        <v>0</v>
      </c>
      <c r="E2554">
        <f>IF([1]主干线!S2554="","",[1]主干线!S2554)</f>
        <v>0</v>
      </c>
      <c r="F2554">
        <f>IF([1]主干线!G2554="","",[1]主干线!G2554)</f>
        <v>0</v>
      </c>
      <c r="G2554" t="str">
        <f>IF([1]主干线!H2554="","",[1]主干线!H2554)</f>
        <v>市辖</v>
      </c>
    </row>
    <row r="2555" spans="1:7" x14ac:dyDescent="0.15">
      <c r="A2555" t="str">
        <f>IF([1]主干线!A2555="","",[1]主干线!A2555)</f>
        <v>公陆线路9</v>
      </c>
      <c r="B2555" t="str">
        <f>IF([1]主干线!B2555="","",[1]主干线!B2555)</f>
        <v>10kV</v>
      </c>
      <c r="C2555" t="str">
        <f>IF([1]主干线!C2555="","",[1]主干线!C2555)</f>
        <v>126公陆线</v>
      </c>
      <c r="D2555">
        <f>IF([1]主干线!R2555="","",[1]主干线!R2555)</f>
        <v>0</v>
      </c>
      <c r="E2555">
        <f>IF([1]主干线!S2555="","",[1]主干线!S2555)</f>
        <v>0</v>
      </c>
      <c r="F2555">
        <f>IF([1]主干线!G2555="","",[1]主干线!G2555)</f>
        <v>0</v>
      </c>
      <c r="G2555" t="str">
        <f>IF([1]主干线!H2555="","",[1]主干线!H2555)</f>
        <v>市辖</v>
      </c>
    </row>
    <row r="2556" spans="1:7" x14ac:dyDescent="0.15">
      <c r="A2556" t="str">
        <f>IF([1]主干线!A2556="","",[1]主干线!A2556)</f>
        <v>公陆线路10</v>
      </c>
      <c r="B2556" t="str">
        <f>IF([1]主干线!B2556="","",[1]主干线!B2556)</f>
        <v>10kV</v>
      </c>
      <c r="C2556" t="str">
        <f>IF([1]主干线!C2556="","",[1]主干线!C2556)</f>
        <v>126公陆线</v>
      </c>
      <c r="D2556">
        <f>IF([1]主干线!R2556="","",[1]主干线!R2556)</f>
        <v>0</v>
      </c>
      <c r="E2556">
        <f>IF([1]主干线!S2556="","",[1]主干线!S2556)</f>
        <v>0</v>
      </c>
      <c r="F2556">
        <f>IF([1]主干线!G2556="","",[1]主干线!G2556)</f>
        <v>0</v>
      </c>
      <c r="G2556" t="str">
        <f>IF([1]主干线!H2556="","",[1]主干线!H2556)</f>
        <v>市辖</v>
      </c>
    </row>
    <row r="2557" spans="1:7" x14ac:dyDescent="0.15">
      <c r="A2557" t="str">
        <f>IF([1]主干线!A2557="","",[1]主干线!A2557)</f>
        <v>公陆线路11</v>
      </c>
      <c r="B2557" t="str">
        <f>IF([1]主干线!B2557="","",[1]主干线!B2557)</f>
        <v>10kV</v>
      </c>
      <c r="C2557" t="str">
        <f>IF([1]主干线!C2557="","",[1]主干线!C2557)</f>
        <v>126公陆线</v>
      </c>
      <c r="D2557">
        <f>IF([1]主干线!R2557="","",[1]主干线!R2557)</f>
        <v>0</v>
      </c>
      <c r="E2557">
        <f>IF([1]主干线!S2557="","",[1]主干线!S2557)</f>
        <v>0</v>
      </c>
      <c r="F2557">
        <f>IF([1]主干线!G2557="","",[1]主干线!G2557)</f>
        <v>0</v>
      </c>
      <c r="G2557" t="str">
        <f>IF([1]主干线!H2557="","",[1]主干线!H2557)</f>
        <v>市辖</v>
      </c>
    </row>
    <row r="2558" spans="1:7" x14ac:dyDescent="0.15">
      <c r="A2558" t="str">
        <f>IF([1]主干线!A2558="","",[1]主干线!A2558)</f>
        <v>公陆线路12</v>
      </c>
      <c r="B2558" t="str">
        <f>IF([1]主干线!B2558="","",[1]主干线!B2558)</f>
        <v>10kV</v>
      </c>
      <c r="C2558" t="str">
        <f>IF([1]主干线!C2558="","",[1]主干线!C2558)</f>
        <v>126公陆线</v>
      </c>
      <c r="D2558">
        <f>IF([1]主干线!R2558="","",[1]主干线!R2558)</f>
        <v>0</v>
      </c>
      <c r="E2558">
        <f>IF([1]主干线!S2558="","",[1]主干线!S2558)</f>
        <v>0</v>
      </c>
      <c r="F2558">
        <f>IF([1]主干线!G2558="","",[1]主干线!G2558)</f>
        <v>0</v>
      </c>
      <c r="G2558" t="str">
        <f>IF([1]主干线!H2558="","",[1]主干线!H2558)</f>
        <v>市辖</v>
      </c>
    </row>
    <row r="2559" spans="1:7" x14ac:dyDescent="0.15">
      <c r="A2559" t="str">
        <f>IF([1]主干线!A2559="","",[1]主干线!A2559)</f>
        <v>公陆线路13</v>
      </c>
      <c r="B2559" t="str">
        <f>IF([1]主干线!B2559="","",[1]主干线!B2559)</f>
        <v>10kV</v>
      </c>
      <c r="C2559" t="str">
        <f>IF([1]主干线!C2559="","",[1]主干线!C2559)</f>
        <v>126公陆线</v>
      </c>
      <c r="D2559">
        <f>IF([1]主干线!R2559="","",[1]主干线!R2559)</f>
        <v>0</v>
      </c>
      <c r="E2559">
        <f>IF([1]主干线!S2559="","",[1]主干线!S2559)</f>
        <v>0</v>
      </c>
      <c r="F2559">
        <f>IF([1]主干线!G2559="","",[1]主干线!G2559)</f>
        <v>0</v>
      </c>
      <c r="G2559" t="str">
        <f>IF([1]主干线!H2559="","",[1]主干线!H2559)</f>
        <v>市辖</v>
      </c>
    </row>
    <row r="2560" spans="1:7" x14ac:dyDescent="0.15">
      <c r="A2560" t="str">
        <f>IF([1]主干线!A2560="","",[1]主干线!A2560)</f>
        <v>公陆线路14</v>
      </c>
      <c r="B2560" t="str">
        <f>IF([1]主干线!B2560="","",[1]主干线!B2560)</f>
        <v>10kV</v>
      </c>
      <c r="C2560" t="str">
        <f>IF([1]主干线!C2560="","",[1]主干线!C2560)</f>
        <v>126公陆线</v>
      </c>
      <c r="D2560">
        <f>IF([1]主干线!R2560="","",[1]主干线!R2560)</f>
        <v>0</v>
      </c>
      <c r="E2560">
        <f>IF([1]主干线!S2560="","",[1]主干线!S2560)</f>
        <v>0</v>
      </c>
      <c r="F2560">
        <f>IF([1]主干线!G2560="","",[1]主干线!G2560)</f>
        <v>0</v>
      </c>
      <c r="G2560" t="str">
        <f>IF([1]主干线!H2560="","",[1]主干线!H2560)</f>
        <v>市辖</v>
      </c>
    </row>
    <row r="2561" spans="1:7" x14ac:dyDescent="0.15">
      <c r="A2561" t="str">
        <f>IF([1]主干线!A2561="","",[1]主干线!A2561)</f>
        <v>公陆线路15</v>
      </c>
      <c r="B2561" t="str">
        <f>IF([1]主干线!B2561="","",[1]主干线!B2561)</f>
        <v>10kV</v>
      </c>
      <c r="C2561" t="str">
        <f>IF([1]主干线!C2561="","",[1]主干线!C2561)</f>
        <v>126公陆线</v>
      </c>
      <c r="D2561">
        <f>IF([1]主干线!R2561="","",[1]主干线!R2561)</f>
        <v>0</v>
      </c>
      <c r="E2561">
        <f>IF([1]主干线!S2561="","",[1]主干线!S2561)</f>
        <v>0</v>
      </c>
      <c r="F2561">
        <f>IF([1]主干线!G2561="","",[1]主干线!G2561)</f>
        <v>0</v>
      </c>
      <c r="G2561" t="str">
        <f>IF([1]主干线!H2561="","",[1]主干线!H2561)</f>
        <v>市辖</v>
      </c>
    </row>
    <row r="2562" spans="1:7" x14ac:dyDescent="0.15">
      <c r="A2562" t="str">
        <f>IF([1]主干线!A2562="","",[1]主干线!A2562)</f>
        <v>公陆线路16</v>
      </c>
      <c r="B2562" t="str">
        <f>IF([1]主干线!B2562="","",[1]主干线!B2562)</f>
        <v>10kV</v>
      </c>
      <c r="C2562" t="str">
        <f>IF([1]主干线!C2562="","",[1]主干线!C2562)</f>
        <v>126公陆线</v>
      </c>
      <c r="D2562">
        <f>IF([1]主干线!R2562="","",[1]主干线!R2562)</f>
        <v>0</v>
      </c>
      <c r="E2562">
        <f>IF([1]主干线!S2562="","",[1]主干线!S2562)</f>
        <v>0</v>
      </c>
      <c r="F2562">
        <f>IF([1]主干线!G2562="","",[1]主干线!G2562)</f>
        <v>0</v>
      </c>
      <c r="G2562" t="str">
        <f>IF([1]主干线!H2562="","",[1]主干线!H2562)</f>
        <v>市辖</v>
      </c>
    </row>
    <row r="2563" spans="1:7" x14ac:dyDescent="0.15">
      <c r="A2563" t="str">
        <f>IF([1]主干线!A2563="","",[1]主干线!A2563)</f>
        <v>公陆线路17</v>
      </c>
      <c r="B2563" t="str">
        <f>IF([1]主干线!B2563="","",[1]主干线!B2563)</f>
        <v>10kV</v>
      </c>
      <c r="C2563" t="str">
        <f>IF([1]主干线!C2563="","",[1]主干线!C2563)</f>
        <v>126公陆线</v>
      </c>
      <c r="D2563">
        <f>IF([1]主干线!R2563="","",[1]主干线!R2563)</f>
        <v>0</v>
      </c>
      <c r="E2563">
        <f>IF([1]主干线!S2563="","",[1]主干线!S2563)</f>
        <v>0</v>
      </c>
      <c r="F2563">
        <f>IF([1]主干线!G2563="","",[1]主干线!G2563)</f>
        <v>0</v>
      </c>
      <c r="G2563" t="str">
        <f>IF([1]主干线!H2563="","",[1]主干线!H2563)</f>
        <v>市辖</v>
      </c>
    </row>
    <row r="2564" spans="1:7" x14ac:dyDescent="0.15">
      <c r="A2564" t="str">
        <f>IF([1]主干线!A2564="","",[1]主干线!A2564)</f>
        <v>公陆线路18</v>
      </c>
      <c r="B2564" t="str">
        <f>IF([1]主干线!B2564="","",[1]主干线!B2564)</f>
        <v>10kV</v>
      </c>
      <c r="C2564" t="str">
        <f>IF([1]主干线!C2564="","",[1]主干线!C2564)</f>
        <v>126公陆线</v>
      </c>
      <c r="D2564">
        <f>IF([1]主干线!R2564="","",[1]主干线!R2564)</f>
        <v>0</v>
      </c>
      <c r="E2564">
        <f>IF([1]主干线!S2564="","",[1]主干线!S2564)</f>
        <v>0</v>
      </c>
      <c r="F2564">
        <f>IF([1]主干线!G2564="","",[1]主干线!G2564)</f>
        <v>0</v>
      </c>
      <c r="G2564" t="str">
        <f>IF([1]主干线!H2564="","",[1]主干线!H2564)</f>
        <v>市辖</v>
      </c>
    </row>
    <row r="2565" spans="1:7" x14ac:dyDescent="0.15">
      <c r="A2565" t="str">
        <f>IF([1]主干线!A2565="","",[1]主干线!A2565)</f>
        <v>公陆线路19</v>
      </c>
      <c r="B2565" t="str">
        <f>IF([1]主干线!B2565="","",[1]主干线!B2565)</f>
        <v>10kV</v>
      </c>
      <c r="C2565" t="str">
        <f>IF([1]主干线!C2565="","",[1]主干线!C2565)</f>
        <v>126公陆线</v>
      </c>
      <c r="D2565">
        <f>IF([1]主干线!R2565="","",[1]主干线!R2565)</f>
        <v>0</v>
      </c>
      <c r="E2565">
        <f>IF([1]主干线!S2565="","",[1]主干线!S2565)</f>
        <v>0</v>
      </c>
      <c r="F2565">
        <f>IF([1]主干线!G2565="","",[1]主干线!G2565)</f>
        <v>0</v>
      </c>
      <c r="G2565" t="str">
        <f>IF([1]主干线!H2565="","",[1]主干线!H2565)</f>
        <v>市辖</v>
      </c>
    </row>
    <row r="2566" spans="1:7" x14ac:dyDescent="0.15">
      <c r="A2566" t="str">
        <f>IF([1]主干线!A2566="","",[1]主干线!A2566)</f>
        <v>公陆线路20</v>
      </c>
      <c r="B2566" t="str">
        <f>IF([1]主干线!B2566="","",[1]主干线!B2566)</f>
        <v>10kV</v>
      </c>
      <c r="C2566" t="str">
        <f>IF([1]主干线!C2566="","",[1]主干线!C2566)</f>
        <v>126公陆线</v>
      </c>
      <c r="D2566">
        <f>IF([1]主干线!R2566="","",[1]主干线!R2566)</f>
        <v>0</v>
      </c>
      <c r="E2566">
        <f>IF([1]主干线!S2566="","",[1]主干线!S2566)</f>
        <v>0</v>
      </c>
      <c r="F2566">
        <f>IF([1]主干线!G2566="","",[1]主干线!G2566)</f>
        <v>0</v>
      </c>
      <c r="G2566" t="str">
        <f>IF([1]主干线!H2566="","",[1]主干线!H2566)</f>
        <v>市辖</v>
      </c>
    </row>
    <row r="2567" spans="1:7" x14ac:dyDescent="0.15">
      <c r="A2567" t="str">
        <f>IF([1]主干线!A2567="","",[1]主干线!A2567)</f>
        <v>公陆线路21</v>
      </c>
      <c r="B2567" t="str">
        <f>IF([1]主干线!B2567="","",[1]主干线!B2567)</f>
        <v>10kV</v>
      </c>
      <c r="C2567" t="str">
        <f>IF([1]主干线!C2567="","",[1]主干线!C2567)</f>
        <v>126公陆线</v>
      </c>
      <c r="D2567">
        <f>IF([1]主干线!R2567="","",[1]主干线!R2567)</f>
        <v>0</v>
      </c>
      <c r="E2567">
        <f>IF([1]主干线!S2567="","",[1]主干线!S2567)</f>
        <v>0</v>
      </c>
      <c r="F2567">
        <f>IF([1]主干线!G2567="","",[1]主干线!G2567)</f>
        <v>0</v>
      </c>
      <c r="G2567" t="str">
        <f>IF([1]主干线!H2567="","",[1]主干线!H2567)</f>
        <v>市辖</v>
      </c>
    </row>
    <row r="2568" spans="1:7" x14ac:dyDescent="0.15">
      <c r="A2568" t="str">
        <f>IF([1]主干线!A2568="","",[1]主干线!A2568)</f>
        <v>公陆线路22</v>
      </c>
      <c r="B2568" t="str">
        <f>IF([1]主干线!B2568="","",[1]主干线!B2568)</f>
        <v>10kV</v>
      </c>
      <c r="C2568" t="str">
        <f>IF([1]主干线!C2568="","",[1]主干线!C2568)</f>
        <v>126公陆线</v>
      </c>
      <c r="D2568">
        <f>IF([1]主干线!R2568="","",[1]主干线!R2568)</f>
        <v>0</v>
      </c>
      <c r="E2568">
        <f>IF([1]主干线!S2568="","",[1]主干线!S2568)</f>
        <v>0</v>
      </c>
      <c r="F2568">
        <f>IF([1]主干线!G2568="","",[1]主干线!G2568)</f>
        <v>0</v>
      </c>
      <c r="G2568" t="str">
        <f>IF([1]主干线!H2568="","",[1]主干线!H2568)</f>
        <v>市辖</v>
      </c>
    </row>
    <row r="2569" spans="1:7" x14ac:dyDescent="0.15">
      <c r="A2569" t="str">
        <f>IF([1]主干线!A2569="","",[1]主干线!A2569)</f>
        <v>公陆线路23</v>
      </c>
      <c r="B2569" t="str">
        <f>IF([1]主干线!B2569="","",[1]主干线!B2569)</f>
        <v>10kV</v>
      </c>
      <c r="C2569" t="str">
        <f>IF([1]主干线!C2569="","",[1]主干线!C2569)</f>
        <v>126公陆线</v>
      </c>
      <c r="D2569">
        <f>IF([1]主干线!R2569="","",[1]主干线!R2569)</f>
        <v>0</v>
      </c>
      <c r="E2569">
        <f>IF([1]主干线!S2569="","",[1]主干线!S2569)</f>
        <v>0</v>
      </c>
      <c r="F2569">
        <f>IF([1]主干线!G2569="","",[1]主干线!G2569)</f>
        <v>0</v>
      </c>
      <c r="G2569" t="str">
        <f>IF([1]主干线!H2569="","",[1]主干线!H2569)</f>
        <v>市辖</v>
      </c>
    </row>
    <row r="2570" spans="1:7" x14ac:dyDescent="0.15">
      <c r="A2570" t="str">
        <f>IF([1]主干线!A2570="","",[1]主干线!A2570)</f>
        <v>公陆线路24</v>
      </c>
      <c r="B2570" t="str">
        <f>IF([1]主干线!B2570="","",[1]主干线!B2570)</f>
        <v>10kV</v>
      </c>
      <c r="C2570" t="str">
        <f>IF([1]主干线!C2570="","",[1]主干线!C2570)</f>
        <v>126公陆线</v>
      </c>
      <c r="D2570">
        <f>IF([1]主干线!R2570="","",[1]主干线!R2570)</f>
        <v>0</v>
      </c>
      <c r="E2570">
        <f>IF([1]主干线!S2570="","",[1]主干线!S2570)</f>
        <v>0</v>
      </c>
      <c r="F2570">
        <f>IF([1]主干线!G2570="","",[1]主干线!G2570)</f>
        <v>0</v>
      </c>
      <c r="G2570" t="str">
        <f>IF([1]主干线!H2570="","",[1]主干线!H2570)</f>
        <v>市辖</v>
      </c>
    </row>
    <row r="2571" spans="1:7" x14ac:dyDescent="0.15">
      <c r="A2571" t="str">
        <f>IF([1]主干线!A2571="","",[1]主干线!A2571)</f>
        <v>公陆线路25</v>
      </c>
      <c r="B2571" t="str">
        <f>IF([1]主干线!B2571="","",[1]主干线!B2571)</f>
        <v>10kV</v>
      </c>
      <c r="C2571" t="str">
        <f>IF([1]主干线!C2571="","",[1]主干线!C2571)</f>
        <v>126公陆线</v>
      </c>
      <c r="D2571">
        <f>IF([1]主干线!R2571="","",[1]主干线!R2571)</f>
        <v>0</v>
      </c>
      <c r="E2571">
        <f>IF([1]主干线!S2571="","",[1]主干线!S2571)</f>
        <v>0</v>
      </c>
      <c r="F2571">
        <f>IF([1]主干线!G2571="","",[1]主干线!G2571)</f>
        <v>0</v>
      </c>
      <c r="G2571" t="str">
        <f>IF([1]主干线!H2571="","",[1]主干线!H2571)</f>
        <v/>
      </c>
    </row>
    <row r="2572" spans="1:7" x14ac:dyDescent="0.15">
      <c r="A2572" t="str">
        <f>IF([1]主干线!A2572="","",[1]主干线!A2572)</f>
        <v>公陆线路26</v>
      </c>
      <c r="B2572" t="str">
        <f>IF([1]主干线!B2572="","",[1]主干线!B2572)</f>
        <v>10kV</v>
      </c>
      <c r="C2572" t="str">
        <f>IF([1]主干线!C2572="","",[1]主干线!C2572)</f>
        <v>126公陆线</v>
      </c>
      <c r="D2572">
        <f>IF([1]主干线!R2572="","",[1]主干线!R2572)</f>
        <v>0</v>
      </c>
      <c r="E2572">
        <f>IF([1]主干线!S2572="","",[1]主干线!S2572)</f>
        <v>0</v>
      </c>
      <c r="F2572">
        <f>IF([1]主干线!G2572="","",[1]主干线!G2572)</f>
        <v>0</v>
      </c>
      <c r="G2572" t="str">
        <f>IF([1]主干线!H2572="","",[1]主干线!H2572)</f>
        <v/>
      </c>
    </row>
    <row r="2573" spans="1:7" x14ac:dyDescent="0.15">
      <c r="A2573" t="str">
        <f>IF([1]主干线!A2573="","",[1]主干线!A2573)</f>
        <v>公陆线路27</v>
      </c>
      <c r="B2573" t="str">
        <f>IF([1]主干线!B2573="","",[1]主干线!B2573)</f>
        <v>10kV</v>
      </c>
      <c r="C2573" t="str">
        <f>IF([1]主干线!C2573="","",[1]主干线!C2573)</f>
        <v>126公陆线</v>
      </c>
      <c r="D2573">
        <f>IF([1]主干线!R2573="","",[1]主干线!R2573)</f>
        <v>0</v>
      </c>
      <c r="E2573">
        <f>IF([1]主干线!S2573="","",[1]主干线!S2573)</f>
        <v>0</v>
      </c>
      <c r="F2573">
        <f>IF([1]主干线!G2573="","",[1]主干线!G2573)</f>
        <v>0</v>
      </c>
      <c r="G2573" t="str">
        <f>IF([1]主干线!H2573="","",[1]主干线!H2573)</f>
        <v/>
      </c>
    </row>
    <row r="2574" spans="1:7" x14ac:dyDescent="0.15">
      <c r="A2574" t="str">
        <f>IF([1]主干线!A2574="","",[1]主干线!A2574)</f>
        <v>公陆线路28</v>
      </c>
      <c r="B2574" t="str">
        <f>IF([1]主干线!B2574="","",[1]主干线!B2574)</f>
        <v>10kV</v>
      </c>
      <c r="C2574" t="str">
        <f>IF([1]主干线!C2574="","",[1]主干线!C2574)</f>
        <v>126公陆线</v>
      </c>
      <c r="D2574">
        <f>IF([1]主干线!R2574="","",[1]主干线!R2574)</f>
        <v>0</v>
      </c>
      <c r="E2574">
        <f>IF([1]主干线!S2574="","",[1]主干线!S2574)</f>
        <v>0</v>
      </c>
      <c r="F2574">
        <f>IF([1]主干线!G2574="","",[1]主干线!G2574)</f>
        <v>0</v>
      </c>
      <c r="G2574" t="str">
        <f>IF([1]主干线!H2574="","",[1]主干线!H2574)</f>
        <v/>
      </c>
    </row>
    <row r="2575" spans="1:7" x14ac:dyDescent="0.15">
      <c r="A2575" t="str">
        <f>IF([1]主干线!A2575="","",[1]主干线!A2575)</f>
        <v>公陆线路29</v>
      </c>
      <c r="B2575" t="str">
        <f>IF([1]主干线!B2575="","",[1]主干线!B2575)</f>
        <v>10kV</v>
      </c>
      <c r="C2575" t="str">
        <f>IF([1]主干线!C2575="","",[1]主干线!C2575)</f>
        <v>126公陆线</v>
      </c>
      <c r="D2575">
        <f>IF([1]主干线!R2575="","",[1]主干线!R2575)</f>
        <v>0</v>
      </c>
      <c r="E2575">
        <f>IF([1]主干线!S2575="","",[1]主干线!S2575)</f>
        <v>0</v>
      </c>
      <c r="F2575">
        <f>IF([1]主干线!G2575="","",[1]主干线!G2575)</f>
        <v>0</v>
      </c>
      <c r="G2575" t="str">
        <f>IF([1]主干线!H2575="","",[1]主干线!H2575)</f>
        <v/>
      </c>
    </row>
    <row r="2576" spans="1:7" x14ac:dyDescent="0.15">
      <c r="A2576" t="str">
        <f>IF([1]主干线!A2576="","",[1]主干线!A2576)</f>
        <v>公陆线路30</v>
      </c>
      <c r="B2576" t="str">
        <f>IF([1]主干线!B2576="","",[1]主干线!B2576)</f>
        <v>10kV</v>
      </c>
      <c r="C2576" t="str">
        <f>IF([1]主干线!C2576="","",[1]主干线!C2576)</f>
        <v>126公陆线</v>
      </c>
      <c r="D2576">
        <f>IF([1]主干线!R2576="","",[1]主干线!R2576)</f>
        <v>0</v>
      </c>
      <c r="E2576">
        <f>IF([1]主干线!S2576="","",[1]主干线!S2576)</f>
        <v>0</v>
      </c>
      <c r="F2576">
        <f>IF([1]主干线!G2576="","",[1]主干线!G2576)</f>
        <v>0</v>
      </c>
      <c r="G2576" t="str">
        <f>IF([1]主干线!H2576="","",[1]主干线!H2576)</f>
        <v/>
      </c>
    </row>
    <row r="2577" spans="1:7" x14ac:dyDescent="0.15">
      <c r="A2577" t="str">
        <f>IF([1]主干线!A2577="","",[1]主干线!A2577)</f>
        <v>公陆线路31</v>
      </c>
      <c r="B2577" t="str">
        <f>IF([1]主干线!B2577="","",[1]主干线!B2577)</f>
        <v>10kV</v>
      </c>
      <c r="C2577" t="str">
        <f>IF([1]主干线!C2577="","",[1]主干线!C2577)</f>
        <v>126公陆线</v>
      </c>
      <c r="D2577">
        <f>IF([1]主干线!R2577="","",[1]主干线!R2577)</f>
        <v>0</v>
      </c>
      <c r="E2577">
        <f>IF([1]主干线!S2577="","",[1]主干线!S2577)</f>
        <v>0</v>
      </c>
      <c r="F2577">
        <f>IF([1]主干线!G2577="","",[1]主干线!G2577)</f>
        <v>0</v>
      </c>
      <c r="G2577" t="str">
        <f>IF([1]主干线!H2577="","",[1]主干线!H2577)</f>
        <v>市辖</v>
      </c>
    </row>
    <row r="2578" spans="1:7" x14ac:dyDescent="0.15">
      <c r="A2578" t="str">
        <f>IF([1]主干线!A2578="","",[1]主干线!A2578)</f>
        <v>公陆线路32</v>
      </c>
      <c r="B2578" t="str">
        <f>IF([1]主干线!B2578="","",[1]主干线!B2578)</f>
        <v>10kV</v>
      </c>
      <c r="C2578" t="str">
        <f>IF([1]主干线!C2578="","",[1]主干线!C2578)</f>
        <v>126公陆线</v>
      </c>
      <c r="D2578">
        <f>IF([1]主干线!R2578="","",[1]主干线!R2578)</f>
        <v>0</v>
      </c>
      <c r="E2578">
        <f>IF([1]主干线!S2578="","",[1]主干线!S2578)</f>
        <v>0</v>
      </c>
      <c r="F2578">
        <f>IF([1]主干线!G2578="","",[1]主干线!G2578)</f>
        <v>0</v>
      </c>
      <c r="G2578" t="str">
        <f>IF([1]主干线!H2578="","",[1]主干线!H2578)</f>
        <v>市辖</v>
      </c>
    </row>
    <row r="2579" spans="1:7" x14ac:dyDescent="0.15">
      <c r="A2579" t="str">
        <f>IF([1]主干线!A2579="","",[1]主干线!A2579)</f>
        <v>公陆线路33</v>
      </c>
      <c r="B2579" t="str">
        <f>IF([1]主干线!B2579="","",[1]主干线!B2579)</f>
        <v>10kV</v>
      </c>
      <c r="C2579" t="str">
        <f>IF([1]主干线!C2579="","",[1]主干线!C2579)</f>
        <v>126公陆线</v>
      </c>
      <c r="D2579">
        <f>IF([1]主干线!R2579="","",[1]主干线!R2579)</f>
        <v>0</v>
      </c>
      <c r="E2579">
        <f>IF([1]主干线!S2579="","",[1]主干线!S2579)</f>
        <v>0</v>
      </c>
      <c r="F2579">
        <f>IF([1]主干线!G2579="","",[1]主干线!G2579)</f>
        <v>0</v>
      </c>
      <c r="G2579" t="str">
        <f>IF([1]主干线!H2579="","",[1]主干线!H2579)</f>
        <v>市辖</v>
      </c>
    </row>
    <row r="2580" spans="1:7" x14ac:dyDescent="0.15">
      <c r="A2580" t="str">
        <f>IF([1]主干线!A2580="","",[1]主干线!A2580)</f>
        <v>公陆线路34</v>
      </c>
      <c r="B2580" t="str">
        <f>IF([1]主干线!B2580="","",[1]主干线!B2580)</f>
        <v>10kV</v>
      </c>
      <c r="C2580" t="str">
        <f>IF([1]主干线!C2580="","",[1]主干线!C2580)</f>
        <v>126公陆线</v>
      </c>
      <c r="D2580">
        <f>IF([1]主干线!R2580="","",[1]主干线!R2580)</f>
        <v>0</v>
      </c>
      <c r="E2580">
        <f>IF([1]主干线!S2580="","",[1]主干线!S2580)</f>
        <v>0</v>
      </c>
      <c r="F2580">
        <f>IF([1]主干线!G2580="","",[1]主干线!G2580)</f>
        <v>0</v>
      </c>
      <c r="G2580" t="str">
        <f>IF([1]主干线!H2580="","",[1]主干线!H2580)</f>
        <v>市辖</v>
      </c>
    </row>
    <row r="2581" spans="1:7" x14ac:dyDescent="0.15">
      <c r="A2581" t="str">
        <f>IF([1]主干线!A2581="","",[1]主干线!A2581)</f>
        <v>公陆线路35</v>
      </c>
      <c r="B2581" t="str">
        <f>IF([1]主干线!B2581="","",[1]主干线!B2581)</f>
        <v>10kV</v>
      </c>
      <c r="C2581" t="str">
        <f>IF([1]主干线!C2581="","",[1]主干线!C2581)</f>
        <v>126公陆线</v>
      </c>
      <c r="D2581">
        <f>IF([1]主干线!R2581="","",[1]主干线!R2581)</f>
        <v>0</v>
      </c>
      <c r="E2581">
        <f>IF([1]主干线!S2581="","",[1]主干线!S2581)</f>
        <v>0</v>
      </c>
      <c r="F2581">
        <f>IF([1]主干线!G2581="","",[1]主干线!G2581)</f>
        <v>0</v>
      </c>
      <c r="G2581" t="str">
        <f>IF([1]主干线!H2581="","",[1]主干线!H2581)</f>
        <v>市辖</v>
      </c>
    </row>
    <row r="2582" spans="1:7" x14ac:dyDescent="0.15">
      <c r="A2582" t="str">
        <f>IF([1]主干线!A2582="","",[1]主干线!A2582)</f>
        <v>公陆线路36</v>
      </c>
      <c r="B2582" t="str">
        <f>IF([1]主干线!B2582="","",[1]主干线!B2582)</f>
        <v>10kV</v>
      </c>
      <c r="C2582" t="str">
        <f>IF([1]主干线!C2582="","",[1]主干线!C2582)</f>
        <v>126公陆线</v>
      </c>
      <c r="D2582">
        <f>IF([1]主干线!R2582="","",[1]主干线!R2582)</f>
        <v>0</v>
      </c>
      <c r="E2582">
        <f>IF([1]主干线!S2582="","",[1]主干线!S2582)</f>
        <v>0</v>
      </c>
      <c r="F2582">
        <f>IF([1]主干线!G2582="","",[1]主干线!G2582)</f>
        <v>0</v>
      </c>
      <c r="G2582" t="str">
        <f>IF([1]主干线!H2582="","",[1]主干线!H2582)</f>
        <v>市辖</v>
      </c>
    </row>
    <row r="2583" spans="1:7" x14ac:dyDescent="0.15">
      <c r="A2583" t="str">
        <f>IF([1]主干线!A2583="","",[1]主干线!A2583)</f>
        <v>公陆线路37</v>
      </c>
      <c r="B2583" t="str">
        <f>IF([1]主干线!B2583="","",[1]主干线!B2583)</f>
        <v>10kV</v>
      </c>
      <c r="C2583" t="str">
        <f>IF([1]主干线!C2583="","",[1]主干线!C2583)</f>
        <v>126公陆线</v>
      </c>
      <c r="D2583">
        <f>IF([1]主干线!R2583="","",[1]主干线!R2583)</f>
        <v>0</v>
      </c>
      <c r="E2583">
        <f>IF([1]主干线!S2583="","",[1]主干线!S2583)</f>
        <v>0</v>
      </c>
      <c r="F2583">
        <f>IF([1]主干线!G2583="","",[1]主干线!G2583)</f>
        <v>0</v>
      </c>
      <c r="G2583" t="str">
        <f>IF([1]主干线!H2583="","",[1]主干线!H2583)</f>
        <v>市辖</v>
      </c>
    </row>
    <row r="2584" spans="1:7" x14ac:dyDescent="0.15">
      <c r="A2584" t="str">
        <f>IF([1]主干线!A2584="","",[1]主干线!A2584)</f>
        <v>公陆线路38</v>
      </c>
      <c r="B2584" t="str">
        <f>IF([1]主干线!B2584="","",[1]主干线!B2584)</f>
        <v>10kV</v>
      </c>
      <c r="C2584" t="str">
        <f>IF([1]主干线!C2584="","",[1]主干线!C2584)</f>
        <v>126公陆线</v>
      </c>
      <c r="D2584">
        <f>IF([1]主干线!R2584="","",[1]主干线!R2584)</f>
        <v>0</v>
      </c>
      <c r="E2584">
        <f>IF([1]主干线!S2584="","",[1]主干线!S2584)</f>
        <v>0</v>
      </c>
      <c r="F2584">
        <f>IF([1]主干线!G2584="","",[1]主干线!G2584)</f>
        <v>0</v>
      </c>
      <c r="G2584" t="str">
        <f>IF([1]主干线!H2584="","",[1]主干线!H2584)</f>
        <v>市辖</v>
      </c>
    </row>
    <row r="2585" spans="1:7" x14ac:dyDescent="0.15">
      <c r="A2585" t="str">
        <f>IF([1]主干线!A2585="","",[1]主干线!A2585)</f>
        <v>公陆线路39</v>
      </c>
      <c r="B2585" t="str">
        <f>IF([1]主干线!B2585="","",[1]主干线!B2585)</f>
        <v>10kV</v>
      </c>
      <c r="C2585" t="str">
        <f>IF([1]主干线!C2585="","",[1]主干线!C2585)</f>
        <v>126公陆线</v>
      </c>
      <c r="D2585">
        <f>IF([1]主干线!R2585="","",[1]主干线!R2585)</f>
        <v>0</v>
      </c>
      <c r="E2585">
        <f>IF([1]主干线!S2585="","",[1]主干线!S2585)</f>
        <v>0</v>
      </c>
      <c r="F2585">
        <f>IF([1]主干线!G2585="","",[1]主干线!G2585)</f>
        <v>0</v>
      </c>
      <c r="G2585" t="str">
        <f>IF([1]主干线!H2585="","",[1]主干线!H2585)</f>
        <v>市辖</v>
      </c>
    </row>
    <row r="2586" spans="1:7" x14ac:dyDescent="0.15">
      <c r="A2586" t="str">
        <f>IF([1]主干线!A2586="","",[1]主干线!A2586)</f>
        <v>公陆线路40</v>
      </c>
      <c r="B2586" t="str">
        <f>IF([1]主干线!B2586="","",[1]主干线!B2586)</f>
        <v>10kV</v>
      </c>
      <c r="C2586" t="str">
        <f>IF([1]主干线!C2586="","",[1]主干线!C2586)</f>
        <v>126公陆线</v>
      </c>
      <c r="D2586">
        <f>IF([1]主干线!R2586="","",[1]主干线!R2586)</f>
        <v>0</v>
      </c>
      <c r="E2586">
        <f>IF([1]主干线!S2586="","",[1]主干线!S2586)</f>
        <v>0</v>
      </c>
      <c r="F2586">
        <f>IF([1]主干线!G2586="","",[1]主干线!G2586)</f>
        <v>0</v>
      </c>
      <c r="G2586" t="str">
        <f>IF([1]主干线!H2586="","",[1]主干线!H2586)</f>
        <v>市辖</v>
      </c>
    </row>
    <row r="2587" spans="1:7" x14ac:dyDescent="0.15">
      <c r="A2587" t="str">
        <f>IF([1]主干线!A2587="","",[1]主干线!A2587)</f>
        <v>公陆线路41</v>
      </c>
      <c r="B2587" t="str">
        <f>IF([1]主干线!B2587="","",[1]主干线!B2587)</f>
        <v>10kV</v>
      </c>
      <c r="C2587" t="str">
        <f>IF([1]主干线!C2587="","",[1]主干线!C2587)</f>
        <v>126公陆线</v>
      </c>
      <c r="D2587">
        <f>IF([1]主干线!R2587="","",[1]主干线!R2587)</f>
        <v>0</v>
      </c>
      <c r="E2587">
        <f>IF([1]主干线!S2587="","",[1]主干线!S2587)</f>
        <v>0</v>
      </c>
      <c r="F2587">
        <f>IF([1]主干线!G2587="","",[1]主干线!G2587)</f>
        <v>0</v>
      </c>
      <c r="G2587" t="str">
        <f>IF([1]主干线!H2587="","",[1]主干线!H2587)</f>
        <v>市辖</v>
      </c>
    </row>
    <row r="2588" spans="1:7" x14ac:dyDescent="0.15">
      <c r="A2588" t="str">
        <f>IF([1]主干线!A2588="","",[1]主干线!A2588)</f>
        <v>公陆线路42</v>
      </c>
      <c r="B2588" t="str">
        <f>IF([1]主干线!B2588="","",[1]主干线!B2588)</f>
        <v>10kV</v>
      </c>
      <c r="C2588" t="str">
        <f>IF([1]主干线!C2588="","",[1]主干线!C2588)</f>
        <v>126公陆线</v>
      </c>
      <c r="D2588">
        <f>IF([1]主干线!R2588="","",[1]主干线!R2588)</f>
        <v>0</v>
      </c>
      <c r="E2588">
        <f>IF([1]主干线!S2588="","",[1]主干线!S2588)</f>
        <v>0</v>
      </c>
      <c r="F2588">
        <f>IF([1]主干线!G2588="","",[1]主干线!G2588)</f>
        <v>0</v>
      </c>
      <c r="G2588" t="str">
        <f>IF([1]主干线!H2588="","",[1]主干线!H2588)</f>
        <v>市辖</v>
      </c>
    </row>
    <row r="2589" spans="1:7" x14ac:dyDescent="0.15">
      <c r="A2589" t="str">
        <f>IF([1]主干线!A2589="","",[1]主干线!A2589)</f>
        <v>公陆线路43</v>
      </c>
      <c r="B2589" t="str">
        <f>IF([1]主干线!B2589="","",[1]主干线!B2589)</f>
        <v>10kV</v>
      </c>
      <c r="C2589" t="str">
        <f>IF([1]主干线!C2589="","",[1]主干线!C2589)</f>
        <v>126公陆线</v>
      </c>
      <c r="D2589">
        <f>IF([1]主干线!R2589="","",[1]主干线!R2589)</f>
        <v>0</v>
      </c>
      <c r="E2589">
        <f>IF([1]主干线!S2589="","",[1]主干线!S2589)</f>
        <v>0</v>
      </c>
      <c r="F2589">
        <f>IF([1]主干线!G2589="","",[1]主干线!G2589)</f>
        <v>0</v>
      </c>
      <c r="G2589" t="str">
        <f>IF([1]主干线!H2589="","",[1]主干线!H2589)</f>
        <v/>
      </c>
    </row>
    <row r="2590" spans="1:7" x14ac:dyDescent="0.15">
      <c r="A2590" t="str">
        <f>IF([1]主干线!A2590="","",[1]主干线!A2590)</f>
        <v>公陆线路44</v>
      </c>
      <c r="B2590" t="str">
        <f>IF([1]主干线!B2590="","",[1]主干线!B2590)</f>
        <v>10kV</v>
      </c>
      <c r="C2590" t="str">
        <f>IF([1]主干线!C2590="","",[1]主干线!C2590)</f>
        <v>126公陆线</v>
      </c>
      <c r="D2590">
        <f>IF([1]主干线!R2590="","",[1]主干线!R2590)</f>
        <v>0</v>
      </c>
      <c r="E2590">
        <f>IF([1]主干线!S2590="","",[1]主干线!S2590)</f>
        <v>0</v>
      </c>
      <c r="F2590">
        <f>IF([1]主干线!G2590="","",[1]主干线!G2590)</f>
        <v>0</v>
      </c>
      <c r="G2590" t="str">
        <f>IF([1]主干线!H2590="","",[1]主干线!H2590)</f>
        <v/>
      </c>
    </row>
    <row r="2591" spans="1:7" x14ac:dyDescent="0.15">
      <c r="A2591" t="str">
        <f>IF([1]主干线!A2591="","",[1]主干线!A2591)</f>
        <v>公陆线路45</v>
      </c>
      <c r="B2591" t="str">
        <f>IF([1]主干线!B2591="","",[1]主干线!B2591)</f>
        <v>10kV</v>
      </c>
      <c r="C2591" t="str">
        <f>IF([1]主干线!C2591="","",[1]主干线!C2591)</f>
        <v>126公陆线</v>
      </c>
      <c r="D2591">
        <f>IF([1]主干线!R2591="","",[1]主干线!R2591)</f>
        <v>0</v>
      </c>
      <c r="E2591">
        <f>IF([1]主干线!S2591="","",[1]主干线!S2591)</f>
        <v>0</v>
      </c>
      <c r="F2591">
        <f>IF([1]主干线!G2591="","",[1]主干线!G2591)</f>
        <v>0</v>
      </c>
      <c r="G2591" t="str">
        <f>IF([1]主干线!H2591="","",[1]主干线!H2591)</f>
        <v/>
      </c>
    </row>
    <row r="2592" spans="1:7" x14ac:dyDescent="0.15">
      <c r="A2592" t="str">
        <f>IF([1]主干线!A2592="","",[1]主干线!A2592)</f>
        <v>公陆线路46</v>
      </c>
      <c r="B2592" t="str">
        <f>IF([1]主干线!B2592="","",[1]主干线!B2592)</f>
        <v>10kV</v>
      </c>
      <c r="C2592" t="str">
        <f>IF([1]主干线!C2592="","",[1]主干线!C2592)</f>
        <v>126公陆线</v>
      </c>
      <c r="D2592">
        <f>IF([1]主干线!R2592="","",[1]主干线!R2592)</f>
        <v>0</v>
      </c>
      <c r="E2592">
        <f>IF([1]主干线!S2592="","",[1]主干线!S2592)</f>
        <v>0</v>
      </c>
      <c r="F2592">
        <f>IF([1]主干线!G2592="","",[1]主干线!G2592)</f>
        <v>0</v>
      </c>
      <c r="G2592" t="str">
        <f>IF([1]主干线!H2592="","",[1]主干线!H2592)</f>
        <v/>
      </c>
    </row>
    <row r="2593" spans="1:7" x14ac:dyDescent="0.15">
      <c r="A2593" t="str">
        <f>IF([1]主干线!A2593="","",[1]主干线!A2593)</f>
        <v>公陆线路47</v>
      </c>
      <c r="B2593" t="str">
        <f>IF([1]主干线!B2593="","",[1]主干线!B2593)</f>
        <v>10kV</v>
      </c>
      <c r="C2593" t="str">
        <f>IF([1]主干线!C2593="","",[1]主干线!C2593)</f>
        <v>126公陆线</v>
      </c>
      <c r="D2593">
        <f>IF([1]主干线!R2593="","",[1]主干线!R2593)</f>
        <v>0</v>
      </c>
      <c r="E2593">
        <f>IF([1]主干线!S2593="","",[1]主干线!S2593)</f>
        <v>0</v>
      </c>
      <c r="F2593">
        <f>IF([1]主干线!G2593="","",[1]主干线!G2593)</f>
        <v>0</v>
      </c>
      <c r="G2593" t="str">
        <f>IF([1]主干线!H2593="","",[1]主干线!H2593)</f>
        <v>市辖</v>
      </c>
    </row>
    <row r="2594" spans="1:7" x14ac:dyDescent="0.15">
      <c r="A2594" t="str">
        <f>IF([1]主干线!A2594="","",[1]主干线!A2594)</f>
        <v>公陆线路48</v>
      </c>
      <c r="B2594" t="str">
        <f>IF([1]主干线!B2594="","",[1]主干线!B2594)</f>
        <v>10kV</v>
      </c>
      <c r="C2594" t="str">
        <f>IF([1]主干线!C2594="","",[1]主干线!C2594)</f>
        <v>126公陆线</v>
      </c>
      <c r="D2594">
        <f>IF([1]主干线!R2594="","",[1]主干线!R2594)</f>
        <v>0</v>
      </c>
      <c r="E2594">
        <f>IF([1]主干线!S2594="","",[1]主干线!S2594)</f>
        <v>0</v>
      </c>
      <c r="F2594">
        <f>IF([1]主干线!G2594="","",[1]主干线!G2594)</f>
        <v>0</v>
      </c>
      <c r="G2594" t="str">
        <f>IF([1]主干线!H2594="","",[1]主干线!H2594)</f>
        <v/>
      </c>
    </row>
    <row r="2595" spans="1:7" x14ac:dyDescent="0.15">
      <c r="A2595" t="str">
        <f>IF([1]主干线!A2595="","",[1]主干线!A2595)</f>
        <v>公陆线路49</v>
      </c>
      <c r="B2595" t="str">
        <f>IF([1]主干线!B2595="","",[1]主干线!B2595)</f>
        <v>10kV</v>
      </c>
      <c r="C2595" t="str">
        <f>IF([1]主干线!C2595="","",[1]主干线!C2595)</f>
        <v>126公陆线</v>
      </c>
      <c r="D2595">
        <f>IF([1]主干线!R2595="","",[1]主干线!R2595)</f>
        <v>0</v>
      </c>
      <c r="E2595">
        <f>IF([1]主干线!S2595="","",[1]主干线!S2595)</f>
        <v>0</v>
      </c>
      <c r="F2595">
        <f>IF([1]主干线!G2595="","",[1]主干线!G2595)</f>
        <v>0</v>
      </c>
      <c r="G2595" t="str">
        <f>IF([1]主干线!H2595="","",[1]主干线!H2595)</f>
        <v/>
      </c>
    </row>
    <row r="2596" spans="1:7" x14ac:dyDescent="0.15">
      <c r="A2596" t="str">
        <f>IF([1]主干线!A2596="","",[1]主干线!A2596)</f>
        <v>公陆线路50</v>
      </c>
      <c r="B2596" t="str">
        <f>IF([1]主干线!B2596="","",[1]主干线!B2596)</f>
        <v>10kV</v>
      </c>
      <c r="C2596" t="str">
        <f>IF([1]主干线!C2596="","",[1]主干线!C2596)</f>
        <v>126公陆线</v>
      </c>
      <c r="D2596">
        <f>IF([1]主干线!R2596="","",[1]主干线!R2596)</f>
        <v>0</v>
      </c>
      <c r="E2596">
        <f>IF([1]主干线!S2596="","",[1]主干线!S2596)</f>
        <v>0</v>
      </c>
      <c r="F2596">
        <f>IF([1]主干线!G2596="","",[1]主干线!G2596)</f>
        <v>0</v>
      </c>
      <c r="G2596" t="str">
        <f>IF([1]主干线!H2596="","",[1]主干线!H2596)</f>
        <v/>
      </c>
    </row>
    <row r="2597" spans="1:7" x14ac:dyDescent="0.15">
      <c r="A2597" t="str">
        <f>IF([1]主干线!A2597="","",[1]主干线!A2597)</f>
        <v>公陆线路51</v>
      </c>
      <c r="B2597" t="str">
        <f>IF([1]主干线!B2597="","",[1]主干线!B2597)</f>
        <v>10kV</v>
      </c>
      <c r="C2597" t="str">
        <f>IF([1]主干线!C2597="","",[1]主干线!C2597)</f>
        <v>126公陆线</v>
      </c>
      <c r="D2597">
        <f>IF([1]主干线!R2597="","",[1]主干线!R2597)</f>
        <v>0</v>
      </c>
      <c r="E2597">
        <f>IF([1]主干线!S2597="","",[1]主干线!S2597)</f>
        <v>0</v>
      </c>
      <c r="F2597">
        <f>IF([1]主干线!G2597="","",[1]主干线!G2597)</f>
        <v>0</v>
      </c>
      <c r="G2597" t="str">
        <f>IF([1]主干线!H2597="","",[1]主干线!H2597)</f>
        <v/>
      </c>
    </row>
    <row r="2598" spans="1:7" x14ac:dyDescent="0.15">
      <c r="A2598" t="str">
        <f>IF([1]主干线!A2598="","",[1]主干线!A2598)</f>
        <v>公陆线路52</v>
      </c>
      <c r="B2598" t="str">
        <f>IF([1]主干线!B2598="","",[1]主干线!B2598)</f>
        <v>10kV</v>
      </c>
      <c r="C2598" t="str">
        <f>IF([1]主干线!C2598="","",[1]主干线!C2598)</f>
        <v>126公陆线</v>
      </c>
      <c r="D2598">
        <f>IF([1]主干线!R2598="","",[1]主干线!R2598)</f>
        <v>0</v>
      </c>
      <c r="E2598">
        <f>IF([1]主干线!S2598="","",[1]主干线!S2598)</f>
        <v>0</v>
      </c>
      <c r="F2598">
        <f>IF([1]主干线!G2598="","",[1]主干线!G2598)</f>
        <v>0</v>
      </c>
      <c r="G2598" t="str">
        <f>IF([1]主干线!H2598="","",[1]主干线!H2598)</f>
        <v/>
      </c>
    </row>
    <row r="2599" spans="1:7" x14ac:dyDescent="0.15">
      <c r="A2599" t="str">
        <f>IF([1]主干线!A2599="","",[1]主干线!A2599)</f>
        <v>公陆线路53</v>
      </c>
      <c r="B2599" t="str">
        <f>IF([1]主干线!B2599="","",[1]主干线!B2599)</f>
        <v>10kV</v>
      </c>
      <c r="C2599" t="str">
        <f>IF([1]主干线!C2599="","",[1]主干线!C2599)</f>
        <v>126公陆线</v>
      </c>
      <c r="D2599">
        <f>IF([1]主干线!R2599="","",[1]主干线!R2599)</f>
        <v>0</v>
      </c>
      <c r="E2599">
        <f>IF([1]主干线!S2599="","",[1]主干线!S2599)</f>
        <v>0</v>
      </c>
      <c r="F2599">
        <f>IF([1]主干线!G2599="","",[1]主干线!G2599)</f>
        <v>0</v>
      </c>
      <c r="G2599" t="str">
        <f>IF([1]主干线!H2599="","",[1]主干线!H2599)</f>
        <v/>
      </c>
    </row>
    <row r="2600" spans="1:7" x14ac:dyDescent="0.15">
      <c r="A2600" t="str">
        <f>IF([1]主干线!A2600="","",[1]主干线!A2600)</f>
        <v>公陆线路54</v>
      </c>
      <c r="B2600" t="str">
        <f>IF([1]主干线!B2600="","",[1]主干线!B2600)</f>
        <v>10kV</v>
      </c>
      <c r="C2600" t="str">
        <f>IF([1]主干线!C2600="","",[1]主干线!C2600)</f>
        <v>126公陆线</v>
      </c>
      <c r="D2600">
        <f>IF([1]主干线!R2600="","",[1]主干线!R2600)</f>
        <v>0</v>
      </c>
      <c r="E2600">
        <f>IF([1]主干线!S2600="","",[1]主干线!S2600)</f>
        <v>0</v>
      </c>
      <c r="F2600">
        <f>IF([1]主干线!G2600="","",[1]主干线!G2600)</f>
        <v>0</v>
      </c>
      <c r="G2600" t="str">
        <f>IF([1]主干线!H2600="","",[1]主干线!H2600)</f>
        <v/>
      </c>
    </row>
    <row r="2601" spans="1:7" x14ac:dyDescent="0.15">
      <c r="A2601" t="str">
        <f>IF([1]主干线!A2601="","",[1]主干线!A2601)</f>
        <v>公陆线路55</v>
      </c>
      <c r="B2601" t="str">
        <f>IF([1]主干线!B2601="","",[1]主干线!B2601)</f>
        <v>10kV</v>
      </c>
      <c r="C2601" t="str">
        <f>IF([1]主干线!C2601="","",[1]主干线!C2601)</f>
        <v>126公陆线</v>
      </c>
      <c r="D2601">
        <f>IF([1]主干线!R2601="","",[1]主干线!R2601)</f>
        <v>0</v>
      </c>
      <c r="E2601">
        <f>IF([1]主干线!S2601="","",[1]主干线!S2601)</f>
        <v>0</v>
      </c>
      <c r="F2601">
        <f>IF([1]主干线!G2601="","",[1]主干线!G2601)</f>
        <v>0</v>
      </c>
      <c r="G2601" t="str">
        <f>IF([1]主干线!H2601="","",[1]主干线!H2601)</f>
        <v/>
      </c>
    </row>
    <row r="2602" spans="1:7" x14ac:dyDescent="0.15">
      <c r="A2602" t="str">
        <f>IF([1]主干线!A2602="","",[1]主干线!A2602)</f>
        <v>公陆线路56</v>
      </c>
      <c r="B2602" t="str">
        <f>IF([1]主干线!B2602="","",[1]主干线!B2602)</f>
        <v>10kV</v>
      </c>
      <c r="C2602" t="str">
        <f>IF([1]主干线!C2602="","",[1]主干线!C2602)</f>
        <v>126公陆线</v>
      </c>
      <c r="D2602">
        <f>IF([1]主干线!R2602="","",[1]主干线!R2602)</f>
        <v>0</v>
      </c>
      <c r="E2602">
        <f>IF([1]主干线!S2602="","",[1]主干线!S2602)</f>
        <v>0</v>
      </c>
      <c r="F2602">
        <f>IF([1]主干线!G2602="","",[1]主干线!G2602)</f>
        <v>0</v>
      </c>
      <c r="G2602" t="str">
        <f>IF([1]主干线!H2602="","",[1]主干线!H2602)</f>
        <v/>
      </c>
    </row>
    <row r="2603" spans="1:7" x14ac:dyDescent="0.15">
      <c r="A2603" t="str">
        <f>IF([1]主干线!A2603="","",[1]主干线!A2603)</f>
        <v>公陆线路57</v>
      </c>
      <c r="B2603" t="str">
        <f>IF([1]主干线!B2603="","",[1]主干线!B2603)</f>
        <v>10kV</v>
      </c>
      <c r="C2603" t="str">
        <f>IF([1]主干线!C2603="","",[1]主干线!C2603)</f>
        <v>126公陆线</v>
      </c>
      <c r="D2603">
        <f>IF([1]主干线!R2603="","",[1]主干线!R2603)</f>
        <v>0</v>
      </c>
      <c r="E2603">
        <f>IF([1]主干线!S2603="","",[1]主干线!S2603)</f>
        <v>0</v>
      </c>
      <c r="F2603">
        <f>IF([1]主干线!G2603="","",[1]主干线!G2603)</f>
        <v>0</v>
      </c>
      <c r="G2603" t="str">
        <f>IF([1]主干线!H2603="","",[1]主干线!H2603)</f>
        <v>市辖</v>
      </c>
    </row>
    <row r="2604" spans="1:7" x14ac:dyDescent="0.15">
      <c r="A2604" t="str">
        <f>IF([1]主干线!A2604="","",[1]主干线!A2604)</f>
        <v>公陆线路58</v>
      </c>
      <c r="B2604" t="str">
        <f>IF([1]主干线!B2604="","",[1]主干线!B2604)</f>
        <v>10kV</v>
      </c>
      <c r="C2604" t="str">
        <f>IF([1]主干线!C2604="","",[1]主干线!C2604)</f>
        <v>126公陆线</v>
      </c>
      <c r="D2604">
        <f>IF([1]主干线!R2604="","",[1]主干线!R2604)</f>
        <v>0</v>
      </c>
      <c r="E2604">
        <f>IF([1]主干线!S2604="","",[1]主干线!S2604)</f>
        <v>0</v>
      </c>
      <c r="F2604">
        <f>IF([1]主干线!G2604="","",[1]主干线!G2604)</f>
        <v>0</v>
      </c>
      <c r="G2604" t="str">
        <f>IF([1]主干线!H2604="","",[1]主干线!H2604)</f>
        <v/>
      </c>
    </row>
    <row r="2605" spans="1:7" x14ac:dyDescent="0.15">
      <c r="A2605" t="str">
        <f>IF([1]主干线!A2605="","",[1]主干线!A2605)</f>
        <v>公陆线路59</v>
      </c>
      <c r="B2605" t="str">
        <f>IF([1]主干线!B2605="","",[1]主干线!B2605)</f>
        <v>10kV</v>
      </c>
      <c r="C2605" t="str">
        <f>IF([1]主干线!C2605="","",[1]主干线!C2605)</f>
        <v>126公陆线</v>
      </c>
      <c r="D2605">
        <f>IF([1]主干线!R2605="","",[1]主干线!R2605)</f>
        <v>0</v>
      </c>
      <c r="E2605">
        <f>IF([1]主干线!S2605="","",[1]主干线!S2605)</f>
        <v>0</v>
      </c>
      <c r="F2605">
        <f>IF([1]主干线!G2605="","",[1]主干线!G2605)</f>
        <v>0</v>
      </c>
      <c r="G2605" t="str">
        <f>IF([1]主干线!H2605="","",[1]主干线!H2605)</f>
        <v/>
      </c>
    </row>
    <row r="2606" spans="1:7" x14ac:dyDescent="0.15">
      <c r="A2606" t="str">
        <f>IF([1]主干线!A2606="","",[1]主干线!A2606)</f>
        <v>公陆线路60</v>
      </c>
      <c r="B2606" t="str">
        <f>IF([1]主干线!B2606="","",[1]主干线!B2606)</f>
        <v>10kV</v>
      </c>
      <c r="C2606" t="str">
        <f>IF([1]主干线!C2606="","",[1]主干线!C2606)</f>
        <v>126公陆线</v>
      </c>
      <c r="D2606">
        <f>IF([1]主干线!R2606="","",[1]主干线!R2606)</f>
        <v>0</v>
      </c>
      <c r="E2606">
        <f>IF([1]主干线!S2606="","",[1]主干线!S2606)</f>
        <v>0</v>
      </c>
      <c r="F2606">
        <f>IF([1]主干线!G2606="","",[1]主干线!G2606)</f>
        <v>0</v>
      </c>
      <c r="G2606" t="str">
        <f>IF([1]主干线!H2606="","",[1]主干线!H2606)</f>
        <v/>
      </c>
    </row>
    <row r="2607" spans="1:7" x14ac:dyDescent="0.15">
      <c r="A2607" t="str">
        <f>IF([1]主干线!A2607="","",[1]主干线!A2607)</f>
        <v>公陆线路61</v>
      </c>
      <c r="B2607" t="str">
        <f>IF([1]主干线!B2607="","",[1]主干线!B2607)</f>
        <v>10kV</v>
      </c>
      <c r="C2607" t="str">
        <f>IF([1]主干线!C2607="","",[1]主干线!C2607)</f>
        <v>126公陆线</v>
      </c>
      <c r="D2607">
        <f>IF([1]主干线!R2607="","",[1]主干线!R2607)</f>
        <v>0</v>
      </c>
      <c r="E2607">
        <f>IF([1]主干线!S2607="","",[1]主干线!S2607)</f>
        <v>0</v>
      </c>
      <c r="F2607">
        <f>IF([1]主干线!G2607="","",[1]主干线!G2607)</f>
        <v>0</v>
      </c>
      <c r="G2607" t="str">
        <f>IF([1]主干线!H2607="","",[1]主干线!H2607)</f>
        <v/>
      </c>
    </row>
    <row r="2608" spans="1:7" x14ac:dyDescent="0.15">
      <c r="A2608" t="str">
        <f>IF([1]主干线!A2608="","",[1]主干线!A2608)</f>
        <v>公陆线路62</v>
      </c>
      <c r="B2608" t="str">
        <f>IF([1]主干线!B2608="","",[1]主干线!B2608)</f>
        <v>10kV</v>
      </c>
      <c r="C2608" t="str">
        <f>IF([1]主干线!C2608="","",[1]主干线!C2608)</f>
        <v>126公陆线</v>
      </c>
      <c r="D2608">
        <f>IF([1]主干线!R2608="","",[1]主干线!R2608)</f>
        <v>0</v>
      </c>
      <c r="E2608">
        <f>IF([1]主干线!S2608="","",[1]主干线!S2608)</f>
        <v>0</v>
      </c>
      <c r="F2608">
        <f>IF([1]主干线!G2608="","",[1]主干线!G2608)</f>
        <v>0</v>
      </c>
      <c r="G2608" t="str">
        <f>IF([1]主干线!H2608="","",[1]主干线!H2608)</f>
        <v/>
      </c>
    </row>
    <row r="2609" spans="1:7" x14ac:dyDescent="0.15">
      <c r="A2609" t="str">
        <f>IF([1]主干线!A2609="","",[1]主干线!A2609)</f>
        <v>公陆线路63</v>
      </c>
      <c r="B2609" t="str">
        <f>IF([1]主干线!B2609="","",[1]主干线!B2609)</f>
        <v>10kV</v>
      </c>
      <c r="C2609" t="str">
        <f>IF([1]主干线!C2609="","",[1]主干线!C2609)</f>
        <v>126公陆线</v>
      </c>
      <c r="D2609">
        <f>IF([1]主干线!R2609="","",[1]主干线!R2609)</f>
        <v>0</v>
      </c>
      <c r="E2609">
        <f>IF([1]主干线!S2609="","",[1]主干线!S2609)</f>
        <v>0</v>
      </c>
      <c r="F2609">
        <f>IF([1]主干线!G2609="","",[1]主干线!G2609)</f>
        <v>0</v>
      </c>
      <c r="G2609" t="str">
        <f>IF([1]主干线!H2609="","",[1]主干线!H2609)</f>
        <v/>
      </c>
    </row>
    <row r="2610" spans="1:7" x14ac:dyDescent="0.15">
      <c r="A2610" t="str">
        <f>IF([1]主干线!A2610="","",[1]主干线!A2610)</f>
        <v>公陆线路64</v>
      </c>
      <c r="B2610" t="str">
        <f>IF([1]主干线!B2610="","",[1]主干线!B2610)</f>
        <v>10kV</v>
      </c>
      <c r="C2610" t="str">
        <f>IF([1]主干线!C2610="","",[1]主干线!C2610)</f>
        <v>126公陆线</v>
      </c>
      <c r="D2610">
        <f>IF([1]主干线!R2610="","",[1]主干线!R2610)</f>
        <v>0</v>
      </c>
      <c r="E2610">
        <f>IF([1]主干线!S2610="","",[1]主干线!S2610)</f>
        <v>0</v>
      </c>
      <c r="F2610">
        <f>IF([1]主干线!G2610="","",[1]主干线!G2610)</f>
        <v>0</v>
      </c>
      <c r="G2610" t="str">
        <f>IF([1]主干线!H2610="","",[1]主干线!H2610)</f>
        <v/>
      </c>
    </row>
    <row r="2611" spans="1:7" x14ac:dyDescent="0.15">
      <c r="A2611" t="str">
        <f>IF([1]主干线!A2611="","",[1]主干线!A2611)</f>
        <v>公陆线路65</v>
      </c>
      <c r="B2611" t="str">
        <f>IF([1]主干线!B2611="","",[1]主干线!B2611)</f>
        <v>10kV</v>
      </c>
      <c r="C2611" t="str">
        <f>IF([1]主干线!C2611="","",[1]主干线!C2611)</f>
        <v>126公陆线</v>
      </c>
      <c r="D2611">
        <f>IF([1]主干线!R2611="","",[1]主干线!R2611)</f>
        <v>0</v>
      </c>
      <c r="E2611">
        <f>IF([1]主干线!S2611="","",[1]主干线!S2611)</f>
        <v>0</v>
      </c>
      <c r="F2611">
        <f>IF([1]主干线!G2611="","",[1]主干线!G2611)</f>
        <v>0</v>
      </c>
      <c r="G2611" t="str">
        <f>IF([1]主干线!H2611="","",[1]主干线!H2611)</f>
        <v/>
      </c>
    </row>
    <row r="2612" spans="1:7" x14ac:dyDescent="0.15">
      <c r="A2612" t="str">
        <f>IF([1]主干线!A2612="","",[1]主干线!A2612)</f>
        <v>公陆线路66</v>
      </c>
      <c r="B2612" t="str">
        <f>IF([1]主干线!B2612="","",[1]主干线!B2612)</f>
        <v>10kV</v>
      </c>
      <c r="C2612" t="str">
        <f>IF([1]主干线!C2612="","",[1]主干线!C2612)</f>
        <v>126公陆线</v>
      </c>
      <c r="D2612">
        <f>IF([1]主干线!R2612="","",[1]主干线!R2612)</f>
        <v>0</v>
      </c>
      <c r="E2612">
        <f>IF([1]主干线!S2612="","",[1]主干线!S2612)</f>
        <v>0</v>
      </c>
      <c r="F2612">
        <f>IF([1]主干线!G2612="","",[1]主干线!G2612)</f>
        <v>0</v>
      </c>
      <c r="G2612" t="str">
        <f>IF([1]主干线!H2612="","",[1]主干线!H2612)</f>
        <v/>
      </c>
    </row>
    <row r="2613" spans="1:7" x14ac:dyDescent="0.15">
      <c r="A2613" t="str">
        <f>IF([1]主干线!A2613="","",[1]主干线!A2613)</f>
        <v>公陆线路67</v>
      </c>
      <c r="B2613" t="str">
        <f>IF([1]主干线!B2613="","",[1]主干线!B2613)</f>
        <v>10kV</v>
      </c>
      <c r="C2613" t="str">
        <f>IF([1]主干线!C2613="","",[1]主干线!C2613)</f>
        <v>126公陆线</v>
      </c>
      <c r="D2613">
        <f>IF([1]主干线!R2613="","",[1]主干线!R2613)</f>
        <v>0</v>
      </c>
      <c r="E2613">
        <f>IF([1]主干线!S2613="","",[1]主干线!S2613)</f>
        <v>0</v>
      </c>
      <c r="F2613">
        <f>IF([1]主干线!G2613="","",[1]主干线!G2613)</f>
        <v>0</v>
      </c>
      <c r="G2613" t="str">
        <f>IF([1]主干线!H2613="","",[1]主干线!H2613)</f>
        <v/>
      </c>
    </row>
    <row r="2614" spans="1:7" x14ac:dyDescent="0.15">
      <c r="A2614" t="str">
        <f>IF([1]主干线!A2614="","",[1]主干线!A2614)</f>
        <v>公陆线路68</v>
      </c>
      <c r="B2614" t="str">
        <f>IF([1]主干线!B2614="","",[1]主干线!B2614)</f>
        <v>10kV</v>
      </c>
      <c r="C2614" t="str">
        <f>IF([1]主干线!C2614="","",[1]主干线!C2614)</f>
        <v>126公陆线</v>
      </c>
      <c r="D2614">
        <f>IF([1]主干线!R2614="","",[1]主干线!R2614)</f>
        <v>0</v>
      </c>
      <c r="E2614">
        <f>IF([1]主干线!S2614="","",[1]主干线!S2614)</f>
        <v>0</v>
      </c>
      <c r="F2614">
        <f>IF([1]主干线!G2614="","",[1]主干线!G2614)</f>
        <v>0</v>
      </c>
      <c r="G2614" t="str">
        <f>IF([1]主干线!H2614="","",[1]主干线!H2614)</f>
        <v/>
      </c>
    </row>
    <row r="2615" spans="1:7" x14ac:dyDescent="0.15">
      <c r="A2615" t="str">
        <f>IF([1]主干线!A2615="","",[1]主干线!A2615)</f>
        <v>公陆线路69</v>
      </c>
      <c r="B2615" t="str">
        <f>IF([1]主干线!B2615="","",[1]主干线!B2615)</f>
        <v>10kV</v>
      </c>
      <c r="C2615" t="str">
        <f>IF([1]主干线!C2615="","",[1]主干线!C2615)</f>
        <v>126公陆线</v>
      </c>
      <c r="D2615">
        <f>IF([1]主干线!R2615="","",[1]主干线!R2615)</f>
        <v>0</v>
      </c>
      <c r="E2615">
        <f>IF([1]主干线!S2615="","",[1]主干线!S2615)</f>
        <v>0</v>
      </c>
      <c r="F2615">
        <f>IF([1]主干线!G2615="","",[1]主干线!G2615)</f>
        <v>0</v>
      </c>
      <c r="G2615" t="str">
        <f>IF([1]主干线!H2615="","",[1]主干线!H2615)</f>
        <v/>
      </c>
    </row>
    <row r="2616" spans="1:7" x14ac:dyDescent="0.15">
      <c r="A2616" t="str">
        <f>IF([1]主干线!A2616="","",[1]主干线!A2616)</f>
        <v>公陆线路70</v>
      </c>
      <c r="B2616" t="str">
        <f>IF([1]主干线!B2616="","",[1]主干线!B2616)</f>
        <v>10kV</v>
      </c>
      <c r="C2616" t="str">
        <f>IF([1]主干线!C2616="","",[1]主干线!C2616)</f>
        <v>126公陆线</v>
      </c>
      <c r="D2616">
        <f>IF([1]主干线!R2616="","",[1]主干线!R2616)</f>
        <v>0</v>
      </c>
      <c r="E2616">
        <f>IF([1]主干线!S2616="","",[1]主干线!S2616)</f>
        <v>0</v>
      </c>
      <c r="F2616">
        <f>IF([1]主干线!G2616="","",[1]主干线!G2616)</f>
        <v>0</v>
      </c>
      <c r="G2616" t="str">
        <f>IF([1]主干线!H2616="","",[1]主干线!H2616)</f>
        <v/>
      </c>
    </row>
    <row r="2617" spans="1:7" x14ac:dyDescent="0.15">
      <c r="A2617" t="str">
        <f>IF([1]主干线!A2617="","",[1]主干线!A2617)</f>
        <v>公陆线路71</v>
      </c>
      <c r="B2617" t="str">
        <f>IF([1]主干线!B2617="","",[1]主干线!B2617)</f>
        <v>10kV</v>
      </c>
      <c r="C2617" t="str">
        <f>IF([1]主干线!C2617="","",[1]主干线!C2617)</f>
        <v>126公陆线</v>
      </c>
      <c r="D2617">
        <f>IF([1]主干线!R2617="","",[1]主干线!R2617)</f>
        <v>0</v>
      </c>
      <c r="E2617">
        <f>IF([1]主干线!S2617="","",[1]主干线!S2617)</f>
        <v>0</v>
      </c>
      <c r="F2617">
        <f>IF([1]主干线!G2617="","",[1]主干线!G2617)</f>
        <v>0</v>
      </c>
      <c r="G2617" t="str">
        <f>IF([1]主干线!H2617="","",[1]主干线!H2617)</f>
        <v/>
      </c>
    </row>
    <row r="2618" spans="1:7" x14ac:dyDescent="0.15">
      <c r="A2618" t="str">
        <f>IF([1]主干线!A2618="","",[1]主干线!A2618)</f>
        <v>公陆线路72</v>
      </c>
      <c r="B2618" t="str">
        <f>IF([1]主干线!B2618="","",[1]主干线!B2618)</f>
        <v>10kV</v>
      </c>
      <c r="C2618" t="str">
        <f>IF([1]主干线!C2618="","",[1]主干线!C2618)</f>
        <v>126公陆线</v>
      </c>
      <c r="D2618">
        <f>IF([1]主干线!R2618="","",[1]主干线!R2618)</f>
        <v>0</v>
      </c>
      <c r="E2618">
        <f>IF([1]主干线!S2618="","",[1]主干线!S2618)</f>
        <v>0</v>
      </c>
      <c r="F2618">
        <f>IF([1]主干线!G2618="","",[1]主干线!G2618)</f>
        <v>0</v>
      </c>
      <c r="G2618" t="str">
        <f>IF([1]主干线!H2618="","",[1]主干线!H2618)</f>
        <v/>
      </c>
    </row>
    <row r="2619" spans="1:7" x14ac:dyDescent="0.15">
      <c r="A2619" t="str">
        <f>IF([1]主干线!A2619="","",[1]主干线!A2619)</f>
        <v>公陆线路73</v>
      </c>
      <c r="B2619" t="str">
        <f>IF([1]主干线!B2619="","",[1]主干线!B2619)</f>
        <v>10kV</v>
      </c>
      <c r="C2619" t="str">
        <f>IF([1]主干线!C2619="","",[1]主干线!C2619)</f>
        <v>126公陆线</v>
      </c>
      <c r="D2619">
        <f>IF([1]主干线!R2619="","",[1]主干线!R2619)</f>
        <v>0</v>
      </c>
      <c r="E2619">
        <f>IF([1]主干线!S2619="","",[1]主干线!S2619)</f>
        <v>0</v>
      </c>
      <c r="F2619">
        <f>IF([1]主干线!G2619="","",[1]主干线!G2619)</f>
        <v>0</v>
      </c>
      <c r="G2619" t="str">
        <f>IF([1]主干线!H2619="","",[1]主干线!H2619)</f>
        <v/>
      </c>
    </row>
    <row r="2620" spans="1:7" x14ac:dyDescent="0.15">
      <c r="A2620" t="str">
        <f>IF([1]主干线!A2620="","",[1]主干线!A2620)</f>
        <v>公陆线路74</v>
      </c>
      <c r="B2620" t="str">
        <f>IF([1]主干线!B2620="","",[1]主干线!B2620)</f>
        <v>10kV</v>
      </c>
      <c r="C2620" t="str">
        <f>IF([1]主干线!C2620="","",[1]主干线!C2620)</f>
        <v>126公陆线</v>
      </c>
      <c r="D2620">
        <f>IF([1]主干线!R2620="","",[1]主干线!R2620)</f>
        <v>0</v>
      </c>
      <c r="E2620">
        <f>IF([1]主干线!S2620="","",[1]主干线!S2620)</f>
        <v>0</v>
      </c>
      <c r="F2620">
        <f>IF([1]主干线!G2620="","",[1]主干线!G2620)</f>
        <v>0</v>
      </c>
      <c r="G2620" t="str">
        <f>IF([1]主干线!H2620="","",[1]主干线!H2620)</f>
        <v/>
      </c>
    </row>
    <row r="2621" spans="1:7" x14ac:dyDescent="0.15">
      <c r="A2621" t="str">
        <f>IF([1]主干线!A2621="","",[1]主干线!A2621)</f>
        <v>公陆线路75</v>
      </c>
      <c r="B2621" t="str">
        <f>IF([1]主干线!B2621="","",[1]主干线!B2621)</f>
        <v>10kV</v>
      </c>
      <c r="C2621" t="str">
        <f>IF([1]主干线!C2621="","",[1]主干线!C2621)</f>
        <v>126公陆线</v>
      </c>
      <c r="D2621">
        <f>IF([1]主干线!R2621="","",[1]主干线!R2621)</f>
        <v>0</v>
      </c>
      <c r="E2621">
        <f>IF([1]主干线!S2621="","",[1]主干线!S2621)</f>
        <v>0</v>
      </c>
      <c r="F2621">
        <f>IF([1]主干线!G2621="","",[1]主干线!G2621)</f>
        <v>0</v>
      </c>
      <c r="G2621" t="str">
        <f>IF([1]主干线!H2621="","",[1]主干线!H2621)</f>
        <v/>
      </c>
    </row>
    <row r="2622" spans="1:7" x14ac:dyDescent="0.15">
      <c r="A2622" t="str">
        <f>IF([1]主干线!A2622="","",[1]主干线!A2622)</f>
        <v>公陆线路76</v>
      </c>
      <c r="B2622" t="str">
        <f>IF([1]主干线!B2622="","",[1]主干线!B2622)</f>
        <v>10kV</v>
      </c>
      <c r="C2622" t="str">
        <f>IF([1]主干线!C2622="","",[1]主干线!C2622)</f>
        <v>126公陆线</v>
      </c>
      <c r="D2622">
        <f>IF([1]主干线!R2622="","",[1]主干线!R2622)</f>
        <v>0</v>
      </c>
      <c r="E2622">
        <f>IF([1]主干线!S2622="","",[1]主干线!S2622)</f>
        <v>0</v>
      </c>
      <c r="F2622">
        <f>IF([1]主干线!G2622="","",[1]主干线!G2622)</f>
        <v>0</v>
      </c>
      <c r="G2622" t="str">
        <f>IF([1]主干线!H2622="","",[1]主干线!H2622)</f>
        <v>市辖</v>
      </c>
    </row>
    <row r="2623" spans="1:7" x14ac:dyDescent="0.15">
      <c r="A2623" t="str">
        <f>IF([1]主干线!A2623="","",[1]主干线!A2623)</f>
        <v>公陆线路78</v>
      </c>
      <c r="B2623" t="str">
        <f>IF([1]主干线!B2623="","",[1]主干线!B2623)</f>
        <v>10kV</v>
      </c>
      <c r="C2623" t="str">
        <f>IF([1]主干线!C2623="","",[1]主干线!C2623)</f>
        <v>126公陆线</v>
      </c>
      <c r="D2623">
        <f>IF([1]主干线!R2623="","",[1]主干线!R2623)</f>
        <v>0</v>
      </c>
      <c r="E2623">
        <f>IF([1]主干线!S2623="","",[1]主干线!S2623)</f>
        <v>0</v>
      </c>
      <c r="F2623">
        <f>IF([1]主干线!G2623="","",[1]主干线!G2623)</f>
        <v>0</v>
      </c>
      <c r="G2623" t="str">
        <f>IF([1]主干线!H2623="","",[1]主干线!H2623)</f>
        <v>市辖</v>
      </c>
    </row>
    <row r="2624" spans="1:7" x14ac:dyDescent="0.15">
      <c r="A2624" t="str">
        <f>IF([1]主干线!A2624="","",[1]主干线!A2624)</f>
        <v>公陆线路79</v>
      </c>
      <c r="B2624" t="str">
        <f>IF([1]主干线!B2624="","",[1]主干线!B2624)</f>
        <v>10kV</v>
      </c>
      <c r="C2624" t="str">
        <f>IF([1]主干线!C2624="","",[1]主干线!C2624)</f>
        <v>126公陆线</v>
      </c>
      <c r="D2624">
        <f>IF([1]主干线!R2624="","",[1]主干线!R2624)</f>
        <v>0</v>
      </c>
      <c r="E2624">
        <f>IF([1]主干线!S2624="","",[1]主干线!S2624)</f>
        <v>0</v>
      </c>
      <c r="F2624">
        <f>IF([1]主干线!G2624="","",[1]主干线!G2624)</f>
        <v>0</v>
      </c>
      <c r="G2624" t="str">
        <f>IF([1]主干线!H2624="","",[1]主干线!H2624)</f>
        <v>市辖</v>
      </c>
    </row>
    <row r="2625" spans="1:7" x14ac:dyDescent="0.15">
      <c r="A2625" t="str">
        <f>IF([1]主干线!A2625="","",[1]主干线!A2625)</f>
        <v>瑞陆线路1</v>
      </c>
      <c r="B2625" t="str">
        <f>IF([1]主干线!B2625="","",[1]主干线!B2625)</f>
        <v>10kV</v>
      </c>
      <c r="C2625" t="str">
        <f>IF([1]主干线!C2625="","",[1]主干线!C2625)</f>
        <v>126瑞陆线</v>
      </c>
      <c r="D2625">
        <f>IF([1]主干线!R2625="","",[1]主干线!R2625)</f>
        <v>0</v>
      </c>
      <c r="E2625">
        <f>IF([1]主干线!S2625="","",[1]主干线!S2625)</f>
        <v>0</v>
      </c>
      <c r="F2625">
        <f>IF([1]主干线!G2625="","",[1]主干线!G2625)</f>
        <v>0</v>
      </c>
      <c r="G2625" t="str">
        <f>IF([1]主干线!H2625="","",[1]主干线!H2625)</f>
        <v>市辖</v>
      </c>
    </row>
    <row r="2626" spans="1:7" x14ac:dyDescent="0.15">
      <c r="A2626" t="str">
        <f>IF([1]主干线!A2626="","",[1]主干线!A2626)</f>
        <v>瑞陆线路2</v>
      </c>
      <c r="B2626" t="str">
        <f>IF([1]主干线!B2626="","",[1]主干线!B2626)</f>
        <v>10kV</v>
      </c>
      <c r="C2626" t="str">
        <f>IF([1]主干线!C2626="","",[1]主干线!C2626)</f>
        <v>126瑞陆线</v>
      </c>
      <c r="D2626">
        <f>IF([1]主干线!R2626="","",[1]主干线!R2626)</f>
        <v>0</v>
      </c>
      <c r="E2626">
        <f>IF([1]主干线!S2626="","",[1]主干线!S2626)</f>
        <v>0</v>
      </c>
      <c r="F2626">
        <f>IF([1]主干线!G2626="","",[1]主干线!G2626)</f>
        <v>0</v>
      </c>
      <c r="G2626" t="str">
        <f>IF([1]主干线!H2626="","",[1]主干线!H2626)</f>
        <v>市辖</v>
      </c>
    </row>
    <row r="2627" spans="1:7" x14ac:dyDescent="0.15">
      <c r="A2627" t="str">
        <f>IF([1]主干线!A2627="","",[1]主干线!A2627)</f>
        <v>瑞陆线路3</v>
      </c>
      <c r="B2627" t="str">
        <f>IF([1]主干线!B2627="","",[1]主干线!B2627)</f>
        <v>10kV</v>
      </c>
      <c r="C2627" t="str">
        <f>IF([1]主干线!C2627="","",[1]主干线!C2627)</f>
        <v>126瑞陆线</v>
      </c>
      <c r="D2627">
        <f>IF([1]主干线!R2627="","",[1]主干线!R2627)</f>
        <v>0</v>
      </c>
      <c r="E2627">
        <f>IF([1]主干线!S2627="","",[1]主干线!S2627)</f>
        <v>0</v>
      </c>
      <c r="F2627">
        <f>IF([1]主干线!G2627="","",[1]主干线!G2627)</f>
        <v>0</v>
      </c>
      <c r="G2627" t="str">
        <f>IF([1]主干线!H2627="","",[1]主干线!H2627)</f>
        <v>市辖</v>
      </c>
    </row>
    <row r="2628" spans="1:7" x14ac:dyDescent="0.15">
      <c r="A2628" t="str">
        <f>IF([1]主干线!A2628="","",[1]主干线!A2628)</f>
        <v>瑞陆线路4</v>
      </c>
      <c r="B2628" t="str">
        <f>IF([1]主干线!B2628="","",[1]主干线!B2628)</f>
        <v>10kV</v>
      </c>
      <c r="C2628" t="str">
        <f>IF([1]主干线!C2628="","",[1]主干线!C2628)</f>
        <v>126瑞陆线</v>
      </c>
      <c r="D2628">
        <f>IF([1]主干线!R2628="","",[1]主干线!R2628)</f>
        <v>0</v>
      </c>
      <c r="E2628">
        <f>IF([1]主干线!S2628="","",[1]主干线!S2628)</f>
        <v>0</v>
      </c>
      <c r="F2628">
        <f>IF([1]主干线!G2628="","",[1]主干线!G2628)</f>
        <v>0</v>
      </c>
      <c r="G2628" t="str">
        <f>IF([1]主干线!H2628="","",[1]主干线!H2628)</f>
        <v>市辖</v>
      </c>
    </row>
    <row r="2629" spans="1:7" x14ac:dyDescent="0.15">
      <c r="A2629" t="str">
        <f>IF([1]主干线!A2629="","",[1]主干线!A2629)</f>
        <v>瑞陆线路5</v>
      </c>
      <c r="B2629" t="str">
        <f>IF([1]主干线!B2629="","",[1]主干线!B2629)</f>
        <v>10kV</v>
      </c>
      <c r="C2629" t="str">
        <f>IF([1]主干线!C2629="","",[1]主干线!C2629)</f>
        <v>126瑞陆线</v>
      </c>
      <c r="D2629">
        <f>IF([1]主干线!R2629="","",[1]主干线!R2629)</f>
        <v>0</v>
      </c>
      <c r="E2629">
        <f>IF([1]主干线!S2629="","",[1]主干线!S2629)</f>
        <v>0</v>
      </c>
      <c r="F2629">
        <f>IF([1]主干线!G2629="","",[1]主干线!G2629)</f>
        <v>0</v>
      </c>
      <c r="G2629" t="str">
        <f>IF([1]主干线!H2629="","",[1]主干线!H2629)</f>
        <v>市辖</v>
      </c>
    </row>
    <row r="2630" spans="1:7" x14ac:dyDescent="0.15">
      <c r="A2630" t="str">
        <f>IF([1]主干线!A2630="","",[1]主干线!A2630)</f>
        <v>瑞陆线路6</v>
      </c>
      <c r="B2630" t="str">
        <f>IF([1]主干线!B2630="","",[1]主干线!B2630)</f>
        <v>10kV</v>
      </c>
      <c r="C2630" t="str">
        <f>IF([1]主干线!C2630="","",[1]主干线!C2630)</f>
        <v>126瑞陆线</v>
      </c>
      <c r="D2630">
        <f>IF([1]主干线!R2630="","",[1]主干线!R2630)</f>
        <v>0</v>
      </c>
      <c r="E2630">
        <f>IF([1]主干线!S2630="","",[1]主干线!S2630)</f>
        <v>0</v>
      </c>
      <c r="F2630">
        <f>IF([1]主干线!G2630="","",[1]主干线!G2630)</f>
        <v>0</v>
      </c>
      <c r="G2630" t="str">
        <f>IF([1]主干线!H2630="","",[1]主干线!H2630)</f>
        <v>市辖</v>
      </c>
    </row>
    <row r="2631" spans="1:7" x14ac:dyDescent="0.15">
      <c r="A2631" t="str">
        <f>IF([1]主干线!A2631="","",[1]主干线!A2631)</f>
        <v>瑞陆线路7</v>
      </c>
      <c r="B2631" t="str">
        <f>IF([1]主干线!B2631="","",[1]主干线!B2631)</f>
        <v>10kV</v>
      </c>
      <c r="C2631" t="str">
        <f>IF([1]主干线!C2631="","",[1]主干线!C2631)</f>
        <v>126瑞陆线</v>
      </c>
      <c r="D2631">
        <f>IF([1]主干线!R2631="","",[1]主干线!R2631)</f>
        <v>0</v>
      </c>
      <c r="E2631">
        <f>IF([1]主干线!S2631="","",[1]主干线!S2631)</f>
        <v>0</v>
      </c>
      <c r="F2631">
        <f>IF([1]主干线!G2631="","",[1]主干线!G2631)</f>
        <v>0</v>
      </c>
      <c r="G2631" t="str">
        <f>IF([1]主干线!H2631="","",[1]主干线!H2631)</f>
        <v>市辖</v>
      </c>
    </row>
    <row r="2632" spans="1:7" x14ac:dyDescent="0.15">
      <c r="A2632" t="str">
        <f>IF([1]主干线!A2632="","",[1]主干线!A2632)</f>
        <v>瑞陆线路8</v>
      </c>
      <c r="B2632" t="str">
        <f>IF([1]主干线!B2632="","",[1]主干线!B2632)</f>
        <v>10kV</v>
      </c>
      <c r="C2632" t="str">
        <f>IF([1]主干线!C2632="","",[1]主干线!C2632)</f>
        <v>126瑞陆线</v>
      </c>
      <c r="D2632">
        <f>IF([1]主干线!R2632="","",[1]主干线!R2632)</f>
        <v>0</v>
      </c>
      <c r="E2632">
        <f>IF([1]主干线!S2632="","",[1]主干线!S2632)</f>
        <v>0</v>
      </c>
      <c r="F2632">
        <f>IF([1]主干线!G2632="","",[1]主干线!G2632)</f>
        <v>0</v>
      </c>
      <c r="G2632" t="str">
        <f>IF([1]主干线!H2632="","",[1]主干线!H2632)</f>
        <v>市辖</v>
      </c>
    </row>
    <row r="2633" spans="1:7" x14ac:dyDescent="0.15">
      <c r="A2633" t="str">
        <f>IF([1]主干线!A2633="","",[1]主干线!A2633)</f>
        <v>瑞陆线路9</v>
      </c>
      <c r="B2633" t="str">
        <f>IF([1]主干线!B2633="","",[1]主干线!B2633)</f>
        <v>10kV</v>
      </c>
      <c r="C2633" t="str">
        <f>IF([1]主干线!C2633="","",[1]主干线!C2633)</f>
        <v>126瑞陆线</v>
      </c>
      <c r="D2633">
        <f>IF([1]主干线!R2633="","",[1]主干线!R2633)</f>
        <v>0</v>
      </c>
      <c r="E2633">
        <f>IF([1]主干线!S2633="","",[1]主干线!S2633)</f>
        <v>0</v>
      </c>
      <c r="F2633">
        <f>IF([1]主干线!G2633="","",[1]主干线!G2633)</f>
        <v>0</v>
      </c>
      <c r="G2633" t="str">
        <f>IF([1]主干线!H2633="","",[1]主干线!H2633)</f>
        <v>市辖</v>
      </c>
    </row>
    <row r="2634" spans="1:7" x14ac:dyDescent="0.15">
      <c r="A2634" t="str">
        <f>IF([1]主干线!A2634="","",[1]主干线!A2634)</f>
        <v>瑞陆线路10</v>
      </c>
      <c r="B2634" t="str">
        <f>IF([1]主干线!B2634="","",[1]主干线!B2634)</f>
        <v>10kV</v>
      </c>
      <c r="C2634" t="str">
        <f>IF([1]主干线!C2634="","",[1]主干线!C2634)</f>
        <v>126瑞陆线</v>
      </c>
      <c r="D2634">
        <f>IF([1]主干线!R2634="","",[1]主干线!R2634)</f>
        <v>0</v>
      </c>
      <c r="E2634">
        <f>IF([1]主干线!S2634="","",[1]主干线!S2634)</f>
        <v>0</v>
      </c>
      <c r="F2634">
        <f>IF([1]主干线!G2634="","",[1]主干线!G2634)</f>
        <v>0</v>
      </c>
      <c r="G2634" t="str">
        <f>IF([1]主干线!H2634="","",[1]主干线!H2634)</f>
        <v>市辖</v>
      </c>
    </row>
    <row r="2635" spans="1:7" x14ac:dyDescent="0.15">
      <c r="A2635" t="str">
        <f>IF([1]主干线!A2635="","",[1]主干线!A2635)</f>
        <v>瑞陆线路11</v>
      </c>
      <c r="B2635" t="str">
        <f>IF([1]主干线!B2635="","",[1]主干线!B2635)</f>
        <v>10kV</v>
      </c>
      <c r="C2635" t="str">
        <f>IF([1]主干线!C2635="","",[1]主干线!C2635)</f>
        <v>126瑞陆线</v>
      </c>
      <c r="D2635">
        <f>IF([1]主干线!R2635="","",[1]主干线!R2635)</f>
        <v>0</v>
      </c>
      <c r="E2635">
        <f>IF([1]主干线!S2635="","",[1]主干线!S2635)</f>
        <v>0</v>
      </c>
      <c r="F2635">
        <f>IF([1]主干线!G2635="","",[1]主干线!G2635)</f>
        <v>0</v>
      </c>
      <c r="G2635" t="str">
        <f>IF([1]主干线!H2635="","",[1]主干线!H2635)</f>
        <v>市辖</v>
      </c>
    </row>
    <row r="2636" spans="1:7" x14ac:dyDescent="0.15">
      <c r="A2636" t="str">
        <f>IF([1]主干线!A2636="","",[1]主干线!A2636)</f>
        <v>公柒线路1</v>
      </c>
      <c r="B2636" t="str">
        <f>IF([1]主干线!B2636="","",[1]主干线!B2636)</f>
        <v>10kV</v>
      </c>
      <c r="C2636" t="str">
        <f>IF([1]主干线!C2636="","",[1]主干线!C2636)</f>
        <v>127公柒线</v>
      </c>
      <c r="D2636">
        <f>IF([1]主干线!R2636="","",[1]主干线!R2636)</f>
        <v>0</v>
      </c>
      <c r="E2636">
        <f>IF([1]主干线!S2636="","",[1]主干线!S2636)</f>
        <v>0</v>
      </c>
      <c r="F2636">
        <f>IF([1]主干线!G2636="","",[1]主干线!G2636)</f>
        <v>0</v>
      </c>
      <c r="G2636" t="str">
        <f>IF([1]主干线!H2636="","",[1]主干线!H2636)</f>
        <v>市辖</v>
      </c>
    </row>
    <row r="2637" spans="1:7" x14ac:dyDescent="0.15">
      <c r="A2637" t="str">
        <f>IF([1]主干线!A2637="","",[1]主干线!A2637)</f>
        <v>公柒线路2</v>
      </c>
      <c r="B2637" t="str">
        <f>IF([1]主干线!B2637="","",[1]主干线!B2637)</f>
        <v>10kV</v>
      </c>
      <c r="C2637" t="str">
        <f>IF([1]主干线!C2637="","",[1]主干线!C2637)</f>
        <v>127公柒线</v>
      </c>
      <c r="D2637">
        <f>IF([1]主干线!R2637="","",[1]主干线!R2637)</f>
        <v>0</v>
      </c>
      <c r="E2637">
        <f>IF([1]主干线!S2637="","",[1]主干线!S2637)</f>
        <v>0</v>
      </c>
      <c r="F2637">
        <f>IF([1]主干线!G2637="","",[1]主干线!G2637)</f>
        <v>0</v>
      </c>
      <c r="G2637" t="str">
        <f>IF([1]主干线!H2637="","",[1]主干线!H2637)</f>
        <v>市辖</v>
      </c>
    </row>
    <row r="2638" spans="1:7" x14ac:dyDescent="0.15">
      <c r="A2638" t="str">
        <f>IF([1]主干线!A2638="","",[1]主干线!A2638)</f>
        <v>公柒线路3</v>
      </c>
      <c r="B2638" t="str">
        <f>IF([1]主干线!B2638="","",[1]主干线!B2638)</f>
        <v>10kV</v>
      </c>
      <c r="C2638" t="str">
        <f>IF([1]主干线!C2638="","",[1]主干线!C2638)</f>
        <v>127公柒线</v>
      </c>
      <c r="D2638">
        <f>IF([1]主干线!R2638="","",[1]主干线!R2638)</f>
        <v>0</v>
      </c>
      <c r="E2638">
        <f>IF([1]主干线!S2638="","",[1]主干线!S2638)</f>
        <v>0</v>
      </c>
      <c r="F2638">
        <f>IF([1]主干线!G2638="","",[1]主干线!G2638)</f>
        <v>0</v>
      </c>
      <c r="G2638" t="str">
        <f>IF([1]主干线!H2638="","",[1]主干线!H2638)</f>
        <v>市辖</v>
      </c>
    </row>
    <row r="2639" spans="1:7" x14ac:dyDescent="0.15">
      <c r="A2639" t="str">
        <f>IF([1]主干线!A2639="","",[1]主干线!A2639)</f>
        <v>公柒线路4</v>
      </c>
      <c r="B2639" t="str">
        <f>IF([1]主干线!B2639="","",[1]主干线!B2639)</f>
        <v>10kV</v>
      </c>
      <c r="C2639" t="str">
        <f>IF([1]主干线!C2639="","",[1]主干线!C2639)</f>
        <v>127公柒线</v>
      </c>
      <c r="D2639">
        <f>IF([1]主干线!R2639="","",[1]主干线!R2639)</f>
        <v>0</v>
      </c>
      <c r="E2639">
        <f>IF([1]主干线!S2639="","",[1]主干线!S2639)</f>
        <v>0</v>
      </c>
      <c r="F2639">
        <f>IF([1]主干线!G2639="","",[1]主干线!G2639)</f>
        <v>0</v>
      </c>
      <c r="G2639" t="str">
        <f>IF([1]主干线!H2639="","",[1]主干线!H2639)</f>
        <v>市辖</v>
      </c>
    </row>
    <row r="2640" spans="1:7" x14ac:dyDescent="0.15">
      <c r="A2640" t="str">
        <f>IF([1]主干线!A2640="","",[1]主干线!A2640)</f>
        <v>公柒线路5</v>
      </c>
      <c r="B2640" t="str">
        <f>IF([1]主干线!B2640="","",[1]主干线!B2640)</f>
        <v>10kV</v>
      </c>
      <c r="C2640" t="str">
        <f>IF([1]主干线!C2640="","",[1]主干线!C2640)</f>
        <v>127公柒线</v>
      </c>
      <c r="D2640">
        <f>IF([1]主干线!R2640="","",[1]主干线!R2640)</f>
        <v>0</v>
      </c>
      <c r="E2640">
        <f>IF([1]主干线!S2640="","",[1]主干线!S2640)</f>
        <v>0</v>
      </c>
      <c r="F2640">
        <f>IF([1]主干线!G2640="","",[1]主干线!G2640)</f>
        <v>0</v>
      </c>
      <c r="G2640" t="str">
        <f>IF([1]主干线!H2640="","",[1]主干线!H2640)</f>
        <v>市辖</v>
      </c>
    </row>
    <row r="2641" spans="1:7" x14ac:dyDescent="0.15">
      <c r="A2641" t="str">
        <f>IF([1]主干线!A2641="","",[1]主干线!A2641)</f>
        <v>公贰线路1</v>
      </c>
      <c r="B2641" t="str">
        <f>IF([1]主干线!B2641="","",[1]主干线!B2641)</f>
        <v>10kV</v>
      </c>
      <c r="C2641" t="str">
        <f>IF([1]主干线!C2641="","",[1]主干线!C2641)</f>
        <v>122公贰线</v>
      </c>
      <c r="D2641">
        <f>IF([1]主干线!R2641="","",[1]主干线!R2641)</f>
        <v>0</v>
      </c>
      <c r="E2641">
        <f>IF([1]主干线!S2641="","",[1]主干线!S2641)</f>
        <v>0</v>
      </c>
      <c r="F2641">
        <f>IF([1]主干线!G2641="","",[1]主干线!G2641)</f>
        <v>0</v>
      </c>
      <c r="G2641" t="str">
        <f>IF([1]主干线!H2641="","",[1]主干线!H2641)</f>
        <v>市辖</v>
      </c>
    </row>
    <row r="2642" spans="1:7" x14ac:dyDescent="0.15">
      <c r="A2642" t="str">
        <f>IF([1]主干线!A2642="","",[1]主干线!A2642)</f>
        <v>公贰线路2</v>
      </c>
      <c r="B2642" t="str">
        <f>IF([1]主干线!B2642="","",[1]主干线!B2642)</f>
        <v>10kV</v>
      </c>
      <c r="C2642" t="str">
        <f>IF([1]主干线!C2642="","",[1]主干线!C2642)</f>
        <v>122公贰线</v>
      </c>
      <c r="D2642">
        <f>IF([1]主干线!R2642="","",[1]主干线!R2642)</f>
        <v>0</v>
      </c>
      <c r="E2642">
        <f>IF([1]主干线!S2642="","",[1]主干线!S2642)</f>
        <v>0</v>
      </c>
      <c r="F2642">
        <f>IF([1]主干线!G2642="","",[1]主干线!G2642)</f>
        <v>0</v>
      </c>
      <c r="G2642" t="str">
        <f>IF([1]主干线!H2642="","",[1]主干线!H2642)</f>
        <v>市辖</v>
      </c>
    </row>
    <row r="2643" spans="1:7" x14ac:dyDescent="0.15">
      <c r="A2643" t="str">
        <f>IF([1]主干线!A2643="","",[1]主干线!A2643)</f>
        <v>公贰线路3</v>
      </c>
      <c r="B2643" t="str">
        <f>IF([1]主干线!B2643="","",[1]主干线!B2643)</f>
        <v>10kV</v>
      </c>
      <c r="C2643" t="str">
        <f>IF([1]主干线!C2643="","",[1]主干线!C2643)</f>
        <v>122公贰线</v>
      </c>
      <c r="D2643">
        <f>IF([1]主干线!R2643="","",[1]主干线!R2643)</f>
        <v>0</v>
      </c>
      <c r="E2643">
        <f>IF([1]主干线!S2643="","",[1]主干线!S2643)</f>
        <v>0</v>
      </c>
      <c r="F2643">
        <f>IF([1]主干线!G2643="","",[1]主干线!G2643)</f>
        <v>0</v>
      </c>
      <c r="G2643" t="str">
        <f>IF([1]主干线!H2643="","",[1]主干线!H2643)</f>
        <v>市辖</v>
      </c>
    </row>
    <row r="2644" spans="1:7" x14ac:dyDescent="0.15">
      <c r="A2644" t="str">
        <f>IF([1]主干线!A2644="","",[1]主干线!A2644)</f>
        <v>公贰线路4</v>
      </c>
      <c r="B2644" t="str">
        <f>IF([1]主干线!B2644="","",[1]主干线!B2644)</f>
        <v>10kV</v>
      </c>
      <c r="C2644" t="str">
        <f>IF([1]主干线!C2644="","",[1]主干线!C2644)</f>
        <v>122公贰线</v>
      </c>
      <c r="D2644">
        <f>IF([1]主干线!R2644="","",[1]主干线!R2644)</f>
        <v>0</v>
      </c>
      <c r="E2644">
        <f>IF([1]主干线!S2644="","",[1]主干线!S2644)</f>
        <v>0</v>
      </c>
      <c r="F2644">
        <f>IF([1]主干线!G2644="","",[1]主干线!G2644)</f>
        <v>0</v>
      </c>
      <c r="G2644" t="str">
        <f>IF([1]主干线!H2644="","",[1]主干线!H2644)</f>
        <v>市辖</v>
      </c>
    </row>
    <row r="2645" spans="1:7" x14ac:dyDescent="0.15">
      <c r="A2645" t="str">
        <f>IF([1]主干线!A2645="","",[1]主干线!A2645)</f>
        <v>公贰线路5</v>
      </c>
      <c r="B2645" t="str">
        <f>IF([1]主干线!B2645="","",[1]主干线!B2645)</f>
        <v>10kV</v>
      </c>
      <c r="C2645" t="str">
        <f>IF([1]主干线!C2645="","",[1]主干线!C2645)</f>
        <v>122公贰线</v>
      </c>
      <c r="D2645">
        <f>IF([1]主干线!R2645="","",[1]主干线!R2645)</f>
        <v>0</v>
      </c>
      <c r="E2645">
        <f>IF([1]主干线!S2645="","",[1]主干线!S2645)</f>
        <v>0</v>
      </c>
      <c r="F2645">
        <f>IF([1]主干线!G2645="","",[1]主干线!G2645)</f>
        <v>0</v>
      </c>
      <c r="G2645" t="str">
        <f>IF([1]主干线!H2645="","",[1]主干线!H2645)</f>
        <v>市辖</v>
      </c>
    </row>
    <row r="2646" spans="1:7" x14ac:dyDescent="0.15">
      <c r="A2646" t="str">
        <f>IF([1]主干线!A2646="","",[1]主干线!A2646)</f>
        <v>公贰线路6</v>
      </c>
      <c r="B2646" t="str">
        <f>IF([1]主干线!B2646="","",[1]主干线!B2646)</f>
        <v>10kV</v>
      </c>
      <c r="C2646" t="str">
        <f>IF([1]主干线!C2646="","",[1]主干线!C2646)</f>
        <v>122公贰线</v>
      </c>
      <c r="D2646">
        <f>IF([1]主干线!R2646="","",[1]主干线!R2646)</f>
        <v>0</v>
      </c>
      <c r="E2646">
        <f>IF([1]主干线!S2646="","",[1]主干线!S2646)</f>
        <v>0</v>
      </c>
      <c r="F2646">
        <f>IF([1]主干线!G2646="","",[1]主干线!G2646)</f>
        <v>0</v>
      </c>
      <c r="G2646" t="str">
        <f>IF([1]主干线!H2646="","",[1]主干线!H2646)</f>
        <v>市辖</v>
      </c>
    </row>
    <row r="2647" spans="1:7" x14ac:dyDescent="0.15">
      <c r="A2647" t="str">
        <f>IF([1]主干线!A2647="","",[1]主干线!A2647)</f>
        <v>公贰线路7</v>
      </c>
      <c r="B2647" t="str">
        <f>IF([1]主干线!B2647="","",[1]主干线!B2647)</f>
        <v>10kV</v>
      </c>
      <c r="C2647" t="str">
        <f>IF([1]主干线!C2647="","",[1]主干线!C2647)</f>
        <v>122公贰线</v>
      </c>
      <c r="D2647">
        <f>IF([1]主干线!R2647="","",[1]主干线!R2647)</f>
        <v>0</v>
      </c>
      <c r="E2647">
        <f>IF([1]主干线!S2647="","",[1]主干线!S2647)</f>
        <v>0</v>
      </c>
      <c r="F2647">
        <f>IF([1]主干线!G2647="","",[1]主干线!G2647)</f>
        <v>0</v>
      </c>
      <c r="G2647" t="str">
        <f>IF([1]主干线!H2647="","",[1]主干线!H2647)</f>
        <v>市辖</v>
      </c>
    </row>
    <row r="2648" spans="1:7" x14ac:dyDescent="0.15">
      <c r="A2648" t="str">
        <f>IF([1]主干线!A2648="","",[1]主干线!A2648)</f>
        <v>公贰线路8</v>
      </c>
      <c r="B2648" t="str">
        <f>IF([1]主干线!B2648="","",[1]主干线!B2648)</f>
        <v>10kV</v>
      </c>
      <c r="C2648" t="str">
        <f>IF([1]主干线!C2648="","",[1]主干线!C2648)</f>
        <v>122公贰线</v>
      </c>
      <c r="D2648">
        <f>IF([1]主干线!R2648="","",[1]主干线!R2648)</f>
        <v>0</v>
      </c>
      <c r="E2648">
        <f>IF([1]主干线!S2648="","",[1]主干线!S2648)</f>
        <v>0</v>
      </c>
      <c r="F2648">
        <f>IF([1]主干线!G2648="","",[1]主干线!G2648)</f>
        <v>0</v>
      </c>
      <c r="G2648" t="str">
        <f>IF([1]主干线!H2648="","",[1]主干线!H2648)</f>
        <v>市辖</v>
      </c>
    </row>
    <row r="2649" spans="1:7" x14ac:dyDescent="0.15">
      <c r="A2649" t="str">
        <f>IF([1]主干线!A2649="","",[1]主干线!A2649)</f>
        <v>公贰线路9</v>
      </c>
      <c r="B2649" t="str">
        <f>IF([1]主干线!B2649="","",[1]主干线!B2649)</f>
        <v>10kV</v>
      </c>
      <c r="C2649" t="str">
        <f>IF([1]主干线!C2649="","",[1]主干线!C2649)</f>
        <v>122公贰线</v>
      </c>
      <c r="D2649">
        <f>IF([1]主干线!R2649="","",[1]主干线!R2649)</f>
        <v>0</v>
      </c>
      <c r="E2649">
        <f>IF([1]主干线!S2649="","",[1]主干线!S2649)</f>
        <v>0</v>
      </c>
      <c r="F2649">
        <f>IF([1]主干线!G2649="","",[1]主干线!G2649)</f>
        <v>0</v>
      </c>
      <c r="G2649" t="str">
        <f>IF([1]主干线!H2649="","",[1]主干线!H2649)</f>
        <v>市辖</v>
      </c>
    </row>
    <row r="2650" spans="1:7" x14ac:dyDescent="0.15">
      <c r="A2650" t="str">
        <f>IF([1]主干线!A2650="","",[1]主干线!A2650)</f>
        <v>公贰线路10</v>
      </c>
      <c r="B2650" t="str">
        <f>IF([1]主干线!B2650="","",[1]主干线!B2650)</f>
        <v>10kV</v>
      </c>
      <c r="C2650" t="str">
        <f>IF([1]主干线!C2650="","",[1]主干线!C2650)</f>
        <v>122公贰线</v>
      </c>
      <c r="D2650">
        <f>IF([1]主干线!R2650="","",[1]主干线!R2650)</f>
        <v>0</v>
      </c>
      <c r="E2650">
        <f>IF([1]主干线!S2650="","",[1]主干线!S2650)</f>
        <v>0</v>
      </c>
      <c r="F2650">
        <f>IF([1]主干线!G2650="","",[1]主干线!G2650)</f>
        <v>0</v>
      </c>
      <c r="G2650" t="str">
        <f>IF([1]主干线!H2650="","",[1]主干线!H2650)</f>
        <v>市辖</v>
      </c>
    </row>
    <row r="2651" spans="1:7" x14ac:dyDescent="0.15">
      <c r="A2651" t="str">
        <f>IF([1]主干线!A2651="","",[1]主干线!A2651)</f>
        <v>公肆线路1</v>
      </c>
      <c r="B2651" t="str">
        <f>IF([1]主干线!B2651="","",[1]主干线!B2651)</f>
        <v>10kV</v>
      </c>
      <c r="C2651" t="str">
        <f>IF([1]主干线!C2651="","",[1]主干线!C2651)</f>
        <v>124公肆线</v>
      </c>
      <c r="D2651">
        <f>IF([1]主干线!R2651="","",[1]主干线!R2651)</f>
        <v>0</v>
      </c>
      <c r="E2651">
        <f>IF([1]主干线!S2651="","",[1]主干线!S2651)</f>
        <v>0</v>
      </c>
      <c r="F2651">
        <f>IF([1]主干线!G2651="","",[1]主干线!G2651)</f>
        <v>0</v>
      </c>
      <c r="G2651" t="str">
        <f>IF([1]主干线!H2651="","",[1]主干线!H2651)</f>
        <v>市辖</v>
      </c>
    </row>
    <row r="2652" spans="1:7" x14ac:dyDescent="0.15">
      <c r="A2652" t="str">
        <f>IF([1]主干线!A2652="","",[1]主干线!A2652)</f>
        <v>公肆线路2</v>
      </c>
      <c r="B2652" t="str">
        <f>IF([1]主干线!B2652="","",[1]主干线!B2652)</f>
        <v>10kV</v>
      </c>
      <c r="C2652" t="str">
        <f>IF([1]主干线!C2652="","",[1]主干线!C2652)</f>
        <v>124公肆线</v>
      </c>
      <c r="D2652">
        <f>IF([1]主干线!R2652="","",[1]主干线!R2652)</f>
        <v>0</v>
      </c>
      <c r="E2652">
        <f>IF([1]主干线!S2652="","",[1]主干线!S2652)</f>
        <v>0</v>
      </c>
      <c r="F2652">
        <f>IF([1]主干线!G2652="","",[1]主干线!G2652)</f>
        <v>0</v>
      </c>
      <c r="G2652" t="str">
        <f>IF([1]主干线!H2652="","",[1]主干线!H2652)</f>
        <v>市辖</v>
      </c>
    </row>
    <row r="2653" spans="1:7" x14ac:dyDescent="0.15">
      <c r="A2653" t="str">
        <f>IF([1]主干线!A2653="","",[1]主干线!A2653)</f>
        <v>公肆线路3</v>
      </c>
      <c r="B2653" t="str">
        <f>IF([1]主干线!B2653="","",[1]主干线!B2653)</f>
        <v>10kV</v>
      </c>
      <c r="C2653" t="str">
        <f>IF([1]主干线!C2653="","",[1]主干线!C2653)</f>
        <v>124公肆线</v>
      </c>
      <c r="D2653">
        <f>IF([1]主干线!R2653="","",[1]主干线!R2653)</f>
        <v>0</v>
      </c>
      <c r="E2653">
        <f>IF([1]主干线!S2653="","",[1]主干线!S2653)</f>
        <v>0</v>
      </c>
      <c r="F2653">
        <f>IF([1]主干线!G2653="","",[1]主干线!G2653)</f>
        <v>0</v>
      </c>
      <c r="G2653" t="str">
        <f>IF([1]主干线!H2653="","",[1]主干线!H2653)</f>
        <v>市辖</v>
      </c>
    </row>
    <row r="2654" spans="1:7" x14ac:dyDescent="0.15">
      <c r="A2654" t="str">
        <f>IF([1]主干线!A2654="","",[1]主干线!A2654)</f>
        <v>公肆线路4</v>
      </c>
      <c r="B2654" t="str">
        <f>IF([1]主干线!B2654="","",[1]主干线!B2654)</f>
        <v>10kV</v>
      </c>
      <c r="C2654" t="str">
        <f>IF([1]主干线!C2654="","",[1]主干线!C2654)</f>
        <v>124公肆线</v>
      </c>
      <c r="D2654">
        <f>IF([1]主干线!R2654="","",[1]主干线!R2654)</f>
        <v>0</v>
      </c>
      <c r="E2654">
        <f>IF([1]主干线!S2654="","",[1]主干线!S2654)</f>
        <v>0</v>
      </c>
      <c r="F2654">
        <f>IF([1]主干线!G2654="","",[1]主干线!G2654)</f>
        <v>0</v>
      </c>
      <c r="G2654" t="str">
        <f>IF([1]主干线!H2654="","",[1]主干线!H2654)</f>
        <v>市辖</v>
      </c>
    </row>
    <row r="2655" spans="1:7" x14ac:dyDescent="0.15">
      <c r="A2655" t="str">
        <f>IF([1]主干线!A2655="","",[1]主干线!A2655)</f>
        <v>公肆线路5</v>
      </c>
      <c r="B2655" t="str">
        <f>IF([1]主干线!B2655="","",[1]主干线!B2655)</f>
        <v>10kV</v>
      </c>
      <c r="C2655" t="str">
        <f>IF([1]主干线!C2655="","",[1]主干线!C2655)</f>
        <v>124公肆线</v>
      </c>
      <c r="D2655">
        <f>IF([1]主干线!R2655="","",[1]主干线!R2655)</f>
        <v>0</v>
      </c>
      <c r="E2655">
        <f>IF([1]主干线!S2655="","",[1]主干线!S2655)</f>
        <v>0</v>
      </c>
      <c r="F2655">
        <f>IF([1]主干线!G2655="","",[1]主干线!G2655)</f>
        <v>0</v>
      </c>
      <c r="G2655" t="str">
        <f>IF([1]主干线!H2655="","",[1]主干线!H2655)</f>
        <v>市辖</v>
      </c>
    </row>
    <row r="2656" spans="1:7" x14ac:dyDescent="0.15">
      <c r="A2656" t="str">
        <f>IF([1]主干线!A2656="","",[1]主干线!A2656)</f>
        <v>公肆线路6</v>
      </c>
      <c r="B2656" t="str">
        <f>IF([1]主干线!B2656="","",[1]主干线!B2656)</f>
        <v>10kV</v>
      </c>
      <c r="C2656" t="str">
        <f>IF([1]主干线!C2656="","",[1]主干线!C2656)</f>
        <v>124公肆线</v>
      </c>
      <c r="D2656">
        <f>IF([1]主干线!R2656="","",[1]主干线!R2656)</f>
        <v>0</v>
      </c>
      <c r="E2656">
        <f>IF([1]主干线!S2656="","",[1]主干线!S2656)</f>
        <v>0</v>
      </c>
      <c r="F2656">
        <f>IF([1]主干线!G2656="","",[1]主干线!G2656)</f>
        <v>0</v>
      </c>
      <c r="G2656" t="str">
        <f>IF([1]主干线!H2656="","",[1]主干线!H2656)</f>
        <v>市辖</v>
      </c>
    </row>
    <row r="2657" spans="1:7" x14ac:dyDescent="0.15">
      <c r="A2657" t="str">
        <f>IF([1]主干线!A2657="","",[1]主干线!A2657)</f>
        <v>公肆线路7</v>
      </c>
      <c r="B2657" t="str">
        <f>IF([1]主干线!B2657="","",[1]主干线!B2657)</f>
        <v>10kV</v>
      </c>
      <c r="C2657" t="str">
        <f>IF([1]主干线!C2657="","",[1]主干线!C2657)</f>
        <v>124公肆线</v>
      </c>
      <c r="D2657">
        <f>IF([1]主干线!R2657="","",[1]主干线!R2657)</f>
        <v>0</v>
      </c>
      <c r="E2657">
        <f>IF([1]主干线!S2657="","",[1]主干线!S2657)</f>
        <v>0</v>
      </c>
      <c r="F2657">
        <f>IF([1]主干线!G2657="","",[1]主干线!G2657)</f>
        <v>0</v>
      </c>
      <c r="G2657" t="str">
        <f>IF([1]主干线!H2657="","",[1]主干线!H2657)</f>
        <v>市辖</v>
      </c>
    </row>
    <row r="2658" spans="1:7" x14ac:dyDescent="0.15">
      <c r="A2658" t="str">
        <f>IF([1]主干线!A2658="","",[1]主干线!A2658)</f>
        <v>公肆线路8</v>
      </c>
      <c r="B2658" t="str">
        <f>IF([1]主干线!B2658="","",[1]主干线!B2658)</f>
        <v>10kV</v>
      </c>
      <c r="C2658" t="str">
        <f>IF([1]主干线!C2658="","",[1]主干线!C2658)</f>
        <v>124公肆线</v>
      </c>
      <c r="D2658">
        <f>IF([1]主干线!R2658="","",[1]主干线!R2658)</f>
        <v>0</v>
      </c>
      <c r="E2658">
        <f>IF([1]主干线!S2658="","",[1]主干线!S2658)</f>
        <v>0</v>
      </c>
      <c r="F2658">
        <f>IF([1]主干线!G2658="","",[1]主干线!G2658)</f>
        <v>0</v>
      </c>
      <c r="G2658" t="str">
        <f>IF([1]主干线!H2658="","",[1]主干线!H2658)</f>
        <v>市辖</v>
      </c>
    </row>
    <row r="2659" spans="1:7" x14ac:dyDescent="0.15">
      <c r="A2659" t="str">
        <f>IF([1]主干线!A2659="","",[1]主干线!A2659)</f>
        <v>公肆线路9</v>
      </c>
      <c r="B2659" t="str">
        <f>IF([1]主干线!B2659="","",[1]主干线!B2659)</f>
        <v>10kV</v>
      </c>
      <c r="C2659" t="str">
        <f>IF([1]主干线!C2659="","",[1]主干线!C2659)</f>
        <v>124公肆线</v>
      </c>
      <c r="D2659">
        <f>IF([1]主干线!R2659="","",[1]主干线!R2659)</f>
        <v>0</v>
      </c>
      <c r="E2659">
        <f>IF([1]主干线!S2659="","",[1]主干线!S2659)</f>
        <v>0</v>
      </c>
      <c r="F2659">
        <f>IF([1]主干线!G2659="","",[1]主干线!G2659)</f>
        <v>0</v>
      </c>
      <c r="G2659" t="str">
        <f>IF([1]主干线!H2659="","",[1]主干线!H2659)</f>
        <v>市辖</v>
      </c>
    </row>
    <row r="2660" spans="1:7" x14ac:dyDescent="0.15">
      <c r="A2660" t="str">
        <f>IF([1]主干线!A2660="","",[1]主干线!A2660)</f>
        <v>公肆线路10</v>
      </c>
      <c r="B2660" t="str">
        <f>IF([1]主干线!B2660="","",[1]主干线!B2660)</f>
        <v>10kV</v>
      </c>
      <c r="C2660" t="str">
        <f>IF([1]主干线!C2660="","",[1]主干线!C2660)</f>
        <v>124公肆线</v>
      </c>
      <c r="D2660">
        <f>IF([1]主干线!R2660="","",[1]主干线!R2660)</f>
        <v>0</v>
      </c>
      <c r="E2660">
        <f>IF([1]主干线!S2660="","",[1]主干线!S2660)</f>
        <v>0</v>
      </c>
      <c r="F2660">
        <f>IF([1]主干线!G2660="","",[1]主干线!G2660)</f>
        <v>0</v>
      </c>
      <c r="G2660" t="str">
        <f>IF([1]主干线!H2660="","",[1]主干线!H2660)</f>
        <v>市辖</v>
      </c>
    </row>
    <row r="2661" spans="1:7" x14ac:dyDescent="0.15">
      <c r="A2661" t="str">
        <f>IF([1]主干线!A2661="","",[1]主干线!A2661)</f>
        <v>公肆线路11</v>
      </c>
      <c r="B2661" t="str">
        <f>IF([1]主干线!B2661="","",[1]主干线!B2661)</f>
        <v>10kV</v>
      </c>
      <c r="C2661" t="str">
        <f>IF([1]主干线!C2661="","",[1]主干线!C2661)</f>
        <v>124公肆线</v>
      </c>
      <c r="D2661">
        <f>IF([1]主干线!R2661="","",[1]主干线!R2661)</f>
        <v>0</v>
      </c>
      <c r="E2661">
        <f>IF([1]主干线!S2661="","",[1]主干线!S2661)</f>
        <v>0</v>
      </c>
      <c r="F2661">
        <f>IF([1]主干线!G2661="","",[1]主干线!G2661)</f>
        <v>0</v>
      </c>
      <c r="G2661" t="str">
        <f>IF([1]主干线!H2661="","",[1]主干线!H2661)</f>
        <v>市辖</v>
      </c>
    </row>
    <row r="2662" spans="1:7" x14ac:dyDescent="0.15">
      <c r="A2662" t="str">
        <f>IF([1]主干线!A2662="","",[1]主干线!A2662)</f>
        <v>公肆线路12</v>
      </c>
      <c r="B2662" t="str">
        <f>IF([1]主干线!B2662="","",[1]主干线!B2662)</f>
        <v>10kV</v>
      </c>
      <c r="C2662" t="str">
        <f>IF([1]主干线!C2662="","",[1]主干线!C2662)</f>
        <v>124公肆线</v>
      </c>
      <c r="D2662">
        <f>IF([1]主干线!R2662="","",[1]主干线!R2662)</f>
        <v>0</v>
      </c>
      <c r="E2662">
        <f>IF([1]主干线!S2662="","",[1]主干线!S2662)</f>
        <v>0</v>
      </c>
      <c r="F2662">
        <f>IF([1]主干线!G2662="","",[1]主干线!G2662)</f>
        <v>0</v>
      </c>
      <c r="G2662" t="str">
        <f>IF([1]主干线!H2662="","",[1]主干线!H2662)</f>
        <v>市辖</v>
      </c>
    </row>
    <row r="2663" spans="1:7" x14ac:dyDescent="0.15">
      <c r="A2663" t="str">
        <f>IF([1]主干线!A2663="","",[1]主干线!A2663)</f>
        <v>公肆线路13</v>
      </c>
      <c r="B2663" t="str">
        <f>IF([1]主干线!B2663="","",[1]主干线!B2663)</f>
        <v>10kV</v>
      </c>
      <c r="C2663" t="str">
        <f>IF([1]主干线!C2663="","",[1]主干线!C2663)</f>
        <v>124公肆线</v>
      </c>
      <c r="D2663">
        <f>IF([1]主干线!R2663="","",[1]主干线!R2663)</f>
        <v>0</v>
      </c>
      <c r="E2663">
        <f>IF([1]主干线!S2663="","",[1]主干线!S2663)</f>
        <v>0</v>
      </c>
      <c r="F2663">
        <f>IF([1]主干线!G2663="","",[1]主干线!G2663)</f>
        <v>0</v>
      </c>
      <c r="G2663" t="str">
        <f>IF([1]主干线!H2663="","",[1]主干线!H2663)</f>
        <v>市辖</v>
      </c>
    </row>
    <row r="2664" spans="1:7" x14ac:dyDescent="0.15">
      <c r="A2664" t="str">
        <f>IF([1]主干线!A2664="","",[1]主干线!A2664)</f>
        <v>公肆线路14</v>
      </c>
      <c r="B2664" t="str">
        <f>IF([1]主干线!B2664="","",[1]主干线!B2664)</f>
        <v>10kV</v>
      </c>
      <c r="C2664" t="str">
        <f>IF([1]主干线!C2664="","",[1]主干线!C2664)</f>
        <v>124公肆线</v>
      </c>
      <c r="D2664">
        <f>IF([1]主干线!R2664="","",[1]主干线!R2664)</f>
        <v>0</v>
      </c>
      <c r="E2664">
        <f>IF([1]主干线!S2664="","",[1]主干线!S2664)</f>
        <v>0</v>
      </c>
      <c r="F2664">
        <f>IF([1]主干线!G2664="","",[1]主干线!G2664)</f>
        <v>0</v>
      </c>
      <c r="G2664" t="str">
        <f>IF([1]主干线!H2664="","",[1]主干线!H2664)</f>
        <v>市辖</v>
      </c>
    </row>
    <row r="2665" spans="1:7" x14ac:dyDescent="0.15">
      <c r="A2665" t="str">
        <f>IF([1]主干线!A2665="","",[1]主干线!A2665)</f>
        <v>城壹线路1</v>
      </c>
      <c r="B2665" t="str">
        <f>IF([1]主干线!B2665="","",[1]主干线!B2665)</f>
        <v>10kV</v>
      </c>
      <c r="C2665" t="str">
        <f>IF([1]主干线!C2665="","",[1]主干线!C2665)</f>
        <v>111城壹线</v>
      </c>
      <c r="D2665">
        <f>IF([1]主干线!R2665="","",[1]主干线!R2665)</f>
        <v>0</v>
      </c>
      <c r="E2665">
        <f>IF([1]主干线!S2665="","",[1]主干线!S2665)</f>
        <v>0</v>
      </c>
      <c r="F2665">
        <f>IF([1]主干线!G2665="","",[1]主干线!G2665)</f>
        <v>0</v>
      </c>
      <c r="G2665" t="str">
        <f>IF([1]主干线!H2665="","",[1]主干线!H2665)</f>
        <v>县级</v>
      </c>
    </row>
    <row r="2666" spans="1:7" x14ac:dyDescent="0.15">
      <c r="A2666" t="str">
        <f>IF([1]主干线!A2666="","",[1]主干线!A2666)</f>
        <v>城壹线路2</v>
      </c>
      <c r="B2666" t="str">
        <f>IF([1]主干线!B2666="","",[1]主干线!B2666)</f>
        <v>10kV</v>
      </c>
      <c r="C2666" t="str">
        <f>IF([1]主干线!C2666="","",[1]主干线!C2666)</f>
        <v>111城壹线</v>
      </c>
      <c r="D2666">
        <f>IF([1]主干线!R2666="","",[1]主干线!R2666)</f>
        <v>0</v>
      </c>
      <c r="E2666">
        <f>IF([1]主干线!S2666="","",[1]主干线!S2666)</f>
        <v>0</v>
      </c>
      <c r="F2666">
        <f>IF([1]主干线!G2666="","",[1]主干线!G2666)</f>
        <v>0</v>
      </c>
      <c r="G2666" t="str">
        <f>IF([1]主干线!H2666="","",[1]主干线!H2666)</f>
        <v>县级</v>
      </c>
    </row>
    <row r="2667" spans="1:7" x14ac:dyDescent="0.15">
      <c r="A2667" t="str">
        <f>IF([1]主干线!A2667="","",[1]主干线!A2667)</f>
        <v>城壹线路3</v>
      </c>
      <c r="B2667" t="str">
        <f>IF([1]主干线!B2667="","",[1]主干线!B2667)</f>
        <v>10kV</v>
      </c>
      <c r="C2667" t="str">
        <f>IF([1]主干线!C2667="","",[1]主干线!C2667)</f>
        <v>111城壹线</v>
      </c>
      <c r="D2667">
        <f>IF([1]主干线!R2667="","",[1]主干线!R2667)</f>
        <v>0</v>
      </c>
      <c r="E2667">
        <f>IF([1]主干线!S2667="","",[1]主干线!S2667)</f>
        <v>0</v>
      </c>
      <c r="F2667">
        <f>IF([1]主干线!G2667="","",[1]主干线!G2667)</f>
        <v>0</v>
      </c>
      <c r="G2667" t="str">
        <f>IF([1]主干线!H2667="","",[1]主干线!H2667)</f>
        <v>县级</v>
      </c>
    </row>
    <row r="2668" spans="1:7" x14ac:dyDescent="0.15">
      <c r="A2668" t="str">
        <f>IF([1]主干线!A2668="","",[1]主干线!A2668)</f>
        <v>城壹线路4</v>
      </c>
      <c r="B2668" t="str">
        <f>IF([1]主干线!B2668="","",[1]主干线!B2668)</f>
        <v>10kV</v>
      </c>
      <c r="C2668" t="str">
        <f>IF([1]主干线!C2668="","",[1]主干线!C2668)</f>
        <v>111城壹线</v>
      </c>
      <c r="D2668">
        <f>IF([1]主干线!R2668="","",[1]主干线!R2668)</f>
        <v>0</v>
      </c>
      <c r="E2668">
        <f>IF([1]主干线!S2668="","",[1]主干线!S2668)</f>
        <v>0</v>
      </c>
      <c r="F2668">
        <f>IF([1]主干线!G2668="","",[1]主干线!G2668)</f>
        <v>0</v>
      </c>
      <c r="G2668" t="str">
        <f>IF([1]主干线!H2668="","",[1]主干线!H2668)</f>
        <v>县级</v>
      </c>
    </row>
    <row r="2669" spans="1:7" x14ac:dyDescent="0.15">
      <c r="A2669" t="str">
        <f>IF([1]主干线!A2669="","",[1]主干线!A2669)</f>
        <v>城壹线路5</v>
      </c>
      <c r="B2669" t="str">
        <f>IF([1]主干线!B2669="","",[1]主干线!B2669)</f>
        <v>10kV</v>
      </c>
      <c r="C2669" t="str">
        <f>IF([1]主干线!C2669="","",[1]主干线!C2669)</f>
        <v>111城壹线</v>
      </c>
      <c r="D2669">
        <f>IF([1]主干线!R2669="","",[1]主干线!R2669)</f>
        <v>0</v>
      </c>
      <c r="E2669">
        <f>IF([1]主干线!S2669="","",[1]主干线!S2669)</f>
        <v>0</v>
      </c>
      <c r="F2669">
        <f>IF([1]主干线!G2669="","",[1]主干线!G2669)</f>
        <v>0</v>
      </c>
      <c r="G2669" t="str">
        <f>IF([1]主干线!H2669="","",[1]主干线!H2669)</f>
        <v>市辖</v>
      </c>
    </row>
    <row r="2670" spans="1:7" x14ac:dyDescent="0.15">
      <c r="A2670" t="str">
        <f>IF([1]主干线!A2670="","",[1]主干线!A2670)</f>
        <v>城壹线路6</v>
      </c>
      <c r="B2670" t="str">
        <f>IF([1]主干线!B2670="","",[1]主干线!B2670)</f>
        <v>10kV</v>
      </c>
      <c r="C2670" t="str">
        <f>IF([1]主干线!C2670="","",[1]主干线!C2670)</f>
        <v>111城壹线</v>
      </c>
      <c r="D2670">
        <f>IF([1]主干线!R2670="","",[1]主干线!R2670)</f>
        <v>0</v>
      </c>
      <c r="E2670">
        <f>IF([1]主干线!S2670="","",[1]主干线!S2670)</f>
        <v>0</v>
      </c>
      <c r="F2670">
        <f>IF([1]主干线!G2670="","",[1]主干线!G2670)</f>
        <v>0</v>
      </c>
      <c r="G2670" t="str">
        <f>IF([1]主干线!H2670="","",[1]主干线!H2670)</f>
        <v>市辖</v>
      </c>
    </row>
    <row r="2671" spans="1:7" x14ac:dyDescent="0.15">
      <c r="A2671" t="str">
        <f>IF([1]主干线!A2671="","",[1]主干线!A2671)</f>
        <v>城壹线路7</v>
      </c>
      <c r="B2671" t="str">
        <f>IF([1]主干线!B2671="","",[1]主干线!B2671)</f>
        <v>10kV</v>
      </c>
      <c r="C2671" t="str">
        <f>IF([1]主干线!C2671="","",[1]主干线!C2671)</f>
        <v>111城壹线</v>
      </c>
      <c r="D2671">
        <f>IF([1]主干线!R2671="","",[1]主干线!R2671)</f>
        <v>0</v>
      </c>
      <c r="E2671">
        <f>IF([1]主干线!S2671="","",[1]主干线!S2671)</f>
        <v>0</v>
      </c>
      <c r="F2671">
        <f>IF([1]主干线!G2671="","",[1]主干线!G2671)</f>
        <v>0</v>
      </c>
      <c r="G2671" t="str">
        <f>IF([1]主干线!H2671="","",[1]主干线!H2671)</f>
        <v>市辖</v>
      </c>
    </row>
    <row r="2672" spans="1:7" x14ac:dyDescent="0.15">
      <c r="A2672" t="str">
        <f>IF([1]主干线!A2672="","",[1]主干线!A2672)</f>
        <v>城壹线路8</v>
      </c>
      <c r="B2672" t="str">
        <f>IF([1]主干线!B2672="","",[1]主干线!B2672)</f>
        <v>10kV</v>
      </c>
      <c r="C2672" t="str">
        <f>IF([1]主干线!C2672="","",[1]主干线!C2672)</f>
        <v>111城壹线</v>
      </c>
      <c r="D2672">
        <f>IF([1]主干线!R2672="","",[1]主干线!R2672)</f>
        <v>0</v>
      </c>
      <c r="E2672">
        <f>IF([1]主干线!S2672="","",[1]主干线!S2672)</f>
        <v>0</v>
      </c>
      <c r="F2672">
        <f>IF([1]主干线!G2672="","",[1]主干线!G2672)</f>
        <v>0</v>
      </c>
      <c r="G2672" t="str">
        <f>IF([1]主干线!H2672="","",[1]主干线!H2672)</f>
        <v>市辖</v>
      </c>
    </row>
    <row r="2673" spans="1:7" x14ac:dyDescent="0.15">
      <c r="A2673" t="str">
        <f>IF([1]主干线!A2673="","",[1]主干线!A2673)</f>
        <v>城壹线路9</v>
      </c>
      <c r="B2673" t="str">
        <f>IF([1]主干线!B2673="","",[1]主干线!B2673)</f>
        <v>10kV</v>
      </c>
      <c r="C2673" t="str">
        <f>IF([1]主干线!C2673="","",[1]主干线!C2673)</f>
        <v>111城壹线</v>
      </c>
      <c r="D2673">
        <f>IF([1]主干线!R2673="","",[1]主干线!R2673)</f>
        <v>0</v>
      </c>
      <c r="E2673">
        <f>IF([1]主干线!S2673="","",[1]主干线!S2673)</f>
        <v>0</v>
      </c>
      <c r="F2673">
        <f>IF([1]主干线!G2673="","",[1]主干线!G2673)</f>
        <v>0</v>
      </c>
      <c r="G2673" t="str">
        <f>IF([1]主干线!H2673="","",[1]主干线!H2673)</f>
        <v>市辖</v>
      </c>
    </row>
    <row r="2674" spans="1:7" x14ac:dyDescent="0.15">
      <c r="A2674" t="str">
        <f>IF([1]主干线!A2674="","",[1]主干线!A2674)</f>
        <v>城壹线路10</v>
      </c>
      <c r="B2674" t="str">
        <f>IF([1]主干线!B2674="","",[1]主干线!B2674)</f>
        <v>10kV</v>
      </c>
      <c r="C2674" t="str">
        <f>IF([1]主干线!C2674="","",[1]主干线!C2674)</f>
        <v>111城壹线</v>
      </c>
      <c r="D2674">
        <f>IF([1]主干线!R2674="","",[1]主干线!R2674)</f>
        <v>0</v>
      </c>
      <c r="E2674">
        <f>IF([1]主干线!S2674="","",[1]主干线!S2674)</f>
        <v>0</v>
      </c>
      <c r="F2674">
        <f>IF([1]主干线!G2674="","",[1]主干线!G2674)</f>
        <v>0</v>
      </c>
      <c r="G2674" t="str">
        <f>IF([1]主干线!H2674="","",[1]主干线!H2674)</f>
        <v>市辖</v>
      </c>
    </row>
    <row r="2675" spans="1:7" x14ac:dyDescent="0.15">
      <c r="A2675" t="str">
        <f>IF([1]主干线!A2675="","",[1]主干线!A2675)</f>
        <v>城壹线路11</v>
      </c>
      <c r="B2675" t="str">
        <f>IF([1]主干线!B2675="","",[1]主干线!B2675)</f>
        <v>10kV</v>
      </c>
      <c r="C2675" t="str">
        <f>IF([1]主干线!C2675="","",[1]主干线!C2675)</f>
        <v>111城壹线</v>
      </c>
      <c r="D2675">
        <f>IF([1]主干线!R2675="","",[1]主干线!R2675)</f>
        <v>0</v>
      </c>
      <c r="E2675">
        <f>IF([1]主干线!S2675="","",[1]主干线!S2675)</f>
        <v>0</v>
      </c>
      <c r="F2675">
        <f>IF([1]主干线!G2675="","",[1]主干线!G2675)</f>
        <v>0</v>
      </c>
      <c r="G2675" t="str">
        <f>IF([1]主干线!H2675="","",[1]主干线!H2675)</f>
        <v>市辖</v>
      </c>
    </row>
    <row r="2676" spans="1:7" x14ac:dyDescent="0.15">
      <c r="A2676" t="str">
        <f>IF([1]主干线!A2676="","",[1]主干线!A2676)</f>
        <v>城壹线路12</v>
      </c>
      <c r="B2676" t="str">
        <f>IF([1]主干线!B2676="","",[1]主干线!B2676)</f>
        <v>10kV</v>
      </c>
      <c r="C2676" t="str">
        <f>IF([1]主干线!C2676="","",[1]主干线!C2676)</f>
        <v>111城壹线</v>
      </c>
      <c r="D2676">
        <f>IF([1]主干线!R2676="","",[1]主干线!R2676)</f>
        <v>0</v>
      </c>
      <c r="E2676">
        <f>IF([1]主干线!S2676="","",[1]主干线!S2676)</f>
        <v>0</v>
      </c>
      <c r="F2676">
        <f>IF([1]主干线!G2676="","",[1]主干线!G2676)</f>
        <v>0</v>
      </c>
      <c r="G2676" t="str">
        <f>IF([1]主干线!H2676="","",[1]主干线!H2676)</f>
        <v>市辖</v>
      </c>
    </row>
    <row r="2677" spans="1:7" x14ac:dyDescent="0.15">
      <c r="A2677" t="str">
        <f>IF([1]主干线!A2677="","",[1]主干线!A2677)</f>
        <v>城壹线路13</v>
      </c>
      <c r="B2677" t="str">
        <f>IF([1]主干线!B2677="","",[1]主干线!B2677)</f>
        <v>10kV</v>
      </c>
      <c r="C2677" t="str">
        <f>IF([1]主干线!C2677="","",[1]主干线!C2677)</f>
        <v>111城壹线</v>
      </c>
      <c r="D2677">
        <f>IF([1]主干线!R2677="","",[1]主干线!R2677)</f>
        <v>0</v>
      </c>
      <c r="E2677">
        <f>IF([1]主干线!S2677="","",[1]主干线!S2677)</f>
        <v>0</v>
      </c>
      <c r="F2677">
        <f>IF([1]主干线!G2677="","",[1]主干线!G2677)</f>
        <v>0</v>
      </c>
      <c r="G2677" t="str">
        <f>IF([1]主干线!H2677="","",[1]主干线!H2677)</f>
        <v>市辖</v>
      </c>
    </row>
    <row r="2678" spans="1:7" x14ac:dyDescent="0.15">
      <c r="A2678" t="str">
        <f>IF([1]主干线!A2678="","",[1]主干线!A2678)</f>
        <v>瑞叁线路1</v>
      </c>
      <c r="B2678" t="str">
        <f>IF([1]主干线!B2678="","",[1]主干线!B2678)</f>
        <v>10kV</v>
      </c>
      <c r="C2678" t="str">
        <f>IF([1]主干线!C2678="","",[1]主干线!C2678)</f>
        <v>123瑞叁线</v>
      </c>
      <c r="D2678">
        <f>IF([1]主干线!R2678="","",[1]主干线!R2678)</f>
        <v>0</v>
      </c>
      <c r="E2678">
        <f>IF([1]主干线!S2678="","",[1]主干线!S2678)</f>
        <v>0</v>
      </c>
      <c r="F2678">
        <f>IF([1]主干线!G2678="","",[1]主干线!G2678)</f>
        <v>0</v>
      </c>
      <c r="G2678" t="str">
        <f>IF([1]主干线!H2678="","",[1]主干线!H2678)</f>
        <v>市辖</v>
      </c>
    </row>
    <row r="2679" spans="1:7" x14ac:dyDescent="0.15">
      <c r="A2679" t="str">
        <f>IF([1]主干线!A2679="","",[1]主干线!A2679)</f>
        <v>瑞叁线路2</v>
      </c>
      <c r="B2679" t="str">
        <f>IF([1]主干线!B2679="","",[1]主干线!B2679)</f>
        <v>10kV</v>
      </c>
      <c r="C2679" t="str">
        <f>IF([1]主干线!C2679="","",[1]主干线!C2679)</f>
        <v>123瑞叁线</v>
      </c>
      <c r="D2679">
        <f>IF([1]主干线!R2679="","",[1]主干线!R2679)</f>
        <v>0</v>
      </c>
      <c r="E2679">
        <f>IF([1]主干线!S2679="","",[1]主干线!S2679)</f>
        <v>0</v>
      </c>
      <c r="F2679">
        <f>IF([1]主干线!G2679="","",[1]主干线!G2679)</f>
        <v>0</v>
      </c>
      <c r="G2679" t="str">
        <f>IF([1]主干线!H2679="","",[1]主干线!H2679)</f>
        <v>市辖</v>
      </c>
    </row>
    <row r="2680" spans="1:7" x14ac:dyDescent="0.15">
      <c r="A2680" t="str">
        <f>IF([1]主干线!A2680="","",[1]主干线!A2680)</f>
        <v>瑞叁线路3</v>
      </c>
      <c r="B2680" t="str">
        <f>IF([1]主干线!B2680="","",[1]主干线!B2680)</f>
        <v>10kV</v>
      </c>
      <c r="C2680" t="str">
        <f>IF([1]主干线!C2680="","",[1]主干线!C2680)</f>
        <v>123瑞叁线</v>
      </c>
      <c r="D2680">
        <f>IF([1]主干线!R2680="","",[1]主干线!R2680)</f>
        <v>0</v>
      </c>
      <c r="E2680">
        <f>IF([1]主干线!S2680="","",[1]主干线!S2680)</f>
        <v>0</v>
      </c>
      <c r="F2680">
        <f>IF([1]主干线!G2680="","",[1]主干线!G2680)</f>
        <v>0</v>
      </c>
      <c r="G2680" t="str">
        <f>IF([1]主干线!H2680="","",[1]主干线!H2680)</f>
        <v>市辖</v>
      </c>
    </row>
    <row r="2681" spans="1:7" x14ac:dyDescent="0.15">
      <c r="A2681" t="str">
        <f>IF([1]主干线!A2681="","",[1]主干线!A2681)</f>
        <v>瑞叁线路4</v>
      </c>
      <c r="B2681" t="str">
        <f>IF([1]主干线!B2681="","",[1]主干线!B2681)</f>
        <v>10kV</v>
      </c>
      <c r="C2681" t="str">
        <f>IF([1]主干线!C2681="","",[1]主干线!C2681)</f>
        <v>123瑞叁线</v>
      </c>
      <c r="D2681">
        <f>IF([1]主干线!R2681="","",[1]主干线!R2681)</f>
        <v>0</v>
      </c>
      <c r="E2681">
        <f>IF([1]主干线!S2681="","",[1]主干线!S2681)</f>
        <v>0</v>
      </c>
      <c r="F2681">
        <f>IF([1]主干线!G2681="","",[1]主干线!G2681)</f>
        <v>0</v>
      </c>
      <c r="G2681" t="str">
        <f>IF([1]主干线!H2681="","",[1]主干线!H2681)</f>
        <v/>
      </c>
    </row>
    <row r="2682" spans="1:7" x14ac:dyDescent="0.15">
      <c r="A2682" t="str">
        <f>IF([1]主干线!A2682="","",[1]主干线!A2682)</f>
        <v>瑞叁线路6</v>
      </c>
      <c r="B2682" t="str">
        <f>IF([1]主干线!B2682="","",[1]主干线!B2682)</f>
        <v>10kV</v>
      </c>
      <c r="C2682" t="str">
        <f>IF([1]主干线!C2682="","",[1]主干线!C2682)</f>
        <v>123瑞叁线</v>
      </c>
      <c r="D2682">
        <f>IF([1]主干线!R2682="","",[1]主干线!R2682)</f>
        <v>0</v>
      </c>
      <c r="E2682">
        <f>IF([1]主干线!S2682="","",[1]主干线!S2682)</f>
        <v>0</v>
      </c>
      <c r="F2682">
        <f>IF([1]主干线!G2682="","",[1]主干线!G2682)</f>
        <v>0</v>
      </c>
      <c r="G2682" t="str">
        <f>IF([1]主干线!H2682="","",[1]主干线!H2682)</f>
        <v>市辖</v>
      </c>
    </row>
    <row r="2683" spans="1:7" x14ac:dyDescent="0.15">
      <c r="A2683" t="str">
        <f>IF([1]主干线!A2683="","",[1]主干线!A2683)</f>
        <v>瑞叁线路7</v>
      </c>
      <c r="B2683" t="str">
        <f>IF([1]主干线!B2683="","",[1]主干线!B2683)</f>
        <v>10kV</v>
      </c>
      <c r="C2683" t="str">
        <f>IF([1]主干线!C2683="","",[1]主干线!C2683)</f>
        <v>123瑞叁线</v>
      </c>
      <c r="D2683">
        <f>IF([1]主干线!R2683="","",[1]主干线!R2683)</f>
        <v>0</v>
      </c>
      <c r="E2683">
        <f>IF([1]主干线!S2683="","",[1]主干线!S2683)</f>
        <v>0</v>
      </c>
      <c r="F2683">
        <f>IF([1]主干线!G2683="","",[1]主干线!G2683)</f>
        <v>0</v>
      </c>
      <c r="G2683" t="str">
        <f>IF([1]主干线!H2683="","",[1]主干线!H2683)</f>
        <v>市辖</v>
      </c>
    </row>
    <row r="2684" spans="1:7" x14ac:dyDescent="0.15">
      <c r="A2684" t="str">
        <f>IF([1]主干线!A2684="","",[1]主干线!A2684)</f>
        <v>瑞叁线路8</v>
      </c>
      <c r="B2684" t="str">
        <f>IF([1]主干线!B2684="","",[1]主干线!B2684)</f>
        <v>10kV</v>
      </c>
      <c r="C2684" t="str">
        <f>IF([1]主干线!C2684="","",[1]主干线!C2684)</f>
        <v>123瑞叁线</v>
      </c>
      <c r="D2684">
        <f>IF([1]主干线!R2684="","",[1]主干线!R2684)</f>
        <v>0</v>
      </c>
      <c r="E2684">
        <f>IF([1]主干线!S2684="","",[1]主干线!S2684)</f>
        <v>0</v>
      </c>
      <c r="F2684">
        <f>IF([1]主干线!G2684="","",[1]主干线!G2684)</f>
        <v>0</v>
      </c>
      <c r="G2684" t="str">
        <f>IF([1]主干线!H2684="","",[1]主干线!H2684)</f>
        <v>市辖</v>
      </c>
    </row>
    <row r="2685" spans="1:7" x14ac:dyDescent="0.15">
      <c r="A2685" t="str">
        <f>IF([1]主干线!A2685="","",[1]主干线!A2685)</f>
        <v>瑞叁线路9</v>
      </c>
      <c r="B2685" t="str">
        <f>IF([1]主干线!B2685="","",[1]主干线!B2685)</f>
        <v>10kV</v>
      </c>
      <c r="C2685" t="str">
        <f>IF([1]主干线!C2685="","",[1]主干线!C2685)</f>
        <v>123瑞叁线</v>
      </c>
      <c r="D2685">
        <f>IF([1]主干线!R2685="","",[1]主干线!R2685)</f>
        <v>0</v>
      </c>
      <c r="E2685">
        <f>IF([1]主干线!S2685="","",[1]主干线!S2685)</f>
        <v>0</v>
      </c>
      <c r="F2685">
        <f>IF([1]主干线!G2685="","",[1]主干线!G2685)</f>
        <v>0</v>
      </c>
      <c r="G2685" t="str">
        <f>IF([1]主干线!H2685="","",[1]主干线!H2685)</f>
        <v>市辖</v>
      </c>
    </row>
    <row r="2686" spans="1:7" x14ac:dyDescent="0.15">
      <c r="A2686" t="str">
        <f>IF([1]主干线!A2686="","",[1]主干线!A2686)</f>
        <v>瑞叁线路10</v>
      </c>
      <c r="B2686" t="str">
        <f>IF([1]主干线!B2686="","",[1]主干线!B2686)</f>
        <v>10kV</v>
      </c>
      <c r="C2686" t="str">
        <f>IF([1]主干线!C2686="","",[1]主干线!C2686)</f>
        <v>123瑞叁线</v>
      </c>
      <c r="D2686">
        <f>IF([1]主干线!R2686="","",[1]主干线!R2686)</f>
        <v>0</v>
      </c>
      <c r="E2686">
        <f>IF([1]主干线!S2686="","",[1]主干线!S2686)</f>
        <v>0</v>
      </c>
      <c r="F2686">
        <f>IF([1]主干线!G2686="","",[1]主干线!G2686)</f>
        <v>0</v>
      </c>
      <c r="G2686" t="str">
        <f>IF([1]主干线!H2686="","",[1]主干线!H2686)</f>
        <v>市辖</v>
      </c>
    </row>
    <row r="2687" spans="1:7" x14ac:dyDescent="0.15">
      <c r="A2687" t="str">
        <f>IF([1]主干线!A2687="","",[1]主干线!A2687)</f>
        <v>瑞叁线路11</v>
      </c>
      <c r="B2687" t="str">
        <f>IF([1]主干线!B2687="","",[1]主干线!B2687)</f>
        <v>10kV</v>
      </c>
      <c r="C2687" t="str">
        <f>IF([1]主干线!C2687="","",[1]主干线!C2687)</f>
        <v>123瑞叁线</v>
      </c>
      <c r="D2687">
        <f>IF([1]主干线!R2687="","",[1]主干线!R2687)</f>
        <v>0</v>
      </c>
      <c r="E2687">
        <f>IF([1]主干线!S2687="","",[1]主干线!S2687)</f>
        <v>0</v>
      </c>
      <c r="F2687">
        <f>IF([1]主干线!G2687="","",[1]主干线!G2687)</f>
        <v>0</v>
      </c>
      <c r="G2687" t="str">
        <f>IF([1]主干线!H2687="","",[1]主干线!H2687)</f>
        <v>市辖</v>
      </c>
    </row>
    <row r="2688" spans="1:7" x14ac:dyDescent="0.15">
      <c r="A2688" t="str">
        <f>IF([1]主干线!A2688="","",[1]主干线!A2688)</f>
        <v>城肆线路1</v>
      </c>
      <c r="B2688" t="str">
        <f>IF([1]主干线!B2688="","",[1]主干线!B2688)</f>
        <v>10kV</v>
      </c>
      <c r="C2688" t="str">
        <f>IF([1]主干线!C2688="","",[1]主干线!C2688)</f>
        <v>114城肆线</v>
      </c>
      <c r="D2688">
        <f>IF([1]主干线!R2688="","",[1]主干线!R2688)</f>
        <v>0</v>
      </c>
      <c r="E2688">
        <f>IF([1]主干线!S2688="","",[1]主干线!S2688)</f>
        <v>0</v>
      </c>
      <c r="F2688">
        <f>IF([1]主干线!G2688="","",[1]主干线!G2688)</f>
        <v>0</v>
      </c>
      <c r="G2688" t="str">
        <f>IF([1]主干线!H2688="","",[1]主干线!H2688)</f>
        <v>县级</v>
      </c>
    </row>
    <row r="2689" spans="1:7" x14ac:dyDescent="0.15">
      <c r="A2689" t="str">
        <f>IF([1]主干线!A2689="","",[1]主干线!A2689)</f>
        <v>城肆线路2</v>
      </c>
      <c r="B2689" t="str">
        <f>IF([1]主干线!B2689="","",[1]主干线!B2689)</f>
        <v>10kV</v>
      </c>
      <c r="C2689" t="str">
        <f>IF([1]主干线!C2689="","",[1]主干线!C2689)</f>
        <v>114城肆线</v>
      </c>
      <c r="D2689">
        <f>IF([1]主干线!R2689="","",[1]主干线!R2689)</f>
        <v>0</v>
      </c>
      <c r="E2689">
        <f>IF([1]主干线!S2689="","",[1]主干线!S2689)</f>
        <v>0</v>
      </c>
      <c r="F2689">
        <f>IF([1]主干线!G2689="","",[1]主干线!G2689)</f>
        <v>0</v>
      </c>
      <c r="G2689" t="str">
        <f>IF([1]主干线!H2689="","",[1]主干线!H2689)</f>
        <v>县级</v>
      </c>
    </row>
    <row r="2690" spans="1:7" x14ac:dyDescent="0.15">
      <c r="A2690" t="str">
        <f>IF([1]主干线!A2690="","",[1]主干线!A2690)</f>
        <v>城肆线路3</v>
      </c>
      <c r="B2690" t="str">
        <f>IF([1]主干线!B2690="","",[1]主干线!B2690)</f>
        <v>10kV</v>
      </c>
      <c r="C2690" t="str">
        <f>IF([1]主干线!C2690="","",[1]主干线!C2690)</f>
        <v>114城肆线</v>
      </c>
      <c r="D2690">
        <f>IF([1]主干线!R2690="","",[1]主干线!R2690)</f>
        <v>0</v>
      </c>
      <c r="E2690">
        <f>IF([1]主干线!S2690="","",[1]主干线!S2690)</f>
        <v>0</v>
      </c>
      <c r="F2690">
        <f>IF([1]主干线!G2690="","",[1]主干线!G2690)</f>
        <v>0</v>
      </c>
      <c r="G2690" t="str">
        <f>IF([1]主干线!H2690="","",[1]主干线!H2690)</f>
        <v>县级</v>
      </c>
    </row>
    <row r="2691" spans="1:7" x14ac:dyDescent="0.15">
      <c r="A2691" t="str">
        <f>IF([1]主干线!A2691="","",[1]主干线!A2691)</f>
        <v>城肆线路4</v>
      </c>
      <c r="B2691" t="str">
        <f>IF([1]主干线!B2691="","",[1]主干线!B2691)</f>
        <v>10kV</v>
      </c>
      <c r="C2691" t="str">
        <f>IF([1]主干线!C2691="","",[1]主干线!C2691)</f>
        <v>114城肆线</v>
      </c>
      <c r="D2691">
        <f>IF([1]主干线!R2691="","",[1]主干线!R2691)</f>
        <v>0</v>
      </c>
      <c r="E2691">
        <f>IF([1]主干线!S2691="","",[1]主干线!S2691)</f>
        <v>0</v>
      </c>
      <c r="F2691">
        <f>IF([1]主干线!G2691="","",[1]主干线!G2691)</f>
        <v>0</v>
      </c>
      <c r="G2691" t="str">
        <f>IF([1]主干线!H2691="","",[1]主干线!H2691)</f>
        <v>县级</v>
      </c>
    </row>
    <row r="2692" spans="1:7" x14ac:dyDescent="0.15">
      <c r="A2692" t="str">
        <f>IF([1]主干线!A2692="","",[1]主干线!A2692)</f>
        <v>城肆线路5</v>
      </c>
      <c r="B2692" t="str">
        <f>IF([1]主干线!B2692="","",[1]主干线!B2692)</f>
        <v>10kV</v>
      </c>
      <c r="C2692" t="str">
        <f>IF([1]主干线!C2692="","",[1]主干线!C2692)</f>
        <v>114城肆线</v>
      </c>
      <c r="D2692">
        <f>IF([1]主干线!R2692="","",[1]主干线!R2692)</f>
        <v>0</v>
      </c>
      <c r="E2692">
        <f>IF([1]主干线!S2692="","",[1]主干线!S2692)</f>
        <v>0</v>
      </c>
      <c r="F2692">
        <f>IF([1]主干线!G2692="","",[1]主干线!G2692)</f>
        <v>0</v>
      </c>
      <c r="G2692" t="str">
        <f>IF([1]主干线!H2692="","",[1]主干线!H2692)</f>
        <v>县级</v>
      </c>
    </row>
    <row r="2693" spans="1:7" x14ac:dyDescent="0.15">
      <c r="A2693" t="str">
        <f>IF([1]主干线!A2693="","",[1]主干线!A2693)</f>
        <v>城肆线路6</v>
      </c>
      <c r="B2693" t="str">
        <f>IF([1]主干线!B2693="","",[1]主干线!B2693)</f>
        <v>10kV</v>
      </c>
      <c r="C2693" t="str">
        <f>IF([1]主干线!C2693="","",[1]主干线!C2693)</f>
        <v>114城肆线</v>
      </c>
      <c r="D2693">
        <f>IF([1]主干线!R2693="","",[1]主干线!R2693)</f>
        <v>0</v>
      </c>
      <c r="E2693">
        <f>IF([1]主干线!S2693="","",[1]主干线!S2693)</f>
        <v>0</v>
      </c>
      <c r="F2693">
        <f>IF([1]主干线!G2693="","",[1]主干线!G2693)</f>
        <v>0</v>
      </c>
      <c r="G2693" t="str">
        <f>IF([1]主干线!H2693="","",[1]主干线!H2693)</f>
        <v>县级</v>
      </c>
    </row>
    <row r="2694" spans="1:7" x14ac:dyDescent="0.15">
      <c r="A2694" t="str">
        <f>IF([1]主干线!A2694="","",[1]主干线!A2694)</f>
        <v>城肆线路7</v>
      </c>
      <c r="B2694" t="str">
        <f>IF([1]主干线!B2694="","",[1]主干线!B2694)</f>
        <v>10kV</v>
      </c>
      <c r="C2694" t="str">
        <f>IF([1]主干线!C2694="","",[1]主干线!C2694)</f>
        <v>114城肆线</v>
      </c>
      <c r="D2694">
        <f>IF([1]主干线!R2694="","",[1]主干线!R2694)</f>
        <v>0</v>
      </c>
      <c r="E2694">
        <f>IF([1]主干线!S2694="","",[1]主干线!S2694)</f>
        <v>0</v>
      </c>
      <c r="F2694">
        <f>IF([1]主干线!G2694="","",[1]主干线!G2694)</f>
        <v>0</v>
      </c>
      <c r="G2694" t="str">
        <f>IF([1]主干线!H2694="","",[1]主干线!H2694)</f>
        <v>县级</v>
      </c>
    </row>
    <row r="2695" spans="1:7" x14ac:dyDescent="0.15">
      <c r="A2695" t="str">
        <f>IF([1]主干线!A2695="","",[1]主干线!A2695)</f>
        <v>城肆线路8</v>
      </c>
      <c r="B2695" t="str">
        <f>IF([1]主干线!B2695="","",[1]主干线!B2695)</f>
        <v>10kV</v>
      </c>
      <c r="C2695" t="str">
        <f>IF([1]主干线!C2695="","",[1]主干线!C2695)</f>
        <v>114城肆线</v>
      </c>
      <c r="D2695">
        <f>IF([1]主干线!R2695="","",[1]主干线!R2695)</f>
        <v>0</v>
      </c>
      <c r="E2695">
        <f>IF([1]主干线!S2695="","",[1]主干线!S2695)</f>
        <v>0</v>
      </c>
      <c r="F2695">
        <f>IF([1]主干线!G2695="","",[1]主干线!G2695)</f>
        <v>0</v>
      </c>
      <c r="G2695" t="str">
        <f>IF([1]主干线!H2695="","",[1]主干线!H2695)</f>
        <v>县级</v>
      </c>
    </row>
    <row r="2696" spans="1:7" x14ac:dyDescent="0.15">
      <c r="A2696" t="str">
        <f>IF([1]主干线!A2696="","",[1]主干线!A2696)</f>
        <v>城肆线路9</v>
      </c>
      <c r="B2696" t="str">
        <f>IF([1]主干线!B2696="","",[1]主干线!B2696)</f>
        <v>10kV</v>
      </c>
      <c r="C2696" t="str">
        <f>IF([1]主干线!C2696="","",[1]主干线!C2696)</f>
        <v>114城肆线</v>
      </c>
      <c r="D2696">
        <f>IF([1]主干线!R2696="","",[1]主干线!R2696)</f>
        <v>0</v>
      </c>
      <c r="E2696">
        <f>IF([1]主干线!S2696="","",[1]主干线!S2696)</f>
        <v>0</v>
      </c>
      <c r="F2696">
        <f>IF([1]主干线!G2696="","",[1]主干线!G2696)</f>
        <v>0</v>
      </c>
      <c r="G2696" t="str">
        <f>IF([1]主干线!H2696="","",[1]主干线!H2696)</f>
        <v>县级</v>
      </c>
    </row>
    <row r="2697" spans="1:7" x14ac:dyDescent="0.15">
      <c r="A2697" t="str">
        <f>IF([1]主干线!A2697="","",[1]主干线!A2697)</f>
        <v>城肆线路10</v>
      </c>
      <c r="B2697" t="str">
        <f>IF([1]主干线!B2697="","",[1]主干线!B2697)</f>
        <v>10kV</v>
      </c>
      <c r="C2697" t="str">
        <f>IF([1]主干线!C2697="","",[1]主干线!C2697)</f>
        <v>114城肆线</v>
      </c>
      <c r="D2697">
        <f>IF([1]主干线!R2697="","",[1]主干线!R2697)</f>
        <v>0</v>
      </c>
      <c r="E2697">
        <f>IF([1]主干线!S2697="","",[1]主干线!S2697)</f>
        <v>0</v>
      </c>
      <c r="F2697">
        <f>IF([1]主干线!G2697="","",[1]主干线!G2697)</f>
        <v>0</v>
      </c>
      <c r="G2697" t="str">
        <f>IF([1]主干线!H2697="","",[1]主干线!H2697)</f>
        <v>县级</v>
      </c>
    </row>
    <row r="2698" spans="1:7" x14ac:dyDescent="0.15">
      <c r="A2698" t="str">
        <f>IF([1]主干线!A2698="","",[1]主干线!A2698)</f>
        <v>城肆线路11</v>
      </c>
      <c r="B2698" t="str">
        <f>IF([1]主干线!B2698="","",[1]主干线!B2698)</f>
        <v>10kV</v>
      </c>
      <c r="C2698" t="str">
        <f>IF([1]主干线!C2698="","",[1]主干线!C2698)</f>
        <v>114城肆线</v>
      </c>
      <c r="D2698">
        <f>IF([1]主干线!R2698="","",[1]主干线!R2698)</f>
        <v>0</v>
      </c>
      <c r="E2698">
        <f>IF([1]主干线!S2698="","",[1]主干线!S2698)</f>
        <v>0</v>
      </c>
      <c r="F2698">
        <f>IF([1]主干线!G2698="","",[1]主干线!G2698)</f>
        <v>0</v>
      </c>
      <c r="G2698" t="str">
        <f>IF([1]主干线!H2698="","",[1]主干线!H2698)</f>
        <v>县级</v>
      </c>
    </row>
    <row r="2699" spans="1:7" x14ac:dyDescent="0.15">
      <c r="A2699" t="str">
        <f>IF([1]主干线!A2699="","",[1]主干线!A2699)</f>
        <v>城肆线路12</v>
      </c>
      <c r="B2699" t="str">
        <f>IF([1]主干线!B2699="","",[1]主干线!B2699)</f>
        <v>10kV</v>
      </c>
      <c r="C2699" t="str">
        <f>IF([1]主干线!C2699="","",[1]主干线!C2699)</f>
        <v>114城肆线</v>
      </c>
      <c r="D2699">
        <f>IF([1]主干线!R2699="","",[1]主干线!R2699)</f>
        <v>0</v>
      </c>
      <c r="E2699">
        <f>IF([1]主干线!S2699="","",[1]主干线!S2699)</f>
        <v>0</v>
      </c>
      <c r="F2699">
        <f>IF([1]主干线!G2699="","",[1]主干线!G2699)</f>
        <v>0</v>
      </c>
      <c r="G2699" t="str">
        <f>IF([1]主干线!H2699="","",[1]主干线!H2699)</f>
        <v>县级</v>
      </c>
    </row>
    <row r="2700" spans="1:7" x14ac:dyDescent="0.15">
      <c r="A2700" t="str">
        <f>IF([1]主干线!A2700="","",[1]主干线!A2700)</f>
        <v>城肆线路13</v>
      </c>
      <c r="B2700" t="str">
        <f>IF([1]主干线!B2700="","",[1]主干线!B2700)</f>
        <v>10kV</v>
      </c>
      <c r="C2700" t="str">
        <f>IF([1]主干线!C2700="","",[1]主干线!C2700)</f>
        <v>114城肆线</v>
      </c>
      <c r="D2700">
        <f>IF([1]主干线!R2700="","",[1]主干线!R2700)</f>
        <v>0</v>
      </c>
      <c r="E2700">
        <f>IF([1]主干线!S2700="","",[1]主干线!S2700)</f>
        <v>0</v>
      </c>
      <c r="F2700">
        <f>IF([1]主干线!G2700="","",[1]主干线!G2700)</f>
        <v>0</v>
      </c>
      <c r="G2700" t="str">
        <f>IF([1]主干线!H2700="","",[1]主干线!H2700)</f>
        <v>县级</v>
      </c>
    </row>
    <row r="2701" spans="1:7" x14ac:dyDescent="0.15">
      <c r="A2701" t="str">
        <f>IF([1]主干线!A2701="","",[1]主干线!A2701)</f>
        <v>城肆线路14</v>
      </c>
      <c r="B2701" t="str">
        <f>IF([1]主干线!B2701="","",[1]主干线!B2701)</f>
        <v>10kV</v>
      </c>
      <c r="C2701" t="str">
        <f>IF([1]主干线!C2701="","",[1]主干线!C2701)</f>
        <v>114城肆线</v>
      </c>
      <c r="D2701">
        <f>IF([1]主干线!R2701="","",[1]主干线!R2701)</f>
        <v>0</v>
      </c>
      <c r="E2701">
        <f>IF([1]主干线!S2701="","",[1]主干线!S2701)</f>
        <v>0</v>
      </c>
      <c r="F2701">
        <f>IF([1]主干线!G2701="","",[1]主干线!G2701)</f>
        <v>0</v>
      </c>
      <c r="G2701" t="str">
        <f>IF([1]主干线!H2701="","",[1]主干线!H2701)</f>
        <v>县级</v>
      </c>
    </row>
    <row r="2702" spans="1:7" x14ac:dyDescent="0.15">
      <c r="A2702" t="str">
        <f>IF([1]主干线!A2702="","",[1]主干线!A2702)</f>
        <v>城伍线路1</v>
      </c>
      <c r="B2702" t="str">
        <f>IF([1]主干线!B2702="","",[1]主干线!B2702)</f>
        <v>10kV</v>
      </c>
      <c r="C2702" t="str">
        <f>IF([1]主干线!C2702="","",[1]主干线!C2702)</f>
        <v>115城伍线</v>
      </c>
      <c r="D2702">
        <f>IF([1]主干线!R2702="","",[1]主干线!R2702)</f>
        <v>0</v>
      </c>
      <c r="E2702">
        <f>IF([1]主干线!S2702="","",[1]主干线!S2702)</f>
        <v>0</v>
      </c>
      <c r="F2702">
        <f>IF([1]主干线!G2702="","",[1]主干线!G2702)</f>
        <v>0</v>
      </c>
      <c r="G2702" t="str">
        <f>IF([1]主干线!H2702="","",[1]主干线!H2702)</f>
        <v>县级</v>
      </c>
    </row>
    <row r="2703" spans="1:7" x14ac:dyDescent="0.15">
      <c r="A2703" t="str">
        <f>IF([1]主干线!A2703="","",[1]主干线!A2703)</f>
        <v>城伍线路2</v>
      </c>
      <c r="B2703" t="str">
        <f>IF([1]主干线!B2703="","",[1]主干线!B2703)</f>
        <v>10kV</v>
      </c>
      <c r="C2703" t="str">
        <f>IF([1]主干线!C2703="","",[1]主干线!C2703)</f>
        <v>115城伍线</v>
      </c>
      <c r="D2703">
        <f>IF([1]主干线!R2703="","",[1]主干线!R2703)</f>
        <v>0</v>
      </c>
      <c r="E2703">
        <f>IF([1]主干线!S2703="","",[1]主干线!S2703)</f>
        <v>0</v>
      </c>
      <c r="F2703">
        <f>IF([1]主干线!G2703="","",[1]主干线!G2703)</f>
        <v>0</v>
      </c>
      <c r="G2703" t="str">
        <f>IF([1]主干线!H2703="","",[1]主干线!H2703)</f>
        <v>市辖</v>
      </c>
    </row>
    <row r="2704" spans="1:7" x14ac:dyDescent="0.15">
      <c r="A2704" t="str">
        <f>IF([1]主干线!A2704="","",[1]主干线!A2704)</f>
        <v>城陆线路1</v>
      </c>
      <c r="B2704" t="str">
        <f>IF([1]主干线!B2704="","",[1]主干线!B2704)</f>
        <v>10kV</v>
      </c>
      <c r="C2704" t="str">
        <f>IF([1]主干线!C2704="","",[1]主干线!C2704)</f>
        <v>116城陆线</v>
      </c>
      <c r="D2704">
        <f>IF([1]主干线!R2704="","",[1]主干线!R2704)</f>
        <v>0</v>
      </c>
      <c r="E2704">
        <f>IF([1]主干线!S2704="","",[1]主干线!S2704)</f>
        <v>0</v>
      </c>
      <c r="F2704">
        <f>IF([1]主干线!G2704="","",[1]主干线!G2704)</f>
        <v>0</v>
      </c>
      <c r="G2704" t="str">
        <f>IF([1]主干线!H2704="","",[1]主干线!H2704)</f>
        <v>县级</v>
      </c>
    </row>
    <row r="2705" spans="1:7" x14ac:dyDescent="0.15">
      <c r="A2705" t="str">
        <f>IF([1]主干线!A2705="","",[1]主干线!A2705)</f>
        <v>城陆线路2</v>
      </c>
      <c r="B2705" t="str">
        <f>IF([1]主干线!B2705="","",[1]主干线!B2705)</f>
        <v>10kV</v>
      </c>
      <c r="C2705" t="str">
        <f>IF([1]主干线!C2705="","",[1]主干线!C2705)</f>
        <v>116城陆线</v>
      </c>
      <c r="D2705">
        <f>IF([1]主干线!R2705="","",[1]主干线!R2705)</f>
        <v>0</v>
      </c>
      <c r="E2705">
        <f>IF([1]主干线!S2705="","",[1]主干线!S2705)</f>
        <v>0</v>
      </c>
      <c r="F2705">
        <f>IF([1]主干线!G2705="","",[1]主干线!G2705)</f>
        <v>0</v>
      </c>
      <c r="G2705" t="str">
        <f>IF([1]主干线!H2705="","",[1]主干线!H2705)</f>
        <v>市辖</v>
      </c>
    </row>
    <row r="2706" spans="1:7" x14ac:dyDescent="0.15">
      <c r="A2706" t="str">
        <f>IF([1]主干线!A2706="","",[1]主干线!A2706)</f>
        <v>城捌线路1</v>
      </c>
      <c r="B2706" t="str">
        <f>IF([1]主干线!B2706="","",[1]主干线!B2706)</f>
        <v>10kV</v>
      </c>
      <c r="C2706" t="str">
        <f>IF([1]主干线!C2706="","",[1]主干线!C2706)</f>
        <v>118城捌线</v>
      </c>
      <c r="D2706">
        <f>IF([1]主干线!R2706="","",[1]主干线!R2706)</f>
        <v>0</v>
      </c>
      <c r="E2706">
        <f>IF([1]主干线!S2706="","",[1]主干线!S2706)</f>
        <v>0</v>
      </c>
      <c r="F2706">
        <f>IF([1]主干线!G2706="","",[1]主干线!G2706)</f>
        <v>0</v>
      </c>
      <c r="G2706" t="str">
        <f>IF([1]主干线!H2706="","",[1]主干线!H2706)</f>
        <v>县级</v>
      </c>
    </row>
    <row r="2707" spans="1:7" x14ac:dyDescent="0.15">
      <c r="A2707" t="str">
        <f>IF([1]主干线!A2707="","",[1]主干线!A2707)</f>
        <v>城捌线路2</v>
      </c>
      <c r="B2707" t="str">
        <f>IF([1]主干线!B2707="","",[1]主干线!B2707)</f>
        <v>10kV</v>
      </c>
      <c r="C2707" t="str">
        <f>IF([1]主干线!C2707="","",[1]主干线!C2707)</f>
        <v>118城捌线</v>
      </c>
      <c r="D2707">
        <f>IF([1]主干线!R2707="","",[1]主干线!R2707)</f>
        <v>0</v>
      </c>
      <c r="E2707">
        <f>IF([1]主干线!S2707="","",[1]主干线!S2707)</f>
        <v>0</v>
      </c>
      <c r="F2707">
        <f>IF([1]主干线!G2707="","",[1]主干线!G2707)</f>
        <v>0</v>
      </c>
      <c r="G2707" t="str">
        <f>IF([1]主干线!H2707="","",[1]主干线!H2707)</f>
        <v>县级</v>
      </c>
    </row>
    <row r="2708" spans="1:7" x14ac:dyDescent="0.15">
      <c r="A2708" t="str">
        <f>IF([1]主干线!A2708="","",[1]主干线!A2708)</f>
        <v>城捌线路3</v>
      </c>
      <c r="B2708" t="str">
        <f>IF([1]主干线!B2708="","",[1]主干线!B2708)</f>
        <v>10kV</v>
      </c>
      <c r="C2708" t="str">
        <f>IF([1]主干线!C2708="","",[1]主干线!C2708)</f>
        <v>118城捌线</v>
      </c>
      <c r="D2708">
        <f>IF([1]主干线!R2708="","",[1]主干线!R2708)</f>
        <v>0</v>
      </c>
      <c r="E2708">
        <f>IF([1]主干线!S2708="","",[1]主干线!S2708)</f>
        <v>0</v>
      </c>
      <c r="F2708">
        <f>IF([1]主干线!G2708="","",[1]主干线!G2708)</f>
        <v>0</v>
      </c>
      <c r="G2708" t="str">
        <f>IF([1]主干线!H2708="","",[1]主干线!H2708)</f>
        <v>县级</v>
      </c>
    </row>
    <row r="2709" spans="1:7" x14ac:dyDescent="0.15">
      <c r="A2709" t="str">
        <f>IF([1]主干线!A2709="","",[1]主干线!A2709)</f>
        <v>城捌线路4</v>
      </c>
      <c r="B2709" t="str">
        <f>IF([1]主干线!B2709="","",[1]主干线!B2709)</f>
        <v>10kV</v>
      </c>
      <c r="C2709" t="str">
        <f>IF([1]主干线!C2709="","",[1]主干线!C2709)</f>
        <v>118城捌线</v>
      </c>
      <c r="D2709">
        <f>IF([1]主干线!R2709="","",[1]主干线!R2709)</f>
        <v>0</v>
      </c>
      <c r="E2709">
        <f>IF([1]主干线!S2709="","",[1]主干线!S2709)</f>
        <v>0</v>
      </c>
      <c r="F2709">
        <f>IF([1]主干线!G2709="","",[1]主干线!G2709)</f>
        <v>0</v>
      </c>
      <c r="G2709" t="str">
        <f>IF([1]主干线!H2709="","",[1]主干线!H2709)</f>
        <v>县级</v>
      </c>
    </row>
    <row r="2710" spans="1:7" x14ac:dyDescent="0.15">
      <c r="A2710" t="str">
        <f>IF([1]主干线!A2710="","",[1]主干线!A2710)</f>
        <v>城捌线路5</v>
      </c>
      <c r="B2710" t="str">
        <f>IF([1]主干线!B2710="","",[1]主干线!B2710)</f>
        <v>10kV</v>
      </c>
      <c r="C2710" t="str">
        <f>IF([1]主干线!C2710="","",[1]主干线!C2710)</f>
        <v>118城捌线</v>
      </c>
      <c r="D2710">
        <f>IF([1]主干线!R2710="","",[1]主干线!R2710)</f>
        <v>0</v>
      </c>
      <c r="E2710">
        <f>IF([1]主干线!S2710="","",[1]主干线!S2710)</f>
        <v>0</v>
      </c>
      <c r="F2710">
        <f>IF([1]主干线!G2710="","",[1]主干线!G2710)</f>
        <v>0</v>
      </c>
      <c r="G2710" t="str">
        <f>IF([1]主干线!H2710="","",[1]主干线!H2710)</f>
        <v>县级</v>
      </c>
    </row>
    <row r="2711" spans="1:7" x14ac:dyDescent="0.15">
      <c r="A2711" t="str">
        <f>IF([1]主干线!A2711="","",[1]主干线!A2711)</f>
        <v>城捌线路6</v>
      </c>
      <c r="B2711" t="str">
        <f>IF([1]主干线!B2711="","",[1]主干线!B2711)</f>
        <v>10kV</v>
      </c>
      <c r="C2711" t="str">
        <f>IF([1]主干线!C2711="","",[1]主干线!C2711)</f>
        <v>118城捌线</v>
      </c>
      <c r="D2711">
        <f>IF([1]主干线!R2711="","",[1]主干线!R2711)</f>
        <v>0</v>
      </c>
      <c r="E2711">
        <f>IF([1]主干线!S2711="","",[1]主干线!S2711)</f>
        <v>0</v>
      </c>
      <c r="F2711">
        <f>IF([1]主干线!G2711="","",[1]主干线!G2711)</f>
        <v>0</v>
      </c>
      <c r="G2711" t="str">
        <f>IF([1]主干线!H2711="","",[1]主干线!H2711)</f>
        <v>县级</v>
      </c>
    </row>
    <row r="2712" spans="1:7" x14ac:dyDescent="0.15">
      <c r="A2712" t="str">
        <f>IF([1]主干线!A2712="","",[1]主干线!A2712)</f>
        <v>城捌线路7</v>
      </c>
      <c r="B2712" t="str">
        <f>IF([1]主干线!B2712="","",[1]主干线!B2712)</f>
        <v>10kV</v>
      </c>
      <c r="C2712" t="str">
        <f>IF([1]主干线!C2712="","",[1]主干线!C2712)</f>
        <v>118城捌线</v>
      </c>
      <c r="D2712">
        <f>IF([1]主干线!R2712="","",[1]主干线!R2712)</f>
        <v>0</v>
      </c>
      <c r="E2712">
        <f>IF([1]主干线!S2712="","",[1]主干线!S2712)</f>
        <v>0</v>
      </c>
      <c r="F2712">
        <f>IF([1]主干线!G2712="","",[1]主干线!G2712)</f>
        <v>0</v>
      </c>
      <c r="G2712" t="str">
        <f>IF([1]主干线!H2712="","",[1]主干线!H2712)</f>
        <v>县级</v>
      </c>
    </row>
    <row r="2713" spans="1:7" x14ac:dyDescent="0.15">
      <c r="A2713" t="str">
        <f>IF([1]主干线!A2713="","",[1]主干线!A2713)</f>
        <v>城捌线路8</v>
      </c>
      <c r="B2713" t="str">
        <f>IF([1]主干线!B2713="","",[1]主干线!B2713)</f>
        <v>10kV</v>
      </c>
      <c r="C2713" t="str">
        <f>IF([1]主干线!C2713="","",[1]主干线!C2713)</f>
        <v>118城捌线</v>
      </c>
      <c r="D2713">
        <f>IF([1]主干线!R2713="","",[1]主干线!R2713)</f>
        <v>0</v>
      </c>
      <c r="E2713">
        <f>IF([1]主干线!S2713="","",[1]主干线!S2713)</f>
        <v>0</v>
      </c>
      <c r="F2713">
        <f>IF([1]主干线!G2713="","",[1]主干线!G2713)</f>
        <v>0</v>
      </c>
      <c r="G2713" t="str">
        <f>IF([1]主干线!H2713="","",[1]主干线!H2713)</f>
        <v>县级</v>
      </c>
    </row>
    <row r="2714" spans="1:7" x14ac:dyDescent="0.15">
      <c r="A2714" t="str">
        <f>IF([1]主干线!A2714="","",[1]主干线!A2714)</f>
        <v>城捌线路9</v>
      </c>
      <c r="B2714" t="str">
        <f>IF([1]主干线!B2714="","",[1]主干线!B2714)</f>
        <v>10kV</v>
      </c>
      <c r="C2714" t="str">
        <f>IF([1]主干线!C2714="","",[1]主干线!C2714)</f>
        <v>118城捌线</v>
      </c>
      <c r="D2714">
        <f>IF([1]主干线!R2714="","",[1]主干线!R2714)</f>
        <v>0</v>
      </c>
      <c r="E2714">
        <f>IF([1]主干线!S2714="","",[1]主干线!S2714)</f>
        <v>0</v>
      </c>
      <c r="F2714">
        <f>IF([1]主干线!G2714="","",[1]主干线!G2714)</f>
        <v>0</v>
      </c>
      <c r="G2714" t="str">
        <f>IF([1]主干线!H2714="","",[1]主干线!H2714)</f>
        <v>县级</v>
      </c>
    </row>
    <row r="2715" spans="1:7" x14ac:dyDescent="0.15">
      <c r="A2715" t="str">
        <f>IF([1]主干线!A2715="","",[1]主干线!A2715)</f>
        <v>城捌线路10</v>
      </c>
      <c r="B2715" t="str">
        <f>IF([1]主干线!B2715="","",[1]主干线!B2715)</f>
        <v>10kV</v>
      </c>
      <c r="C2715" t="str">
        <f>IF([1]主干线!C2715="","",[1]主干线!C2715)</f>
        <v>118城捌线</v>
      </c>
      <c r="D2715">
        <f>IF([1]主干线!R2715="","",[1]主干线!R2715)</f>
        <v>0</v>
      </c>
      <c r="E2715">
        <f>IF([1]主干线!S2715="","",[1]主干线!S2715)</f>
        <v>0</v>
      </c>
      <c r="F2715">
        <f>IF([1]主干线!G2715="","",[1]主干线!G2715)</f>
        <v>0</v>
      </c>
      <c r="G2715" t="str">
        <f>IF([1]主干线!H2715="","",[1]主干线!H2715)</f>
        <v>县级</v>
      </c>
    </row>
    <row r="2716" spans="1:7" x14ac:dyDescent="0.15">
      <c r="A2716" t="str">
        <f>IF([1]主干线!A2716="","",[1]主干线!A2716)</f>
        <v>城捌线路11</v>
      </c>
      <c r="B2716" t="str">
        <f>IF([1]主干线!B2716="","",[1]主干线!B2716)</f>
        <v>10kV</v>
      </c>
      <c r="C2716" t="str">
        <f>IF([1]主干线!C2716="","",[1]主干线!C2716)</f>
        <v>118城捌线</v>
      </c>
      <c r="D2716">
        <f>IF([1]主干线!R2716="","",[1]主干线!R2716)</f>
        <v>0</v>
      </c>
      <c r="E2716">
        <f>IF([1]主干线!S2716="","",[1]主干线!S2716)</f>
        <v>0</v>
      </c>
      <c r="F2716">
        <f>IF([1]主干线!G2716="","",[1]主干线!G2716)</f>
        <v>0</v>
      </c>
      <c r="G2716" t="str">
        <f>IF([1]主干线!H2716="","",[1]主干线!H2716)</f>
        <v>县级</v>
      </c>
    </row>
    <row r="2717" spans="1:7" x14ac:dyDescent="0.15">
      <c r="A2717" t="str">
        <f>IF([1]主干线!A2717="","",[1]主干线!A2717)</f>
        <v>城捌线路12</v>
      </c>
      <c r="B2717" t="str">
        <f>IF([1]主干线!B2717="","",[1]主干线!B2717)</f>
        <v>10kV</v>
      </c>
      <c r="C2717" t="str">
        <f>IF([1]主干线!C2717="","",[1]主干线!C2717)</f>
        <v>118城捌线</v>
      </c>
      <c r="D2717">
        <f>IF([1]主干线!R2717="","",[1]主干线!R2717)</f>
        <v>0</v>
      </c>
      <c r="E2717">
        <f>IF([1]主干线!S2717="","",[1]主干线!S2717)</f>
        <v>0</v>
      </c>
      <c r="F2717">
        <f>IF([1]主干线!G2717="","",[1]主干线!G2717)</f>
        <v>0</v>
      </c>
      <c r="G2717" t="str">
        <f>IF([1]主干线!H2717="","",[1]主干线!H2717)</f>
        <v>县级</v>
      </c>
    </row>
    <row r="2718" spans="1:7" x14ac:dyDescent="0.15">
      <c r="A2718" t="str">
        <f>IF([1]主干线!A2718="","",[1]主干线!A2718)</f>
        <v>城捌线路13</v>
      </c>
      <c r="B2718" t="str">
        <f>IF([1]主干线!B2718="","",[1]主干线!B2718)</f>
        <v>10kV</v>
      </c>
      <c r="C2718" t="str">
        <f>IF([1]主干线!C2718="","",[1]主干线!C2718)</f>
        <v>118城捌线</v>
      </c>
      <c r="D2718">
        <f>IF([1]主干线!R2718="","",[1]主干线!R2718)</f>
        <v>0</v>
      </c>
      <c r="E2718">
        <f>IF([1]主干线!S2718="","",[1]主干线!S2718)</f>
        <v>0</v>
      </c>
      <c r="F2718">
        <f>IF([1]主干线!G2718="","",[1]主干线!G2718)</f>
        <v>0</v>
      </c>
      <c r="G2718" t="str">
        <f>IF([1]主干线!H2718="","",[1]主干线!H2718)</f>
        <v>县级</v>
      </c>
    </row>
    <row r="2719" spans="1:7" x14ac:dyDescent="0.15">
      <c r="A2719" t="str">
        <f>IF([1]主干线!A2719="","",[1]主干线!A2719)</f>
        <v>城捌线路14</v>
      </c>
      <c r="B2719" t="str">
        <f>IF([1]主干线!B2719="","",[1]主干线!B2719)</f>
        <v>10kV</v>
      </c>
      <c r="C2719" t="str">
        <f>IF([1]主干线!C2719="","",[1]主干线!C2719)</f>
        <v>118城捌线</v>
      </c>
      <c r="D2719">
        <f>IF([1]主干线!R2719="","",[1]主干线!R2719)</f>
        <v>0</v>
      </c>
      <c r="E2719">
        <f>IF([1]主干线!S2719="","",[1]主干线!S2719)</f>
        <v>0</v>
      </c>
      <c r="F2719">
        <f>IF([1]主干线!G2719="","",[1]主干线!G2719)</f>
        <v>0</v>
      </c>
      <c r="G2719" t="str">
        <f>IF([1]主干线!H2719="","",[1]主干线!H2719)</f>
        <v>县级</v>
      </c>
    </row>
    <row r="2720" spans="1:7" x14ac:dyDescent="0.15">
      <c r="A2720" t="str">
        <f>IF([1]主干线!A2720="","",[1]主干线!A2720)</f>
        <v>城捌线路15</v>
      </c>
      <c r="B2720" t="str">
        <f>IF([1]主干线!B2720="","",[1]主干线!B2720)</f>
        <v>10kV</v>
      </c>
      <c r="C2720" t="str">
        <f>IF([1]主干线!C2720="","",[1]主干线!C2720)</f>
        <v>118城捌线</v>
      </c>
      <c r="D2720">
        <f>IF([1]主干线!R2720="","",[1]主干线!R2720)</f>
        <v>0</v>
      </c>
      <c r="E2720">
        <f>IF([1]主干线!S2720="","",[1]主干线!S2720)</f>
        <v>0</v>
      </c>
      <c r="F2720">
        <f>IF([1]主干线!G2720="","",[1]主干线!G2720)</f>
        <v>0</v>
      </c>
      <c r="G2720" t="str">
        <f>IF([1]主干线!H2720="","",[1]主干线!H2720)</f>
        <v>县级</v>
      </c>
    </row>
    <row r="2721" spans="1:7" x14ac:dyDescent="0.15">
      <c r="A2721" t="str">
        <f>IF([1]主干线!A2721="","",[1]主干线!A2721)</f>
        <v>城捌线路16</v>
      </c>
      <c r="B2721" t="str">
        <f>IF([1]主干线!B2721="","",[1]主干线!B2721)</f>
        <v>10kV</v>
      </c>
      <c r="C2721" t="str">
        <f>IF([1]主干线!C2721="","",[1]主干线!C2721)</f>
        <v>118城捌线</v>
      </c>
      <c r="D2721">
        <f>IF([1]主干线!R2721="","",[1]主干线!R2721)</f>
        <v>0</v>
      </c>
      <c r="E2721">
        <f>IF([1]主干线!S2721="","",[1]主干线!S2721)</f>
        <v>0</v>
      </c>
      <c r="F2721">
        <f>IF([1]主干线!G2721="","",[1]主干线!G2721)</f>
        <v>0</v>
      </c>
      <c r="G2721" t="str">
        <f>IF([1]主干线!H2721="","",[1]主干线!H2721)</f>
        <v>县级</v>
      </c>
    </row>
    <row r="2722" spans="1:7" x14ac:dyDescent="0.15">
      <c r="A2722" t="str">
        <f>IF([1]主干线!A2722="","",[1]主干线!A2722)</f>
        <v>城捌线路17</v>
      </c>
      <c r="B2722" t="str">
        <f>IF([1]主干线!B2722="","",[1]主干线!B2722)</f>
        <v>10kV</v>
      </c>
      <c r="C2722" t="str">
        <f>IF([1]主干线!C2722="","",[1]主干线!C2722)</f>
        <v>118城捌线</v>
      </c>
      <c r="D2722">
        <f>IF([1]主干线!R2722="","",[1]主干线!R2722)</f>
        <v>0</v>
      </c>
      <c r="E2722">
        <f>IF([1]主干线!S2722="","",[1]主干线!S2722)</f>
        <v>0</v>
      </c>
      <c r="F2722">
        <f>IF([1]主干线!G2722="","",[1]主干线!G2722)</f>
        <v>0</v>
      </c>
      <c r="G2722" t="str">
        <f>IF([1]主干线!H2722="","",[1]主干线!H2722)</f>
        <v>县级</v>
      </c>
    </row>
    <row r="2723" spans="1:7" x14ac:dyDescent="0.15">
      <c r="A2723" t="str">
        <f>IF([1]主干线!A2723="","",[1]主干线!A2723)</f>
        <v>城捌线路18</v>
      </c>
      <c r="B2723" t="str">
        <f>IF([1]主干线!B2723="","",[1]主干线!B2723)</f>
        <v>10kV</v>
      </c>
      <c r="C2723" t="str">
        <f>IF([1]主干线!C2723="","",[1]主干线!C2723)</f>
        <v>118城捌线</v>
      </c>
      <c r="D2723">
        <f>IF([1]主干线!R2723="","",[1]主干线!R2723)</f>
        <v>0</v>
      </c>
      <c r="E2723">
        <f>IF([1]主干线!S2723="","",[1]主干线!S2723)</f>
        <v>0</v>
      </c>
      <c r="F2723">
        <f>IF([1]主干线!G2723="","",[1]主干线!G2723)</f>
        <v>0</v>
      </c>
      <c r="G2723" t="str">
        <f>IF([1]主干线!H2723="","",[1]主干线!H2723)</f>
        <v>县级</v>
      </c>
    </row>
    <row r="2724" spans="1:7" x14ac:dyDescent="0.15">
      <c r="A2724" t="str">
        <f>IF([1]主干线!A2724="","",[1]主干线!A2724)</f>
        <v>城捌线路19</v>
      </c>
      <c r="B2724" t="str">
        <f>IF([1]主干线!B2724="","",[1]主干线!B2724)</f>
        <v>10kV</v>
      </c>
      <c r="C2724" t="str">
        <f>IF([1]主干线!C2724="","",[1]主干线!C2724)</f>
        <v>118城捌线</v>
      </c>
      <c r="D2724">
        <f>IF([1]主干线!R2724="","",[1]主干线!R2724)</f>
        <v>0</v>
      </c>
      <c r="E2724">
        <f>IF([1]主干线!S2724="","",[1]主干线!S2724)</f>
        <v>0</v>
      </c>
      <c r="F2724">
        <f>IF([1]主干线!G2724="","",[1]主干线!G2724)</f>
        <v>0</v>
      </c>
      <c r="G2724" t="str">
        <f>IF([1]主干线!H2724="","",[1]主干线!H2724)</f>
        <v>县级</v>
      </c>
    </row>
    <row r="2725" spans="1:7" x14ac:dyDescent="0.15">
      <c r="A2725" t="str">
        <f>IF([1]主干线!A2725="","",[1]主干线!A2725)</f>
        <v>城捌线路20</v>
      </c>
      <c r="B2725" t="str">
        <f>IF([1]主干线!B2725="","",[1]主干线!B2725)</f>
        <v>10kV</v>
      </c>
      <c r="C2725" t="str">
        <f>IF([1]主干线!C2725="","",[1]主干线!C2725)</f>
        <v>118城捌线</v>
      </c>
      <c r="D2725">
        <f>IF([1]主干线!R2725="","",[1]主干线!R2725)</f>
        <v>0</v>
      </c>
      <c r="E2725">
        <f>IF([1]主干线!S2725="","",[1]主干线!S2725)</f>
        <v>0</v>
      </c>
      <c r="F2725">
        <f>IF([1]主干线!G2725="","",[1]主干线!G2725)</f>
        <v>0</v>
      </c>
      <c r="G2725" t="str">
        <f>IF([1]主干线!H2725="","",[1]主干线!H2725)</f>
        <v>县级</v>
      </c>
    </row>
    <row r="2726" spans="1:7" x14ac:dyDescent="0.15">
      <c r="A2726" t="str">
        <f>IF([1]主干线!A2726="","",[1]主干线!A2726)</f>
        <v>城捌线路21</v>
      </c>
      <c r="B2726" t="str">
        <f>IF([1]主干线!B2726="","",[1]主干线!B2726)</f>
        <v>10kV</v>
      </c>
      <c r="C2726" t="str">
        <f>IF([1]主干线!C2726="","",[1]主干线!C2726)</f>
        <v>118城捌线</v>
      </c>
      <c r="D2726">
        <f>IF([1]主干线!R2726="","",[1]主干线!R2726)</f>
        <v>0</v>
      </c>
      <c r="E2726">
        <f>IF([1]主干线!S2726="","",[1]主干线!S2726)</f>
        <v>0</v>
      </c>
      <c r="F2726">
        <f>IF([1]主干线!G2726="","",[1]主干线!G2726)</f>
        <v>0</v>
      </c>
      <c r="G2726" t="str">
        <f>IF([1]主干线!H2726="","",[1]主干线!H2726)</f>
        <v>县级</v>
      </c>
    </row>
    <row r="2727" spans="1:7" x14ac:dyDescent="0.15">
      <c r="A2727" t="str">
        <f>IF([1]主干线!A2727="","",[1]主干线!A2727)</f>
        <v>城捌线路22</v>
      </c>
      <c r="B2727" t="str">
        <f>IF([1]主干线!B2727="","",[1]主干线!B2727)</f>
        <v>10kV</v>
      </c>
      <c r="C2727" t="str">
        <f>IF([1]主干线!C2727="","",[1]主干线!C2727)</f>
        <v>118城捌线</v>
      </c>
      <c r="D2727">
        <f>IF([1]主干线!R2727="","",[1]主干线!R2727)</f>
        <v>0</v>
      </c>
      <c r="E2727">
        <f>IF([1]主干线!S2727="","",[1]主干线!S2727)</f>
        <v>0</v>
      </c>
      <c r="F2727">
        <f>IF([1]主干线!G2727="","",[1]主干线!G2727)</f>
        <v>0</v>
      </c>
      <c r="G2727" t="str">
        <f>IF([1]主干线!H2727="","",[1]主干线!H2727)</f>
        <v>县级</v>
      </c>
    </row>
    <row r="2728" spans="1:7" x14ac:dyDescent="0.15">
      <c r="A2728" t="str">
        <f>IF([1]主干线!A2728="","",[1]主干线!A2728)</f>
        <v>城捌线路23</v>
      </c>
      <c r="B2728" t="str">
        <f>IF([1]主干线!B2728="","",[1]主干线!B2728)</f>
        <v>10kV</v>
      </c>
      <c r="C2728" t="str">
        <f>IF([1]主干线!C2728="","",[1]主干线!C2728)</f>
        <v>118城捌线</v>
      </c>
      <c r="D2728">
        <f>IF([1]主干线!R2728="","",[1]主干线!R2728)</f>
        <v>0</v>
      </c>
      <c r="E2728">
        <f>IF([1]主干线!S2728="","",[1]主干线!S2728)</f>
        <v>0</v>
      </c>
      <c r="F2728">
        <f>IF([1]主干线!G2728="","",[1]主干线!G2728)</f>
        <v>0</v>
      </c>
      <c r="G2728" t="str">
        <f>IF([1]主干线!H2728="","",[1]主干线!H2728)</f>
        <v>县级</v>
      </c>
    </row>
    <row r="2729" spans="1:7" x14ac:dyDescent="0.15">
      <c r="A2729" t="str">
        <f>IF([1]主干线!A2729="","",[1]主干线!A2729)</f>
        <v>城捌线路24</v>
      </c>
      <c r="B2729" t="str">
        <f>IF([1]主干线!B2729="","",[1]主干线!B2729)</f>
        <v>10kV</v>
      </c>
      <c r="C2729" t="str">
        <f>IF([1]主干线!C2729="","",[1]主干线!C2729)</f>
        <v>118城捌线</v>
      </c>
      <c r="D2729">
        <f>IF([1]主干线!R2729="","",[1]主干线!R2729)</f>
        <v>0</v>
      </c>
      <c r="E2729">
        <f>IF([1]主干线!S2729="","",[1]主干线!S2729)</f>
        <v>0</v>
      </c>
      <c r="F2729">
        <f>IF([1]主干线!G2729="","",[1]主干线!G2729)</f>
        <v>0</v>
      </c>
      <c r="G2729" t="str">
        <f>IF([1]主干线!H2729="","",[1]主干线!H2729)</f>
        <v>县级</v>
      </c>
    </row>
    <row r="2730" spans="1:7" x14ac:dyDescent="0.15">
      <c r="A2730" t="str">
        <f>IF([1]主干线!A2730="","",[1]主干线!A2730)</f>
        <v>城捌线路25</v>
      </c>
      <c r="B2730" t="str">
        <f>IF([1]主干线!B2730="","",[1]主干线!B2730)</f>
        <v>10kV</v>
      </c>
      <c r="C2730" t="str">
        <f>IF([1]主干线!C2730="","",[1]主干线!C2730)</f>
        <v>118城捌线</v>
      </c>
      <c r="D2730">
        <f>IF([1]主干线!R2730="","",[1]主干线!R2730)</f>
        <v>0</v>
      </c>
      <c r="E2730">
        <f>IF([1]主干线!S2730="","",[1]主干线!S2730)</f>
        <v>0</v>
      </c>
      <c r="F2730">
        <f>IF([1]主干线!G2730="","",[1]主干线!G2730)</f>
        <v>0</v>
      </c>
      <c r="G2730" t="str">
        <f>IF([1]主干线!H2730="","",[1]主干线!H2730)</f>
        <v>县级</v>
      </c>
    </row>
    <row r="2731" spans="1:7" x14ac:dyDescent="0.15">
      <c r="A2731" t="str">
        <f>IF([1]主干线!A2731="","",[1]主干线!A2731)</f>
        <v>城捌线路26</v>
      </c>
      <c r="B2731" t="str">
        <f>IF([1]主干线!B2731="","",[1]主干线!B2731)</f>
        <v>10kV</v>
      </c>
      <c r="C2731" t="str">
        <f>IF([1]主干线!C2731="","",[1]主干线!C2731)</f>
        <v>118城捌线</v>
      </c>
      <c r="D2731">
        <f>IF([1]主干线!R2731="","",[1]主干线!R2731)</f>
        <v>0</v>
      </c>
      <c r="E2731">
        <f>IF([1]主干线!S2731="","",[1]主干线!S2731)</f>
        <v>0</v>
      </c>
      <c r="F2731">
        <f>IF([1]主干线!G2731="","",[1]主干线!G2731)</f>
        <v>0</v>
      </c>
      <c r="G2731" t="str">
        <f>IF([1]主干线!H2731="","",[1]主干线!H2731)</f>
        <v>县级</v>
      </c>
    </row>
    <row r="2732" spans="1:7" x14ac:dyDescent="0.15">
      <c r="A2732" t="str">
        <f>IF([1]主干线!A2732="","",[1]主干线!A2732)</f>
        <v>城捌线路27</v>
      </c>
      <c r="B2732" t="str">
        <f>IF([1]主干线!B2732="","",[1]主干线!B2732)</f>
        <v>10kV</v>
      </c>
      <c r="C2732" t="str">
        <f>IF([1]主干线!C2732="","",[1]主干线!C2732)</f>
        <v>118城捌线</v>
      </c>
      <c r="D2732">
        <f>IF([1]主干线!R2732="","",[1]主干线!R2732)</f>
        <v>0</v>
      </c>
      <c r="E2732">
        <f>IF([1]主干线!S2732="","",[1]主干线!S2732)</f>
        <v>0</v>
      </c>
      <c r="F2732">
        <f>IF([1]主干线!G2732="","",[1]主干线!G2732)</f>
        <v>0</v>
      </c>
      <c r="G2732" t="str">
        <f>IF([1]主干线!H2732="","",[1]主干线!H2732)</f>
        <v>县级</v>
      </c>
    </row>
    <row r="2733" spans="1:7" x14ac:dyDescent="0.15">
      <c r="A2733" t="str">
        <f>IF([1]主干线!A2733="","",[1]主干线!A2733)</f>
        <v>城捌线路28</v>
      </c>
      <c r="B2733" t="str">
        <f>IF([1]主干线!B2733="","",[1]主干线!B2733)</f>
        <v>10kV</v>
      </c>
      <c r="C2733" t="str">
        <f>IF([1]主干线!C2733="","",[1]主干线!C2733)</f>
        <v>118城捌线</v>
      </c>
      <c r="D2733">
        <f>IF([1]主干线!R2733="","",[1]主干线!R2733)</f>
        <v>0</v>
      </c>
      <c r="E2733">
        <f>IF([1]主干线!S2733="","",[1]主干线!S2733)</f>
        <v>0</v>
      </c>
      <c r="F2733">
        <f>IF([1]主干线!G2733="","",[1]主干线!G2733)</f>
        <v>0</v>
      </c>
      <c r="G2733" t="str">
        <f>IF([1]主干线!H2733="","",[1]主干线!H2733)</f>
        <v>县级</v>
      </c>
    </row>
    <row r="2734" spans="1:7" x14ac:dyDescent="0.15">
      <c r="A2734" t="str">
        <f>IF([1]主干线!A2734="","",[1]主干线!A2734)</f>
        <v>城捌线路29</v>
      </c>
      <c r="B2734" t="str">
        <f>IF([1]主干线!B2734="","",[1]主干线!B2734)</f>
        <v>10kV</v>
      </c>
      <c r="C2734" t="str">
        <f>IF([1]主干线!C2734="","",[1]主干线!C2734)</f>
        <v>118城捌线</v>
      </c>
      <c r="D2734">
        <f>IF([1]主干线!R2734="","",[1]主干线!R2734)</f>
        <v>0</v>
      </c>
      <c r="E2734">
        <f>IF([1]主干线!S2734="","",[1]主干线!S2734)</f>
        <v>0</v>
      </c>
      <c r="F2734">
        <f>IF([1]主干线!G2734="","",[1]主干线!G2734)</f>
        <v>0</v>
      </c>
      <c r="G2734" t="str">
        <f>IF([1]主干线!H2734="","",[1]主干线!H2734)</f>
        <v>县级</v>
      </c>
    </row>
    <row r="2735" spans="1:7" x14ac:dyDescent="0.15">
      <c r="A2735" t="str">
        <f>IF([1]主干线!A2735="","",[1]主干线!A2735)</f>
        <v>城捌线路30</v>
      </c>
      <c r="B2735" t="str">
        <f>IF([1]主干线!B2735="","",[1]主干线!B2735)</f>
        <v>10kV</v>
      </c>
      <c r="C2735" t="str">
        <f>IF([1]主干线!C2735="","",[1]主干线!C2735)</f>
        <v>118城捌线</v>
      </c>
      <c r="D2735">
        <f>IF([1]主干线!R2735="","",[1]主干线!R2735)</f>
        <v>0</v>
      </c>
      <c r="E2735">
        <f>IF([1]主干线!S2735="","",[1]主干线!S2735)</f>
        <v>0</v>
      </c>
      <c r="F2735">
        <f>IF([1]主干线!G2735="","",[1]主干线!G2735)</f>
        <v>0</v>
      </c>
      <c r="G2735" t="str">
        <f>IF([1]主干线!H2735="","",[1]主干线!H2735)</f>
        <v>县级</v>
      </c>
    </row>
    <row r="2736" spans="1:7" x14ac:dyDescent="0.15">
      <c r="A2736" t="str">
        <f>IF([1]主干线!A2736="","",[1]主干线!A2736)</f>
        <v>城捌线路31</v>
      </c>
      <c r="B2736" t="str">
        <f>IF([1]主干线!B2736="","",[1]主干线!B2736)</f>
        <v>10kV</v>
      </c>
      <c r="C2736" t="str">
        <f>IF([1]主干线!C2736="","",[1]主干线!C2736)</f>
        <v>118城捌线</v>
      </c>
      <c r="D2736">
        <f>IF([1]主干线!R2736="","",[1]主干线!R2736)</f>
        <v>0</v>
      </c>
      <c r="E2736">
        <f>IF([1]主干线!S2736="","",[1]主干线!S2736)</f>
        <v>0</v>
      </c>
      <c r="F2736">
        <f>IF([1]主干线!G2736="","",[1]主干线!G2736)</f>
        <v>0</v>
      </c>
      <c r="G2736" t="str">
        <f>IF([1]主干线!H2736="","",[1]主干线!H2736)</f>
        <v>县级</v>
      </c>
    </row>
    <row r="2737" spans="1:7" x14ac:dyDescent="0.15">
      <c r="A2737" t="str">
        <f>IF([1]主干线!A2737="","",[1]主干线!A2737)</f>
        <v>城捌线路32</v>
      </c>
      <c r="B2737" t="str">
        <f>IF([1]主干线!B2737="","",[1]主干线!B2737)</f>
        <v>10kV</v>
      </c>
      <c r="C2737" t="str">
        <f>IF([1]主干线!C2737="","",[1]主干线!C2737)</f>
        <v>118城捌线</v>
      </c>
      <c r="D2737">
        <f>IF([1]主干线!R2737="","",[1]主干线!R2737)</f>
        <v>0</v>
      </c>
      <c r="E2737">
        <f>IF([1]主干线!S2737="","",[1]主干线!S2737)</f>
        <v>0</v>
      </c>
      <c r="F2737">
        <f>IF([1]主干线!G2737="","",[1]主干线!G2737)</f>
        <v>0</v>
      </c>
      <c r="G2737" t="str">
        <f>IF([1]主干线!H2737="","",[1]主干线!H2737)</f>
        <v>县级</v>
      </c>
    </row>
    <row r="2738" spans="1:7" x14ac:dyDescent="0.15">
      <c r="A2738" t="str">
        <f>IF([1]主干线!A2738="","",[1]主干线!A2738)</f>
        <v>城捌线路33</v>
      </c>
      <c r="B2738" t="str">
        <f>IF([1]主干线!B2738="","",[1]主干线!B2738)</f>
        <v>10kV</v>
      </c>
      <c r="C2738" t="str">
        <f>IF([1]主干线!C2738="","",[1]主干线!C2738)</f>
        <v>118城捌线</v>
      </c>
      <c r="D2738">
        <f>IF([1]主干线!R2738="","",[1]主干线!R2738)</f>
        <v>0</v>
      </c>
      <c r="E2738">
        <f>IF([1]主干线!S2738="","",[1]主干线!S2738)</f>
        <v>0</v>
      </c>
      <c r="F2738">
        <f>IF([1]主干线!G2738="","",[1]主干线!G2738)</f>
        <v>0</v>
      </c>
      <c r="G2738" t="str">
        <f>IF([1]主干线!H2738="","",[1]主干线!H2738)</f>
        <v>县级</v>
      </c>
    </row>
    <row r="2739" spans="1:7" x14ac:dyDescent="0.15">
      <c r="A2739" t="str">
        <f>IF([1]主干线!A2739="","",[1]主干线!A2739)</f>
        <v>城捌线路34</v>
      </c>
      <c r="B2739" t="str">
        <f>IF([1]主干线!B2739="","",[1]主干线!B2739)</f>
        <v>10kV</v>
      </c>
      <c r="C2739" t="str">
        <f>IF([1]主干线!C2739="","",[1]主干线!C2739)</f>
        <v>118城捌线</v>
      </c>
      <c r="D2739">
        <f>IF([1]主干线!R2739="","",[1]主干线!R2739)</f>
        <v>0</v>
      </c>
      <c r="E2739">
        <f>IF([1]主干线!S2739="","",[1]主干线!S2739)</f>
        <v>0</v>
      </c>
      <c r="F2739">
        <f>IF([1]主干线!G2739="","",[1]主干线!G2739)</f>
        <v>0</v>
      </c>
      <c r="G2739" t="str">
        <f>IF([1]主干线!H2739="","",[1]主干线!H2739)</f>
        <v>县级</v>
      </c>
    </row>
    <row r="2740" spans="1:7" x14ac:dyDescent="0.15">
      <c r="A2740" t="str">
        <f>IF([1]主干线!A2740="","",[1]主干线!A2740)</f>
        <v>城捌线路35</v>
      </c>
      <c r="B2740" t="str">
        <f>IF([1]主干线!B2740="","",[1]主干线!B2740)</f>
        <v>10kV</v>
      </c>
      <c r="C2740" t="str">
        <f>IF([1]主干线!C2740="","",[1]主干线!C2740)</f>
        <v>118城捌线</v>
      </c>
      <c r="D2740">
        <f>IF([1]主干线!R2740="","",[1]主干线!R2740)</f>
        <v>0</v>
      </c>
      <c r="E2740">
        <f>IF([1]主干线!S2740="","",[1]主干线!S2740)</f>
        <v>0</v>
      </c>
      <c r="F2740">
        <f>IF([1]主干线!G2740="","",[1]主干线!G2740)</f>
        <v>0</v>
      </c>
      <c r="G2740" t="str">
        <f>IF([1]主干线!H2740="","",[1]主干线!H2740)</f>
        <v>县级</v>
      </c>
    </row>
    <row r="2741" spans="1:7" x14ac:dyDescent="0.15">
      <c r="A2741" t="str">
        <f>IF([1]主干线!A2741="","",[1]主干线!A2741)</f>
        <v>城捌线路36</v>
      </c>
      <c r="B2741" t="str">
        <f>IF([1]主干线!B2741="","",[1]主干线!B2741)</f>
        <v>10kV</v>
      </c>
      <c r="C2741" t="str">
        <f>IF([1]主干线!C2741="","",[1]主干线!C2741)</f>
        <v>118城捌线</v>
      </c>
      <c r="D2741">
        <f>IF([1]主干线!R2741="","",[1]主干线!R2741)</f>
        <v>0</v>
      </c>
      <c r="E2741">
        <f>IF([1]主干线!S2741="","",[1]主干线!S2741)</f>
        <v>0</v>
      </c>
      <c r="F2741">
        <f>IF([1]主干线!G2741="","",[1]主干线!G2741)</f>
        <v>0</v>
      </c>
      <c r="G2741" t="str">
        <f>IF([1]主干线!H2741="","",[1]主干线!H2741)</f>
        <v>县级</v>
      </c>
    </row>
    <row r="2742" spans="1:7" x14ac:dyDescent="0.15">
      <c r="A2742" t="str">
        <f>IF([1]主干线!A2742="","",[1]主干线!A2742)</f>
        <v>城捌线路37</v>
      </c>
      <c r="B2742" t="str">
        <f>IF([1]主干线!B2742="","",[1]主干线!B2742)</f>
        <v>10kV</v>
      </c>
      <c r="C2742" t="str">
        <f>IF([1]主干线!C2742="","",[1]主干线!C2742)</f>
        <v>118城捌线</v>
      </c>
      <c r="D2742">
        <f>IF([1]主干线!R2742="","",[1]主干线!R2742)</f>
        <v>0</v>
      </c>
      <c r="E2742">
        <f>IF([1]主干线!S2742="","",[1]主干线!S2742)</f>
        <v>0</v>
      </c>
      <c r="F2742">
        <f>IF([1]主干线!G2742="","",[1]主干线!G2742)</f>
        <v>0</v>
      </c>
      <c r="G2742" t="str">
        <f>IF([1]主干线!H2742="","",[1]主干线!H2742)</f>
        <v>县级</v>
      </c>
    </row>
    <row r="2743" spans="1:7" x14ac:dyDescent="0.15">
      <c r="A2743" t="str">
        <f>IF([1]主干线!A2743="","",[1]主干线!A2743)</f>
        <v>城捌线路38</v>
      </c>
      <c r="B2743" t="str">
        <f>IF([1]主干线!B2743="","",[1]主干线!B2743)</f>
        <v>10kV</v>
      </c>
      <c r="C2743" t="str">
        <f>IF([1]主干线!C2743="","",[1]主干线!C2743)</f>
        <v>118城捌线</v>
      </c>
      <c r="D2743">
        <f>IF([1]主干线!R2743="","",[1]主干线!R2743)</f>
        <v>0</v>
      </c>
      <c r="E2743">
        <f>IF([1]主干线!S2743="","",[1]主干线!S2743)</f>
        <v>0</v>
      </c>
      <c r="F2743">
        <f>IF([1]主干线!G2743="","",[1]主干线!G2743)</f>
        <v>0</v>
      </c>
      <c r="G2743" t="str">
        <f>IF([1]主干线!H2743="","",[1]主干线!H2743)</f>
        <v>县级</v>
      </c>
    </row>
    <row r="2744" spans="1:7" x14ac:dyDescent="0.15">
      <c r="A2744" t="str">
        <f>IF([1]主干线!A2744="","",[1]主干线!A2744)</f>
        <v>城捌线路39</v>
      </c>
      <c r="B2744" t="str">
        <f>IF([1]主干线!B2744="","",[1]主干线!B2744)</f>
        <v>10kV</v>
      </c>
      <c r="C2744" t="str">
        <f>IF([1]主干线!C2744="","",[1]主干线!C2744)</f>
        <v>118城捌线</v>
      </c>
      <c r="D2744">
        <f>IF([1]主干线!R2744="","",[1]主干线!R2744)</f>
        <v>0</v>
      </c>
      <c r="E2744">
        <f>IF([1]主干线!S2744="","",[1]主干线!S2744)</f>
        <v>0</v>
      </c>
      <c r="F2744">
        <f>IF([1]主干线!G2744="","",[1]主干线!G2744)</f>
        <v>0</v>
      </c>
      <c r="G2744" t="str">
        <f>IF([1]主干线!H2744="","",[1]主干线!H2744)</f>
        <v>县级</v>
      </c>
    </row>
    <row r="2745" spans="1:7" x14ac:dyDescent="0.15">
      <c r="A2745" t="str">
        <f>IF([1]主干线!A2745="","",[1]主干线!A2745)</f>
        <v>城捌线路40</v>
      </c>
      <c r="B2745" t="str">
        <f>IF([1]主干线!B2745="","",[1]主干线!B2745)</f>
        <v>10kV</v>
      </c>
      <c r="C2745" t="str">
        <f>IF([1]主干线!C2745="","",[1]主干线!C2745)</f>
        <v>118城捌线</v>
      </c>
      <c r="D2745">
        <f>IF([1]主干线!R2745="","",[1]主干线!R2745)</f>
        <v>0</v>
      </c>
      <c r="E2745">
        <f>IF([1]主干线!S2745="","",[1]主干线!S2745)</f>
        <v>0</v>
      </c>
      <c r="F2745">
        <f>IF([1]主干线!G2745="","",[1]主干线!G2745)</f>
        <v>0</v>
      </c>
      <c r="G2745" t="str">
        <f>IF([1]主干线!H2745="","",[1]主干线!H2745)</f>
        <v>县级</v>
      </c>
    </row>
    <row r="2746" spans="1:7" x14ac:dyDescent="0.15">
      <c r="A2746" t="str">
        <f>IF([1]主干线!A2746="","",[1]主干线!A2746)</f>
        <v>城捌线路41</v>
      </c>
      <c r="B2746" t="str">
        <f>IF([1]主干线!B2746="","",[1]主干线!B2746)</f>
        <v>10kV</v>
      </c>
      <c r="C2746" t="str">
        <f>IF([1]主干线!C2746="","",[1]主干线!C2746)</f>
        <v>118城捌线</v>
      </c>
      <c r="D2746">
        <f>IF([1]主干线!R2746="","",[1]主干线!R2746)</f>
        <v>0</v>
      </c>
      <c r="E2746">
        <f>IF([1]主干线!S2746="","",[1]主干线!S2746)</f>
        <v>0</v>
      </c>
      <c r="F2746">
        <f>IF([1]主干线!G2746="","",[1]主干线!G2746)</f>
        <v>0</v>
      </c>
      <c r="G2746" t="str">
        <f>IF([1]主干线!H2746="","",[1]主干线!H2746)</f>
        <v>县级</v>
      </c>
    </row>
    <row r="2747" spans="1:7" x14ac:dyDescent="0.15">
      <c r="A2747" t="str">
        <f>IF([1]主干线!A2747="","",[1]主干线!A2747)</f>
        <v>城捌线路42</v>
      </c>
      <c r="B2747" t="str">
        <f>IF([1]主干线!B2747="","",[1]主干线!B2747)</f>
        <v>10kV</v>
      </c>
      <c r="C2747" t="str">
        <f>IF([1]主干线!C2747="","",[1]主干线!C2747)</f>
        <v>118城捌线</v>
      </c>
      <c r="D2747">
        <f>IF([1]主干线!R2747="","",[1]主干线!R2747)</f>
        <v>0</v>
      </c>
      <c r="E2747">
        <f>IF([1]主干线!S2747="","",[1]主干线!S2747)</f>
        <v>0</v>
      </c>
      <c r="F2747">
        <f>IF([1]主干线!G2747="","",[1]主干线!G2747)</f>
        <v>0</v>
      </c>
      <c r="G2747" t="str">
        <f>IF([1]主干线!H2747="","",[1]主干线!H2747)</f>
        <v>县级</v>
      </c>
    </row>
    <row r="2748" spans="1:7" x14ac:dyDescent="0.15">
      <c r="A2748" t="str">
        <f>IF([1]主干线!A2748="","",[1]主干线!A2748)</f>
        <v>城捌线路43</v>
      </c>
      <c r="B2748" t="str">
        <f>IF([1]主干线!B2748="","",[1]主干线!B2748)</f>
        <v>10kV</v>
      </c>
      <c r="C2748" t="str">
        <f>IF([1]主干线!C2748="","",[1]主干线!C2748)</f>
        <v>118城捌线</v>
      </c>
      <c r="D2748">
        <f>IF([1]主干线!R2748="","",[1]主干线!R2748)</f>
        <v>0</v>
      </c>
      <c r="E2748">
        <f>IF([1]主干线!S2748="","",[1]主干线!S2748)</f>
        <v>0</v>
      </c>
      <c r="F2748">
        <f>IF([1]主干线!G2748="","",[1]主干线!G2748)</f>
        <v>0</v>
      </c>
      <c r="G2748" t="str">
        <f>IF([1]主干线!H2748="","",[1]主干线!H2748)</f>
        <v>县级</v>
      </c>
    </row>
    <row r="2749" spans="1:7" x14ac:dyDescent="0.15">
      <c r="A2749" t="str">
        <f>IF([1]主干线!A2749="","",[1]主干线!A2749)</f>
        <v>城捌线路44</v>
      </c>
      <c r="B2749" t="str">
        <f>IF([1]主干线!B2749="","",[1]主干线!B2749)</f>
        <v>10kV</v>
      </c>
      <c r="C2749" t="str">
        <f>IF([1]主干线!C2749="","",[1]主干线!C2749)</f>
        <v>118城捌线</v>
      </c>
      <c r="D2749">
        <f>IF([1]主干线!R2749="","",[1]主干线!R2749)</f>
        <v>0</v>
      </c>
      <c r="E2749">
        <f>IF([1]主干线!S2749="","",[1]主干线!S2749)</f>
        <v>0</v>
      </c>
      <c r="F2749">
        <f>IF([1]主干线!G2749="","",[1]主干线!G2749)</f>
        <v>0</v>
      </c>
      <c r="G2749" t="str">
        <f>IF([1]主干线!H2749="","",[1]主干线!H2749)</f>
        <v>县级</v>
      </c>
    </row>
    <row r="2750" spans="1:7" x14ac:dyDescent="0.15">
      <c r="A2750" t="str">
        <f>IF([1]主干线!A2750="","",[1]主干线!A2750)</f>
        <v>城捌线路45</v>
      </c>
      <c r="B2750" t="str">
        <f>IF([1]主干线!B2750="","",[1]主干线!B2750)</f>
        <v>10kV</v>
      </c>
      <c r="C2750" t="str">
        <f>IF([1]主干线!C2750="","",[1]主干线!C2750)</f>
        <v>118城捌线</v>
      </c>
      <c r="D2750">
        <f>IF([1]主干线!R2750="","",[1]主干线!R2750)</f>
        <v>0</v>
      </c>
      <c r="E2750">
        <f>IF([1]主干线!S2750="","",[1]主干线!S2750)</f>
        <v>0</v>
      </c>
      <c r="F2750">
        <f>IF([1]主干线!G2750="","",[1]主干线!G2750)</f>
        <v>0</v>
      </c>
      <c r="G2750" t="str">
        <f>IF([1]主干线!H2750="","",[1]主干线!H2750)</f>
        <v>县级</v>
      </c>
    </row>
    <row r="2751" spans="1:7" x14ac:dyDescent="0.15">
      <c r="A2751" t="str">
        <f>IF([1]主干线!A2751="","",[1]主干线!A2751)</f>
        <v>城捌线路46</v>
      </c>
      <c r="B2751" t="str">
        <f>IF([1]主干线!B2751="","",[1]主干线!B2751)</f>
        <v>10kV</v>
      </c>
      <c r="C2751" t="str">
        <f>IF([1]主干线!C2751="","",[1]主干线!C2751)</f>
        <v>118城捌线</v>
      </c>
      <c r="D2751">
        <f>IF([1]主干线!R2751="","",[1]主干线!R2751)</f>
        <v>0</v>
      </c>
      <c r="E2751">
        <f>IF([1]主干线!S2751="","",[1]主干线!S2751)</f>
        <v>0</v>
      </c>
      <c r="F2751">
        <f>IF([1]主干线!G2751="","",[1]主干线!G2751)</f>
        <v>0</v>
      </c>
      <c r="G2751" t="str">
        <f>IF([1]主干线!H2751="","",[1]主干线!H2751)</f>
        <v>县级</v>
      </c>
    </row>
    <row r="2752" spans="1:7" x14ac:dyDescent="0.15">
      <c r="A2752" t="str">
        <f>IF([1]主干线!A2752="","",[1]主干线!A2752)</f>
        <v>城捌线路47</v>
      </c>
      <c r="B2752" t="str">
        <f>IF([1]主干线!B2752="","",[1]主干线!B2752)</f>
        <v>10kV</v>
      </c>
      <c r="C2752" t="str">
        <f>IF([1]主干线!C2752="","",[1]主干线!C2752)</f>
        <v>118城捌线</v>
      </c>
      <c r="D2752">
        <f>IF([1]主干线!R2752="","",[1]主干线!R2752)</f>
        <v>0</v>
      </c>
      <c r="E2752">
        <f>IF([1]主干线!S2752="","",[1]主干线!S2752)</f>
        <v>0</v>
      </c>
      <c r="F2752">
        <f>IF([1]主干线!G2752="","",[1]主干线!G2752)</f>
        <v>0</v>
      </c>
      <c r="G2752" t="str">
        <f>IF([1]主干线!H2752="","",[1]主干线!H2752)</f>
        <v>县级</v>
      </c>
    </row>
    <row r="2753" spans="1:7" x14ac:dyDescent="0.15">
      <c r="A2753" t="str">
        <f>IF([1]主干线!A2753="","",[1]主干线!A2753)</f>
        <v>城捌线路48</v>
      </c>
      <c r="B2753" t="str">
        <f>IF([1]主干线!B2753="","",[1]主干线!B2753)</f>
        <v>10kV</v>
      </c>
      <c r="C2753" t="str">
        <f>IF([1]主干线!C2753="","",[1]主干线!C2753)</f>
        <v>118城捌线</v>
      </c>
      <c r="D2753">
        <f>IF([1]主干线!R2753="","",[1]主干线!R2753)</f>
        <v>0</v>
      </c>
      <c r="E2753">
        <f>IF([1]主干线!S2753="","",[1]主干线!S2753)</f>
        <v>0</v>
      </c>
      <c r="F2753">
        <f>IF([1]主干线!G2753="","",[1]主干线!G2753)</f>
        <v>0</v>
      </c>
      <c r="G2753" t="str">
        <f>IF([1]主干线!H2753="","",[1]主干线!H2753)</f>
        <v>县级</v>
      </c>
    </row>
    <row r="2754" spans="1:7" x14ac:dyDescent="0.15">
      <c r="A2754" t="str">
        <f>IF([1]主干线!A2754="","",[1]主干线!A2754)</f>
        <v>城捌线路49</v>
      </c>
      <c r="B2754" t="str">
        <f>IF([1]主干线!B2754="","",[1]主干线!B2754)</f>
        <v>10kV</v>
      </c>
      <c r="C2754" t="str">
        <f>IF([1]主干线!C2754="","",[1]主干线!C2754)</f>
        <v>118城捌线</v>
      </c>
      <c r="D2754">
        <f>IF([1]主干线!R2754="","",[1]主干线!R2754)</f>
        <v>0</v>
      </c>
      <c r="E2754">
        <f>IF([1]主干线!S2754="","",[1]主干线!S2754)</f>
        <v>0</v>
      </c>
      <c r="F2754">
        <f>IF([1]主干线!G2754="","",[1]主干线!G2754)</f>
        <v>0</v>
      </c>
      <c r="G2754" t="str">
        <f>IF([1]主干线!H2754="","",[1]主干线!H2754)</f>
        <v>县级</v>
      </c>
    </row>
    <row r="2755" spans="1:7" x14ac:dyDescent="0.15">
      <c r="A2755" t="str">
        <f>IF([1]主干线!A2755="","",[1]主干线!A2755)</f>
        <v>城捌线路50</v>
      </c>
      <c r="B2755" t="str">
        <f>IF([1]主干线!B2755="","",[1]主干线!B2755)</f>
        <v>10kV</v>
      </c>
      <c r="C2755" t="str">
        <f>IF([1]主干线!C2755="","",[1]主干线!C2755)</f>
        <v>118城捌线</v>
      </c>
      <c r="D2755">
        <f>IF([1]主干线!R2755="","",[1]主干线!R2755)</f>
        <v>0</v>
      </c>
      <c r="E2755">
        <f>IF([1]主干线!S2755="","",[1]主干线!S2755)</f>
        <v>0</v>
      </c>
      <c r="F2755">
        <f>IF([1]主干线!G2755="","",[1]主干线!G2755)</f>
        <v>0</v>
      </c>
      <c r="G2755" t="str">
        <f>IF([1]主干线!H2755="","",[1]主干线!H2755)</f>
        <v>县级</v>
      </c>
    </row>
    <row r="2756" spans="1:7" x14ac:dyDescent="0.15">
      <c r="A2756" t="str">
        <f>IF([1]主干线!A2756="","",[1]主干线!A2756)</f>
        <v>城捌线路51</v>
      </c>
      <c r="B2756" t="str">
        <f>IF([1]主干线!B2756="","",[1]主干线!B2756)</f>
        <v>10kV</v>
      </c>
      <c r="C2756" t="str">
        <f>IF([1]主干线!C2756="","",[1]主干线!C2756)</f>
        <v>118城捌线</v>
      </c>
      <c r="D2756">
        <f>IF([1]主干线!R2756="","",[1]主干线!R2756)</f>
        <v>0</v>
      </c>
      <c r="E2756">
        <f>IF([1]主干线!S2756="","",[1]主干线!S2756)</f>
        <v>0</v>
      </c>
      <c r="F2756">
        <f>IF([1]主干线!G2756="","",[1]主干线!G2756)</f>
        <v>0</v>
      </c>
      <c r="G2756" t="str">
        <f>IF([1]主干线!H2756="","",[1]主干线!H2756)</f>
        <v>县级</v>
      </c>
    </row>
    <row r="2757" spans="1:7" x14ac:dyDescent="0.15">
      <c r="A2757" t="str">
        <f>IF([1]主干线!A2757="","",[1]主干线!A2757)</f>
        <v>城捌线路52</v>
      </c>
      <c r="B2757" t="str">
        <f>IF([1]主干线!B2757="","",[1]主干线!B2757)</f>
        <v>10kV</v>
      </c>
      <c r="C2757" t="str">
        <f>IF([1]主干线!C2757="","",[1]主干线!C2757)</f>
        <v>118城捌线</v>
      </c>
      <c r="D2757">
        <f>IF([1]主干线!R2757="","",[1]主干线!R2757)</f>
        <v>0</v>
      </c>
      <c r="E2757">
        <f>IF([1]主干线!S2757="","",[1]主干线!S2757)</f>
        <v>0</v>
      </c>
      <c r="F2757">
        <f>IF([1]主干线!G2757="","",[1]主干线!G2757)</f>
        <v>0</v>
      </c>
      <c r="G2757" t="str">
        <f>IF([1]主干线!H2757="","",[1]主干线!H2757)</f>
        <v>县级</v>
      </c>
    </row>
    <row r="2758" spans="1:7" x14ac:dyDescent="0.15">
      <c r="A2758" t="str">
        <f>IF([1]主干线!A2758="","",[1]主干线!A2758)</f>
        <v>城捌线路53</v>
      </c>
      <c r="B2758" t="str">
        <f>IF([1]主干线!B2758="","",[1]主干线!B2758)</f>
        <v>10kV</v>
      </c>
      <c r="C2758" t="str">
        <f>IF([1]主干线!C2758="","",[1]主干线!C2758)</f>
        <v>118城捌线</v>
      </c>
      <c r="D2758">
        <f>IF([1]主干线!R2758="","",[1]主干线!R2758)</f>
        <v>0</v>
      </c>
      <c r="E2758">
        <f>IF([1]主干线!S2758="","",[1]主干线!S2758)</f>
        <v>0</v>
      </c>
      <c r="F2758">
        <f>IF([1]主干线!G2758="","",[1]主干线!G2758)</f>
        <v>0</v>
      </c>
      <c r="G2758" t="str">
        <f>IF([1]主干线!H2758="","",[1]主干线!H2758)</f>
        <v>县级</v>
      </c>
    </row>
    <row r="2759" spans="1:7" x14ac:dyDescent="0.15">
      <c r="A2759" t="str">
        <f>IF([1]主干线!A2759="","",[1]主干线!A2759)</f>
        <v>城捌线路54</v>
      </c>
      <c r="B2759" t="str">
        <f>IF([1]主干线!B2759="","",[1]主干线!B2759)</f>
        <v>10kV</v>
      </c>
      <c r="C2759" t="str">
        <f>IF([1]主干线!C2759="","",[1]主干线!C2759)</f>
        <v>118城捌线</v>
      </c>
      <c r="D2759">
        <f>IF([1]主干线!R2759="","",[1]主干线!R2759)</f>
        <v>0</v>
      </c>
      <c r="E2759">
        <f>IF([1]主干线!S2759="","",[1]主干线!S2759)</f>
        <v>0</v>
      </c>
      <c r="F2759">
        <f>IF([1]主干线!G2759="","",[1]主干线!G2759)</f>
        <v>0</v>
      </c>
      <c r="G2759" t="str">
        <f>IF([1]主干线!H2759="","",[1]主干线!H2759)</f>
        <v>县级</v>
      </c>
    </row>
    <row r="2760" spans="1:7" x14ac:dyDescent="0.15">
      <c r="A2760" t="str">
        <f>IF([1]主干线!A2760="","",[1]主干线!A2760)</f>
        <v>城捌线路55</v>
      </c>
      <c r="B2760" t="str">
        <f>IF([1]主干线!B2760="","",[1]主干线!B2760)</f>
        <v>10kV</v>
      </c>
      <c r="C2760" t="str">
        <f>IF([1]主干线!C2760="","",[1]主干线!C2760)</f>
        <v>118城捌线</v>
      </c>
      <c r="D2760">
        <f>IF([1]主干线!R2760="","",[1]主干线!R2760)</f>
        <v>0</v>
      </c>
      <c r="E2760">
        <f>IF([1]主干线!S2760="","",[1]主干线!S2760)</f>
        <v>0</v>
      </c>
      <c r="F2760">
        <f>IF([1]主干线!G2760="","",[1]主干线!G2760)</f>
        <v>0</v>
      </c>
      <c r="G2760" t="str">
        <f>IF([1]主干线!H2760="","",[1]主干线!H2760)</f>
        <v>县级</v>
      </c>
    </row>
    <row r="2761" spans="1:7" x14ac:dyDescent="0.15">
      <c r="A2761" t="str">
        <f>IF([1]主干线!A2761="","",[1]主干线!A2761)</f>
        <v>城捌线路56</v>
      </c>
      <c r="B2761" t="str">
        <f>IF([1]主干线!B2761="","",[1]主干线!B2761)</f>
        <v>10kV</v>
      </c>
      <c r="C2761" t="str">
        <f>IF([1]主干线!C2761="","",[1]主干线!C2761)</f>
        <v>118城捌线</v>
      </c>
      <c r="D2761">
        <f>IF([1]主干线!R2761="","",[1]主干线!R2761)</f>
        <v>0</v>
      </c>
      <c r="E2761">
        <f>IF([1]主干线!S2761="","",[1]主干线!S2761)</f>
        <v>0</v>
      </c>
      <c r="F2761">
        <f>IF([1]主干线!G2761="","",[1]主干线!G2761)</f>
        <v>0</v>
      </c>
      <c r="G2761" t="str">
        <f>IF([1]主干线!H2761="","",[1]主干线!H2761)</f>
        <v>县级</v>
      </c>
    </row>
    <row r="2762" spans="1:7" x14ac:dyDescent="0.15">
      <c r="A2762" t="str">
        <f>IF([1]主干线!A2762="","",[1]主干线!A2762)</f>
        <v>城捌线路57</v>
      </c>
      <c r="B2762" t="str">
        <f>IF([1]主干线!B2762="","",[1]主干线!B2762)</f>
        <v>10kV</v>
      </c>
      <c r="C2762" t="str">
        <f>IF([1]主干线!C2762="","",[1]主干线!C2762)</f>
        <v>118城捌线</v>
      </c>
      <c r="D2762">
        <f>IF([1]主干线!R2762="","",[1]主干线!R2762)</f>
        <v>0</v>
      </c>
      <c r="E2762">
        <f>IF([1]主干线!S2762="","",[1]主干线!S2762)</f>
        <v>0</v>
      </c>
      <c r="F2762">
        <f>IF([1]主干线!G2762="","",[1]主干线!G2762)</f>
        <v>0</v>
      </c>
      <c r="G2762" t="str">
        <f>IF([1]主干线!H2762="","",[1]主干线!H2762)</f>
        <v>县级</v>
      </c>
    </row>
    <row r="2763" spans="1:7" x14ac:dyDescent="0.15">
      <c r="A2763" t="str">
        <f>IF([1]主干线!A2763="","",[1]主干线!A2763)</f>
        <v>城捌线路58</v>
      </c>
      <c r="B2763" t="str">
        <f>IF([1]主干线!B2763="","",[1]主干线!B2763)</f>
        <v>10kV</v>
      </c>
      <c r="C2763" t="str">
        <f>IF([1]主干线!C2763="","",[1]主干线!C2763)</f>
        <v>118城捌线</v>
      </c>
      <c r="D2763">
        <f>IF([1]主干线!R2763="","",[1]主干线!R2763)</f>
        <v>0</v>
      </c>
      <c r="E2763">
        <f>IF([1]主干线!S2763="","",[1]主干线!S2763)</f>
        <v>0</v>
      </c>
      <c r="F2763">
        <f>IF([1]主干线!G2763="","",[1]主干线!G2763)</f>
        <v>0</v>
      </c>
      <c r="G2763" t="str">
        <f>IF([1]主干线!H2763="","",[1]主干线!H2763)</f>
        <v>县级</v>
      </c>
    </row>
    <row r="2764" spans="1:7" x14ac:dyDescent="0.15">
      <c r="A2764" t="str">
        <f>IF([1]主干线!A2764="","",[1]主干线!A2764)</f>
        <v>城捌线路59</v>
      </c>
      <c r="B2764" t="str">
        <f>IF([1]主干线!B2764="","",[1]主干线!B2764)</f>
        <v>10kV</v>
      </c>
      <c r="C2764" t="str">
        <f>IF([1]主干线!C2764="","",[1]主干线!C2764)</f>
        <v>118城捌线</v>
      </c>
      <c r="D2764">
        <f>IF([1]主干线!R2764="","",[1]主干线!R2764)</f>
        <v>0</v>
      </c>
      <c r="E2764">
        <f>IF([1]主干线!S2764="","",[1]主干线!S2764)</f>
        <v>0</v>
      </c>
      <c r="F2764">
        <f>IF([1]主干线!G2764="","",[1]主干线!G2764)</f>
        <v>0</v>
      </c>
      <c r="G2764" t="str">
        <f>IF([1]主干线!H2764="","",[1]主干线!H2764)</f>
        <v>县级</v>
      </c>
    </row>
    <row r="2765" spans="1:7" x14ac:dyDescent="0.15">
      <c r="A2765" t="str">
        <f>IF([1]主干线!A2765="","",[1]主干线!A2765)</f>
        <v>城捌线路60</v>
      </c>
      <c r="B2765" t="str">
        <f>IF([1]主干线!B2765="","",[1]主干线!B2765)</f>
        <v>10kV</v>
      </c>
      <c r="C2765" t="str">
        <f>IF([1]主干线!C2765="","",[1]主干线!C2765)</f>
        <v>118城捌线</v>
      </c>
      <c r="D2765">
        <f>IF([1]主干线!R2765="","",[1]主干线!R2765)</f>
        <v>0</v>
      </c>
      <c r="E2765">
        <f>IF([1]主干线!S2765="","",[1]主干线!S2765)</f>
        <v>0</v>
      </c>
      <c r="F2765">
        <f>IF([1]主干线!G2765="","",[1]主干线!G2765)</f>
        <v>0</v>
      </c>
      <c r="G2765" t="str">
        <f>IF([1]主干线!H2765="","",[1]主干线!H2765)</f>
        <v>县级</v>
      </c>
    </row>
    <row r="2766" spans="1:7" x14ac:dyDescent="0.15">
      <c r="A2766" t="str">
        <f>IF([1]主干线!A2766="","",[1]主干线!A2766)</f>
        <v>城捌线路61</v>
      </c>
      <c r="B2766" t="str">
        <f>IF([1]主干线!B2766="","",[1]主干线!B2766)</f>
        <v>10kV</v>
      </c>
      <c r="C2766" t="str">
        <f>IF([1]主干线!C2766="","",[1]主干线!C2766)</f>
        <v>118城捌线</v>
      </c>
      <c r="D2766">
        <f>IF([1]主干线!R2766="","",[1]主干线!R2766)</f>
        <v>0</v>
      </c>
      <c r="E2766">
        <f>IF([1]主干线!S2766="","",[1]主干线!S2766)</f>
        <v>0</v>
      </c>
      <c r="F2766">
        <f>IF([1]主干线!G2766="","",[1]主干线!G2766)</f>
        <v>0</v>
      </c>
      <c r="G2766" t="str">
        <f>IF([1]主干线!H2766="","",[1]主干线!H2766)</f>
        <v>县级</v>
      </c>
    </row>
    <row r="2767" spans="1:7" x14ac:dyDescent="0.15">
      <c r="A2767" t="str">
        <f>IF([1]主干线!A2767="","",[1]主干线!A2767)</f>
        <v>城捌线路62</v>
      </c>
      <c r="B2767" t="str">
        <f>IF([1]主干线!B2767="","",[1]主干线!B2767)</f>
        <v>10kV</v>
      </c>
      <c r="C2767" t="str">
        <f>IF([1]主干线!C2767="","",[1]主干线!C2767)</f>
        <v>118城捌线</v>
      </c>
      <c r="D2767">
        <f>IF([1]主干线!R2767="","",[1]主干线!R2767)</f>
        <v>0</v>
      </c>
      <c r="E2767">
        <f>IF([1]主干线!S2767="","",[1]主干线!S2767)</f>
        <v>0</v>
      </c>
      <c r="F2767">
        <f>IF([1]主干线!G2767="","",[1]主干线!G2767)</f>
        <v>0</v>
      </c>
      <c r="G2767" t="str">
        <f>IF([1]主干线!H2767="","",[1]主干线!H2767)</f>
        <v>县级</v>
      </c>
    </row>
    <row r="2768" spans="1:7" x14ac:dyDescent="0.15">
      <c r="A2768" t="str">
        <f>IF([1]主干线!A2768="","",[1]主干线!A2768)</f>
        <v>城捌线路63</v>
      </c>
      <c r="B2768" t="str">
        <f>IF([1]主干线!B2768="","",[1]主干线!B2768)</f>
        <v>10kV</v>
      </c>
      <c r="C2768" t="str">
        <f>IF([1]主干线!C2768="","",[1]主干线!C2768)</f>
        <v>118城捌线</v>
      </c>
      <c r="D2768">
        <f>IF([1]主干线!R2768="","",[1]主干线!R2768)</f>
        <v>0</v>
      </c>
      <c r="E2768">
        <f>IF([1]主干线!S2768="","",[1]主干线!S2768)</f>
        <v>0</v>
      </c>
      <c r="F2768">
        <f>IF([1]主干线!G2768="","",[1]主干线!G2768)</f>
        <v>0</v>
      </c>
      <c r="G2768" t="str">
        <f>IF([1]主干线!H2768="","",[1]主干线!H2768)</f>
        <v>县级</v>
      </c>
    </row>
    <row r="2769" spans="1:7" x14ac:dyDescent="0.15">
      <c r="A2769" t="str">
        <f>IF([1]主干线!A2769="","",[1]主干线!A2769)</f>
        <v>城捌线路64</v>
      </c>
      <c r="B2769" t="str">
        <f>IF([1]主干线!B2769="","",[1]主干线!B2769)</f>
        <v>10kV</v>
      </c>
      <c r="C2769" t="str">
        <f>IF([1]主干线!C2769="","",[1]主干线!C2769)</f>
        <v>118城捌线</v>
      </c>
      <c r="D2769">
        <f>IF([1]主干线!R2769="","",[1]主干线!R2769)</f>
        <v>0</v>
      </c>
      <c r="E2769">
        <f>IF([1]主干线!S2769="","",[1]主干线!S2769)</f>
        <v>0</v>
      </c>
      <c r="F2769">
        <f>IF([1]主干线!G2769="","",[1]主干线!G2769)</f>
        <v>0</v>
      </c>
      <c r="G2769" t="str">
        <f>IF([1]主干线!H2769="","",[1]主干线!H2769)</f>
        <v>县级</v>
      </c>
    </row>
    <row r="2770" spans="1:7" x14ac:dyDescent="0.15">
      <c r="A2770" t="str">
        <f>IF([1]主干线!A2770="","",[1]主干线!A2770)</f>
        <v>城捌线路65</v>
      </c>
      <c r="B2770" t="str">
        <f>IF([1]主干线!B2770="","",[1]主干线!B2770)</f>
        <v>10kV</v>
      </c>
      <c r="C2770" t="str">
        <f>IF([1]主干线!C2770="","",[1]主干线!C2770)</f>
        <v>118城捌线</v>
      </c>
      <c r="D2770">
        <f>IF([1]主干线!R2770="","",[1]主干线!R2770)</f>
        <v>0</v>
      </c>
      <c r="E2770">
        <f>IF([1]主干线!S2770="","",[1]主干线!S2770)</f>
        <v>0</v>
      </c>
      <c r="F2770">
        <f>IF([1]主干线!G2770="","",[1]主干线!G2770)</f>
        <v>0</v>
      </c>
      <c r="G2770" t="str">
        <f>IF([1]主干线!H2770="","",[1]主干线!H2770)</f>
        <v>县级</v>
      </c>
    </row>
    <row r="2771" spans="1:7" x14ac:dyDescent="0.15">
      <c r="A2771" t="str">
        <f>IF([1]主干线!A2771="","",[1]主干线!A2771)</f>
        <v>城捌线路66</v>
      </c>
      <c r="B2771" t="str">
        <f>IF([1]主干线!B2771="","",[1]主干线!B2771)</f>
        <v>10kV</v>
      </c>
      <c r="C2771" t="str">
        <f>IF([1]主干线!C2771="","",[1]主干线!C2771)</f>
        <v>118城捌线</v>
      </c>
      <c r="D2771">
        <f>IF([1]主干线!R2771="","",[1]主干线!R2771)</f>
        <v>0</v>
      </c>
      <c r="E2771">
        <f>IF([1]主干线!S2771="","",[1]主干线!S2771)</f>
        <v>0</v>
      </c>
      <c r="F2771">
        <f>IF([1]主干线!G2771="","",[1]主干线!G2771)</f>
        <v>0</v>
      </c>
      <c r="G2771" t="str">
        <f>IF([1]主干线!H2771="","",[1]主干线!H2771)</f>
        <v>县级</v>
      </c>
    </row>
    <row r="2772" spans="1:7" x14ac:dyDescent="0.15">
      <c r="A2772" t="str">
        <f>IF([1]主干线!A2772="","",[1]主干线!A2772)</f>
        <v>城捌线路67</v>
      </c>
      <c r="B2772" t="str">
        <f>IF([1]主干线!B2772="","",[1]主干线!B2772)</f>
        <v>10kV</v>
      </c>
      <c r="C2772" t="str">
        <f>IF([1]主干线!C2772="","",[1]主干线!C2772)</f>
        <v>118城捌线</v>
      </c>
      <c r="D2772">
        <f>IF([1]主干线!R2772="","",[1]主干线!R2772)</f>
        <v>0</v>
      </c>
      <c r="E2772">
        <f>IF([1]主干线!S2772="","",[1]主干线!S2772)</f>
        <v>0</v>
      </c>
      <c r="F2772">
        <f>IF([1]主干线!G2772="","",[1]主干线!G2772)</f>
        <v>0</v>
      </c>
      <c r="G2772" t="str">
        <f>IF([1]主干线!H2772="","",[1]主干线!H2772)</f>
        <v>县级</v>
      </c>
    </row>
    <row r="2773" spans="1:7" x14ac:dyDescent="0.15">
      <c r="A2773" t="str">
        <f>IF([1]主干线!A2773="","",[1]主干线!A2773)</f>
        <v>城捌线路68</v>
      </c>
      <c r="B2773" t="str">
        <f>IF([1]主干线!B2773="","",[1]主干线!B2773)</f>
        <v>10kV</v>
      </c>
      <c r="C2773" t="str">
        <f>IF([1]主干线!C2773="","",[1]主干线!C2773)</f>
        <v>118城捌线</v>
      </c>
      <c r="D2773">
        <f>IF([1]主干线!R2773="","",[1]主干线!R2773)</f>
        <v>0</v>
      </c>
      <c r="E2773">
        <f>IF([1]主干线!S2773="","",[1]主干线!S2773)</f>
        <v>0</v>
      </c>
      <c r="F2773">
        <f>IF([1]主干线!G2773="","",[1]主干线!G2773)</f>
        <v>0</v>
      </c>
      <c r="G2773" t="str">
        <f>IF([1]主干线!H2773="","",[1]主干线!H2773)</f>
        <v>县级</v>
      </c>
    </row>
    <row r="2774" spans="1:7" x14ac:dyDescent="0.15">
      <c r="A2774" t="str">
        <f>IF([1]主干线!A2774="","",[1]主干线!A2774)</f>
        <v>城捌线路69</v>
      </c>
      <c r="B2774" t="str">
        <f>IF([1]主干线!B2774="","",[1]主干线!B2774)</f>
        <v>10kV</v>
      </c>
      <c r="C2774" t="str">
        <f>IF([1]主干线!C2774="","",[1]主干线!C2774)</f>
        <v>118城捌线</v>
      </c>
      <c r="D2774">
        <f>IF([1]主干线!R2774="","",[1]主干线!R2774)</f>
        <v>0</v>
      </c>
      <c r="E2774">
        <f>IF([1]主干线!S2774="","",[1]主干线!S2774)</f>
        <v>0</v>
      </c>
      <c r="F2774">
        <f>IF([1]主干线!G2774="","",[1]主干线!G2774)</f>
        <v>0</v>
      </c>
      <c r="G2774" t="str">
        <f>IF([1]主干线!H2774="","",[1]主干线!H2774)</f>
        <v>县级</v>
      </c>
    </row>
    <row r="2775" spans="1:7" x14ac:dyDescent="0.15">
      <c r="A2775" t="str">
        <f>IF([1]主干线!A2775="","",[1]主干线!A2775)</f>
        <v>公肆线路1-1</v>
      </c>
      <c r="B2775" t="str">
        <f>IF([1]主干线!B2775="","",[1]主干线!B2775)</f>
        <v>10kV</v>
      </c>
      <c r="C2775" t="str">
        <f>IF([1]主干线!C2775="","",[1]主干线!C2775)</f>
        <v>124公肆线</v>
      </c>
      <c r="D2775">
        <f>IF([1]主干线!R2775="","",[1]主干线!R2775)</f>
        <v>0</v>
      </c>
      <c r="E2775">
        <f>IF([1]主干线!S2775="","",[1]主干线!S2775)</f>
        <v>0</v>
      </c>
      <c r="F2775">
        <f>IF([1]主干线!G2775="","",[1]主干线!G2775)</f>
        <v>0</v>
      </c>
      <c r="G2775" t="str">
        <f>IF([1]主干线!H2775="","",[1]主干线!H2775)</f>
        <v>市辖</v>
      </c>
    </row>
    <row r="2776" spans="1:7" x14ac:dyDescent="0.15">
      <c r="A2776" t="str">
        <f>IF([1]主干线!A2776="","",[1]主干线!A2776)</f>
        <v>东肆线路1</v>
      </c>
      <c r="B2776" t="str">
        <f>IF([1]主干线!B2776="","",[1]主干线!B2776)</f>
        <v>10kV</v>
      </c>
      <c r="C2776" t="str">
        <f>IF([1]主干线!C2776="","",[1]主干线!C2776)</f>
        <v>124公肆线</v>
      </c>
      <c r="D2776">
        <f>IF([1]主干线!R2776="","",[1]主干线!R2776)</f>
        <v>0</v>
      </c>
      <c r="E2776">
        <f>IF([1]主干线!S2776="","",[1]主干线!S2776)</f>
        <v>0</v>
      </c>
      <c r="F2776">
        <f>IF([1]主干线!G2776="","",[1]主干线!G2776)</f>
        <v>0</v>
      </c>
      <c r="G2776" t="str">
        <f>IF([1]主干线!H2776="","",[1]主干线!H2776)</f>
        <v>市辖</v>
      </c>
    </row>
    <row r="2777" spans="1:7" x14ac:dyDescent="0.15">
      <c r="A2777" t="str">
        <f>IF([1]主干线!A2777="","",[1]主干线!A2777)</f>
        <v>东肆线路2</v>
      </c>
      <c r="B2777" t="str">
        <f>IF([1]主干线!B2777="","",[1]主干线!B2777)</f>
        <v>10kV</v>
      </c>
      <c r="C2777" t="str">
        <f>IF([1]主干线!C2777="","",[1]主干线!C2777)</f>
        <v>124公肆线</v>
      </c>
      <c r="D2777">
        <f>IF([1]主干线!R2777="","",[1]主干线!R2777)</f>
        <v>0</v>
      </c>
      <c r="E2777">
        <f>IF([1]主干线!S2777="","",[1]主干线!S2777)</f>
        <v>0</v>
      </c>
      <c r="F2777">
        <f>IF([1]主干线!G2777="","",[1]主干线!G2777)</f>
        <v>0</v>
      </c>
      <c r="G2777" t="str">
        <f>IF([1]主干线!H2777="","",[1]主干线!H2777)</f>
        <v>市辖</v>
      </c>
    </row>
    <row r="2778" spans="1:7" x14ac:dyDescent="0.15">
      <c r="A2778" t="str">
        <f>IF([1]主干线!A2778="","",[1]主干线!A2778)</f>
        <v>东肆线路3</v>
      </c>
      <c r="B2778" t="str">
        <f>IF([1]主干线!B2778="","",[1]主干线!B2778)</f>
        <v>10kV</v>
      </c>
      <c r="C2778" t="str">
        <f>IF([1]主干线!C2778="","",[1]主干线!C2778)</f>
        <v>124公肆线</v>
      </c>
      <c r="D2778">
        <f>IF([1]主干线!R2778="","",[1]主干线!R2778)</f>
        <v>0</v>
      </c>
      <c r="E2778">
        <f>IF([1]主干线!S2778="","",[1]主干线!S2778)</f>
        <v>0</v>
      </c>
      <c r="F2778">
        <f>IF([1]主干线!G2778="","",[1]主干线!G2778)</f>
        <v>0</v>
      </c>
      <c r="G2778" t="str">
        <f>IF([1]主干线!H2778="","",[1]主干线!H2778)</f>
        <v>市辖</v>
      </c>
    </row>
    <row r="2779" spans="1:7" x14ac:dyDescent="0.15">
      <c r="A2779" t="str">
        <f>IF([1]主干线!A2779="","",[1]主干线!A2779)</f>
        <v>东肆线路4</v>
      </c>
      <c r="B2779" t="str">
        <f>IF([1]主干线!B2779="","",[1]主干线!B2779)</f>
        <v>10kV</v>
      </c>
      <c r="C2779" t="str">
        <f>IF([1]主干线!C2779="","",[1]主干线!C2779)</f>
        <v>124公肆线</v>
      </c>
      <c r="D2779">
        <f>IF([1]主干线!R2779="","",[1]主干线!R2779)</f>
        <v>0</v>
      </c>
      <c r="E2779">
        <f>IF([1]主干线!S2779="","",[1]主干线!S2779)</f>
        <v>0</v>
      </c>
      <c r="F2779">
        <f>IF([1]主干线!G2779="","",[1]主干线!G2779)</f>
        <v>0</v>
      </c>
      <c r="G2779" t="str">
        <f>IF([1]主干线!H2779="","",[1]主干线!H2779)</f>
        <v>市辖</v>
      </c>
    </row>
    <row r="2780" spans="1:7" x14ac:dyDescent="0.15">
      <c r="A2780" t="str">
        <f>IF([1]主干线!A2780="","",[1]主干线!A2780)</f>
        <v>东肆线路5</v>
      </c>
      <c r="B2780" t="str">
        <f>IF([1]主干线!B2780="","",[1]主干线!B2780)</f>
        <v>10kV</v>
      </c>
      <c r="C2780" t="str">
        <f>IF([1]主干线!C2780="","",[1]主干线!C2780)</f>
        <v>124公肆线</v>
      </c>
      <c r="D2780">
        <f>IF([1]主干线!R2780="","",[1]主干线!R2780)</f>
        <v>0</v>
      </c>
      <c r="E2780">
        <f>IF([1]主干线!S2780="","",[1]主干线!S2780)</f>
        <v>0</v>
      </c>
      <c r="F2780">
        <f>IF([1]主干线!G2780="","",[1]主干线!G2780)</f>
        <v>0</v>
      </c>
      <c r="G2780" t="str">
        <f>IF([1]主干线!H2780="","",[1]主干线!H2780)</f>
        <v>市辖</v>
      </c>
    </row>
    <row r="2781" spans="1:7" x14ac:dyDescent="0.15">
      <c r="A2781" t="str">
        <f>IF([1]主干线!A2781="","",[1]主干线!A2781)</f>
        <v>东肆线路6</v>
      </c>
      <c r="B2781" t="str">
        <f>IF([1]主干线!B2781="","",[1]主干线!B2781)</f>
        <v>10kV</v>
      </c>
      <c r="C2781" t="str">
        <f>IF([1]主干线!C2781="","",[1]主干线!C2781)</f>
        <v>124公肆线</v>
      </c>
      <c r="D2781">
        <f>IF([1]主干线!R2781="","",[1]主干线!R2781)</f>
        <v>0</v>
      </c>
      <c r="E2781">
        <f>IF([1]主干线!S2781="","",[1]主干线!S2781)</f>
        <v>0</v>
      </c>
      <c r="F2781">
        <f>IF([1]主干线!G2781="","",[1]主干线!G2781)</f>
        <v>0</v>
      </c>
      <c r="G2781" t="str">
        <f>IF([1]主干线!H2781="","",[1]主干线!H2781)</f>
        <v>市辖</v>
      </c>
    </row>
    <row r="2782" spans="1:7" x14ac:dyDescent="0.15">
      <c r="A2782" t="str">
        <f>IF([1]主干线!A2782="","",[1]主干线!A2782)</f>
        <v>东肆线路7</v>
      </c>
      <c r="B2782" t="str">
        <f>IF([1]主干线!B2782="","",[1]主干线!B2782)</f>
        <v>10kV</v>
      </c>
      <c r="C2782" t="str">
        <f>IF([1]主干线!C2782="","",[1]主干线!C2782)</f>
        <v>124公肆线</v>
      </c>
      <c r="D2782">
        <f>IF([1]主干线!R2782="","",[1]主干线!R2782)</f>
        <v>0</v>
      </c>
      <c r="E2782">
        <f>IF([1]主干线!S2782="","",[1]主干线!S2782)</f>
        <v>0</v>
      </c>
      <c r="F2782">
        <f>IF([1]主干线!G2782="","",[1]主干线!G2782)</f>
        <v>0</v>
      </c>
      <c r="G2782" t="str">
        <f>IF([1]主干线!H2782="","",[1]主干线!H2782)</f>
        <v>市辖</v>
      </c>
    </row>
    <row r="2783" spans="1:7" x14ac:dyDescent="0.15">
      <c r="A2783" t="str">
        <f>IF([1]主干线!A2783="","",[1]主干线!A2783)</f>
        <v>东肆线路8</v>
      </c>
      <c r="B2783" t="str">
        <f>IF([1]主干线!B2783="","",[1]主干线!B2783)</f>
        <v>10kV</v>
      </c>
      <c r="C2783" t="str">
        <f>IF([1]主干线!C2783="","",[1]主干线!C2783)</f>
        <v>124公肆线</v>
      </c>
      <c r="D2783">
        <f>IF([1]主干线!R2783="","",[1]主干线!R2783)</f>
        <v>0</v>
      </c>
      <c r="E2783">
        <f>IF([1]主干线!S2783="","",[1]主干线!S2783)</f>
        <v>0</v>
      </c>
      <c r="F2783">
        <f>IF([1]主干线!G2783="","",[1]主干线!G2783)</f>
        <v>0</v>
      </c>
      <c r="G2783" t="str">
        <f>IF([1]主干线!H2783="","",[1]主干线!H2783)</f>
        <v>市辖</v>
      </c>
    </row>
    <row r="2784" spans="1:7" x14ac:dyDescent="0.15">
      <c r="A2784" t="str">
        <f>IF([1]主干线!A2784="","",[1]主干线!A2784)</f>
        <v>东肆线路9</v>
      </c>
      <c r="B2784" t="str">
        <f>IF([1]主干线!B2784="","",[1]主干线!B2784)</f>
        <v>10kV</v>
      </c>
      <c r="C2784" t="str">
        <f>IF([1]主干线!C2784="","",[1]主干线!C2784)</f>
        <v>124公肆线</v>
      </c>
      <c r="D2784">
        <f>IF([1]主干线!R2784="","",[1]主干线!R2784)</f>
        <v>0</v>
      </c>
      <c r="E2784">
        <f>IF([1]主干线!S2784="","",[1]主干线!S2784)</f>
        <v>0</v>
      </c>
      <c r="F2784">
        <f>IF([1]主干线!G2784="","",[1]主干线!G2784)</f>
        <v>0</v>
      </c>
      <c r="G2784" t="str">
        <f>IF([1]主干线!H2784="","",[1]主干线!H2784)</f>
        <v>市辖</v>
      </c>
    </row>
    <row r="2785" spans="1:7" x14ac:dyDescent="0.15">
      <c r="A2785" t="str">
        <f>IF([1]主干线!A2785="","",[1]主干线!A2785)</f>
        <v>东肆线路10</v>
      </c>
      <c r="B2785" t="str">
        <f>IF([1]主干线!B2785="","",[1]主干线!B2785)</f>
        <v>10kV</v>
      </c>
      <c r="C2785" t="str">
        <f>IF([1]主干线!C2785="","",[1]主干线!C2785)</f>
        <v>124公肆线</v>
      </c>
      <c r="D2785">
        <f>IF([1]主干线!R2785="","",[1]主干线!R2785)</f>
        <v>0</v>
      </c>
      <c r="E2785">
        <f>IF([1]主干线!S2785="","",[1]主干线!S2785)</f>
        <v>0</v>
      </c>
      <c r="F2785">
        <f>IF([1]主干线!G2785="","",[1]主干线!G2785)</f>
        <v>0</v>
      </c>
      <c r="G2785" t="str">
        <f>IF([1]主干线!H2785="","",[1]主干线!H2785)</f>
        <v>市辖</v>
      </c>
    </row>
    <row r="2786" spans="1:7" x14ac:dyDescent="0.15">
      <c r="A2786" t="str">
        <f>IF([1]主干线!A2786="","",[1]主干线!A2786)</f>
        <v>东肆线路11</v>
      </c>
      <c r="B2786" t="str">
        <f>IF([1]主干线!B2786="","",[1]主干线!B2786)</f>
        <v>10kV</v>
      </c>
      <c r="C2786" t="str">
        <f>IF([1]主干线!C2786="","",[1]主干线!C2786)</f>
        <v>124公肆线</v>
      </c>
      <c r="D2786">
        <f>IF([1]主干线!R2786="","",[1]主干线!R2786)</f>
        <v>0</v>
      </c>
      <c r="E2786">
        <f>IF([1]主干线!S2786="","",[1]主干线!S2786)</f>
        <v>0</v>
      </c>
      <c r="F2786">
        <f>IF([1]主干线!G2786="","",[1]主干线!G2786)</f>
        <v>0</v>
      </c>
      <c r="G2786" t="str">
        <f>IF([1]主干线!H2786="","",[1]主干线!H2786)</f>
        <v>市辖</v>
      </c>
    </row>
    <row r="2787" spans="1:7" x14ac:dyDescent="0.15">
      <c r="A2787" t="str">
        <f>IF([1]主干线!A2787="","",[1]主干线!A2787)</f>
        <v>东伍线路1</v>
      </c>
      <c r="B2787" t="str">
        <f>IF([1]主干线!B2787="","",[1]主干线!B2787)</f>
        <v>10kV</v>
      </c>
      <c r="C2787" t="str">
        <f>IF([1]主干线!C2787="","",[1]主干线!C2787)</f>
        <v>115东伍线</v>
      </c>
      <c r="D2787">
        <f>IF([1]主干线!R2787="","",[1]主干线!R2787)</f>
        <v>0</v>
      </c>
      <c r="E2787">
        <f>IF([1]主干线!S2787="","",[1]主干线!S2787)</f>
        <v>0</v>
      </c>
      <c r="F2787">
        <f>IF([1]主干线!G2787="","",[1]主干线!G2787)</f>
        <v>0</v>
      </c>
      <c r="G2787" t="str">
        <f>IF([1]主干线!H2787="","",[1]主干线!H2787)</f>
        <v>市辖</v>
      </c>
    </row>
    <row r="2788" spans="1:7" x14ac:dyDescent="0.15">
      <c r="A2788" t="str">
        <f>IF([1]主干线!A2788="","",[1]主干线!A2788)</f>
        <v>东伍线路2</v>
      </c>
      <c r="B2788" t="str">
        <f>IF([1]主干线!B2788="","",[1]主干线!B2788)</f>
        <v>10kV</v>
      </c>
      <c r="C2788" t="str">
        <f>IF([1]主干线!C2788="","",[1]主干线!C2788)</f>
        <v>115东伍线</v>
      </c>
      <c r="D2788">
        <f>IF([1]主干线!R2788="","",[1]主干线!R2788)</f>
        <v>0</v>
      </c>
      <c r="E2788">
        <f>IF([1]主干线!S2788="","",[1]主干线!S2788)</f>
        <v>0</v>
      </c>
      <c r="F2788">
        <f>IF([1]主干线!G2788="","",[1]主干线!G2788)</f>
        <v>0</v>
      </c>
      <c r="G2788" t="str">
        <f>IF([1]主干线!H2788="","",[1]主干线!H2788)</f>
        <v>市辖</v>
      </c>
    </row>
    <row r="2789" spans="1:7" x14ac:dyDescent="0.15">
      <c r="A2789" t="str">
        <f>IF([1]主干线!A2789="","",[1]主干线!A2789)</f>
        <v>东伍线路3</v>
      </c>
      <c r="B2789" t="str">
        <f>IF([1]主干线!B2789="","",[1]主干线!B2789)</f>
        <v>10kV</v>
      </c>
      <c r="C2789" t="str">
        <f>IF([1]主干线!C2789="","",[1]主干线!C2789)</f>
        <v>115东伍线</v>
      </c>
      <c r="D2789">
        <f>IF([1]主干线!R2789="","",[1]主干线!R2789)</f>
        <v>0</v>
      </c>
      <c r="E2789">
        <f>IF([1]主干线!S2789="","",[1]主干线!S2789)</f>
        <v>0</v>
      </c>
      <c r="F2789">
        <f>IF([1]主干线!G2789="","",[1]主干线!G2789)</f>
        <v>0</v>
      </c>
      <c r="G2789" t="str">
        <f>IF([1]主干线!H2789="","",[1]主干线!H2789)</f>
        <v>市辖</v>
      </c>
    </row>
    <row r="2790" spans="1:7" x14ac:dyDescent="0.15">
      <c r="A2790" t="str">
        <f>IF([1]主干线!A2790="","",[1]主干线!A2790)</f>
        <v>东伍线路4</v>
      </c>
      <c r="B2790" t="str">
        <f>IF([1]主干线!B2790="","",[1]主干线!B2790)</f>
        <v>10kV</v>
      </c>
      <c r="C2790" t="str">
        <f>IF([1]主干线!C2790="","",[1]主干线!C2790)</f>
        <v>115东伍线</v>
      </c>
      <c r="D2790">
        <f>IF([1]主干线!R2790="","",[1]主干线!R2790)</f>
        <v>0</v>
      </c>
      <c r="E2790">
        <f>IF([1]主干线!S2790="","",[1]主干线!S2790)</f>
        <v>0</v>
      </c>
      <c r="F2790">
        <f>IF([1]主干线!G2790="","",[1]主干线!G2790)</f>
        <v>0</v>
      </c>
      <c r="G2790" t="str">
        <f>IF([1]主干线!H2790="","",[1]主干线!H2790)</f>
        <v>市辖</v>
      </c>
    </row>
    <row r="2791" spans="1:7" x14ac:dyDescent="0.15">
      <c r="A2791" t="str">
        <f>IF([1]主干线!A2791="","",[1]主干线!A2791)</f>
        <v>东伍线路5</v>
      </c>
      <c r="B2791" t="str">
        <f>IF([1]主干线!B2791="","",[1]主干线!B2791)</f>
        <v>10kV</v>
      </c>
      <c r="C2791" t="str">
        <f>IF([1]主干线!C2791="","",[1]主干线!C2791)</f>
        <v>115东伍线</v>
      </c>
      <c r="D2791">
        <f>IF([1]主干线!R2791="","",[1]主干线!R2791)</f>
        <v>0</v>
      </c>
      <c r="E2791">
        <f>IF([1]主干线!S2791="","",[1]主干线!S2791)</f>
        <v>0</v>
      </c>
      <c r="F2791">
        <f>IF([1]主干线!G2791="","",[1]主干线!G2791)</f>
        <v>0</v>
      </c>
      <c r="G2791" t="str">
        <f>IF([1]主干线!H2791="","",[1]主干线!H2791)</f>
        <v>市辖</v>
      </c>
    </row>
    <row r="2792" spans="1:7" x14ac:dyDescent="0.15">
      <c r="A2792" t="str">
        <f>IF([1]主干线!A2792="","",[1]主干线!A2792)</f>
        <v>东伍线路6</v>
      </c>
      <c r="B2792" t="str">
        <f>IF([1]主干线!B2792="","",[1]主干线!B2792)</f>
        <v>10kV</v>
      </c>
      <c r="C2792" t="str">
        <f>IF([1]主干线!C2792="","",[1]主干线!C2792)</f>
        <v>115东伍线</v>
      </c>
      <c r="D2792">
        <f>IF([1]主干线!R2792="","",[1]主干线!R2792)</f>
        <v>0</v>
      </c>
      <c r="E2792">
        <f>IF([1]主干线!S2792="","",[1]主干线!S2792)</f>
        <v>0</v>
      </c>
      <c r="F2792">
        <f>IF([1]主干线!G2792="","",[1]主干线!G2792)</f>
        <v>0</v>
      </c>
      <c r="G2792" t="str">
        <f>IF([1]主干线!H2792="","",[1]主干线!H2792)</f>
        <v>市辖</v>
      </c>
    </row>
    <row r="2793" spans="1:7" x14ac:dyDescent="0.15">
      <c r="A2793" t="str">
        <f>IF([1]主干线!A2793="","",[1]主干线!A2793)</f>
        <v>东伍线路7</v>
      </c>
      <c r="B2793" t="str">
        <f>IF([1]主干线!B2793="","",[1]主干线!B2793)</f>
        <v>10kV</v>
      </c>
      <c r="C2793" t="str">
        <f>IF([1]主干线!C2793="","",[1]主干线!C2793)</f>
        <v>115东伍线</v>
      </c>
      <c r="D2793">
        <f>IF([1]主干线!R2793="","",[1]主干线!R2793)</f>
        <v>0</v>
      </c>
      <c r="E2793">
        <f>IF([1]主干线!S2793="","",[1]主干线!S2793)</f>
        <v>0</v>
      </c>
      <c r="F2793">
        <f>IF([1]主干线!G2793="","",[1]主干线!G2793)</f>
        <v>0</v>
      </c>
      <c r="G2793" t="str">
        <f>IF([1]主干线!H2793="","",[1]主干线!H2793)</f>
        <v>市辖</v>
      </c>
    </row>
    <row r="2794" spans="1:7" x14ac:dyDescent="0.15">
      <c r="A2794" t="str">
        <f>IF([1]主干线!A2794="","",[1]主干线!A2794)</f>
        <v>东伍线路8</v>
      </c>
      <c r="B2794" t="str">
        <f>IF([1]主干线!B2794="","",[1]主干线!B2794)</f>
        <v>10kV</v>
      </c>
      <c r="C2794" t="str">
        <f>IF([1]主干线!C2794="","",[1]主干线!C2794)</f>
        <v>115东伍线</v>
      </c>
      <c r="D2794">
        <f>IF([1]主干线!R2794="","",[1]主干线!R2794)</f>
        <v>0</v>
      </c>
      <c r="E2794">
        <f>IF([1]主干线!S2794="","",[1]主干线!S2794)</f>
        <v>0</v>
      </c>
      <c r="F2794">
        <f>IF([1]主干线!G2794="","",[1]主干线!G2794)</f>
        <v>0</v>
      </c>
      <c r="G2794" t="str">
        <f>IF([1]主干线!H2794="","",[1]主干线!H2794)</f>
        <v>市辖</v>
      </c>
    </row>
    <row r="2795" spans="1:7" x14ac:dyDescent="0.15">
      <c r="A2795" t="str">
        <f>IF([1]主干线!A2795="","",[1]主干线!A2795)</f>
        <v>东伍线路9</v>
      </c>
      <c r="B2795" t="str">
        <f>IF([1]主干线!B2795="","",[1]主干线!B2795)</f>
        <v>10kV</v>
      </c>
      <c r="C2795" t="str">
        <f>IF([1]主干线!C2795="","",[1]主干线!C2795)</f>
        <v>115东伍线</v>
      </c>
      <c r="D2795">
        <f>IF([1]主干线!R2795="","",[1]主干线!R2795)</f>
        <v>0</v>
      </c>
      <c r="E2795">
        <f>IF([1]主干线!S2795="","",[1]主干线!S2795)</f>
        <v>0</v>
      </c>
      <c r="F2795">
        <f>IF([1]主干线!G2795="","",[1]主干线!G2795)</f>
        <v>0</v>
      </c>
      <c r="G2795" t="str">
        <f>IF([1]主干线!H2795="","",[1]主干线!H2795)</f>
        <v>市辖</v>
      </c>
    </row>
    <row r="2796" spans="1:7" x14ac:dyDescent="0.15">
      <c r="A2796" t="str">
        <f>IF([1]主干线!A2796="","",[1]主干线!A2796)</f>
        <v>东伍线路10</v>
      </c>
      <c r="B2796" t="str">
        <f>IF([1]主干线!B2796="","",[1]主干线!B2796)</f>
        <v>10kV</v>
      </c>
      <c r="C2796" t="str">
        <f>IF([1]主干线!C2796="","",[1]主干线!C2796)</f>
        <v>115东伍线</v>
      </c>
      <c r="D2796">
        <f>IF([1]主干线!R2796="","",[1]主干线!R2796)</f>
        <v>0</v>
      </c>
      <c r="E2796">
        <f>IF([1]主干线!S2796="","",[1]主干线!S2796)</f>
        <v>0</v>
      </c>
      <c r="F2796">
        <f>IF([1]主干线!G2796="","",[1]主干线!G2796)</f>
        <v>0</v>
      </c>
      <c r="G2796" t="str">
        <f>IF([1]主干线!H2796="","",[1]主干线!H2796)</f>
        <v>市辖</v>
      </c>
    </row>
    <row r="2797" spans="1:7" x14ac:dyDescent="0.15">
      <c r="A2797" t="str">
        <f>IF([1]主干线!A2797="","",[1]主干线!A2797)</f>
        <v>东伍线路11</v>
      </c>
      <c r="B2797" t="str">
        <f>IF([1]主干线!B2797="","",[1]主干线!B2797)</f>
        <v>10kV</v>
      </c>
      <c r="C2797" t="str">
        <f>IF([1]主干线!C2797="","",[1]主干线!C2797)</f>
        <v>115东伍线</v>
      </c>
      <c r="D2797">
        <f>IF([1]主干线!R2797="","",[1]主干线!R2797)</f>
        <v>0</v>
      </c>
      <c r="E2797">
        <f>IF([1]主干线!S2797="","",[1]主干线!S2797)</f>
        <v>0</v>
      </c>
      <c r="F2797">
        <f>IF([1]主干线!G2797="","",[1]主干线!G2797)</f>
        <v>0</v>
      </c>
      <c r="G2797" t="str">
        <f>IF([1]主干线!H2797="","",[1]主干线!H2797)</f>
        <v>市辖</v>
      </c>
    </row>
    <row r="2798" spans="1:7" x14ac:dyDescent="0.15">
      <c r="A2798" t="str">
        <f>IF([1]主干线!A2798="","",[1]主干线!A2798)</f>
        <v>东伍线路12</v>
      </c>
      <c r="B2798" t="str">
        <f>IF([1]主干线!B2798="","",[1]主干线!B2798)</f>
        <v>10kV</v>
      </c>
      <c r="C2798" t="str">
        <f>IF([1]主干线!C2798="","",[1]主干线!C2798)</f>
        <v>115东伍线</v>
      </c>
      <c r="D2798">
        <f>IF([1]主干线!R2798="","",[1]主干线!R2798)</f>
        <v>0</v>
      </c>
      <c r="E2798">
        <f>IF([1]主干线!S2798="","",[1]主干线!S2798)</f>
        <v>0</v>
      </c>
      <c r="F2798">
        <f>IF([1]主干线!G2798="","",[1]主干线!G2798)</f>
        <v>0</v>
      </c>
      <c r="G2798" t="str">
        <f>IF([1]主干线!H2798="","",[1]主干线!H2798)</f>
        <v>市辖</v>
      </c>
    </row>
    <row r="2799" spans="1:7" x14ac:dyDescent="0.15">
      <c r="A2799" t="str">
        <f>IF([1]主干线!A2799="","",[1]主干线!A2799)</f>
        <v>东伍线路13</v>
      </c>
      <c r="B2799" t="str">
        <f>IF([1]主干线!B2799="","",[1]主干线!B2799)</f>
        <v>10kV</v>
      </c>
      <c r="C2799" t="str">
        <f>IF([1]主干线!C2799="","",[1]主干线!C2799)</f>
        <v>115东伍线</v>
      </c>
      <c r="D2799">
        <f>IF([1]主干线!R2799="","",[1]主干线!R2799)</f>
        <v>0</v>
      </c>
      <c r="E2799">
        <f>IF([1]主干线!S2799="","",[1]主干线!S2799)</f>
        <v>0</v>
      </c>
      <c r="F2799">
        <f>IF([1]主干线!G2799="","",[1]主干线!G2799)</f>
        <v>0</v>
      </c>
      <c r="G2799" t="str">
        <f>IF([1]主干线!H2799="","",[1]主干线!H2799)</f>
        <v>市辖</v>
      </c>
    </row>
    <row r="2800" spans="1:7" x14ac:dyDescent="0.15">
      <c r="A2800" t="str">
        <f>IF([1]主干线!A2800="","",[1]主干线!A2800)</f>
        <v>东伍线路14</v>
      </c>
      <c r="B2800" t="str">
        <f>IF([1]主干线!B2800="","",[1]主干线!B2800)</f>
        <v>10kV</v>
      </c>
      <c r="C2800" t="str">
        <f>IF([1]主干线!C2800="","",[1]主干线!C2800)</f>
        <v>115东伍线</v>
      </c>
      <c r="D2800">
        <f>IF([1]主干线!R2800="","",[1]主干线!R2800)</f>
        <v>0</v>
      </c>
      <c r="E2800">
        <f>IF([1]主干线!S2800="","",[1]主干线!S2800)</f>
        <v>0</v>
      </c>
      <c r="F2800">
        <f>IF([1]主干线!G2800="","",[1]主干线!G2800)</f>
        <v>0</v>
      </c>
      <c r="G2800" t="str">
        <f>IF([1]主干线!H2800="","",[1]主干线!H2800)</f>
        <v>市辖</v>
      </c>
    </row>
    <row r="2801" spans="1:7" x14ac:dyDescent="0.15">
      <c r="A2801" t="str">
        <f>IF([1]主干线!A2801="","",[1]主干线!A2801)</f>
        <v>东伍线路15</v>
      </c>
      <c r="B2801" t="str">
        <f>IF([1]主干线!B2801="","",[1]主干线!B2801)</f>
        <v>10kV</v>
      </c>
      <c r="C2801" t="str">
        <f>IF([1]主干线!C2801="","",[1]主干线!C2801)</f>
        <v>115东伍线</v>
      </c>
      <c r="D2801">
        <f>IF([1]主干线!R2801="","",[1]主干线!R2801)</f>
        <v>0</v>
      </c>
      <c r="E2801">
        <f>IF([1]主干线!S2801="","",[1]主干线!S2801)</f>
        <v>0</v>
      </c>
      <c r="F2801">
        <f>IF([1]主干线!G2801="","",[1]主干线!G2801)</f>
        <v>0</v>
      </c>
      <c r="G2801" t="str">
        <f>IF([1]主干线!H2801="","",[1]主干线!H2801)</f>
        <v>市辖</v>
      </c>
    </row>
    <row r="2802" spans="1:7" x14ac:dyDescent="0.15">
      <c r="A2802" t="str">
        <f>IF([1]主干线!A2802="","",[1]主干线!A2802)</f>
        <v>东伍线路16</v>
      </c>
      <c r="B2802" t="str">
        <f>IF([1]主干线!B2802="","",[1]主干线!B2802)</f>
        <v>10kV</v>
      </c>
      <c r="C2802" t="str">
        <f>IF([1]主干线!C2802="","",[1]主干线!C2802)</f>
        <v>115东伍线</v>
      </c>
      <c r="D2802">
        <f>IF([1]主干线!R2802="","",[1]主干线!R2802)</f>
        <v>0</v>
      </c>
      <c r="E2802">
        <f>IF([1]主干线!S2802="","",[1]主干线!S2802)</f>
        <v>0</v>
      </c>
      <c r="F2802">
        <f>IF([1]主干线!G2802="","",[1]主干线!G2802)</f>
        <v>0</v>
      </c>
      <c r="G2802" t="str">
        <f>IF([1]主干线!H2802="","",[1]主干线!H2802)</f>
        <v>市辖</v>
      </c>
    </row>
    <row r="2803" spans="1:7" x14ac:dyDescent="0.15">
      <c r="A2803" t="str">
        <f>IF([1]主干线!A2803="","",[1]主干线!A2803)</f>
        <v>东捌线路1</v>
      </c>
      <c r="B2803" t="str">
        <f>IF([1]主干线!B2803="","",[1]主干线!B2803)</f>
        <v>10kV</v>
      </c>
      <c r="C2803" t="str">
        <f>IF([1]主干线!C2803="","",[1]主干线!C2803)</f>
        <v>118东捌线</v>
      </c>
      <c r="D2803">
        <f>IF([1]主干线!R2803="","",[1]主干线!R2803)</f>
        <v>0</v>
      </c>
      <c r="E2803">
        <f>IF([1]主干线!S2803="","",[1]主干线!S2803)</f>
        <v>0</v>
      </c>
      <c r="F2803">
        <f>IF([1]主干线!G2803="","",[1]主干线!G2803)</f>
        <v>0</v>
      </c>
      <c r="G2803" t="str">
        <f>IF([1]主干线!H2803="","",[1]主干线!H2803)</f>
        <v>市辖</v>
      </c>
    </row>
    <row r="2804" spans="1:7" x14ac:dyDescent="0.15">
      <c r="A2804" t="str">
        <f>IF([1]主干线!A2804="","",[1]主干线!A2804)</f>
        <v>东捌线路2</v>
      </c>
      <c r="B2804" t="str">
        <f>IF([1]主干线!B2804="","",[1]主干线!B2804)</f>
        <v>10kV</v>
      </c>
      <c r="C2804" t="str">
        <f>IF([1]主干线!C2804="","",[1]主干线!C2804)</f>
        <v>118东捌线</v>
      </c>
      <c r="D2804">
        <f>IF([1]主干线!R2804="","",[1]主干线!R2804)</f>
        <v>0</v>
      </c>
      <c r="E2804">
        <f>IF([1]主干线!S2804="","",[1]主干线!S2804)</f>
        <v>0</v>
      </c>
      <c r="F2804">
        <f>IF([1]主干线!G2804="","",[1]主干线!G2804)</f>
        <v>0</v>
      </c>
      <c r="G2804" t="str">
        <f>IF([1]主干线!H2804="","",[1]主干线!H2804)</f>
        <v>市辖</v>
      </c>
    </row>
    <row r="2805" spans="1:7" x14ac:dyDescent="0.15">
      <c r="A2805" t="str">
        <f>IF([1]主干线!A2805="","",[1]主干线!A2805)</f>
        <v>东捌线路3</v>
      </c>
      <c r="B2805" t="str">
        <f>IF([1]主干线!B2805="","",[1]主干线!B2805)</f>
        <v>10kV</v>
      </c>
      <c r="C2805" t="str">
        <f>IF([1]主干线!C2805="","",[1]主干线!C2805)</f>
        <v>118东捌线</v>
      </c>
      <c r="D2805">
        <f>IF([1]主干线!R2805="","",[1]主干线!R2805)</f>
        <v>0</v>
      </c>
      <c r="E2805">
        <f>IF([1]主干线!S2805="","",[1]主干线!S2805)</f>
        <v>0</v>
      </c>
      <c r="F2805">
        <f>IF([1]主干线!G2805="","",[1]主干线!G2805)</f>
        <v>0</v>
      </c>
      <c r="G2805" t="str">
        <f>IF([1]主干线!H2805="","",[1]主干线!H2805)</f>
        <v>市辖</v>
      </c>
    </row>
    <row r="2806" spans="1:7" x14ac:dyDescent="0.15">
      <c r="A2806" t="str">
        <f>IF([1]主干线!A2806="","",[1]主干线!A2806)</f>
        <v>东捌线路4</v>
      </c>
      <c r="B2806" t="str">
        <f>IF([1]主干线!B2806="","",[1]主干线!B2806)</f>
        <v>10kV</v>
      </c>
      <c r="C2806" t="str">
        <f>IF([1]主干线!C2806="","",[1]主干线!C2806)</f>
        <v>118东捌线</v>
      </c>
      <c r="D2806">
        <f>IF([1]主干线!R2806="","",[1]主干线!R2806)</f>
        <v>0</v>
      </c>
      <c r="E2806">
        <f>IF([1]主干线!S2806="","",[1]主干线!S2806)</f>
        <v>0</v>
      </c>
      <c r="F2806">
        <f>IF([1]主干线!G2806="","",[1]主干线!G2806)</f>
        <v>0</v>
      </c>
      <c r="G2806" t="str">
        <f>IF([1]主干线!H2806="","",[1]主干线!H2806)</f>
        <v>市辖</v>
      </c>
    </row>
    <row r="2807" spans="1:7" x14ac:dyDescent="0.15">
      <c r="A2807" t="str">
        <f>IF([1]主干线!A2807="","",[1]主干线!A2807)</f>
        <v>东捌线路5</v>
      </c>
      <c r="B2807" t="str">
        <f>IF([1]主干线!B2807="","",[1]主干线!B2807)</f>
        <v>10kV</v>
      </c>
      <c r="C2807" t="str">
        <f>IF([1]主干线!C2807="","",[1]主干线!C2807)</f>
        <v>118东捌线</v>
      </c>
      <c r="D2807">
        <f>IF([1]主干线!R2807="","",[1]主干线!R2807)</f>
        <v>0</v>
      </c>
      <c r="E2807">
        <f>IF([1]主干线!S2807="","",[1]主干线!S2807)</f>
        <v>0</v>
      </c>
      <c r="F2807">
        <f>IF([1]主干线!G2807="","",[1]主干线!G2807)</f>
        <v>0</v>
      </c>
      <c r="G2807" t="str">
        <f>IF([1]主干线!H2807="","",[1]主干线!H2807)</f>
        <v>市辖</v>
      </c>
    </row>
    <row r="2808" spans="1:7" x14ac:dyDescent="0.15">
      <c r="A2808" t="str">
        <f>IF([1]主干线!A2808="","",[1]主干线!A2808)</f>
        <v>东捌线路6</v>
      </c>
      <c r="B2808" t="str">
        <f>IF([1]主干线!B2808="","",[1]主干线!B2808)</f>
        <v>10kV</v>
      </c>
      <c r="C2808" t="str">
        <f>IF([1]主干线!C2808="","",[1]主干线!C2808)</f>
        <v>118东捌线</v>
      </c>
      <c r="D2808">
        <f>IF([1]主干线!R2808="","",[1]主干线!R2808)</f>
        <v>0</v>
      </c>
      <c r="E2808">
        <f>IF([1]主干线!S2808="","",[1]主干线!S2808)</f>
        <v>0</v>
      </c>
      <c r="F2808">
        <f>IF([1]主干线!G2808="","",[1]主干线!G2808)</f>
        <v>0</v>
      </c>
      <c r="G2808" t="str">
        <f>IF([1]主干线!H2808="","",[1]主干线!H2808)</f>
        <v/>
      </c>
    </row>
    <row r="2809" spans="1:7" x14ac:dyDescent="0.15">
      <c r="A2809" t="str">
        <f>IF([1]主干线!A2809="","",[1]主干线!A2809)</f>
        <v>东捌线路7</v>
      </c>
      <c r="B2809" t="str">
        <f>IF([1]主干线!B2809="","",[1]主干线!B2809)</f>
        <v>10kV</v>
      </c>
      <c r="C2809" t="str">
        <f>IF([1]主干线!C2809="","",[1]主干线!C2809)</f>
        <v>118东捌线</v>
      </c>
      <c r="D2809">
        <f>IF([1]主干线!R2809="","",[1]主干线!R2809)</f>
        <v>0</v>
      </c>
      <c r="E2809">
        <f>IF([1]主干线!S2809="","",[1]主干线!S2809)</f>
        <v>0</v>
      </c>
      <c r="F2809">
        <f>IF([1]主干线!G2809="","",[1]主干线!G2809)</f>
        <v>0</v>
      </c>
      <c r="G2809" t="str">
        <f>IF([1]主干线!H2809="","",[1]主干线!H2809)</f>
        <v/>
      </c>
    </row>
    <row r="2810" spans="1:7" x14ac:dyDescent="0.15">
      <c r="A2810" t="str">
        <f>IF([1]主干线!A2810="","",[1]主干线!A2810)</f>
        <v>东捌线路8</v>
      </c>
      <c r="B2810" t="str">
        <f>IF([1]主干线!B2810="","",[1]主干线!B2810)</f>
        <v>10kV</v>
      </c>
      <c r="C2810" t="str">
        <f>IF([1]主干线!C2810="","",[1]主干线!C2810)</f>
        <v>118东捌线</v>
      </c>
      <c r="D2810">
        <f>IF([1]主干线!R2810="","",[1]主干线!R2810)</f>
        <v>0</v>
      </c>
      <c r="E2810">
        <f>IF([1]主干线!S2810="","",[1]主干线!S2810)</f>
        <v>0</v>
      </c>
      <c r="F2810">
        <f>IF([1]主干线!G2810="","",[1]主干线!G2810)</f>
        <v>0</v>
      </c>
      <c r="G2810" t="str">
        <f>IF([1]主干线!H2810="","",[1]主干线!H2810)</f>
        <v/>
      </c>
    </row>
    <row r="2811" spans="1:7" x14ac:dyDescent="0.15">
      <c r="A2811" t="str">
        <f>IF([1]主干线!A2811="","",[1]主干线!A2811)</f>
        <v>东捌线路9</v>
      </c>
      <c r="B2811" t="str">
        <f>IF([1]主干线!B2811="","",[1]主干线!B2811)</f>
        <v>10kV</v>
      </c>
      <c r="C2811" t="str">
        <f>IF([1]主干线!C2811="","",[1]主干线!C2811)</f>
        <v>118东捌线</v>
      </c>
      <c r="D2811">
        <f>IF([1]主干线!R2811="","",[1]主干线!R2811)</f>
        <v>0</v>
      </c>
      <c r="E2811">
        <f>IF([1]主干线!S2811="","",[1]主干线!S2811)</f>
        <v>0</v>
      </c>
      <c r="F2811">
        <f>IF([1]主干线!G2811="","",[1]主干线!G2811)</f>
        <v>0</v>
      </c>
      <c r="G2811" t="str">
        <f>IF([1]主干线!H2811="","",[1]主干线!H2811)</f>
        <v/>
      </c>
    </row>
    <row r="2812" spans="1:7" x14ac:dyDescent="0.15">
      <c r="A2812" t="str">
        <f>IF([1]主干线!A2812="","",[1]主干线!A2812)</f>
        <v>东捌线路10</v>
      </c>
      <c r="B2812" t="str">
        <f>IF([1]主干线!B2812="","",[1]主干线!B2812)</f>
        <v>10kV</v>
      </c>
      <c r="C2812" t="str">
        <f>IF([1]主干线!C2812="","",[1]主干线!C2812)</f>
        <v>118东捌线</v>
      </c>
      <c r="D2812">
        <f>IF([1]主干线!R2812="","",[1]主干线!R2812)</f>
        <v>0</v>
      </c>
      <c r="E2812">
        <f>IF([1]主干线!S2812="","",[1]主干线!S2812)</f>
        <v>0</v>
      </c>
      <c r="F2812">
        <f>IF([1]主干线!G2812="","",[1]主干线!G2812)</f>
        <v>0</v>
      </c>
      <c r="G2812" t="str">
        <f>IF([1]主干线!H2812="","",[1]主干线!H2812)</f>
        <v/>
      </c>
    </row>
    <row r="2813" spans="1:7" x14ac:dyDescent="0.15">
      <c r="A2813" t="str">
        <f>IF([1]主干线!A2813="","",[1]主干线!A2813)</f>
        <v>东捌线路11</v>
      </c>
      <c r="B2813" t="str">
        <f>IF([1]主干线!B2813="","",[1]主干线!B2813)</f>
        <v>10kV</v>
      </c>
      <c r="C2813" t="str">
        <f>IF([1]主干线!C2813="","",[1]主干线!C2813)</f>
        <v>118东捌线</v>
      </c>
      <c r="D2813">
        <f>IF([1]主干线!R2813="","",[1]主干线!R2813)</f>
        <v>0</v>
      </c>
      <c r="E2813">
        <f>IF([1]主干线!S2813="","",[1]主干线!S2813)</f>
        <v>0</v>
      </c>
      <c r="F2813">
        <f>IF([1]主干线!G2813="","",[1]主干线!G2813)</f>
        <v>0</v>
      </c>
      <c r="G2813" t="str">
        <f>IF([1]主干线!H2813="","",[1]主干线!H2813)</f>
        <v>市辖</v>
      </c>
    </row>
    <row r="2814" spans="1:7" x14ac:dyDescent="0.15">
      <c r="A2814" t="str">
        <f>IF([1]主干线!A2814="","",[1]主干线!A2814)</f>
        <v>东捌线路12</v>
      </c>
      <c r="B2814" t="str">
        <f>IF([1]主干线!B2814="","",[1]主干线!B2814)</f>
        <v>10kV</v>
      </c>
      <c r="C2814" t="str">
        <f>IF([1]主干线!C2814="","",[1]主干线!C2814)</f>
        <v>118东捌线</v>
      </c>
      <c r="D2814">
        <f>IF([1]主干线!R2814="","",[1]主干线!R2814)</f>
        <v>0</v>
      </c>
      <c r="E2814">
        <f>IF([1]主干线!S2814="","",[1]主干线!S2814)</f>
        <v>0</v>
      </c>
      <c r="F2814">
        <f>IF([1]主干线!G2814="","",[1]主干线!G2814)</f>
        <v>0</v>
      </c>
      <c r="G2814" t="str">
        <f>IF([1]主干线!H2814="","",[1]主干线!H2814)</f>
        <v>市辖</v>
      </c>
    </row>
    <row r="2815" spans="1:7" x14ac:dyDescent="0.15">
      <c r="A2815" t="str">
        <f>IF([1]主干线!A2815="","",[1]主干线!A2815)</f>
        <v>东捌线路13</v>
      </c>
      <c r="B2815" t="str">
        <f>IF([1]主干线!B2815="","",[1]主干线!B2815)</f>
        <v>10kV</v>
      </c>
      <c r="C2815" t="str">
        <f>IF([1]主干线!C2815="","",[1]主干线!C2815)</f>
        <v>118东捌线</v>
      </c>
      <c r="D2815">
        <f>IF([1]主干线!R2815="","",[1]主干线!R2815)</f>
        <v>0</v>
      </c>
      <c r="E2815">
        <f>IF([1]主干线!S2815="","",[1]主干线!S2815)</f>
        <v>0</v>
      </c>
      <c r="F2815">
        <f>IF([1]主干线!G2815="","",[1]主干线!G2815)</f>
        <v>0</v>
      </c>
      <c r="G2815" t="str">
        <f>IF([1]主干线!H2815="","",[1]主干线!H2815)</f>
        <v>市辖</v>
      </c>
    </row>
    <row r="2816" spans="1:7" x14ac:dyDescent="0.15">
      <c r="A2816" t="str">
        <f>IF([1]主干线!A2816="","",[1]主干线!A2816)</f>
        <v>东捌线路14</v>
      </c>
      <c r="B2816" t="str">
        <f>IF([1]主干线!B2816="","",[1]主干线!B2816)</f>
        <v>10kV</v>
      </c>
      <c r="C2816" t="str">
        <f>IF([1]主干线!C2816="","",[1]主干线!C2816)</f>
        <v>118东捌线</v>
      </c>
      <c r="D2816">
        <f>IF([1]主干线!R2816="","",[1]主干线!R2816)</f>
        <v>0</v>
      </c>
      <c r="E2816">
        <f>IF([1]主干线!S2816="","",[1]主干线!S2816)</f>
        <v>0</v>
      </c>
      <c r="F2816">
        <f>IF([1]主干线!G2816="","",[1]主干线!G2816)</f>
        <v>0</v>
      </c>
      <c r="G2816" t="str">
        <f>IF([1]主干线!H2816="","",[1]主干线!H2816)</f>
        <v>市辖</v>
      </c>
    </row>
    <row r="2817" spans="1:7" x14ac:dyDescent="0.15">
      <c r="A2817" t="str">
        <f>IF([1]主干线!A2817="","",[1]主干线!A2817)</f>
        <v>东捌线路15</v>
      </c>
      <c r="B2817" t="str">
        <f>IF([1]主干线!B2817="","",[1]主干线!B2817)</f>
        <v>10kV</v>
      </c>
      <c r="C2817" t="str">
        <f>IF([1]主干线!C2817="","",[1]主干线!C2817)</f>
        <v>118东捌线</v>
      </c>
      <c r="D2817">
        <f>IF([1]主干线!R2817="","",[1]主干线!R2817)</f>
        <v>0</v>
      </c>
      <c r="E2817">
        <f>IF([1]主干线!S2817="","",[1]主干线!S2817)</f>
        <v>0</v>
      </c>
      <c r="F2817">
        <f>IF([1]主干线!G2817="","",[1]主干线!G2817)</f>
        <v>0</v>
      </c>
      <c r="G2817" t="str">
        <f>IF([1]主干线!H2817="","",[1]主干线!H2817)</f>
        <v>市辖</v>
      </c>
    </row>
    <row r="2818" spans="1:7" x14ac:dyDescent="0.15">
      <c r="A2818" t="str">
        <f>IF([1]主干线!A2818="","",[1]主干线!A2818)</f>
        <v>东捌线路16</v>
      </c>
      <c r="B2818" t="str">
        <f>IF([1]主干线!B2818="","",[1]主干线!B2818)</f>
        <v>10kV</v>
      </c>
      <c r="C2818" t="str">
        <f>IF([1]主干线!C2818="","",[1]主干线!C2818)</f>
        <v>118东捌线</v>
      </c>
      <c r="D2818">
        <f>IF([1]主干线!R2818="","",[1]主干线!R2818)</f>
        <v>0</v>
      </c>
      <c r="E2818">
        <f>IF([1]主干线!S2818="","",[1]主干线!S2818)</f>
        <v>0</v>
      </c>
      <c r="F2818">
        <f>IF([1]主干线!G2818="","",[1]主干线!G2818)</f>
        <v>0</v>
      </c>
      <c r="G2818" t="str">
        <f>IF([1]主干线!H2818="","",[1]主干线!H2818)</f>
        <v>市辖</v>
      </c>
    </row>
    <row r="2819" spans="1:7" x14ac:dyDescent="0.15">
      <c r="A2819" t="str">
        <f>IF([1]主干线!A2819="","",[1]主干线!A2819)</f>
        <v>东捌线路17</v>
      </c>
      <c r="B2819" t="str">
        <f>IF([1]主干线!B2819="","",[1]主干线!B2819)</f>
        <v>10kV</v>
      </c>
      <c r="C2819" t="str">
        <f>IF([1]主干线!C2819="","",[1]主干线!C2819)</f>
        <v>118东捌线</v>
      </c>
      <c r="D2819">
        <f>IF([1]主干线!R2819="","",[1]主干线!R2819)</f>
        <v>0</v>
      </c>
      <c r="E2819">
        <f>IF([1]主干线!S2819="","",[1]主干线!S2819)</f>
        <v>0</v>
      </c>
      <c r="F2819">
        <f>IF([1]主干线!G2819="","",[1]主干线!G2819)</f>
        <v>0</v>
      </c>
      <c r="G2819" t="str">
        <f>IF([1]主干线!H2819="","",[1]主干线!H2819)</f>
        <v>市辖</v>
      </c>
    </row>
    <row r="2820" spans="1:7" x14ac:dyDescent="0.15">
      <c r="A2820" t="str">
        <f>IF([1]主干线!A2820="","",[1]主干线!A2820)</f>
        <v>东捌线路18</v>
      </c>
      <c r="B2820" t="str">
        <f>IF([1]主干线!B2820="","",[1]主干线!B2820)</f>
        <v>10kV</v>
      </c>
      <c r="C2820" t="str">
        <f>IF([1]主干线!C2820="","",[1]主干线!C2820)</f>
        <v>118东捌线</v>
      </c>
      <c r="D2820">
        <f>IF([1]主干线!R2820="","",[1]主干线!R2820)</f>
        <v>0</v>
      </c>
      <c r="E2820">
        <f>IF([1]主干线!S2820="","",[1]主干线!S2820)</f>
        <v>0</v>
      </c>
      <c r="F2820">
        <f>IF([1]主干线!G2820="","",[1]主干线!G2820)</f>
        <v>0</v>
      </c>
      <c r="G2820" t="str">
        <f>IF([1]主干线!H2820="","",[1]主干线!H2820)</f>
        <v>市辖</v>
      </c>
    </row>
    <row r="2821" spans="1:7" x14ac:dyDescent="0.15">
      <c r="A2821" t="str">
        <f>IF([1]主干线!A2821="","",[1]主干线!A2821)</f>
        <v>东捌线路19</v>
      </c>
      <c r="B2821" t="str">
        <f>IF([1]主干线!B2821="","",[1]主干线!B2821)</f>
        <v>10kV</v>
      </c>
      <c r="C2821" t="str">
        <f>IF([1]主干线!C2821="","",[1]主干线!C2821)</f>
        <v>118东捌线</v>
      </c>
      <c r="D2821">
        <f>IF([1]主干线!R2821="","",[1]主干线!R2821)</f>
        <v>0</v>
      </c>
      <c r="E2821">
        <f>IF([1]主干线!S2821="","",[1]主干线!S2821)</f>
        <v>0</v>
      </c>
      <c r="F2821">
        <f>IF([1]主干线!G2821="","",[1]主干线!G2821)</f>
        <v>0</v>
      </c>
      <c r="G2821" t="str">
        <f>IF([1]主干线!H2821="","",[1]主干线!H2821)</f>
        <v>市辖</v>
      </c>
    </row>
    <row r="2822" spans="1:7" x14ac:dyDescent="0.15">
      <c r="A2822" t="str">
        <f>IF([1]主干线!A2822="","",[1]主干线!A2822)</f>
        <v>东捌线路20</v>
      </c>
      <c r="B2822" t="str">
        <f>IF([1]主干线!B2822="","",[1]主干线!B2822)</f>
        <v>10kV</v>
      </c>
      <c r="C2822" t="str">
        <f>IF([1]主干线!C2822="","",[1]主干线!C2822)</f>
        <v>118东捌线</v>
      </c>
      <c r="D2822">
        <f>IF([1]主干线!R2822="","",[1]主干线!R2822)</f>
        <v>0</v>
      </c>
      <c r="E2822">
        <f>IF([1]主干线!S2822="","",[1]主干线!S2822)</f>
        <v>0</v>
      </c>
      <c r="F2822">
        <f>IF([1]主干线!G2822="","",[1]主干线!G2822)</f>
        <v>0</v>
      </c>
      <c r="G2822" t="str">
        <f>IF([1]主干线!H2822="","",[1]主干线!H2822)</f>
        <v>市辖</v>
      </c>
    </row>
    <row r="2823" spans="1:7" x14ac:dyDescent="0.15">
      <c r="A2823" t="str">
        <f>IF([1]主干线!A2823="","",[1]主干线!A2823)</f>
        <v>东捌线路21</v>
      </c>
      <c r="B2823" t="str">
        <f>IF([1]主干线!B2823="","",[1]主干线!B2823)</f>
        <v>10kV</v>
      </c>
      <c r="C2823" t="str">
        <f>IF([1]主干线!C2823="","",[1]主干线!C2823)</f>
        <v>118东捌线</v>
      </c>
      <c r="D2823">
        <f>IF([1]主干线!R2823="","",[1]主干线!R2823)</f>
        <v>0</v>
      </c>
      <c r="E2823">
        <f>IF([1]主干线!S2823="","",[1]主干线!S2823)</f>
        <v>0</v>
      </c>
      <c r="F2823">
        <f>IF([1]主干线!G2823="","",[1]主干线!G2823)</f>
        <v>0</v>
      </c>
      <c r="G2823" t="str">
        <f>IF([1]主干线!H2823="","",[1]主干线!H2823)</f>
        <v>市辖</v>
      </c>
    </row>
    <row r="2824" spans="1:7" x14ac:dyDescent="0.15">
      <c r="A2824" t="str">
        <f>IF([1]主干线!A2824="","",[1]主干线!A2824)</f>
        <v>东捌线路22</v>
      </c>
      <c r="B2824" t="str">
        <f>IF([1]主干线!B2824="","",[1]主干线!B2824)</f>
        <v>10kV</v>
      </c>
      <c r="C2824" t="str">
        <f>IF([1]主干线!C2824="","",[1]主干线!C2824)</f>
        <v>118东捌线</v>
      </c>
      <c r="D2824">
        <f>IF([1]主干线!R2824="","",[1]主干线!R2824)</f>
        <v>0</v>
      </c>
      <c r="E2824">
        <f>IF([1]主干线!S2824="","",[1]主干线!S2824)</f>
        <v>0</v>
      </c>
      <c r="F2824">
        <f>IF([1]主干线!G2824="","",[1]主干线!G2824)</f>
        <v>0</v>
      </c>
      <c r="G2824" t="str">
        <f>IF([1]主干线!H2824="","",[1]主干线!H2824)</f>
        <v>市辖</v>
      </c>
    </row>
    <row r="2825" spans="1:7" x14ac:dyDescent="0.15">
      <c r="A2825" t="str">
        <f>IF([1]主干线!A2825="","",[1]主干线!A2825)</f>
        <v>东捌线路23</v>
      </c>
      <c r="B2825" t="str">
        <f>IF([1]主干线!B2825="","",[1]主干线!B2825)</f>
        <v>10kV</v>
      </c>
      <c r="C2825" t="str">
        <f>IF([1]主干线!C2825="","",[1]主干线!C2825)</f>
        <v>118东捌线</v>
      </c>
      <c r="D2825">
        <f>IF([1]主干线!R2825="","",[1]主干线!R2825)</f>
        <v>0</v>
      </c>
      <c r="E2825">
        <f>IF([1]主干线!S2825="","",[1]主干线!S2825)</f>
        <v>0</v>
      </c>
      <c r="F2825">
        <f>IF([1]主干线!G2825="","",[1]主干线!G2825)</f>
        <v>0</v>
      </c>
      <c r="G2825" t="str">
        <f>IF([1]主干线!H2825="","",[1]主干线!H2825)</f>
        <v>市辖</v>
      </c>
    </row>
    <row r="2826" spans="1:7" x14ac:dyDescent="0.15">
      <c r="A2826" t="str">
        <f>IF([1]主干线!A2826="","",[1]主干线!A2826)</f>
        <v>东捌线路24</v>
      </c>
      <c r="B2826" t="str">
        <f>IF([1]主干线!B2826="","",[1]主干线!B2826)</f>
        <v>10kV</v>
      </c>
      <c r="C2826" t="str">
        <f>IF([1]主干线!C2826="","",[1]主干线!C2826)</f>
        <v>118东捌线</v>
      </c>
      <c r="D2826">
        <f>IF([1]主干线!R2826="","",[1]主干线!R2826)</f>
        <v>0</v>
      </c>
      <c r="E2826">
        <f>IF([1]主干线!S2826="","",[1]主干线!S2826)</f>
        <v>0</v>
      </c>
      <c r="F2826">
        <f>IF([1]主干线!G2826="","",[1]主干线!G2826)</f>
        <v>0</v>
      </c>
      <c r="G2826" t="str">
        <f>IF([1]主干线!H2826="","",[1]主干线!H2826)</f>
        <v>市辖</v>
      </c>
    </row>
    <row r="2827" spans="1:7" x14ac:dyDescent="0.15">
      <c r="A2827" t="str">
        <f>IF([1]主干线!A2827="","",[1]主干线!A2827)</f>
        <v>东捌线路25</v>
      </c>
      <c r="B2827" t="str">
        <f>IF([1]主干线!B2827="","",[1]主干线!B2827)</f>
        <v>10kV</v>
      </c>
      <c r="C2827" t="str">
        <f>IF([1]主干线!C2827="","",[1]主干线!C2827)</f>
        <v>118东捌线</v>
      </c>
      <c r="D2827">
        <f>IF([1]主干线!R2827="","",[1]主干线!R2827)</f>
        <v>0</v>
      </c>
      <c r="E2827">
        <f>IF([1]主干线!S2827="","",[1]主干线!S2827)</f>
        <v>0</v>
      </c>
      <c r="F2827">
        <f>IF([1]主干线!G2827="","",[1]主干线!G2827)</f>
        <v>0</v>
      </c>
      <c r="G2827" t="str">
        <f>IF([1]主干线!H2827="","",[1]主干线!H2827)</f>
        <v>市辖</v>
      </c>
    </row>
    <row r="2828" spans="1:7" x14ac:dyDescent="0.15">
      <c r="A2828" t="str">
        <f>IF([1]主干线!A2828="","",[1]主干线!A2828)</f>
        <v>东捌线路26</v>
      </c>
      <c r="B2828" t="str">
        <f>IF([1]主干线!B2828="","",[1]主干线!B2828)</f>
        <v>10kV</v>
      </c>
      <c r="C2828" t="str">
        <f>IF([1]主干线!C2828="","",[1]主干线!C2828)</f>
        <v>118东捌线</v>
      </c>
      <c r="D2828">
        <f>IF([1]主干线!R2828="","",[1]主干线!R2828)</f>
        <v>0</v>
      </c>
      <c r="E2828">
        <f>IF([1]主干线!S2828="","",[1]主干线!S2828)</f>
        <v>0</v>
      </c>
      <c r="F2828">
        <f>IF([1]主干线!G2828="","",[1]主干线!G2828)</f>
        <v>0</v>
      </c>
      <c r="G2828" t="str">
        <f>IF([1]主干线!H2828="","",[1]主干线!H2828)</f>
        <v>市辖</v>
      </c>
    </row>
    <row r="2829" spans="1:7" x14ac:dyDescent="0.15">
      <c r="A2829" t="str">
        <f>IF([1]主干线!A2829="","",[1]主干线!A2829)</f>
        <v>东捌线路27</v>
      </c>
      <c r="B2829" t="str">
        <f>IF([1]主干线!B2829="","",[1]主干线!B2829)</f>
        <v>10kV</v>
      </c>
      <c r="C2829" t="str">
        <f>IF([1]主干线!C2829="","",[1]主干线!C2829)</f>
        <v>118东捌线</v>
      </c>
      <c r="D2829">
        <f>IF([1]主干线!R2829="","",[1]主干线!R2829)</f>
        <v>0</v>
      </c>
      <c r="E2829">
        <f>IF([1]主干线!S2829="","",[1]主干线!S2829)</f>
        <v>0</v>
      </c>
      <c r="F2829">
        <f>IF([1]主干线!G2829="","",[1]主干线!G2829)</f>
        <v>0</v>
      </c>
      <c r="G2829" t="str">
        <f>IF([1]主干线!H2829="","",[1]主干线!H2829)</f>
        <v>市辖</v>
      </c>
    </row>
    <row r="2830" spans="1:7" x14ac:dyDescent="0.15">
      <c r="A2830" t="str">
        <f>IF([1]主干线!A2830="","",[1]主干线!A2830)</f>
        <v>东捌线路28</v>
      </c>
      <c r="B2830" t="str">
        <f>IF([1]主干线!B2830="","",[1]主干线!B2830)</f>
        <v>10kV</v>
      </c>
      <c r="C2830" t="str">
        <f>IF([1]主干线!C2830="","",[1]主干线!C2830)</f>
        <v>118东捌线</v>
      </c>
      <c r="D2830">
        <f>IF([1]主干线!R2830="","",[1]主干线!R2830)</f>
        <v>0</v>
      </c>
      <c r="E2830">
        <f>IF([1]主干线!S2830="","",[1]主干线!S2830)</f>
        <v>0</v>
      </c>
      <c r="F2830">
        <f>IF([1]主干线!G2830="","",[1]主干线!G2830)</f>
        <v>0</v>
      </c>
      <c r="G2830" t="str">
        <f>IF([1]主干线!H2830="","",[1]主干线!H2830)</f>
        <v>市辖</v>
      </c>
    </row>
    <row r="2831" spans="1:7" x14ac:dyDescent="0.15">
      <c r="A2831" t="str">
        <f>IF([1]主干线!A2831="","",[1]主干线!A2831)</f>
        <v>东捌线路29</v>
      </c>
      <c r="B2831" t="str">
        <f>IF([1]主干线!B2831="","",[1]主干线!B2831)</f>
        <v>10kV</v>
      </c>
      <c r="C2831" t="str">
        <f>IF([1]主干线!C2831="","",[1]主干线!C2831)</f>
        <v>118东捌线</v>
      </c>
      <c r="D2831">
        <f>IF([1]主干线!R2831="","",[1]主干线!R2831)</f>
        <v>0</v>
      </c>
      <c r="E2831">
        <f>IF([1]主干线!S2831="","",[1]主干线!S2831)</f>
        <v>0</v>
      </c>
      <c r="F2831">
        <f>IF([1]主干线!G2831="","",[1]主干线!G2831)</f>
        <v>0</v>
      </c>
      <c r="G2831" t="str">
        <f>IF([1]主干线!H2831="","",[1]主干线!H2831)</f>
        <v>市辖</v>
      </c>
    </row>
    <row r="2832" spans="1:7" x14ac:dyDescent="0.15">
      <c r="A2832" t="str">
        <f>IF([1]主干线!A2832="","",[1]主干线!A2832)</f>
        <v>东捌线路30</v>
      </c>
      <c r="B2832" t="str">
        <f>IF([1]主干线!B2832="","",[1]主干线!B2832)</f>
        <v>10kV</v>
      </c>
      <c r="C2832" t="str">
        <f>IF([1]主干线!C2832="","",[1]主干线!C2832)</f>
        <v>118东捌线</v>
      </c>
      <c r="D2832">
        <f>IF([1]主干线!R2832="","",[1]主干线!R2832)</f>
        <v>0</v>
      </c>
      <c r="E2832">
        <f>IF([1]主干线!S2832="","",[1]主干线!S2832)</f>
        <v>0</v>
      </c>
      <c r="F2832">
        <f>IF([1]主干线!G2832="","",[1]主干线!G2832)</f>
        <v>0</v>
      </c>
      <c r="G2832" t="str">
        <f>IF([1]主干线!H2832="","",[1]主干线!H2832)</f>
        <v>市辖</v>
      </c>
    </row>
    <row r="2833" spans="1:7" x14ac:dyDescent="0.15">
      <c r="A2833" t="str">
        <f>IF([1]主干线!A2833="","",[1]主干线!A2833)</f>
        <v>东捌线路31</v>
      </c>
      <c r="B2833" t="str">
        <f>IF([1]主干线!B2833="","",[1]主干线!B2833)</f>
        <v>10kV</v>
      </c>
      <c r="C2833" t="str">
        <f>IF([1]主干线!C2833="","",[1]主干线!C2833)</f>
        <v>118东捌线</v>
      </c>
      <c r="D2833">
        <f>IF([1]主干线!R2833="","",[1]主干线!R2833)</f>
        <v>0</v>
      </c>
      <c r="E2833">
        <f>IF([1]主干线!S2833="","",[1]主干线!S2833)</f>
        <v>0</v>
      </c>
      <c r="F2833">
        <f>IF([1]主干线!G2833="","",[1]主干线!G2833)</f>
        <v>0</v>
      </c>
      <c r="G2833" t="str">
        <f>IF([1]主干线!H2833="","",[1]主干线!H2833)</f>
        <v>市辖</v>
      </c>
    </row>
    <row r="2834" spans="1:7" x14ac:dyDescent="0.15">
      <c r="A2834" t="str">
        <f>IF([1]主干线!A2834="","",[1]主干线!A2834)</f>
        <v>东捌线路32</v>
      </c>
      <c r="B2834" t="str">
        <f>IF([1]主干线!B2834="","",[1]主干线!B2834)</f>
        <v>10kV</v>
      </c>
      <c r="C2834" t="str">
        <f>IF([1]主干线!C2834="","",[1]主干线!C2834)</f>
        <v>118东捌线</v>
      </c>
      <c r="D2834">
        <f>IF([1]主干线!R2834="","",[1]主干线!R2834)</f>
        <v>0</v>
      </c>
      <c r="E2834">
        <f>IF([1]主干线!S2834="","",[1]主干线!S2834)</f>
        <v>0</v>
      </c>
      <c r="F2834">
        <f>IF([1]主干线!G2834="","",[1]主干线!G2834)</f>
        <v>0</v>
      </c>
      <c r="G2834" t="str">
        <f>IF([1]主干线!H2834="","",[1]主干线!H2834)</f>
        <v>市辖</v>
      </c>
    </row>
    <row r="2835" spans="1:7" x14ac:dyDescent="0.15">
      <c r="A2835" t="str">
        <f>IF([1]主干线!A2835="","",[1]主干线!A2835)</f>
        <v>东捌线路33</v>
      </c>
      <c r="B2835" t="str">
        <f>IF([1]主干线!B2835="","",[1]主干线!B2835)</f>
        <v>10kV</v>
      </c>
      <c r="C2835" t="str">
        <f>IF([1]主干线!C2835="","",[1]主干线!C2835)</f>
        <v>118东捌线</v>
      </c>
      <c r="D2835">
        <f>IF([1]主干线!R2835="","",[1]主干线!R2835)</f>
        <v>0</v>
      </c>
      <c r="E2835">
        <f>IF([1]主干线!S2835="","",[1]主干线!S2835)</f>
        <v>0</v>
      </c>
      <c r="F2835">
        <f>IF([1]主干线!G2835="","",[1]主干线!G2835)</f>
        <v>0</v>
      </c>
      <c r="G2835" t="str">
        <f>IF([1]主干线!H2835="","",[1]主干线!H2835)</f>
        <v>市辖</v>
      </c>
    </row>
    <row r="2836" spans="1:7" x14ac:dyDescent="0.15">
      <c r="A2836" t="str">
        <f>IF([1]主干线!A2836="","",[1]主干线!A2836)</f>
        <v>东捌线路34</v>
      </c>
      <c r="B2836" t="str">
        <f>IF([1]主干线!B2836="","",[1]主干线!B2836)</f>
        <v>10kV</v>
      </c>
      <c r="C2836" t="str">
        <f>IF([1]主干线!C2836="","",[1]主干线!C2836)</f>
        <v>118东捌线</v>
      </c>
      <c r="D2836">
        <f>IF([1]主干线!R2836="","",[1]主干线!R2836)</f>
        <v>0</v>
      </c>
      <c r="E2836">
        <f>IF([1]主干线!S2836="","",[1]主干线!S2836)</f>
        <v>0</v>
      </c>
      <c r="F2836">
        <f>IF([1]主干线!G2836="","",[1]主干线!G2836)</f>
        <v>0</v>
      </c>
      <c r="G2836" t="str">
        <f>IF([1]主干线!H2836="","",[1]主干线!H2836)</f>
        <v>市辖</v>
      </c>
    </row>
    <row r="2837" spans="1:7" x14ac:dyDescent="0.15">
      <c r="A2837" t="str">
        <f>IF([1]主干线!A2837="","",[1]主干线!A2837)</f>
        <v>东捌线路35</v>
      </c>
      <c r="B2837" t="str">
        <f>IF([1]主干线!B2837="","",[1]主干线!B2837)</f>
        <v>10kV</v>
      </c>
      <c r="C2837" t="str">
        <f>IF([1]主干线!C2837="","",[1]主干线!C2837)</f>
        <v>118东捌线</v>
      </c>
      <c r="D2837">
        <f>IF([1]主干线!R2837="","",[1]主干线!R2837)</f>
        <v>0</v>
      </c>
      <c r="E2837">
        <f>IF([1]主干线!S2837="","",[1]主干线!S2837)</f>
        <v>0</v>
      </c>
      <c r="F2837">
        <f>IF([1]主干线!G2837="","",[1]主干线!G2837)</f>
        <v>0</v>
      </c>
      <c r="G2837" t="str">
        <f>IF([1]主干线!H2837="","",[1]主干线!H2837)</f>
        <v>市辖</v>
      </c>
    </row>
    <row r="2838" spans="1:7" x14ac:dyDescent="0.15">
      <c r="A2838" t="str">
        <f>IF([1]主干线!A2838="","",[1]主干线!A2838)</f>
        <v>东捌线路36</v>
      </c>
      <c r="B2838" t="str">
        <f>IF([1]主干线!B2838="","",[1]主干线!B2838)</f>
        <v>10kV</v>
      </c>
      <c r="C2838" t="str">
        <f>IF([1]主干线!C2838="","",[1]主干线!C2838)</f>
        <v>118东捌线</v>
      </c>
      <c r="D2838">
        <f>IF([1]主干线!R2838="","",[1]主干线!R2838)</f>
        <v>0</v>
      </c>
      <c r="E2838">
        <f>IF([1]主干线!S2838="","",[1]主干线!S2838)</f>
        <v>0</v>
      </c>
      <c r="F2838">
        <f>IF([1]主干线!G2838="","",[1]主干线!G2838)</f>
        <v>0</v>
      </c>
      <c r="G2838" t="str">
        <f>IF([1]主干线!H2838="","",[1]主干线!H2838)</f>
        <v>市辖</v>
      </c>
    </row>
    <row r="2839" spans="1:7" x14ac:dyDescent="0.15">
      <c r="A2839" t="str">
        <f>IF([1]主干线!A2839="","",[1]主干线!A2839)</f>
        <v>东捌线路37</v>
      </c>
      <c r="B2839" t="str">
        <f>IF([1]主干线!B2839="","",[1]主干线!B2839)</f>
        <v>10kV</v>
      </c>
      <c r="C2839" t="str">
        <f>IF([1]主干线!C2839="","",[1]主干线!C2839)</f>
        <v>118东捌线</v>
      </c>
      <c r="D2839">
        <f>IF([1]主干线!R2839="","",[1]主干线!R2839)</f>
        <v>0</v>
      </c>
      <c r="E2839">
        <f>IF([1]主干线!S2839="","",[1]主干线!S2839)</f>
        <v>0</v>
      </c>
      <c r="F2839">
        <f>IF([1]主干线!G2839="","",[1]主干线!G2839)</f>
        <v>0</v>
      </c>
      <c r="G2839" t="str">
        <f>IF([1]主干线!H2839="","",[1]主干线!H2839)</f>
        <v>市辖</v>
      </c>
    </row>
    <row r="2840" spans="1:7" x14ac:dyDescent="0.15">
      <c r="A2840" t="str">
        <f>IF([1]主干线!A2840="","",[1]主干线!A2840)</f>
        <v>东贰线路1</v>
      </c>
      <c r="B2840" t="str">
        <f>IF([1]主干线!B2840="","",[1]主干线!B2840)</f>
        <v>10kV</v>
      </c>
      <c r="C2840" t="str">
        <f>IF([1]主干线!C2840="","",[1]主干线!C2840)</f>
        <v>112东贰线</v>
      </c>
      <c r="D2840">
        <f>IF([1]主干线!R2840="","",[1]主干线!R2840)</f>
        <v>0</v>
      </c>
      <c r="E2840">
        <f>IF([1]主干线!S2840="","",[1]主干线!S2840)</f>
        <v>0</v>
      </c>
      <c r="F2840">
        <f>IF([1]主干线!G2840="","",[1]主干线!G2840)</f>
        <v>0</v>
      </c>
      <c r="G2840" t="str">
        <f>IF([1]主干线!H2840="","",[1]主干线!H2840)</f>
        <v>市辖</v>
      </c>
    </row>
    <row r="2841" spans="1:7" x14ac:dyDescent="0.15">
      <c r="A2841" t="str">
        <f>IF([1]主干线!A2841="","",[1]主干线!A2841)</f>
        <v>东贰线路2</v>
      </c>
      <c r="B2841" t="str">
        <f>IF([1]主干线!B2841="","",[1]主干线!B2841)</f>
        <v>10kV</v>
      </c>
      <c r="C2841" t="str">
        <f>IF([1]主干线!C2841="","",[1]主干线!C2841)</f>
        <v>112东贰线</v>
      </c>
      <c r="D2841">
        <f>IF([1]主干线!R2841="","",[1]主干线!R2841)</f>
        <v>0</v>
      </c>
      <c r="E2841">
        <f>IF([1]主干线!S2841="","",[1]主干线!S2841)</f>
        <v>0</v>
      </c>
      <c r="F2841">
        <f>IF([1]主干线!G2841="","",[1]主干线!G2841)</f>
        <v>0</v>
      </c>
      <c r="G2841" t="str">
        <f>IF([1]主干线!H2841="","",[1]主干线!H2841)</f>
        <v>市辖</v>
      </c>
    </row>
    <row r="2842" spans="1:7" x14ac:dyDescent="0.15">
      <c r="A2842" t="str">
        <f>IF([1]主干线!A2842="","",[1]主干线!A2842)</f>
        <v>东贰线路3</v>
      </c>
      <c r="B2842" t="str">
        <f>IF([1]主干线!B2842="","",[1]主干线!B2842)</f>
        <v>10kV</v>
      </c>
      <c r="C2842" t="str">
        <f>IF([1]主干线!C2842="","",[1]主干线!C2842)</f>
        <v>112东贰线</v>
      </c>
      <c r="D2842">
        <f>IF([1]主干线!R2842="","",[1]主干线!R2842)</f>
        <v>0</v>
      </c>
      <c r="E2842">
        <f>IF([1]主干线!S2842="","",[1]主干线!S2842)</f>
        <v>0</v>
      </c>
      <c r="F2842">
        <f>IF([1]主干线!G2842="","",[1]主干线!G2842)</f>
        <v>0</v>
      </c>
      <c r="G2842" t="str">
        <f>IF([1]主干线!H2842="","",[1]主干线!H2842)</f>
        <v>市辖</v>
      </c>
    </row>
    <row r="2843" spans="1:7" x14ac:dyDescent="0.15">
      <c r="A2843" t="str">
        <f>IF([1]主干线!A2843="","",[1]主干线!A2843)</f>
        <v>东贰线路4</v>
      </c>
      <c r="B2843" t="str">
        <f>IF([1]主干线!B2843="","",[1]主干线!B2843)</f>
        <v>10kV</v>
      </c>
      <c r="C2843" t="str">
        <f>IF([1]主干线!C2843="","",[1]主干线!C2843)</f>
        <v>112东贰线</v>
      </c>
      <c r="D2843">
        <f>IF([1]主干线!R2843="","",[1]主干线!R2843)</f>
        <v>0</v>
      </c>
      <c r="E2843">
        <f>IF([1]主干线!S2843="","",[1]主干线!S2843)</f>
        <v>0</v>
      </c>
      <c r="F2843">
        <f>IF([1]主干线!G2843="","",[1]主干线!G2843)</f>
        <v>0</v>
      </c>
      <c r="G2843" t="str">
        <f>IF([1]主干线!H2843="","",[1]主干线!H2843)</f>
        <v>市辖</v>
      </c>
    </row>
    <row r="2844" spans="1:7" x14ac:dyDescent="0.15">
      <c r="A2844" t="str">
        <f>IF([1]主干线!A2844="","",[1]主干线!A2844)</f>
        <v>东贰线路5</v>
      </c>
      <c r="B2844" t="str">
        <f>IF([1]主干线!B2844="","",[1]主干线!B2844)</f>
        <v>10kV</v>
      </c>
      <c r="C2844" t="str">
        <f>IF([1]主干线!C2844="","",[1]主干线!C2844)</f>
        <v>112东贰线</v>
      </c>
      <c r="D2844">
        <f>IF([1]主干线!R2844="","",[1]主干线!R2844)</f>
        <v>0</v>
      </c>
      <c r="E2844">
        <f>IF([1]主干线!S2844="","",[1]主干线!S2844)</f>
        <v>0</v>
      </c>
      <c r="F2844">
        <f>IF([1]主干线!G2844="","",[1]主干线!G2844)</f>
        <v>0</v>
      </c>
      <c r="G2844" t="str">
        <f>IF([1]主干线!H2844="","",[1]主干线!H2844)</f>
        <v>市辖</v>
      </c>
    </row>
    <row r="2845" spans="1:7" x14ac:dyDescent="0.15">
      <c r="A2845" t="str">
        <f>IF([1]主干线!A2845="","",[1]主干线!A2845)</f>
        <v>东贰线路6</v>
      </c>
      <c r="B2845" t="str">
        <f>IF([1]主干线!B2845="","",[1]主干线!B2845)</f>
        <v>10kV</v>
      </c>
      <c r="C2845" t="str">
        <f>IF([1]主干线!C2845="","",[1]主干线!C2845)</f>
        <v>112东贰线</v>
      </c>
      <c r="D2845">
        <f>IF([1]主干线!R2845="","",[1]主干线!R2845)</f>
        <v>0</v>
      </c>
      <c r="E2845">
        <f>IF([1]主干线!S2845="","",[1]主干线!S2845)</f>
        <v>0</v>
      </c>
      <c r="F2845">
        <f>IF([1]主干线!G2845="","",[1]主干线!G2845)</f>
        <v>0</v>
      </c>
      <c r="G2845" t="str">
        <f>IF([1]主干线!H2845="","",[1]主干线!H2845)</f>
        <v>市辖</v>
      </c>
    </row>
    <row r="2846" spans="1:7" x14ac:dyDescent="0.15">
      <c r="A2846" t="str">
        <f>IF([1]主干线!A2846="","",[1]主干线!A2846)</f>
        <v>东叁线路1</v>
      </c>
      <c r="B2846" t="str">
        <f>IF([1]主干线!B2846="","",[1]主干线!B2846)</f>
        <v>10kV</v>
      </c>
      <c r="C2846" t="str">
        <f>IF([1]主干线!C2846="","",[1]主干线!C2846)</f>
        <v>113东叁线</v>
      </c>
      <c r="D2846">
        <f>IF([1]主干线!R2846="","",[1]主干线!R2846)</f>
        <v>0</v>
      </c>
      <c r="E2846">
        <f>IF([1]主干线!S2846="","",[1]主干线!S2846)</f>
        <v>0</v>
      </c>
      <c r="F2846">
        <f>IF([1]主干线!G2846="","",[1]主干线!G2846)</f>
        <v>0</v>
      </c>
      <c r="G2846" t="str">
        <f>IF([1]主干线!H2846="","",[1]主干线!H2846)</f>
        <v>市辖</v>
      </c>
    </row>
    <row r="2847" spans="1:7" x14ac:dyDescent="0.15">
      <c r="A2847" t="str">
        <f>IF([1]主干线!A2847="","",[1]主干线!A2847)</f>
        <v>东叁线路2</v>
      </c>
      <c r="B2847" t="str">
        <f>IF([1]主干线!B2847="","",[1]主干线!B2847)</f>
        <v>10kV</v>
      </c>
      <c r="C2847" t="str">
        <f>IF([1]主干线!C2847="","",[1]主干线!C2847)</f>
        <v>113东叁线</v>
      </c>
      <c r="D2847">
        <f>IF([1]主干线!R2847="","",[1]主干线!R2847)</f>
        <v>0</v>
      </c>
      <c r="E2847">
        <f>IF([1]主干线!S2847="","",[1]主干线!S2847)</f>
        <v>0</v>
      </c>
      <c r="F2847">
        <f>IF([1]主干线!G2847="","",[1]主干线!G2847)</f>
        <v>0</v>
      </c>
      <c r="G2847" t="str">
        <f>IF([1]主干线!H2847="","",[1]主干线!H2847)</f>
        <v>市辖</v>
      </c>
    </row>
    <row r="2848" spans="1:7" x14ac:dyDescent="0.15">
      <c r="A2848" t="str">
        <f>IF([1]主干线!A2848="","",[1]主干线!A2848)</f>
        <v>东叁线路3</v>
      </c>
      <c r="B2848" t="str">
        <f>IF([1]主干线!B2848="","",[1]主干线!B2848)</f>
        <v>10kV</v>
      </c>
      <c r="C2848" t="str">
        <f>IF([1]主干线!C2848="","",[1]主干线!C2848)</f>
        <v>113东叁线</v>
      </c>
      <c r="D2848">
        <f>IF([1]主干线!R2848="","",[1]主干线!R2848)</f>
        <v>0</v>
      </c>
      <c r="E2848">
        <f>IF([1]主干线!S2848="","",[1]主干线!S2848)</f>
        <v>0</v>
      </c>
      <c r="F2848">
        <f>IF([1]主干线!G2848="","",[1]主干线!G2848)</f>
        <v>0</v>
      </c>
      <c r="G2848" t="str">
        <f>IF([1]主干线!H2848="","",[1]主干线!H2848)</f>
        <v>市辖</v>
      </c>
    </row>
    <row r="2849" spans="1:7" x14ac:dyDescent="0.15">
      <c r="A2849" t="str">
        <f>IF([1]主干线!A2849="","",[1]主干线!A2849)</f>
        <v>东叁线路4</v>
      </c>
      <c r="B2849" t="str">
        <f>IF([1]主干线!B2849="","",[1]主干线!B2849)</f>
        <v>10kV</v>
      </c>
      <c r="C2849" t="str">
        <f>IF([1]主干线!C2849="","",[1]主干线!C2849)</f>
        <v>113东叁线</v>
      </c>
      <c r="D2849">
        <f>IF([1]主干线!R2849="","",[1]主干线!R2849)</f>
        <v>0</v>
      </c>
      <c r="E2849">
        <f>IF([1]主干线!S2849="","",[1]主干线!S2849)</f>
        <v>0</v>
      </c>
      <c r="F2849">
        <f>IF([1]主干线!G2849="","",[1]主干线!G2849)</f>
        <v>0</v>
      </c>
      <c r="G2849" t="str">
        <f>IF([1]主干线!H2849="","",[1]主干线!H2849)</f>
        <v>市辖</v>
      </c>
    </row>
    <row r="2850" spans="1:7" x14ac:dyDescent="0.15">
      <c r="A2850" t="str">
        <f>IF([1]主干线!A2850="","",[1]主干线!A2850)</f>
        <v>东叁线路5</v>
      </c>
      <c r="B2850" t="str">
        <f>IF([1]主干线!B2850="","",[1]主干线!B2850)</f>
        <v>10kV</v>
      </c>
      <c r="C2850" t="str">
        <f>IF([1]主干线!C2850="","",[1]主干线!C2850)</f>
        <v>113东叁线</v>
      </c>
      <c r="D2850">
        <f>IF([1]主干线!R2850="","",[1]主干线!R2850)</f>
        <v>0</v>
      </c>
      <c r="E2850">
        <f>IF([1]主干线!S2850="","",[1]主干线!S2850)</f>
        <v>0</v>
      </c>
      <c r="F2850">
        <f>IF([1]主干线!G2850="","",[1]主干线!G2850)</f>
        <v>0</v>
      </c>
      <c r="G2850" t="str">
        <f>IF([1]主干线!H2850="","",[1]主干线!H2850)</f>
        <v>市辖</v>
      </c>
    </row>
    <row r="2851" spans="1:7" x14ac:dyDescent="0.15">
      <c r="A2851" t="str">
        <f>IF([1]主干线!A2851="","",[1]主干线!A2851)</f>
        <v>东叁线路6</v>
      </c>
      <c r="B2851" t="str">
        <f>IF([1]主干线!B2851="","",[1]主干线!B2851)</f>
        <v>10kV</v>
      </c>
      <c r="C2851" t="str">
        <f>IF([1]主干线!C2851="","",[1]主干线!C2851)</f>
        <v>113东叁线</v>
      </c>
      <c r="D2851">
        <f>IF([1]主干线!R2851="","",[1]主干线!R2851)</f>
        <v>0</v>
      </c>
      <c r="E2851">
        <f>IF([1]主干线!S2851="","",[1]主干线!S2851)</f>
        <v>0</v>
      </c>
      <c r="F2851">
        <f>IF([1]主干线!G2851="","",[1]主干线!G2851)</f>
        <v>0</v>
      </c>
      <c r="G2851" t="str">
        <f>IF([1]主干线!H2851="","",[1]主干线!H2851)</f>
        <v>市辖</v>
      </c>
    </row>
    <row r="2852" spans="1:7" x14ac:dyDescent="0.15">
      <c r="A2852" t="str">
        <f>IF([1]主干线!A2852="","",[1]主干线!A2852)</f>
        <v>东叁线路7</v>
      </c>
      <c r="B2852" t="str">
        <f>IF([1]主干线!B2852="","",[1]主干线!B2852)</f>
        <v>10kV</v>
      </c>
      <c r="C2852" t="str">
        <f>IF([1]主干线!C2852="","",[1]主干线!C2852)</f>
        <v>113东叁线</v>
      </c>
      <c r="D2852">
        <f>IF([1]主干线!R2852="","",[1]主干线!R2852)</f>
        <v>0</v>
      </c>
      <c r="E2852">
        <f>IF([1]主干线!S2852="","",[1]主干线!S2852)</f>
        <v>0</v>
      </c>
      <c r="F2852">
        <f>IF([1]主干线!G2852="","",[1]主干线!G2852)</f>
        <v>0</v>
      </c>
      <c r="G2852" t="str">
        <f>IF([1]主干线!H2852="","",[1]主干线!H2852)</f>
        <v>市辖</v>
      </c>
    </row>
    <row r="2853" spans="1:7" x14ac:dyDescent="0.15">
      <c r="A2853" t="str">
        <f>IF([1]主干线!A2853="","",[1]主干线!A2853)</f>
        <v>东叁线路8</v>
      </c>
      <c r="B2853" t="str">
        <f>IF([1]主干线!B2853="","",[1]主干线!B2853)</f>
        <v>10kV</v>
      </c>
      <c r="C2853" t="str">
        <f>IF([1]主干线!C2853="","",[1]主干线!C2853)</f>
        <v>113东叁线</v>
      </c>
      <c r="D2853">
        <f>IF([1]主干线!R2853="","",[1]主干线!R2853)</f>
        <v>0</v>
      </c>
      <c r="E2853">
        <f>IF([1]主干线!S2853="","",[1]主干线!S2853)</f>
        <v>0</v>
      </c>
      <c r="F2853">
        <f>IF([1]主干线!G2853="","",[1]主干线!G2853)</f>
        <v>0</v>
      </c>
      <c r="G2853" t="str">
        <f>IF([1]主干线!H2853="","",[1]主干线!H2853)</f>
        <v>市辖</v>
      </c>
    </row>
    <row r="2854" spans="1:7" x14ac:dyDescent="0.15">
      <c r="A2854" t="str">
        <f>IF([1]主干线!A2854="","",[1]主干线!A2854)</f>
        <v>东叁线路9</v>
      </c>
      <c r="B2854" t="str">
        <f>IF([1]主干线!B2854="","",[1]主干线!B2854)</f>
        <v>10kV</v>
      </c>
      <c r="C2854" t="str">
        <f>IF([1]主干线!C2854="","",[1]主干线!C2854)</f>
        <v>113东叁线</v>
      </c>
      <c r="D2854">
        <f>IF([1]主干线!R2854="","",[1]主干线!R2854)</f>
        <v>0</v>
      </c>
      <c r="E2854">
        <f>IF([1]主干线!S2854="","",[1]主干线!S2854)</f>
        <v>0</v>
      </c>
      <c r="F2854">
        <f>IF([1]主干线!G2854="","",[1]主干线!G2854)</f>
        <v>0</v>
      </c>
      <c r="G2854" t="str">
        <f>IF([1]主干线!H2854="","",[1]主干线!H2854)</f>
        <v>市辖</v>
      </c>
    </row>
    <row r="2855" spans="1:7" x14ac:dyDescent="0.15">
      <c r="A2855" t="str">
        <f>IF([1]主干线!A2855="","",[1]主干线!A2855)</f>
        <v>东叁线路10</v>
      </c>
      <c r="B2855" t="str">
        <f>IF([1]主干线!B2855="","",[1]主干线!B2855)</f>
        <v>10kV</v>
      </c>
      <c r="C2855" t="str">
        <f>IF([1]主干线!C2855="","",[1]主干线!C2855)</f>
        <v>113东叁线</v>
      </c>
      <c r="D2855">
        <f>IF([1]主干线!R2855="","",[1]主干线!R2855)</f>
        <v>0</v>
      </c>
      <c r="E2855">
        <f>IF([1]主干线!S2855="","",[1]主干线!S2855)</f>
        <v>0</v>
      </c>
      <c r="F2855">
        <f>IF([1]主干线!G2855="","",[1]主干线!G2855)</f>
        <v>0</v>
      </c>
      <c r="G2855" t="str">
        <f>IF([1]主干线!H2855="","",[1]主干线!H2855)</f>
        <v>市辖</v>
      </c>
    </row>
    <row r="2856" spans="1:7" x14ac:dyDescent="0.15">
      <c r="A2856" t="str">
        <f>IF([1]主干线!A2856="","",[1]主干线!A2856)</f>
        <v>东叁线路11</v>
      </c>
      <c r="B2856" t="str">
        <f>IF([1]主干线!B2856="","",[1]主干线!B2856)</f>
        <v>10kV</v>
      </c>
      <c r="C2856" t="str">
        <f>IF([1]主干线!C2856="","",[1]主干线!C2856)</f>
        <v>113东叁线</v>
      </c>
      <c r="D2856">
        <f>IF([1]主干线!R2856="","",[1]主干线!R2856)</f>
        <v>0</v>
      </c>
      <c r="E2856">
        <f>IF([1]主干线!S2856="","",[1]主干线!S2856)</f>
        <v>0</v>
      </c>
      <c r="F2856">
        <f>IF([1]主干线!G2856="","",[1]主干线!G2856)</f>
        <v>0</v>
      </c>
      <c r="G2856" t="str">
        <f>IF([1]主干线!H2856="","",[1]主干线!H2856)</f>
        <v>市辖</v>
      </c>
    </row>
    <row r="2857" spans="1:7" x14ac:dyDescent="0.15">
      <c r="A2857" t="str">
        <f>IF([1]主干线!A2857="","",[1]主干线!A2857)</f>
        <v>东叁线路12</v>
      </c>
      <c r="B2857" t="str">
        <f>IF([1]主干线!B2857="","",[1]主干线!B2857)</f>
        <v>10kV</v>
      </c>
      <c r="C2857" t="str">
        <f>IF([1]主干线!C2857="","",[1]主干线!C2857)</f>
        <v>113东叁线</v>
      </c>
      <c r="D2857">
        <f>IF([1]主干线!R2857="","",[1]主干线!R2857)</f>
        <v>0</v>
      </c>
      <c r="E2857">
        <f>IF([1]主干线!S2857="","",[1]主干线!S2857)</f>
        <v>0</v>
      </c>
      <c r="F2857">
        <f>IF([1]主干线!G2857="","",[1]主干线!G2857)</f>
        <v>0</v>
      </c>
      <c r="G2857" t="str">
        <f>IF([1]主干线!H2857="","",[1]主干线!H2857)</f>
        <v>市辖</v>
      </c>
    </row>
    <row r="2858" spans="1:7" x14ac:dyDescent="0.15">
      <c r="A2858" t="str">
        <f>IF([1]主干线!A2858="","",[1]主干线!A2858)</f>
        <v>东叁线路13</v>
      </c>
      <c r="B2858" t="str">
        <f>IF([1]主干线!B2858="","",[1]主干线!B2858)</f>
        <v>10kV</v>
      </c>
      <c r="C2858" t="str">
        <f>IF([1]主干线!C2858="","",[1]主干线!C2858)</f>
        <v>113东叁线</v>
      </c>
      <c r="D2858">
        <f>IF([1]主干线!R2858="","",[1]主干线!R2858)</f>
        <v>0</v>
      </c>
      <c r="E2858">
        <f>IF([1]主干线!S2858="","",[1]主干线!S2858)</f>
        <v>0</v>
      </c>
      <c r="F2858">
        <f>IF([1]主干线!G2858="","",[1]主干线!G2858)</f>
        <v>0</v>
      </c>
      <c r="G2858" t="str">
        <f>IF([1]主干线!H2858="","",[1]主干线!H2858)</f>
        <v>市辖</v>
      </c>
    </row>
    <row r="2859" spans="1:7" x14ac:dyDescent="0.15">
      <c r="A2859" t="str">
        <f>IF([1]主干线!A2859="","",[1]主干线!A2859)</f>
        <v>东柒线路1</v>
      </c>
      <c r="B2859" t="str">
        <f>IF([1]主干线!B2859="","",[1]主干线!B2859)</f>
        <v>10kV</v>
      </c>
      <c r="C2859" t="str">
        <f>IF([1]主干线!C2859="","",[1]主干线!C2859)</f>
        <v>117东柒线</v>
      </c>
      <c r="D2859">
        <f>IF([1]主干线!R2859="","",[1]主干线!R2859)</f>
        <v>0</v>
      </c>
      <c r="E2859">
        <f>IF([1]主干线!S2859="","",[1]主干线!S2859)</f>
        <v>0</v>
      </c>
      <c r="F2859">
        <f>IF([1]主干线!G2859="","",[1]主干线!G2859)</f>
        <v>0</v>
      </c>
      <c r="G2859" t="str">
        <f>IF([1]主干线!H2859="","",[1]主干线!H2859)</f>
        <v>市辖</v>
      </c>
    </row>
    <row r="2860" spans="1:7" x14ac:dyDescent="0.15">
      <c r="A2860" t="str">
        <f>IF([1]主干线!A2860="","",[1]主干线!A2860)</f>
        <v>东柒线路2</v>
      </c>
      <c r="B2860" t="str">
        <f>IF([1]主干线!B2860="","",[1]主干线!B2860)</f>
        <v>10kV</v>
      </c>
      <c r="C2860" t="str">
        <f>IF([1]主干线!C2860="","",[1]主干线!C2860)</f>
        <v>117东柒线</v>
      </c>
      <c r="D2860">
        <f>IF([1]主干线!R2860="","",[1]主干线!R2860)</f>
        <v>0</v>
      </c>
      <c r="E2860">
        <f>IF([1]主干线!S2860="","",[1]主干线!S2860)</f>
        <v>0</v>
      </c>
      <c r="F2860">
        <f>IF([1]主干线!G2860="","",[1]主干线!G2860)</f>
        <v>0</v>
      </c>
      <c r="G2860" t="str">
        <f>IF([1]主干线!H2860="","",[1]主干线!H2860)</f>
        <v>市辖</v>
      </c>
    </row>
    <row r="2861" spans="1:7" x14ac:dyDescent="0.15">
      <c r="A2861" t="str">
        <f>IF([1]主干线!A2861="","",[1]主干线!A2861)</f>
        <v>东柒线路3</v>
      </c>
      <c r="B2861" t="str">
        <f>IF([1]主干线!B2861="","",[1]主干线!B2861)</f>
        <v>10kV</v>
      </c>
      <c r="C2861" t="str">
        <f>IF([1]主干线!C2861="","",[1]主干线!C2861)</f>
        <v>117东柒线</v>
      </c>
      <c r="D2861">
        <f>IF([1]主干线!R2861="","",[1]主干线!R2861)</f>
        <v>0</v>
      </c>
      <c r="E2861">
        <f>IF([1]主干线!S2861="","",[1]主干线!S2861)</f>
        <v>0</v>
      </c>
      <c r="F2861">
        <f>IF([1]主干线!G2861="","",[1]主干线!G2861)</f>
        <v>0</v>
      </c>
      <c r="G2861" t="str">
        <f>IF([1]主干线!H2861="","",[1]主干线!H2861)</f>
        <v>市辖</v>
      </c>
    </row>
    <row r="2862" spans="1:7" x14ac:dyDescent="0.15">
      <c r="A2862" t="str">
        <f>IF([1]主干线!A2862="","",[1]主干线!A2862)</f>
        <v>东柒线路4</v>
      </c>
      <c r="B2862" t="str">
        <f>IF([1]主干线!B2862="","",[1]主干线!B2862)</f>
        <v>10kV</v>
      </c>
      <c r="C2862" t="str">
        <f>IF([1]主干线!C2862="","",[1]主干线!C2862)</f>
        <v>117东柒线</v>
      </c>
      <c r="D2862">
        <f>IF([1]主干线!R2862="","",[1]主干线!R2862)</f>
        <v>0</v>
      </c>
      <c r="E2862">
        <f>IF([1]主干线!S2862="","",[1]主干线!S2862)</f>
        <v>0</v>
      </c>
      <c r="F2862">
        <f>IF([1]主干线!G2862="","",[1]主干线!G2862)</f>
        <v>0</v>
      </c>
      <c r="G2862" t="str">
        <f>IF([1]主干线!H2862="","",[1]主干线!H2862)</f>
        <v>市辖</v>
      </c>
    </row>
    <row r="2863" spans="1:7" x14ac:dyDescent="0.15">
      <c r="A2863" t="str">
        <f>IF([1]主干线!A2863="","",[1]主干线!A2863)</f>
        <v>东柒线路5</v>
      </c>
      <c r="B2863" t="str">
        <f>IF([1]主干线!B2863="","",[1]主干线!B2863)</f>
        <v>10kV</v>
      </c>
      <c r="C2863" t="str">
        <f>IF([1]主干线!C2863="","",[1]主干线!C2863)</f>
        <v>117东柒线</v>
      </c>
      <c r="D2863">
        <f>IF([1]主干线!R2863="","",[1]主干线!R2863)</f>
        <v>0</v>
      </c>
      <c r="E2863">
        <f>IF([1]主干线!S2863="","",[1]主干线!S2863)</f>
        <v>0</v>
      </c>
      <c r="F2863">
        <f>IF([1]主干线!G2863="","",[1]主干线!G2863)</f>
        <v>0</v>
      </c>
      <c r="G2863" t="str">
        <f>IF([1]主干线!H2863="","",[1]主干线!H2863)</f>
        <v>市辖</v>
      </c>
    </row>
    <row r="2864" spans="1:7" x14ac:dyDescent="0.15">
      <c r="A2864" t="str">
        <f>IF([1]主干线!A2864="","",[1]主干线!A2864)</f>
        <v>东柒线路6</v>
      </c>
      <c r="B2864" t="str">
        <f>IF([1]主干线!B2864="","",[1]主干线!B2864)</f>
        <v>10kV</v>
      </c>
      <c r="C2864" t="str">
        <f>IF([1]主干线!C2864="","",[1]主干线!C2864)</f>
        <v>117东柒线</v>
      </c>
      <c r="D2864">
        <f>IF([1]主干线!R2864="","",[1]主干线!R2864)</f>
        <v>0</v>
      </c>
      <c r="E2864">
        <f>IF([1]主干线!S2864="","",[1]主干线!S2864)</f>
        <v>0</v>
      </c>
      <c r="F2864">
        <f>IF([1]主干线!G2864="","",[1]主干线!G2864)</f>
        <v>0</v>
      </c>
      <c r="G2864" t="str">
        <f>IF([1]主干线!H2864="","",[1]主干线!H2864)</f>
        <v>市辖</v>
      </c>
    </row>
    <row r="2865" spans="1:7" x14ac:dyDescent="0.15">
      <c r="A2865" t="str">
        <f>IF([1]主干线!A2865="","",[1]主干线!A2865)</f>
        <v>东柒线路7</v>
      </c>
      <c r="B2865" t="str">
        <f>IF([1]主干线!B2865="","",[1]主干线!B2865)</f>
        <v>10kV</v>
      </c>
      <c r="C2865" t="str">
        <f>IF([1]主干线!C2865="","",[1]主干线!C2865)</f>
        <v>117东柒线</v>
      </c>
      <c r="D2865">
        <f>IF([1]主干线!R2865="","",[1]主干线!R2865)</f>
        <v>0</v>
      </c>
      <c r="E2865">
        <f>IF([1]主干线!S2865="","",[1]主干线!S2865)</f>
        <v>0</v>
      </c>
      <c r="F2865">
        <f>IF([1]主干线!G2865="","",[1]主干线!G2865)</f>
        <v>0</v>
      </c>
      <c r="G2865" t="str">
        <f>IF([1]主干线!H2865="","",[1]主干线!H2865)</f>
        <v>市辖</v>
      </c>
    </row>
    <row r="2866" spans="1:7" x14ac:dyDescent="0.15">
      <c r="A2866" t="str">
        <f>IF([1]主干线!A2866="","",[1]主干线!A2866)</f>
        <v>金丙线路1</v>
      </c>
      <c r="B2866" t="str">
        <f>IF([1]主干线!B2866="","",[1]主干线!B2866)</f>
        <v>10kV</v>
      </c>
      <c r="C2866" t="str">
        <f>IF([1]主干线!C2866="","",[1]主干线!C2866)</f>
        <v>213金丙线</v>
      </c>
      <c r="D2866">
        <f>IF([1]主干线!R2866="","",[1]主干线!R2866)</f>
        <v>0</v>
      </c>
      <c r="E2866">
        <f>IF([1]主干线!S2866="","",[1]主干线!S2866)</f>
        <v>0</v>
      </c>
      <c r="F2866">
        <f>IF([1]主干线!G2866="","",[1]主干线!G2866)</f>
        <v>0</v>
      </c>
      <c r="G2866" t="str">
        <f>IF([1]主干线!H2866="","",[1]主干线!H2866)</f>
        <v>县级</v>
      </c>
    </row>
    <row r="2867" spans="1:7" x14ac:dyDescent="0.15">
      <c r="A2867" t="str">
        <f>IF([1]主干线!A2867="","",[1]主干线!A2867)</f>
        <v>金丙线路2</v>
      </c>
      <c r="B2867" t="str">
        <f>IF([1]主干线!B2867="","",[1]主干线!B2867)</f>
        <v>10kV</v>
      </c>
      <c r="C2867" t="str">
        <f>IF([1]主干线!C2867="","",[1]主干线!C2867)</f>
        <v>213金丙线</v>
      </c>
      <c r="D2867">
        <f>IF([1]主干线!R2867="","",[1]主干线!R2867)</f>
        <v>0</v>
      </c>
      <c r="E2867">
        <f>IF([1]主干线!S2867="","",[1]主干线!S2867)</f>
        <v>0</v>
      </c>
      <c r="F2867">
        <f>IF([1]主干线!G2867="","",[1]主干线!G2867)</f>
        <v>0</v>
      </c>
      <c r="G2867" t="str">
        <f>IF([1]主干线!H2867="","",[1]主干线!H2867)</f>
        <v>县级</v>
      </c>
    </row>
    <row r="2868" spans="1:7" x14ac:dyDescent="0.15">
      <c r="A2868" t="str">
        <f>IF([1]主干线!A2868="","",[1]主干线!A2868)</f>
        <v>金丙线路3</v>
      </c>
      <c r="B2868" t="str">
        <f>IF([1]主干线!B2868="","",[1]主干线!B2868)</f>
        <v>10kV</v>
      </c>
      <c r="C2868" t="str">
        <f>IF([1]主干线!C2868="","",[1]主干线!C2868)</f>
        <v>213金丙线</v>
      </c>
      <c r="D2868">
        <f>IF([1]主干线!R2868="","",[1]主干线!R2868)</f>
        <v>0</v>
      </c>
      <c r="E2868">
        <f>IF([1]主干线!S2868="","",[1]主干线!S2868)</f>
        <v>0</v>
      </c>
      <c r="F2868">
        <f>IF([1]主干线!G2868="","",[1]主干线!G2868)</f>
        <v>0</v>
      </c>
      <c r="G2868" t="str">
        <f>IF([1]主干线!H2868="","",[1]主干线!H2868)</f>
        <v/>
      </c>
    </row>
    <row r="2869" spans="1:7" x14ac:dyDescent="0.15">
      <c r="A2869" t="str">
        <f>IF([1]主干线!A2869="","",[1]主干线!A2869)</f>
        <v>金丙线路4</v>
      </c>
      <c r="B2869" t="str">
        <f>IF([1]主干线!B2869="","",[1]主干线!B2869)</f>
        <v>10kV</v>
      </c>
      <c r="C2869" t="str">
        <f>IF([1]主干线!C2869="","",[1]主干线!C2869)</f>
        <v>213金丙线</v>
      </c>
      <c r="D2869">
        <f>IF([1]主干线!R2869="","",[1]主干线!R2869)</f>
        <v>0</v>
      </c>
      <c r="E2869">
        <f>IF([1]主干线!S2869="","",[1]主干线!S2869)</f>
        <v>0</v>
      </c>
      <c r="F2869">
        <f>IF([1]主干线!G2869="","",[1]主干线!G2869)</f>
        <v>0</v>
      </c>
      <c r="G2869" t="str">
        <f>IF([1]主干线!H2869="","",[1]主干线!H2869)</f>
        <v/>
      </c>
    </row>
    <row r="2870" spans="1:7" x14ac:dyDescent="0.15">
      <c r="A2870" t="str">
        <f>IF([1]主干线!A2870="","",[1]主干线!A2870)</f>
        <v>金丙线路5</v>
      </c>
      <c r="B2870" t="str">
        <f>IF([1]主干线!B2870="","",[1]主干线!B2870)</f>
        <v>10kV</v>
      </c>
      <c r="C2870" t="str">
        <f>IF([1]主干线!C2870="","",[1]主干线!C2870)</f>
        <v>213金丙线</v>
      </c>
      <c r="D2870">
        <f>IF([1]主干线!R2870="","",[1]主干线!R2870)</f>
        <v>0</v>
      </c>
      <c r="E2870">
        <f>IF([1]主干线!S2870="","",[1]主干线!S2870)</f>
        <v>0</v>
      </c>
      <c r="F2870">
        <f>IF([1]主干线!G2870="","",[1]主干线!G2870)</f>
        <v>0</v>
      </c>
      <c r="G2870" t="str">
        <f>IF([1]主干线!H2870="","",[1]主干线!H2870)</f>
        <v>县级</v>
      </c>
    </row>
    <row r="2871" spans="1:7" x14ac:dyDescent="0.15">
      <c r="A2871" t="str">
        <f>IF([1]主干线!A2871="","",[1]主干线!A2871)</f>
        <v>金丙线路6</v>
      </c>
      <c r="B2871" t="str">
        <f>IF([1]主干线!B2871="","",[1]主干线!B2871)</f>
        <v>10kV</v>
      </c>
      <c r="C2871" t="str">
        <f>IF([1]主干线!C2871="","",[1]主干线!C2871)</f>
        <v>213金丙线</v>
      </c>
      <c r="D2871">
        <f>IF([1]主干线!R2871="","",[1]主干线!R2871)</f>
        <v>0</v>
      </c>
      <c r="E2871">
        <f>IF([1]主干线!S2871="","",[1]主干线!S2871)</f>
        <v>0</v>
      </c>
      <c r="F2871">
        <f>IF([1]主干线!G2871="","",[1]主干线!G2871)</f>
        <v>0</v>
      </c>
      <c r="G2871" t="str">
        <f>IF([1]主干线!H2871="","",[1]主干线!H2871)</f>
        <v>县级</v>
      </c>
    </row>
    <row r="2872" spans="1:7" x14ac:dyDescent="0.15">
      <c r="A2872" t="str">
        <f>IF([1]主干线!A2872="","",[1]主干线!A2872)</f>
        <v>金丙线路7</v>
      </c>
      <c r="B2872" t="str">
        <f>IF([1]主干线!B2872="","",[1]主干线!B2872)</f>
        <v>10kV</v>
      </c>
      <c r="C2872" t="str">
        <f>IF([1]主干线!C2872="","",[1]主干线!C2872)</f>
        <v>213金丙线</v>
      </c>
      <c r="D2872">
        <f>IF([1]主干线!R2872="","",[1]主干线!R2872)</f>
        <v>0</v>
      </c>
      <c r="E2872">
        <f>IF([1]主干线!S2872="","",[1]主干线!S2872)</f>
        <v>0</v>
      </c>
      <c r="F2872">
        <f>IF([1]主干线!G2872="","",[1]主干线!G2872)</f>
        <v>0</v>
      </c>
      <c r="G2872" t="str">
        <f>IF([1]主干线!H2872="","",[1]主干线!H2872)</f>
        <v>县级</v>
      </c>
    </row>
    <row r="2873" spans="1:7" x14ac:dyDescent="0.15">
      <c r="A2873" t="str">
        <f>IF([1]主干线!A2873="","",[1]主干线!A2873)</f>
        <v>金丙线路8</v>
      </c>
      <c r="B2873" t="str">
        <f>IF([1]主干线!B2873="","",[1]主干线!B2873)</f>
        <v>10kV</v>
      </c>
      <c r="C2873" t="str">
        <f>IF([1]主干线!C2873="","",[1]主干线!C2873)</f>
        <v>213金丙线</v>
      </c>
      <c r="D2873">
        <f>IF([1]主干线!R2873="","",[1]主干线!R2873)</f>
        <v>0</v>
      </c>
      <c r="E2873">
        <f>IF([1]主干线!S2873="","",[1]主干线!S2873)</f>
        <v>0</v>
      </c>
      <c r="F2873">
        <f>IF([1]主干线!G2873="","",[1]主干线!G2873)</f>
        <v>0</v>
      </c>
      <c r="G2873" t="str">
        <f>IF([1]主干线!H2873="","",[1]主干线!H2873)</f>
        <v>县级</v>
      </c>
    </row>
    <row r="2874" spans="1:7" x14ac:dyDescent="0.15">
      <c r="A2874" t="str">
        <f>IF([1]主干线!A2874="","",[1]主干线!A2874)</f>
        <v>金丙线路9</v>
      </c>
      <c r="B2874" t="str">
        <f>IF([1]主干线!B2874="","",[1]主干线!B2874)</f>
        <v>10kV</v>
      </c>
      <c r="C2874" t="str">
        <f>IF([1]主干线!C2874="","",[1]主干线!C2874)</f>
        <v>213金丙线</v>
      </c>
      <c r="D2874">
        <f>IF([1]主干线!R2874="","",[1]主干线!R2874)</f>
        <v>0</v>
      </c>
      <c r="E2874">
        <f>IF([1]主干线!S2874="","",[1]主干线!S2874)</f>
        <v>0</v>
      </c>
      <c r="F2874">
        <f>IF([1]主干线!G2874="","",[1]主干线!G2874)</f>
        <v>0</v>
      </c>
      <c r="G2874" t="str">
        <f>IF([1]主干线!H2874="","",[1]主干线!H2874)</f>
        <v>县级</v>
      </c>
    </row>
    <row r="2875" spans="1:7" x14ac:dyDescent="0.15">
      <c r="A2875" t="str">
        <f>IF([1]主干线!A2875="","",[1]主干线!A2875)</f>
        <v>金乙线路1</v>
      </c>
      <c r="B2875" t="str">
        <f>IF([1]主干线!B2875="","",[1]主干线!B2875)</f>
        <v>10kV</v>
      </c>
      <c r="C2875" t="str">
        <f>IF([1]主干线!C2875="","",[1]主干线!C2875)</f>
        <v>212金乙线</v>
      </c>
      <c r="D2875">
        <f>IF([1]主干线!R2875="","",[1]主干线!R2875)</f>
        <v>0</v>
      </c>
      <c r="E2875">
        <f>IF([1]主干线!S2875="","",[1]主干线!S2875)</f>
        <v>0</v>
      </c>
      <c r="F2875">
        <f>IF([1]主干线!G2875="","",[1]主干线!G2875)</f>
        <v>0</v>
      </c>
      <c r="G2875" t="str">
        <f>IF([1]主干线!H2875="","",[1]主干线!H2875)</f>
        <v>县级</v>
      </c>
    </row>
    <row r="2876" spans="1:7" x14ac:dyDescent="0.15">
      <c r="A2876" t="str">
        <f>IF([1]主干线!A2876="","",[1]主干线!A2876)</f>
        <v>金乙线路2</v>
      </c>
      <c r="B2876" t="str">
        <f>IF([1]主干线!B2876="","",[1]主干线!B2876)</f>
        <v>10kV</v>
      </c>
      <c r="C2876" t="str">
        <f>IF([1]主干线!C2876="","",[1]主干线!C2876)</f>
        <v>212金乙线</v>
      </c>
      <c r="D2876">
        <f>IF([1]主干线!R2876="","",[1]主干线!R2876)</f>
        <v>0</v>
      </c>
      <c r="E2876">
        <f>IF([1]主干线!S2876="","",[1]主干线!S2876)</f>
        <v>0</v>
      </c>
      <c r="F2876">
        <f>IF([1]主干线!G2876="","",[1]主干线!G2876)</f>
        <v>0</v>
      </c>
      <c r="G2876" t="str">
        <f>IF([1]主干线!H2876="","",[1]主干线!H2876)</f>
        <v>县级</v>
      </c>
    </row>
    <row r="2877" spans="1:7" x14ac:dyDescent="0.15">
      <c r="A2877" t="str">
        <f>IF([1]主干线!A2877="","",[1]主干线!A2877)</f>
        <v>金甲线路1</v>
      </c>
      <c r="B2877" t="str">
        <f>IF([1]主干线!B2877="","",[1]主干线!B2877)</f>
        <v>10kV</v>
      </c>
      <c r="C2877" t="str">
        <f>IF([1]主干线!C2877="","",[1]主干线!C2877)</f>
        <v>211金甲线</v>
      </c>
      <c r="D2877">
        <f>IF([1]主干线!R2877="","",[1]主干线!R2877)</f>
        <v>0</v>
      </c>
      <c r="E2877">
        <f>IF([1]主干线!S2877="","",[1]主干线!S2877)</f>
        <v>0</v>
      </c>
      <c r="F2877">
        <f>IF([1]主干线!G2877="","",[1]主干线!G2877)</f>
        <v>0</v>
      </c>
      <c r="G2877" t="str">
        <f>IF([1]主干线!H2877="","",[1]主干线!H2877)</f>
        <v>县级</v>
      </c>
    </row>
    <row r="2878" spans="1:7" x14ac:dyDescent="0.15">
      <c r="A2878" t="str">
        <f>IF([1]主干线!A2878="","",[1]主干线!A2878)</f>
        <v>金甲线路2</v>
      </c>
      <c r="B2878" t="str">
        <f>IF([1]主干线!B2878="","",[1]主干线!B2878)</f>
        <v>10kV</v>
      </c>
      <c r="C2878" t="str">
        <f>IF([1]主干线!C2878="","",[1]主干线!C2878)</f>
        <v>211金甲线</v>
      </c>
      <c r="D2878">
        <f>IF([1]主干线!R2878="","",[1]主干线!R2878)</f>
        <v>0</v>
      </c>
      <c r="E2878">
        <f>IF([1]主干线!S2878="","",[1]主干线!S2878)</f>
        <v>0</v>
      </c>
      <c r="F2878">
        <f>IF([1]主干线!G2878="","",[1]主干线!G2878)</f>
        <v>0</v>
      </c>
      <c r="G2878" t="str">
        <f>IF([1]主干线!H2878="","",[1]主干线!H2878)</f>
        <v>县级</v>
      </c>
    </row>
    <row r="2879" spans="1:7" x14ac:dyDescent="0.15">
      <c r="A2879" t="str">
        <f>IF([1]主干线!A2879="","",[1]主干线!A2879)</f>
        <v>金甲线路3</v>
      </c>
      <c r="B2879" t="str">
        <f>IF([1]主干线!B2879="","",[1]主干线!B2879)</f>
        <v>10kV</v>
      </c>
      <c r="C2879" t="str">
        <f>IF([1]主干线!C2879="","",[1]主干线!C2879)</f>
        <v>211金甲线</v>
      </c>
      <c r="D2879">
        <f>IF([1]主干线!R2879="","",[1]主干线!R2879)</f>
        <v>0</v>
      </c>
      <c r="E2879">
        <f>IF([1]主干线!S2879="","",[1]主干线!S2879)</f>
        <v>0</v>
      </c>
      <c r="F2879">
        <f>IF([1]主干线!G2879="","",[1]主干线!G2879)</f>
        <v>0</v>
      </c>
      <c r="G2879" t="str">
        <f>IF([1]主干线!H2879="","",[1]主干线!H2879)</f>
        <v>县级</v>
      </c>
    </row>
    <row r="2880" spans="1:7" x14ac:dyDescent="0.15">
      <c r="A2880" t="str">
        <f>IF([1]主干线!A2880="","",[1]主干线!A2880)</f>
        <v>金甲线路4</v>
      </c>
      <c r="B2880" t="str">
        <f>IF([1]主干线!B2880="","",[1]主干线!B2880)</f>
        <v>10kV</v>
      </c>
      <c r="C2880" t="str">
        <f>IF([1]主干线!C2880="","",[1]主干线!C2880)</f>
        <v>211金甲线</v>
      </c>
      <c r="D2880">
        <f>IF([1]主干线!R2880="","",[1]主干线!R2880)</f>
        <v>0</v>
      </c>
      <c r="E2880">
        <f>IF([1]主干线!S2880="","",[1]主干线!S2880)</f>
        <v>0</v>
      </c>
      <c r="F2880">
        <f>IF([1]主干线!G2880="","",[1]主干线!G2880)</f>
        <v>0</v>
      </c>
      <c r="G2880" t="str">
        <f>IF([1]主干线!H2880="","",[1]主干线!H2880)</f>
        <v>县级</v>
      </c>
    </row>
    <row r="2881" spans="1:7" x14ac:dyDescent="0.15">
      <c r="A2881" t="str">
        <f>IF([1]主干线!A2881="","",[1]主干线!A2881)</f>
        <v>金甲线路5</v>
      </c>
      <c r="B2881" t="str">
        <f>IF([1]主干线!B2881="","",[1]主干线!B2881)</f>
        <v>10kV</v>
      </c>
      <c r="C2881" t="str">
        <f>IF([1]主干线!C2881="","",[1]主干线!C2881)</f>
        <v>211金甲线</v>
      </c>
      <c r="D2881">
        <f>IF([1]主干线!R2881="","",[1]主干线!R2881)</f>
        <v>0</v>
      </c>
      <c r="E2881">
        <f>IF([1]主干线!S2881="","",[1]主干线!S2881)</f>
        <v>0</v>
      </c>
      <c r="F2881">
        <f>IF([1]主干线!G2881="","",[1]主干线!G2881)</f>
        <v>0</v>
      </c>
      <c r="G2881" t="str">
        <f>IF([1]主干线!H2881="","",[1]主干线!H2881)</f>
        <v>县级</v>
      </c>
    </row>
    <row r="2882" spans="1:7" x14ac:dyDescent="0.15">
      <c r="A2882" t="str">
        <f>IF([1]主干线!A2882="","",[1]主干线!A2882)</f>
        <v>金甲线路6</v>
      </c>
      <c r="B2882" t="str">
        <f>IF([1]主干线!B2882="","",[1]主干线!B2882)</f>
        <v>10kV</v>
      </c>
      <c r="C2882" t="str">
        <f>IF([1]主干线!C2882="","",[1]主干线!C2882)</f>
        <v>211金甲线</v>
      </c>
      <c r="D2882">
        <f>IF([1]主干线!R2882="","",[1]主干线!R2882)</f>
        <v>0</v>
      </c>
      <c r="E2882">
        <f>IF([1]主干线!S2882="","",[1]主干线!S2882)</f>
        <v>0</v>
      </c>
      <c r="F2882">
        <f>IF([1]主干线!G2882="","",[1]主干线!G2882)</f>
        <v>0</v>
      </c>
      <c r="G2882" t="str">
        <f>IF([1]主干线!H2882="","",[1]主干线!H2882)</f>
        <v>县级</v>
      </c>
    </row>
    <row r="2883" spans="1:7" x14ac:dyDescent="0.15">
      <c r="A2883" t="str">
        <f>IF([1]主干线!A2883="","",[1]主干线!A2883)</f>
        <v>金丁线路1</v>
      </c>
      <c r="B2883" t="str">
        <f>IF([1]主干线!B2883="","",[1]主干线!B2883)</f>
        <v>10kV</v>
      </c>
      <c r="C2883" t="str">
        <f>IF([1]主干线!C2883="","",[1]主干线!C2883)</f>
        <v>214金丁线</v>
      </c>
      <c r="D2883">
        <f>IF([1]主干线!R2883="","",[1]主干线!R2883)</f>
        <v>0</v>
      </c>
      <c r="E2883">
        <f>IF([1]主干线!S2883="","",[1]主干线!S2883)</f>
        <v>0</v>
      </c>
      <c r="F2883">
        <f>IF([1]主干线!G2883="","",[1]主干线!G2883)</f>
        <v>0</v>
      </c>
      <c r="G2883" t="str">
        <f>IF([1]主干线!H2883="","",[1]主干线!H2883)</f>
        <v>县级</v>
      </c>
    </row>
    <row r="2884" spans="1:7" x14ac:dyDescent="0.15">
      <c r="A2884" t="str">
        <f>IF([1]主干线!A2884="","",[1]主干线!A2884)</f>
        <v>金丁线路2</v>
      </c>
      <c r="B2884" t="str">
        <f>IF([1]主干线!B2884="","",[1]主干线!B2884)</f>
        <v>10kV</v>
      </c>
      <c r="C2884" t="str">
        <f>IF([1]主干线!C2884="","",[1]主干线!C2884)</f>
        <v>214金丁线</v>
      </c>
      <c r="D2884">
        <f>IF([1]主干线!R2884="","",[1]主干线!R2884)</f>
        <v>0</v>
      </c>
      <c r="E2884">
        <f>IF([1]主干线!S2884="","",[1]主干线!S2884)</f>
        <v>0</v>
      </c>
      <c r="F2884">
        <f>IF([1]主干线!G2884="","",[1]主干线!G2884)</f>
        <v>0</v>
      </c>
      <c r="G2884" t="str">
        <f>IF([1]主干线!H2884="","",[1]主干线!H2884)</f>
        <v>县级</v>
      </c>
    </row>
    <row r="2885" spans="1:7" x14ac:dyDescent="0.15">
      <c r="A2885" t="str">
        <f>IF([1]主干线!A2885="","",[1]主干线!A2885)</f>
        <v>金丁线路3</v>
      </c>
      <c r="B2885" t="str">
        <f>IF([1]主干线!B2885="","",[1]主干线!B2885)</f>
        <v>10kV</v>
      </c>
      <c r="C2885" t="str">
        <f>IF([1]主干线!C2885="","",[1]主干线!C2885)</f>
        <v>214金丁线</v>
      </c>
      <c r="D2885">
        <f>IF([1]主干线!R2885="","",[1]主干线!R2885)</f>
        <v>0</v>
      </c>
      <c r="E2885">
        <f>IF([1]主干线!S2885="","",[1]主干线!S2885)</f>
        <v>0</v>
      </c>
      <c r="F2885">
        <f>IF([1]主干线!G2885="","",[1]主干线!G2885)</f>
        <v>0</v>
      </c>
      <c r="G2885" t="str">
        <f>IF([1]主干线!H2885="","",[1]主干线!H2885)</f>
        <v>县级</v>
      </c>
    </row>
    <row r="2886" spans="1:7" x14ac:dyDescent="0.15">
      <c r="A2886" t="str">
        <f>IF([1]主干线!A2886="","",[1]主干线!A2886)</f>
        <v>金丁线路4</v>
      </c>
      <c r="B2886" t="str">
        <f>IF([1]主干线!B2886="","",[1]主干线!B2886)</f>
        <v>10kV</v>
      </c>
      <c r="C2886" t="str">
        <f>IF([1]主干线!C2886="","",[1]主干线!C2886)</f>
        <v>214金丁线</v>
      </c>
      <c r="D2886">
        <f>IF([1]主干线!R2886="","",[1]主干线!R2886)</f>
        <v>0</v>
      </c>
      <c r="E2886">
        <f>IF([1]主干线!S2886="","",[1]主干线!S2886)</f>
        <v>0</v>
      </c>
      <c r="F2886">
        <f>IF([1]主干线!G2886="","",[1]主干线!G2886)</f>
        <v>0</v>
      </c>
      <c r="G2886" t="str">
        <f>IF([1]主干线!H2886="","",[1]主干线!H2886)</f>
        <v>县级</v>
      </c>
    </row>
    <row r="2887" spans="1:7" x14ac:dyDescent="0.15">
      <c r="A2887" t="str">
        <f>IF([1]主干线!A2887="","",[1]主干线!A2887)</f>
        <v>金丁线路5</v>
      </c>
      <c r="B2887" t="str">
        <f>IF([1]主干线!B2887="","",[1]主干线!B2887)</f>
        <v>10kV</v>
      </c>
      <c r="C2887" t="str">
        <f>IF([1]主干线!C2887="","",[1]主干线!C2887)</f>
        <v>214金丁线</v>
      </c>
      <c r="D2887">
        <f>IF([1]主干线!R2887="","",[1]主干线!R2887)</f>
        <v>0</v>
      </c>
      <c r="E2887">
        <f>IF([1]主干线!S2887="","",[1]主干线!S2887)</f>
        <v>0</v>
      </c>
      <c r="F2887">
        <f>IF([1]主干线!G2887="","",[1]主干线!G2887)</f>
        <v>0</v>
      </c>
      <c r="G2887" t="str">
        <f>IF([1]主干线!H2887="","",[1]主干线!H2887)</f>
        <v>县级</v>
      </c>
    </row>
    <row r="2888" spans="1:7" x14ac:dyDescent="0.15">
      <c r="A2888" t="str">
        <f>IF([1]主干线!A2888="","",[1]主干线!A2888)</f>
        <v>金丁线路6</v>
      </c>
      <c r="B2888" t="str">
        <f>IF([1]主干线!B2888="","",[1]主干线!B2888)</f>
        <v>10kV</v>
      </c>
      <c r="C2888" t="str">
        <f>IF([1]主干线!C2888="","",[1]主干线!C2888)</f>
        <v>214金丁线</v>
      </c>
      <c r="D2888">
        <f>IF([1]主干线!R2888="","",[1]主干线!R2888)</f>
        <v>0</v>
      </c>
      <c r="E2888">
        <f>IF([1]主干线!S2888="","",[1]主干线!S2888)</f>
        <v>0</v>
      </c>
      <c r="F2888">
        <f>IF([1]主干线!G2888="","",[1]主干线!G2888)</f>
        <v>0</v>
      </c>
      <c r="G2888" t="str">
        <f>IF([1]主干线!H2888="","",[1]主干线!H2888)</f>
        <v>县级</v>
      </c>
    </row>
    <row r="2889" spans="1:7" x14ac:dyDescent="0.15">
      <c r="A2889" t="str">
        <f>IF([1]主干线!A2889="","",[1]主干线!A2889)</f>
        <v>金丁线路7</v>
      </c>
      <c r="B2889" t="str">
        <f>IF([1]主干线!B2889="","",[1]主干线!B2889)</f>
        <v>10kV</v>
      </c>
      <c r="C2889" t="str">
        <f>IF([1]主干线!C2889="","",[1]主干线!C2889)</f>
        <v>214金丁线</v>
      </c>
      <c r="D2889">
        <f>IF([1]主干线!R2889="","",[1]主干线!R2889)</f>
        <v>0</v>
      </c>
      <c r="E2889">
        <f>IF([1]主干线!S2889="","",[1]主干线!S2889)</f>
        <v>0</v>
      </c>
      <c r="F2889">
        <f>IF([1]主干线!G2889="","",[1]主干线!G2889)</f>
        <v>0</v>
      </c>
      <c r="G2889" t="str">
        <f>IF([1]主干线!H2889="","",[1]主干线!H2889)</f>
        <v>县级</v>
      </c>
    </row>
    <row r="2890" spans="1:7" x14ac:dyDescent="0.15">
      <c r="A2890" t="str">
        <f>IF([1]主干线!A2890="","",[1]主干线!A2890)</f>
        <v>远瀚线路1</v>
      </c>
      <c r="B2890" t="str">
        <f>IF([1]主干线!B2890="","",[1]主干线!B2890)</f>
        <v>10kV</v>
      </c>
      <c r="C2890" t="str">
        <f>IF([1]主干线!C2890="","",[1]主干线!C2890)</f>
        <v>223远瀚线</v>
      </c>
      <c r="D2890">
        <f>IF([1]主干线!R2890="","",[1]主干线!R2890)</f>
        <v>0</v>
      </c>
      <c r="E2890">
        <f>IF([1]主干线!S2890="","",[1]主干线!S2890)</f>
        <v>0</v>
      </c>
      <c r="F2890">
        <f>IF([1]主干线!G2890="","",[1]主干线!G2890)</f>
        <v>0</v>
      </c>
      <c r="G2890" t="str">
        <f>IF([1]主干线!H2890="","",[1]主干线!H2890)</f>
        <v>县级</v>
      </c>
    </row>
    <row r="2891" spans="1:7" x14ac:dyDescent="0.15">
      <c r="A2891" t="str">
        <f>IF([1]主干线!A2891="","",[1]主干线!A2891)</f>
        <v>远瀚线路2</v>
      </c>
      <c r="B2891" t="str">
        <f>IF([1]主干线!B2891="","",[1]主干线!B2891)</f>
        <v>10kV</v>
      </c>
      <c r="C2891" t="str">
        <f>IF([1]主干线!C2891="","",[1]主干线!C2891)</f>
        <v>223远瀚线</v>
      </c>
      <c r="D2891">
        <f>IF([1]主干线!R2891="","",[1]主干线!R2891)</f>
        <v>0</v>
      </c>
      <c r="E2891">
        <f>IF([1]主干线!S2891="","",[1]主干线!S2891)</f>
        <v>0</v>
      </c>
      <c r="F2891">
        <f>IF([1]主干线!G2891="","",[1]主干线!G2891)</f>
        <v>0</v>
      </c>
      <c r="G2891" t="str">
        <f>IF([1]主干线!H2891="","",[1]主干线!H2891)</f>
        <v>县级</v>
      </c>
    </row>
    <row r="2892" spans="1:7" x14ac:dyDescent="0.15">
      <c r="A2892" t="str">
        <f>IF([1]主干线!A2892="","",[1]主干线!A2892)</f>
        <v>远瀚线路3</v>
      </c>
      <c r="B2892" t="str">
        <f>IF([1]主干线!B2892="","",[1]主干线!B2892)</f>
        <v>10kV</v>
      </c>
      <c r="C2892" t="str">
        <f>IF([1]主干线!C2892="","",[1]主干线!C2892)</f>
        <v>223远瀚线</v>
      </c>
      <c r="D2892">
        <f>IF([1]主干线!R2892="","",[1]主干线!R2892)</f>
        <v>0</v>
      </c>
      <c r="E2892">
        <f>IF([1]主干线!S2892="","",[1]主干线!S2892)</f>
        <v>0</v>
      </c>
      <c r="F2892">
        <f>IF([1]主干线!G2892="","",[1]主干线!G2892)</f>
        <v>0</v>
      </c>
      <c r="G2892" t="str">
        <f>IF([1]主干线!H2892="","",[1]主干线!H2892)</f>
        <v>县级</v>
      </c>
    </row>
    <row r="2893" spans="1:7" x14ac:dyDescent="0.15">
      <c r="A2893" t="str">
        <f>IF([1]主干线!A2893="","",[1]主干线!A2893)</f>
        <v>远瀚线路4</v>
      </c>
      <c r="B2893" t="str">
        <f>IF([1]主干线!B2893="","",[1]主干线!B2893)</f>
        <v>10kV</v>
      </c>
      <c r="C2893" t="str">
        <f>IF([1]主干线!C2893="","",[1]主干线!C2893)</f>
        <v>223远瀚线</v>
      </c>
      <c r="D2893">
        <f>IF([1]主干线!R2893="","",[1]主干线!R2893)</f>
        <v>0</v>
      </c>
      <c r="E2893">
        <f>IF([1]主干线!S2893="","",[1]主干线!S2893)</f>
        <v>0</v>
      </c>
      <c r="F2893">
        <f>IF([1]主干线!G2893="","",[1]主干线!G2893)</f>
        <v>0</v>
      </c>
      <c r="G2893" t="str">
        <f>IF([1]主干线!H2893="","",[1]主干线!H2893)</f>
        <v>县级</v>
      </c>
    </row>
    <row r="2894" spans="1:7" x14ac:dyDescent="0.15">
      <c r="A2894" t="str">
        <f>IF([1]主干线!A2894="","",[1]主干线!A2894)</f>
        <v>远瀚线路5</v>
      </c>
      <c r="B2894" t="str">
        <f>IF([1]主干线!B2894="","",[1]主干线!B2894)</f>
        <v>10kV</v>
      </c>
      <c r="C2894" t="str">
        <f>IF([1]主干线!C2894="","",[1]主干线!C2894)</f>
        <v>223远瀚线</v>
      </c>
      <c r="D2894">
        <f>IF([1]主干线!R2894="","",[1]主干线!R2894)</f>
        <v>0</v>
      </c>
      <c r="E2894">
        <f>IF([1]主干线!S2894="","",[1]主干线!S2894)</f>
        <v>0</v>
      </c>
      <c r="F2894">
        <f>IF([1]主干线!G2894="","",[1]主干线!G2894)</f>
        <v>0</v>
      </c>
      <c r="G2894" t="str">
        <f>IF([1]主干线!H2894="","",[1]主干线!H2894)</f>
        <v>县级</v>
      </c>
    </row>
    <row r="2895" spans="1:7" x14ac:dyDescent="0.15">
      <c r="A2895" t="str">
        <f>IF([1]主干线!A2895="","",[1]主干线!A2895)</f>
        <v>远瀚线路6</v>
      </c>
      <c r="B2895" t="str">
        <f>IF([1]主干线!B2895="","",[1]主干线!B2895)</f>
        <v>10kV</v>
      </c>
      <c r="C2895" t="str">
        <f>IF([1]主干线!C2895="","",[1]主干线!C2895)</f>
        <v>223远瀚线</v>
      </c>
      <c r="D2895">
        <f>IF([1]主干线!R2895="","",[1]主干线!R2895)</f>
        <v>0</v>
      </c>
      <c r="E2895">
        <f>IF([1]主干线!S2895="","",[1]主干线!S2895)</f>
        <v>0</v>
      </c>
      <c r="F2895">
        <f>IF([1]主干线!G2895="","",[1]主干线!G2895)</f>
        <v>0</v>
      </c>
      <c r="G2895" t="str">
        <f>IF([1]主干线!H2895="","",[1]主干线!H2895)</f>
        <v>县级</v>
      </c>
    </row>
    <row r="2896" spans="1:7" x14ac:dyDescent="0.15">
      <c r="A2896" t="str">
        <f>IF([1]主干线!A2896="","",[1]主干线!A2896)</f>
        <v>远瀚线路7</v>
      </c>
      <c r="B2896" t="str">
        <f>IF([1]主干线!B2896="","",[1]主干线!B2896)</f>
        <v>10kV</v>
      </c>
      <c r="C2896" t="str">
        <f>IF([1]主干线!C2896="","",[1]主干线!C2896)</f>
        <v>223远瀚线</v>
      </c>
      <c r="D2896">
        <f>IF([1]主干线!R2896="","",[1]主干线!R2896)</f>
        <v>0</v>
      </c>
      <c r="E2896">
        <f>IF([1]主干线!S2896="","",[1]主干线!S2896)</f>
        <v>0</v>
      </c>
      <c r="F2896">
        <f>IF([1]主干线!G2896="","",[1]主干线!G2896)</f>
        <v>0</v>
      </c>
      <c r="G2896" t="str">
        <f>IF([1]主干线!H2896="","",[1]主干线!H2896)</f>
        <v>县级</v>
      </c>
    </row>
    <row r="2897" spans="1:7" x14ac:dyDescent="0.15">
      <c r="A2897" t="str">
        <f>IF([1]主干线!A2897="","",[1]主干线!A2897)</f>
        <v>远瀚线路8</v>
      </c>
      <c r="B2897" t="str">
        <f>IF([1]主干线!B2897="","",[1]主干线!B2897)</f>
        <v>10kV</v>
      </c>
      <c r="C2897" t="str">
        <f>IF([1]主干线!C2897="","",[1]主干线!C2897)</f>
        <v>223远瀚线</v>
      </c>
      <c r="D2897">
        <f>IF([1]主干线!R2897="","",[1]主干线!R2897)</f>
        <v>0</v>
      </c>
      <c r="E2897">
        <f>IF([1]主干线!S2897="","",[1]主干线!S2897)</f>
        <v>0</v>
      </c>
      <c r="F2897">
        <f>IF([1]主干线!G2897="","",[1]主干线!G2897)</f>
        <v>0</v>
      </c>
      <c r="G2897" t="str">
        <f>IF([1]主干线!H2897="","",[1]主干线!H2897)</f>
        <v>县级</v>
      </c>
    </row>
    <row r="2898" spans="1:7" x14ac:dyDescent="0.15">
      <c r="A2898" t="str">
        <f>IF([1]主干线!A2898="","",[1]主干线!A2898)</f>
        <v>远瀚线路9</v>
      </c>
      <c r="B2898" t="str">
        <f>IF([1]主干线!B2898="","",[1]主干线!B2898)</f>
        <v>10kV</v>
      </c>
      <c r="C2898" t="str">
        <f>IF([1]主干线!C2898="","",[1]主干线!C2898)</f>
        <v>223远瀚线</v>
      </c>
      <c r="D2898">
        <f>IF([1]主干线!R2898="","",[1]主干线!R2898)</f>
        <v>0</v>
      </c>
      <c r="E2898">
        <f>IF([1]主干线!S2898="","",[1]主干线!S2898)</f>
        <v>0</v>
      </c>
      <c r="F2898">
        <f>IF([1]主干线!G2898="","",[1]主干线!G2898)</f>
        <v>0</v>
      </c>
      <c r="G2898" t="str">
        <f>IF([1]主干线!H2898="","",[1]主干线!H2898)</f>
        <v>县级</v>
      </c>
    </row>
    <row r="2899" spans="1:7" x14ac:dyDescent="0.15">
      <c r="A2899" t="str">
        <f>IF([1]主干线!A2899="","",[1]主干线!A2899)</f>
        <v>远瀚线路10</v>
      </c>
      <c r="B2899" t="str">
        <f>IF([1]主干线!B2899="","",[1]主干线!B2899)</f>
        <v>10kV</v>
      </c>
      <c r="C2899" t="str">
        <f>IF([1]主干线!C2899="","",[1]主干线!C2899)</f>
        <v>223远瀚线</v>
      </c>
      <c r="D2899">
        <f>IF([1]主干线!R2899="","",[1]主干线!R2899)</f>
        <v>0</v>
      </c>
      <c r="E2899">
        <f>IF([1]主干线!S2899="","",[1]主干线!S2899)</f>
        <v>0</v>
      </c>
      <c r="F2899">
        <f>IF([1]主干线!G2899="","",[1]主干线!G2899)</f>
        <v>0</v>
      </c>
      <c r="G2899" t="str">
        <f>IF([1]主干线!H2899="","",[1]主干线!H2899)</f>
        <v>县级</v>
      </c>
    </row>
    <row r="2900" spans="1:7" x14ac:dyDescent="0.15">
      <c r="A2900" t="str">
        <f>IF([1]主干线!A2900="","",[1]主干线!A2900)</f>
        <v>远瀚线路11</v>
      </c>
      <c r="B2900" t="str">
        <f>IF([1]主干线!B2900="","",[1]主干线!B2900)</f>
        <v>10kV</v>
      </c>
      <c r="C2900" t="str">
        <f>IF([1]主干线!C2900="","",[1]主干线!C2900)</f>
        <v>223远瀚线</v>
      </c>
      <c r="D2900">
        <f>IF([1]主干线!R2900="","",[1]主干线!R2900)</f>
        <v>0</v>
      </c>
      <c r="E2900">
        <f>IF([1]主干线!S2900="","",[1]主干线!S2900)</f>
        <v>0</v>
      </c>
      <c r="F2900">
        <f>IF([1]主干线!G2900="","",[1]主干线!G2900)</f>
        <v>0</v>
      </c>
      <c r="G2900" t="str">
        <f>IF([1]主干线!H2900="","",[1]主干线!H2900)</f>
        <v>县级</v>
      </c>
    </row>
    <row r="2901" spans="1:7" x14ac:dyDescent="0.15">
      <c r="A2901" t="str">
        <f>IF([1]主干线!A2901="","",[1]主干线!A2901)</f>
        <v>远瀚线路12</v>
      </c>
      <c r="B2901" t="str">
        <f>IF([1]主干线!B2901="","",[1]主干线!B2901)</f>
        <v>10kV</v>
      </c>
      <c r="C2901" t="str">
        <f>IF([1]主干线!C2901="","",[1]主干线!C2901)</f>
        <v>223远瀚线</v>
      </c>
      <c r="D2901">
        <f>IF([1]主干线!R2901="","",[1]主干线!R2901)</f>
        <v>0</v>
      </c>
      <c r="E2901">
        <f>IF([1]主干线!S2901="","",[1]主干线!S2901)</f>
        <v>0</v>
      </c>
      <c r="F2901">
        <f>IF([1]主干线!G2901="","",[1]主干线!G2901)</f>
        <v>0</v>
      </c>
      <c r="G2901" t="str">
        <f>IF([1]主干线!H2901="","",[1]主干线!H2901)</f>
        <v>县级</v>
      </c>
    </row>
    <row r="2902" spans="1:7" x14ac:dyDescent="0.15">
      <c r="A2902" t="str">
        <f>IF([1]主干线!A2902="","",[1]主干线!A2902)</f>
        <v>国展线路1</v>
      </c>
      <c r="B2902" t="str">
        <f>IF([1]主干线!B2902="","",[1]主干线!B2902)</f>
        <v>10kV</v>
      </c>
      <c r="C2902" t="str">
        <f>IF([1]主干线!C2902="","",[1]主干线!C2902)</f>
        <v>222国展线</v>
      </c>
      <c r="D2902">
        <f>IF([1]主干线!R2902="","",[1]主干线!R2902)</f>
        <v>0</v>
      </c>
      <c r="E2902">
        <f>IF([1]主干线!S2902="","",[1]主干线!S2902)</f>
        <v>0</v>
      </c>
      <c r="F2902">
        <f>IF([1]主干线!G2902="","",[1]主干线!G2902)</f>
        <v>0</v>
      </c>
      <c r="G2902" t="str">
        <f>IF([1]主干线!H2902="","",[1]主干线!H2902)</f>
        <v>县级</v>
      </c>
    </row>
    <row r="2903" spans="1:7" x14ac:dyDescent="0.15">
      <c r="A2903" t="str">
        <f>IF([1]主干线!A2903="","",[1]主干线!A2903)</f>
        <v>国展线路2</v>
      </c>
      <c r="B2903" t="str">
        <f>IF([1]主干线!B2903="","",[1]主干线!B2903)</f>
        <v>10kV</v>
      </c>
      <c r="C2903" t="str">
        <f>IF([1]主干线!C2903="","",[1]主干线!C2903)</f>
        <v>222国展线</v>
      </c>
      <c r="D2903">
        <f>IF([1]主干线!R2903="","",[1]主干线!R2903)</f>
        <v>0</v>
      </c>
      <c r="E2903">
        <f>IF([1]主干线!S2903="","",[1]主干线!S2903)</f>
        <v>0</v>
      </c>
      <c r="F2903">
        <f>IF([1]主干线!G2903="","",[1]主干线!G2903)</f>
        <v>0</v>
      </c>
      <c r="G2903" t="str">
        <f>IF([1]主干线!H2903="","",[1]主干线!H2903)</f>
        <v>县级</v>
      </c>
    </row>
    <row r="2904" spans="1:7" x14ac:dyDescent="0.15">
      <c r="A2904" t="str">
        <f>IF([1]主干线!A2904="","",[1]主干线!A2904)</f>
        <v>国展线路3</v>
      </c>
      <c r="B2904" t="str">
        <f>IF([1]主干线!B2904="","",[1]主干线!B2904)</f>
        <v>10kV</v>
      </c>
      <c r="C2904" t="str">
        <f>IF([1]主干线!C2904="","",[1]主干线!C2904)</f>
        <v>222国展线</v>
      </c>
      <c r="D2904">
        <f>IF([1]主干线!R2904="","",[1]主干线!R2904)</f>
        <v>0</v>
      </c>
      <c r="E2904">
        <f>IF([1]主干线!S2904="","",[1]主干线!S2904)</f>
        <v>0</v>
      </c>
      <c r="F2904">
        <f>IF([1]主干线!G2904="","",[1]主干线!G2904)</f>
        <v>0</v>
      </c>
      <c r="G2904" t="str">
        <f>IF([1]主干线!H2904="","",[1]主干线!H2904)</f>
        <v>县级</v>
      </c>
    </row>
    <row r="2905" spans="1:7" x14ac:dyDescent="0.15">
      <c r="A2905" t="str">
        <f>IF([1]主干线!A2905="","",[1]主干线!A2905)</f>
        <v>国展线路4</v>
      </c>
      <c r="B2905" t="str">
        <f>IF([1]主干线!B2905="","",[1]主干线!B2905)</f>
        <v>10kV</v>
      </c>
      <c r="C2905" t="str">
        <f>IF([1]主干线!C2905="","",[1]主干线!C2905)</f>
        <v>222国展线</v>
      </c>
      <c r="D2905">
        <f>IF([1]主干线!R2905="","",[1]主干线!R2905)</f>
        <v>0</v>
      </c>
      <c r="E2905">
        <f>IF([1]主干线!S2905="","",[1]主干线!S2905)</f>
        <v>0</v>
      </c>
      <c r="F2905">
        <f>IF([1]主干线!G2905="","",[1]主干线!G2905)</f>
        <v>0</v>
      </c>
      <c r="G2905" t="str">
        <f>IF([1]主干线!H2905="","",[1]主干线!H2905)</f>
        <v>县级</v>
      </c>
    </row>
    <row r="2906" spans="1:7" x14ac:dyDescent="0.15">
      <c r="A2906" t="str">
        <f>IF([1]主干线!A2906="","",[1]主干线!A2906)</f>
        <v>国展线路5</v>
      </c>
      <c r="B2906" t="str">
        <f>IF([1]主干线!B2906="","",[1]主干线!B2906)</f>
        <v>10kV</v>
      </c>
      <c r="C2906" t="str">
        <f>IF([1]主干线!C2906="","",[1]主干线!C2906)</f>
        <v>222国展线</v>
      </c>
      <c r="D2906">
        <f>IF([1]主干线!R2906="","",[1]主干线!R2906)</f>
        <v>0</v>
      </c>
      <c r="E2906">
        <f>IF([1]主干线!S2906="","",[1]主干线!S2906)</f>
        <v>0</v>
      </c>
      <c r="F2906">
        <f>IF([1]主干线!G2906="","",[1]主干线!G2906)</f>
        <v>0</v>
      </c>
      <c r="G2906" t="str">
        <f>IF([1]主干线!H2906="","",[1]主干线!H2906)</f>
        <v>县级</v>
      </c>
    </row>
    <row r="2907" spans="1:7" x14ac:dyDescent="0.15">
      <c r="A2907" t="str">
        <f>IF([1]主干线!A2907="","",[1]主干线!A2907)</f>
        <v>国展线路6</v>
      </c>
      <c r="B2907" t="str">
        <f>IF([1]主干线!B2907="","",[1]主干线!B2907)</f>
        <v>10kV</v>
      </c>
      <c r="C2907" t="str">
        <f>IF([1]主干线!C2907="","",[1]主干线!C2907)</f>
        <v>222国展线</v>
      </c>
      <c r="D2907">
        <f>IF([1]主干线!R2907="","",[1]主干线!R2907)</f>
        <v>0</v>
      </c>
      <c r="E2907">
        <f>IF([1]主干线!S2907="","",[1]主干线!S2907)</f>
        <v>0</v>
      </c>
      <c r="F2907">
        <f>IF([1]主干线!G2907="","",[1]主干线!G2907)</f>
        <v>0</v>
      </c>
      <c r="G2907" t="str">
        <f>IF([1]主干线!H2907="","",[1]主干线!H2907)</f>
        <v/>
      </c>
    </row>
    <row r="2908" spans="1:7" x14ac:dyDescent="0.15">
      <c r="A2908" t="str">
        <f>IF([1]主干线!A2908="","",[1]主干线!A2908)</f>
        <v>国展线路7</v>
      </c>
      <c r="B2908" t="str">
        <f>IF([1]主干线!B2908="","",[1]主干线!B2908)</f>
        <v>10kV</v>
      </c>
      <c r="C2908" t="str">
        <f>IF([1]主干线!C2908="","",[1]主干线!C2908)</f>
        <v>222国展线</v>
      </c>
      <c r="D2908">
        <f>IF([1]主干线!R2908="","",[1]主干线!R2908)</f>
        <v>0</v>
      </c>
      <c r="E2908">
        <f>IF([1]主干线!S2908="","",[1]主干线!S2908)</f>
        <v>0</v>
      </c>
      <c r="F2908">
        <f>IF([1]主干线!G2908="","",[1]主干线!G2908)</f>
        <v>0</v>
      </c>
      <c r="G2908" t="str">
        <f>IF([1]主干线!H2908="","",[1]主干线!H2908)</f>
        <v/>
      </c>
    </row>
    <row r="2909" spans="1:7" x14ac:dyDescent="0.15">
      <c r="A2909" t="str">
        <f>IF([1]主干线!A2909="","",[1]主干线!A2909)</f>
        <v>万华线路1</v>
      </c>
      <c r="B2909" t="str">
        <f>IF([1]主干线!B2909="","",[1]主干线!B2909)</f>
        <v>10kV</v>
      </c>
      <c r="C2909" t="str">
        <f>IF([1]主干线!C2909="","",[1]主干线!C2909)</f>
        <v>224万华线</v>
      </c>
      <c r="D2909">
        <f>IF([1]主干线!R2909="","",[1]主干线!R2909)</f>
        <v>0</v>
      </c>
      <c r="E2909">
        <f>IF([1]主干线!S2909="","",[1]主干线!S2909)</f>
        <v>0</v>
      </c>
      <c r="F2909">
        <f>IF([1]主干线!G2909="","",[1]主干线!G2909)</f>
        <v>0</v>
      </c>
      <c r="G2909" t="str">
        <f>IF([1]主干线!H2909="","",[1]主干线!H2909)</f>
        <v>县级</v>
      </c>
    </row>
    <row r="2910" spans="1:7" x14ac:dyDescent="0.15">
      <c r="A2910" t="str">
        <f>IF([1]主干线!A2910="","",[1]主干线!A2910)</f>
        <v>万华线路2</v>
      </c>
      <c r="B2910" t="str">
        <f>IF([1]主干线!B2910="","",[1]主干线!B2910)</f>
        <v>10kV</v>
      </c>
      <c r="C2910" t="str">
        <f>IF([1]主干线!C2910="","",[1]主干线!C2910)</f>
        <v>224万华线</v>
      </c>
      <c r="D2910">
        <f>IF([1]主干线!R2910="","",[1]主干线!R2910)</f>
        <v>0</v>
      </c>
      <c r="E2910">
        <f>IF([1]主干线!S2910="","",[1]主干线!S2910)</f>
        <v>0</v>
      </c>
      <c r="F2910">
        <f>IF([1]主干线!G2910="","",[1]主干线!G2910)</f>
        <v>0</v>
      </c>
      <c r="G2910" t="str">
        <f>IF([1]主干线!H2910="","",[1]主干线!H2910)</f>
        <v>县级</v>
      </c>
    </row>
    <row r="2911" spans="1:7" x14ac:dyDescent="0.15">
      <c r="A2911" t="str">
        <f>IF([1]主干线!A2911="","",[1]主干线!A2911)</f>
        <v>万华线路3</v>
      </c>
      <c r="B2911" t="str">
        <f>IF([1]主干线!B2911="","",[1]主干线!B2911)</f>
        <v>10kV</v>
      </c>
      <c r="C2911" t="str">
        <f>IF([1]主干线!C2911="","",[1]主干线!C2911)</f>
        <v>224万华线</v>
      </c>
      <c r="D2911">
        <f>IF([1]主干线!R2911="","",[1]主干线!R2911)</f>
        <v>0</v>
      </c>
      <c r="E2911">
        <f>IF([1]主干线!S2911="","",[1]主干线!S2911)</f>
        <v>0</v>
      </c>
      <c r="F2911">
        <f>IF([1]主干线!G2911="","",[1]主干线!G2911)</f>
        <v>0</v>
      </c>
      <c r="G2911" t="str">
        <f>IF([1]主干线!H2911="","",[1]主干线!H2911)</f>
        <v>县级</v>
      </c>
    </row>
    <row r="2912" spans="1:7" x14ac:dyDescent="0.15">
      <c r="A2912" t="str">
        <f>IF([1]主干线!A2912="","",[1]主干线!A2912)</f>
        <v>万华线路4</v>
      </c>
      <c r="B2912" t="str">
        <f>IF([1]主干线!B2912="","",[1]主干线!B2912)</f>
        <v>10kV</v>
      </c>
      <c r="C2912" t="str">
        <f>IF([1]主干线!C2912="","",[1]主干线!C2912)</f>
        <v>224万华线</v>
      </c>
      <c r="D2912">
        <f>IF([1]主干线!R2912="","",[1]主干线!R2912)</f>
        <v>0</v>
      </c>
      <c r="E2912">
        <f>IF([1]主干线!S2912="","",[1]主干线!S2912)</f>
        <v>0</v>
      </c>
      <c r="F2912">
        <f>IF([1]主干线!G2912="","",[1]主干线!G2912)</f>
        <v>0</v>
      </c>
      <c r="G2912" t="str">
        <f>IF([1]主干线!H2912="","",[1]主干线!H2912)</f>
        <v>县级</v>
      </c>
    </row>
    <row r="2913" spans="1:7" x14ac:dyDescent="0.15">
      <c r="A2913" t="str">
        <f>IF([1]主干线!A2913="","",[1]主干线!A2913)</f>
        <v>万华线路5</v>
      </c>
      <c r="B2913" t="str">
        <f>IF([1]主干线!B2913="","",[1]主干线!B2913)</f>
        <v>10kV</v>
      </c>
      <c r="C2913" t="str">
        <f>IF([1]主干线!C2913="","",[1]主干线!C2913)</f>
        <v>224万华线</v>
      </c>
      <c r="D2913">
        <f>IF([1]主干线!R2913="","",[1]主干线!R2913)</f>
        <v>0</v>
      </c>
      <c r="E2913">
        <f>IF([1]主干线!S2913="","",[1]主干线!S2913)</f>
        <v>0</v>
      </c>
      <c r="F2913">
        <f>IF([1]主干线!G2913="","",[1]主干线!G2913)</f>
        <v>0</v>
      </c>
      <c r="G2913" t="str">
        <f>IF([1]主干线!H2913="","",[1]主干线!H2913)</f>
        <v>县级</v>
      </c>
    </row>
    <row r="2914" spans="1:7" x14ac:dyDescent="0.15">
      <c r="A2914" t="str">
        <f>IF([1]主干线!A2914="","",[1]主干线!A2914)</f>
        <v>万华线路6</v>
      </c>
      <c r="B2914" t="str">
        <f>IF([1]主干线!B2914="","",[1]主干线!B2914)</f>
        <v>10kV</v>
      </c>
      <c r="C2914" t="str">
        <f>IF([1]主干线!C2914="","",[1]主干线!C2914)</f>
        <v>224万华线</v>
      </c>
      <c r="D2914">
        <f>IF([1]主干线!R2914="","",[1]主干线!R2914)</f>
        <v>0</v>
      </c>
      <c r="E2914">
        <f>IF([1]主干线!S2914="","",[1]主干线!S2914)</f>
        <v>0</v>
      </c>
      <c r="F2914">
        <f>IF([1]主干线!G2914="","",[1]主干线!G2914)</f>
        <v>0</v>
      </c>
      <c r="G2914" t="str">
        <f>IF([1]主干线!H2914="","",[1]主干线!H2914)</f>
        <v>县级</v>
      </c>
    </row>
    <row r="2915" spans="1:7" x14ac:dyDescent="0.15">
      <c r="A2915" t="str">
        <f>IF([1]主干线!A2915="","",[1]主干线!A2915)</f>
        <v>万华线路7</v>
      </c>
      <c r="B2915" t="str">
        <f>IF([1]主干线!B2915="","",[1]主干线!B2915)</f>
        <v>10kV</v>
      </c>
      <c r="C2915" t="str">
        <f>IF([1]主干线!C2915="","",[1]主干线!C2915)</f>
        <v>224万华线</v>
      </c>
      <c r="D2915">
        <f>IF([1]主干线!R2915="","",[1]主干线!R2915)</f>
        <v>0</v>
      </c>
      <c r="E2915">
        <f>IF([1]主干线!S2915="","",[1]主干线!S2915)</f>
        <v>0</v>
      </c>
      <c r="F2915">
        <f>IF([1]主干线!G2915="","",[1]主干线!G2915)</f>
        <v>0</v>
      </c>
      <c r="G2915" t="str">
        <f>IF([1]主干线!H2915="","",[1]主干线!H2915)</f>
        <v>县级</v>
      </c>
    </row>
    <row r="2916" spans="1:7" x14ac:dyDescent="0.15">
      <c r="A2916" t="str">
        <f>IF([1]主干线!A2916="","",[1]主干线!A2916)</f>
        <v>万华线路8</v>
      </c>
      <c r="B2916" t="str">
        <f>IF([1]主干线!B2916="","",[1]主干线!B2916)</f>
        <v>10kV</v>
      </c>
      <c r="C2916" t="str">
        <f>IF([1]主干线!C2916="","",[1]主干线!C2916)</f>
        <v>224万华线</v>
      </c>
      <c r="D2916">
        <f>IF([1]主干线!R2916="","",[1]主干线!R2916)</f>
        <v>0</v>
      </c>
      <c r="E2916">
        <f>IF([1]主干线!S2916="","",[1]主干线!S2916)</f>
        <v>0</v>
      </c>
      <c r="F2916">
        <f>IF([1]主干线!G2916="","",[1]主干线!G2916)</f>
        <v>0</v>
      </c>
      <c r="G2916" t="str">
        <f>IF([1]主干线!H2916="","",[1]主干线!H2916)</f>
        <v>县级</v>
      </c>
    </row>
    <row r="2917" spans="1:7" x14ac:dyDescent="0.15">
      <c r="A2917" t="str">
        <f>IF([1]主干线!A2917="","",[1]主干线!A2917)</f>
        <v>金甲线路1-1-1</v>
      </c>
      <c r="B2917" t="str">
        <f>IF([1]主干线!B2917="","",[1]主干线!B2917)</f>
        <v>10kV</v>
      </c>
      <c r="C2917" t="str">
        <f>IF([1]主干线!C2917="","",[1]主干线!C2917)</f>
        <v>211金甲线</v>
      </c>
      <c r="D2917">
        <f>IF([1]主干线!R2917="","",[1]主干线!R2917)</f>
        <v>0</v>
      </c>
      <c r="E2917">
        <f>IF([1]主干线!S2917="","",[1]主干线!S2917)</f>
        <v>0</v>
      </c>
      <c r="F2917">
        <f>IF([1]主干线!G2917="","",[1]主干线!G2917)</f>
        <v>0</v>
      </c>
      <c r="G2917" t="str">
        <f>IF([1]主干线!H2917="","",[1]主干线!H2917)</f>
        <v>县级</v>
      </c>
    </row>
    <row r="2918" spans="1:7" x14ac:dyDescent="0.15">
      <c r="A2918" t="str">
        <f>IF([1]主干线!A2918="","",[1]主干线!A2918)</f>
        <v>国伍线路</v>
      </c>
      <c r="B2918" t="str">
        <f>IF([1]主干线!B2918="","",[1]主干线!B2918)</f>
        <v>10kV</v>
      </c>
      <c r="C2918" t="str">
        <f>IF([1]主干线!C2918="","",[1]主干线!C2918)</f>
        <v>115国伍线</v>
      </c>
      <c r="D2918">
        <f>IF([1]主干线!R2918="","",[1]主干线!R2918)</f>
        <v>0</v>
      </c>
      <c r="E2918">
        <f>IF([1]主干线!S2918="","",[1]主干线!S2918)</f>
        <v>0</v>
      </c>
      <c r="F2918">
        <f>IF([1]主干线!G2918="","",[1]主干线!G2918)</f>
        <v>0</v>
      </c>
      <c r="G2918" t="str">
        <f>IF([1]主干线!H2918="","",[1]主干线!H2918)</f>
        <v>市辖</v>
      </c>
    </row>
    <row r="2919" spans="1:7" x14ac:dyDescent="0.15">
      <c r="A2919" t="str">
        <f>IF([1]主干线!A2919="","",[1]主干线!A2919)</f>
        <v>常发房产新出线</v>
      </c>
      <c r="B2919" t="str">
        <f>IF([1]主干线!B2919="","",[1]主干线!B2919)</f>
        <v>10kV</v>
      </c>
      <c r="C2919" t="str">
        <f>IF([1]主干线!C2919="","",[1]主干线!C2919)</f>
        <v>常发房产新出线</v>
      </c>
      <c r="D2919">
        <f>IF([1]主干线!R2919="","",[1]主干线!R2919)</f>
        <v>0</v>
      </c>
      <c r="E2919">
        <f>IF([1]主干线!S2919="","",[1]主干线!S2919)</f>
        <v>0</v>
      </c>
      <c r="F2919">
        <f>IF([1]主干线!G2919="","",[1]主干线!G2919)</f>
        <v>0</v>
      </c>
      <c r="G2919" t="str">
        <f>IF([1]主干线!H2919="","",[1]主干线!H2919)</f>
        <v>市辖</v>
      </c>
    </row>
    <row r="2920" spans="1:7" x14ac:dyDescent="0.15">
      <c r="A2920" t="str">
        <f>IF([1]主干线!A2920="","",[1]主干线!A2920)</f>
        <v>宝湾线路34</v>
      </c>
      <c r="B2920" t="str">
        <f>IF([1]主干线!B2920="","",[1]主干线!B2920)</f>
        <v>10kV</v>
      </c>
      <c r="C2920" t="str">
        <f>IF([1]主干线!C2920="","",[1]主干线!C2920)</f>
        <v>157宝湾线</v>
      </c>
      <c r="D2920">
        <f>IF([1]主干线!R2920="","",[1]主干线!R2920)</f>
        <v>0</v>
      </c>
      <c r="E2920">
        <f>IF([1]主干线!S2920="","",[1]主干线!S2920)</f>
        <v>0</v>
      </c>
      <c r="F2920">
        <f>IF([1]主干线!G2920="","",[1]主干线!G2920)</f>
        <v>0</v>
      </c>
      <c r="G2920" t="str">
        <f>IF([1]主干线!H2920="","",[1]主干线!H2920)</f>
        <v>市辖</v>
      </c>
    </row>
    <row r="2921" spans="1:7" x14ac:dyDescent="0.15">
      <c r="A2921" t="str">
        <f>IF([1]主干线!A2921="","",[1]主干线!A2921)</f>
        <v>宝湾线路35</v>
      </c>
      <c r="B2921" t="str">
        <f>IF([1]主干线!B2921="","",[1]主干线!B2921)</f>
        <v>10kV</v>
      </c>
      <c r="C2921" t="str">
        <f>IF([1]主干线!C2921="","",[1]主干线!C2921)</f>
        <v>157宝湾线</v>
      </c>
      <c r="D2921">
        <f>IF([1]主干线!R2921="","",[1]主干线!R2921)</f>
        <v>0</v>
      </c>
      <c r="E2921">
        <f>IF([1]主干线!S2921="","",[1]主干线!S2921)</f>
        <v>0</v>
      </c>
      <c r="F2921">
        <f>IF([1]主干线!G2921="","",[1]主干线!G2921)</f>
        <v>0</v>
      </c>
      <c r="G2921" t="str">
        <f>IF([1]主干线!H2921="","",[1]主干线!H2921)</f>
        <v>市辖</v>
      </c>
    </row>
    <row r="2922" spans="1:7" x14ac:dyDescent="0.15">
      <c r="A2922" t="str">
        <f>IF([1]主干线!A2922="","",[1]主干线!A2922)</f>
        <v>宝湾线路36</v>
      </c>
      <c r="B2922" t="str">
        <f>IF([1]主干线!B2922="","",[1]主干线!B2922)</f>
        <v>10kV</v>
      </c>
      <c r="C2922" t="str">
        <f>IF([1]主干线!C2922="","",[1]主干线!C2922)</f>
        <v>157宝湾线</v>
      </c>
      <c r="D2922">
        <f>IF([1]主干线!R2922="","",[1]主干线!R2922)</f>
        <v>0</v>
      </c>
      <c r="E2922">
        <f>IF([1]主干线!S2922="","",[1]主干线!S2922)</f>
        <v>0</v>
      </c>
      <c r="F2922">
        <f>IF([1]主干线!G2922="","",[1]主干线!G2922)</f>
        <v>0</v>
      </c>
      <c r="G2922" t="str">
        <f>IF([1]主干线!H2922="","",[1]主干线!H2922)</f>
        <v/>
      </c>
    </row>
    <row r="2923" spans="1:7" x14ac:dyDescent="0.15">
      <c r="A2923" t="str">
        <f>IF([1]主干线!A2923="","",[1]主干线!A2923)</f>
        <v>宝湾线路37</v>
      </c>
      <c r="B2923" t="str">
        <f>IF([1]主干线!B2923="","",[1]主干线!B2923)</f>
        <v>10kV</v>
      </c>
      <c r="C2923" t="str">
        <f>IF([1]主干线!C2923="","",[1]主干线!C2923)</f>
        <v>157宝湾线</v>
      </c>
      <c r="D2923">
        <f>IF([1]主干线!R2923="","",[1]主干线!R2923)</f>
        <v>0</v>
      </c>
      <c r="E2923">
        <f>IF([1]主干线!S2923="","",[1]主干线!S2923)</f>
        <v>0</v>
      </c>
      <c r="F2923">
        <f>IF([1]主干线!G2923="","",[1]主干线!G2923)</f>
        <v>0</v>
      </c>
      <c r="G2923" t="str">
        <f>IF([1]主干线!H2923="","",[1]主干线!H2923)</f>
        <v>县级</v>
      </c>
    </row>
    <row r="2924" spans="1:7" x14ac:dyDescent="0.15">
      <c r="A2924" t="str">
        <f>IF([1]主干线!A2924="","",[1]主干线!A2924)</f>
        <v>宝湾线路38</v>
      </c>
      <c r="B2924" t="str">
        <f>IF([1]主干线!B2924="","",[1]主干线!B2924)</f>
        <v>10kV</v>
      </c>
      <c r="C2924" t="str">
        <f>IF([1]主干线!C2924="","",[1]主干线!C2924)</f>
        <v>157宝湾线</v>
      </c>
      <c r="D2924">
        <f>IF([1]主干线!R2924="","",[1]主干线!R2924)</f>
        <v>0</v>
      </c>
      <c r="E2924">
        <f>IF([1]主干线!S2924="","",[1]主干线!S2924)</f>
        <v>0</v>
      </c>
      <c r="F2924">
        <f>IF([1]主干线!G2924="","",[1]主干线!G2924)</f>
        <v>0</v>
      </c>
      <c r="G2924" t="str">
        <f>IF([1]主干线!H2924="","",[1]主干线!H2924)</f>
        <v>县级</v>
      </c>
    </row>
    <row r="2925" spans="1:7" x14ac:dyDescent="0.15">
      <c r="A2925" t="str">
        <f>IF([1]主干线!A2925="","",[1]主干线!A2925)</f>
        <v>宝湾线路39</v>
      </c>
      <c r="B2925" t="str">
        <f>IF([1]主干线!B2925="","",[1]主干线!B2925)</f>
        <v>10kV</v>
      </c>
      <c r="C2925" t="str">
        <f>IF([1]主干线!C2925="","",[1]主干线!C2925)</f>
        <v>157宝湾线</v>
      </c>
      <c r="D2925">
        <f>IF([1]主干线!R2925="","",[1]主干线!R2925)</f>
        <v>0</v>
      </c>
      <c r="E2925">
        <f>IF([1]主干线!S2925="","",[1]主干线!S2925)</f>
        <v>0</v>
      </c>
      <c r="F2925">
        <f>IF([1]主干线!G2925="","",[1]主干线!G2925)</f>
        <v>0</v>
      </c>
      <c r="G2925" t="str">
        <f>IF([1]主干线!H2925="","",[1]主干线!H2925)</f>
        <v>县级</v>
      </c>
    </row>
    <row r="2926" spans="1:7" x14ac:dyDescent="0.15">
      <c r="A2926" t="str">
        <f>IF([1]主干线!A2926="","",[1]主干线!A2926)</f>
        <v>宝湾线路40</v>
      </c>
      <c r="B2926" t="str">
        <f>IF([1]主干线!B2926="","",[1]主干线!B2926)</f>
        <v>10kV</v>
      </c>
      <c r="C2926" t="str">
        <f>IF([1]主干线!C2926="","",[1]主干线!C2926)</f>
        <v>157宝湾线</v>
      </c>
      <c r="D2926">
        <f>IF([1]主干线!R2926="","",[1]主干线!R2926)</f>
        <v>0</v>
      </c>
      <c r="E2926">
        <f>IF([1]主干线!S2926="","",[1]主干线!S2926)</f>
        <v>0</v>
      </c>
      <c r="F2926">
        <f>IF([1]主干线!G2926="","",[1]主干线!G2926)</f>
        <v>0</v>
      </c>
      <c r="G2926" t="str">
        <f>IF([1]主干线!H2926="","",[1]主干线!H2926)</f>
        <v>县级</v>
      </c>
    </row>
    <row r="2927" spans="1:7" x14ac:dyDescent="0.15">
      <c r="A2927" t="str">
        <f>IF([1]主干线!A2927="","",[1]主干线!A2927)</f>
        <v>宝湾线路41</v>
      </c>
      <c r="B2927" t="str">
        <f>IF([1]主干线!B2927="","",[1]主干线!B2927)</f>
        <v>10kV</v>
      </c>
      <c r="C2927" t="str">
        <f>IF([1]主干线!C2927="","",[1]主干线!C2927)</f>
        <v>157宝湾线</v>
      </c>
      <c r="D2927">
        <f>IF([1]主干线!R2927="","",[1]主干线!R2927)</f>
        <v>0</v>
      </c>
      <c r="E2927">
        <f>IF([1]主干线!S2927="","",[1]主干线!S2927)</f>
        <v>0</v>
      </c>
      <c r="F2927">
        <f>IF([1]主干线!G2927="","",[1]主干线!G2927)</f>
        <v>0</v>
      </c>
      <c r="G2927" t="str">
        <f>IF([1]主干线!H2927="","",[1]主干线!H2927)</f>
        <v>县级</v>
      </c>
    </row>
    <row r="2928" spans="1:7" x14ac:dyDescent="0.15">
      <c r="A2928" t="str">
        <f>IF([1]主干线!A2928="","",[1]主干线!A2928)</f>
        <v>国陆线路</v>
      </c>
      <c r="B2928" t="str">
        <f>IF([1]主干线!B2928="","",[1]主干线!B2928)</f>
        <v>10kV</v>
      </c>
      <c r="C2928" t="str">
        <f>IF([1]主干线!C2928="","",[1]主干线!C2928)</f>
        <v>116国陆线</v>
      </c>
      <c r="D2928">
        <f>IF([1]主干线!R2928="","",[1]主干线!R2928)</f>
        <v>0</v>
      </c>
      <c r="E2928">
        <f>IF([1]主干线!S2928="","",[1]主干线!S2928)</f>
        <v>0</v>
      </c>
      <c r="F2928">
        <f>IF([1]主干线!G2928="","",[1]主干线!G2928)</f>
        <v>0</v>
      </c>
      <c r="G2928" t="str">
        <f>IF([1]主干线!H2928="","",[1]主干线!H2928)</f>
        <v>市辖</v>
      </c>
    </row>
    <row r="2929" spans="1:7" x14ac:dyDescent="0.15">
      <c r="A2929" t="str">
        <f>IF([1]主干线!A2929="","",[1]主干线!A2929)</f>
        <v>瑞叁线路</v>
      </c>
      <c r="B2929" t="str">
        <f>IF([1]主干线!B2929="","",[1]主干线!B2929)</f>
        <v>10kV</v>
      </c>
      <c r="C2929" t="str">
        <f>IF([1]主干线!C2929="","",[1]主干线!C2929)</f>
        <v>123瑞叁线</v>
      </c>
      <c r="D2929">
        <f>IF([1]主干线!R2929="","",[1]主干线!R2929)</f>
        <v>0</v>
      </c>
      <c r="E2929">
        <f>IF([1]主干线!S2929="","",[1]主干线!S2929)</f>
        <v>0</v>
      </c>
      <c r="F2929">
        <f>IF([1]主干线!G2929="","",[1]主干线!G2929)</f>
        <v>0</v>
      </c>
      <c r="G2929" t="str">
        <f>IF([1]主干线!H2929="","",[1]主干线!H2929)</f>
        <v/>
      </c>
    </row>
    <row r="2930" spans="1:7" x14ac:dyDescent="0.15">
      <c r="A2930" t="str">
        <f>IF([1]主干线!A2930="","",[1]主干线!A2930)</f>
        <v>公叁线路81-1</v>
      </c>
      <c r="B2930" t="str">
        <f>IF([1]主干线!B2930="","",[1]主干线!B2930)</f>
        <v>10kV</v>
      </c>
      <c r="C2930" t="str">
        <f>IF([1]主干线!C2930="","",[1]主干线!C2930)</f>
        <v>123公叁线</v>
      </c>
      <c r="D2930">
        <f>IF([1]主干线!R2930="","",[1]主干线!R2930)</f>
        <v>0</v>
      </c>
      <c r="E2930">
        <f>IF([1]主干线!S2930="","",[1]主干线!S2930)</f>
        <v>0</v>
      </c>
      <c r="F2930">
        <f>IF([1]主干线!G2930="","",[1]主干线!G2930)</f>
        <v>0</v>
      </c>
      <c r="G2930" t="str">
        <f>IF([1]主干线!H2930="","",[1]主干线!H2930)</f>
        <v>市辖</v>
      </c>
    </row>
    <row r="2931" spans="1:7" x14ac:dyDescent="0.15">
      <c r="A2931" t="str">
        <f>IF([1]主干线!A2931="","",[1]主干线!A2931)</f>
        <v>公叁线路82-1</v>
      </c>
      <c r="B2931" t="str">
        <f>IF([1]主干线!B2931="","",[1]主干线!B2931)</f>
        <v>10kV</v>
      </c>
      <c r="C2931" t="str">
        <f>IF([1]主干线!C2931="","",[1]主干线!C2931)</f>
        <v>123公叁线</v>
      </c>
      <c r="D2931">
        <f>IF([1]主干线!R2931="","",[1]主干线!R2931)</f>
        <v>0</v>
      </c>
      <c r="E2931">
        <f>IF([1]主干线!S2931="","",[1]主干线!S2931)</f>
        <v>0</v>
      </c>
      <c r="F2931">
        <f>IF([1]主干线!G2931="","",[1]主干线!G2931)</f>
        <v>0</v>
      </c>
      <c r="G2931" t="str">
        <f>IF([1]主干线!H2931="","",[1]主干线!H2931)</f>
        <v>市辖</v>
      </c>
    </row>
    <row r="2932" spans="1:7" x14ac:dyDescent="0.15">
      <c r="A2932" t="str">
        <f>IF([1]主干线!A2932="","",[1]主干线!A2932)</f>
        <v>公叁线路83-1</v>
      </c>
      <c r="B2932" t="str">
        <f>IF([1]主干线!B2932="","",[1]主干线!B2932)</f>
        <v>10kV</v>
      </c>
      <c r="C2932" t="str">
        <f>IF([1]主干线!C2932="","",[1]主干线!C2932)</f>
        <v>123公叁线</v>
      </c>
      <c r="D2932">
        <f>IF([1]主干线!R2932="","",[1]主干线!R2932)</f>
        <v>0</v>
      </c>
      <c r="E2932">
        <f>IF([1]主干线!S2932="","",[1]主干线!S2932)</f>
        <v>0</v>
      </c>
      <c r="F2932">
        <f>IF([1]主干线!G2932="","",[1]主干线!G2932)</f>
        <v>0</v>
      </c>
      <c r="G2932" t="str">
        <f>IF([1]主干线!H2932="","",[1]主干线!H2932)</f>
        <v>市辖</v>
      </c>
    </row>
    <row r="2933" spans="1:7" x14ac:dyDescent="0.15">
      <c r="A2933" t="str">
        <f>IF([1]主干线!A2933="","",[1]主干线!A2933)</f>
        <v>公叁线路46-1</v>
      </c>
      <c r="B2933" t="str">
        <f>IF([1]主干线!B2933="","",[1]主干线!B2933)</f>
        <v>10kV</v>
      </c>
      <c r="C2933" t="str">
        <f>IF([1]主干线!C2933="","",[1]主干线!C2933)</f>
        <v>123公叁线</v>
      </c>
      <c r="D2933">
        <f>IF([1]主干线!R2933="","",[1]主干线!R2933)</f>
        <v>0</v>
      </c>
      <c r="E2933">
        <f>IF([1]主干线!S2933="","",[1]主干线!S2933)</f>
        <v>0</v>
      </c>
      <c r="F2933">
        <f>IF([1]主干线!G2933="","",[1]主干线!G2933)</f>
        <v>0</v>
      </c>
      <c r="G2933" t="str">
        <f>IF([1]主干线!H2933="","",[1]主干线!H2933)</f>
        <v>市辖</v>
      </c>
    </row>
    <row r="2934" spans="1:7" x14ac:dyDescent="0.15">
      <c r="A2934" t="str">
        <f>IF([1]主干线!A2934="","",[1]主干线!A2934)</f>
        <v>公叁线路46-2</v>
      </c>
      <c r="B2934" t="str">
        <f>IF([1]主干线!B2934="","",[1]主干线!B2934)</f>
        <v>10kV</v>
      </c>
      <c r="C2934" t="str">
        <f>IF([1]主干线!C2934="","",[1]主干线!C2934)</f>
        <v>123公叁线</v>
      </c>
      <c r="D2934">
        <f>IF([1]主干线!R2934="","",[1]主干线!R2934)</f>
        <v>0</v>
      </c>
      <c r="E2934">
        <f>IF([1]主干线!S2934="","",[1]主干线!S2934)</f>
        <v>0</v>
      </c>
      <c r="F2934">
        <f>IF([1]主干线!G2934="","",[1]主干线!G2934)</f>
        <v>0</v>
      </c>
      <c r="G2934" t="str">
        <f>IF([1]主干线!H2934="","",[1]主干线!H2934)</f>
        <v>市辖</v>
      </c>
    </row>
    <row r="2935" spans="1:7" x14ac:dyDescent="0.15">
      <c r="A2935" t="str">
        <f>IF([1]主干线!A2935="","",[1]主干线!A2935)</f>
        <v>公叁线路46-3</v>
      </c>
      <c r="B2935" t="str">
        <f>IF([1]主干线!B2935="","",[1]主干线!B2935)</f>
        <v>10kV</v>
      </c>
      <c r="C2935" t="str">
        <f>IF([1]主干线!C2935="","",[1]主干线!C2935)</f>
        <v>123公叁线</v>
      </c>
      <c r="D2935">
        <f>IF([1]主干线!R2935="","",[1]主干线!R2935)</f>
        <v>0</v>
      </c>
      <c r="E2935">
        <f>IF([1]主干线!S2935="","",[1]主干线!S2935)</f>
        <v>0</v>
      </c>
      <c r="F2935">
        <f>IF([1]主干线!G2935="","",[1]主干线!G2935)</f>
        <v>0</v>
      </c>
      <c r="G2935" t="str">
        <f>IF([1]主干线!H2935="","",[1]主干线!H2935)</f>
        <v>市辖</v>
      </c>
    </row>
    <row r="2936" spans="1:7" x14ac:dyDescent="0.15">
      <c r="A2936" t="str">
        <f>IF([1]主干线!A2936="","",[1]主干线!A2936)</f>
        <v>公叁线路46-5</v>
      </c>
      <c r="B2936" t="str">
        <f>IF([1]主干线!B2936="","",[1]主干线!B2936)</f>
        <v>10kV</v>
      </c>
      <c r="C2936" t="str">
        <f>IF([1]主干线!C2936="","",[1]主干线!C2936)</f>
        <v>123公叁线</v>
      </c>
      <c r="D2936">
        <f>IF([1]主干线!R2936="","",[1]主干线!R2936)</f>
        <v>0</v>
      </c>
      <c r="E2936">
        <f>IF([1]主干线!S2936="","",[1]主干线!S2936)</f>
        <v>0</v>
      </c>
      <c r="F2936">
        <f>IF([1]主干线!G2936="","",[1]主干线!G2936)</f>
        <v>0</v>
      </c>
      <c r="G2936" t="str">
        <f>IF([1]主干线!H2936="","",[1]主干线!H2936)</f>
        <v>市辖</v>
      </c>
    </row>
    <row r="2937" spans="1:7" x14ac:dyDescent="0.15">
      <c r="A2937" t="str">
        <f>IF([1]主干线!A2937="","",[1]主干线!A2937)</f>
        <v>线路122</v>
      </c>
      <c r="B2937" t="str">
        <f>IF([1]主干线!B2937="","",[1]主干线!B2937)</f>
        <v>10kV</v>
      </c>
      <c r="C2937" t="str">
        <f>IF([1]主干线!C2937="","",[1]主干线!C2937)</f>
        <v>131集善线</v>
      </c>
      <c r="D2937">
        <f>IF([1]主干线!R2937="","",[1]主干线!R2937)</f>
        <v>0</v>
      </c>
      <c r="E2937">
        <f>IF([1]主干线!S2937="","",[1]主干线!S2937)</f>
        <v>0</v>
      </c>
      <c r="F2937">
        <f>IF([1]主干线!G2937="","",[1]主干线!G2937)</f>
        <v>0</v>
      </c>
      <c r="G2937" t="str">
        <f>IF([1]主干线!H2937="","",[1]主干线!H2937)</f>
        <v>市辖</v>
      </c>
    </row>
    <row r="2938" spans="1:7" x14ac:dyDescent="0.15">
      <c r="A2938" t="str">
        <f>IF([1]主干线!A2938="","",[1]主干线!A2938)</f>
        <v>安肆线路29-1</v>
      </c>
      <c r="B2938" t="str">
        <f>IF([1]主干线!B2938="","",[1]主干线!B2938)</f>
        <v>10kV</v>
      </c>
      <c r="C2938" t="str">
        <f>IF([1]主干线!C2938="","",[1]主干线!C2938)</f>
        <v>144安肆线</v>
      </c>
      <c r="D2938">
        <f>IF([1]主干线!R2938="","",[1]主干线!R2938)</f>
        <v>0</v>
      </c>
      <c r="E2938">
        <f>IF([1]主干线!S2938="","",[1]主干线!S2938)</f>
        <v>0</v>
      </c>
      <c r="F2938">
        <f>IF([1]主干线!G2938="","",[1]主干线!G2938)</f>
        <v>0</v>
      </c>
      <c r="G2938" t="str">
        <f>IF([1]主干线!H2938="","",[1]主干线!H2938)</f>
        <v>市辖</v>
      </c>
    </row>
    <row r="2939" spans="1:7" x14ac:dyDescent="0.15">
      <c r="A2939" t="str">
        <f>IF([1]主干线!A2939="","",[1]主干线!A2939)</f>
        <v>安肆线路29-2</v>
      </c>
      <c r="B2939" t="str">
        <f>IF([1]主干线!B2939="","",[1]主干线!B2939)</f>
        <v>10kV</v>
      </c>
      <c r="C2939" t="str">
        <f>IF([1]主干线!C2939="","",[1]主干线!C2939)</f>
        <v>144安肆线</v>
      </c>
      <c r="D2939">
        <f>IF([1]主干线!R2939="","",[1]主干线!R2939)</f>
        <v>0</v>
      </c>
      <c r="E2939">
        <f>IF([1]主干线!S2939="","",[1]主干线!S2939)</f>
        <v>0</v>
      </c>
      <c r="F2939">
        <f>IF([1]主干线!G2939="","",[1]主干线!G2939)</f>
        <v>0</v>
      </c>
      <c r="G2939" t="str">
        <f>IF([1]主干线!H2939="","",[1]主干线!H2939)</f>
        <v>市辖</v>
      </c>
    </row>
    <row r="2940" spans="1:7" x14ac:dyDescent="0.15">
      <c r="A2940" t="str">
        <f>IF([1]主干线!A2940="","",[1]主干线!A2940)</f>
        <v>安肆线路29-4</v>
      </c>
      <c r="B2940" t="str">
        <f>IF([1]主干线!B2940="","",[1]主干线!B2940)</f>
        <v>10kV</v>
      </c>
      <c r="C2940" t="str">
        <f>IF([1]主干线!C2940="","",[1]主干线!C2940)</f>
        <v>144安肆线</v>
      </c>
      <c r="D2940">
        <f>IF([1]主干线!R2940="","",[1]主干线!R2940)</f>
        <v>0</v>
      </c>
      <c r="E2940">
        <f>IF([1]主干线!S2940="","",[1]主干线!S2940)</f>
        <v>0</v>
      </c>
      <c r="F2940">
        <f>IF([1]主干线!G2940="","",[1]主干线!G2940)</f>
        <v>0</v>
      </c>
      <c r="G2940" t="str">
        <f>IF([1]主干线!H2940="","",[1]主干线!H2940)</f>
        <v>市辖</v>
      </c>
    </row>
    <row r="2941" spans="1:7" x14ac:dyDescent="0.15">
      <c r="A2941" t="str">
        <f>IF([1]主干线!A2941="","",[1]主干线!A2941)</f>
        <v>安肆线路29-3</v>
      </c>
      <c r="B2941" t="str">
        <f>IF([1]主干线!B2941="","",[1]主干线!B2941)</f>
        <v>10kV</v>
      </c>
      <c r="C2941" t="str">
        <f>IF([1]主干线!C2941="","",[1]主干线!C2941)</f>
        <v>144安肆线</v>
      </c>
      <c r="D2941">
        <f>IF([1]主干线!R2941="","",[1]主干线!R2941)</f>
        <v>0</v>
      </c>
      <c r="E2941">
        <f>IF([1]主干线!S2941="","",[1]主干线!S2941)</f>
        <v>0</v>
      </c>
      <c r="F2941">
        <f>IF([1]主干线!G2941="","",[1]主干线!G2941)</f>
        <v>0</v>
      </c>
      <c r="G2941" t="str">
        <f>IF([1]主干线!H2941="","",[1]主干线!H2941)</f>
        <v>市辖</v>
      </c>
    </row>
    <row r="2942" spans="1:7" x14ac:dyDescent="0.15">
      <c r="A2942" t="str">
        <f>IF([1]主干线!A2942="","",[1]主干线!A2942)</f>
        <v>安肆线路29-5</v>
      </c>
      <c r="B2942" t="str">
        <f>IF([1]主干线!B2942="","",[1]主干线!B2942)</f>
        <v>10kV</v>
      </c>
      <c r="C2942" t="str">
        <f>IF([1]主干线!C2942="","",[1]主干线!C2942)</f>
        <v>144安肆线</v>
      </c>
      <c r="D2942">
        <f>IF([1]主干线!R2942="","",[1]主干线!R2942)</f>
        <v>0</v>
      </c>
      <c r="E2942">
        <f>IF([1]主干线!S2942="","",[1]主干线!S2942)</f>
        <v>0</v>
      </c>
      <c r="F2942">
        <f>IF([1]主干线!G2942="","",[1]主干线!G2942)</f>
        <v>0</v>
      </c>
      <c r="G2942" t="str">
        <f>IF([1]主干线!H2942="","",[1]主干线!H2942)</f>
        <v>市辖</v>
      </c>
    </row>
    <row r="2943" spans="1:7" x14ac:dyDescent="0.15">
      <c r="A2943" t="str">
        <f>IF([1]主干线!A2943="","",[1]主干线!A2943)</f>
        <v>安肆线路29-6</v>
      </c>
      <c r="B2943" t="str">
        <f>IF([1]主干线!B2943="","",[1]主干线!B2943)</f>
        <v>10kV</v>
      </c>
      <c r="C2943" t="str">
        <f>IF([1]主干线!C2943="","",[1]主干线!C2943)</f>
        <v>144安肆线</v>
      </c>
      <c r="D2943">
        <f>IF([1]主干线!R2943="","",[1]主干线!R2943)</f>
        <v>0</v>
      </c>
      <c r="E2943">
        <f>IF([1]主干线!S2943="","",[1]主干线!S2943)</f>
        <v>0</v>
      </c>
      <c r="F2943">
        <f>IF([1]主干线!G2943="","",[1]主干线!G2943)</f>
        <v>0</v>
      </c>
      <c r="G2943" t="str">
        <f>IF([1]主干线!H2943="","",[1]主干线!H2943)</f>
        <v>市辖</v>
      </c>
    </row>
    <row r="2944" spans="1:7" x14ac:dyDescent="0.15">
      <c r="A2944" t="str">
        <f>IF([1]主干线!A2944="","",[1]主干线!A2944)</f>
        <v>绿中线路56-2</v>
      </c>
      <c r="B2944" t="str">
        <f>IF([1]主干线!B2944="","",[1]主干线!B2944)</f>
        <v>10kV</v>
      </c>
      <c r="C2944" t="str">
        <f>IF([1]主干线!C2944="","",[1]主干线!C2944)</f>
        <v>138绿中线</v>
      </c>
      <c r="D2944">
        <f>IF([1]主干线!R2944="","",[1]主干线!R2944)</f>
        <v>0</v>
      </c>
      <c r="E2944">
        <f>IF([1]主干线!S2944="","",[1]主干线!S2944)</f>
        <v>0</v>
      </c>
      <c r="F2944">
        <f>IF([1]主干线!G2944="","",[1]主干线!G2944)</f>
        <v>0</v>
      </c>
      <c r="G2944" t="str">
        <f>IF([1]主干线!H2944="","",[1]主干线!H2944)</f>
        <v>市辖</v>
      </c>
    </row>
    <row r="2945" spans="1:7" x14ac:dyDescent="0.15">
      <c r="A2945" t="str">
        <f>IF([1]主干线!A2945="","",[1]主干线!A2945)</f>
        <v>绿中线路56-1</v>
      </c>
      <c r="B2945" t="str">
        <f>IF([1]主干线!B2945="","",[1]主干线!B2945)</f>
        <v>10kV</v>
      </c>
      <c r="C2945" t="str">
        <f>IF([1]主干线!C2945="","",[1]主干线!C2945)</f>
        <v>138绿中线</v>
      </c>
      <c r="D2945">
        <f>IF([1]主干线!R2945="","",[1]主干线!R2945)</f>
        <v>0</v>
      </c>
      <c r="E2945">
        <f>IF([1]主干线!S2945="","",[1]主干线!S2945)</f>
        <v>0</v>
      </c>
      <c r="F2945">
        <f>IF([1]主干线!G2945="","",[1]主干线!G2945)</f>
        <v>0</v>
      </c>
      <c r="G2945" t="str">
        <f>IF([1]主干线!H2945="","",[1]主干线!H2945)</f>
        <v>市辖</v>
      </c>
    </row>
    <row r="2946" spans="1:7" x14ac:dyDescent="0.15">
      <c r="A2946" t="str">
        <f>IF([1]主干线!A2946="","",[1]主干线!A2946)</f>
        <v/>
      </c>
      <c r="B2946" t="str">
        <f>IF([1]主干线!B2946="","",[1]主干线!B2946)</f>
        <v/>
      </c>
      <c r="C2946" t="str">
        <f>IF([1]主干线!C2946="","",[1]主干线!C2946)</f>
        <v/>
      </c>
      <c r="D2946" t="str">
        <f>IF([1]主干线!R2946="","",[1]主干线!R2946)</f>
        <v/>
      </c>
      <c r="E2946" t="str">
        <f>IF([1]主干线!S2946="","",[1]主干线!S2946)</f>
        <v/>
      </c>
      <c r="F2946" t="str">
        <f>IF([1]主干线!G2946="","",[1]主干线!G2946)</f>
        <v/>
      </c>
      <c r="G2946" t="str">
        <f>IF([1]主干线!H2946="","",[1]主干线!H2946)</f>
        <v/>
      </c>
    </row>
    <row r="2947" spans="1:7" x14ac:dyDescent="0.15">
      <c r="A2947" t="str">
        <f>IF([1]主干线!A2947="","",[1]主干线!A2947)</f>
        <v/>
      </c>
      <c r="B2947" t="str">
        <f>IF([1]主干线!B2947="","",[1]主干线!B2947)</f>
        <v/>
      </c>
      <c r="C2947" t="str">
        <f>IF([1]主干线!C2947="","",[1]主干线!C2947)</f>
        <v/>
      </c>
      <c r="D2947" t="str">
        <f>IF([1]主干线!R2947="","",[1]主干线!R2947)</f>
        <v/>
      </c>
      <c r="E2947" t="str">
        <f>IF([1]主干线!S2947="","",[1]主干线!S2947)</f>
        <v/>
      </c>
      <c r="F2947" t="str">
        <f>IF([1]主干线!G2947="","",[1]主干线!G2947)</f>
        <v/>
      </c>
      <c r="G2947" t="str">
        <f>IF([1]主干线!H2947="","",[1]主干线!H2947)</f>
        <v/>
      </c>
    </row>
    <row r="2948" spans="1:7" x14ac:dyDescent="0.15">
      <c r="A2948" t="str">
        <f>IF([1]主干线!A2948="","",[1]主干线!A2948)</f>
        <v/>
      </c>
      <c r="B2948" t="str">
        <f>IF([1]主干线!B2948="","",[1]主干线!B2948)</f>
        <v/>
      </c>
      <c r="C2948" t="str">
        <f>IF([1]主干线!C2948="","",[1]主干线!C2948)</f>
        <v/>
      </c>
      <c r="D2948" t="str">
        <f>IF([1]主干线!R2948="","",[1]主干线!R2948)</f>
        <v/>
      </c>
      <c r="E2948" t="str">
        <f>IF([1]主干线!S2948="","",[1]主干线!S2948)</f>
        <v/>
      </c>
      <c r="F2948" t="str">
        <f>IF([1]主干线!G2948="","",[1]主干线!G2948)</f>
        <v/>
      </c>
      <c r="G2948" t="str">
        <f>IF([1]主干线!H2948="","",[1]主干线!H2948)</f>
        <v/>
      </c>
    </row>
    <row r="2949" spans="1:7" x14ac:dyDescent="0.15">
      <c r="A2949" t="str">
        <f>IF([1]主干线!A2949="","",[1]主干线!A2949)</f>
        <v/>
      </c>
      <c r="B2949" t="str">
        <f>IF([1]主干线!B2949="","",[1]主干线!B2949)</f>
        <v/>
      </c>
      <c r="C2949" t="str">
        <f>IF([1]主干线!C2949="","",[1]主干线!C2949)</f>
        <v/>
      </c>
      <c r="D2949" t="str">
        <f>IF([1]主干线!R2949="","",[1]主干线!R2949)</f>
        <v/>
      </c>
      <c r="E2949" t="str">
        <f>IF([1]主干线!S2949="","",[1]主干线!S2949)</f>
        <v/>
      </c>
      <c r="F2949" t="str">
        <f>IF([1]主干线!G2949="","",[1]主干线!G2949)</f>
        <v/>
      </c>
      <c r="G2949" t="str">
        <f>IF([1]主干线!H2949="","",[1]主干线!H2949)</f>
        <v/>
      </c>
    </row>
    <row r="2950" spans="1:7" x14ac:dyDescent="0.15">
      <c r="A2950" t="str">
        <f>IF([1]主干线!A2950="","",[1]主干线!A2950)</f>
        <v/>
      </c>
      <c r="B2950" t="str">
        <f>IF([1]主干线!B2950="","",[1]主干线!B2950)</f>
        <v/>
      </c>
      <c r="C2950" t="str">
        <f>IF([1]主干线!C2950="","",[1]主干线!C2950)</f>
        <v/>
      </c>
      <c r="D2950" t="str">
        <f>IF([1]主干线!R2950="","",[1]主干线!R2950)</f>
        <v/>
      </c>
      <c r="E2950" t="str">
        <f>IF([1]主干线!S2950="","",[1]主干线!S2950)</f>
        <v/>
      </c>
      <c r="F2950" t="str">
        <f>IF([1]主干线!G2950="","",[1]主干线!G2950)</f>
        <v/>
      </c>
      <c r="G2950" t="str">
        <f>IF([1]主干线!H2950="","",[1]主干线!H2950)</f>
        <v/>
      </c>
    </row>
    <row r="2951" spans="1:7" x14ac:dyDescent="0.15">
      <c r="A2951" t="str">
        <f>IF([1]主干线!A2951="","",[1]主干线!A2951)</f>
        <v/>
      </c>
      <c r="B2951" t="str">
        <f>IF([1]主干线!B2951="","",[1]主干线!B2951)</f>
        <v/>
      </c>
      <c r="C2951" t="str">
        <f>IF([1]主干线!C2951="","",[1]主干线!C2951)</f>
        <v/>
      </c>
      <c r="D2951" t="str">
        <f>IF([1]主干线!R2951="","",[1]主干线!R2951)</f>
        <v/>
      </c>
      <c r="E2951" t="str">
        <f>IF([1]主干线!S2951="","",[1]主干线!S2951)</f>
        <v/>
      </c>
      <c r="F2951" t="str">
        <f>IF([1]主干线!G2951="","",[1]主干线!G2951)</f>
        <v/>
      </c>
      <c r="G2951" t="str">
        <f>IF([1]主干线!H2951="","",[1]主干线!H2951)</f>
        <v/>
      </c>
    </row>
    <row r="2952" spans="1:7" x14ac:dyDescent="0.15">
      <c r="A2952" t="str">
        <f>IF([1]主干线!A2952="","",[1]主干线!A2952)</f>
        <v/>
      </c>
      <c r="B2952" t="str">
        <f>IF([1]主干线!B2952="","",[1]主干线!B2952)</f>
        <v/>
      </c>
      <c r="C2952" t="str">
        <f>IF([1]主干线!C2952="","",[1]主干线!C2952)</f>
        <v/>
      </c>
      <c r="D2952" t="str">
        <f>IF([1]主干线!R2952="","",[1]主干线!R2952)</f>
        <v/>
      </c>
      <c r="E2952" t="str">
        <f>IF([1]主干线!S2952="","",[1]主干线!S2952)</f>
        <v/>
      </c>
      <c r="F2952" t="str">
        <f>IF([1]主干线!G2952="","",[1]主干线!G2952)</f>
        <v/>
      </c>
      <c r="G2952" t="str">
        <f>IF([1]主干线!H2952="","",[1]主干线!H2952)</f>
        <v/>
      </c>
    </row>
    <row r="2953" spans="1:7" x14ac:dyDescent="0.15">
      <c r="A2953" t="str">
        <f>IF([1]主干线!A2953="","",[1]主干线!A2953)</f>
        <v/>
      </c>
      <c r="B2953" t="str">
        <f>IF([1]主干线!B2953="","",[1]主干线!B2953)</f>
        <v/>
      </c>
      <c r="C2953" t="str">
        <f>IF([1]主干线!C2953="","",[1]主干线!C2953)</f>
        <v/>
      </c>
      <c r="D2953" t="str">
        <f>IF([1]主干线!R2953="","",[1]主干线!R2953)</f>
        <v/>
      </c>
      <c r="E2953" t="str">
        <f>IF([1]主干线!S2953="","",[1]主干线!S2953)</f>
        <v/>
      </c>
      <c r="F2953" t="str">
        <f>IF([1]主干线!G2953="","",[1]主干线!G2953)</f>
        <v/>
      </c>
      <c r="G2953" t="str">
        <f>IF([1]主干线!H2953="","",[1]主干线!H2953)</f>
        <v/>
      </c>
    </row>
    <row r="2954" spans="1:7" x14ac:dyDescent="0.15">
      <c r="A2954" t="str">
        <f>IF([1]主干线!A2954="","",[1]主干线!A2954)</f>
        <v/>
      </c>
      <c r="B2954" t="str">
        <f>IF([1]主干线!B2954="","",[1]主干线!B2954)</f>
        <v/>
      </c>
      <c r="C2954" t="str">
        <f>IF([1]主干线!C2954="","",[1]主干线!C2954)</f>
        <v/>
      </c>
      <c r="D2954" t="str">
        <f>IF([1]主干线!R2954="","",[1]主干线!R2954)</f>
        <v/>
      </c>
      <c r="E2954" t="str">
        <f>IF([1]主干线!S2954="","",[1]主干线!S2954)</f>
        <v/>
      </c>
      <c r="F2954" t="str">
        <f>IF([1]主干线!G2954="","",[1]主干线!G2954)</f>
        <v/>
      </c>
      <c r="G2954" t="str">
        <f>IF([1]主干线!H2954="","",[1]主干线!H2954)</f>
        <v/>
      </c>
    </row>
    <row r="2955" spans="1:7" x14ac:dyDescent="0.15">
      <c r="A2955" t="str">
        <f>IF([1]主干线!A2955="","",[1]主干线!A2955)</f>
        <v/>
      </c>
      <c r="B2955" t="str">
        <f>IF([1]主干线!B2955="","",[1]主干线!B2955)</f>
        <v/>
      </c>
      <c r="C2955" t="str">
        <f>IF([1]主干线!C2955="","",[1]主干线!C2955)</f>
        <v/>
      </c>
      <c r="D2955" t="str">
        <f>IF([1]主干线!R2955="","",[1]主干线!R2955)</f>
        <v/>
      </c>
      <c r="E2955" t="str">
        <f>IF([1]主干线!S2955="","",[1]主干线!S2955)</f>
        <v/>
      </c>
      <c r="F2955" t="str">
        <f>IF([1]主干线!G2955="","",[1]主干线!G2955)</f>
        <v/>
      </c>
      <c r="G2955" t="str">
        <f>IF([1]主干线!H2955="","",[1]主干线!H2955)</f>
        <v/>
      </c>
    </row>
    <row r="2956" spans="1:7" x14ac:dyDescent="0.15">
      <c r="A2956" t="str">
        <f>IF([1]主干线!A2956="","",[1]主干线!A2956)</f>
        <v/>
      </c>
      <c r="B2956" t="str">
        <f>IF([1]主干线!B2956="","",[1]主干线!B2956)</f>
        <v/>
      </c>
      <c r="C2956" t="str">
        <f>IF([1]主干线!C2956="","",[1]主干线!C2956)</f>
        <v/>
      </c>
      <c r="D2956" t="str">
        <f>IF([1]主干线!R2956="","",[1]主干线!R2956)</f>
        <v/>
      </c>
      <c r="E2956" t="str">
        <f>IF([1]主干线!S2956="","",[1]主干线!S2956)</f>
        <v/>
      </c>
      <c r="F2956" t="str">
        <f>IF([1]主干线!G2956="","",[1]主干线!G2956)</f>
        <v/>
      </c>
      <c r="G2956" t="str">
        <f>IF([1]主干线!H2956="","",[1]主干线!H2956)</f>
        <v/>
      </c>
    </row>
    <row r="2957" spans="1:7" x14ac:dyDescent="0.15">
      <c r="A2957" t="str">
        <f>IF([1]主干线!A2957="","",[1]主干线!A2957)</f>
        <v/>
      </c>
      <c r="B2957" t="str">
        <f>IF([1]主干线!B2957="","",[1]主干线!B2957)</f>
        <v/>
      </c>
      <c r="C2957" t="str">
        <f>IF([1]主干线!C2957="","",[1]主干线!C2957)</f>
        <v/>
      </c>
      <c r="D2957" t="str">
        <f>IF([1]主干线!R2957="","",[1]主干线!R2957)</f>
        <v/>
      </c>
      <c r="E2957" t="str">
        <f>IF([1]主干线!S2957="","",[1]主干线!S2957)</f>
        <v/>
      </c>
      <c r="F2957" t="str">
        <f>IF([1]主干线!G2957="","",[1]主干线!G2957)</f>
        <v/>
      </c>
      <c r="G2957" t="str">
        <f>IF([1]主干线!H2957="","",[1]主干线!H2957)</f>
        <v/>
      </c>
    </row>
    <row r="2958" spans="1:7" x14ac:dyDescent="0.15">
      <c r="A2958" t="str">
        <f>IF([1]主干线!A2958="","",[1]主干线!A2958)</f>
        <v/>
      </c>
      <c r="B2958" t="str">
        <f>IF([1]主干线!B2958="","",[1]主干线!B2958)</f>
        <v/>
      </c>
      <c r="C2958" t="str">
        <f>IF([1]主干线!C2958="","",[1]主干线!C2958)</f>
        <v/>
      </c>
      <c r="D2958" t="str">
        <f>IF([1]主干线!R2958="","",[1]主干线!R2958)</f>
        <v/>
      </c>
      <c r="E2958" t="str">
        <f>IF([1]主干线!S2958="","",[1]主干线!S2958)</f>
        <v/>
      </c>
      <c r="F2958" t="str">
        <f>IF([1]主干线!G2958="","",[1]主干线!G2958)</f>
        <v/>
      </c>
      <c r="G2958" t="str">
        <f>IF([1]主干线!H2958="","",[1]主干线!H2958)</f>
        <v/>
      </c>
    </row>
    <row r="2959" spans="1:7" x14ac:dyDescent="0.15">
      <c r="A2959" t="str">
        <f>IF([1]主干线!A2959="","",[1]主干线!A2959)</f>
        <v/>
      </c>
      <c r="B2959" t="str">
        <f>IF([1]主干线!B2959="","",[1]主干线!B2959)</f>
        <v/>
      </c>
      <c r="C2959" t="str">
        <f>IF([1]主干线!C2959="","",[1]主干线!C2959)</f>
        <v/>
      </c>
      <c r="D2959" t="str">
        <f>IF([1]主干线!R2959="","",[1]主干线!R2959)</f>
        <v/>
      </c>
      <c r="E2959" t="str">
        <f>IF([1]主干线!S2959="","",[1]主干线!S2959)</f>
        <v/>
      </c>
      <c r="F2959" t="str">
        <f>IF([1]主干线!G2959="","",[1]主干线!G2959)</f>
        <v/>
      </c>
      <c r="G2959" t="str">
        <f>IF([1]主干线!H2959="","",[1]主干线!H2959)</f>
        <v/>
      </c>
    </row>
    <row r="2960" spans="1:7" x14ac:dyDescent="0.15">
      <c r="A2960" t="str">
        <f>IF([1]主干线!A2960="","",[1]主干线!A2960)</f>
        <v/>
      </c>
      <c r="B2960" t="str">
        <f>IF([1]主干线!B2960="","",[1]主干线!B2960)</f>
        <v/>
      </c>
      <c r="C2960" t="str">
        <f>IF([1]主干线!C2960="","",[1]主干线!C2960)</f>
        <v/>
      </c>
      <c r="D2960" t="str">
        <f>IF([1]主干线!R2960="","",[1]主干线!R2960)</f>
        <v/>
      </c>
      <c r="E2960" t="str">
        <f>IF([1]主干线!S2960="","",[1]主干线!S2960)</f>
        <v/>
      </c>
      <c r="F2960" t="str">
        <f>IF([1]主干线!G2960="","",[1]主干线!G2960)</f>
        <v/>
      </c>
      <c r="G2960" t="str">
        <f>IF([1]主干线!H2960="","",[1]主干线!H2960)</f>
        <v/>
      </c>
    </row>
    <row r="2961" spans="1:7" x14ac:dyDescent="0.15">
      <c r="A2961" t="str">
        <f>IF([1]主干线!A2961="","",[1]主干线!A2961)</f>
        <v/>
      </c>
      <c r="B2961" t="str">
        <f>IF([1]主干线!B2961="","",[1]主干线!B2961)</f>
        <v/>
      </c>
      <c r="C2961" t="str">
        <f>IF([1]主干线!C2961="","",[1]主干线!C2961)</f>
        <v/>
      </c>
      <c r="D2961" t="str">
        <f>IF([1]主干线!R2961="","",[1]主干线!R2961)</f>
        <v/>
      </c>
      <c r="E2961" t="str">
        <f>IF([1]主干线!S2961="","",[1]主干线!S2961)</f>
        <v/>
      </c>
      <c r="F2961" t="str">
        <f>IF([1]主干线!G2961="","",[1]主干线!G2961)</f>
        <v/>
      </c>
      <c r="G2961" t="str">
        <f>IF([1]主干线!H2961="","",[1]主干线!H2961)</f>
        <v/>
      </c>
    </row>
    <row r="2962" spans="1:7" x14ac:dyDescent="0.15">
      <c r="A2962" t="str">
        <f>IF([1]主干线!A2962="","",[1]主干线!A2962)</f>
        <v/>
      </c>
      <c r="B2962" t="str">
        <f>IF([1]主干线!B2962="","",[1]主干线!B2962)</f>
        <v/>
      </c>
      <c r="C2962" t="str">
        <f>IF([1]主干线!C2962="","",[1]主干线!C2962)</f>
        <v/>
      </c>
      <c r="D2962" t="str">
        <f>IF([1]主干线!R2962="","",[1]主干线!R2962)</f>
        <v/>
      </c>
      <c r="E2962" t="str">
        <f>IF([1]主干线!S2962="","",[1]主干线!S2962)</f>
        <v/>
      </c>
      <c r="F2962" t="str">
        <f>IF([1]主干线!G2962="","",[1]主干线!G2962)</f>
        <v/>
      </c>
      <c r="G2962" t="str">
        <f>IF([1]主干线!H2962="","",[1]主干线!H2962)</f>
        <v/>
      </c>
    </row>
    <row r="2963" spans="1:7" x14ac:dyDescent="0.15">
      <c r="A2963" t="str">
        <f>IF([1]主干线!A2963="","",[1]主干线!A2963)</f>
        <v/>
      </c>
      <c r="B2963" t="str">
        <f>IF([1]主干线!B2963="","",[1]主干线!B2963)</f>
        <v/>
      </c>
      <c r="C2963" t="str">
        <f>IF([1]主干线!C2963="","",[1]主干线!C2963)</f>
        <v/>
      </c>
      <c r="D2963" t="str">
        <f>IF([1]主干线!R2963="","",[1]主干线!R2963)</f>
        <v/>
      </c>
      <c r="E2963" t="str">
        <f>IF([1]主干线!S2963="","",[1]主干线!S2963)</f>
        <v/>
      </c>
      <c r="F2963" t="str">
        <f>IF([1]主干线!G2963="","",[1]主干线!G2963)</f>
        <v/>
      </c>
      <c r="G2963" t="str">
        <f>IF([1]主干线!H2963="","",[1]主干线!H2963)</f>
        <v/>
      </c>
    </row>
    <row r="2964" spans="1:7" x14ac:dyDescent="0.15">
      <c r="A2964" t="str">
        <f>IF([1]主干线!A2964="","",[1]主干线!A2964)</f>
        <v/>
      </c>
      <c r="B2964" t="str">
        <f>IF([1]主干线!B2964="","",[1]主干线!B2964)</f>
        <v/>
      </c>
      <c r="C2964" t="str">
        <f>IF([1]主干线!C2964="","",[1]主干线!C2964)</f>
        <v/>
      </c>
      <c r="D2964" t="str">
        <f>IF([1]主干线!R2964="","",[1]主干线!R2964)</f>
        <v/>
      </c>
      <c r="E2964" t="str">
        <f>IF([1]主干线!S2964="","",[1]主干线!S2964)</f>
        <v/>
      </c>
      <c r="F2964" t="str">
        <f>IF([1]主干线!G2964="","",[1]主干线!G2964)</f>
        <v/>
      </c>
      <c r="G2964" t="str">
        <f>IF([1]主干线!H2964="","",[1]主干线!H2964)</f>
        <v/>
      </c>
    </row>
    <row r="2965" spans="1:7" x14ac:dyDescent="0.15">
      <c r="A2965" t="str">
        <f>IF([1]主干线!A2965="","",[1]主干线!A2965)</f>
        <v/>
      </c>
      <c r="B2965" t="str">
        <f>IF([1]主干线!B2965="","",[1]主干线!B2965)</f>
        <v/>
      </c>
      <c r="C2965" t="str">
        <f>IF([1]主干线!C2965="","",[1]主干线!C2965)</f>
        <v/>
      </c>
      <c r="D2965" t="str">
        <f>IF([1]主干线!R2965="","",[1]主干线!R2965)</f>
        <v/>
      </c>
      <c r="E2965" t="str">
        <f>IF([1]主干线!S2965="","",[1]主干线!S2965)</f>
        <v/>
      </c>
      <c r="F2965" t="str">
        <f>IF([1]主干线!G2965="","",[1]主干线!G2965)</f>
        <v/>
      </c>
      <c r="G2965" t="str">
        <f>IF([1]主干线!H2965="","",[1]主干线!H2965)</f>
        <v/>
      </c>
    </row>
    <row r="2966" spans="1:7" x14ac:dyDescent="0.15">
      <c r="A2966" t="str">
        <f>IF([1]主干线!A2966="","",[1]主干线!A2966)</f>
        <v/>
      </c>
      <c r="B2966" t="str">
        <f>IF([1]主干线!B2966="","",[1]主干线!B2966)</f>
        <v/>
      </c>
      <c r="C2966" t="str">
        <f>IF([1]主干线!C2966="","",[1]主干线!C2966)</f>
        <v/>
      </c>
      <c r="D2966" t="str">
        <f>IF([1]主干线!R2966="","",[1]主干线!R2966)</f>
        <v/>
      </c>
      <c r="E2966" t="str">
        <f>IF([1]主干线!S2966="","",[1]主干线!S2966)</f>
        <v/>
      </c>
      <c r="F2966" t="str">
        <f>IF([1]主干线!G2966="","",[1]主干线!G2966)</f>
        <v/>
      </c>
      <c r="G2966" t="str">
        <f>IF([1]主干线!H2966="","",[1]主干线!H2966)</f>
        <v/>
      </c>
    </row>
    <row r="2967" spans="1:7" x14ac:dyDescent="0.15">
      <c r="A2967" t="str">
        <f>IF([1]主干线!A2967="","",[1]主干线!A2967)</f>
        <v/>
      </c>
      <c r="B2967" t="str">
        <f>IF([1]主干线!B2967="","",[1]主干线!B2967)</f>
        <v/>
      </c>
      <c r="C2967" t="str">
        <f>IF([1]主干线!C2967="","",[1]主干线!C2967)</f>
        <v/>
      </c>
      <c r="D2967" t="str">
        <f>IF([1]主干线!R2967="","",[1]主干线!R2967)</f>
        <v/>
      </c>
      <c r="E2967" t="str">
        <f>IF([1]主干线!S2967="","",[1]主干线!S2967)</f>
        <v/>
      </c>
      <c r="F2967" t="str">
        <f>IF([1]主干线!G2967="","",[1]主干线!G2967)</f>
        <v/>
      </c>
      <c r="G2967" t="str">
        <f>IF([1]主干线!H2967="","",[1]主干线!H2967)</f>
        <v/>
      </c>
    </row>
    <row r="2968" spans="1:7" x14ac:dyDescent="0.15">
      <c r="A2968" t="str">
        <f>IF([1]主干线!A2968="","",[1]主干线!A2968)</f>
        <v/>
      </c>
      <c r="B2968" t="str">
        <f>IF([1]主干线!B2968="","",[1]主干线!B2968)</f>
        <v/>
      </c>
      <c r="C2968" t="str">
        <f>IF([1]主干线!C2968="","",[1]主干线!C2968)</f>
        <v/>
      </c>
      <c r="D2968" t="str">
        <f>IF([1]主干线!R2968="","",[1]主干线!R2968)</f>
        <v/>
      </c>
      <c r="E2968" t="str">
        <f>IF([1]主干线!S2968="","",[1]主干线!S2968)</f>
        <v/>
      </c>
      <c r="F2968" t="str">
        <f>IF([1]主干线!G2968="","",[1]主干线!G2968)</f>
        <v/>
      </c>
      <c r="G2968" t="str">
        <f>IF([1]主干线!H2968="","",[1]主干线!H2968)</f>
        <v/>
      </c>
    </row>
    <row r="2969" spans="1:7" x14ac:dyDescent="0.15">
      <c r="A2969" t="str">
        <f>IF([1]主干线!A2969="","",[1]主干线!A2969)</f>
        <v/>
      </c>
      <c r="B2969" t="str">
        <f>IF([1]主干线!B2969="","",[1]主干线!B2969)</f>
        <v/>
      </c>
      <c r="C2969" t="str">
        <f>IF([1]主干线!C2969="","",[1]主干线!C2969)</f>
        <v/>
      </c>
      <c r="D2969" t="str">
        <f>IF([1]主干线!R2969="","",[1]主干线!R2969)</f>
        <v/>
      </c>
      <c r="E2969" t="str">
        <f>IF([1]主干线!S2969="","",[1]主干线!S2969)</f>
        <v/>
      </c>
      <c r="F2969" t="str">
        <f>IF([1]主干线!G2969="","",[1]主干线!G2969)</f>
        <v/>
      </c>
      <c r="G2969" t="str">
        <f>IF([1]主干线!H2969="","",[1]主干线!H2969)</f>
        <v/>
      </c>
    </row>
    <row r="2970" spans="1:7" x14ac:dyDescent="0.15">
      <c r="A2970" t="str">
        <f>IF([1]主干线!A2970="","",[1]主干线!A2970)</f>
        <v/>
      </c>
      <c r="B2970" t="str">
        <f>IF([1]主干线!B2970="","",[1]主干线!B2970)</f>
        <v/>
      </c>
      <c r="C2970" t="str">
        <f>IF([1]主干线!C2970="","",[1]主干线!C2970)</f>
        <v/>
      </c>
      <c r="D2970" t="str">
        <f>IF([1]主干线!R2970="","",[1]主干线!R2970)</f>
        <v/>
      </c>
      <c r="E2970" t="str">
        <f>IF([1]主干线!S2970="","",[1]主干线!S2970)</f>
        <v/>
      </c>
      <c r="F2970" t="str">
        <f>IF([1]主干线!G2970="","",[1]主干线!G2970)</f>
        <v/>
      </c>
      <c r="G2970" t="str">
        <f>IF([1]主干线!H2970="","",[1]主干线!H2970)</f>
        <v/>
      </c>
    </row>
    <row r="2971" spans="1:7" x14ac:dyDescent="0.15">
      <c r="A2971" t="str">
        <f>IF([1]主干线!A2971="","",[1]主干线!A2971)</f>
        <v/>
      </c>
      <c r="B2971" t="str">
        <f>IF([1]主干线!B2971="","",[1]主干线!B2971)</f>
        <v/>
      </c>
      <c r="C2971" t="str">
        <f>IF([1]主干线!C2971="","",[1]主干线!C2971)</f>
        <v/>
      </c>
      <c r="D2971" t="str">
        <f>IF([1]主干线!R2971="","",[1]主干线!R2971)</f>
        <v/>
      </c>
      <c r="E2971" t="str">
        <f>IF([1]主干线!S2971="","",[1]主干线!S2971)</f>
        <v/>
      </c>
      <c r="F2971" t="str">
        <f>IF([1]主干线!G2971="","",[1]主干线!G2971)</f>
        <v/>
      </c>
      <c r="G2971" t="str">
        <f>IF([1]主干线!H2971="","",[1]主干线!H2971)</f>
        <v/>
      </c>
    </row>
    <row r="2972" spans="1:7" x14ac:dyDescent="0.15">
      <c r="A2972" t="str">
        <f>IF([1]主干线!A2972="","",[1]主干线!A2972)</f>
        <v/>
      </c>
      <c r="B2972" t="str">
        <f>IF([1]主干线!B2972="","",[1]主干线!B2972)</f>
        <v/>
      </c>
      <c r="C2972" t="str">
        <f>IF([1]主干线!C2972="","",[1]主干线!C2972)</f>
        <v/>
      </c>
      <c r="D2972" t="str">
        <f>IF([1]主干线!R2972="","",[1]主干线!R2972)</f>
        <v/>
      </c>
      <c r="E2972" t="str">
        <f>IF([1]主干线!S2972="","",[1]主干线!S2972)</f>
        <v/>
      </c>
      <c r="F2972" t="str">
        <f>IF([1]主干线!G2972="","",[1]主干线!G2972)</f>
        <v/>
      </c>
      <c r="G2972" t="str">
        <f>IF([1]主干线!H2972="","",[1]主干线!H2972)</f>
        <v/>
      </c>
    </row>
    <row r="2973" spans="1:7" x14ac:dyDescent="0.15">
      <c r="A2973" t="str">
        <f>IF([1]主干线!A2973="","",[1]主干线!A2973)</f>
        <v/>
      </c>
      <c r="B2973" t="str">
        <f>IF([1]主干线!B2973="","",[1]主干线!B2973)</f>
        <v/>
      </c>
      <c r="C2973" t="str">
        <f>IF([1]主干线!C2973="","",[1]主干线!C2973)</f>
        <v/>
      </c>
      <c r="D2973" t="str">
        <f>IF([1]主干线!R2973="","",[1]主干线!R2973)</f>
        <v/>
      </c>
      <c r="E2973" t="str">
        <f>IF([1]主干线!S2973="","",[1]主干线!S2973)</f>
        <v/>
      </c>
      <c r="F2973" t="str">
        <f>IF([1]主干线!G2973="","",[1]主干线!G2973)</f>
        <v/>
      </c>
      <c r="G2973" t="str">
        <f>IF([1]主干线!H2973="","",[1]主干线!H2973)</f>
        <v/>
      </c>
    </row>
    <row r="2974" spans="1:7" x14ac:dyDescent="0.15">
      <c r="A2974" t="str">
        <f>IF([1]主干线!A2974="","",[1]主干线!A2974)</f>
        <v/>
      </c>
      <c r="B2974" t="str">
        <f>IF([1]主干线!B2974="","",[1]主干线!B2974)</f>
        <v/>
      </c>
      <c r="C2974" t="str">
        <f>IF([1]主干线!C2974="","",[1]主干线!C2974)</f>
        <v/>
      </c>
      <c r="D2974" t="str">
        <f>IF([1]主干线!R2974="","",[1]主干线!R2974)</f>
        <v/>
      </c>
      <c r="E2974" t="str">
        <f>IF([1]主干线!S2974="","",[1]主干线!S2974)</f>
        <v/>
      </c>
      <c r="F2974" t="str">
        <f>IF([1]主干线!G2974="","",[1]主干线!G2974)</f>
        <v/>
      </c>
      <c r="G2974" t="str">
        <f>IF([1]主干线!H2974="","",[1]主干线!H2974)</f>
        <v/>
      </c>
    </row>
    <row r="2975" spans="1:7" x14ac:dyDescent="0.15">
      <c r="A2975" t="str">
        <f>IF([1]主干线!A2975="","",[1]主干线!A2975)</f>
        <v/>
      </c>
      <c r="B2975" t="str">
        <f>IF([1]主干线!B2975="","",[1]主干线!B2975)</f>
        <v/>
      </c>
      <c r="C2975" t="str">
        <f>IF([1]主干线!C2975="","",[1]主干线!C2975)</f>
        <v/>
      </c>
      <c r="D2975" t="str">
        <f>IF([1]主干线!R2975="","",[1]主干线!R2975)</f>
        <v/>
      </c>
      <c r="E2975" t="str">
        <f>IF([1]主干线!S2975="","",[1]主干线!S2975)</f>
        <v/>
      </c>
      <c r="F2975" t="str">
        <f>IF([1]主干线!G2975="","",[1]主干线!G2975)</f>
        <v/>
      </c>
      <c r="G2975" t="str">
        <f>IF([1]主干线!H2975="","",[1]主干线!H2975)</f>
        <v/>
      </c>
    </row>
    <row r="2976" spans="1:7" x14ac:dyDescent="0.15">
      <c r="A2976" t="str">
        <f>IF([1]主干线!A2976="","",[1]主干线!A2976)</f>
        <v/>
      </c>
      <c r="B2976" t="str">
        <f>IF([1]主干线!B2976="","",[1]主干线!B2976)</f>
        <v/>
      </c>
      <c r="C2976" t="str">
        <f>IF([1]主干线!C2976="","",[1]主干线!C2976)</f>
        <v/>
      </c>
      <c r="D2976" t="str">
        <f>IF([1]主干线!R2976="","",[1]主干线!R2976)</f>
        <v/>
      </c>
      <c r="E2976" t="str">
        <f>IF([1]主干线!S2976="","",[1]主干线!S2976)</f>
        <v/>
      </c>
      <c r="F2976" t="str">
        <f>IF([1]主干线!G2976="","",[1]主干线!G2976)</f>
        <v/>
      </c>
      <c r="G2976" t="str">
        <f>IF([1]主干线!H2976="","",[1]主干线!H2976)</f>
        <v/>
      </c>
    </row>
    <row r="2977" spans="1:7" x14ac:dyDescent="0.15">
      <c r="A2977" t="str">
        <f>IF([1]主干线!A2977="","",[1]主干线!A2977)</f>
        <v/>
      </c>
      <c r="B2977" t="str">
        <f>IF([1]主干线!B2977="","",[1]主干线!B2977)</f>
        <v/>
      </c>
      <c r="C2977" t="str">
        <f>IF([1]主干线!C2977="","",[1]主干线!C2977)</f>
        <v/>
      </c>
      <c r="D2977" t="str">
        <f>IF([1]主干线!R2977="","",[1]主干线!R2977)</f>
        <v/>
      </c>
      <c r="E2977" t="str">
        <f>IF([1]主干线!S2977="","",[1]主干线!S2977)</f>
        <v/>
      </c>
      <c r="F2977" t="str">
        <f>IF([1]主干线!G2977="","",[1]主干线!G2977)</f>
        <v/>
      </c>
      <c r="G2977" t="str">
        <f>IF([1]主干线!H2977="","",[1]主干线!H2977)</f>
        <v/>
      </c>
    </row>
    <row r="2978" spans="1:7" x14ac:dyDescent="0.15">
      <c r="A2978" t="str">
        <f>IF([1]主干线!A2978="","",[1]主干线!A2978)</f>
        <v/>
      </c>
      <c r="B2978" t="str">
        <f>IF([1]主干线!B2978="","",[1]主干线!B2978)</f>
        <v/>
      </c>
      <c r="C2978" t="str">
        <f>IF([1]主干线!C2978="","",[1]主干线!C2978)</f>
        <v/>
      </c>
      <c r="D2978" t="str">
        <f>IF([1]主干线!R2978="","",[1]主干线!R2978)</f>
        <v/>
      </c>
      <c r="E2978" t="str">
        <f>IF([1]主干线!S2978="","",[1]主干线!S2978)</f>
        <v/>
      </c>
      <c r="F2978" t="str">
        <f>IF([1]主干线!G2978="","",[1]主干线!G2978)</f>
        <v/>
      </c>
      <c r="G2978" t="str">
        <f>IF([1]主干线!H2978="","",[1]主干线!H2978)</f>
        <v/>
      </c>
    </row>
    <row r="2979" spans="1:7" x14ac:dyDescent="0.15">
      <c r="A2979" t="str">
        <f>IF([1]主干线!A2979="","",[1]主干线!A2979)</f>
        <v/>
      </c>
      <c r="B2979" t="str">
        <f>IF([1]主干线!B2979="","",[1]主干线!B2979)</f>
        <v/>
      </c>
      <c r="C2979" t="str">
        <f>IF([1]主干线!C2979="","",[1]主干线!C2979)</f>
        <v/>
      </c>
      <c r="D2979" t="str">
        <f>IF([1]主干线!R2979="","",[1]主干线!R2979)</f>
        <v/>
      </c>
      <c r="E2979" t="str">
        <f>IF([1]主干线!S2979="","",[1]主干线!S2979)</f>
        <v/>
      </c>
      <c r="F2979" t="str">
        <f>IF([1]主干线!G2979="","",[1]主干线!G2979)</f>
        <v/>
      </c>
      <c r="G2979" t="str">
        <f>IF([1]主干线!H2979="","",[1]主干线!H2979)</f>
        <v/>
      </c>
    </row>
    <row r="2980" spans="1:7" x14ac:dyDescent="0.15">
      <c r="A2980" t="str">
        <f>IF([1]主干线!A2980="","",[1]主干线!A2980)</f>
        <v/>
      </c>
      <c r="B2980" t="str">
        <f>IF([1]主干线!B2980="","",[1]主干线!B2980)</f>
        <v/>
      </c>
      <c r="C2980" t="str">
        <f>IF([1]主干线!C2980="","",[1]主干线!C2980)</f>
        <v/>
      </c>
      <c r="D2980" t="str">
        <f>IF([1]主干线!R2980="","",[1]主干线!R2980)</f>
        <v/>
      </c>
      <c r="E2980" t="str">
        <f>IF([1]主干线!S2980="","",[1]主干线!S2980)</f>
        <v/>
      </c>
      <c r="F2980" t="str">
        <f>IF([1]主干线!G2980="","",[1]主干线!G2980)</f>
        <v/>
      </c>
      <c r="G2980" t="str">
        <f>IF([1]主干线!H2980="","",[1]主干线!H2980)</f>
        <v/>
      </c>
    </row>
    <row r="2981" spans="1:7" x14ac:dyDescent="0.15">
      <c r="A2981" t="str">
        <f>IF([1]主干线!A2981="","",[1]主干线!A2981)</f>
        <v/>
      </c>
      <c r="B2981" t="str">
        <f>IF([1]主干线!B2981="","",[1]主干线!B2981)</f>
        <v/>
      </c>
      <c r="C2981" t="str">
        <f>IF([1]主干线!C2981="","",[1]主干线!C2981)</f>
        <v/>
      </c>
      <c r="D2981" t="str">
        <f>IF([1]主干线!R2981="","",[1]主干线!R2981)</f>
        <v/>
      </c>
      <c r="E2981" t="str">
        <f>IF([1]主干线!S2981="","",[1]主干线!S2981)</f>
        <v/>
      </c>
      <c r="F2981" t="str">
        <f>IF([1]主干线!G2981="","",[1]主干线!G2981)</f>
        <v/>
      </c>
      <c r="G2981" t="str">
        <f>IF([1]主干线!H2981="","",[1]主干线!H2981)</f>
        <v/>
      </c>
    </row>
    <row r="2982" spans="1:7" x14ac:dyDescent="0.15">
      <c r="A2982" t="str">
        <f>IF([1]主干线!A2982="","",[1]主干线!A2982)</f>
        <v/>
      </c>
      <c r="B2982" t="str">
        <f>IF([1]主干线!B2982="","",[1]主干线!B2982)</f>
        <v/>
      </c>
      <c r="C2982" t="str">
        <f>IF([1]主干线!C2982="","",[1]主干线!C2982)</f>
        <v/>
      </c>
      <c r="D2982" t="str">
        <f>IF([1]主干线!R2982="","",[1]主干线!R2982)</f>
        <v/>
      </c>
      <c r="E2982" t="str">
        <f>IF([1]主干线!S2982="","",[1]主干线!S2982)</f>
        <v/>
      </c>
      <c r="F2982" t="str">
        <f>IF([1]主干线!G2982="","",[1]主干线!G2982)</f>
        <v/>
      </c>
      <c r="G2982" t="str">
        <f>IF([1]主干线!H2982="","",[1]主干线!H2982)</f>
        <v/>
      </c>
    </row>
    <row r="2983" spans="1:7" x14ac:dyDescent="0.15">
      <c r="A2983" t="str">
        <f>IF([1]主干线!A2983="","",[1]主干线!A2983)</f>
        <v/>
      </c>
      <c r="B2983" t="str">
        <f>IF([1]主干线!B2983="","",[1]主干线!B2983)</f>
        <v/>
      </c>
      <c r="C2983" t="str">
        <f>IF([1]主干线!C2983="","",[1]主干线!C2983)</f>
        <v/>
      </c>
      <c r="D2983" t="str">
        <f>IF([1]主干线!R2983="","",[1]主干线!R2983)</f>
        <v/>
      </c>
      <c r="E2983" t="str">
        <f>IF([1]主干线!S2983="","",[1]主干线!S2983)</f>
        <v/>
      </c>
      <c r="F2983" t="str">
        <f>IF([1]主干线!G2983="","",[1]主干线!G2983)</f>
        <v/>
      </c>
      <c r="G2983" t="str">
        <f>IF([1]主干线!H2983="","",[1]主干线!H2983)</f>
        <v/>
      </c>
    </row>
    <row r="2984" spans="1:7" x14ac:dyDescent="0.15">
      <c r="A2984" t="str">
        <f>IF([1]主干线!A2984="","",[1]主干线!A2984)</f>
        <v/>
      </c>
      <c r="B2984" t="str">
        <f>IF([1]主干线!B2984="","",[1]主干线!B2984)</f>
        <v/>
      </c>
      <c r="C2984" t="str">
        <f>IF([1]主干线!C2984="","",[1]主干线!C2984)</f>
        <v/>
      </c>
      <c r="D2984" t="str">
        <f>IF([1]主干线!R2984="","",[1]主干线!R2984)</f>
        <v/>
      </c>
      <c r="E2984" t="str">
        <f>IF([1]主干线!S2984="","",[1]主干线!S2984)</f>
        <v/>
      </c>
      <c r="F2984" t="str">
        <f>IF([1]主干线!G2984="","",[1]主干线!G2984)</f>
        <v/>
      </c>
      <c r="G2984" t="str">
        <f>IF([1]主干线!H2984="","",[1]主干线!H2984)</f>
        <v/>
      </c>
    </row>
    <row r="2985" spans="1:7" x14ac:dyDescent="0.15">
      <c r="A2985" t="str">
        <f>IF([1]主干线!A2985="","",[1]主干线!A2985)</f>
        <v/>
      </c>
      <c r="B2985" t="str">
        <f>IF([1]主干线!B2985="","",[1]主干线!B2985)</f>
        <v/>
      </c>
      <c r="C2985" t="str">
        <f>IF([1]主干线!C2985="","",[1]主干线!C2985)</f>
        <v/>
      </c>
      <c r="D2985" t="str">
        <f>IF([1]主干线!R2985="","",[1]主干线!R2985)</f>
        <v/>
      </c>
      <c r="E2985" t="str">
        <f>IF([1]主干线!S2985="","",[1]主干线!S2985)</f>
        <v/>
      </c>
      <c r="F2985" t="str">
        <f>IF([1]主干线!G2985="","",[1]主干线!G2985)</f>
        <v/>
      </c>
      <c r="G2985" t="str">
        <f>IF([1]主干线!H2985="","",[1]主干线!H2985)</f>
        <v/>
      </c>
    </row>
    <row r="2986" spans="1:7" x14ac:dyDescent="0.15">
      <c r="A2986" t="str">
        <f>IF([1]主干线!A2986="","",[1]主干线!A2986)</f>
        <v/>
      </c>
      <c r="B2986" t="str">
        <f>IF([1]主干线!B2986="","",[1]主干线!B2986)</f>
        <v/>
      </c>
      <c r="C2986" t="str">
        <f>IF([1]主干线!C2986="","",[1]主干线!C2986)</f>
        <v/>
      </c>
      <c r="D2986" t="str">
        <f>IF([1]主干线!R2986="","",[1]主干线!R2986)</f>
        <v/>
      </c>
      <c r="E2986" t="str">
        <f>IF([1]主干线!S2986="","",[1]主干线!S2986)</f>
        <v/>
      </c>
      <c r="F2986" t="str">
        <f>IF([1]主干线!G2986="","",[1]主干线!G2986)</f>
        <v/>
      </c>
      <c r="G2986" t="str">
        <f>IF([1]主干线!H2986="","",[1]主干线!H2986)</f>
        <v/>
      </c>
    </row>
    <row r="2987" spans="1:7" x14ac:dyDescent="0.15">
      <c r="A2987" t="str">
        <f>IF([1]主干线!A2987="","",[1]主干线!A2987)</f>
        <v/>
      </c>
      <c r="B2987" t="str">
        <f>IF([1]主干线!B2987="","",[1]主干线!B2987)</f>
        <v/>
      </c>
      <c r="C2987" t="str">
        <f>IF([1]主干线!C2987="","",[1]主干线!C2987)</f>
        <v/>
      </c>
      <c r="D2987" t="str">
        <f>IF([1]主干线!R2987="","",[1]主干线!R2987)</f>
        <v/>
      </c>
      <c r="E2987" t="str">
        <f>IF([1]主干线!S2987="","",[1]主干线!S2987)</f>
        <v/>
      </c>
      <c r="F2987" t="str">
        <f>IF([1]主干线!G2987="","",[1]主干线!G2987)</f>
        <v/>
      </c>
      <c r="G2987" t="str">
        <f>IF([1]主干线!H2987="","",[1]主干线!H2987)</f>
        <v/>
      </c>
    </row>
    <row r="2988" spans="1:7" x14ac:dyDescent="0.15">
      <c r="A2988" t="str">
        <f>IF([1]主干线!A2988="","",[1]主干线!A2988)</f>
        <v/>
      </c>
      <c r="B2988" t="str">
        <f>IF([1]主干线!B2988="","",[1]主干线!B2988)</f>
        <v/>
      </c>
      <c r="C2988" t="str">
        <f>IF([1]主干线!C2988="","",[1]主干线!C2988)</f>
        <v/>
      </c>
      <c r="D2988" t="str">
        <f>IF([1]主干线!R2988="","",[1]主干线!R2988)</f>
        <v/>
      </c>
      <c r="E2988" t="str">
        <f>IF([1]主干线!S2988="","",[1]主干线!S2988)</f>
        <v/>
      </c>
      <c r="F2988" t="str">
        <f>IF([1]主干线!G2988="","",[1]主干线!G2988)</f>
        <v/>
      </c>
      <c r="G2988" t="str">
        <f>IF([1]主干线!H2988="","",[1]主干线!H2988)</f>
        <v/>
      </c>
    </row>
    <row r="2989" spans="1:7" x14ac:dyDescent="0.15">
      <c r="A2989" t="str">
        <f>IF([1]主干线!A2989="","",[1]主干线!A2989)</f>
        <v/>
      </c>
      <c r="B2989" t="str">
        <f>IF([1]主干线!B2989="","",[1]主干线!B2989)</f>
        <v/>
      </c>
      <c r="C2989" t="str">
        <f>IF([1]主干线!C2989="","",[1]主干线!C2989)</f>
        <v/>
      </c>
      <c r="D2989" t="str">
        <f>IF([1]主干线!R2989="","",[1]主干线!R2989)</f>
        <v/>
      </c>
      <c r="E2989" t="str">
        <f>IF([1]主干线!S2989="","",[1]主干线!S2989)</f>
        <v/>
      </c>
      <c r="F2989" t="str">
        <f>IF([1]主干线!G2989="","",[1]主干线!G2989)</f>
        <v/>
      </c>
      <c r="G2989" t="str">
        <f>IF([1]主干线!H2989="","",[1]主干线!H2989)</f>
        <v/>
      </c>
    </row>
    <row r="2990" spans="1:7" x14ac:dyDescent="0.15">
      <c r="A2990" t="str">
        <f>IF([1]主干线!A2990="","",[1]主干线!A2990)</f>
        <v/>
      </c>
      <c r="B2990" t="str">
        <f>IF([1]主干线!B2990="","",[1]主干线!B2990)</f>
        <v/>
      </c>
      <c r="C2990" t="str">
        <f>IF([1]主干线!C2990="","",[1]主干线!C2990)</f>
        <v/>
      </c>
      <c r="D2990" t="str">
        <f>IF([1]主干线!R2990="","",[1]主干线!R2990)</f>
        <v/>
      </c>
      <c r="E2990" t="str">
        <f>IF([1]主干线!S2990="","",[1]主干线!S2990)</f>
        <v/>
      </c>
      <c r="F2990" t="str">
        <f>IF([1]主干线!G2990="","",[1]主干线!G2990)</f>
        <v/>
      </c>
      <c r="G2990" t="str">
        <f>IF([1]主干线!H2990="","",[1]主干线!H2990)</f>
        <v/>
      </c>
    </row>
    <row r="2991" spans="1:7" x14ac:dyDescent="0.15">
      <c r="A2991" t="str">
        <f>IF([1]主干线!A2991="","",[1]主干线!A2991)</f>
        <v/>
      </c>
      <c r="B2991" t="str">
        <f>IF([1]主干线!B2991="","",[1]主干线!B2991)</f>
        <v/>
      </c>
      <c r="C2991" t="str">
        <f>IF([1]主干线!C2991="","",[1]主干线!C2991)</f>
        <v/>
      </c>
      <c r="D2991" t="str">
        <f>IF([1]主干线!R2991="","",[1]主干线!R2991)</f>
        <v/>
      </c>
      <c r="E2991" t="str">
        <f>IF([1]主干线!S2991="","",[1]主干线!S2991)</f>
        <v/>
      </c>
      <c r="F2991" t="str">
        <f>IF([1]主干线!G2991="","",[1]主干线!G2991)</f>
        <v/>
      </c>
      <c r="G2991" t="str">
        <f>IF([1]主干线!H2991="","",[1]主干线!H2991)</f>
        <v/>
      </c>
    </row>
    <row r="2992" spans="1:7" x14ac:dyDescent="0.15">
      <c r="A2992" t="str">
        <f>IF([1]主干线!A2992="","",[1]主干线!A2992)</f>
        <v/>
      </c>
      <c r="B2992" t="str">
        <f>IF([1]主干线!B2992="","",[1]主干线!B2992)</f>
        <v/>
      </c>
      <c r="C2992" t="str">
        <f>IF([1]主干线!C2992="","",[1]主干线!C2992)</f>
        <v/>
      </c>
      <c r="D2992" t="str">
        <f>IF([1]主干线!R2992="","",[1]主干线!R2992)</f>
        <v/>
      </c>
      <c r="E2992" t="str">
        <f>IF([1]主干线!S2992="","",[1]主干线!S2992)</f>
        <v/>
      </c>
      <c r="F2992" t="str">
        <f>IF([1]主干线!G2992="","",[1]主干线!G2992)</f>
        <v/>
      </c>
      <c r="G2992" t="str">
        <f>IF([1]主干线!H2992="","",[1]主干线!H2992)</f>
        <v/>
      </c>
    </row>
    <row r="2993" spans="1:7" x14ac:dyDescent="0.15">
      <c r="A2993" t="str">
        <f>IF([1]主干线!A2993="","",[1]主干线!A2993)</f>
        <v/>
      </c>
      <c r="B2993" t="str">
        <f>IF([1]主干线!B2993="","",[1]主干线!B2993)</f>
        <v/>
      </c>
      <c r="C2993" t="str">
        <f>IF([1]主干线!C2993="","",[1]主干线!C2993)</f>
        <v/>
      </c>
      <c r="D2993" t="str">
        <f>IF([1]主干线!R2993="","",[1]主干线!R2993)</f>
        <v/>
      </c>
      <c r="E2993" t="str">
        <f>IF([1]主干线!S2993="","",[1]主干线!S2993)</f>
        <v/>
      </c>
      <c r="F2993" t="str">
        <f>IF([1]主干线!G2993="","",[1]主干线!G2993)</f>
        <v/>
      </c>
      <c r="G2993" t="str">
        <f>IF([1]主干线!H2993="","",[1]主干线!H2993)</f>
        <v/>
      </c>
    </row>
    <row r="2994" spans="1:7" x14ac:dyDescent="0.15">
      <c r="A2994" t="str">
        <f>IF([1]主干线!A2994="","",[1]主干线!A2994)</f>
        <v/>
      </c>
      <c r="B2994" t="str">
        <f>IF([1]主干线!B2994="","",[1]主干线!B2994)</f>
        <v/>
      </c>
      <c r="C2994" t="str">
        <f>IF([1]主干线!C2994="","",[1]主干线!C2994)</f>
        <v/>
      </c>
      <c r="D2994" t="str">
        <f>IF([1]主干线!R2994="","",[1]主干线!R2994)</f>
        <v/>
      </c>
      <c r="E2994" t="str">
        <f>IF([1]主干线!S2994="","",[1]主干线!S2994)</f>
        <v/>
      </c>
      <c r="F2994" t="str">
        <f>IF([1]主干线!G2994="","",[1]主干线!G2994)</f>
        <v/>
      </c>
      <c r="G2994" t="str">
        <f>IF([1]主干线!H2994="","",[1]主干线!H2994)</f>
        <v/>
      </c>
    </row>
    <row r="2995" spans="1:7" x14ac:dyDescent="0.15">
      <c r="A2995" t="str">
        <f>IF([1]主干线!A2995="","",[1]主干线!A2995)</f>
        <v/>
      </c>
      <c r="B2995" t="str">
        <f>IF([1]主干线!B2995="","",[1]主干线!B2995)</f>
        <v/>
      </c>
      <c r="C2995" t="str">
        <f>IF([1]主干线!C2995="","",[1]主干线!C2995)</f>
        <v/>
      </c>
      <c r="D2995" t="str">
        <f>IF([1]主干线!R2995="","",[1]主干线!R2995)</f>
        <v/>
      </c>
      <c r="E2995" t="str">
        <f>IF([1]主干线!S2995="","",[1]主干线!S2995)</f>
        <v/>
      </c>
      <c r="F2995" t="str">
        <f>IF([1]主干线!G2995="","",[1]主干线!G2995)</f>
        <v/>
      </c>
      <c r="G2995" t="str">
        <f>IF([1]主干线!H2995="","",[1]主干线!H2995)</f>
        <v/>
      </c>
    </row>
    <row r="2996" spans="1:7" x14ac:dyDescent="0.15">
      <c r="A2996" t="str">
        <f>IF([1]主干线!A2996="","",[1]主干线!A2996)</f>
        <v/>
      </c>
      <c r="B2996" t="str">
        <f>IF([1]主干线!B2996="","",[1]主干线!B2996)</f>
        <v/>
      </c>
      <c r="C2996" t="str">
        <f>IF([1]主干线!C2996="","",[1]主干线!C2996)</f>
        <v/>
      </c>
      <c r="D2996" t="str">
        <f>IF([1]主干线!R2996="","",[1]主干线!R2996)</f>
        <v/>
      </c>
      <c r="E2996" t="str">
        <f>IF([1]主干线!S2996="","",[1]主干线!S2996)</f>
        <v/>
      </c>
      <c r="F2996" t="str">
        <f>IF([1]主干线!G2996="","",[1]主干线!G2996)</f>
        <v/>
      </c>
      <c r="G2996" t="str">
        <f>IF([1]主干线!H2996="","",[1]主干线!H2996)</f>
        <v/>
      </c>
    </row>
    <row r="2997" spans="1:7" x14ac:dyDescent="0.15">
      <c r="A2997" t="str">
        <f>IF([1]主干线!A2997="","",[1]主干线!A2997)</f>
        <v/>
      </c>
      <c r="B2997" t="str">
        <f>IF([1]主干线!B2997="","",[1]主干线!B2997)</f>
        <v/>
      </c>
      <c r="C2997" t="str">
        <f>IF([1]主干线!C2997="","",[1]主干线!C2997)</f>
        <v/>
      </c>
      <c r="D2997" t="str">
        <f>IF([1]主干线!R2997="","",[1]主干线!R2997)</f>
        <v/>
      </c>
      <c r="E2997" t="str">
        <f>IF([1]主干线!S2997="","",[1]主干线!S2997)</f>
        <v/>
      </c>
      <c r="F2997" t="str">
        <f>IF([1]主干线!G2997="","",[1]主干线!G2997)</f>
        <v/>
      </c>
      <c r="G2997" t="str">
        <f>IF([1]主干线!H2997="","",[1]主干线!H2997)</f>
        <v/>
      </c>
    </row>
    <row r="2998" spans="1:7" x14ac:dyDescent="0.15">
      <c r="A2998" t="str">
        <f>IF([1]主干线!A2998="","",[1]主干线!A2998)</f>
        <v/>
      </c>
      <c r="B2998" t="str">
        <f>IF([1]主干线!B2998="","",[1]主干线!B2998)</f>
        <v/>
      </c>
      <c r="C2998" t="str">
        <f>IF([1]主干线!C2998="","",[1]主干线!C2998)</f>
        <v/>
      </c>
      <c r="D2998" t="str">
        <f>IF([1]主干线!R2998="","",[1]主干线!R2998)</f>
        <v/>
      </c>
      <c r="E2998" t="str">
        <f>IF([1]主干线!S2998="","",[1]主干线!S2998)</f>
        <v/>
      </c>
      <c r="F2998" t="str">
        <f>IF([1]主干线!G2998="","",[1]主干线!G2998)</f>
        <v/>
      </c>
      <c r="G2998" t="str">
        <f>IF([1]主干线!H2998="","",[1]主干线!H2998)</f>
        <v/>
      </c>
    </row>
    <row r="2999" spans="1:7" x14ac:dyDescent="0.15">
      <c r="A2999" t="str">
        <f>IF([1]主干线!A2999="","",[1]主干线!A2999)</f>
        <v/>
      </c>
      <c r="B2999" t="str">
        <f>IF([1]主干线!B2999="","",[1]主干线!B2999)</f>
        <v/>
      </c>
      <c r="C2999" t="str">
        <f>IF([1]主干线!C2999="","",[1]主干线!C2999)</f>
        <v/>
      </c>
      <c r="D2999" t="str">
        <f>IF([1]主干线!R2999="","",[1]主干线!R2999)</f>
        <v/>
      </c>
      <c r="E2999" t="str">
        <f>IF([1]主干线!S2999="","",[1]主干线!S2999)</f>
        <v/>
      </c>
      <c r="F2999" t="str">
        <f>IF([1]主干线!G2999="","",[1]主干线!G2999)</f>
        <v/>
      </c>
      <c r="G2999" t="str">
        <f>IF([1]主干线!H2999="","",[1]主干线!H2999)</f>
        <v/>
      </c>
    </row>
    <row r="3000" spans="1:7" x14ac:dyDescent="0.15">
      <c r="A3000" t="str">
        <f>IF([1]主干线!A3000="","",[1]主干线!A3000)</f>
        <v/>
      </c>
      <c r="B3000" t="str">
        <f>IF([1]主干线!B3000="","",[1]主干线!B3000)</f>
        <v/>
      </c>
      <c r="C3000" t="str">
        <f>IF([1]主干线!C3000="","",[1]主干线!C3000)</f>
        <v/>
      </c>
      <c r="D3000" t="str">
        <f>IF([1]主干线!R3000="","",[1]主干线!R3000)</f>
        <v/>
      </c>
      <c r="E3000" t="str">
        <f>IF([1]主干线!S3000="","",[1]主干线!S3000)</f>
        <v/>
      </c>
      <c r="F3000" t="str">
        <f>IF([1]主干线!G3000="","",[1]主干线!G3000)</f>
        <v/>
      </c>
      <c r="G3000" t="str">
        <f>IF([1]主干线!H3000="","",[1]主干线!H3000)</f>
        <v/>
      </c>
    </row>
    <row r="3001" spans="1:7" x14ac:dyDescent="0.15">
      <c r="A3001" t="str">
        <f>IF([1]主干线!A3001="","",[1]主干线!A3001)</f>
        <v/>
      </c>
      <c r="B3001" t="str">
        <f>IF([1]主干线!B3001="","",[1]主干线!B3001)</f>
        <v/>
      </c>
      <c r="C3001" t="str">
        <f>IF([1]主干线!C3001="","",[1]主干线!C3001)</f>
        <v/>
      </c>
      <c r="D3001" t="str">
        <f>IF([1]主干线!R3001="","",[1]主干线!R3001)</f>
        <v/>
      </c>
      <c r="E3001" t="str">
        <f>IF([1]主干线!S3001="","",[1]主干线!S3001)</f>
        <v/>
      </c>
      <c r="F3001" t="str">
        <f>IF([1]主干线!G3001="","",[1]主干线!G3001)</f>
        <v/>
      </c>
      <c r="G3001" t="str">
        <f>IF([1]主干线!H3001="","",[1]主干线!H3001)</f>
        <v/>
      </c>
    </row>
    <row r="3002" spans="1:7" x14ac:dyDescent="0.15">
      <c r="A3002" t="str">
        <f>IF([1]主干线!A3002="","",[1]主干线!A3002)</f>
        <v/>
      </c>
      <c r="B3002" t="str">
        <f>IF([1]主干线!B3002="","",[1]主干线!B3002)</f>
        <v/>
      </c>
      <c r="C3002" t="str">
        <f>IF([1]主干线!C3002="","",[1]主干线!C3002)</f>
        <v/>
      </c>
      <c r="D3002" t="str">
        <f>IF([1]主干线!R3002="","",[1]主干线!R3002)</f>
        <v/>
      </c>
      <c r="E3002" t="str">
        <f>IF([1]主干线!S3002="","",[1]主干线!S3002)</f>
        <v/>
      </c>
      <c r="F3002" t="str">
        <f>IF([1]主干线!G3002="","",[1]主干线!G3002)</f>
        <v/>
      </c>
      <c r="G3002" t="str">
        <f>IF([1]主干线!H3002="","",[1]主干线!H3002)</f>
        <v/>
      </c>
    </row>
    <row r="3003" spans="1:7" x14ac:dyDescent="0.15">
      <c r="A3003" t="str">
        <f>IF([1]主干线!A3003="","",[1]主干线!A3003)</f>
        <v/>
      </c>
      <c r="B3003" t="str">
        <f>IF([1]主干线!B3003="","",[1]主干线!B3003)</f>
        <v/>
      </c>
      <c r="C3003" t="str">
        <f>IF([1]主干线!C3003="","",[1]主干线!C3003)</f>
        <v/>
      </c>
      <c r="D3003" t="str">
        <f>IF([1]主干线!R3003="","",[1]主干线!R3003)</f>
        <v/>
      </c>
      <c r="E3003" t="str">
        <f>IF([1]主干线!S3003="","",[1]主干线!S3003)</f>
        <v/>
      </c>
      <c r="F3003" t="str">
        <f>IF([1]主干线!G3003="","",[1]主干线!G3003)</f>
        <v/>
      </c>
      <c r="G3003" t="str">
        <f>IF([1]主干线!H3003="","",[1]主干线!H3003)</f>
        <v/>
      </c>
    </row>
    <row r="3004" spans="1:7" x14ac:dyDescent="0.15">
      <c r="A3004" t="str">
        <f>IF([1]主干线!A3004="","",[1]主干线!A3004)</f>
        <v/>
      </c>
      <c r="B3004" t="str">
        <f>IF([1]主干线!B3004="","",[1]主干线!B3004)</f>
        <v/>
      </c>
      <c r="C3004" t="str">
        <f>IF([1]主干线!C3004="","",[1]主干线!C3004)</f>
        <v/>
      </c>
      <c r="D3004" t="str">
        <f>IF([1]主干线!R3004="","",[1]主干线!R3004)</f>
        <v/>
      </c>
      <c r="E3004" t="str">
        <f>IF([1]主干线!S3004="","",[1]主干线!S3004)</f>
        <v/>
      </c>
      <c r="F3004" t="str">
        <f>IF([1]主干线!G3004="","",[1]主干线!G3004)</f>
        <v/>
      </c>
      <c r="G3004" t="str">
        <f>IF([1]主干线!H3004="","",[1]主干线!H3004)</f>
        <v/>
      </c>
    </row>
    <row r="3005" spans="1:7" x14ac:dyDescent="0.15">
      <c r="A3005" t="str">
        <f>IF([1]主干线!A3005="","",[1]主干线!A3005)</f>
        <v/>
      </c>
      <c r="B3005" t="str">
        <f>IF([1]主干线!B3005="","",[1]主干线!B3005)</f>
        <v/>
      </c>
      <c r="C3005" t="str">
        <f>IF([1]主干线!C3005="","",[1]主干线!C3005)</f>
        <v/>
      </c>
      <c r="D3005" t="str">
        <f>IF([1]主干线!R3005="","",[1]主干线!R3005)</f>
        <v/>
      </c>
      <c r="E3005" t="str">
        <f>IF([1]主干线!S3005="","",[1]主干线!S3005)</f>
        <v/>
      </c>
      <c r="F3005" t="str">
        <f>IF([1]主干线!G3005="","",[1]主干线!G3005)</f>
        <v/>
      </c>
      <c r="G3005" t="str">
        <f>IF([1]主干线!H3005="","",[1]主干线!H3005)</f>
        <v/>
      </c>
    </row>
    <row r="3006" spans="1:7" x14ac:dyDescent="0.15">
      <c r="A3006" t="str">
        <f>IF([1]主干线!A3006="","",[1]主干线!A3006)</f>
        <v/>
      </c>
      <c r="B3006" t="str">
        <f>IF([1]主干线!B3006="","",[1]主干线!B3006)</f>
        <v/>
      </c>
      <c r="C3006" t="str">
        <f>IF([1]主干线!C3006="","",[1]主干线!C3006)</f>
        <v/>
      </c>
      <c r="D3006" t="str">
        <f>IF([1]主干线!R3006="","",[1]主干线!R3006)</f>
        <v/>
      </c>
      <c r="E3006" t="str">
        <f>IF([1]主干线!S3006="","",[1]主干线!S3006)</f>
        <v/>
      </c>
      <c r="F3006" t="str">
        <f>IF([1]主干线!G3006="","",[1]主干线!G3006)</f>
        <v/>
      </c>
      <c r="G3006" t="str">
        <f>IF([1]主干线!H3006="","",[1]主干线!H3006)</f>
        <v/>
      </c>
    </row>
    <row r="3007" spans="1:7" x14ac:dyDescent="0.15">
      <c r="A3007" t="str">
        <f>IF([1]主干线!A3007="","",[1]主干线!A3007)</f>
        <v/>
      </c>
      <c r="B3007" t="str">
        <f>IF([1]主干线!B3007="","",[1]主干线!B3007)</f>
        <v/>
      </c>
      <c r="C3007" t="str">
        <f>IF([1]主干线!C3007="","",[1]主干线!C3007)</f>
        <v/>
      </c>
      <c r="D3007" t="str">
        <f>IF([1]主干线!R3007="","",[1]主干线!R3007)</f>
        <v/>
      </c>
      <c r="E3007" t="str">
        <f>IF([1]主干线!S3007="","",[1]主干线!S3007)</f>
        <v/>
      </c>
      <c r="F3007" t="str">
        <f>IF([1]主干线!G3007="","",[1]主干线!G3007)</f>
        <v/>
      </c>
      <c r="G3007" t="str">
        <f>IF([1]主干线!H3007="","",[1]主干线!H3007)</f>
        <v/>
      </c>
    </row>
    <row r="3008" spans="1:7" x14ac:dyDescent="0.15">
      <c r="A3008" t="str">
        <f>IF([1]主干线!A3008="","",[1]主干线!A3008)</f>
        <v/>
      </c>
      <c r="B3008" t="str">
        <f>IF([1]主干线!B3008="","",[1]主干线!B3008)</f>
        <v/>
      </c>
      <c r="C3008" t="str">
        <f>IF([1]主干线!C3008="","",[1]主干线!C3008)</f>
        <v/>
      </c>
      <c r="D3008" t="str">
        <f>IF([1]主干线!R3008="","",[1]主干线!R3008)</f>
        <v/>
      </c>
      <c r="E3008" t="str">
        <f>IF([1]主干线!S3008="","",[1]主干线!S3008)</f>
        <v/>
      </c>
      <c r="F3008" t="str">
        <f>IF([1]主干线!G3008="","",[1]主干线!G3008)</f>
        <v/>
      </c>
      <c r="G3008" t="str">
        <f>IF([1]主干线!H3008="","",[1]主干线!H3008)</f>
        <v/>
      </c>
    </row>
    <row r="3009" spans="1:7" x14ac:dyDescent="0.15">
      <c r="A3009" t="str">
        <f>IF([1]主干线!A3009="","",[1]主干线!A3009)</f>
        <v/>
      </c>
      <c r="B3009" t="str">
        <f>IF([1]主干线!B3009="","",[1]主干线!B3009)</f>
        <v/>
      </c>
      <c r="C3009" t="str">
        <f>IF([1]主干线!C3009="","",[1]主干线!C3009)</f>
        <v/>
      </c>
      <c r="D3009" t="str">
        <f>IF([1]主干线!R3009="","",[1]主干线!R3009)</f>
        <v/>
      </c>
      <c r="E3009" t="str">
        <f>IF([1]主干线!S3009="","",[1]主干线!S3009)</f>
        <v/>
      </c>
      <c r="F3009" t="str">
        <f>IF([1]主干线!G3009="","",[1]主干线!G3009)</f>
        <v/>
      </c>
      <c r="G3009" t="str">
        <f>IF([1]主干线!H3009="","",[1]主干线!H3009)</f>
        <v/>
      </c>
    </row>
    <row r="3010" spans="1:7" x14ac:dyDescent="0.15">
      <c r="A3010" t="str">
        <f>IF([1]主干线!A3010="","",[1]主干线!A3010)</f>
        <v/>
      </c>
      <c r="B3010" t="str">
        <f>IF([1]主干线!B3010="","",[1]主干线!B3010)</f>
        <v/>
      </c>
      <c r="C3010" t="str">
        <f>IF([1]主干线!C3010="","",[1]主干线!C3010)</f>
        <v/>
      </c>
      <c r="D3010" t="str">
        <f>IF([1]主干线!R3010="","",[1]主干线!R3010)</f>
        <v/>
      </c>
      <c r="E3010" t="str">
        <f>IF([1]主干线!S3010="","",[1]主干线!S3010)</f>
        <v/>
      </c>
      <c r="F3010" t="str">
        <f>IF([1]主干线!G3010="","",[1]主干线!G3010)</f>
        <v/>
      </c>
      <c r="G3010" t="str">
        <f>IF([1]主干线!H3010="","",[1]主干线!H3010)</f>
        <v/>
      </c>
    </row>
    <row r="3011" spans="1:7" x14ac:dyDescent="0.15">
      <c r="A3011" t="str">
        <f>IF([1]主干线!A3011="","",[1]主干线!A3011)</f>
        <v/>
      </c>
      <c r="B3011" t="str">
        <f>IF([1]主干线!B3011="","",[1]主干线!B3011)</f>
        <v/>
      </c>
      <c r="C3011" t="str">
        <f>IF([1]主干线!C3011="","",[1]主干线!C3011)</f>
        <v/>
      </c>
      <c r="D3011" t="str">
        <f>IF([1]主干线!R3011="","",[1]主干线!R3011)</f>
        <v/>
      </c>
      <c r="E3011" t="str">
        <f>IF([1]主干线!S3011="","",[1]主干线!S3011)</f>
        <v/>
      </c>
      <c r="F3011" t="str">
        <f>IF([1]主干线!G3011="","",[1]主干线!G3011)</f>
        <v/>
      </c>
      <c r="G3011" t="str">
        <f>IF([1]主干线!H3011="","",[1]主干线!H3011)</f>
        <v/>
      </c>
    </row>
    <row r="3012" spans="1:7" x14ac:dyDescent="0.15">
      <c r="A3012" t="str">
        <f>IF([1]主干线!A3012="","",[1]主干线!A3012)</f>
        <v/>
      </c>
      <c r="B3012" t="str">
        <f>IF([1]主干线!B3012="","",[1]主干线!B3012)</f>
        <v/>
      </c>
      <c r="C3012" t="str">
        <f>IF([1]主干线!C3012="","",[1]主干线!C3012)</f>
        <v/>
      </c>
      <c r="D3012" t="str">
        <f>IF([1]主干线!R3012="","",[1]主干线!R3012)</f>
        <v/>
      </c>
      <c r="E3012" t="str">
        <f>IF([1]主干线!S3012="","",[1]主干线!S3012)</f>
        <v/>
      </c>
      <c r="F3012" t="str">
        <f>IF([1]主干线!G3012="","",[1]主干线!G3012)</f>
        <v/>
      </c>
      <c r="G3012" t="str">
        <f>IF([1]主干线!H3012="","",[1]主干线!H3012)</f>
        <v/>
      </c>
    </row>
    <row r="3013" spans="1:7" x14ac:dyDescent="0.15">
      <c r="A3013" t="str">
        <f>IF([1]主干线!A3013="","",[1]主干线!A3013)</f>
        <v/>
      </c>
      <c r="B3013" t="str">
        <f>IF([1]主干线!B3013="","",[1]主干线!B3013)</f>
        <v/>
      </c>
      <c r="C3013" t="str">
        <f>IF([1]主干线!C3013="","",[1]主干线!C3013)</f>
        <v/>
      </c>
      <c r="D3013" t="str">
        <f>IF([1]主干线!R3013="","",[1]主干线!R3013)</f>
        <v/>
      </c>
      <c r="E3013" t="str">
        <f>IF([1]主干线!S3013="","",[1]主干线!S3013)</f>
        <v/>
      </c>
      <c r="F3013" t="str">
        <f>IF([1]主干线!G3013="","",[1]主干线!G3013)</f>
        <v/>
      </c>
      <c r="G3013" t="str">
        <f>IF([1]主干线!H3013="","",[1]主干线!H3013)</f>
        <v/>
      </c>
    </row>
    <row r="3014" spans="1:7" x14ac:dyDescent="0.15">
      <c r="A3014" t="str">
        <f>IF([1]主干线!A3014="","",[1]主干线!A3014)</f>
        <v/>
      </c>
      <c r="B3014" t="str">
        <f>IF([1]主干线!B3014="","",[1]主干线!B3014)</f>
        <v/>
      </c>
      <c r="C3014" t="str">
        <f>IF([1]主干线!C3014="","",[1]主干线!C3014)</f>
        <v/>
      </c>
      <c r="D3014" t="str">
        <f>IF([1]主干线!R3014="","",[1]主干线!R3014)</f>
        <v/>
      </c>
      <c r="E3014" t="str">
        <f>IF([1]主干线!S3014="","",[1]主干线!S3014)</f>
        <v/>
      </c>
      <c r="F3014" t="str">
        <f>IF([1]主干线!G3014="","",[1]主干线!G3014)</f>
        <v/>
      </c>
      <c r="G3014" t="str">
        <f>IF([1]主干线!H3014="","",[1]主干线!H3014)</f>
        <v/>
      </c>
    </row>
    <row r="3015" spans="1:7" x14ac:dyDescent="0.15">
      <c r="A3015" t="str">
        <f>IF([1]主干线!A3015="","",[1]主干线!A3015)</f>
        <v/>
      </c>
      <c r="B3015" t="str">
        <f>IF([1]主干线!B3015="","",[1]主干线!B3015)</f>
        <v/>
      </c>
      <c r="C3015" t="str">
        <f>IF([1]主干线!C3015="","",[1]主干线!C3015)</f>
        <v/>
      </c>
      <c r="D3015" t="str">
        <f>IF([1]主干线!R3015="","",[1]主干线!R3015)</f>
        <v/>
      </c>
      <c r="E3015" t="str">
        <f>IF([1]主干线!S3015="","",[1]主干线!S3015)</f>
        <v/>
      </c>
      <c r="F3015" t="str">
        <f>IF([1]主干线!G3015="","",[1]主干线!G3015)</f>
        <v/>
      </c>
      <c r="G3015" t="str">
        <f>IF([1]主干线!H3015="","",[1]主干线!H3015)</f>
        <v/>
      </c>
    </row>
    <row r="3016" spans="1:7" x14ac:dyDescent="0.15">
      <c r="A3016" t="str">
        <f>IF([1]主干线!A3016="","",[1]主干线!A3016)</f>
        <v/>
      </c>
      <c r="B3016" t="str">
        <f>IF([1]主干线!B3016="","",[1]主干线!B3016)</f>
        <v/>
      </c>
      <c r="C3016" t="str">
        <f>IF([1]主干线!C3016="","",[1]主干线!C3016)</f>
        <v/>
      </c>
      <c r="D3016" t="str">
        <f>IF([1]主干线!R3016="","",[1]主干线!R3016)</f>
        <v/>
      </c>
      <c r="E3016" t="str">
        <f>IF([1]主干线!S3016="","",[1]主干线!S3016)</f>
        <v/>
      </c>
      <c r="F3016" t="str">
        <f>IF([1]主干线!G3016="","",[1]主干线!G3016)</f>
        <v/>
      </c>
      <c r="G3016" t="str">
        <f>IF([1]主干线!H3016="","",[1]主干线!H3016)</f>
        <v/>
      </c>
    </row>
    <row r="3017" spans="1:7" x14ac:dyDescent="0.15">
      <c r="A3017" t="str">
        <f>IF([1]主干线!A3017="","",[1]主干线!A3017)</f>
        <v/>
      </c>
      <c r="B3017" t="str">
        <f>IF([1]主干线!B3017="","",[1]主干线!B3017)</f>
        <v/>
      </c>
      <c r="C3017" t="str">
        <f>IF([1]主干线!C3017="","",[1]主干线!C3017)</f>
        <v/>
      </c>
      <c r="D3017" t="str">
        <f>IF([1]主干线!R3017="","",[1]主干线!R3017)</f>
        <v/>
      </c>
      <c r="E3017" t="str">
        <f>IF([1]主干线!S3017="","",[1]主干线!S3017)</f>
        <v/>
      </c>
      <c r="F3017" t="str">
        <f>IF([1]主干线!G3017="","",[1]主干线!G3017)</f>
        <v/>
      </c>
      <c r="G3017" t="str">
        <f>IF([1]主干线!H3017="","",[1]主干线!H3017)</f>
        <v/>
      </c>
    </row>
    <row r="3018" spans="1:7" x14ac:dyDescent="0.15">
      <c r="A3018" t="str">
        <f>IF([1]主干线!A3018="","",[1]主干线!A3018)</f>
        <v/>
      </c>
      <c r="B3018" t="str">
        <f>IF([1]主干线!B3018="","",[1]主干线!B3018)</f>
        <v/>
      </c>
      <c r="C3018" t="str">
        <f>IF([1]主干线!C3018="","",[1]主干线!C3018)</f>
        <v/>
      </c>
      <c r="D3018" t="str">
        <f>IF([1]主干线!R3018="","",[1]主干线!R3018)</f>
        <v/>
      </c>
      <c r="E3018" t="str">
        <f>IF([1]主干线!S3018="","",[1]主干线!S3018)</f>
        <v/>
      </c>
      <c r="F3018" t="str">
        <f>IF([1]主干线!G3018="","",[1]主干线!G3018)</f>
        <v/>
      </c>
      <c r="G3018" t="str">
        <f>IF([1]主干线!H3018="","",[1]主干线!H3018)</f>
        <v/>
      </c>
    </row>
    <row r="3019" spans="1:7" x14ac:dyDescent="0.15">
      <c r="A3019" t="str">
        <f>IF([1]主干线!A3019="","",[1]主干线!A3019)</f>
        <v/>
      </c>
      <c r="B3019" t="str">
        <f>IF([1]主干线!B3019="","",[1]主干线!B3019)</f>
        <v/>
      </c>
      <c r="C3019" t="str">
        <f>IF([1]主干线!C3019="","",[1]主干线!C3019)</f>
        <v/>
      </c>
      <c r="D3019" t="str">
        <f>IF([1]主干线!R3019="","",[1]主干线!R3019)</f>
        <v/>
      </c>
      <c r="E3019" t="str">
        <f>IF([1]主干线!S3019="","",[1]主干线!S3019)</f>
        <v/>
      </c>
      <c r="F3019" t="str">
        <f>IF([1]主干线!G3019="","",[1]主干线!G3019)</f>
        <v/>
      </c>
      <c r="G3019" t="str">
        <f>IF([1]主干线!H3019="","",[1]主干线!H3019)</f>
        <v/>
      </c>
    </row>
    <row r="3020" spans="1:7" x14ac:dyDescent="0.15">
      <c r="A3020" t="str">
        <f>IF([1]主干线!A3020="","",[1]主干线!A3020)</f>
        <v/>
      </c>
      <c r="B3020" t="str">
        <f>IF([1]主干线!B3020="","",[1]主干线!B3020)</f>
        <v/>
      </c>
      <c r="C3020" t="str">
        <f>IF([1]主干线!C3020="","",[1]主干线!C3020)</f>
        <v/>
      </c>
      <c r="D3020" t="str">
        <f>IF([1]主干线!R3020="","",[1]主干线!R3020)</f>
        <v/>
      </c>
      <c r="E3020" t="str">
        <f>IF([1]主干线!S3020="","",[1]主干线!S3020)</f>
        <v/>
      </c>
      <c r="F3020" t="str">
        <f>IF([1]主干线!G3020="","",[1]主干线!G3020)</f>
        <v/>
      </c>
      <c r="G3020" t="str">
        <f>IF([1]主干线!H3020="","",[1]主干线!H3020)</f>
        <v/>
      </c>
    </row>
    <row r="3021" spans="1:7" x14ac:dyDescent="0.15">
      <c r="A3021" t="str">
        <f>IF([1]主干线!A3021="","",[1]主干线!A3021)</f>
        <v/>
      </c>
      <c r="B3021" t="str">
        <f>IF([1]主干线!B3021="","",[1]主干线!B3021)</f>
        <v/>
      </c>
      <c r="C3021" t="str">
        <f>IF([1]主干线!C3021="","",[1]主干线!C3021)</f>
        <v/>
      </c>
      <c r="D3021" t="str">
        <f>IF([1]主干线!R3021="","",[1]主干线!R3021)</f>
        <v/>
      </c>
      <c r="E3021" t="str">
        <f>IF([1]主干线!S3021="","",[1]主干线!S3021)</f>
        <v/>
      </c>
      <c r="F3021" t="str">
        <f>IF([1]主干线!G3021="","",[1]主干线!G3021)</f>
        <v/>
      </c>
      <c r="G3021" t="str">
        <f>IF([1]主干线!H3021="","",[1]主干线!H3021)</f>
        <v/>
      </c>
    </row>
    <row r="3022" spans="1:7" x14ac:dyDescent="0.15">
      <c r="A3022" t="str">
        <f>IF([1]主干线!A3022="","",[1]主干线!A3022)</f>
        <v/>
      </c>
      <c r="B3022" t="str">
        <f>IF([1]主干线!B3022="","",[1]主干线!B3022)</f>
        <v/>
      </c>
      <c r="C3022" t="str">
        <f>IF([1]主干线!C3022="","",[1]主干线!C3022)</f>
        <v/>
      </c>
      <c r="D3022" t="str">
        <f>IF([1]主干线!R3022="","",[1]主干线!R3022)</f>
        <v/>
      </c>
      <c r="E3022" t="str">
        <f>IF([1]主干线!S3022="","",[1]主干线!S3022)</f>
        <v/>
      </c>
      <c r="F3022" t="str">
        <f>IF([1]主干线!G3022="","",[1]主干线!G3022)</f>
        <v/>
      </c>
      <c r="G3022" t="str">
        <f>IF([1]主干线!H3022="","",[1]主干线!H3022)</f>
        <v/>
      </c>
    </row>
    <row r="3023" spans="1:7" x14ac:dyDescent="0.15">
      <c r="A3023" t="str">
        <f>IF([1]主干线!A3023="","",[1]主干线!A3023)</f>
        <v/>
      </c>
      <c r="B3023" t="str">
        <f>IF([1]主干线!B3023="","",[1]主干线!B3023)</f>
        <v/>
      </c>
      <c r="C3023" t="str">
        <f>IF([1]主干线!C3023="","",[1]主干线!C3023)</f>
        <v/>
      </c>
      <c r="D3023" t="str">
        <f>IF([1]主干线!R3023="","",[1]主干线!R3023)</f>
        <v/>
      </c>
      <c r="E3023" t="str">
        <f>IF([1]主干线!S3023="","",[1]主干线!S3023)</f>
        <v/>
      </c>
      <c r="F3023" t="str">
        <f>IF([1]主干线!G3023="","",[1]主干线!G3023)</f>
        <v/>
      </c>
      <c r="G3023" t="str">
        <f>IF([1]主干线!H3023="","",[1]主干线!H3023)</f>
        <v/>
      </c>
    </row>
    <row r="3024" spans="1:7" x14ac:dyDescent="0.15">
      <c r="A3024" t="str">
        <f>IF([1]主干线!A3024="","",[1]主干线!A3024)</f>
        <v/>
      </c>
      <c r="B3024" t="str">
        <f>IF([1]主干线!B3024="","",[1]主干线!B3024)</f>
        <v/>
      </c>
      <c r="C3024" t="str">
        <f>IF([1]主干线!C3024="","",[1]主干线!C3024)</f>
        <v/>
      </c>
      <c r="D3024" t="str">
        <f>IF([1]主干线!R3024="","",[1]主干线!R3024)</f>
        <v/>
      </c>
      <c r="E3024" t="str">
        <f>IF([1]主干线!S3024="","",[1]主干线!S3024)</f>
        <v/>
      </c>
      <c r="F3024" t="str">
        <f>IF([1]主干线!G3024="","",[1]主干线!G3024)</f>
        <v/>
      </c>
      <c r="G3024" t="str">
        <f>IF([1]主干线!H3024="","",[1]主干线!H3024)</f>
        <v/>
      </c>
    </row>
    <row r="3025" spans="1:7" x14ac:dyDescent="0.15">
      <c r="A3025" t="str">
        <f>IF([1]主干线!A3025="","",[1]主干线!A3025)</f>
        <v/>
      </c>
      <c r="B3025" t="str">
        <f>IF([1]主干线!B3025="","",[1]主干线!B3025)</f>
        <v/>
      </c>
      <c r="C3025" t="str">
        <f>IF([1]主干线!C3025="","",[1]主干线!C3025)</f>
        <v/>
      </c>
      <c r="D3025" t="str">
        <f>IF([1]主干线!R3025="","",[1]主干线!R3025)</f>
        <v/>
      </c>
      <c r="E3025" t="str">
        <f>IF([1]主干线!S3025="","",[1]主干线!S3025)</f>
        <v/>
      </c>
      <c r="F3025" t="str">
        <f>IF([1]主干线!G3025="","",[1]主干线!G3025)</f>
        <v/>
      </c>
      <c r="G3025" t="str">
        <f>IF([1]主干线!H3025="","",[1]主干线!H3025)</f>
        <v/>
      </c>
    </row>
    <row r="3026" spans="1:7" x14ac:dyDescent="0.15">
      <c r="A3026" t="str">
        <f>IF([1]主干线!A3026="","",[1]主干线!A3026)</f>
        <v/>
      </c>
      <c r="B3026" t="str">
        <f>IF([1]主干线!B3026="","",[1]主干线!B3026)</f>
        <v/>
      </c>
      <c r="C3026" t="str">
        <f>IF([1]主干线!C3026="","",[1]主干线!C3026)</f>
        <v/>
      </c>
      <c r="D3026" t="str">
        <f>IF([1]主干线!R3026="","",[1]主干线!R3026)</f>
        <v/>
      </c>
      <c r="E3026" t="str">
        <f>IF([1]主干线!S3026="","",[1]主干线!S3026)</f>
        <v/>
      </c>
      <c r="F3026" t="str">
        <f>IF([1]主干线!G3026="","",[1]主干线!G3026)</f>
        <v/>
      </c>
      <c r="G3026" t="str">
        <f>IF([1]主干线!H3026="","",[1]主干线!H3026)</f>
        <v/>
      </c>
    </row>
    <row r="3027" spans="1:7" x14ac:dyDescent="0.15">
      <c r="A3027" t="str">
        <f>IF([1]主干线!A3027="","",[1]主干线!A3027)</f>
        <v/>
      </c>
      <c r="B3027" t="str">
        <f>IF([1]主干线!B3027="","",[1]主干线!B3027)</f>
        <v/>
      </c>
      <c r="C3027" t="str">
        <f>IF([1]主干线!C3027="","",[1]主干线!C3027)</f>
        <v/>
      </c>
      <c r="D3027" t="str">
        <f>IF([1]主干线!R3027="","",[1]主干线!R3027)</f>
        <v/>
      </c>
      <c r="E3027" t="str">
        <f>IF([1]主干线!S3027="","",[1]主干线!S3027)</f>
        <v/>
      </c>
      <c r="F3027" t="str">
        <f>IF([1]主干线!G3027="","",[1]主干线!G3027)</f>
        <v/>
      </c>
      <c r="G3027" t="str">
        <f>IF([1]主干线!H3027="","",[1]主干线!H3027)</f>
        <v/>
      </c>
    </row>
    <row r="3028" spans="1:7" x14ac:dyDescent="0.15">
      <c r="A3028" t="str">
        <f>IF([1]主干线!A3028="","",[1]主干线!A3028)</f>
        <v/>
      </c>
      <c r="B3028" t="str">
        <f>IF([1]主干线!B3028="","",[1]主干线!B3028)</f>
        <v/>
      </c>
      <c r="C3028" t="str">
        <f>IF([1]主干线!C3028="","",[1]主干线!C3028)</f>
        <v/>
      </c>
      <c r="D3028" t="str">
        <f>IF([1]主干线!R3028="","",[1]主干线!R3028)</f>
        <v/>
      </c>
      <c r="E3028" t="str">
        <f>IF([1]主干线!S3028="","",[1]主干线!S3028)</f>
        <v/>
      </c>
      <c r="F3028" t="str">
        <f>IF([1]主干线!G3028="","",[1]主干线!G3028)</f>
        <v/>
      </c>
      <c r="G3028" t="str">
        <f>IF([1]主干线!H3028="","",[1]主干线!H3028)</f>
        <v/>
      </c>
    </row>
    <row r="3029" spans="1:7" x14ac:dyDescent="0.15">
      <c r="A3029" t="str">
        <f>IF([1]主干线!A3029="","",[1]主干线!A3029)</f>
        <v/>
      </c>
      <c r="B3029" t="str">
        <f>IF([1]主干线!B3029="","",[1]主干线!B3029)</f>
        <v/>
      </c>
      <c r="C3029" t="str">
        <f>IF([1]主干线!C3029="","",[1]主干线!C3029)</f>
        <v/>
      </c>
      <c r="D3029" t="str">
        <f>IF([1]主干线!R3029="","",[1]主干线!R3029)</f>
        <v/>
      </c>
      <c r="E3029" t="str">
        <f>IF([1]主干线!S3029="","",[1]主干线!S3029)</f>
        <v/>
      </c>
      <c r="F3029" t="str">
        <f>IF([1]主干线!G3029="","",[1]主干线!G3029)</f>
        <v/>
      </c>
      <c r="G3029" t="str">
        <f>IF([1]主干线!H3029="","",[1]主干线!H3029)</f>
        <v/>
      </c>
    </row>
    <row r="3030" spans="1:7" x14ac:dyDescent="0.15">
      <c r="A3030" t="str">
        <f>IF([1]主干线!A3030="","",[1]主干线!A3030)</f>
        <v/>
      </c>
      <c r="B3030" t="str">
        <f>IF([1]主干线!B3030="","",[1]主干线!B3030)</f>
        <v/>
      </c>
      <c r="C3030" t="str">
        <f>IF([1]主干线!C3030="","",[1]主干线!C3030)</f>
        <v/>
      </c>
      <c r="D3030" t="str">
        <f>IF([1]主干线!R3030="","",[1]主干线!R3030)</f>
        <v/>
      </c>
      <c r="E3030" t="str">
        <f>IF([1]主干线!S3030="","",[1]主干线!S3030)</f>
        <v/>
      </c>
      <c r="F3030" t="str">
        <f>IF([1]主干线!G3030="","",[1]主干线!G3030)</f>
        <v/>
      </c>
      <c r="G3030" t="str">
        <f>IF([1]主干线!H3030="","",[1]主干线!H3030)</f>
        <v/>
      </c>
    </row>
    <row r="3031" spans="1:7" x14ac:dyDescent="0.15">
      <c r="A3031" t="str">
        <f>IF([1]主干线!A3031="","",[1]主干线!A3031)</f>
        <v/>
      </c>
      <c r="B3031" t="str">
        <f>IF([1]主干线!B3031="","",[1]主干线!B3031)</f>
        <v/>
      </c>
      <c r="C3031" t="str">
        <f>IF([1]主干线!C3031="","",[1]主干线!C3031)</f>
        <v/>
      </c>
      <c r="D3031" t="str">
        <f>IF([1]主干线!R3031="","",[1]主干线!R3031)</f>
        <v/>
      </c>
      <c r="E3031" t="str">
        <f>IF([1]主干线!S3031="","",[1]主干线!S3031)</f>
        <v/>
      </c>
      <c r="F3031" t="str">
        <f>IF([1]主干线!G3031="","",[1]主干线!G3031)</f>
        <v/>
      </c>
      <c r="G3031" t="str">
        <f>IF([1]主干线!H3031="","",[1]主干线!H3031)</f>
        <v/>
      </c>
    </row>
    <row r="3032" spans="1:7" x14ac:dyDescent="0.15">
      <c r="A3032" t="str">
        <f>IF([1]主干线!A3032="","",[1]主干线!A3032)</f>
        <v/>
      </c>
      <c r="B3032" t="str">
        <f>IF([1]主干线!B3032="","",[1]主干线!B3032)</f>
        <v/>
      </c>
      <c r="C3032" t="str">
        <f>IF([1]主干线!C3032="","",[1]主干线!C3032)</f>
        <v/>
      </c>
      <c r="D3032" t="str">
        <f>IF([1]主干线!R3032="","",[1]主干线!R3032)</f>
        <v/>
      </c>
      <c r="E3032" t="str">
        <f>IF([1]主干线!S3032="","",[1]主干线!S3032)</f>
        <v/>
      </c>
      <c r="F3032" t="str">
        <f>IF([1]主干线!G3032="","",[1]主干线!G3032)</f>
        <v/>
      </c>
      <c r="G3032" t="str">
        <f>IF([1]主干线!H3032="","",[1]主干线!H3032)</f>
        <v/>
      </c>
    </row>
    <row r="3033" spans="1:7" x14ac:dyDescent="0.15">
      <c r="A3033" t="str">
        <f>IF([1]主干线!A3033="","",[1]主干线!A3033)</f>
        <v/>
      </c>
      <c r="B3033" t="str">
        <f>IF([1]主干线!B3033="","",[1]主干线!B3033)</f>
        <v/>
      </c>
      <c r="C3033" t="str">
        <f>IF([1]主干线!C3033="","",[1]主干线!C3033)</f>
        <v/>
      </c>
      <c r="D3033" t="str">
        <f>IF([1]主干线!R3033="","",[1]主干线!R3033)</f>
        <v/>
      </c>
      <c r="E3033" t="str">
        <f>IF([1]主干线!S3033="","",[1]主干线!S3033)</f>
        <v/>
      </c>
      <c r="F3033" t="str">
        <f>IF([1]主干线!G3033="","",[1]主干线!G3033)</f>
        <v/>
      </c>
      <c r="G3033" t="str">
        <f>IF([1]主干线!H3033="","",[1]主干线!H3033)</f>
        <v/>
      </c>
    </row>
    <row r="3034" spans="1:7" x14ac:dyDescent="0.15">
      <c r="A3034" t="str">
        <f>IF([1]主干线!A3034="","",[1]主干线!A3034)</f>
        <v/>
      </c>
      <c r="B3034" t="str">
        <f>IF([1]主干线!B3034="","",[1]主干线!B3034)</f>
        <v/>
      </c>
      <c r="C3034" t="str">
        <f>IF([1]主干线!C3034="","",[1]主干线!C3034)</f>
        <v/>
      </c>
      <c r="D3034" t="str">
        <f>IF([1]主干线!R3034="","",[1]主干线!R3034)</f>
        <v/>
      </c>
      <c r="E3034" t="str">
        <f>IF([1]主干线!S3034="","",[1]主干线!S3034)</f>
        <v/>
      </c>
      <c r="F3034" t="str">
        <f>IF([1]主干线!G3034="","",[1]主干线!G3034)</f>
        <v/>
      </c>
      <c r="G3034" t="str">
        <f>IF([1]主干线!H3034="","",[1]主干线!H3034)</f>
        <v/>
      </c>
    </row>
    <row r="3035" spans="1:7" x14ac:dyDescent="0.15">
      <c r="A3035" t="str">
        <f>IF([1]主干线!A3035="","",[1]主干线!A3035)</f>
        <v/>
      </c>
      <c r="B3035" t="str">
        <f>IF([1]主干线!B3035="","",[1]主干线!B3035)</f>
        <v/>
      </c>
      <c r="C3035" t="str">
        <f>IF([1]主干线!C3035="","",[1]主干线!C3035)</f>
        <v/>
      </c>
      <c r="D3035" t="str">
        <f>IF([1]主干线!R3035="","",[1]主干线!R3035)</f>
        <v/>
      </c>
      <c r="E3035" t="str">
        <f>IF([1]主干线!S3035="","",[1]主干线!S3035)</f>
        <v/>
      </c>
      <c r="F3035" t="str">
        <f>IF([1]主干线!G3035="","",[1]主干线!G3035)</f>
        <v/>
      </c>
      <c r="G3035" t="str">
        <f>IF([1]主干线!H3035="","",[1]主干线!H3035)</f>
        <v/>
      </c>
    </row>
    <row r="3036" spans="1:7" x14ac:dyDescent="0.15">
      <c r="A3036" t="str">
        <f>IF([1]主干线!A3036="","",[1]主干线!A3036)</f>
        <v/>
      </c>
      <c r="B3036" t="str">
        <f>IF([1]主干线!B3036="","",[1]主干线!B3036)</f>
        <v/>
      </c>
      <c r="C3036" t="str">
        <f>IF([1]主干线!C3036="","",[1]主干线!C3036)</f>
        <v/>
      </c>
      <c r="D3036" t="str">
        <f>IF([1]主干线!R3036="","",[1]主干线!R3036)</f>
        <v/>
      </c>
      <c r="E3036" t="str">
        <f>IF([1]主干线!S3036="","",[1]主干线!S3036)</f>
        <v/>
      </c>
      <c r="F3036" t="str">
        <f>IF([1]主干线!G3036="","",[1]主干线!G3036)</f>
        <v/>
      </c>
      <c r="G3036" t="str">
        <f>IF([1]主干线!H3036="","",[1]主干线!H3036)</f>
        <v/>
      </c>
    </row>
    <row r="3037" spans="1:7" x14ac:dyDescent="0.15">
      <c r="A3037" t="str">
        <f>IF([1]主干线!A3037="","",[1]主干线!A3037)</f>
        <v/>
      </c>
      <c r="B3037" t="str">
        <f>IF([1]主干线!B3037="","",[1]主干线!B3037)</f>
        <v/>
      </c>
      <c r="C3037" t="str">
        <f>IF([1]主干线!C3037="","",[1]主干线!C3037)</f>
        <v/>
      </c>
      <c r="D3037" t="str">
        <f>IF([1]主干线!R3037="","",[1]主干线!R3037)</f>
        <v/>
      </c>
      <c r="E3037" t="str">
        <f>IF([1]主干线!S3037="","",[1]主干线!S3037)</f>
        <v/>
      </c>
      <c r="F3037" t="str">
        <f>IF([1]主干线!G3037="","",[1]主干线!G3037)</f>
        <v/>
      </c>
      <c r="G3037" t="str">
        <f>IF([1]主干线!H3037="","",[1]主干线!H3037)</f>
        <v/>
      </c>
    </row>
    <row r="3038" spans="1:7" x14ac:dyDescent="0.15">
      <c r="A3038" t="str">
        <f>IF([1]主干线!A3038="","",[1]主干线!A3038)</f>
        <v/>
      </c>
      <c r="B3038" t="str">
        <f>IF([1]主干线!B3038="","",[1]主干线!B3038)</f>
        <v/>
      </c>
      <c r="C3038" t="str">
        <f>IF([1]主干线!C3038="","",[1]主干线!C3038)</f>
        <v/>
      </c>
      <c r="D3038" t="str">
        <f>IF([1]主干线!R3038="","",[1]主干线!R3038)</f>
        <v/>
      </c>
      <c r="E3038" t="str">
        <f>IF([1]主干线!S3038="","",[1]主干线!S3038)</f>
        <v/>
      </c>
      <c r="F3038" t="str">
        <f>IF([1]主干线!G3038="","",[1]主干线!G3038)</f>
        <v/>
      </c>
      <c r="G3038" t="str">
        <f>IF([1]主干线!H3038="","",[1]主干线!H3038)</f>
        <v/>
      </c>
    </row>
    <row r="3039" spans="1:7" x14ac:dyDescent="0.15">
      <c r="A3039" t="str">
        <f>IF([1]主干线!A3039="","",[1]主干线!A3039)</f>
        <v/>
      </c>
      <c r="B3039" t="str">
        <f>IF([1]主干线!B3039="","",[1]主干线!B3039)</f>
        <v/>
      </c>
      <c r="C3039" t="str">
        <f>IF([1]主干线!C3039="","",[1]主干线!C3039)</f>
        <v/>
      </c>
      <c r="D3039" t="str">
        <f>IF([1]主干线!R3039="","",[1]主干线!R3039)</f>
        <v/>
      </c>
      <c r="E3039" t="str">
        <f>IF([1]主干线!S3039="","",[1]主干线!S3039)</f>
        <v/>
      </c>
      <c r="F3039" t="str">
        <f>IF([1]主干线!G3039="","",[1]主干线!G3039)</f>
        <v/>
      </c>
      <c r="G3039" t="str">
        <f>IF([1]主干线!H3039="","",[1]主干线!H3039)</f>
        <v/>
      </c>
    </row>
    <row r="3040" spans="1:7" x14ac:dyDescent="0.15">
      <c r="A3040" t="str">
        <f>IF([1]主干线!A3040="","",[1]主干线!A3040)</f>
        <v/>
      </c>
      <c r="B3040" t="str">
        <f>IF([1]主干线!B3040="","",[1]主干线!B3040)</f>
        <v/>
      </c>
      <c r="C3040" t="str">
        <f>IF([1]主干线!C3040="","",[1]主干线!C3040)</f>
        <v/>
      </c>
      <c r="D3040" t="str">
        <f>IF([1]主干线!R3040="","",[1]主干线!R3040)</f>
        <v/>
      </c>
      <c r="E3040" t="str">
        <f>IF([1]主干线!S3040="","",[1]主干线!S3040)</f>
        <v/>
      </c>
      <c r="F3040" t="str">
        <f>IF([1]主干线!G3040="","",[1]主干线!G3040)</f>
        <v/>
      </c>
      <c r="G3040" t="str">
        <f>IF([1]主干线!H3040="","",[1]主干线!H3040)</f>
        <v/>
      </c>
    </row>
    <row r="3041" spans="1:7" x14ac:dyDescent="0.15">
      <c r="A3041" t="str">
        <f>IF([1]主干线!A3041="","",[1]主干线!A3041)</f>
        <v/>
      </c>
      <c r="B3041" t="str">
        <f>IF([1]主干线!B3041="","",[1]主干线!B3041)</f>
        <v/>
      </c>
      <c r="C3041" t="str">
        <f>IF([1]主干线!C3041="","",[1]主干线!C3041)</f>
        <v/>
      </c>
      <c r="D3041" t="str">
        <f>IF([1]主干线!R3041="","",[1]主干线!R3041)</f>
        <v/>
      </c>
      <c r="E3041" t="str">
        <f>IF([1]主干线!S3041="","",[1]主干线!S3041)</f>
        <v/>
      </c>
      <c r="F3041" t="str">
        <f>IF([1]主干线!G3041="","",[1]主干线!G3041)</f>
        <v/>
      </c>
      <c r="G3041" t="str">
        <f>IF([1]主干线!H3041="","",[1]主干线!H3041)</f>
        <v/>
      </c>
    </row>
    <row r="3042" spans="1:7" x14ac:dyDescent="0.15">
      <c r="A3042" t="str">
        <f>IF([1]主干线!A3042="","",[1]主干线!A3042)</f>
        <v/>
      </c>
      <c r="B3042" t="str">
        <f>IF([1]主干线!B3042="","",[1]主干线!B3042)</f>
        <v/>
      </c>
      <c r="C3042" t="str">
        <f>IF([1]主干线!C3042="","",[1]主干线!C3042)</f>
        <v/>
      </c>
      <c r="D3042" t="str">
        <f>IF([1]主干线!R3042="","",[1]主干线!R3042)</f>
        <v/>
      </c>
      <c r="E3042" t="str">
        <f>IF([1]主干线!S3042="","",[1]主干线!S3042)</f>
        <v/>
      </c>
      <c r="F3042" t="str">
        <f>IF([1]主干线!G3042="","",[1]主干线!G3042)</f>
        <v/>
      </c>
      <c r="G3042" t="str">
        <f>IF([1]主干线!H3042="","",[1]主干线!H3042)</f>
        <v/>
      </c>
    </row>
    <row r="3043" spans="1:7" x14ac:dyDescent="0.15">
      <c r="A3043" t="str">
        <f>IF([1]主干线!A3043="","",[1]主干线!A3043)</f>
        <v/>
      </c>
      <c r="B3043" t="str">
        <f>IF([1]主干线!B3043="","",[1]主干线!B3043)</f>
        <v/>
      </c>
      <c r="C3043" t="str">
        <f>IF([1]主干线!C3043="","",[1]主干线!C3043)</f>
        <v/>
      </c>
      <c r="D3043" t="str">
        <f>IF([1]主干线!R3043="","",[1]主干线!R3043)</f>
        <v/>
      </c>
      <c r="E3043" t="str">
        <f>IF([1]主干线!S3043="","",[1]主干线!S3043)</f>
        <v/>
      </c>
      <c r="F3043" t="str">
        <f>IF([1]主干线!G3043="","",[1]主干线!G3043)</f>
        <v/>
      </c>
      <c r="G3043" t="str">
        <f>IF([1]主干线!H3043="","",[1]主干线!H3043)</f>
        <v/>
      </c>
    </row>
    <row r="3044" spans="1:7" x14ac:dyDescent="0.15">
      <c r="A3044" t="str">
        <f>IF([1]主干线!A3044="","",[1]主干线!A3044)</f>
        <v/>
      </c>
      <c r="B3044" t="str">
        <f>IF([1]主干线!B3044="","",[1]主干线!B3044)</f>
        <v/>
      </c>
      <c r="C3044" t="str">
        <f>IF([1]主干线!C3044="","",[1]主干线!C3044)</f>
        <v/>
      </c>
      <c r="D3044" t="str">
        <f>IF([1]主干线!R3044="","",[1]主干线!R3044)</f>
        <v/>
      </c>
      <c r="E3044" t="str">
        <f>IF([1]主干线!S3044="","",[1]主干线!S3044)</f>
        <v/>
      </c>
      <c r="F3044" t="str">
        <f>IF([1]主干线!G3044="","",[1]主干线!G3044)</f>
        <v/>
      </c>
      <c r="G3044" t="str">
        <f>IF([1]主干线!H3044="","",[1]主干线!H3044)</f>
        <v/>
      </c>
    </row>
    <row r="3045" spans="1:7" x14ac:dyDescent="0.15">
      <c r="A3045" t="str">
        <f>IF([1]主干线!A3045="","",[1]主干线!A3045)</f>
        <v/>
      </c>
      <c r="B3045" t="str">
        <f>IF([1]主干线!B3045="","",[1]主干线!B3045)</f>
        <v/>
      </c>
      <c r="C3045" t="str">
        <f>IF([1]主干线!C3045="","",[1]主干线!C3045)</f>
        <v/>
      </c>
      <c r="D3045" t="str">
        <f>IF([1]主干线!R3045="","",[1]主干线!R3045)</f>
        <v/>
      </c>
      <c r="E3045" t="str">
        <f>IF([1]主干线!S3045="","",[1]主干线!S3045)</f>
        <v/>
      </c>
      <c r="F3045" t="str">
        <f>IF([1]主干线!G3045="","",[1]主干线!G3045)</f>
        <v/>
      </c>
      <c r="G3045" t="str">
        <f>IF([1]主干线!H3045="","",[1]主干线!H3045)</f>
        <v/>
      </c>
    </row>
    <row r="3046" spans="1:7" x14ac:dyDescent="0.15">
      <c r="A3046" t="str">
        <f>IF([1]主干线!A3046="","",[1]主干线!A3046)</f>
        <v/>
      </c>
      <c r="B3046" t="str">
        <f>IF([1]主干线!B3046="","",[1]主干线!B3046)</f>
        <v/>
      </c>
      <c r="C3046" t="str">
        <f>IF([1]主干线!C3046="","",[1]主干线!C3046)</f>
        <v/>
      </c>
      <c r="D3046" t="str">
        <f>IF([1]主干线!R3046="","",[1]主干线!R3046)</f>
        <v/>
      </c>
      <c r="E3046" t="str">
        <f>IF([1]主干线!S3046="","",[1]主干线!S3046)</f>
        <v/>
      </c>
      <c r="F3046" t="str">
        <f>IF([1]主干线!G3046="","",[1]主干线!G3046)</f>
        <v/>
      </c>
      <c r="G3046" t="str">
        <f>IF([1]主干线!H3046="","",[1]主干线!H3046)</f>
        <v/>
      </c>
    </row>
    <row r="3047" spans="1:7" x14ac:dyDescent="0.15">
      <c r="A3047" t="str">
        <f>IF([1]主干线!A3047="","",[1]主干线!A3047)</f>
        <v/>
      </c>
      <c r="B3047" t="str">
        <f>IF([1]主干线!B3047="","",[1]主干线!B3047)</f>
        <v/>
      </c>
      <c r="C3047" t="str">
        <f>IF([1]主干线!C3047="","",[1]主干线!C3047)</f>
        <v/>
      </c>
      <c r="D3047" t="str">
        <f>IF([1]主干线!R3047="","",[1]主干线!R3047)</f>
        <v/>
      </c>
      <c r="E3047" t="str">
        <f>IF([1]主干线!S3047="","",[1]主干线!S3047)</f>
        <v/>
      </c>
      <c r="F3047" t="str">
        <f>IF([1]主干线!G3047="","",[1]主干线!G3047)</f>
        <v/>
      </c>
      <c r="G3047" t="str">
        <f>IF([1]主干线!H3047="","",[1]主干线!H3047)</f>
        <v/>
      </c>
    </row>
    <row r="3048" spans="1:7" x14ac:dyDescent="0.15">
      <c r="A3048" t="str">
        <f>IF([1]主干线!A3048="","",[1]主干线!A3048)</f>
        <v/>
      </c>
      <c r="B3048" t="str">
        <f>IF([1]主干线!B3048="","",[1]主干线!B3048)</f>
        <v/>
      </c>
      <c r="C3048" t="str">
        <f>IF([1]主干线!C3048="","",[1]主干线!C3048)</f>
        <v/>
      </c>
      <c r="D3048" t="str">
        <f>IF([1]主干线!R3048="","",[1]主干线!R3048)</f>
        <v/>
      </c>
      <c r="E3048" t="str">
        <f>IF([1]主干线!S3048="","",[1]主干线!S3048)</f>
        <v/>
      </c>
      <c r="F3048" t="str">
        <f>IF([1]主干线!G3048="","",[1]主干线!G3048)</f>
        <v/>
      </c>
      <c r="G3048" t="str">
        <f>IF([1]主干线!H3048="","",[1]主干线!H3048)</f>
        <v/>
      </c>
    </row>
    <row r="3049" spans="1:7" x14ac:dyDescent="0.15">
      <c r="A3049" t="str">
        <f>IF([1]主干线!A3049="","",[1]主干线!A3049)</f>
        <v/>
      </c>
      <c r="B3049" t="str">
        <f>IF([1]主干线!B3049="","",[1]主干线!B3049)</f>
        <v/>
      </c>
      <c r="C3049" t="str">
        <f>IF([1]主干线!C3049="","",[1]主干线!C3049)</f>
        <v/>
      </c>
      <c r="D3049" t="str">
        <f>IF([1]主干线!R3049="","",[1]主干线!R3049)</f>
        <v/>
      </c>
      <c r="E3049" t="str">
        <f>IF([1]主干线!S3049="","",[1]主干线!S3049)</f>
        <v/>
      </c>
      <c r="F3049" t="str">
        <f>IF([1]主干线!G3049="","",[1]主干线!G3049)</f>
        <v/>
      </c>
      <c r="G3049" t="str">
        <f>IF([1]主干线!H3049="","",[1]主干线!H3049)</f>
        <v/>
      </c>
    </row>
    <row r="3050" spans="1:7" x14ac:dyDescent="0.15">
      <c r="A3050" t="str">
        <f>IF([1]主干线!A3050="","",[1]主干线!A3050)</f>
        <v/>
      </c>
      <c r="B3050" t="str">
        <f>IF([1]主干线!B3050="","",[1]主干线!B3050)</f>
        <v/>
      </c>
      <c r="C3050" t="str">
        <f>IF([1]主干线!C3050="","",[1]主干线!C3050)</f>
        <v/>
      </c>
      <c r="D3050" t="str">
        <f>IF([1]主干线!R3050="","",[1]主干线!R3050)</f>
        <v/>
      </c>
      <c r="E3050" t="str">
        <f>IF([1]主干线!S3050="","",[1]主干线!S3050)</f>
        <v/>
      </c>
      <c r="F3050" t="str">
        <f>IF([1]主干线!G3050="","",[1]主干线!G3050)</f>
        <v/>
      </c>
      <c r="G3050" t="str">
        <f>IF([1]主干线!H3050="","",[1]主干线!H3050)</f>
        <v/>
      </c>
    </row>
    <row r="3051" spans="1:7" x14ac:dyDescent="0.15">
      <c r="A3051" t="str">
        <f>IF([1]主干线!A3051="","",[1]主干线!A3051)</f>
        <v/>
      </c>
      <c r="B3051" t="str">
        <f>IF([1]主干线!B3051="","",[1]主干线!B3051)</f>
        <v/>
      </c>
      <c r="C3051" t="str">
        <f>IF([1]主干线!C3051="","",[1]主干线!C3051)</f>
        <v/>
      </c>
      <c r="D3051" t="str">
        <f>IF([1]主干线!R3051="","",[1]主干线!R3051)</f>
        <v/>
      </c>
      <c r="E3051" t="str">
        <f>IF([1]主干线!S3051="","",[1]主干线!S3051)</f>
        <v/>
      </c>
      <c r="F3051" t="str">
        <f>IF([1]主干线!G3051="","",[1]主干线!G3051)</f>
        <v/>
      </c>
      <c r="G3051" t="str">
        <f>IF([1]主干线!H3051="","",[1]主干线!H3051)</f>
        <v/>
      </c>
    </row>
    <row r="3052" spans="1:7" x14ac:dyDescent="0.15">
      <c r="A3052" t="str">
        <f>IF([1]主干线!A3052="","",[1]主干线!A3052)</f>
        <v/>
      </c>
      <c r="B3052" t="str">
        <f>IF([1]主干线!B3052="","",[1]主干线!B3052)</f>
        <v/>
      </c>
      <c r="C3052" t="str">
        <f>IF([1]主干线!C3052="","",[1]主干线!C3052)</f>
        <v/>
      </c>
      <c r="D3052" t="str">
        <f>IF([1]主干线!R3052="","",[1]主干线!R3052)</f>
        <v/>
      </c>
      <c r="E3052" t="str">
        <f>IF([1]主干线!S3052="","",[1]主干线!S3052)</f>
        <v/>
      </c>
      <c r="F3052" t="str">
        <f>IF([1]主干线!G3052="","",[1]主干线!G3052)</f>
        <v/>
      </c>
      <c r="G3052" t="str">
        <f>IF([1]主干线!H3052="","",[1]主干线!H3052)</f>
        <v/>
      </c>
    </row>
    <row r="3053" spans="1:7" x14ac:dyDescent="0.15">
      <c r="A3053" t="str">
        <f>IF([1]主干线!A3053="","",[1]主干线!A3053)</f>
        <v/>
      </c>
      <c r="B3053" t="str">
        <f>IF([1]主干线!B3053="","",[1]主干线!B3053)</f>
        <v/>
      </c>
      <c r="C3053" t="str">
        <f>IF([1]主干线!C3053="","",[1]主干线!C3053)</f>
        <v/>
      </c>
      <c r="D3053" t="str">
        <f>IF([1]主干线!R3053="","",[1]主干线!R3053)</f>
        <v/>
      </c>
      <c r="E3053" t="str">
        <f>IF([1]主干线!S3053="","",[1]主干线!S3053)</f>
        <v/>
      </c>
      <c r="F3053" t="str">
        <f>IF([1]主干线!G3053="","",[1]主干线!G3053)</f>
        <v/>
      </c>
      <c r="G3053" t="str">
        <f>IF([1]主干线!H3053="","",[1]主干线!H3053)</f>
        <v/>
      </c>
    </row>
    <row r="3054" spans="1:7" x14ac:dyDescent="0.15">
      <c r="A3054" t="str">
        <f>IF([1]主干线!A3054="","",[1]主干线!A3054)</f>
        <v/>
      </c>
      <c r="B3054" t="str">
        <f>IF([1]主干线!B3054="","",[1]主干线!B3054)</f>
        <v/>
      </c>
      <c r="C3054" t="str">
        <f>IF([1]主干线!C3054="","",[1]主干线!C3054)</f>
        <v/>
      </c>
      <c r="D3054" t="str">
        <f>IF([1]主干线!R3054="","",[1]主干线!R3054)</f>
        <v/>
      </c>
      <c r="E3054" t="str">
        <f>IF([1]主干线!S3054="","",[1]主干线!S3054)</f>
        <v/>
      </c>
      <c r="F3054" t="str">
        <f>IF([1]主干线!G3054="","",[1]主干线!G3054)</f>
        <v/>
      </c>
      <c r="G3054" t="str">
        <f>IF([1]主干线!H3054="","",[1]主干线!H3054)</f>
        <v/>
      </c>
    </row>
    <row r="3055" spans="1:7" x14ac:dyDescent="0.15">
      <c r="A3055" t="str">
        <f>IF([1]主干线!A3055="","",[1]主干线!A3055)</f>
        <v/>
      </c>
      <c r="B3055" t="str">
        <f>IF([1]主干线!B3055="","",[1]主干线!B3055)</f>
        <v/>
      </c>
      <c r="C3055" t="str">
        <f>IF([1]主干线!C3055="","",[1]主干线!C3055)</f>
        <v/>
      </c>
      <c r="D3055" t="str">
        <f>IF([1]主干线!R3055="","",[1]主干线!R3055)</f>
        <v/>
      </c>
      <c r="E3055" t="str">
        <f>IF([1]主干线!S3055="","",[1]主干线!S3055)</f>
        <v/>
      </c>
      <c r="F3055" t="str">
        <f>IF([1]主干线!G3055="","",[1]主干线!G3055)</f>
        <v/>
      </c>
      <c r="G3055" t="str">
        <f>IF([1]主干线!H3055="","",[1]主干线!H3055)</f>
        <v/>
      </c>
    </row>
    <row r="3056" spans="1:7" x14ac:dyDescent="0.15">
      <c r="A3056" t="str">
        <f>IF([1]主干线!A3056="","",[1]主干线!A3056)</f>
        <v/>
      </c>
      <c r="B3056" t="str">
        <f>IF([1]主干线!B3056="","",[1]主干线!B3056)</f>
        <v/>
      </c>
      <c r="C3056" t="str">
        <f>IF([1]主干线!C3056="","",[1]主干线!C3056)</f>
        <v/>
      </c>
      <c r="D3056" t="str">
        <f>IF([1]主干线!R3056="","",[1]主干线!R3056)</f>
        <v/>
      </c>
      <c r="E3056" t="str">
        <f>IF([1]主干线!S3056="","",[1]主干线!S3056)</f>
        <v/>
      </c>
      <c r="F3056" t="str">
        <f>IF([1]主干线!G3056="","",[1]主干线!G3056)</f>
        <v/>
      </c>
      <c r="G3056" t="str">
        <f>IF([1]主干线!H3056="","",[1]主干线!H3056)</f>
        <v/>
      </c>
    </row>
    <row r="3057" spans="1:7" x14ac:dyDescent="0.15">
      <c r="A3057" t="str">
        <f>IF([1]主干线!A3057="","",[1]主干线!A3057)</f>
        <v/>
      </c>
      <c r="B3057" t="str">
        <f>IF([1]主干线!B3057="","",[1]主干线!B3057)</f>
        <v/>
      </c>
      <c r="C3057" t="str">
        <f>IF([1]主干线!C3057="","",[1]主干线!C3057)</f>
        <v/>
      </c>
      <c r="D3057" t="str">
        <f>IF([1]主干线!R3057="","",[1]主干线!R3057)</f>
        <v/>
      </c>
      <c r="E3057" t="str">
        <f>IF([1]主干线!S3057="","",[1]主干线!S3057)</f>
        <v/>
      </c>
      <c r="F3057" t="str">
        <f>IF([1]主干线!G3057="","",[1]主干线!G3057)</f>
        <v/>
      </c>
      <c r="G3057" t="str">
        <f>IF([1]主干线!H3057="","",[1]主干线!H3057)</f>
        <v/>
      </c>
    </row>
    <row r="3058" spans="1:7" x14ac:dyDescent="0.15">
      <c r="A3058" t="str">
        <f>IF([1]主干线!A3058="","",[1]主干线!A3058)</f>
        <v/>
      </c>
      <c r="B3058" t="str">
        <f>IF([1]主干线!B3058="","",[1]主干线!B3058)</f>
        <v/>
      </c>
      <c r="C3058" t="str">
        <f>IF([1]主干线!C3058="","",[1]主干线!C3058)</f>
        <v/>
      </c>
      <c r="D3058" t="str">
        <f>IF([1]主干线!R3058="","",[1]主干线!R3058)</f>
        <v/>
      </c>
      <c r="E3058" t="str">
        <f>IF([1]主干线!S3058="","",[1]主干线!S3058)</f>
        <v/>
      </c>
      <c r="F3058" t="str">
        <f>IF([1]主干线!G3058="","",[1]主干线!G3058)</f>
        <v/>
      </c>
      <c r="G3058" t="str">
        <f>IF([1]主干线!H3058="","",[1]主干线!H3058)</f>
        <v/>
      </c>
    </row>
    <row r="3059" spans="1:7" x14ac:dyDescent="0.15">
      <c r="A3059" t="str">
        <f>IF([1]主干线!A3059="","",[1]主干线!A3059)</f>
        <v/>
      </c>
      <c r="B3059" t="str">
        <f>IF([1]主干线!B3059="","",[1]主干线!B3059)</f>
        <v/>
      </c>
      <c r="C3059" t="str">
        <f>IF([1]主干线!C3059="","",[1]主干线!C3059)</f>
        <v/>
      </c>
      <c r="D3059" t="str">
        <f>IF([1]主干线!R3059="","",[1]主干线!R3059)</f>
        <v/>
      </c>
      <c r="E3059" t="str">
        <f>IF([1]主干线!S3059="","",[1]主干线!S3059)</f>
        <v/>
      </c>
      <c r="F3059" t="str">
        <f>IF([1]主干线!G3059="","",[1]主干线!G3059)</f>
        <v/>
      </c>
      <c r="G3059" t="str">
        <f>IF([1]主干线!H3059="","",[1]主干线!H3059)</f>
        <v/>
      </c>
    </row>
    <row r="3060" spans="1:7" x14ac:dyDescent="0.15">
      <c r="A3060" t="str">
        <f>IF([1]主干线!A3060="","",[1]主干线!A3060)</f>
        <v/>
      </c>
      <c r="B3060" t="str">
        <f>IF([1]主干线!B3060="","",[1]主干线!B3060)</f>
        <v/>
      </c>
      <c r="C3060" t="str">
        <f>IF([1]主干线!C3060="","",[1]主干线!C3060)</f>
        <v/>
      </c>
      <c r="D3060" t="str">
        <f>IF([1]主干线!R3060="","",[1]主干线!R3060)</f>
        <v/>
      </c>
      <c r="E3060" t="str">
        <f>IF([1]主干线!S3060="","",[1]主干线!S3060)</f>
        <v/>
      </c>
      <c r="F3060" t="str">
        <f>IF([1]主干线!G3060="","",[1]主干线!G3060)</f>
        <v/>
      </c>
      <c r="G3060" t="str">
        <f>IF([1]主干线!H3060="","",[1]主干线!H3060)</f>
        <v/>
      </c>
    </row>
    <row r="3061" spans="1:7" x14ac:dyDescent="0.15">
      <c r="A3061" t="str">
        <f>IF([1]主干线!A3061="","",[1]主干线!A3061)</f>
        <v/>
      </c>
      <c r="B3061" t="str">
        <f>IF([1]主干线!B3061="","",[1]主干线!B3061)</f>
        <v/>
      </c>
      <c r="C3061" t="str">
        <f>IF([1]主干线!C3061="","",[1]主干线!C3061)</f>
        <v/>
      </c>
      <c r="D3061" t="str">
        <f>IF([1]主干线!R3061="","",[1]主干线!R3061)</f>
        <v/>
      </c>
      <c r="E3061" t="str">
        <f>IF([1]主干线!S3061="","",[1]主干线!S3061)</f>
        <v/>
      </c>
      <c r="F3061" t="str">
        <f>IF([1]主干线!G3061="","",[1]主干线!G3061)</f>
        <v/>
      </c>
      <c r="G3061" t="str">
        <f>IF([1]主干线!H3061="","",[1]主干线!H3061)</f>
        <v/>
      </c>
    </row>
    <row r="3062" spans="1:7" x14ac:dyDescent="0.15">
      <c r="A3062" t="str">
        <f>IF([1]主干线!A3062="","",[1]主干线!A3062)</f>
        <v/>
      </c>
      <c r="B3062" t="str">
        <f>IF([1]主干线!B3062="","",[1]主干线!B3062)</f>
        <v/>
      </c>
      <c r="C3062" t="str">
        <f>IF([1]主干线!C3062="","",[1]主干线!C3062)</f>
        <v/>
      </c>
      <c r="D3062" t="str">
        <f>IF([1]主干线!R3062="","",[1]主干线!R3062)</f>
        <v/>
      </c>
      <c r="E3062" t="str">
        <f>IF([1]主干线!S3062="","",[1]主干线!S3062)</f>
        <v/>
      </c>
      <c r="F3062" t="str">
        <f>IF([1]主干线!G3062="","",[1]主干线!G3062)</f>
        <v/>
      </c>
      <c r="G3062" t="str">
        <f>IF([1]主干线!H3062="","",[1]主干线!H3062)</f>
        <v/>
      </c>
    </row>
    <row r="3063" spans="1:7" x14ac:dyDescent="0.15">
      <c r="A3063" t="str">
        <f>IF([1]主干线!A3063="","",[1]主干线!A3063)</f>
        <v/>
      </c>
      <c r="B3063" t="str">
        <f>IF([1]主干线!B3063="","",[1]主干线!B3063)</f>
        <v/>
      </c>
      <c r="C3063" t="str">
        <f>IF([1]主干线!C3063="","",[1]主干线!C3063)</f>
        <v/>
      </c>
      <c r="D3063" t="str">
        <f>IF([1]主干线!R3063="","",[1]主干线!R3063)</f>
        <v/>
      </c>
      <c r="E3063" t="str">
        <f>IF([1]主干线!S3063="","",[1]主干线!S3063)</f>
        <v/>
      </c>
      <c r="F3063" t="str">
        <f>IF([1]主干线!G3063="","",[1]主干线!G3063)</f>
        <v/>
      </c>
      <c r="G3063" t="str">
        <f>IF([1]主干线!H3063="","",[1]主干线!H3063)</f>
        <v/>
      </c>
    </row>
    <row r="3064" spans="1:7" x14ac:dyDescent="0.15">
      <c r="A3064" t="str">
        <f>IF([1]主干线!A3064="","",[1]主干线!A3064)</f>
        <v/>
      </c>
      <c r="B3064" t="str">
        <f>IF([1]主干线!B3064="","",[1]主干线!B3064)</f>
        <v/>
      </c>
      <c r="C3064" t="str">
        <f>IF([1]主干线!C3064="","",[1]主干线!C3064)</f>
        <v/>
      </c>
      <c r="D3064" t="str">
        <f>IF([1]主干线!R3064="","",[1]主干线!R3064)</f>
        <v/>
      </c>
      <c r="E3064" t="str">
        <f>IF([1]主干线!S3064="","",[1]主干线!S3064)</f>
        <v/>
      </c>
      <c r="F3064" t="str">
        <f>IF([1]主干线!G3064="","",[1]主干线!G3064)</f>
        <v/>
      </c>
      <c r="G3064" t="str">
        <f>IF([1]主干线!H3064="","",[1]主干线!H3064)</f>
        <v/>
      </c>
    </row>
    <row r="3065" spans="1:7" x14ac:dyDescent="0.15">
      <c r="A3065" t="str">
        <f>IF([1]主干线!A3065="","",[1]主干线!A3065)</f>
        <v/>
      </c>
      <c r="B3065" t="str">
        <f>IF([1]主干线!B3065="","",[1]主干线!B3065)</f>
        <v/>
      </c>
      <c r="C3065" t="str">
        <f>IF([1]主干线!C3065="","",[1]主干线!C3065)</f>
        <v/>
      </c>
      <c r="D3065" t="str">
        <f>IF([1]主干线!R3065="","",[1]主干线!R3065)</f>
        <v/>
      </c>
      <c r="E3065" t="str">
        <f>IF([1]主干线!S3065="","",[1]主干线!S3065)</f>
        <v/>
      </c>
      <c r="F3065" t="str">
        <f>IF([1]主干线!G3065="","",[1]主干线!G3065)</f>
        <v/>
      </c>
      <c r="G3065" t="str">
        <f>IF([1]主干线!H3065="","",[1]主干线!H3065)</f>
        <v/>
      </c>
    </row>
    <row r="3066" spans="1:7" x14ac:dyDescent="0.15">
      <c r="A3066" t="str">
        <f>IF([1]主干线!A3066="","",[1]主干线!A3066)</f>
        <v/>
      </c>
      <c r="B3066" t="str">
        <f>IF([1]主干线!B3066="","",[1]主干线!B3066)</f>
        <v/>
      </c>
      <c r="C3066" t="str">
        <f>IF([1]主干线!C3066="","",[1]主干线!C3066)</f>
        <v/>
      </c>
      <c r="D3066" t="str">
        <f>IF([1]主干线!R3066="","",[1]主干线!R3066)</f>
        <v/>
      </c>
      <c r="E3066" t="str">
        <f>IF([1]主干线!S3066="","",[1]主干线!S3066)</f>
        <v/>
      </c>
      <c r="F3066" t="str">
        <f>IF([1]主干线!G3066="","",[1]主干线!G3066)</f>
        <v/>
      </c>
      <c r="G3066" t="str">
        <f>IF([1]主干线!H3066="","",[1]主干线!H3066)</f>
        <v/>
      </c>
    </row>
    <row r="3067" spans="1:7" x14ac:dyDescent="0.15">
      <c r="A3067" t="str">
        <f>IF([1]主干线!A3067="","",[1]主干线!A3067)</f>
        <v/>
      </c>
      <c r="B3067" t="str">
        <f>IF([1]主干线!B3067="","",[1]主干线!B3067)</f>
        <v/>
      </c>
      <c r="C3067" t="str">
        <f>IF([1]主干线!C3067="","",[1]主干线!C3067)</f>
        <v/>
      </c>
      <c r="D3067" t="str">
        <f>IF([1]主干线!R3067="","",[1]主干线!R3067)</f>
        <v/>
      </c>
      <c r="E3067" t="str">
        <f>IF([1]主干线!S3067="","",[1]主干线!S3067)</f>
        <v/>
      </c>
      <c r="F3067" t="str">
        <f>IF([1]主干线!G3067="","",[1]主干线!G3067)</f>
        <v/>
      </c>
      <c r="G3067" t="str">
        <f>IF([1]主干线!H3067="","",[1]主干线!H3067)</f>
        <v/>
      </c>
    </row>
    <row r="3068" spans="1:7" x14ac:dyDescent="0.15">
      <c r="A3068" t="str">
        <f>IF([1]主干线!A3068="","",[1]主干线!A3068)</f>
        <v/>
      </c>
      <c r="B3068" t="str">
        <f>IF([1]主干线!B3068="","",[1]主干线!B3068)</f>
        <v/>
      </c>
      <c r="C3068" t="str">
        <f>IF([1]主干线!C3068="","",[1]主干线!C3068)</f>
        <v/>
      </c>
      <c r="D3068" t="str">
        <f>IF([1]主干线!R3068="","",[1]主干线!R3068)</f>
        <v/>
      </c>
      <c r="E3068" t="str">
        <f>IF([1]主干线!S3068="","",[1]主干线!S3068)</f>
        <v/>
      </c>
      <c r="F3068" t="str">
        <f>IF([1]主干线!G3068="","",[1]主干线!G3068)</f>
        <v/>
      </c>
      <c r="G3068" t="str">
        <f>IF([1]主干线!H3068="","",[1]主干线!H3068)</f>
        <v/>
      </c>
    </row>
    <row r="3069" spans="1:7" x14ac:dyDescent="0.15">
      <c r="A3069" t="str">
        <f>IF([1]主干线!A3069="","",[1]主干线!A3069)</f>
        <v/>
      </c>
      <c r="B3069" t="str">
        <f>IF([1]主干线!B3069="","",[1]主干线!B3069)</f>
        <v/>
      </c>
      <c r="C3069" t="str">
        <f>IF([1]主干线!C3069="","",[1]主干线!C3069)</f>
        <v/>
      </c>
      <c r="D3069" t="str">
        <f>IF([1]主干线!R3069="","",[1]主干线!R3069)</f>
        <v/>
      </c>
      <c r="E3069" t="str">
        <f>IF([1]主干线!S3069="","",[1]主干线!S3069)</f>
        <v/>
      </c>
      <c r="F3069" t="str">
        <f>IF([1]主干线!G3069="","",[1]主干线!G3069)</f>
        <v/>
      </c>
      <c r="G3069" t="str">
        <f>IF([1]主干线!H3069="","",[1]主干线!H3069)</f>
        <v/>
      </c>
    </row>
    <row r="3070" spans="1:7" x14ac:dyDescent="0.15">
      <c r="A3070" t="str">
        <f>IF([1]主干线!A3070="","",[1]主干线!A3070)</f>
        <v/>
      </c>
      <c r="B3070" t="str">
        <f>IF([1]主干线!B3070="","",[1]主干线!B3070)</f>
        <v/>
      </c>
      <c r="C3070" t="str">
        <f>IF([1]主干线!C3070="","",[1]主干线!C3070)</f>
        <v/>
      </c>
      <c r="D3070" t="str">
        <f>IF([1]主干线!R3070="","",[1]主干线!R3070)</f>
        <v/>
      </c>
      <c r="E3070" t="str">
        <f>IF([1]主干线!S3070="","",[1]主干线!S3070)</f>
        <v/>
      </c>
      <c r="F3070" t="str">
        <f>IF([1]主干线!G3070="","",[1]主干线!G3070)</f>
        <v/>
      </c>
      <c r="G3070" t="str">
        <f>IF([1]主干线!H3070="","",[1]主干线!H3070)</f>
        <v/>
      </c>
    </row>
    <row r="3071" spans="1:7" x14ac:dyDescent="0.15">
      <c r="A3071" t="str">
        <f>IF([1]主干线!A3071="","",[1]主干线!A3071)</f>
        <v/>
      </c>
      <c r="B3071" t="str">
        <f>IF([1]主干线!B3071="","",[1]主干线!B3071)</f>
        <v/>
      </c>
      <c r="C3071" t="str">
        <f>IF([1]主干线!C3071="","",[1]主干线!C3071)</f>
        <v/>
      </c>
      <c r="D3071" t="str">
        <f>IF([1]主干线!R3071="","",[1]主干线!R3071)</f>
        <v/>
      </c>
      <c r="E3071" t="str">
        <f>IF([1]主干线!S3071="","",[1]主干线!S3071)</f>
        <v/>
      </c>
      <c r="F3071" t="str">
        <f>IF([1]主干线!G3071="","",[1]主干线!G3071)</f>
        <v/>
      </c>
      <c r="G3071" t="str">
        <f>IF([1]主干线!H3071="","",[1]主干线!H3071)</f>
        <v/>
      </c>
    </row>
    <row r="3072" spans="1:7" x14ac:dyDescent="0.15">
      <c r="A3072" t="str">
        <f>IF([1]主干线!A3072="","",[1]主干线!A3072)</f>
        <v/>
      </c>
      <c r="B3072" t="str">
        <f>IF([1]主干线!B3072="","",[1]主干线!B3072)</f>
        <v/>
      </c>
      <c r="C3072" t="str">
        <f>IF([1]主干线!C3072="","",[1]主干线!C3072)</f>
        <v/>
      </c>
      <c r="D3072" t="str">
        <f>IF([1]主干线!R3072="","",[1]主干线!R3072)</f>
        <v/>
      </c>
      <c r="E3072" t="str">
        <f>IF([1]主干线!S3072="","",[1]主干线!S3072)</f>
        <v/>
      </c>
      <c r="F3072" t="str">
        <f>IF([1]主干线!G3072="","",[1]主干线!G3072)</f>
        <v/>
      </c>
      <c r="G3072" t="str">
        <f>IF([1]主干线!H3072="","",[1]主干线!H3072)</f>
        <v/>
      </c>
    </row>
    <row r="3073" spans="1:7" x14ac:dyDescent="0.15">
      <c r="A3073" t="str">
        <f>IF([1]主干线!A3073="","",[1]主干线!A3073)</f>
        <v/>
      </c>
      <c r="B3073" t="str">
        <f>IF([1]主干线!B3073="","",[1]主干线!B3073)</f>
        <v/>
      </c>
      <c r="C3073" t="str">
        <f>IF([1]主干线!C3073="","",[1]主干线!C3073)</f>
        <v/>
      </c>
      <c r="D3073" t="str">
        <f>IF([1]主干线!R3073="","",[1]主干线!R3073)</f>
        <v/>
      </c>
      <c r="E3073" t="str">
        <f>IF([1]主干线!S3073="","",[1]主干线!S3073)</f>
        <v/>
      </c>
      <c r="F3073" t="str">
        <f>IF([1]主干线!G3073="","",[1]主干线!G3073)</f>
        <v/>
      </c>
      <c r="G3073" t="str">
        <f>IF([1]主干线!H3073="","",[1]主干线!H3073)</f>
        <v/>
      </c>
    </row>
    <row r="3074" spans="1:7" x14ac:dyDescent="0.15">
      <c r="A3074" t="str">
        <f>IF([1]主干线!A3074="","",[1]主干线!A3074)</f>
        <v/>
      </c>
      <c r="B3074" t="str">
        <f>IF([1]主干线!B3074="","",[1]主干线!B3074)</f>
        <v/>
      </c>
      <c r="C3074" t="str">
        <f>IF([1]主干线!C3074="","",[1]主干线!C3074)</f>
        <v/>
      </c>
      <c r="D3074" t="str">
        <f>IF([1]主干线!R3074="","",[1]主干线!R3074)</f>
        <v/>
      </c>
      <c r="E3074" t="str">
        <f>IF([1]主干线!S3074="","",[1]主干线!S3074)</f>
        <v/>
      </c>
      <c r="F3074" t="str">
        <f>IF([1]主干线!G3074="","",[1]主干线!G3074)</f>
        <v/>
      </c>
      <c r="G3074" t="str">
        <f>IF([1]主干线!H3074="","",[1]主干线!H3074)</f>
        <v/>
      </c>
    </row>
    <row r="3075" spans="1:7" x14ac:dyDescent="0.15">
      <c r="A3075" t="str">
        <f>IF([1]主干线!A3075="","",[1]主干线!A3075)</f>
        <v/>
      </c>
      <c r="B3075" t="str">
        <f>IF([1]主干线!B3075="","",[1]主干线!B3075)</f>
        <v/>
      </c>
      <c r="C3075" t="str">
        <f>IF([1]主干线!C3075="","",[1]主干线!C3075)</f>
        <v/>
      </c>
      <c r="D3075" t="str">
        <f>IF([1]主干线!R3075="","",[1]主干线!R3075)</f>
        <v/>
      </c>
      <c r="E3075" t="str">
        <f>IF([1]主干线!S3075="","",[1]主干线!S3075)</f>
        <v/>
      </c>
      <c r="F3075" t="str">
        <f>IF([1]主干线!G3075="","",[1]主干线!G3075)</f>
        <v/>
      </c>
      <c r="G3075" t="str">
        <f>IF([1]主干线!H3075="","",[1]主干线!H3075)</f>
        <v/>
      </c>
    </row>
    <row r="3076" spans="1:7" x14ac:dyDescent="0.15">
      <c r="A3076" t="str">
        <f>IF([1]主干线!A3076="","",[1]主干线!A3076)</f>
        <v/>
      </c>
      <c r="B3076" t="str">
        <f>IF([1]主干线!B3076="","",[1]主干线!B3076)</f>
        <v/>
      </c>
      <c r="C3076" t="str">
        <f>IF([1]主干线!C3076="","",[1]主干线!C3076)</f>
        <v/>
      </c>
      <c r="D3076" t="str">
        <f>IF([1]主干线!R3076="","",[1]主干线!R3076)</f>
        <v/>
      </c>
      <c r="E3076" t="str">
        <f>IF([1]主干线!S3076="","",[1]主干线!S3076)</f>
        <v/>
      </c>
      <c r="F3076" t="str">
        <f>IF([1]主干线!G3076="","",[1]主干线!G3076)</f>
        <v/>
      </c>
      <c r="G3076" t="str">
        <f>IF([1]主干线!H3076="","",[1]主干线!H3076)</f>
        <v/>
      </c>
    </row>
    <row r="3077" spans="1:7" x14ac:dyDescent="0.15">
      <c r="A3077" t="str">
        <f>IF([1]主干线!A3077="","",[1]主干线!A3077)</f>
        <v/>
      </c>
      <c r="B3077" t="str">
        <f>IF([1]主干线!B3077="","",[1]主干线!B3077)</f>
        <v/>
      </c>
      <c r="C3077" t="str">
        <f>IF([1]主干线!C3077="","",[1]主干线!C3077)</f>
        <v/>
      </c>
      <c r="D3077" t="str">
        <f>IF([1]主干线!R3077="","",[1]主干线!R3077)</f>
        <v/>
      </c>
      <c r="E3077" t="str">
        <f>IF([1]主干线!S3077="","",[1]主干线!S3077)</f>
        <v/>
      </c>
      <c r="F3077" t="str">
        <f>IF([1]主干线!G3077="","",[1]主干线!G3077)</f>
        <v/>
      </c>
      <c r="G3077" t="str">
        <f>IF([1]主干线!H3077="","",[1]主干线!H3077)</f>
        <v/>
      </c>
    </row>
    <row r="3078" spans="1:7" x14ac:dyDescent="0.15">
      <c r="A3078" t="str">
        <f>IF([1]主干线!A3078="","",[1]主干线!A3078)</f>
        <v/>
      </c>
      <c r="B3078" t="str">
        <f>IF([1]主干线!B3078="","",[1]主干线!B3078)</f>
        <v/>
      </c>
      <c r="C3078" t="str">
        <f>IF([1]主干线!C3078="","",[1]主干线!C3078)</f>
        <v/>
      </c>
      <c r="D3078" t="str">
        <f>IF([1]主干线!R3078="","",[1]主干线!R3078)</f>
        <v/>
      </c>
      <c r="E3078" t="str">
        <f>IF([1]主干线!S3078="","",[1]主干线!S3078)</f>
        <v/>
      </c>
      <c r="F3078" t="str">
        <f>IF([1]主干线!G3078="","",[1]主干线!G3078)</f>
        <v/>
      </c>
      <c r="G3078" t="str">
        <f>IF([1]主干线!H3078="","",[1]主干线!H3078)</f>
        <v/>
      </c>
    </row>
    <row r="3079" spans="1:7" x14ac:dyDescent="0.15">
      <c r="A3079" t="str">
        <f>IF([1]主干线!A3079="","",[1]主干线!A3079)</f>
        <v/>
      </c>
      <c r="B3079" t="str">
        <f>IF([1]主干线!B3079="","",[1]主干线!B3079)</f>
        <v/>
      </c>
      <c r="C3079" t="str">
        <f>IF([1]主干线!C3079="","",[1]主干线!C3079)</f>
        <v/>
      </c>
      <c r="D3079" t="str">
        <f>IF([1]主干线!R3079="","",[1]主干线!R3079)</f>
        <v/>
      </c>
      <c r="E3079" t="str">
        <f>IF([1]主干线!S3079="","",[1]主干线!S3079)</f>
        <v/>
      </c>
      <c r="F3079" t="str">
        <f>IF([1]主干线!G3079="","",[1]主干线!G3079)</f>
        <v/>
      </c>
      <c r="G3079" t="str">
        <f>IF([1]主干线!H3079="","",[1]主干线!H3079)</f>
        <v/>
      </c>
    </row>
    <row r="3080" spans="1:7" x14ac:dyDescent="0.15">
      <c r="A3080" t="str">
        <f>IF([1]主干线!A3080="","",[1]主干线!A3080)</f>
        <v/>
      </c>
      <c r="B3080" t="str">
        <f>IF([1]主干线!B3080="","",[1]主干线!B3080)</f>
        <v/>
      </c>
      <c r="C3080" t="str">
        <f>IF([1]主干线!C3080="","",[1]主干线!C3080)</f>
        <v/>
      </c>
      <c r="D3080" t="str">
        <f>IF([1]主干线!R3080="","",[1]主干线!R3080)</f>
        <v/>
      </c>
      <c r="E3080" t="str">
        <f>IF([1]主干线!S3080="","",[1]主干线!S3080)</f>
        <v/>
      </c>
      <c r="F3080" t="str">
        <f>IF([1]主干线!G3080="","",[1]主干线!G3080)</f>
        <v/>
      </c>
      <c r="G3080" t="str">
        <f>IF([1]主干线!H3080="","",[1]主干线!H3080)</f>
        <v/>
      </c>
    </row>
    <row r="3081" spans="1:7" x14ac:dyDescent="0.15">
      <c r="A3081" t="str">
        <f>IF([1]主干线!A3081="","",[1]主干线!A3081)</f>
        <v/>
      </c>
      <c r="B3081" t="str">
        <f>IF([1]主干线!B3081="","",[1]主干线!B3081)</f>
        <v/>
      </c>
      <c r="C3081" t="str">
        <f>IF([1]主干线!C3081="","",[1]主干线!C3081)</f>
        <v/>
      </c>
      <c r="D3081" t="str">
        <f>IF([1]主干线!R3081="","",[1]主干线!R3081)</f>
        <v/>
      </c>
      <c r="E3081" t="str">
        <f>IF([1]主干线!S3081="","",[1]主干线!S3081)</f>
        <v/>
      </c>
      <c r="F3081" t="str">
        <f>IF([1]主干线!G3081="","",[1]主干线!G3081)</f>
        <v/>
      </c>
      <c r="G3081" t="str">
        <f>IF([1]主干线!H3081="","",[1]主干线!H3081)</f>
        <v/>
      </c>
    </row>
    <row r="3082" spans="1:7" x14ac:dyDescent="0.15">
      <c r="A3082" t="str">
        <f>IF([1]主干线!A3082="","",[1]主干线!A3082)</f>
        <v/>
      </c>
      <c r="B3082" t="str">
        <f>IF([1]主干线!B3082="","",[1]主干线!B3082)</f>
        <v/>
      </c>
      <c r="C3082" t="str">
        <f>IF([1]主干线!C3082="","",[1]主干线!C3082)</f>
        <v/>
      </c>
      <c r="D3082" t="str">
        <f>IF([1]主干线!R3082="","",[1]主干线!R3082)</f>
        <v/>
      </c>
      <c r="E3082" t="str">
        <f>IF([1]主干线!S3082="","",[1]主干线!S3082)</f>
        <v/>
      </c>
      <c r="F3082" t="str">
        <f>IF([1]主干线!G3082="","",[1]主干线!G3082)</f>
        <v/>
      </c>
      <c r="G3082" t="str">
        <f>IF([1]主干线!H3082="","",[1]主干线!H3082)</f>
        <v/>
      </c>
    </row>
    <row r="3083" spans="1:7" x14ac:dyDescent="0.15">
      <c r="A3083" t="str">
        <f>IF([1]主干线!A3083="","",[1]主干线!A3083)</f>
        <v/>
      </c>
      <c r="B3083" t="str">
        <f>IF([1]主干线!B3083="","",[1]主干线!B3083)</f>
        <v/>
      </c>
      <c r="C3083" t="str">
        <f>IF([1]主干线!C3083="","",[1]主干线!C3083)</f>
        <v/>
      </c>
      <c r="D3083" t="str">
        <f>IF([1]主干线!R3083="","",[1]主干线!R3083)</f>
        <v/>
      </c>
      <c r="E3083" t="str">
        <f>IF([1]主干线!S3083="","",[1]主干线!S3083)</f>
        <v/>
      </c>
      <c r="F3083" t="str">
        <f>IF([1]主干线!G3083="","",[1]主干线!G3083)</f>
        <v/>
      </c>
      <c r="G3083" t="str">
        <f>IF([1]主干线!H3083="","",[1]主干线!H3083)</f>
        <v/>
      </c>
    </row>
    <row r="3084" spans="1:7" x14ac:dyDescent="0.15">
      <c r="A3084" t="str">
        <f>IF([1]主干线!A3084="","",[1]主干线!A3084)</f>
        <v/>
      </c>
      <c r="B3084" t="str">
        <f>IF([1]主干线!B3084="","",[1]主干线!B3084)</f>
        <v/>
      </c>
      <c r="C3084" t="str">
        <f>IF([1]主干线!C3084="","",[1]主干线!C3084)</f>
        <v/>
      </c>
      <c r="D3084" t="str">
        <f>IF([1]主干线!R3084="","",[1]主干线!R3084)</f>
        <v/>
      </c>
      <c r="E3084" t="str">
        <f>IF([1]主干线!S3084="","",[1]主干线!S3084)</f>
        <v/>
      </c>
      <c r="F3084" t="str">
        <f>IF([1]主干线!G3084="","",[1]主干线!G3084)</f>
        <v/>
      </c>
      <c r="G3084" t="str">
        <f>IF([1]主干线!H3084="","",[1]主干线!H3084)</f>
        <v/>
      </c>
    </row>
    <row r="3085" spans="1:7" x14ac:dyDescent="0.15">
      <c r="A3085" t="str">
        <f>IF([1]主干线!A3085="","",[1]主干线!A3085)</f>
        <v/>
      </c>
      <c r="B3085" t="str">
        <f>IF([1]主干线!B3085="","",[1]主干线!B3085)</f>
        <v/>
      </c>
      <c r="C3085" t="str">
        <f>IF([1]主干线!C3085="","",[1]主干线!C3085)</f>
        <v/>
      </c>
      <c r="D3085" t="str">
        <f>IF([1]主干线!R3085="","",[1]主干线!R3085)</f>
        <v/>
      </c>
      <c r="E3085" t="str">
        <f>IF([1]主干线!S3085="","",[1]主干线!S3085)</f>
        <v/>
      </c>
      <c r="F3085" t="str">
        <f>IF([1]主干线!G3085="","",[1]主干线!G3085)</f>
        <v/>
      </c>
      <c r="G3085" t="str">
        <f>IF([1]主干线!H3085="","",[1]主干线!H3085)</f>
        <v/>
      </c>
    </row>
    <row r="3086" spans="1:7" x14ac:dyDescent="0.15">
      <c r="A3086" t="str">
        <f>IF([1]主干线!A3086="","",[1]主干线!A3086)</f>
        <v/>
      </c>
      <c r="B3086" t="str">
        <f>IF([1]主干线!B3086="","",[1]主干线!B3086)</f>
        <v/>
      </c>
      <c r="C3086" t="str">
        <f>IF([1]主干线!C3086="","",[1]主干线!C3086)</f>
        <v/>
      </c>
      <c r="D3086" t="str">
        <f>IF([1]主干线!R3086="","",[1]主干线!R3086)</f>
        <v/>
      </c>
      <c r="E3086" t="str">
        <f>IF([1]主干线!S3086="","",[1]主干线!S3086)</f>
        <v/>
      </c>
      <c r="F3086" t="str">
        <f>IF([1]主干线!G3086="","",[1]主干线!G3086)</f>
        <v/>
      </c>
      <c r="G3086" t="str">
        <f>IF([1]主干线!H3086="","",[1]主干线!H3086)</f>
        <v/>
      </c>
    </row>
    <row r="3087" spans="1:7" x14ac:dyDescent="0.15">
      <c r="A3087" t="str">
        <f>IF([1]主干线!A3087="","",[1]主干线!A3087)</f>
        <v/>
      </c>
      <c r="B3087" t="str">
        <f>IF([1]主干线!B3087="","",[1]主干线!B3087)</f>
        <v/>
      </c>
      <c r="C3087" t="str">
        <f>IF([1]主干线!C3087="","",[1]主干线!C3087)</f>
        <v/>
      </c>
      <c r="D3087" t="str">
        <f>IF([1]主干线!R3087="","",[1]主干线!R3087)</f>
        <v/>
      </c>
      <c r="E3087" t="str">
        <f>IF([1]主干线!S3087="","",[1]主干线!S3087)</f>
        <v/>
      </c>
      <c r="F3087" t="str">
        <f>IF([1]主干线!G3087="","",[1]主干线!G3087)</f>
        <v/>
      </c>
      <c r="G3087" t="str">
        <f>IF([1]主干线!H3087="","",[1]主干线!H3087)</f>
        <v/>
      </c>
    </row>
    <row r="3088" spans="1:7" x14ac:dyDescent="0.15">
      <c r="A3088" t="str">
        <f>IF([1]主干线!A3088="","",[1]主干线!A3088)</f>
        <v/>
      </c>
      <c r="B3088" t="str">
        <f>IF([1]主干线!B3088="","",[1]主干线!B3088)</f>
        <v/>
      </c>
      <c r="C3088" t="str">
        <f>IF([1]主干线!C3088="","",[1]主干线!C3088)</f>
        <v/>
      </c>
      <c r="D3088" t="str">
        <f>IF([1]主干线!R3088="","",[1]主干线!R3088)</f>
        <v/>
      </c>
      <c r="E3088" t="str">
        <f>IF([1]主干线!S3088="","",[1]主干线!S3088)</f>
        <v/>
      </c>
      <c r="F3088" t="str">
        <f>IF([1]主干线!G3088="","",[1]主干线!G3088)</f>
        <v/>
      </c>
      <c r="G3088" t="str">
        <f>IF([1]主干线!H3088="","",[1]主干线!H3088)</f>
        <v/>
      </c>
    </row>
    <row r="3089" spans="1:7" x14ac:dyDescent="0.15">
      <c r="A3089" t="str">
        <f>IF([1]主干线!A3089="","",[1]主干线!A3089)</f>
        <v/>
      </c>
      <c r="B3089" t="str">
        <f>IF([1]主干线!B3089="","",[1]主干线!B3089)</f>
        <v/>
      </c>
      <c r="C3089" t="str">
        <f>IF([1]主干线!C3089="","",[1]主干线!C3089)</f>
        <v/>
      </c>
      <c r="D3089" t="str">
        <f>IF([1]主干线!R3089="","",[1]主干线!R3089)</f>
        <v/>
      </c>
      <c r="E3089" t="str">
        <f>IF([1]主干线!S3089="","",[1]主干线!S3089)</f>
        <v/>
      </c>
      <c r="F3089" t="str">
        <f>IF([1]主干线!G3089="","",[1]主干线!G3089)</f>
        <v/>
      </c>
      <c r="G3089" t="str">
        <f>IF([1]主干线!H3089="","",[1]主干线!H3089)</f>
        <v/>
      </c>
    </row>
    <row r="3090" spans="1:7" x14ac:dyDescent="0.15">
      <c r="A3090" t="str">
        <f>IF([1]主干线!A3090="","",[1]主干线!A3090)</f>
        <v/>
      </c>
      <c r="B3090" t="str">
        <f>IF([1]主干线!B3090="","",[1]主干线!B3090)</f>
        <v/>
      </c>
      <c r="C3090" t="str">
        <f>IF([1]主干线!C3090="","",[1]主干线!C3090)</f>
        <v/>
      </c>
      <c r="D3090" t="str">
        <f>IF([1]主干线!R3090="","",[1]主干线!R3090)</f>
        <v/>
      </c>
      <c r="E3090" t="str">
        <f>IF([1]主干线!S3090="","",[1]主干线!S3090)</f>
        <v/>
      </c>
      <c r="F3090" t="str">
        <f>IF([1]主干线!G3090="","",[1]主干线!G3090)</f>
        <v/>
      </c>
      <c r="G3090" t="str">
        <f>IF([1]主干线!H3090="","",[1]主干线!H3090)</f>
        <v/>
      </c>
    </row>
    <row r="3091" spans="1:7" x14ac:dyDescent="0.15">
      <c r="A3091" t="str">
        <f>IF([1]主干线!A3091="","",[1]主干线!A3091)</f>
        <v/>
      </c>
      <c r="B3091" t="str">
        <f>IF([1]主干线!B3091="","",[1]主干线!B3091)</f>
        <v/>
      </c>
      <c r="C3091" t="str">
        <f>IF([1]主干线!C3091="","",[1]主干线!C3091)</f>
        <v/>
      </c>
      <c r="D3091" t="str">
        <f>IF([1]主干线!R3091="","",[1]主干线!R3091)</f>
        <v/>
      </c>
      <c r="E3091" t="str">
        <f>IF([1]主干线!S3091="","",[1]主干线!S3091)</f>
        <v/>
      </c>
      <c r="F3091" t="str">
        <f>IF([1]主干线!G3091="","",[1]主干线!G3091)</f>
        <v/>
      </c>
      <c r="G3091" t="str">
        <f>IF([1]主干线!H3091="","",[1]主干线!H3091)</f>
        <v/>
      </c>
    </row>
    <row r="3092" spans="1:7" x14ac:dyDescent="0.15">
      <c r="A3092" t="str">
        <f>IF([1]主干线!A3092="","",[1]主干线!A3092)</f>
        <v/>
      </c>
      <c r="B3092" t="str">
        <f>IF([1]主干线!B3092="","",[1]主干线!B3092)</f>
        <v/>
      </c>
      <c r="C3092" t="str">
        <f>IF([1]主干线!C3092="","",[1]主干线!C3092)</f>
        <v/>
      </c>
      <c r="D3092" t="str">
        <f>IF([1]主干线!R3092="","",[1]主干线!R3092)</f>
        <v/>
      </c>
      <c r="E3092" t="str">
        <f>IF([1]主干线!S3092="","",[1]主干线!S3092)</f>
        <v/>
      </c>
      <c r="F3092" t="str">
        <f>IF([1]主干线!G3092="","",[1]主干线!G3092)</f>
        <v/>
      </c>
      <c r="G3092" t="str">
        <f>IF([1]主干线!H3092="","",[1]主干线!H3092)</f>
        <v/>
      </c>
    </row>
    <row r="3093" spans="1:7" x14ac:dyDescent="0.15">
      <c r="A3093" t="str">
        <f>IF([1]主干线!A3093="","",[1]主干线!A3093)</f>
        <v/>
      </c>
      <c r="B3093" t="str">
        <f>IF([1]主干线!B3093="","",[1]主干线!B3093)</f>
        <v/>
      </c>
      <c r="C3093" t="str">
        <f>IF([1]主干线!C3093="","",[1]主干线!C3093)</f>
        <v/>
      </c>
      <c r="D3093" t="str">
        <f>IF([1]主干线!R3093="","",[1]主干线!R3093)</f>
        <v/>
      </c>
      <c r="E3093" t="str">
        <f>IF([1]主干线!S3093="","",[1]主干线!S3093)</f>
        <v/>
      </c>
      <c r="F3093" t="str">
        <f>IF([1]主干线!G3093="","",[1]主干线!G3093)</f>
        <v/>
      </c>
      <c r="G3093" t="str">
        <f>IF([1]主干线!H3093="","",[1]主干线!H3093)</f>
        <v/>
      </c>
    </row>
    <row r="3094" spans="1:7" x14ac:dyDescent="0.15">
      <c r="A3094" t="str">
        <f>IF([1]主干线!A3094="","",[1]主干线!A3094)</f>
        <v/>
      </c>
      <c r="B3094" t="str">
        <f>IF([1]主干线!B3094="","",[1]主干线!B3094)</f>
        <v/>
      </c>
      <c r="C3094" t="str">
        <f>IF([1]主干线!C3094="","",[1]主干线!C3094)</f>
        <v/>
      </c>
      <c r="D3094" t="str">
        <f>IF([1]主干线!R3094="","",[1]主干线!R3094)</f>
        <v/>
      </c>
      <c r="E3094" t="str">
        <f>IF([1]主干线!S3094="","",[1]主干线!S3094)</f>
        <v/>
      </c>
      <c r="F3094" t="str">
        <f>IF([1]主干线!G3094="","",[1]主干线!G3094)</f>
        <v/>
      </c>
      <c r="G3094" t="str">
        <f>IF([1]主干线!H3094="","",[1]主干线!H3094)</f>
        <v/>
      </c>
    </row>
    <row r="3095" spans="1:7" x14ac:dyDescent="0.15">
      <c r="A3095" t="str">
        <f>IF([1]主干线!A3095="","",[1]主干线!A3095)</f>
        <v/>
      </c>
      <c r="B3095" t="str">
        <f>IF([1]主干线!B3095="","",[1]主干线!B3095)</f>
        <v/>
      </c>
      <c r="C3095" t="str">
        <f>IF([1]主干线!C3095="","",[1]主干线!C3095)</f>
        <v/>
      </c>
      <c r="D3095" t="str">
        <f>IF([1]主干线!R3095="","",[1]主干线!R3095)</f>
        <v/>
      </c>
      <c r="E3095" t="str">
        <f>IF([1]主干线!S3095="","",[1]主干线!S3095)</f>
        <v/>
      </c>
      <c r="F3095" t="str">
        <f>IF([1]主干线!G3095="","",[1]主干线!G3095)</f>
        <v/>
      </c>
      <c r="G3095" t="str">
        <f>IF([1]主干线!H3095="","",[1]主干线!H3095)</f>
        <v/>
      </c>
    </row>
    <row r="3096" spans="1:7" x14ac:dyDescent="0.15">
      <c r="A3096" t="str">
        <f>IF([1]主干线!A3096="","",[1]主干线!A3096)</f>
        <v/>
      </c>
      <c r="B3096" t="str">
        <f>IF([1]主干线!B3096="","",[1]主干线!B3096)</f>
        <v/>
      </c>
      <c r="C3096" t="str">
        <f>IF([1]主干线!C3096="","",[1]主干线!C3096)</f>
        <v/>
      </c>
      <c r="D3096" t="str">
        <f>IF([1]主干线!R3096="","",[1]主干线!R3096)</f>
        <v/>
      </c>
      <c r="E3096" t="str">
        <f>IF([1]主干线!S3096="","",[1]主干线!S3096)</f>
        <v/>
      </c>
      <c r="F3096" t="str">
        <f>IF([1]主干线!G3096="","",[1]主干线!G3096)</f>
        <v/>
      </c>
      <c r="G3096" t="str">
        <f>IF([1]主干线!H3096="","",[1]主干线!H3096)</f>
        <v/>
      </c>
    </row>
    <row r="3097" spans="1:7" x14ac:dyDescent="0.15">
      <c r="A3097" t="str">
        <f>IF([1]主干线!A3097="","",[1]主干线!A3097)</f>
        <v/>
      </c>
      <c r="B3097" t="str">
        <f>IF([1]主干线!B3097="","",[1]主干线!B3097)</f>
        <v/>
      </c>
      <c r="C3097" t="str">
        <f>IF([1]主干线!C3097="","",[1]主干线!C3097)</f>
        <v/>
      </c>
      <c r="D3097" t="str">
        <f>IF([1]主干线!R3097="","",[1]主干线!R3097)</f>
        <v/>
      </c>
      <c r="E3097" t="str">
        <f>IF([1]主干线!S3097="","",[1]主干线!S3097)</f>
        <v/>
      </c>
      <c r="F3097" t="str">
        <f>IF([1]主干线!G3097="","",[1]主干线!G3097)</f>
        <v/>
      </c>
      <c r="G3097" t="str">
        <f>IF([1]主干线!H3097="","",[1]主干线!H3097)</f>
        <v/>
      </c>
    </row>
    <row r="3098" spans="1:7" x14ac:dyDescent="0.15">
      <c r="A3098" t="str">
        <f>IF([1]主干线!A3098="","",[1]主干线!A3098)</f>
        <v/>
      </c>
      <c r="B3098" t="str">
        <f>IF([1]主干线!B3098="","",[1]主干线!B3098)</f>
        <v/>
      </c>
      <c r="C3098" t="str">
        <f>IF([1]主干线!C3098="","",[1]主干线!C3098)</f>
        <v/>
      </c>
      <c r="D3098" t="str">
        <f>IF([1]主干线!R3098="","",[1]主干线!R3098)</f>
        <v/>
      </c>
      <c r="E3098" t="str">
        <f>IF([1]主干线!S3098="","",[1]主干线!S3098)</f>
        <v/>
      </c>
      <c r="F3098" t="str">
        <f>IF([1]主干线!G3098="","",[1]主干线!G3098)</f>
        <v/>
      </c>
      <c r="G3098" t="str">
        <f>IF([1]主干线!H3098="","",[1]主干线!H3098)</f>
        <v/>
      </c>
    </row>
    <row r="3099" spans="1:7" x14ac:dyDescent="0.15">
      <c r="A3099" t="str">
        <f>IF([1]主干线!A3099="","",[1]主干线!A3099)</f>
        <v/>
      </c>
      <c r="B3099" t="str">
        <f>IF([1]主干线!B3099="","",[1]主干线!B3099)</f>
        <v/>
      </c>
      <c r="C3099" t="str">
        <f>IF([1]主干线!C3099="","",[1]主干线!C3099)</f>
        <v/>
      </c>
      <c r="D3099" t="str">
        <f>IF([1]主干线!R3099="","",[1]主干线!R3099)</f>
        <v/>
      </c>
      <c r="E3099" t="str">
        <f>IF([1]主干线!S3099="","",[1]主干线!S3099)</f>
        <v/>
      </c>
      <c r="F3099" t="str">
        <f>IF([1]主干线!G3099="","",[1]主干线!G3099)</f>
        <v/>
      </c>
      <c r="G3099" t="str">
        <f>IF([1]主干线!H3099="","",[1]主干线!H3099)</f>
        <v/>
      </c>
    </row>
    <row r="3100" spans="1:7" x14ac:dyDescent="0.15">
      <c r="A3100" t="str">
        <f>IF([1]主干线!A3100="","",[1]主干线!A3100)</f>
        <v/>
      </c>
      <c r="B3100" t="str">
        <f>IF([1]主干线!B3100="","",[1]主干线!B3100)</f>
        <v/>
      </c>
      <c r="C3100" t="str">
        <f>IF([1]主干线!C3100="","",[1]主干线!C3100)</f>
        <v/>
      </c>
      <c r="D3100" t="str">
        <f>IF([1]主干线!R3100="","",[1]主干线!R3100)</f>
        <v/>
      </c>
      <c r="E3100" t="str">
        <f>IF([1]主干线!S3100="","",[1]主干线!S3100)</f>
        <v/>
      </c>
      <c r="F3100" t="str">
        <f>IF([1]主干线!G3100="","",[1]主干线!G3100)</f>
        <v/>
      </c>
      <c r="G3100" t="str">
        <f>IF([1]主干线!H3100="","",[1]主干线!H3100)</f>
        <v/>
      </c>
    </row>
    <row r="3101" spans="1:7" x14ac:dyDescent="0.15">
      <c r="A3101" t="str">
        <f>IF([1]主干线!A3101="","",[1]主干线!A3101)</f>
        <v/>
      </c>
      <c r="B3101" t="str">
        <f>IF([1]主干线!B3101="","",[1]主干线!B3101)</f>
        <v/>
      </c>
      <c r="C3101" t="str">
        <f>IF([1]主干线!C3101="","",[1]主干线!C3101)</f>
        <v/>
      </c>
      <c r="D3101" t="str">
        <f>IF([1]主干线!R3101="","",[1]主干线!R3101)</f>
        <v/>
      </c>
      <c r="E3101" t="str">
        <f>IF([1]主干线!S3101="","",[1]主干线!S3101)</f>
        <v/>
      </c>
      <c r="F3101" t="str">
        <f>IF([1]主干线!G3101="","",[1]主干线!G3101)</f>
        <v/>
      </c>
      <c r="G3101" t="str">
        <f>IF([1]主干线!H3101="","",[1]主干线!H3101)</f>
        <v/>
      </c>
    </row>
    <row r="3102" spans="1:7" x14ac:dyDescent="0.15">
      <c r="A3102" t="str">
        <f>IF([1]主干线!A3102="","",[1]主干线!A3102)</f>
        <v/>
      </c>
      <c r="B3102" t="str">
        <f>IF([1]主干线!B3102="","",[1]主干线!B3102)</f>
        <v/>
      </c>
      <c r="C3102" t="str">
        <f>IF([1]主干线!C3102="","",[1]主干线!C3102)</f>
        <v/>
      </c>
      <c r="D3102" t="str">
        <f>IF([1]主干线!R3102="","",[1]主干线!R3102)</f>
        <v/>
      </c>
      <c r="E3102" t="str">
        <f>IF([1]主干线!S3102="","",[1]主干线!S3102)</f>
        <v/>
      </c>
      <c r="F3102" t="str">
        <f>IF([1]主干线!G3102="","",[1]主干线!G3102)</f>
        <v/>
      </c>
      <c r="G3102" t="str">
        <f>IF([1]主干线!H3102="","",[1]主干线!H3102)</f>
        <v/>
      </c>
    </row>
    <row r="3103" spans="1:7" x14ac:dyDescent="0.15">
      <c r="A3103" t="str">
        <f>IF([1]主干线!A3103="","",[1]主干线!A3103)</f>
        <v/>
      </c>
      <c r="B3103" t="str">
        <f>IF([1]主干线!B3103="","",[1]主干线!B3103)</f>
        <v/>
      </c>
      <c r="C3103" t="str">
        <f>IF([1]主干线!C3103="","",[1]主干线!C3103)</f>
        <v/>
      </c>
      <c r="D3103" t="str">
        <f>IF([1]主干线!R3103="","",[1]主干线!R3103)</f>
        <v/>
      </c>
      <c r="E3103" t="str">
        <f>IF([1]主干线!S3103="","",[1]主干线!S3103)</f>
        <v/>
      </c>
      <c r="F3103" t="str">
        <f>IF([1]主干线!G3103="","",[1]主干线!G3103)</f>
        <v/>
      </c>
      <c r="G3103" t="str">
        <f>IF([1]主干线!H3103="","",[1]主干线!H3103)</f>
        <v/>
      </c>
    </row>
    <row r="3104" spans="1:7" x14ac:dyDescent="0.15">
      <c r="A3104" t="str">
        <f>IF([1]主干线!A3104="","",[1]主干线!A3104)</f>
        <v/>
      </c>
      <c r="B3104" t="str">
        <f>IF([1]主干线!B3104="","",[1]主干线!B3104)</f>
        <v/>
      </c>
      <c r="C3104" t="str">
        <f>IF([1]主干线!C3104="","",[1]主干线!C3104)</f>
        <v/>
      </c>
      <c r="D3104" t="str">
        <f>IF([1]主干线!R3104="","",[1]主干线!R3104)</f>
        <v/>
      </c>
      <c r="E3104" t="str">
        <f>IF([1]主干线!S3104="","",[1]主干线!S3104)</f>
        <v/>
      </c>
      <c r="F3104" t="str">
        <f>IF([1]主干线!G3104="","",[1]主干线!G3104)</f>
        <v/>
      </c>
      <c r="G3104" t="str">
        <f>IF([1]主干线!H3104="","",[1]主干线!H3104)</f>
        <v/>
      </c>
    </row>
    <row r="3105" spans="1:7" x14ac:dyDescent="0.15">
      <c r="A3105" t="str">
        <f>IF([1]主干线!A3105="","",[1]主干线!A3105)</f>
        <v/>
      </c>
      <c r="B3105" t="str">
        <f>IF([1]主干线!B3105="","",[1]主干线!B3105)</f>
        <v/>
      </c>
      <c r="C3105" t="str">
        <f>IF([1]主干线!C3105="","",[1]主干线!C3105)</f>
        <v/>
      </c>
      <c r="D3105" t="str">
        <f>IF([1]主干线!R3105="","",[1]主干线!R3105)</f>
        <v/>
      </c>
      <c r="E3105" t="str">
        <f>IF([1]主干线!S3105="","",[1]主干线!S3105)</f>
        <v/>
      </c>
      <c r="F3105" t="str">
        <f>IF([1]主干线!G3105="","",[1]主干线!G3105)</f>
        <v/>
      </c>
      <c r="G3105" t="str">
        <f>IF([1]主干线!H3105="","",[1]主干线!H3105)</f>
        <v/>
      </c>
    </row>
    <row r="3106" spans="1:7" x14ac:dyDescent="0.15">
      <c r="A3106" t="str">
        <f>IF([1]主干线!A3106="","",[1]主干线!A3106)</f>
        <v/>
      </c>
      <c r="B3106" t="str">
        <f>IF([1]主干线!B3106="","",[1]主干线!B3106)</f>
        <v/>
      </c>
      <c r="C3106" t="str">
        <f>IF([1]主干线!C3106="","",[1]主干线!C3106)</f>
        <v/>
      </c>
      <c r="D3106" t="str">
        <f>IF([1]主干线!R3106="","",[1]主干线!R3106)</f>
        <v/>
      </c>
      <c r="E3106" t="str">
        <f>IF([1]主干线!S3106="","",[1]主干线!S3106)</f>
        <v/>
      </c>
      <c r="F3106" t="str">
        <f>IF([1]主干线!G3106="","",[1]主干线!G3106)</f>
        <v/>
      </c>
      <c r="G3106" t="str">
        <f>IF([1]主干线!H3106="","",[1]主干线!H3106)</f>
        <v/>
      </c>
    </row>
    <row r="3107" spans="1:7" x14ac:dyDescent="0.15">
      <c r="A3107" t="str">
        <f>IF([1]主干线!A3107="","",[1]主干线!A3107)</f>
        <v/>
      </c>
      <c r="B3107" t="str">
        <f>IF([1]主干线!B3107="","",[1]主干线!B3107)</f>
        <v/>
      </c>
      <c r="C3107" t="str">
        <f>IF([1]主干线!C3107="","",[1]主干线!C3107)</f>
        <v/>
      </c>
      <c r="D3107" t="str">
        <f>IF([1]主干线!R3107="","",[1]主干线!R3107)</f>
        <v/>
      </c>
      <c r="E3107" t="str">
        <f>IF([1]主干线!S3107="","",[1]主干线!S3107)</f>
        <v/>
      </c>
      <c r="F3107" t="str">
        <f>IF([1]主干线!G3107="","",[1]主干线!G3107)</f>
        <v/>
      </c>
      <c r="G3107" t="str">
        <f>IF([1]主干线!H3107="","",[1]主干线!H3107)</f>
        <v/>
      </c>
    </row>
    <row r="3108" spans="1:7" x14ac:dyDescent="0.15">
      <c r="A3108" t="str">
        <f>IF([1]主干线!A3108="","",[1]主干线!A3108)</f>
        <v/>
      </c>
      <c r="B3108" t="str">
        <f>IF([1]主干线!B3108="","",[1]主干线!B3108)</f>
        <v/>
      </c>
      <c r="C3108" t="str">
        <f>IF([1]主干线!C3108="","",[1]主干线!C3108)</f>
        <v/>
      </c>
      <c r="D3108" t="str">
        <f>IF([1]主干线!R3108="","",[1]主干线!R3108)</f>
        <v/>
      </c>
      <c r="E3108" t="str">
        <f>IF([1]主干线!S3108="","",[1]主干线!S3108)</f>
        <v/>
      </c>
      <c r="F3108" t="str">
        <f>IF([1]主干线!G3108="","",[1]主干线!G3108)</f>
        <v/>
      </c>
      <c r="G3108" t="str">
        <f>IF([1]主干线!H3108="","",[1]主干线!H3108)</f>
        <v/>
      </c>
    </row>
    <row r="3109" spans="1:7" x14ac:dyDescent="0.15">
      <c r="A3109" t="str">
        <f>IF([1]主干线!A3109="","",[1]主干线!A3109)</f>
        <v/>
      </c>
      <c r="B3109" t="str">
        <f>IF([1]主干线!B3109="","",[1]主干线!B3109)</f>
        <v/>
      </c>
      <c r="C3109" t="str">
        <f>IF([1]主干线!C3109="","",[1]主干线!C3109)</f>
        <v/>
      </c>
      <c r="D3109" t="str">
        <f>IF([1]主干线!R3109="","",[1]主干线!R3109)</f>
        <v/>
      </c>
      <c r="E3109" t="str">
        <f>IF([1]主干线!S3109="","",[1]主干线!S3109)</f>
        <v/>
      </c>
      <c r="F3109" t="str">
        <f>IF([1]主干线!G3109="","",[1]主干线!G3109)</f>
        <v/>
      </c>
      <c r="G3109" t="str">
        <f>IF([1]主干线!H3109="","",[1]主干线!H3109)</f>
        <v/>
      </c>
    </row>
    <row r="3110" spans="1:7" x14ac:dyDescent="0.15">
      <c r="A3110" t="str">
        <f>IF([1]主干线!A3110="","",[1]主干线!A3110)</f>
        <v/>
      </c>
      <c r="B3110" t="str">
        <f>IF([1]主干线!B3110="","",[1]主干线!B3110)</f>
        <v/>
      </c>
      <c r="C3110" t="str">
        <f>IF([1]主干线!C3110="","",[1]主干线!C3110)</f>
        <v/>
      </c>
      <c r="D3110" t="str">
        <f>IF([1]主干线!R3110="","",[1]主干线!R3110)</f>
        <v/>
      </c>
      <c r="E3110" t="str">
        <f>IF([1]主干线!S3110="","",[1]主干线!S3110)</f>
        <v/>
      </c>
      <c r="F3110" t="str">
        <f>IF([1]主干线!G3110="","",[1]主干线!G3110)</f>
        <v/>
      </c>
      <c r="G3110" t="str">
        <f>IF([1]主干线!H3110="","",[1]主干线!H3110)</f>
        <v/>
      </c>
    </row>
    <row r="3111" spans="1:7" x14ac:dyDescent="0.15">
      <c r="A3111" t="str">
        <f>IF([1]主干线!A3111="","",[1]主干线!A3111)</f>
        <v/>
      </c>
      <c r="B3111" t="str">
        <f>IF([1]主干线!B3111="","",[1]主干线!B3111)</f>
        <v/>
      </c>
      <c r="C3111" t="str">
        <f>IF([1]主干线!C3111="","",[1]主干线!C3111)</f>
        <v/>
      </c>
      <c r="D3111" t="str">
        <f>IF([1]主干线!R3111="","",[1]主干线!R3111)</f>
        <v/>
      </c>
      <c r="E3111" t="str">
        <f>IF([1]主干线!S3111="","",[1]主干线!S3111)</f>
        <v/>
      </c>
      <c r="F3111" t="str">
        <f>IF([1]主干线!G3111="","",[1]主干线!G3111)</f>
        <v/>
      </c>
      <c r="G3111" t="str">
        <f>IF([1]主干线!H3111="","",[1]主干线!H3111)</f>
        <v/>
      </c>
    </row>
    <row r="3112" spans="1:7" x14ac:dyDescent="0.15">
      <c r="A3112" t="str">
        <f>IF([1]主干线!A3112="","",[1]主干线!A3112)</f>
        <v/>
      </c>
      <c r="B3112" t="str">
        <f>IF([1]主干线!B3112="","",[1]主干线!B3112)</f>
        <v/>
      </c>
      <c r="C3112" t="str">
        <f>IF([1]主干线!C3112="","",[1]主干线!C3112)</f>
        <v/>
      </c>
      <c r="D3112" t="str">
        <f>IF([1]主干线!R3112="","",[1]主干线!R3112)</f>
        <v/>
      </c>
      <c r="E3112" t="str">
        <f>IF([1]主干线!S3112="","",[1]主干线!S3112)</f>
        <v/>
      </c>
      <c r="F3112" t="str">
        <f>IF([1]主干线!G3112="","",[1]主干线!G3112)</f>
        <v/>
      </c>
      <c r="G3112" t="str">
        <f>IF([1]主干线!H3112="","",[1]主干线!H3112)</f>
        <v/>
      </c>
    </row>
    <row r="3113" spans="1:7" x14ac:dyDescent="0.15">
      <c r="A3113" t="str">
        <f>IF([1]主干线!A3113="","",[1]主干线!A3113)</f>
        <v/>
      </c>
      <c r="B3113" t="str">
        <f>IF([1]主干线!B3113="","",[1]主干线!B3113)</f>
        <v/>
      </c>
      <c r="C3113" t="str">
        <f>IF([1]主干线!C3113="","",[1]主干线!C3113)</f>
        <v/>
      </c>
      <c r="D3113" t="str">
        <f>IF([1]主干线!R3113="","",[1]主干线!R3113)</f>
        <v/>
      </c>
      <c r="E3113" t="str">
        <f>IF([1]主干线!S3113="","",[1]主干线!S3113)</f>
        <v/>
      </c>
      <c r="F3113" t="str">
        <f>IF([1]主干线!G3113="","",[1]主干线!G3113)</f>
        <v/>
      </c>
      <c r="G3113" t="str">
        <f>IF([1]主干线!H3113="","",[1]主干线!H3113)</f>
        <v/>
      </c>
    </row>
    <row r="3114" spans="1:7" x14ac:dyDescent="0.15">
      <c r="A3114" t="str">
        <f>IF([1]主干线!A3114="","",[1]主干线!A3114)</f>
        <v/>
      </c>
      <c r="B3114" t="str">
        <f>IF([1]主干线!B3114="","",[1]主干线!B3114)</f>
        <v/>
      </c>
      <c r="C3114" t="str">
        <f>IF([1]主干线!C3114="","",[1]主干线!C3114)</f>
        <v/>
      </c>
      <c r="D3114" t="str">
        <f>IF([1]主干线!R3114="","",[1]主干线!R3114)</f>
        <v/>
      </c>
      <c r="E3114" t="str">
        <f>IF([1]主干线!S3114="","",[1]主干线!S3114)</f>
        <v/>
      </c>
      <c r="F3114" t="str">
        <f>IF([1]主干线!G3114="","",[1]主干线!G3114)</f>
        <v/>
      </c>
      <c r="G3114" t="str">
        <f>IF([1]主干线!H3114="","",[1]主干线!H3114)</f>
        <v/>
      </c>
    </row>
    <row r="3115" spans="1:7" x14ac:dyDescent="0.15">
      <c r="A3115" t="str">
        <f>IF([1]主干线!A3115="","",[1]主干线!A3115)</f>
        <v/>
      </c>
      <c r="B3115" t="str">
        <f>IF([1]主干线!B3115="","",[1]主干线!B3115)</f>
        <v/>
      </c>
      <c r="C3115" t="str">
        <f>IF([1]主干线!C3115="","",[1]主干线!C3115)</f>
        <v/>
      </c>
      <c r="D3115" t="str">
        <f>IF([1]主干线!R3115="","",[1]主干线!R3115)</f>
        <v/>
      </c>
      <c r="E3115" t="str">
        <f>IF([1]主干线!S3115="","",[1]主干线!S3115)</f>
        <v/>
      </c>
      <c r="F3115" t="str">
        <f>IF([1]主干线!G3115="","",[1]主干线!G3115)</f>
        <v/>
      </c>
      <c r="G3115" t="str">
        <f>IF([1]主干线!H3115="","",[1]主干线!H3115)</f>
        <v/>
      </c>
    </row>
    <row r="3116" spans="1:7" x14ac:dyDescent="0.15">
      <c r="A3116" t="str">
        <f>IF([1]主干线!A3116="","",[1]主干线!A3116)</f>
        <v/>
      </c>
      <c r="B3116" t="str">
        <f>IF([1]主干线!B3116="","",[1]主干线!B3116)</f>
        <v/>
      </c>
      <c r="C3116" t="str">
        <f>IF([1]主干线!C3116="","",[1]主干线!C3116)</f>
        <v/>
      </c>
      <c r="D3116" t="str">
        <f>IF([1]主干线!R3116="","",[1]主干线!R3116)</f>
        <v/>
      </c>
      <c r="E3116" t="str">
        <f>IF([1]主干线!S3116="","",[1]主干线!S3116)</f>
        <v/>
      </c>
      <c r="F3116" t="str">
        <f>IF([1]主干线!G3116="","",[1]主干线!G3116)</f>
        <v/>
      </c>
      <c r="G3116" t="str">
        <f>IF([1]主干线!H3116="","",[1]主干线!H3116)</f>
        <v/>
      </c>
    </row>
    <row r="3117" spans="1:7" x14ac:dyDescent="0.15">
      <c r="A3117" t="str">
        <f>IF([1]主干线!A3117="","",[1]主干线!A3117)</f>
        <v/>
      </c>
      <c r="B3117" t="str">
        <f>IF([1]主干线!B3117="","",[1]主干线!B3117)</f>
        <v/>
      </c>
      <c r="C3117" t="str">
        <f>IF([1]主干线!C3117="","",[1]主干线!C3117)</f>
        <v/>
      </c>
      <c r="D3117" t="str">
        <f>IF([1]主干线!R3117="","",[1]主干线!R3117)</f>
        <v/>
      </c>
      <c r="E3117" t="str">
        <f>IF([1]主干线!S3117="","",[1]主干线!S3117)</f>
        <v/>
      </c>
      <c r="F3117" t="str">
        <f>IF([1]主干线!G3117="","",[1]主干线!G3117)</f>
        <v/>
      </c>
      <c r="G3117" t="str">
        <f>IF([1]主干线!H3117="","",[1]主干线!H3117)</f>
        <v/>
      </c>
    </row>
    <row r="3118" spans="1:7" x14ac:dyDescent="0.15">
      <c r="A3118" t="str">
        <f>IF([1]主干线!A3118="","",[1]主干线!A3118)</f>
        <v/>
      </c>
      <c r="B3118" t="str">
        <f>IF([1]主干线!B3118="","",[1]主干线!B3118)</f>
        <v/>
      </c>
      <c r="C3118" t="str">
        <f>IF([1]主干线!C3118="","",[1]主干线!C3118)</f>
        <v/>
      </c>
      <c r="D3118" t="str">
        <f>IF([1]主干线!R3118="","",[1]主干线!R3118)</f>
        <v/>
      </c>
      <c r="E3118" t="str">
        <f>IF([1]主干线!S3118="","",[1]主干线!S3118)</f>
        <v/>
      </c>
      <c r="F3118" t="str">
        <f>IF([1]主干线!G3118="","",[1]主干线!G3118)</f>
        <v/>
      </c>
      <c r="G3118" t="str">
        <f>IF([1]主干线!H3118="","",[1]主干线!H3118)</f>
        <v/>
      </c>
    </row>
    <row r="3119" spans="1:7" x14ac:dyDescent="0.15">
      <c r="A3119" t="str">
        <f>IF([1]主干线!A3119="","",[1]主干线!A3119)</f>
        <v/>
      </c>
      <c r="B3119" t="str">
        <f>IF([1]主干线!B3119="","",[1]主干线!B3119)</f>
        <v/>
      </c>
      <c r="C3119" t="str">
        <f>IF([1]主干线!C3119="","",[1]主干线!C3119)</f>
        <v/>
      </c>
      <c r="D3119" t="str">
        <f>IF([1]主干线!R3119="","",[1]主干线!R3119)</f>
        <v/>
      </c>
      <c r="E3119" t="str">
        <f>IF([1]主干线!S3119="","",[1]主干线!S3119)</f>
        <v/>
      </c>
      <c r="F3119" t="str">
        <f>IF([1]主干线!G3119="","",[1]主干线!G3119)</f>
        <v/>
      </c>
      <c r="G3119" t="str">
        <f>IF([1]主干线!H3119="","",[1]主干线!H3119)</f>
        <v/>
      </c>
    </row>
    <row r="3120" spans="1:7" x14ac:dyDescent="0.15">
      <c r="A3120" t="str">
        <f>IF([1]主干线!A3120="","",[1]主干线!A3120)</f>
        <v/>
      </c>
      <c r="B3120" t="str">
        <f>IF([1]主干线!B3120="","",[1]主干线!B3120)</f>
        <v/>
      </c>
      <c r="C3120" t="str">
        <f>IF([1]主干线!C3120="","",[1]主干线!C3120)</f>
        <v/>
      </c>
      <c r="D3120" t="str">
        <f>IF([1]主干线!R3120="","",[1]主干线!R3120)</f>
        <v/>
      </c>
      <c r="E3120" t="str">
        <f>IF([1]主干线!S3120="","",[1]主干线!S3120)</f>
        <v/>
      </c>
      <c r="F3120" t="str">
        <f>IF([1]主干线!G3120="","",[1]主干线!G3120)</f>
        <v/>
      </c>
      <c r="G3120" t="str">
        <f>IF([1]主干线!H3120="","",[1]主干线!H3120)</f>
        <v/>
      </c>
    </row>
    <row r="3121" spans="1:7" x14ac:dyDescent="0.15">
      <c r="A3121" t="str">
        <f>IF([1]主干线!A3121="","",[1]主干线!A3121)</f>
        <v/>
      </c>
      <c r="B3121" t="str">
        <f>IF([1]主干线!B3121="","",[1]主干线!B3121)</f>
        <v/>
      </c>
      <c r="C3121" t="str">
        <f>IF([1]主干线!C3121="","",[1]主干线!C3121)</f>
        <v/>
      </c>
      <c r="D3121" t="str">
        <f>IF([1]主干线!R3121="","",[1]主干线!R3121)</f>
        <v/>
      </c>
      <c r="E3121" t="str">
        <f>IF([1]主干线!S3121="","",[1]主干线!S3121)</f>
        <v/>
      </c>
      <c r="F3121" t="str">
        <f>IF([1]主干线!G3121="","",[1]主干线!G3121)</f>
        <v/>
      </c>
      <c r="G3121" t="str">
        <f>IF([1]主干线!H3121="","",[1]主干线!H3121)</f>
        <v/>
      </c>
    </row>
    <row r="3122" spans="1:7" x14ac:dyDescent="0.15">
      <c r="A3122" t="str">
        <f>IF([1]主干线!A3122="","",[1]主干线!A3122)</f>
        <v/>
      </c>
      <c r="B3122" t="str">
        <f>IF([1]主干线!B3122="","",[1]主干线!B3122)</f>
        <v/>
      </c>
      <c r="C3122" t="str">
        <f>IF([1]主干线!C3122="","",[1]主干线!C3122)</f>
        <v/>
      </c>
      <c r="D3122" t="str">
        <f>IF([1]主干线!R3122="","",[1]主干线!R3122)</f>
        <v/>
      </c>
      <c r="E3122" t="str">
        <f>IF([1]主干线!S3122="","",[1]主干线!S3122)</f>
        <v/>
      </c>
      <c r="F3122" t="str">
        <f>IF([1]主干线!G3122="","",[1]主干线!G3122)</f>
        <v/>
      </c>
      <c r="G3122" t="str">
        <f>IF([1]主干线!H3122="","",[1]主干线!H3122)</f>
        <v/>
      </c>
    </row>
    <row r="3123" spans="1:7" x14ac:dyDescent="0.15">
      <c r="A3123" t="str">
        <f>IF([1]主干线!A3123="","",[1]主干线!A3123)</f>
        <v/>
      </c>
      <c r="B3123" t="str">
        <f>IF([1]主干线!B3123="","",[1]主干线!B3123)</f>
        <v/>
      </c>
      <c r="C3123" t="str">
        <f>IF([1]主干线!C3123="","",[1]主干线!C3123)</f>
        <v/>
      </c>
      <c r="D3123" t="str">
        <f>IF([1]主干线!R3123="","",[1]主干线!R3123)</f>
        <v/>
      </c>
      <c r="E3123" t="str">
        <f>IF([1]主干线!S3123="","",[1]主干线!S3123)</f>
        <v/>
      </c>
      <c r="F3123" t="str">
        <f>IF([1]主干线!G3123="","",[1]主干线!G3123)</f>
        <v/>
      </c>
      <c r="G3123" t="str">
        <f>IF([1]主干线!H3123="","",[1]主干线!H3123)</f>
        <v/>
      </c>
    </row>
    <row r="3124" spans="1:7" x14ac:dyDescent="0.15">
      <c r="A3124" t="str">
        <f>IF([1]主干线!A3124="","",[1]主干线!A3124)</f>
        <v/>
      </c>
      <c r="B3124" t="str">
        <f>IF([1]主干线!B3124="","",[1]主干线!B3124)</f>
        <v/>
      </c>
      <c r="C3124" t="str">
        <f>IF([1]主干线!C3124="","",[1]主干线!C3124)</f>
        <v/>
      </c>
      <c r="D3124" t="str">
        <f>IF([1]主干线!R3124="","",[1]主干线!R3124)</f>
        <v/>
      </c>
      <c r="E3124" t="str">
        <f>IF([1]主干线!S3124="","",[1]主干线!S3124)</f>
        <v/>
      </c>
      <c r="F3124" t="str">
        <f>IF([1]主干线!G3124="","",[1]主干线!G3124)</f>
        <v/>
      </c>
      <c r="G3124" t="str">
        <f>IF([1]主干线!H3124="","",[1]主干线!H3124)</f>
        <v/>
      </c>
    </row>
    <row r="3125" spans="1:7" x14ac:dyDescent="0.15">
      <c r="A3125" t="str">
        <f>IF([1]主干线!A3125="","",[1]主干线!A3125)</f>
        <v/>
      </c>
      <c r="B3125" t="str">
        <f>IF([1]主干线!B3125="","",[1]主干线!B3125)</f>
        <v/>
      </c>
      <c r="C3125" t="str">
        <f>IF([1]主干线!C3125="","",[1]主干线!C3125)</f>
        <v/>
      </c>
      <c r="D3125" t="str">
        <f>IF([1]主干线!R3125="","",[1]主干线!R3125)</f>
        <v/>
      </c>
      <c r="E3125" t="str">
        <f>IF([1]主干线!S3125="","",[1]主干线!S3125)</f>
        <v/>
      </c>
      <c r="F3125" t="str">
        <f>IF([1]主干线!G3125="","",[1]主干线!G3125)</f>
        <v/>
      </c>
      <c r="G3125" t="str">
        <f>IF([1]主干线!H3125="","",[1]主干线!H3125)</f>
        <v/>
      </c>
    </row>
    <row r="3126" spans="1:7" x14ac:dyDescent="0.15">
      <c r="A3126" t="str">
        <f>IF([1]主干线!A3126="","",[1]主干线!A3126)</f>
        <v/>
      </c>
      <c r="B3126" t="str">
        <f>IF([1]主干线!B3126="","",[1]主干线!B3126)</f>
        <v/>
      </c>
      <c r="C3126" t="str">
        <f>IF([1]主干线!C3126="","",[1]主干线!C3126)</f>
        <v/>
      </c>
      <c r="D3126" t="str">
        <f>IF([1]主干线!R3126="","",[1]主干线!R3126)</f>
        <v/>
      </c>
      <c r="E3126" t="str">
        <f>IF([1]主干线!S3126="","",[1]主干线!S3126)</f>
        <v/>
      </c>
      <c r="F3126" t="str">
        <f>IF([1]主干线!G3126="","",[1]主干线!G3126)</f>
        <v/>
      </c>
      <c r="G3126" t="str">
        <f>IF([1]主干线!H3126="","",[1]主干线!H3126)</f>
        <v/>
      </c>
    </row>
    <row r="3127" spans="1:7" x14ac:dyDescent="0.15">
      <c r="A3127" t="str">
        <f>IF([1]主干线!A3127="","",[1]主干线!A3127)</f>
        <v/>
      </c>
      <c r="B3127" t="str">
        <f>IF([1]主干线!B3127="","",[1]主干线!B3127)</f>
        <v/>
      </c>
      <c r="C3127" t="str">
        <f>IF([1]主干线!C3127="","",[1]主干线!C3127)</f>
        <v/>
      </c>
      <c r="D3127" t="str">
        <f>IF([1]主干线!R3127="","",[1]主干线!R3127)</f>
        <v/>
      </c>
      <c r="E3127" t="str">
        <f>IF([1]主干线!S3127="","",[1]主干线!S3127)</f>
        <v/>
      </c>
      <c r="F3127" t="str">
        <f>IF([1]主干线!G3127="","",[1]主干线!G3127)</f>
        <v/>
      </c>
      <c r="G3127" t="str">
        <f>IF([1]主干线!H3127="","",[1]主干线!H3127)</f>
        <v/>
      </c>
    </row>
    <row r="3128" spans="1:7" x14ac:dyDescent="0.15">
      <c r="A3128" t="str">
        <f>IF([1]主干线!A3128="","",[1]主干线!A3128)</f>
        <v/>
      </c>
      <c r="B3128" t="str">
        <f>IF([1]主干线!B3128="","",[1]主干线!B3128)</f>
        <v/>
      </c>
      <c r="C3128" t="str">
        <f>IF([1]主干线!C3128="","",[1]主干线!C3128)</f>
        <v/>
      </c>
      <c r="D3128" t="str">
        <f>IF([1]主干线!R3128="","",[1]主干线!R3128)</f>
        <v/>
      </c>
      <c r="E3128" t="str">
        <f>IF([1]主干线!S3128="","",[1]主干线!S3128)</f>
        <v/>
      </c>
      <c r="F3128" t="str">
        <f>IF([1]主干线!G3128="","",[1]主干线!G3128)</f>
        <v/>
      </c>
      <c r="G3128" t="str">
        <f>IF([1]主干线!H3128="","",[1]主干线!H3128)</f>
        <v/>
      </c>
    </row>
    <row r="3129" spans="1:7" x14ac:dyDescent="0.15">
      <c r="A3129" t="str">
        <f>IF([1]主干线!A3129="","",[1]主干线!A3129)</f>
        <v/>
      </c>
      <c r="B3129" t="str">
        <f>IF([1]主干线!B3129="","",[1]主干线!B3129)</f>
        <v/>
      </c>
      <c r="C3129" t="str">
        <f>IF([1]主干线!C3129="","",[1]主干线!C3129)</f>
        <v/>
      </c>
      <c r="D3129" t="str">
        <f>IF([1]主干线!R3129="","",[1]主干线!R3129)</f>
        <v/>
      </c>
      <c r="E3129" t="str">
        <f>IF([1]主干线!S3129="","",[1]主干线!S3129)</f>
        <v/>
      </c>
      <c r="F3129" t="str">
        <f>IF([1]主干线!G3129="","",[1]主干线!G3129)</f>
        <v/>
      </c>
      <c r="G3129" t="str">
        <f>IF([1]主干线!H3129="","",[1]主干线!H3129)</f>
        <v/>
      </c>
    </row>
    <row r="3130" spans="1:7" x14ac:dyDescent="0.15">
      <c r="A3130" t="str">
        <f>IF([1]主干线!A3130="","",[1]主干线!A3130)</f>
        <v/>
      </c>
      <c r="B3130" t="str">
        <f>IF([1]主干线!B3130="","",[1]主干线!B3130)</f>
        <v/>
      </c>
      <c r="C3130" t="str">
        <f>IF([1]主干线!C3130="","",[1]主干线!C3130)</f>
        <v/>
      </c>
      <c r="D3130" t="str">
        <f>IF([1]主干线!R3130="","",[1]主干线!R3130)</f>
        <v/>
      </c>
      <c r="E3130" t="str">
        <f>IF([1]主干线!S3130="","",[1]主干线!S3130)</f>
        <v/>
      </c>
      <c r="F3130" t="str">
        <f>IF([1]主干线!G3130="","",[1]主干线!G3130)</f>
        <v/>
      </c>
      <c r="G3130" t="str">
        <f>IF([1]主干线!H3130="","",[1]主干线!H3130)</f>
        <v/>
      </c>
    </row>
    <row r="3131" spans="1:7" x14ac:dyDescent="0.15">
      <c r="A3131" t="str">
        <f>IF([1]主干线!A3131="","",[1]主干线!A3131)</f>
        <v/>
      </c>
      <c r="B3131" t="str">
        <f>IF([1]主干线!B3131="","",[1]主干线!B3131)</f>
        <v/>
      </c>
      <c r="C3131" t="str">
        <f>IF([1]主干线!C3131="","",[1]主干线!C3131)</f>
        <v/>
      </c>
      <c r="D3131" t="str">
        <f>IF([1]主干线!R3131="","",[1]主干线!R3131)</f>
        <v/>
      </c>
      <c r="E3131" t="str">
        <f>IF([1]主干线!S3131="","",[1]主干线!S3131)</f>
        <v/>
      </c>
      <c r="F3131" t="str">
        <f>IF([1]主干线!G3131="","",[1]主干线!G3131)</f>
        <v/>
      </c>
      <c r="G3131" t="str">
        <f>IF([1]主干线!H3131="","",[1]主干线!H3131)</f>
        <v/>
      </c>
    </row>
    <row r="3132" spans="1:7" x14ac:dyDescent="0.15">
      <c r="A3132" t="str">
        <f>IF([1]主干线!A3132="","",[1]主干线!A3132)</f>
        <v/>
      </c>
      <c r="B3132" t="str">
        <f>IF([1]主干线!B3132="","",[1]主干线!B3132)</f>
        <v/>
      </c>
      <c r="C3132" t="str">
        <f>IF([1]主干线!C3132="","",[1]主干线!C3132)</f>
        <v/>
      </c>
      <c r="D3132" t="str">
        <f>IF([1]主干线!R3132="","",[1]主干线!R3132)</f>
        <v/>
      </c>
      <c r="E3132" t="str">
        <f>IF([1]主干线!S3132="","",[1]主干线!S3132)</f>
        <v/>
      </c>
      <c r="F3132" t="str">
        <f>IF([1]主干线!G3132="","",[1]主干线!G3132)</f>
        <v/>
      </c>
      <c r="G3132" t="str">
        <f>IF([1]主干线!H3132="","",[1]主干线!H3132)</f>
        <v/>
      </c>
    </row>
    <row r="3133" spans="1:7" x14ac:dyDescent="0.15">
      <c r="A3133" t="str">
        <f>IF([1]主干线!A3133="","",[1]主干线!A3133)</f>
        <v/>
      </c>
      <c r="B3133" t="str">
        <f>IF([1]主干线!B3133="","",[1]主干线!B3133)</f>
        <v/>
      </c>
      <c r="C3133" t="str">
        <f>IF([1]主干线!C3133="","",[1]主干线!C3133)</f>
        <v/>
      </c>
      <c r="D3133" t="str">
        <f>IF([1]主干线!R3133="","",[1]主干线!R3133)</f>
        <v/>
      </c>
      <c r="E3133" t="str">
        <f>IF([1]主干线!S3133="","",[1]主干线!S3133)</f>
        <v/>
      </c>
      <c r="F3133" t="str">
        <f>IF([1]主干线!G3133="","",[1]主干线!G3133)</f>
        <v/>
      </c>
      <c r="G3133" t="str">
        <f>IF([1]主干线!H3133="","",[1]主干线!H3133)</f>
        <v/>
      </c>
    </row>
    <row r="3134" spans="1:7" x14ac:dyDescent="0.15">
      <c r="A3134" t="str">
        <f>IF([1]主干线!A3134="","",[1]主干线!A3134)</f>
        <v/>
      </c>
      <c r="B3134" t="str">
        <f>IF([1]主干线!B3134="","",[1]主干线!B3134)</f>
        <v/>
      </c>
      <c r="C3134" t="str">
        <f>IF([1]主干线!C3134="","",[1]主干线!C3134)</f>
        <v/>
      </c>
      <c r="D3134" t="str">
        <f>IF([1]主干线!R3134="","",[1]主干线!R3134)</f>
        <v/>
      </c>
      <c r="E3134" t="str">
        <f>IF([1]主干线!S3134="","",[1]主干线!S3134)</f>
        <v/>
      </c>
      <c r="F3134" t="str">
        <f>IF([1]主干线!G3134="","",[1]主干线!G3134)</f>
        <v/>
      </c>
      <c r="G3134" t="str">
        <f>IF([1]主干线!H3134="","",[1]主干线!H3134)</f>
        <v/>
      </c>
    </row>
    <row r="3135" spans="1:7" x14ac:dyDescent="0.15">
      <c r="A3135" t="str">
        <f>IF([1]主干线!A3135="","",[1]主干线!A3135)</f>
        <v/>
      </c>
      <c r="B3135" t="str">
        <f>IF([1]主干线!B3135="","",[1]主干线!B3135)</f>
        <v/>
      </c>
      <c r="C3135" t="str">
        <f>IF([1]主干线!C3135="","",[1]主干线!C3135)</f>
        <v/>
      </c>
      <c r="D3135" t="str">
        <f>IF([1]主干线!R3135="","",[1]主干线!R3135)</f>
        <v/>
      </c>
      <c r="E3135" t="str">
        <f>IF([1]主干线!S3135="","",[1]主干线!S3135)</f>
        <v/>
      </c>
      <c r="F3135" t="str">
        <f>IF([1]主干线!G3135="","",[1]主干线!G3135)</f>
        <v/>
      </c>
      <c r="G3135" t="str">
        <f>IF([1]主干线!H3135="","",[1]主干线!H3135)</f>
        <v/>
      </c>
    </row>
    <row r="3136" spans="1:7" x14ac:dyDescent="0.15">
      <c r="A3136" t="str">
        <f>IF([1]主干线!A3136="","",[1]主干线!A3136)</f>
        <v/>
      </c>
      <c r="B3136" t="str">
        <f>IF([1]主干线!B3136="","",[1]主干线!B3136)</f>
        <v/>
      </c>
      <c r="C3136" t="str">
        <f>IF([1]主干线!C3136="","",[1]主干线!C3136)</f>
        <v/>
      </c>
      <c r="D3136" t="str">
        <f>IF([1]主干线!R3136="","",[1]主干线!R3136)</f>
        <v/>
      </c>
      <c r="E3136" t="str">
        <f>IF([1]主干线!S3136="","",[1]主干线!S3136)</f>
        <v/>
      </c>
      <c r="F3136" t="str">
        <f>IF([1]主干线!G3136="","",[1]主干线!G3136)</f>
        <v/>
      </c>
      <c r="G3136" t="str">
        <f>IF([1]主干线!H3136="","",[1]主干线!H3136)</f>
        <v/>
      </c>
    </row>
    <row r="3137" spans="1:7" x14ac:dyDescent="0.15">
      <c r="A3137" t="str">
        <f>IF([1]主干线!A3137="","",[1]主干线!A3137)</f>
        <v/>
      </c>
      <c r="B3137" t="str">
        <f>IF([1]主干线!B3137="","",[1]主干线!B3137)</f>
        <v/>
      </c>
      <c r="C3137" t="str">
        <f>IF([1]主干线!C3137="","",[1]主干线!C3137)</f>
        <v/>
      </c>
      <c r="D3137" t="str">
        <f>IF([1]主干线!R3137="","",[1]主干线!R3137)</f>
        <v/>
      </c>
      <c r="E3137" t="str">
        <f>IF([1]主干线!S3137="","",[1]主干线!S3137)</f>
        <v/>
      </c>
      <c r="F3137" t="str">
        <f>IF([1]主干线!G3137="","",[1]主干线!G3137)</f>
        <v/>
      </c>
      <c r="G3137" t="str">
        <f>IF([1]主干线!H3137="","",[1]主干线!H3137)</f>
        <v/>
      </c>
    </row>
    <row r="3138" spans="1:7" x14ac:dyDescent="0.15">
      <c r="A3138" t="str">
        <f>IF([1]主干线!A3138="","",[1]主干线!A3138)</f>
        <v/>
      </c>
      <c r="B3138" t="str">
        <f>IF([1]主干线!B3138="","",[1]主干线!B3138)</f>
        <v/>
      </c>
      <c r="C3138" t="str">
        <f>IF([1]主干线!C3138="","",[1]主干线!C3138)</f>
        <v/>
      </c>
      <c r="D3138" t="str">
        <f>IF([1]主干线!R3138="","",[1]主干线!R3138)</f>
        <v/>
      </c>
      <c r="E3138" t="str">
        <f>IF([1]主干线!S3138="","",[1]主干线!S3138)</f>
        <v/>
      </c>
      <c r="F3138" t="str">
        <f>IF([1]主干线!G3138="","",[1]主干线!G3138)</f>
        <v/>
      </c>
      <c r="G3138" t="str">
        <f>IF([1]主干线!H3138="","",[1]主干线!H3138)</f>
        <v/>
      </c>
    </row>
    <row r="3139" spans="1:7" x14ac:dyDescent="0.15">
      <c r="A3139" t="str">
        <f>IF([1]主干线!A3139="","",[1]主干线!A3139)</f>
        <v/>
      </c>
      <c r="B3139" t="str">
        <f>IF([1]主干线!B3139="","",[1]主干线!B3139)</f>
        <v/>
      </c>
      <c r="C3139" t="str">
        <f>IF([1]主干线!C3139="","",[1]主干线!C3139)</f>
        <v/>
      </c>
      <c r="D3139" t="str">
        <f>IF([1]主干线!R3139="","",[1]主干线!R3139)</f>
        <v/>
      </c>
      <c r="E3139" t="str">
        <f>IF([1]主干线!S3139="","",[1]主干线!S3139)</f>
        <v/>
      </c>
      <c r="F3139" t="str">
        <f>IF([1]主干线!G3139="","",[1]主干线!G3139)</f>
        <v/>
      </c>
      <c r="G3139" t="str">
        <f>IF([1]主干线!H3139="","",[1]主干线!H3139)</f>
        <v/>
      </c>
    </row>
    <row r="3140" spans="1:7" x14ac:dyDescent="0.15">
      <c r="A3140" t="str">
        <f>IF([1]主干线!A3140="","",[1]主干线!A3140)</f>
        <v/>
      </c>
      <c r="B3140" t="str">
        <f>IF([1]主干线!B3140="","",[1]主干线!B3140)</f>
        <v/>
      </c>
      <c r="C3140" t="str">
        <f>IF([1]主干线!C3140="","",[1]主干线!C3140)</f>
        <v/>
      </c>
      <c r="D3140" t="str">
        <f>IF([1]主干线!R3140="","",[1]主干线!R3140)</f>
        <v/>
      </c>
      <c r="E3140" t="str">
        <f>IF([1]主干线!S3140="","",[1]主干线!S3140)</f>
        <v/>
      </c>
      <c r="F3140" t="str">
        <f>IF([1]主干线!G3140="","",[1]主干线!G3140)</f>
        <v/>
      </c>
      <c r="G3140" t="str">
        <f>IF([1]主干线!H3140="","",[1]主干线!H3140)</f>
        <v/>
      </c>
    </row>
    <row r="3141" spans="1:7" x14ac:dyDescent="0.15">
      <c r="A3141" t="str">
        <f>IF([1]主干线!A3141="","",[1]主干线!A3141)</f>
        <v/>
      </c>
      <c r="B3141" t="str">
        <f>IF([1]主干线!B3141="","",[1]主干线!B3141)</f>
        <v/>
      </c>
      <c r="C3141" t="str">
        <f>IF([1]主干线!C3141="","",[1]主干线!C3141)</f>
        <v/>
      </c>
      <c r="D3141" t="str">
        <f>IF([1]主干线!R3141="","",[1]主干线!R3141)</f>
        <v/>
      </c>
      <c r="E3141" t="str">
        <f>IF([1]主干线!S3141="","",[1]主干线!S3141)</f>
        <v/>
      </c>
      <c r="F3141" t="str">
        <f>IF([1]主干线!G3141="","",[1]主干线!G3141)</f>
        <v/>
      </c>
      <c r="G3141" t="str">
        <f>IF([1]主干线!H3141="","",[1]主干线!H3141)</f>
        <v/>
      </c>
    </row>
    <row r="3142" spans="1:7" x14ac:dyDescent="0.15">
      <c r="A3142" t="str">
        <f>IF([1]主干线!A3142="","",[1]主干线!A3142)</f>
        <v/>
      </c>
      <c r="B3142" t="str">
        <f>IF([1]主干线!B3142="","",[1]主干线!B3142)</f>
        <v/>
      </c>
      <c r="C3142" t="str">
        <f>IF([1]主干线!C3142="","",[1]主干线!C3142)</f>
        <v/>
      </c>
      <c r="D3142" t="str">
        <f>IF([1]主干线!R3142="","",[1]主干线!R3142)</f>
        <v/>
      </c>
      <c r="E3142" t="str">
        <f>IF([1]主干线!S3142="","",[1]主干线!S3142)</f>
        <v/>
      </c>
      <c r="F3142" t="str">
        <f>IF([1]主干线!G3142="","",[1]主干线!G3142)</f>
        <v/>
      </c>
      <c r="G3142" t="str">
        <f>IF([1]主干线!H3142="","",[1]主干线!H3142)</f>
        <v/>
      </c>
    </row>
    <row r="3143" spans="1:7" x14ac:dyDescent="0.15">
      <c r="A3143" t="str">
        <f>IF([1]主干线!A3143="","",[1]主干线!A3143)</f>
        <v/>
      </c>
      <c r="B3143" t="str">
        <f>IF([1]主干线!B3143="","",[1]主干线!B3143)</f>
        <v/>
      </c>
      <c r="C3143" t="str">
        <f>IF([1]主干线!C3143="","",[1]主干线!C3143)</f>
        <v/>
      </c>
      <c r="D3143" t="str">
        <f>IF([1]主干线!R3143="","",[1]主干线!R3143)</f>
        <v/>
      </c>
      <c r="E3143" t="str">
        <f>IF([1]主干线!S3143="","",[1]主干线!S3143)</f>
        <v/>
      </c>
      <c r="F3143" t="str">
        <f>IF([1]主干线!G3143="","",[1]主干线!G3143)</f>
        <v/>
      </c>
      <c r="G3143" t="str">
        <f>IF([1]主干线!H3143="","",[1]主干线!H3143)</f>
        <v/>
      </c>
    </row>
    <row r="3144" spans="1:7" x14ac:dyDescent="0.15">
      <c r="A3144" t="str">
        <f>IF([1]主干线!A3144="","",[1]主干线!A3144)</f>
        <v/>
      </c>
      <c r="B3144" t="str">
        <f>IF([1]主干线!B3144="","",[1]主干线!B3144)</f>
        <v/>
      </c>
      <c r="C3144" t="str">
        <f>IF([1]主干线!C3144="","",[1]主干线!C3144)</f>
        <v/>
      </c>
      <c r="D3144" t="str">
        <f>IF([1]主干线!R3144="","",[1]主干线!R3144)</f>
        <v/>
      </c>
      <c r="E3144" t="str">
        <f>IF([1]主干线!S3144="","",[1]主干线!S3144)</f>
        <v/>
      </c>
      <c r="F3144" t="str">
        <f>IF([1]主干线!G3144="","",[1]主干线!G3144)</f>
        <v/>
      </c>
      <c r="G3144" t="str">
        <f>IF([1]主干线!H3144="","",[1]主干线!H3144)</f>
        <v/>
      </c>
    </row>
    <row r="3145" spans="1:7" x14ac:dyDescent="0.15">
      <c r="A3145" t="str">
        <f>IF([1]主干线!A3145="","",[1]主干线!A3145)</f>
        <v/>
      </c>
      <c r="B3145" t="str">
        <f>IF([1]主干线!B3145="","",[1]主干线!B3145)</f>
        <v/>
      </c>
      <c r="C3145" t="str">
        <f>IF([1]主干线!C3145="","",[1]主干线!C3145)</f>
        <v/>
      </c>
      <c r="D3145" t="str">
        <f>IF([1]主干线!R3145="","",[1]主干线!R3145)</f>
        <v/>
      </c>
      <c r="E3145" t="str">
        <f>IF([1]主干线!S3145="","",[1]主干线!S3145)</f>
        <v/>
      </c>
      <c r="F3145" t="str">
        <f>IF([1]主干线!G3145="","",[1]主干线!G3145)</f>
        <v/>
      </c>
      <c r="G3145" t="str">
        <f>IF([1]主干线!H3145="","",[1]主干线!H3145)</f>
        <v/>
      </c>
    </row>
    <row r="3146" spans="1:7" x14ac:dyDescent="0.15">
      <c r="A3146" t="str">
        <f>IF([1]主干线!A3146="","",[1]主干线!A3146)</f>
        <v/>
      </c>
      <c r="B3146" t="str">
        <f>IF([1]主干线!B3146="","",[1]主干线!B3146)</f>
        <v/>
      </c>
      <c r="C3146" t="str">
        <f>IF([1]主干线!C3146="","",[1]主干线!C3146)</f>
        <v/>
      </c>
      <c r="D3146" t="str">
        <f>IF([1]主干线!R3146="","",[1]主干线!R3146)</f>
        <v/>
      </c>
      <c r="E3146" t="str">
        <f>IF([1]主干线!S3146="","",[1]主干线!S3146)</f>
        <v/>
      </c>
      <c r="F3146" t="str">
        <f>IF([1]主干线!G3146="","",[1]主干线!G3146)</f>
        <v/>
      </c>
      <c r="G3146" t="str">
        <f>IF([1]主干线!H3146="","",[1]主干线!H3146)</f>
        <v/>
      </c>
    </row>
    <row r="3147" spans="1:7" x14ac:dyDescent="0.15">
      <c r="A3147" t="str">
        <f>IF([1]主干线!A3147="","",[1]主干线!A3147)</f>
        <v/>
      </c>
      <c r="B3147" t="str">
        <f>IF([1]主干线!B3147="","",[1]主干线!B3147)</f>
        <v/>
      </c>
      <c r="C3147" t="str">
        <f>IF([1]主干线!C3147="","",[1]主干线!C3147)</f>
        <v/>
      </c>
      <c r="D3147" t="str">
        <f>IF([1]主干线!R3147="","",[1]主干线!R3147)</f>
        <v/>
      </c>
      <c r="E3147" t="str">
        <f>IF([1]主干线!S3147="","",[1]主干线!S3147)</f>
        <v/>
      </c>
      <c r="F3147" t="str">
        <f>IF([1]主干线!G3147="","",[1]主干线!G3147)</f>
        <v/>
      </c>
      <c r="G3147" t="str">
        <f>IF([1]主干线!H3147="","",[1]主干线!H3147)</f>
        <v/>
      </c>
    </row>
    <row r="3148" spans="1:7" x14ac:dyDescent="0.15">
      <c r="A3148" t="str">
        <f>IF([1]主干线!A3148="","",[1]主干线!A3148)</f>
        <v/>
      </c>
      <c r="B3148" t="str">
        <f>IF([1]主干线!B3148="","",[1]主干线!B3148)</f>
        <v/>
      </c>
      <c r="C3148" t="str">
        <f>IF([1]主干线!C3148="","",[1]主干线!C3148)</f>
        <v/>
      </c>
      <c r="D3148" t="str">
        <f>IF([1]主干线!R3148="","",[1]主干线!R3148)</f>
        <v/>
      </c>
      <c r="E3148" t="str">
        <f>IF([1]主干线!S3148="","",[1]主干线!S3148)</f>
        <v/>
      </c>
      <c r="F3148" t="str">
        <f>IF([1]主干线!G3148="","",[1]主干线!G3148)</f>
        <v/>
      </c>
      <c r="G3148" t="str">
        <f>IF([1]主干线!H3148="","",[1]主干线!H3148)</f>
        <v/>
      </c>
    </row>
    <row r="3149" spans="1:7" x14ac:dyDescent="0.15">
      <c r="A3149" t="str">
        <f>IF([1]主干线!A3149="","",[1]主干线!A3149)</f>
        <v/>
      </c>
      <c r="B3149" t="str">
        <f>IF([1]主干线!B3149="","",[1]主干线!B3149)</f>
        <v/>
      </c>
      <c r="C3149" t="str">
        <f>IF([1]主干线!C3149="","",[1]主干线!C3149)</f>
        <v/>
      </c>
      <c r="D3149" t="str">
        <f>IF([1]主干线!R3149="","",[1]主干线!R3149)</f>
        <v/>
      </c>
      <c r="E3149" t="str">
        <f>IF([1]主干线!S3149="","",[1]主干线!S3149)</f>
        <v/>
      </c>
      <c r="F3149" t="str">
        <f>IF([1]主干线!G3149="","",[1]主干线!G3149)</f>
        <v/>
      </c>
      <c r="G3149" t="str">
        <f>IF([1]主干线!H3149="","",[1]主干线!H3149)</f>
        <v/>
      </c>
    </row>
    <row r="3150" spans="1:7" x14ac:dyDescent="0.15">
      <c r="A3150" t="str">
        <f>IF([1]主干线!A3150="","",[1]主干线!A3150)</f>
        <v/>
      </c>
      <c r="B3150" t="str">
        <f>IF([1]主干线!B3150="","",[1]主干线!B3150)</f>
        <v/>
      </c>
      <c r="C3150" t="str">
        <f>IF([1]主干线!C3150="","",[1]主干线!C3150)</f>
        <v/>
      </c>
      <c r="D3150" t="str">
        <f>IF([1]主干线!R3150="","",[1]主干线!R3150)</f>
        <v/>
      </c>
      <c r="E3150" t="str">
        <f>IF([1]主干线!S3150="","",[1]主干线!S3150)</f>
        <v/>
      </c>
      <c r="F3150" t="str">
        <f>IF([1]主干线!G3150="","",[1]主干线!G3150)</f>
        <v/>
      </c>
      <c r="G3150" t="str">
        <f>IF([1]主干线!H3150="","",[1]主干线!H3150)</f>
        <v/>
      </c>
    </row>
    <row r="3151" spans="1:7" x14ac:dyDescent="0.15">
      <c r="A3151" t="str">
        <f>IF([1]主干线!A3151="","",[1]主干线!A3151)</f>
        <v/>
      </c>
      <c r="B3151" t="str">
        <f>IF([1]主干线!B3151="","",[1]主干线!B3151)</f>
        <v/>
      </c>
      <c r="C3151" t="str">
        <f>IF([1]主干线!C3151="","",[1]主干线!C3151)</f>
        <v/>
      </c>
      <c r="D3151" t="str">
        <f>IF([1]主干线!R3151="","",[1]主干线!R3151)</f>
        <v/>
      </c>
      <c r="E3151" t="str">
        <f>IF([1]主干线!S3151="","",[1]主干线!S3151)</f>
        <v/>
      </c>
      <c r="F3151" t="str">
        <f>IF([1]主干线!G3151="","",[1]主干线!G3151)</f>
        <v/>
      </c>
      <c r="G3151" t="str">
        <f>IF([1]主干线!H3151="","",[1]主干线!H3151)</f>
        <v/>
      </c>
    </row>
    <row r="3152" spans="1:7" x14ac:dyDescent="0.15">
      <c r="A3152" t="str">
        <f>IF([1]主干线!A3152="","",[1]主干线!A3152)</f>
        <v/>
      </c>
      <c r="B3152" t="str">
        <f>IF([1]主干线!B3152="","",[1]主干线!B3152)</f>
        <v/>
      </c>
      <c r="C3152" t="str">
        <f>IF([1]主干线!C3152="","",[1]主干线!C3152)</f>
        <v/>
      </c>
      <c r="D3152" t="str">
        <f>IF([1]主干线!R3152="","",[1]主干线!R3152)</f>
        <v/>
      </c>
      <c r="E3152" t="str">
        <f>IF([1]主干线!S3152="","",[1]主干线!S3152)</f>
        <v/>
      </c>
      <c r="F3152" t="str">
        <f>IF([1]主干线!G3152="","",[1]主干线!G3152)</f>
        <v/>
      </c>
      <c r="G3152" t="str">
        <f>IF([1]主干线!H3152="","",[1]主干线!H3152)</f>
        <v/>
      </c>
    </row>
    <row r="3153" spans="1:7" x14ac:dyDescent="0.15">
      <c r="A3153" t="str">
        <f>IF([1]主干线!A3153="","",[1]主干线!A3153)</f>
        <v/>
      </c>
      <c r="B3153" t="str">
        <f>IF([1]主干线!B3153="","",[1]主干线!B3153)</f>
        <v/>
      </c>
      <c r="C3153" t="str">
        <f>IF([1]主干线!C3153="","",[1]主干线!C3153)</f>
        <v/>
      </c>
      <c r="D3153" t="str">
        <f>IF([1]主干线!R3153="","",[1]主干线!R3153)</f>
        <v/>
      </c>
      <c r="E3153" t="str">
        <f>IF([1]主干线!S3153="","",[1]主干线!S3153)</f>
        <v/>
      </c>
      <c r="F3153" t="str">
        <f>IF([1]主干线!G3153="","",[1]主干线!G3153)</f>
        <v/>
      </c>
      <c r="G3153" t="str">
        <f>IF([1]主干线!H3153="","",[1]主干线!H3153)</f>
        <v/>
      </c>
    </row>
    <row r="3154" spans="1:7" x14ac:dyDescent="0.15">
      <c r="A3154" t="str">
        <f>IF([1]主干线!A3154="","",[1]主干线!A3154)</f>
        <v/>
      </c>
      <c r="B3154" t="str">
        <f>IF([1]主干线!B3154="","",[1]主干线!B3154)</f>
        <v/>
      </c>
      <c r="C3154" t="str">
        <f>IF([1]主干线!C3154="","",[1]主干线!C3154)</f>
        <v/>
      </c>
      <c r="D3154" t="str">
        <f>IF([1]主干线!R3154="","",[1]主干线!R3154)</f>
        <v/>
      </c>
      <c r="E3154" t="str">
        <f>IF([1]主干线!S3154="","",[1]主干线!S3154)</f>
        <v/>
      </c>
      <c r="F3154" t="str">
        <f>IF([1]主干线!G3154="","",[1]主干线!G3154)</f>
        <v/>
      </c>
      <c r="G3154" t="str">
        <f>IF([1]主干线!H3154="","",[1]主干线!H3154)</f>
        <v/>
      </c>
    </row>
    <row r="3155" spans="1:7" x14ac:dyDescent="0.15">
      <c r="A3155" t="str">
        <f>IF([1]主干线!A3155="","",[1]主干线!A3155)</f>
        <v/>
      </c>
      <c r="B3155" t="str">
        <f>IF([1]主干线!B3155="","",[1]主干线!B3155)</f>
        <v/>
      </c>
      <c r="C3155" t="str">
        <f>IF([1]主干线!C3155="","",[1]主干线!C3155)</f>
        <v/>
      </c>
      <c r="D3155" t="str">
        <f>IF([1]主干线!R3155="","",[1]主干线!R3155)</f>
        <v/>
      </c>
      <c r="E3155" t="str">
        <f>IF([1]主干线!S3155="","",[1]主干线!S3155)</f>
        <v/>
      </c>
      <c r="F3155" t="str">
        <f>IF([1]主干线!G3155="","",[1]主干线!G3155)</f>
        <v/>
      </c>
      <c r="G3155" t="str">
        <f>IF([1]主干线!H3155="","",[1]主干线!H3155)</f>
        <v/>
      </c>
    </row>
    <row r="3156" spans="1:7" x14ac:dyDescent="0.15">
      <c r="A3156" t="str">
        <f>IF([1]主干线!A3156="","",[1]主干线!A3156)</f>
        <v/>
      </c>
      <c r="B3156" t="str">
        <f>IF([1]主干线!B3156="","",[1]主干线!B3156)</f>
        <v/>
      </c>
      <c r="C3156" t="str">
        <f>IF([1]主干线!C3156="","",[1]主干线!C3156)</f>
        <v/>
      </c>
      <c r="D3156" t="str">
        <f>IF([1]主干线!R3156="","",[1]主干线!R3156)</f>
        <v/>
      </c>
      <c r="E3156" t="str">
        <f>IF([1]主干线!S3156="","",[1]主干线!S3156)</f>
        <v/>
      </c>
      <c r="F3156" t="str">
        <f>IF([1]主干线!G3156="","",[1]主干线!G3156)</f>
        <v/>
      </c>
      <c r="G3156" t="str">
        <f>IF([1]主干线!H3156="","",[1]主干线!H3156)</f>
        <v/>
      </c>
    </row>
    <row r="3157" spans="1:7" x14ac:dyDescent="0.15">
      <c r="A3157" t="str">
        <f>IF([1]主干线!A3157="","",[1]主干线!A3157)</f>
        <v/>
      </c>
      <c r="B3157" t="str">
        <f>IF([1]主干线!B3157="","",[1]主干线!B3157)</f>
        <v/>
      </c>
      <c r="C3157" t="str">
        <f>IF([1]主干线!C3157="","",[1]主干线!C3157)</f>
        <v/>
      </c>
      <c r="D3157" t="str">
        <f>IF([1]主干线!R3157="","",[1]主干线!R3157)</f>
        <v/>
      </c>
      <c r="E3157" t="str">
        <f>IF([1]主干线!S3157="","",[1]主干线!S3157)</f>
        <v/>
      </c>
      <c r="F3157" t="str">
        <f>IF([1]主干线!G3157="","",[1]主干线!G3157)</f>
        <v/>
      </c>
      <c r="G3157" t="str">
        <f>IF([1]主干线!H3157="","",[1]主干线!H3157)</f>
        <v/>
      </c>
    </row>
    <row r="3158" spans="1:7" x14ac:dyDescent="0.15">
      <c r="A3158" t="str">
        <f>IF([1]主干线!A3158="","",[1]主干线!A3158)</f>
        <v/>
      </c>
      <c r="B3158" t="str">
        <f>IF([1]主干线!B3158="","",[1]主干线!B3158)</f>
        <v/>
      </c>
      <c r="C3158" t="str">
        <f>IF([1]主干线!C3158="","",[1]主干线!C3158)</f>
        <v/>
      </c>
      <c r="D3158" t="str">
        <f>IF([1]主干线!R3158="","",[1]主干线!R3158)</f>
        <v/>
      </c>
      <c r="E3158" t="str">
        <f>IF([1]主干线!S3158="","",[1]主干线!S3158)</f>
        <v/>
      </c>
      <c r="F3158" t="str">
        <f>IF([1]主干线!G3158="","",[1]主干线!G3158)</f>
        <v/>
      </c>
      <c r="G3158" t="str">
        <f>IF([1]主干线!H3158="","",[1]主干线!H3158)</f>
        <v/>
      </c>
    </row>
    <row r="3159" spans="1:7" x14ac:dyDescent="0.15">
      <c r="A3159" t="str">
        <f>IF([1]主干线!A3159="","",[1]主干线!A3159)</f>
        <v/>
      </c>
      <c r="B3159" t="str">
        <f>IF([1]主干线!B3159="","",[1]主干线!B3159)</f>
        <v/>
      </c>
      <c r="C3159" t="str">
        <f>IF([1]主干线!C3159="","",[1]主干线!C3159)</f>
        <v/>
      </c>
      <c r="D3159" t="str">
        <f>IF([1]主干线!R3159="","",[1]主干线!R3159)</f>
        <v/>
      </c>
      <c r="E3159" t="str">
        <f>IF([1]主干线!S3159="","",[1]主干线!S3159)</f>
        <v/>
      </c>
      <c r="F3159" t="str">
        <f>IF([1]主干线!G3159="","",[1]主干线!G3159)</f>
        <v/>
      </c>
      <c r="G3159" t="str">
        <f>IF([1]主干线!H3159="","",[1]主干线!H3159)</f>
        <v/>
      </c>
    </row>
    <row r="3160" spans="1:7" x14ac:dyDescent="0.15">
      <c r="A3160" t="str">
        <f>IF([1]主干线!A3160="","",[1]主干线!A3160)</f>
        <v/>
      </c>
      <c r="B3160" t="str">
        <f>IF([1]主干线!B3160="","",[1]主干线!B3160)</f>
        <v/>
      </c>
      <c r="C3160" t="str">
        <f>IF([1]主干线!C3160="","",[1]主干线!C3160)</f>
        <v/>
      </c>
      <c r="D3160" t="str">
        <f>IF([1]主干线!R3160="","",[1]主干线!R3160)</f>
        <v/>
      </c>
      <c r="E3160" t="str">
        <f>IF([1]主干线!S3160="","",[1]主干线!S3160)</f>
        <v/>
      </c>
      <c r="F3160" t="str">
        <f>IF([1]主干线!G3160="","",[1]主干线!G3160)</f>
        <v/>
      </c>
      <c r="G3160" t="str">
        <f>IF([1]主干线!H3160="","",[1]主干线!H3160)</f>
        <v/>
      </c>
    </row>
    <row r="3161" spans="1:7" x14ac:dyDescent="0.15">
      <c r="A3161" t="str">
        <f>IF([1]主干线!A3161="","",[1]主干线!A3161)</f>
        <v/>
      </c>
      <c r="B3161" t="str">
        <f>IF([1]主干线!B3161="","",[1]主干线!B3161)</f>
        <v/>
      </c>
      <c r="C3161" t="str">
        <f>IF([1]主干线!C3161="","",[1]主干线!C3161)</f>
        <v/>
      </c>
      <c r="D3161" t="str">
        <f>IF([1]主干线!R3161="","",[1]主干线!R3161)</f>
        <v/>
      </c>
      <c r="E3161" t="str">
        <f>IF([1]主干线!S3161="","",[1]主干线!S3161)</f>
        <v/>
      </c>
      <c r="F3161" t="str">
        <f>IF([1]主干线!G3161="","",[1]主干线!G3161)</f>
        <v/>
      </c>
      <c r="G3161" t="str">
        <f>IF([1]主干线!H3161="","",[1]主干线!H3161)</f>
        <v/>
      </c>
    </row>
    <row r="3162" spans="1:7" x14ac:dyDescent="0.15">
      <c r="A3162" t="str">
        <f>IF([1]主干线!A3162="","",[1]主干线!A3162)</f>
        <v/>
      </c>
      <c r="B3162" t="str">
        <f>IF([1]主干线!B3162="","",[1]主干线!B3162)</f>
        <v/>
      </c>
      <c r="C3162" t="str">
        <f>IF([1]主干线!C3162="","",[1]主干线!C3162)</f>
        <v/>
      </c>
      <c r="D3162" t="str">
        <f>IF([1]主干线!R3162="","",[1]主干线!R3162)</f>
        <v/>
      </c>
      <c r="E3162" t="str">
        <f>IF([1]主干线!S3162="","",[1]主干线!S3162)</f>
        <v/>
      </c>
      <c r="F3162" t="str">
        <f>IF([1]主干线!G3162="","",[1]主干线!G3162)</f>
        <v/>
      </c>
      <c r="G3162" t="str">
        <f>IF([1]主干线!H3162="","",[1]主干线!H3162)</f>
        <v/>
      </c>
    </row>
    <row r="3163" spans="1:7" x14ac:dyDescent="0.15">
      <c r="A3163" t="str">
        <f>IF([1]主干线!A3163="","",[1]主干线!A3163)</f>
        <v/>
      </c>
      <c r="B3163" t="str">
        <f>IF([1]主干线!B3163="","",[1]主干线!B3163)</f>
        <v/>
      </c>
      <c r="C3163" t="str">
        <f>IF([1]主干线!C3163="","",[1]主干线!C3163)</f>
        <v/>
      </c>
      <c r="D3163" t="str">
        <f>IF([1]主干线!R3163="","",[1]主干线!R3163)</f>
        <v/>
      </c>
      <c r="E3163" t="str">
        <f>IF([1]主干线!S3163="","",[1]主干线!S3163)</f>
        <v/>
      </c>
      <c r="F3163" t="str">
        <f>IF([1]主干线!G3163="","",[1]主干线!G3163)</f>
        <v/>
      </c>
      <c r="G3163" t="str">
        <f>IF([1]主干线!H3163="","",[1]主干线!H3163)</f>
        <v/>
      </c>
    </row>
    <row r="3164" spans="1:7" x14ac:dyDescent="0.15">
      <c r="A3164" t="str">
        <f>IF([1]主干线!A3164="","",[1]主干线!A3164)</f>
        <v/>
      </c>
      <c r="B3164" t="str">
        <f>IF([1]主干线!B3164="","",[1]主干线!B3164)</f>
        <v/>
      </c>
      <c r="C3164" t="str">
        <f>IF([1]主干线!C3164="","",[1]主干线!C3164)</f>
        <v/>
      </c>
      <c r="D3164" t="str">
        <f>IF([1]主干线!R3164="","",[1]主干线!R3164)</f>
        <v/>
      </c>
      <c r="E3164" t="str">
        <f>IF([1]主干线!S3164="","",[1]主干线!S3164)</f>
        <v/>
      </c>
      <c r="F3164" t="str">
        <f>IF([1]主干线!G3164="","",[1]主干线!G3164)</f>
        <v/>
      </c>
      <c r="G3164" t="str">
        <f>IF([1]主干线!H3164="","",[1]主干线!H3164)</f>
        <v/>
      </c>
    </row>
    <row r="3165" spans="1:7" x14ac:dyDescent="0.15">
      <c r="A3165" t="str">
        <f>IF([1]主干线!A3165="","",[1]主干线!A3165)</f>
        <v/>
      </c>
      <c r="B3165" t="str">
        <f>IF([1]主干线!B3165="","",[1]主干线!B3165)</f>
        <v/>
      </c>
      <c r="C3165" t="str">
        <f>IF([1]主干线!C3165="","",[1]主干线!C3165)</f>
        <v/>
      </c>
      <c r="D3165" t="str">
        <f>IF([1]主干线!R3165="","",[1]主干线!R3165)</f>
        <v/>
      </c>
      <c r="E3165" t="str">
        <f>IF([1]主干线!S3165="","",[1]主干线!S3165)</f>
        <v/>
      </c>
      <c r="F3165" t="str">
        <f>IF([1]主干线!G3165="","",[1]主干线!G3165)</f>
        <v/>
      </c>
      <c r="G3165" t="str">
        <f>IF([1]主干线!H3165="","",[1]主干线!H3165)</f>
        <v/>
      </c>
    </row>
    <row r="3166" spans="1:7" x14ac:dyDescent="0.15">
      <c r="A3166" t="str">
        <f>IF([1]主干线!A3166="","",[1]主干线!A3166)</f>
        <v/>
      </c>
      <c r="B3166" t="str">
        <f>IF([1]主干线!B3166="","",[1]主干线!B3166)</f>
        <v/>
      </c>
      <c r="C3166" t="str">
        <f>IF([1]主干线!C3166="","",[1]主干线!C3166)</f>
        <v/>
      </c>
      <c r="D3166" t="str">
        <f>IF([1]主干线!R3166="","",[1]主干线!R3166)</f>
        <v/>
      </c>
      <c r="E3166" t="str">
        <f>IF([1]主干线!S3166="","",[1]主干线!S3166)</f>
        <v/>
      </c>
      <c r="F3166" t="str">
        <f>IF([1]主干线!G3166="","",[1]主干线!G3166)</f>
        <v/>
      </c>
      <c r="G3166" t="str">
        <f>IF([1]主干线!H3166="","",[1]主干线!H3166)</f>
        <v/>
      </c>
    </row>
    <row r="3167" spans="1:7" x14ac:dyDescent="0.15">
      <c r="A3167" t="str">
        <f>IF([1]主干线!A3167="","",[1]主干线!A3167)</f>
        <v/>
      </c>
      <c r="B3167" t="str">
        <f>IF([1]主干线!B3167="","",[1]主干线!B3167)</f>
        <v/>
      </c>
      <c r="C3167" t="str">
        <f>IF([1]主干线!C3167="","",[1]主干线!C3167)</f>
        <v/>
      </c>
      <c r="D3167" t="str">
        <f>IF([1]主干线!R3167="","",[1]主干线!R3167)</f>
        <v/>
      </c>
      <c r="E3167" t="str">
        <f>IF([1]主干线!S3167="","",[1]主干线!S3167)</f>
        <v/>
      </c>
      <c r="F3167" t="str">
        <f>IF([1]主干线!G3167="","",[1]主干线!G3167)</f>
        <v/>
      </c>
      <c r="G3167" t="str">
        <f>IF([1]主干线!H3167="","",[1]主干线!H3167)</f>
        <v/>
      </c>
    </row>
    <row r="3168" spans="1:7" x14ac:dyDescent="0.15">
      <c r="A3168" t="str">
        <f>IF([1]主干线!A3168="","",[1]主干线!A3168)</f>
        <v/>
      </c>
      <c r="B3168" t="str">
        <f>IF([1]主干线!B3168="","",[1]主干线!B3168)</f>
        <v/>
      </c>
      <c r="C3168" t="str">
        <f>IF([1]主干线!C3168="","",[1]主干线!C3168)</f>
        <v/>
      </c>
      <c r="D3168" t="str">
        <f>IF([1]主干线!R3168="","",[1]主干线!R3168)</f>
        <v/>
      </c>
      <c r="E3168" t="str">
        <f>IF([1]主干线!S3168="","",[1]主干线!S3168)</f>
        <v/>
      </c>
      <c r="F3168" t="str">
        <f>IF([1]主干线!G3168="","",[1]主干线!G3168)</f>
        <v/>
      </c>
      <c r="G3168" t="str">
        <f>IF([1]主干线!H3168="","",[1]主干线!H3168)</f>
        <v/>
      </c>
    </row>
    <row r="3169" spans="1:7" x14ac:dyDescent="0.15">
      <c r="A3169" t="str">
        <f>IF([1]主干线!A3169="","",[1]主干线!A3169)</f>
        <v/>
      </c>
      <c r="B3169" t="str">
        <f>IF([1]主干线!B3169="","",[1]主干线!B3169)</f>
        <v/>
      </c>
      <c r="C3169" t="str">
        <f>IF([1]主干线!C3169="","",[1]主干线!C3169)</f>
        <v/>
      </c>
      <c r="D3169" t="str">
        <f>IF([1]主干线!R3169="","",[1]主干线!R3169)</f>
        <v/>
      </c>
      <c r="E3169" t="str">
        <f>IF([1]主干线!S3169="","",[1]主干线!S3169)</f>
        <v/>
      </c>
      <c r="F3169" t="str">
        <f>IF([1]主干线!G3169="","",[1]主干线!G3169)</f>
        <v/>
      </c>
      <c r="G3169" t="str">
        <f>IF([1]主干线!H3169="","",[1]主干线!H3169)</f>
        <v/>
      </c>
    </row>
    <row r="3170" spans="1:7" x14ac:dyDescent="0.15">
      <c r="A3170" t="str">
        <f>IF([1]主干线!A3170="","",[1]主干线!A3170)</f>
        <v/>
      </c>
      <c r="B3170" t="str">
        <f>IF([1]主干线!B3170="","",[1]主干线!B3170)</f>
        <v/>
      </c>
      <c r="C3170" t="str">
        <f>IF([1]主干线!C3170="","",[1]主干线!C3170)</f>
        <v/>
      </c>
      <c r="D3170" t="str">
        <f>IF([1]主干线!R3170="","",[1]主干线!R3170)</f>
        <v/>
      </c>
      <c r="E3170" t="str">
        <f>IF([1]主干线!S3170="","",[1]主干线!S3170)</f>
        <v/>
      </c>
      <c r="F3170" t="str">
        <f>IF([1]主干线!G3170="","",[1]主干线!G3170)</f>
        <v/>
      </c>
      <c r="G3170" t="str">
        <f>IF([1]主干线!H3170="","",[1]主干线!H3170)</f>
        <v/>
      </c>
    </row>
    <row r="3171" spans="1:7" x14ac:dyDescent="0.15">
      <c r="A3171" t="str">
        <f>IF([1]主干线!A3171="","",[1]主干线!A3171)</f>
        <v/>
      </c>
      <c r="B3171" t="str">
        <f>IF([1]主干线!B3171="","",[1]主干线!B3171)</f>
        <v/>
      </c>
      <c r="C3171" t="str">
        <f>IF([1]主干线!C3171="","",[1]主干线!C3171)</f>
        <v/>
      </c>
      <c r="D3171" t="str">
        <f>IF([1]主干线!R3171="","",[1]主干线!R3171)</f>
        <v/>
      </c>
      <c r="E3171" t="str">
        <f>IF([1]主干线!S3171="","",[1]主干线!S3171)</f>
        <v/>
      </c>
      <c r="F3171" t="str">
        <f>IF([1]主干线!G3171="","",[1]主干线!G3171)</f>
        <v/>
      </c>
      <c r="G3171" t="str">
        <f>IF([1]主干线!H3171="","",[1]主干线!H3171)</f>
        <v/>
      </c>
    </row>
    <row r="3172" spans="1:7" x14ac:dyDescent="0.15">
      <c r="A3172" t="str">
        <f>IF([1]主干线!A3172="","",[1]主干线!A3172)</f>
        <v/>
      </c>
      <c r="B3172" t="str">
        <f>IF([1]主干线!B3172="","",[1]主干线!B3172)</f>
        <v/>
      </c>
      <c r="C3172" t="str">
        <f>IF([1]主干线!C3172="","",[1]主干线!C3172)</f>
        <v/>
      </c>
      <c r="D3172" t="str">
        <f>IF([1]主干线!R3172="","",[1]主干线!R3172)</f>
        <v/>
      </c>
      <c r="E3172" t="str">
        <f>IF([1]主干线!S3172="","",[1]主干线!S3172)</f>
        <v/>
      </c>
      <c r="F3172" t="str">
        <f>IF([1]主干线!G3172="","",[1]主干线!G3172)</f>
        <v/>
      </c>
      <c r="G3172" t="str">
        <f>IF([1]主干线!H3172="","",[1]主干线!H3172)</f>
        <v/>
      </c>
    </row>
    <row r="3173" spans="1:7" x14ac:dyDescent="0.15">
      <c r="A3173" t="str">
        <f>IF([1]主干线!A3173="","",[1]主干线!A3173)</f>
        <v/>
      </c>
      <c r="B3173" t="str">
        <f>IF([1]主干线!B3173="","",[1]主干线!B3173)</f>
        <v/>
      </c>
      <c r="C3173" t="str">
        <f>IF([1]主干线!C3173="","",[1]主干线!C3173)</f>
        <v/>
      </c>
      <c r="D3173" t="str">
        <f>IF([1]主干线!R3173="","",[1]主干线!R3173)</f>
        <v/>
      </c>
      <c r="E3173" t="str">
        <f>IF([1]主干线!S3173="","",[1]主干线!S3173)</f>
        <v/>
      </c>
      <c r="F3173" t="str">
        <f>IF([1]主干线!G3173="","",[1]主干线!G3173)</f>
        <v/>
      </c>
      <c r="G3173" t="str">
        <f>IF([1]主干线!H3173="","",[1]主干线!H3173)</f>
        <v/>
      </c>
    </row>
    <row r="3174" spans="1:7" x14ac:dyDescent="0.15">
      <c r="A3174" t="str">
        <f>IF([1]主干线!A3174="","",[1]主干线!A3174)</f>
        <v/>
      </c>
      <c r="B3174" t="str">
        <f>IF([1]主干线!B3174="","",[1]主干线!B3174)</f>
        <v/>
      </c>
      <c r="C3174" t="str">
        <f>IF([1]主干线!C3174="","",[1]主干线!C3174)</f>
        <v/>
      </c>
      <c r="D3174" t="str">
        <f>IF([1]主干线!R3174="","",[1]主干线!R3174)</f>
        <v/>
      </c>
      <c r="E3174" t="str">
        <f>IF([1]主干线!S3174="","",[1]主干线!S3174)</f>
        <v/>
      </c>
      <c r="F3174" t="str">
        <f>IF([1]主干线!G3174="","",[1]主干线!G3174)</f>
        <v/>
      </c>
      <c r="G3174" t="str">
        <f>IF([1]主干线!H3174="","",[1]主干线!H3174)</f>
        <v/>
      </c>
    </row>
    <row r="3175" spans="1:7" x14ac:dyDescent="0.15">
      <c r="A3175" t="str">
        <f>IF([1]主干线!A3175="","",[1]主干线!A3175)</f>
        <v/>
      </c>
      <c r="B3175" t="str">
        <f>IF([1]主干线!B3175="","",[1]主干线!B3175)</f>
        <v/>
      </c>
      <c r="C3175" t="str">
        <f>IF([1]主干线!C3175="","",[1]主干线!C3175)</f>
        <v/>
      </c>
      <c r="D3175" t="str">
        <f>IF([1]主干线!R3175="","",[1]主干线!R3175)</f>
        <v/>
      </c>
      <c r="E3175" t="str">
        <f>IF([1]主干线!S3175="","",[1]主干线!S3175)</f>
        <v/>
      </c>
      <c r="F3175" t="str">
        <f>IF([1]主干线!G3175="","",[1]主干线!G3175)</f>
        <v/>
      </c>
      <c r="G3175" t="str">
        <f>IF([1]主干线!H3175="","",[1]主干线!H3175)</f>
        <v/>
      </c>
    </row>
    <row r="3176" spans="1:7" x14ac:dyDescent="0.15">
      <c r="A3176" t="str">
        <f>IF([1]主干线!A3176="","",[1]主干线!A3176)</f>
        <v/>
      </c>
      <c r="B3176" t="str">
        <f>IF([1]主干线!B3176="","",[1]主干线!B3176)</f>
        <v/>
      </c>
      <c r="C3176" t="str">
        <f>IF([1]主干线!C3176="","",[1]主干线!C3176)</f>
        <v/>
      </c>
      <c r="D3176" t="str">
        <f>IF([1]主干线!R3176="","",[1]主干线!R3176)</f>
        <v/>
      </c>
      <c r="E3176" t="str">
        <f>IF([1]主干线!S3176="","",[1]主干线!S3176)</f>
        <v/>
      </c>
      <c r="F3176" t="str">
        <f>IF([1]主干线!G3176="","",[1]主干线!G3176)</f>
        <v/>
      </c>
      <c r="G3176" t="str">
        <f>IF([1]主干线!H3176="","",[1]主干线!H3176)</f>
        <v/>
      </c>
    </row>
    <row r="3177" spans="1:7" x14ac:dyDescent="0.15">
      <c r="A3177" t="str">
        <f>IF([1]主干线!A3177="","",[1]主干线!A3177)</f>
        <v/>
      </c>
      <c r="B3177" t="str">
        <f>IF([1]主干线!B3177="","",[1]主干线!B3177)</f>
        <v/>
      </c>
      <c r="C3177" t="str">
        <f>IF([1]主干线!C3177="","",[1]主干线!C3177)</f>
        <v/>
      </c>
      <c r="D3177" t="str">
        <f>IF([1]主干线!R3177="","",[1]主干线!R3177)</f>
        <v/>
      </c>
      <c r="E3177" t="str">
        <f>IF([1]主干线!S3177="","",[1]主干线!S3177)</f>
        <v/>
      </c>
      <c r="F3177" t="str">
        <f>IF([1]主干线!G3177="","",[1]主干线!G3177)</f>
        <v/>
      </c>
      <c r="G3177" t="str">
        <f>IF([1]主干线!H3177="","",[1]主干线!H3177)</f>
        <v/>
      </c>
    </row>
    <row r="3178" spans="1:7" x14ac:dyDescent="0.15">
      <c r="A3178" t="str">
        <f>IF([1]主干线!A3178="","",[1]主干线!A3178)</f>
        <v/>
      </c>
      <c r="B3178" t="str">
        <f>IF([1]主干线!B3178="","",[1]主干线!B3178)</f>
        <v/>
      </c>
      <c r="C3178" t="str">
        <f>IF([1]主干线!C3178="","",[1]主干线!C3178)</f>
        <v/>
      </c>
      <c r="D3178" t="str">
        <f>IF([1]主干线!R3178="","",[1]主干线!R3178)</f>
        <v/>
      </c>
      <c r="E3178" t="str">
        <f>IF([1]主干线!S3178="","",[1]主干线!S3178)</f>
        <v/>
      </c>
      <c r="F3178" t="str">
        <f>IF([1]主干线!G3178="","",[1]主干线!G3178)</f>
        <v/>
      </c>
      <c r="G3178" t="str">
        <f>IF([1]主干线!H3178="","",[1]主干线!H3178)</f>
        <v/>
      </c>
    </row>
    <row r="3179" spans="1:7" x14ac:dyDescent="0.15">
      <c r="A3179" t="str">
        <f>IF([1]主干线!A3179="","",[1]主干线!A3179)</f>
        <v/>
      </c>
      <c r="B3179" t="str">
        <f>IF([1]主干线!B3179="","",[1]主干线!B3179)</f>
        <v/>
      </c>
      <c r="C3179" t="str">
        <f>IF([1]主干线!C3179="","",[1]主干线!C3179)</f>
        <v/>
      </c>
      <c r="D3179" t="str">
        <f>IF([1]主干线!R3179="","",[1]主干线!R3179)</f>
        <v/>
      </c>
      <c r="E3179" t="str">
        <f>IF([1]主干线!S3179="","",[1]主干线!S3179)</f>
        <v/>
      </c>
      <c r="F3179" t="str">
        <f>IF([1]主干线!G3179="","",[1]主干线!G3179)</f>
        <v/>
      </c>
      <c r="G3179" t="str">
        <f>IF([1]主干线!H3179="","",[1]主干线!H3179)</f>
        <v/>
      </c>
    </row>
    <row r="3180" spans="1:7" x14ac:dyDescent="0.15">
      <c r="A3180" t="str">
        <f>IF([1]主干线!A3180="","",[1]主干线!A3180)</f>
        <v/>
      </c>
      <c r="B3180" t="str">
        <f>IF([1]主干线!B3180="","",[1]主干线!B3180)</f>
        <v/>
      </c>
      <c r="C3180" t="str">
        <f>IF([1]主干线!C3180="","",[1]主干线!C3180)</f>
        <v/>
      </c>
      <c r="D3180" t="str">
        <f>IF([1]主干线!R3180="","",[1]主干线!R3180)</f>
        <v/>
      </c>
      <c r="E3180" t="str">
        <f>IF([1]主干线!S3180="","",[1]主干线!S3180)</f>
        <v/>
      </c>
      <c r="F3180" t="str">
        <f>IF([1]主干线!G3180="","",[1]主干线!G3180)</f>
        <v/>
      </c>
      <c r="G3180" t="str">
        <f>IF([1]主干线!H3180="","",[1]主干线!H3180)</f>
        <v/>
      </c>
    </row>
    <row r="3181" spans="1:7" x14ac:dyDescent="0.15">
      <c r="A3181" t="str">
        <f>IF([1]主干线!A3181="","",[1]主干线!A3181)</f>
        <v/>
      </c>
      <c r="B3181" t="str">
        <f>IF([1]主干线!B3181="","",[1]主干线!B3181)</f>
        <v/>
      </c>
      <c r="C3181" t="str">
        <f>IF([1]主干线!C3181="","",[1]主干线!C3181)</f>
        <v/>
      </c>
      <c r="D3181" t="str">
        <f>IF([1]主干线!R3181="","",[1]主干线!R3181)</f>
        <v/>
      </c>
      <c r="E3181" t="str">
        <f>IF([1]主干线!S3181="","",[1]主干线!S3181)</f>
        <v/>
      </c>
      <c r="F3181" t="str">
        <f>IF([1]主干线!G3181="","",[1]主干线!G3181)</f>
        <v/>
      </c>
      <c r="G3181" t="str">
        <f>IF([1]主干线!H3181="","",[1]主干线!H3181)</f>
        <v/>
      </c>
    </row>
    <row r="3182" spans="1:7" x14ac:dyDescent="0.15">
      <c r="A3182" t="str">
        <f>IF([1]主干线!A3182="","",[1]主干线!A3182)</f>
        <v/>
      </c>
      <c r="B3182" t="str">
        <f>IF([1]主干线!B3182="","",[1]主干线!B3182)</f>
        <v/>
      </c>
      <c r="C3182" t="str">
        <f>IF([1]主干线!C3182="","",[1]主干线!C3182)</f>
        <v/>
      </c>
      <c r="D3182" t="str">
        <f>IF([1]主干线!R3182="","",[1]主干线!R3182)</f>
        <v/>
      </c>
      <c r="E3182" t="str">
        <f>IF([1]主干线!S3182="","",[1]主干线!S3182)</f>
        <v/>
      </c>
      <c r="F3182" t="str">
        <f>IF([1]主干线!G3182="","",[1]主干线!G3182)</f>
        <v/>
      </c>
      <c r="G3182" t="str">
        <f>IF([1]主干线!H3182="","",[1]主干线!H3182)</f>
        <v/>
      </c>
    </row>
    <row r="3183" spans="1:7" x14ac:dyDescent="0.15">
      <c r="A3183" t="str">
        <f>IF([1]主干线!A3183="","",[1]主干线!A3183)</f>
        <v/>
      </c>
      <c r="B3183" t="str">
        <f>IF([1]主干线!B3183="","",[1]主干线!B3183)</f>
        <v/>
      </c>
      <c r="C3183" t="str">
        <f>IF([1]主干线!C3183="","",[1]主干线!C3183)</f>
        <v/>
      </c>
      <c r="D3183" t="str">
        <f>IF([1]主干线!R3183="","",[1]主干线!R3183)</f>
        <v/>
      </c>
      <c r="E3183" t="str">
        <f>IF([1]主干线!S3183="","",[1]主干线!S3183)</f>
        <v/>
      </c>
      <c r="F3183" t="str">
        <f>IF([1]主干线!G3183="","",[1]主干线!G3183)</f>
        <v/>
      </c>
      <c r="G3183" t="str">
        <f>IF([1]主干线!H3183="","",[1]主干线!H3183)</f>
        <v/>
      </c>
    </row>
    <row r="3184" spans="1:7" x14ac:dyDescent="0.15">
      <c r="A3184" t="str">
        <f>IF([1]主干线!A3184="","",[1]主干线!A3184)</f>
        <v/>
      </c>
      <c r="B3184" t="str">
        <f>IF([1]主干线!B3184="","",[1]主干线!B3184)</f>
        <v/>
      </c>
      <c r="C3184" t="str">
        <f>IF([1]主干线!C3184="","",[1]主干线!C3184)</f>
        <v/>
      </c>
      <c r="D3184" t="str">
        <f>IF([1]主干线!R3184="","",[1]主干线!R3184)</f>
        <v/>
      </c>
      <c r="E3184" t="str">
        <f>IF([1]主干线!S3184="","",[1]主干线!S3184)</f>
        <v/>
      </c>
      <c r="F3184" t="str">
        <f>IF([1]主干线!G3184="","",[1]主干线!G3184)</f>
        <v/>
      </c>
      <c r="G3184" t="str">
        <f>IF([1]主干线!H3184="","",[1]主干线!H3184)</f>
        <v/>
      </c>
    </row>
    <row r="3185" spans="1:7" x14ac:dyDescent="0.15">
      <c r="A3185" t="str">
        <f>IF([1]主干线!A3185="","",[1]主干线!A3185)</f>
        <v/>
      </c>
      <c r="B3185" t="str">
        <f>IF([1]主干线!B3185="","",[1]主干线!B3185)</f>
        <v/>
      </c>
      <c r="C3185" t="str">
        <f>IF([1]主干线!C3185="","",[1]主干线!C3185)</f>
        <v/>
      </c>
      <c r="D3185" t="str">
        <f>IF([1]主干线!R3185="","",[1]主干线!R3185)</f>
        <v/>
      </c>
      <c r="E3185" t="str">
        <f>IF([1]主干线!S3185="","",[1]主干线!S3185)</f>
        <v/>
      </c>
      <c r="F3185" t="str">
        <f>IF([1]主干线!G3185="","",[1]主干线!G3185)</f>
        <v/>
      </c>
      <c r="G3185" t="str">
        <f>IF([1]主干线!H3185="","",[1]主干线!H3185)</f>
        <v/>
      </c>
    </row>
    <row r="3186" spans="1:7" x14ac:dyDescent="0.15">
      <c r="A3186" t="str">
        <f>IF([1]主干线!A3186="","",[1]主干线!A3186)</f>
        <v/>
      </c>
      <c r="B3186" t="str">
        <f>IF([1]主干线!B3186="","",[1]主干线!B3186)</f>
        <v/>
      </c>
      <c r="C3186" t="str">
        <f>IF([1]主干线!C3186="","",[1]主干线!C3186)</f>
        <v/>
      </c>
      <c r="D3186" t="str">
        <f>IF([1]主干线!R3186="","",[1]主干线!R3186)</f>
        <v/>
      </c>
      <c r="E3186" t="str">
        <f>IF([1]主干线!S3186="","",[1]主干线!S3186)</f>
        <v/>
      </c>
      <c r="F3186" t="str">
        <f>IF([1]主干线!G3186="","",[1]主干线!G3186)</f>
        <v/>
      </c>
      <c r="G3186" t="str">
        <f>IF([1]主干线!H3186="","",[1]主干线!H3186)</f>
        <v/>
      </c>
    </row>
    <row r="3187" spans="1:7" x14ac:dyDescent="0.15">
      <c r="A3187" t="str">
        <f>IF([1]主干线!A3187="","",[1]主干线!A3187)</f>
        <v/>
      </c>
      <c r="B3187" t="str">
        <f>IF([1]主干线!B3187="","",[1]主干线!B3187)</f>
        <v/>
      </c>
      <c r="C3187" t="str">
        <f>IF([1]主干线!C3187="","",[1]主干线!C3187)</f>
        <v/>
      </c>
      <c r="D3187" t="str">
        <f>IF([1]主干线!R3187="","",[1]主干线!R3187)</f>
        <v/>
      </c>
      <c r="E3187" t="str">
        <f>IF([1]主干线!S3187="","",[1]主干线!S3187)</f>
        <v/>
      </c>
      <c r="F3187" t="str">
        <f>IF([1]主干线!G3187="","",[1]主干线!G3187)</f>
        <v/>
      </c>
      <c r="G3187" t="str">
        <f>IF([1]主干线!H3187="","",[1]主干线!H3187)</f>
        <v/>
      </c>
    </row>
    <row r="3188" spans="1:7" x14ac:dyDescent="0.15">
      <c r="A3188" t="str">
        <f>IF([1]主干线!A3188="","",[1]主干线!A3188)</f>
        <v/>
      </c>
      <c r="B3188" t="str">
        <f>IF([1]主干线!B3188="","",[1]主干线!B3188)</f>
        <v/>
      </c>
      <c r="C3188" t="str">
        <f>IF([1]主干线!C3188="","",[1]主干线!C3188)</f>
        <v/>
      </c>
      <c r="D3188" t="str">
        <f>IF([1]主干线!R3188="","",[1]主干线!R3188)</f>
        <v/>
      </c>
      <c r="E3188" t="str">
        <f>IF([1]主干线!S3188="","",[1]主干线!S3188)</f>
        <v/>
      </c>
      <c r="F3188" t="str">
        <f>IF([1]主干线!G3188="","",[1]主干线!G3188)</f>
        <v/>
      </c>
      <c r="G3188" t="str">
        <f>IF([1]主干线!H3188="","",[1]主干线!H3188)</f>
        <v/>
      </c>
    </row>
    <row r="3189" spans="1:7" x14ac:dyDescent="0.15">
      <c r="A3189" t="str">
        <f>IF([1]主干线!A3189="","",[1]主干线!A3189)</f>
        <v/>
      </c>
      <c r="B3189" t="str">
        <f>IF([1]主干线!B3189="","",[1]主干线!B3189)</f>
        <v/>
      </c>
      <c r="C3189" t="str">
        <f>IF([1]主干线!C3189="","",[1]主干线!C3189)</f>
        <v/>
      </c>
      <c r="D3189" t="str">
        <f>IF([1]主干线!R3189="","",[1]主干线!R3189)</f>
        <v/>
      </c>
      <c r="E3189" t="str">
        <f>IF([1]主干线!S3189="","",[1]主干线!S3189)</f>
        <v/>
      </c>
      <c r="F3189" t="str">
        <f>IF([1]主干线!G3189="","",[1]主干线!G3189)</f>
        <v/>
      </c>
      <c r="G3189" t="str">
        <f>IF([1]主干线!H3189="","",[1]主干线!H3189)</f>
        <v/>
      </c>
    </row>
    <row r="3190" spans="1:7" x14ac:dyDescent="0.15">
      <c r="A3190" t="str">
        <f>IF([1]主干线!A3190="","",[1]主干线!A3190)</f>
        <v/>
      </c>
      <c r="B3190" t="str">
        <f>IF([1]主干线!B3190="","",[1]主干线!B3190)</f>
        <v/>
      </c>
      <c r="C3190" t="str">
        <f>IF([1]主干线!C3190="","",[1]主干线!C3190)</f>
        <v/>
      </c>
      <c r="D3190" t="str">
        <f>IF([1]主干线!R3190="","",[1]主干线!R3190)</f>
        <v/>
      </c>
      <c r="E3190" t="str">
        <f>IF([1]主干线!S3190="","",[1]主干线!S3190)</f>
        <v/>
      </c>
      <c r="F3190" t="str">
        <f>IF([1]主干线!G3190="","",[1]主干线!G3190)</f>
        <v/>
      </c>
      <c r="G3190" t="str">
        <f>IF([1]主干线!H3190="","",[1]主干线!H3190)</f>
        <v/>
      </c>
    </row>
    <row r="3191" spans="1:7" x14ac:dyDescent="0.15">
      <c r="A3191" t="str">
        <f>IF([1]主干线!A3191="","",[1]主干线!A3191)</f>
        <v/>
      </c>
      <c r="B3191" t="str">
        <f>IF([1]主干线!B3191="","",[1]主干线!B3191)</f>
        <v/>
      </c>
      <c r="C3191" t="str">
        <f>IF([1]主干线!C3191="","",[1]主干线!C3191)</f>
        <v/>
      </c>
      <c r="D3191" t="str">
        <f>IF([1]主干线!R3191="","",[1]主干线!R3191)</f>
        <v/>
      </c>
      <c r="E3191" t="str">
        <f>IF([1]主干线!S3191="","",[1]主干线!S3191)</f>
        <v/>
      </c>
      <c r="F3191" t="str">
        <f>IF([1]主干线!G3191="","",[1]主干线!G3191)</f>
        <v/>
      </c>
      <c r="G3191" t="str">
        <f>IF([1]主干线!H3191="","",[1]主干线!H3191)</f>
        <v/>
      </c>
    </row>
    <row r="3192" spans="1:7" x14ac:dyDescent="0.15">
      <c r="A3192" t="str">
        <f>IF([1]主干线!A3192="","",[1]主干线!A3192)</f>
        <v/>
      </c>
      <c r="B3192" t="str">
        <f>IF([1]主干线!B3192="","",[1]主干线!B3192)</f>
        <v/>
      </c>
      <c r="C3192" t="str">
        <f>IF([1]主干线!C3192="","",[1]主干线!C3192)</f>
        <v/>
      </c>
      <c r="D3192" t="str">
        <f>IF([1]主干线!R3192="","",[1]主干线!R3192)</f>
        <v/>
      </c>
      <c r="E3192" t="str">
        <f>IF([1]主干线!S3192="","",[1]主干线!S3192)</f>
        <v/>
      </c>
      <c r="F3192" t="str">
        <f>IF([1]主干线!G3192="","",[1]主干线!G3192)</f>
        <v/>
      </c>
      <c r="G3192" t="str">
        <f>IF([1]主干线!H3192="","",[1]主干线!H3192)</f>
        <v/>
      </c>
    </row>
    <row r="3193" spans="1:7" x14ac:dyDescent="0.15">
      <c r="A3193" t="str">
        <f>IF([1]主干线!A3193="","",[1]主干线!A3193)</f>
        <v/>
      </c>
      <c r="B3193" t="str">
        <f>IF([1]主干线!B3193="","",[1]主干线!B3193)</f>
        <v/>
      </c>
      <c r="C3193" t="str">
        <f>IF([1]主干线!C3193="","",[1]主干线!C3193)</f>
        <v/>
      </c>
      <c r="D3193" t="str">
        <f>IF([1]主干线!R3193="","",[1]主干线!R3193)</f>
        <v/>
      </c>
      <c r="E3193" t="str">
        <f>IF([1]主干线!S3193="","",[1]主干线!S3193)</f>
        <v/>
      </c>
      <c r="F3193" t="str">
        <f>IF([1]主干线!G3193="","",[1]主干线!G3193)</f>
        <v/>
      </c>
      <c r="G3193" t="str">
        <f>IF([1]主干线!H3193="","",[1]主干线!H3193)</f>
        <v/>
      </c>
    </row>
    <row r="3194" spans="1:7" x14ac:dyDescent="0.15">
      <c r="A3194" t="str">
        <f>IF([1]主干线!A3194="","",[1]主干线!A3194)</f>
        <v/>
      </c>
      <c r="B3194" t="str">
        <f>IF([1]主干线!B3194="","",[1]主干线!B3194)</f>
        <v/>
      </c>
      <c r="C3194" t="str">
        <f>IF([1]主干线!C3194="","",[1]主干线!C3194)</f>
        <v/>
      </c>
      <c r="D3194" t="str">
        <f>IF([1]主干线!R3194="","",[1]主干线!R3194)</f>
        <v/>
      </c>
      <c r="E3194" t="str">
        <f>IF([1]主干线!S3194="","",[1]主干线!S3194)</f>
        <v/>
      </c>
      <c r="F3194" t="str">
        <f>IF([1]主干线!G3194="","",[1]主干线!G3194)</f>
        <v/>
      </c>
      <c r="G3194" t="str">
        <f>IF([1]主干线!H3194="","",[1]主干线!H3194)</f>
        <v/>
      </c>
    </row>
    <row r="3195" spans="1:7" x14ac:dyDescent="0.15">
      <c r="A3195" t="str">
        <f>IF([1]主干线!A3195="","",[1]主干线!A3195)</f>
        <v/>
      </c>
      <c r="B3195" t="str">
        <f>IF([1]主干线!B3195="","",[1]主干线!B3195)</f>
        <v/>
      </c>
      <c r="C3195" t="str">
        <f>IF([1]主干线!C3195="","",[1]主干线!C3195)</f>
        <v/>
      </c>
      <c r="D3195" t="str">
        <f>IF([1]主干线!R3195="","",[1]主干线!R3195)</f>
        <v/>
      </c>
      <c r="E3195" t="str">
        <f>IF([1]主干线!S3195="","",[1]主干线!S3195)</f>
        <v/>
      </c>
      <c r="F3195" t="str">
        <f>IF([1]主干线!G3195="","",[1]主干线!G3195)</f>
        <v/>
      </c>
      <c r="G3195" t="str">
        <f>IF([1]主干线!H3195="","",[1]主干线!H3195)</f>
        <v/>
      </c>
    </row>
    <row r="3196" spans="1:7" x14ac:dyDescent="0.15">
      <c r="A3196" t="str">
        <f>IF([1]主干线!A3196="","",[1]主干线!A3196)</f>
        <v/>
      </c>
      <c r="B3196" t="str">
        <f>IF([1]主干线!B3196="","",[1]主干线!B3196)</f>
        <v/>
      </c>
      <c r="C3196" t="str">
        <f>IF([1]主干线!C3196="","",[1]主干线!C3196)</f>
        <v/>
      </c>
      <c r="D3196" t="str">
        <f>IF([1]主干线!R3196="","",[1]主干线!R3196)</f>
        <v/>
      </c>
      <c r="E3196" t="str">
        <f>IF([1]主干线!S3196="","",[1]主干线!S3196)</f>
        <v/>
      </c>
      <c r="F3196" t="str">
        <f>IF([1]主干线!G3196="","",[1]主干线!G3196)</f>
        <v/>
      </c>
      <c r="G3196" t="str">
        <f>IF([1]主干线!H3196="","",[1]主干线!H3196)</f>
        <v/>
      </c>
    </row>
    <row r="3197" spans="1:7" x14ac:dyDescent="0.15">
      <c r="A3197" t="str">
        <f>IF([1]主干线!A3197="","",[1]主干线!A3197)</f>
        <v/>
      </c>
      <c r="B3197" t="str">
        <f>IF([1]主干线!B3197="","",[1]主干线!B3197)</f>
        <v/>
      </c>
      <c r="C3197" t="str">
        <f>IF([1]主干线!C3197="","",[1]主干线!C3197)</f>
        <v/>
      </c>
      <c r="D3197" t="str">
        <f>IF([1]主干线!R3197="","",[1]主干线!R3197)</f>
        <v/>
      </c>
      <c r="E3197" t="str">
        <f>IF([1]主干线!S3197="","",[1]主干线!S3197)</f>
        <v/>
      </c>
      <c r="F3197" t="str">
        <f>IF([1]主干线!G3197="","",[1]主干线!G3197)</f>
        <v/>
      </c>
      <c r="G3197" t="str">
        <f>IF([1]主干线!H3197="","",[1]主干线!H3197)</f>
        <v/>
      </c>
    </row>
    <row r="3198" spans="1:7" x14ac:dyDescent="0.15">
      <c r="A3198" t="str">
        <f>IF([1]主干线!A3198="","",[1]主干线!A3198)</f>
        <v/>
      </c>
      <c r="B3198" t="str">
        <f>IF([1]主干线!B3198="","",[1]主干线!B3198)</f>
        <v/>
      </c>
      <c r="C3198" t="str">
        <f>IF([1]主干线!C3198="","",[1]主干线!C3198)</f>
        <v/>
      </c>
      <c r="D3198" t="str">
        <f>IF([1]主干线!R3198="","",[1]主干线!R3198)</f>
        <v/>
      </c>
      <c r="E3198" t="str">
        <f>IF([1]主干线!S3198="","",[1]主干线!S3198)</f>
        <v/>
      </c>
      <c r="F3198" t="str">
        <f>IF([1]主干线!G3198="","",[1]主干线!G3198)</f>
        <v/>
      </c>
      <c r="G3198" t="str">
        <f>IF([1]主干线!H3198="","",[1]主干线!H3198)</f>
        <v/>
      </c>
    </row>
    <row r="3199" spans="1:7" x14ac:dyDescent="0.15">
      <c r="A3199" t="str">
        <f>IF([1]主干线!A3199="","",[1]主干线!A3199)</f>
        <v/>
      </c>
      <c r="B3199" t="str">
        <f>IF([1]主干线!B3199="","",[1]主干线!B3199)</f>
        <v/>
      </c>
      <c r="C3199" t="str">
        <f>IF([1]主干线!C3199="","",[1]主干线!C3199)</f>
        <v/>
      </c>
      <c r="D3199" t="str">
        <f>IF([1]主干线!R3199="","",[1]主干线!R3199)</f>
        <v/>
      </c>
      <c r="E3199" t="str">
        <f>IF([1]主干线!S3199="","",[1]主干线!S3199)</f>
        <v/>
      </c>
      <c r="F3199" t="str">
        <f>IF([1]主干线!G3199="","",[1]主干线!G3199)</f>
        <v/>
      </c>
      <c r="G3199" t="str">
        <f>IF([1]主干线!H3199="","",[1]主干线!H3199)</f>
        <v/>
      </c>
    </row>
    <row r="3200" spans="1:7" x14ac:dyDescent="0.15">
      <c r="A3200" t="str">
        <f>IF([1]主干线!A3200="","",[1]主干线!A3200)</f>
        <v/>
      </c>
      <c r="B3200" t="str">
        <f>IF([1]主干线!B3200="","",[1]主干线!B3200)</f>
        <v/>
      </c>
      <c r="C3200" t="str">
        <f>IF([1]主干线!C3200="","",[1]主干线!C3200)</f>
        <v/>
      </c>
      <c r="D3200" t="str">
        <f>IF([1]主干线!R3200="","",[1]主干线!R3200)</f>
        <v/>
      </c>
      <c r="E3200" t="str">
        <f>IF([1]主干线!S3200="","",[1]主干线!S3200)</f>
        <v/>
      </c>
      <c r="F3200" t="str">
        <f>IF([1]主干线!G3200="","",[1]主干线!G3200)</f>
        <v/>
      </c>
      <c r="G3200" t="str">
        <f>IF([1]主干线!H3200="","",[1]主干线!H3200)</f>
        <v/>
      </c>
    </row>
    <row r="3201" spans="1:7" x14ac:dyDescent="0.15">
      <c r="A3201" t="str">
        <f>IF([1]主干线!A3201="","",[1]主干线!A3201)</f>
        <v/>
      </c>
      <c r="B3201" t="str">
        <f>IF([1]主干线!B3201="","",[1]主干线!B3201)</f>
        <v/>
      </c>
      <c r="C3201" t="str">
        <f>IF([1]主干线!C3201="","",[1]主干线!C3201)</f>
        <v/>
      </c>
      <c r="D3201" t="str">
        <f>IF([1]主干线!R3201="","",[1]主干线!R3201)</f>
        <v/>
      </c>
      <c r="E3201" t="str">
        <f>IF([1]主干线!S3201="","",[1]主干线!S3201)</f>
        <v/>
      </c>
      <c r="F3201" t="str">
        <f>IF([1]主干线!G3201="","",[1]主干线!G3201)</f>
        <v/>
      </c>
      <c r="G3201" t="str">
        <f>IF([1]主干线!H3201="","",[1]主干线!H3201)</f>
        <v/>
      </c>
    </row>
    <row r="3202" spans="1:7" x14ac:dyDescent="0.15">
      <c r="A3202" t="str">
        <f>IF([1]主干线!A3202="","",[1]主干线!A3202)</f>
        <v/>
      </c>
      <c r="B3202" t="str">
        <f>IF([1]主干线!B3202="","",[1]主干线!B3202)</f>
        <v/>
      </c>
      <c r="C3202" t="str">
        <f>IF([1]主干线!C3202="","",[1]主干线!C3202)</f>
        <v/>
      </c>
      <c r="D3202" t="str">
        <f>IF([1]主干线!R3202="","",[1]主干线!R3202)</f>
        <v/>
      </c>
      <c r="E3202" t="str">
        <f>IF([1]主干线!S3202="","",[1]主干线!S3202)</f>
        <v/>
      </c>
      <c r="F3202" t="str">
        <f>IF([1]主干线!G3202="","",[1]主干线!G3202)</f>
        <v/>
      </c>
      <c r="G3202" t="str">
        <f>IF([1]主干线!H3202="","",[1]主干线!H3202)</f>
        <v/>
      </c>
    </row>
    <row r="3203" spans="1:7" x14ac:dyDescent="0.15">
      <c r="A3203" t="str">
        <f>IF([1]主干线!A3203="","",[1]主干线!A3203)</f>
        <v/>
      </c>
      <c r="B3203" t="str">
        <f>IF([1]主干线!B3203="","",[1]主干线!B3203)</f>
        <v/>
      </c>
      <c r="C3203" t="str">
        <f>IF([1]主干线!C3203="","",[1]主干线!C3203)</f>
        <v/>
      </c>
      <c r="D3203" t="str">
        <f>IF([1]主干线!R3203="","",[1]主干线!R3203)</f>
        <v/>
      </c>
      <c r="E3203" t="str">
        <f>IF([1]主干线!S3203="","",[1]主干线!S3203)</f>
        <v/>
      </c>
      <c r="F3203" t="str">
        <f>IF([1]主干线!G3203="","",[1]主干线!G3203)</f>
        <v/>
      </c>
      <c r="G3203" t="str">
        <f>IF([1]主干线!H3203="","",[1]主干线!H3203)</f>
        <v/>
      </c>
    </row>
    <row r="3204" spans="1:7" x14ac:dyDescent="0.15">
      <c r="A3204" t="str">
        <f>IF([1]主干线!A3204="","",[1]主干线!A3204)</f>
        <v/>
      </c>
      <c r="B3204" t="str">
        <f>IF([1]主干线!B3204="","",[1]主干线!B3204)</f>
        <v/>
      </c>
      <c r="C3204" t="str">
        <f>IF([1]主干线!C3204="","",[1]主干线!C3204)</f>
        <v/>
      </c>
      <c r="D3204" t="str">
        <f>IF([1]主干线!R3204="","",[1]主干线!R3204)</f>
        <v/>
      </c>
      <c r="E3204" t="str">
        <f>IF([1]主干线!S3204="","",[1]主干线!S3204)</f>
        <v/>
      </c>
      <c r="F3204" t="str">
        <f>IF([1]主干线!G3204="","",[1]主干线!G3204)</f>
        <v/>
      </c>
      <c r="G3204" t="str">
        <f>IF([1]主干线!H3204="","",[1]主干线!H3204)</f>
        <v/>
      </c>
    </row>
    <row r="3205" spans="1:7" x14ac:dyDescent="0.15">
      <c r="A3205" t="str">
        <f>IF([1]主干线!A3205="","",[1]主干线!A3205)</f>
        <v/>
      </c>
      <c r="B3205" t="str">
        <f>IF([1]主干线!B3205="","",[1]主干线!B3205)</f>
        <v/>
      </c>
      <c r="C3205" t="str">
        <f>IF([1]主干线!C3205="","",[1]主干线!C3205)</f>
        <v/>
      </c>
      <c r="D3205" t="str">
        <f>IF([1]主干线!R3205="","",[1]主干线!R3205)</f>
        <v/>
      </c>
      <c r="E3205" t="str">
        <f>IF([1]主干线!S3205="","",[1]主干线!S3205)</f>
        <v/>
      </c>
      <c r="F3205" t="str">
        <f>IF([1]主干线!G3205="","",[1]主干线!G3205)</f>
        <v/>
      </c>
      <c r="G3205" t="str">
        <f>IF([1]主干线!H3205="","",[1]主干线!H3205)</f>
        <v/>
      </c>
    </row>
    <row r="3206" spans="1:7" x14ac:dyDescent="0.15">
      <c r="A3206" t="str">
        <f>IF([1]主干线!A3206="","",[1]主干线!A3206)</f>
        <v/>
      </c>
      <c r="B3206" t="str">
        <f>IF([1]主干线!B3206="","",[1]主干线!B3206)</f>
        <v/>
      </c>
      <c r="C3206" t="str">
        <f>IF([1]主干线!C3206="","",[1]主干线!C3206)</f>
        <v/>
      </c>
      <c r="D3206" t="str">
        <f>IF([1]主干线!R3206="","",[1]主干线!R3206)</f>
        <v/>
      </c>
      <c r="E3206" t="str">
        <f>IF([1]主干线!S3206="","",[1]主干线!S3206)</f>
        <v/>
      </c>
      <c r="F3206" t="str">
        <f>IF([1]主干线!G3206="","",[1]主干线!G3206)</f>
        <v/>
      </c>
      <c r="G3206" t="str">
        <f>IF([1]主干线!H3206="","",[1]主干线!H3206)</f>
        <v/>
      </c>
    </row>
    <row r="3207" spans="1:7" x14ac:dyDescent="0.15">
      <c r="A3207" t="str">
        <f>IF([1]主干线!A3207="","",[1]主干线!A3207)</f>
        <v/>
      </c>
      <c r="B3207" t="str">
        <f>IF([1]主干线!B3207="","",[1]主干线!B3207)</f>
        <v/>
      </c>
      <c r="C3207" t="str">
        <f>IF([1]主干线!C3207="","",[1]主干线!C3207)</f>
        <v/>
      </c>
      <c r="D3207" t="str">
        <f>IF([1]主干线!R3207="","",[1]主干线!R3207)</f>
        <v/>
      </c>
      <c r="E3207" t="str">
        <f>IF([1]主干线!S3207="","",[1]主干线!S3207)</f>
        <v/>
      </c>
      <c r="F3207" t="str">
        <f>IF([1]主干线!G3207="","",[1]主干线!G3207)</f>
        <v/>
      </c>
      <c r="G3207" t="str">
        <f>IF([1]主干线!H3207="","",[1]主干线!H3207)</f>
        <v/>
      </c>
    </row>
    <row r="3208" spans="1:7" x14ac:dyDescent="0.15">
      <c r="A3208" t="str">
        <f>IF([1]主干线!A3208="","",[1]主干线!A3208)</f>
        <v/>
      </c>
      <c r="B3208" t="str">
        <f>IF([1]主干线!B3208="","",[1]主干线!B3208)</f>
        <v/>
      </c>
      <c r="C3208" t="str">
        <f>IF([1]主干线!C3208="","",[1]主干线!C3208)</f>
        <v/>
      </c>
      <c r="D3208" t="str">
        <f>IF([1]主干线!R3208="","",[1]主干线!R3208)</f>
        <v/>
      </c>
      <c r="E3208" t="str">
        <f>IF([1]主干线!S3208="","",[1]主干线!S3208)</f>
        <v/>
      </c>
      <c r="F3208" t="str">
        <f>IF([1]主干线!G3208="","",[1]主干线!G3208)</f>
        <v/>
      </c>
      <c r="G3208" t="str">
        <f>IF([1]主干线!H3208="","",[1]主干线!H3208)</f>
        <v/>
      </c>
    </row>
    <row r="3209" spans="1:7" x14ac:dyDescent="0.15">
      <c r="A3209" t="str">
        <f>IF([1]主干线!A3209="","",[1]主干线!A3209)</f>
        <v/>
      </c>
      <c r="B3209" t="str">
        <f>IF([1]主干线!B3209="","",[1]主干线!B3209)</f>
        <v/>
      </c>
      <c r="C3209" t="str">
        <f>IF([1]主干线!C3209="","",[1]主干线!C3209)</f>
        <v/>
      </c>
      <c r="D3209" t="str">
        <f>IF([1]主干线!R3209="","",[1]主干线!R3209)</f>
        <v/>
      </c>
      <c r="E3209" t="str">
        <f>IF([1]主干线!S3209="","",[1]主干线!S3209)</f>
        <v/>
      </c>
      <c r="F3209" t="str">
        <f>IF([1]主干线!G3209="","",[1]主干线!G3209)</f>
        <v/>
      </c>
      <c r="G3209" t="str">
        <f>IF([1]主干线!H3209="","",[1]主干线!H3209)</f>
        <v/>
      </c>
    </row>
    <row r="3210" spans="1:7" x14ac:dyDescent="0.15">
      <c r="A3210" t="str">
        <f>IF([1]主干线!A3210="","",[1]主干线!A3210)</f>
        <v/>
      </c>
      <c r="B3210" t="str">
        <f>IF([1]主干线!B3210="","",[1]主干线!B3210)</f>
        <v/>
      </c>
      <c r="C3210" t="str">
        <f>IF([1]主干线!C3210="","",[1]主干线!C3210)</f>
        <v/>
      </c>
      <c r="D3210" t="str">
        <f>IF([1]主干线!R3210="","",[1]主干线!R3210)</f>
        <v/>
      </c>
      <c r="E3210" t="str">
        <f>IF([1]主干线!S3210="","",[1]主干线!S3210)</f>
        <v/>
      </c>
      <c r="F3210" t="str">
        <f>IF([1]主干线!G3210="","",[1]主干线!G3210)</f>
        <v/>
      </c>
      <c r="G3210" t="str">
        <f>IF([1]主干线!H3210="","",[1]主干线!H3210)</f>
        <v/>
      </c>
    </row>
    <row r="3211" spans="1:7" x14ac:dyDescent="0.15">
      <c r="A3211" t="str">
        <f>IF([1]主干线!A3211="","",[1]主干线!A3211)</f>
        <v/>
      </c>
      <c r="B3211" t="str">
        <f>IF([1]主干线!B3211="","",[1]主干线!B3211)</f>
        <v/>
      </c>
      <c r="C3211" t="str">
        <f>IF([1]主干线!C3211="","",[1]主干线!C3211)</f>
        <v/>
      </c>
      <c r="D3211" t="str">
        <f>IF([1]主干线!R3211="","",[1]主干线!R3211)</f>
        <v/>
      </c>
      <c r="E3211" t="str">
        <f>IF([1]主干线!S3211="","",[1]主干线!S3211)</f>
        <v/>
      </c>
      <c r="F3211" t="str">
        <f>IF([1]主干线!G3211="","",[1]主干线!G3211)</f>
        <v/>
      </c>
      <c r="G3211" t="str">
        <f>IF([1]主干线!H3211="","",[1]主干线!H3211)</f>
        <v/>
      </c>
    </row>
    <row r="3212" spans="1:7" x14ac:dyDescent="0.15">
      <c r="A3212" t="str">
        <f>IF([1]主干线!A3212="","",[1]主干线!A3212)</f>
        <v/>
      </c>
      <c r="B3212" t="str">
        <f>IF([1]主干线!B3212="","",[1]主干线!B3212)</f>
        <v/>
      </c>
      <c r="C3212" t="str">
        <f>IF([1]主干线!C3212="","",[1]主干线!C3212)</f>
        <v/>
      </c>
      <c r="D3212" t="str">
        <f>IF([1]主干线!R3212="","",[1]主干线!R3212)</f>
        <v/>
      </c>
      <c r="E3212" t="str">
        <f>IF([1]主干线!S3212="","",[1]主干线!S3212)</f>
        <v/>
      </c>
      <c r="F3212" t="str">
        <f>IF([1]主干线!G3212="","",[1]主干线!G3212)</f>
        <v/>
      </c>
      <c r="G3212" t="str">
        <f>IF([1]主干线!H3212="","",[1]主干线!H3212)</f>
        <v/>
      </c>
    </row>
    <row r="3213" spans="1:7" x14ac:dyDescent="0.15">
      <c r="A3213" t="str">
        <f>IF([1]主干线!A3213="","",[1]主干线!A3213)</f>
        <v/>
      </c>
      <c r="B3213" t="str">
        <f>IF([1]主干线!B3213="","",[1]主干线!B3213)</f>
        <v/>
      </c>
      <c r="C3213" t="str">
        <f>IF([1]主干线!C3213="","",[1]主干线!C3213)</f>
        <v/>
      </c>
      <c r="D3213" t="str">
        <f>IF([1]主干线!R3213="","",[1]主干线!R3213)</f>
        <v/>
      </c>
      <c r="E3213" t="str">
        <f>IF([1]主干线!S3213="","",[1]主干线!S3213)</f>
        <v/>
      </c>
      <c r="F3213" t="str">
        <f>IF([1]主干线!G3213="","",[1]主干线!G3213)</f>
        <v/>
      </c>
      <c r="G3213" t="str">
        <f>IF([1]主干线!H3213="","",[1]主干线!H3213)</f>
        <v/>
      </c>
    </row>
    <row r="3214" spans="1:7" x14ac:dyDescent="0.15">
      <c r="A3214" t="str">
        <f>IF([1]主干线!A3214="","",[1]主干线!A3214)</f>
        <v/>
      </c>
      <c r="B3214" t="str">
        <f>IF([1]主干线!B3214="","",[1]主干线!B3214)</f>
        <v/>
      </c>
      <c r="C3214" t="str">
        <f>IF([1]主干线!C3214="","",[1]主干线!C3214)</f>
        <v/>
      </c>
      <c r="D3214" t="str">
        <f>IF([1]主干线!R3214="","",[1]主干线!R3214)</f>
        <v/>
      </c>
      <c r="E3214" t="str">
        <f>IF([1]主干线!S3214="","",[1]主干线!S3214)</f>
        <v/>
      </c>
      <c r="F3214" t="str">
        <f>IF([1]主干线!G3214="","",[1]主干线!G3214)</f>
        <v/>
      </c>
      <c r="G3214" t="str">
        <f>IF([1]主干线!H3214="","",[1]主干线!H3214)</f>
        <v/>
      </c>
    </row>
    <row r="3215" spans="1:7" x14ac:dyDescent="0.15">
      <c r="A3215" t="str">
        <f>IF([1]主干线!A3215="","",[1]主干线!A3215)</f>
        <v/>
      </c>
      <c r="B3215" t="str">
        <f>IF([1]主干线!B3215="","",[1]主干线!B3215)</f>
        <v/>
      </c>
      <c r="C3215" t="str">
        <f>IF([1]主干线!C3215="","",[1]主干线!C3215)</f>
        <v/>
      </c>
      <c r="D3215" t="str">
        <f>IF([1]主干线!R3215="","",[1]主干线!R3215)</f>
        <v/>
      </c>
      <c r="E3215" t="str">
        <f>IF([1]主干线!S3215="","",[1]主干线!S3215)</f>
        <v/>
      </c>
      <c r="F3215" t="str">
        <f>IF([1]主干线!G3215="","",[1]主干线!G3215)</f>
        <v/>
      </c>
      <c r="G3215" t="str">
        <f>IF([1]主干线!H3215="","",[1]主干线!H3215)</f>
        <v/>
      </c>
    </row>
    <row r="3216" spans="1:7" x14ac:dyDescent="0.15">
      <c r="A3216" t="str">
        <f>IF([1]主干线!A3216="","",[1]主干线!A3216)</f>
        <v/>
      </c>
      <c r="B3216" t="str">
        <f>IF([1]主干线!B3216="","",[1]主干线!B3216)</f>
        <v/>
      </c>
      <c r="C3216" t="str">
        <f>IF([1]主干线!C3216="","",[1]主干线!C3216)</f>
        <v/>
      </c>
      <c r="D3216" t="str">
        <f>IF([1]主干线!R3216="","",[1]主干线!R3216)</f>
        <v/>
      </c>
      <c r="E3216" t="str">
        <f>IF([1]主干线!S3216="","",[1]主干线!S3216)</f>
        <v/>
      </c>
      <c r="F3216" t="str">
        <f>IF([1]主干线!G3216="","",[1]主干线!G3216)</f>
        <v/>
      </c>
      <c r="G3216" t="str">
        <f>IF([1]主干线!H3216="","",[1]主干线!H3216)</f>
        <v/>
      </c>
    </row>
    <row r="3217" spans="1:7" x14ac:dyDescent="0.15">
      <c r="A3217" t="str">
        <f>IF([1]主干线!A3217="","",[1]主干线!A3217)</f>
        <v/>
      </c>
      <c r="B3217" t="str">
        <f>IF([1]主干线!B3217="","",[1]主干线!B3217)</f>
        <v/>
      </c>
      <c r="C3217" t="str">
        <f>IF([1]主干线!C3217="","",[1]主干线!C3217)</f>
        <v/>
      </c>
      <c r="D3217" t="str">
        <f>IF([1]主干线!R3217="","",[1]主干线!R3217)</f>
        <v/>
      </c>
      <c r="E3217" t="str">
        <f>IF([1]主干线!S3217="","",[1]主干线!S3217)</f>
        <v/>
      </c>
      <c r="F3217" t="str">
        <f>IF([1]主干线!G3217="","",[1]主干线!G3217)</f>
        <v/>
      </c>
      <c r="G3217" t="str">
        <f>IF([1]主干线!H3217="","",[1]主干线!H3217)</f>
        <v/>
      </c>
    </row>
    <row r="3218" spans="1:7" x14ac:dyDescent="0.15">
      <c r="A3218" t="str">
        <f>IF([1]主干线!A3218="","",[1]主干线!A3218)</f>
        <v/>
      </c>
      <c r="B3218" t="str">
        <f>IF([1]主干线!B3218="","",[1]主干线!B3218)</f>
        <v/>
      </c>
      <c r="C3218" t="str">
        <f>IF([1]主干线!C3218="","",[1]主干线!C3218)</f>
        <v/>
      </c>
      <c r="D3218" t="str">
        <f>IF([1]主干线!R3218="","",[1]主干线!R3218)</f>
        <v/>
      </c>
      <c r="E3218" t="str">
        <f>IF([1]主干线!S3218="","",[1]主干线!S3218)</f>
        <v/>
      </c>
      <c r="F3218" t="str">
        <f>IF([1]主干线!G3218="","",[1]主干线!G3218)</f>
        <v/>
      </c>
      <c r="G3218" t="str">
        <f>IF([1]主干线!H3218="","",[1]主干线!H3218)</f>
        <v/>
      </c>
    </row>
    <row r="3219" spans="1:7" x14ac:dyDescent="0.15">
      <c r="A3219" t="str">
        <f>IF([1]主干线!A3219="","",[1]主干线!A3219)</f>
        <v/>
      </c>
      <c r="B3219" t="str">
        <f>IF([1]主干线!B3219="","",[1]主干线!B3219)</f>
        <v/>
      </c>
      <c r="C3219" t="str">
        <f>IF([1]主干线!C3219="","",[1]主干线!C3219)</f>
        <v/>
      </c>
      <c r="D3219" t="str">
        <f>IF([1]主干线!R3219="","",[1]主干线!R3219)</f>
        <v/>
      </c>
      <c r="E3219" t="str">
        <f>IF([1]主干线!S3219="","",[1]主干线!S3219)</f>
        <v/>
      </c>
      <c r="F3219" t="str">
        <f>IF([1]主干线!G3219="","",[1]主干线!G3219)</f>
        <v/>
      </c>
      <c r="G3219" t="str">
        <f>IF([1]主干线!H3219="","",[1]主干线!H3219)</f>
        <v/>
      </c>
    </row>
    <row r="3220" spans="1:7" x14ac:dyDescent="0.15">
      <c r="A3220" t="str">
        <f>IF([1]主干线!A3220="","",[1]主干线!A3220)</f>
        <v/>
      </c>
      <c r="B3220" t="str">
        <f>IF([1]主干线!B3220="","",[1]主干线!B3220)</f>
        <v/>
      </c>
      <c r="C3220" t="str">
        <f>IF([1]主干线!C3220="","",[1]主干线!C3220)</f>
        <v/>
      </c>
      <c r="D3220" t="str">
        <f>IF([1]主干线!R3220="","",[1]主干线!R3220)</f>
        <v/>
      </c>
      <c r="E3220" t="str">
        <f>IF([1]主干线!S3220="","",[1]主干线!S3220)</f>
        <v/>
      </c>
      <c r="F3220" t="str">
        <f>IF([1]主干线!G3220="","",[1]主干线!G3220)</f>
        <v/>
      </c>
      <c r="G3220" t="str">
        <f>IF([1]主干线!H3220="","",[1]主干线!H3220)</f>
        <v/>
      </c>
    </row>
    <row r="3221" spans="1:7" x14ac:dyDescent="0.15">
      <c r="A3221" t="str">
        <f>IF([1]主干线!A3221="","",[1]主干线!A3221)</f>
        <v/>
      </c>
      <c r="B3221" t="str">
        <f>IF([1]主干线!B3221="","",[1]主干线!B3221)</f>
        <v/>
      </c>
      <c r="C3221" t="str">
        <f>IF([1]主干线!C3221="","",[1]主干线!C3221)</f>
        <v/>
      </c>
      <c r="D3221" t="str">
        <f>IF([1]主干线!R3221="","",[1]主干线!R3221)</f>
        <v/>
      </c>
      <c r="E3221" t="str">
        <f>IF([1]主干线!S3221="","",[1]主干线!S3221)</f>
        <v/>
      </c>
      <c r="F3221" t="str">
        <f>IF([1]主干线!G3221="","",[1]主干线!G3221)</f>
        <v/>
      </c>
      <c r="G3221" t="str">
        <f>IF([1]主干线!H3221="","",[1]主干线!H3221)</f>
        <v/>
      </c>
    </row>
    <row r="3222" spans="1:7" x14ac:dyDescent="0.15">
      <c r="A3222" t="str">
        <f>IF([1]主干线!A3222="","",[1]主干线!A3222)</f>
        <v/>
      </c>
      <c r="B3222" t="str">
        <f>IF([1]主干线!B3222="","",[1]主干线!B3222)</f>
        <v/>
      </c>
      <c r="C3222" t="str">
        <f>IF([1]主干线!C3222="","",[1]主干线!C3222)</f>
        <v/>
      </c>
      <c r="D3222" t="str">
        <f>IF([1]主干线!R3222="","",[1]主干线!R3222)</f>
        <v/>
      </c>
      <c r="E3222" t="str">
        <f>IF([1]主干线!S3222="","",[1]主干线!S3222)</f>
        <v/>
      </c>
      <c r="F3222" t="str">
        <f>IF([1]主干线!G3222="","",[1]主干线!G3222)</f>
        <v/>
      </c>
      <c r="G3222" t="str">
        <f>IF([1]主干线!H3222="","",[1]主干线!H3222)</f>
        <v/>
      </c>
    </row>
    <row r="3223" spans="1:7" x14ac:dyDescent="0.15">
      <c r="A3223" t="str">
        <f>IF([1]主干线!A3223="","",[1]主干线!A3223)</f>
        <v/>
      </c>
      <c r="B3223" t="str">
        <f>IF([1]主干线!B3223="","",[1]主干线!B3223)</f>
        <v/>
      </c>
      <c r="C3223" t="str">
        <f>IF([1]主干线!C3223="","",[1]主干线!C3223)</f>
        <v/>
      </c>
      <c r="D3223" t="str">
        <f>IF([1]主干线!R3223="","",[1]主干线!R3223)</f>
        <v/>
      </c>
      <c r="E3223" t="str">
        <f>IF([1]主干线!S3223="","",[1]主干线!S3223)</f>
        <v/>
      </c>
      <c r="F3223" t="str">
        <f>IF([1]主干线!G3223="","",[1]主干线!G3223)</f>
        <v/>
      </c>
      <c r="G3223" t="str">
        <f>IF([1]主干线!H3223="","",[1]主干线!H3223)</f>
        <v/>
      </c>
    </row>
    <row r="3224" spans="1:7" x14ac:dyDescent="0.15">
      <c r="A3224" t="str">
        <f>IF([1]主干线!A3224="","",[1]主干线!A3224)</f>
        <v/>
      </c>
      <c r="B3224" t="str">
        <f>IF([1]主干线!B3224="","",[1]主干线!B3224)</f>
        <v/>
      </c>
      <c r="C3224" t="str">
        <f>IF([1]主干线!C3224="","",[1]主干线!C3224)</f>
        <v/>
      </c>
      <c r="D3224" t="str">
        <f>IF([1]主干线!R3224="","",[1]主干线!R3224)</f>
        <v/>
      </c>
      <c r="E3224" t="str">
        <f>IF([1]主干线!S3224="","",[1]主干线!S3224)</f>
        <v/>
      </c>
      <c r="F3224" t="str">
        <f>IF([1]主干线!G3224="","",[1]主干线!G3224)</f>
        <v/>
      </c>
      <c r="G3224" t="str">
        <f>IF([1]主干线!H3224="","",[1]主干线!H3224)</f>
        <v/>
      </c>
    </row>
    <row r="3225" spans="1:7" x14ac:dyDescent="0.15">
      <c r="A3225" t="str">
        <f>IF([1]主干线!A3225="","",[1]主干线!A3225)</f>
        <v/>
      </c>
      <c r="B3225" t="str">
        <f>IF([1]主干线!B3225="","",[1]主干线!B3225)</f>
        <v/>
      </c>
      <c r="C3225" t="str">
        <f>IF([1]主干线!C3225="","",[1]主干线!C3225)</f>
        <v/>
      </c>
      <c r="D3225" t="str">
        <f>IF([1]主干线!R3225="","",[1]主干线!R3225)</f>
        <v/>
      </c>
      <c r="E3225" t="str">
        <f>IF([1]主干线!S3225="","",[1]主干线!S3225)</f>
        <v/>
      </c>
      <c r="F3225" t="str">
        <f>IF([1]主干线!G3225="","",[1]主干线!G3225)</f>
        <v/>
      </c>
      <c r="G3225" t="str">
        <f>IF([1]主干线!H3225="","",[1]主干线!H3225)</f>
        <v/>
      </c>
    </row>
    <row r="3226" spans="1:7" x14ac:dyDescent="0.15">
      <c r="A3226" t="str">
        <f>IF([1]主干线!A3226="","",[1]主干线!A3226)</f>
        <v/>
      </c>
      <c r="B3226" t="str">
        <f>IF([1]主干线!B3226="","",[1]主干线!B3226)</f>
        <v/>
      </c>
      <c r="C3226" t="str">
        <f>IF([1]主干线!C3226="","",[1]主干线!C3226)</f>
        <v/>
      </c>
      <c r="D3226" t="str">
        <f>IF([1]主干线!R3226="","",[1]主干线!R3226)</f>
        <v/>
      </c>
      <c r="E3226" t="str">
        <f>IF([1]主干线!S3226="","",[1]主干线!S3226)</f>
        <v/>
      </c>
      <c r="F3226" t="str">
        <f>IF([1]主干线!G3226="","",[1]主干线!G3226)</f>
        <v/>
      </c>
      <c r="G3226" t="str">
        <f>IF([1]主干线!H3226="","",[1]主干线!H3226)</f>
        <v/>
      </c>
    </row>
    <row r="3227" spans="1:7" x14ac:dyDescent="0.15">
      <c r="A3227" t="str">
        <f>IF([1]主干线!A3227="","",[1]主干线!A3227)</f>
        <v/>
      </c>
      <c r="B3227" t="str">
        <f>IF([1]主干线!B3227="","",[1]主干线!B3227)</f>
        <v/>
      </c>
      <c r="C3227" t="str">
        <f>IF([1]主干线!C3227="","",[1]主干线!C3227)</f>
        <v/>
      </c>
      <c r="D3227" t="str">
        <f>IF([1]主干线!R3227="","",[1]主干线!R3227)</f>
        <v/>
      </c>
      <c r="E3227" t="str">
        <f>IF([1]主干线!S3227="","",[1]主干线!S3227)</f>
        <v/>
      </c>
      <c r="F3227" t="str">
        <f>IF([1]主干线!G3227="","",[1]主干线!G3227)</f>
        <v/>
      </c>
      <c r="G3227" t="str">
        <f>IF([1]主干线!H3227="","",[1]主干线!H3227)</f>
        <v/>
      </c>
    </row>
    <row r="3228" spans="1:7" x14ac:dyDescent="0.15">
      <c r="A3228" t="str">
        <f>IF([1]主干线!A3228="","",[1]主干线!A3228)</f>
        <v/>
      </c>
      <c r="B3228" t="str">
        <f>IF([1]主干线!B3228="","",[1]主干线!B3228)</f>
        <v/>
      </c>
      <c r="C3228" t="str">
        <f>IF([1]主干线!C3228="","",[1]主干线!C3228)</f>
        <v/>
      </c>
      <c r="D3228" t="str">
        <f>IF([1]主干线!R3228="","",[1]主干线!R3228)</f>
        <v/>
      </c>
      <c r="E3228" t="str">
        <f>IF([1]主干线!S3228="","",[1]主干线!S3228)</f>
        <v/>
      </c>
      <c r="F3228" t="str">
        <f>IF([1]主干线!G3228="","",[1]主干线!G3228)</f>
        <v/>
      </c>
      <c r="G3228" t="str">
        <f>IF([1]主干线!H3228="","",[1]主干线!H3228)</f>
        <v/>
      </c>
    </row>
    <row r="3229" spans="1:7" x14ac:dyDescent="0.15">
      <c r="A3229" t="str">
        <f>IF([1]主干线!A3229="","",[1]主干线!A3229)</f>
        <v/>
      </c>
      <c r="B3229" t="str">
        <f>IF([1]主干线!B3229="","",[1]主干线!B3229)</f>
        <v/>
      </c>
      <c r="C3229" t="str">
        <f>IF([1]主干线!C3229="","",[1]主干线!C3229)</f>
        <v/>
      </c>
      <c r="D3229" t="str">
        <f>IF([1]主干线!R3229="","",[1]主干线!R3229)</f>
        <v/>
      </c>
      <c r="E3229" t="str">
        <f>IF([1]主干线!S3229="","",[1]主干线!S3229)</f>
        <v/>
      </c>
      <c r="F3229" t="str">
        <f>IF([1]主干线!G3229="","",[1]主干线!G3229)</f>
        <v/>
      </c>
      <c r="G3229" t="str">
        <f>IF([1]主干线!H3229="","",[1]主干线!H3229)</f>
        <v/>
      </c>
    </row>
    <row r="3230" spans="1:7" x14ac:dyDescent="0.15">
      <c r="A3230" t="str">
        <f>IF([1]主干线!A3230="","",[1]主干线!A3230)</f>
        <v/>
      </c>
      <c r="B3230" t="str">
        <f>IF([1]主干线!B3230="","",[1]主干线!B3230)</f>
        <v/>
      </c>
      <c r="C3230" t="str">
        <f>IF([1]主干线!C3230="","",[1]主干线!C3230)</f>
        <v/>
      </c>
      <c r="D3230" t="str">
        <f>IF([1]主干线!R3230="","",[1]主干线!R3230)</f>
        <v/>
      </c>
      <c r="E3230" t="str">
        <f>IF([1]主干线!S3230="","",[1]主干线!S3230)</f>
        <v/>
      </c>
      <c r="F3230" t="str">
        <f>IF([1]主干线!G3230="","",[1]主干线!G3230)</f>
        <v/>
      </c>
      <c r="G3230" t="str">
        <f>IF([1]主干线!H3230="","",[1]主干线!H3230)</f>
        <v/>
      </c>
    </row>
    <row r="3231" spans="1:7" x14ac:dyDescent="0.15">
      <c r="A3231" t="str">
        <f>IF([1]主干线!A3231="","",[1]主干线!A3231)</f>
        <v/>
      </c>
      <c r="B3231" t="str">
        <f>IF([1]主干线!B3231="","",[1]主干线!B3231)</f>
        <v/>
      </c>
      <c r="C3231" t="str">
        <f>IF([1]主干线!C3231="","",[1]主干线!C3231)</f>
        <v/>
      </c>
      <c r="D3231" t="str">
        <f>IF([1]主干线!R3231="","",[1]主干线!R3231)</f>
        <v/>
      </c>
      <c r="E3231" t="str">
        <f>IF([1]主干线!S3231="","",[1]主干线!S3231)</f>
        <v/>
      </c>
      <c r="F3231" t="str">
        <f>IF([1]主干线!G3231="","",[1]主干线!G3231)</f>
        <v/>
      </c>
      <c r="G3231" t="str">
        <f>IF([1]主干线!H3231="","",[1]主干线!H3231)</f>
        <v/>
      </c>
    </row>
    <row r="3232" spans="1:7" x14ac:dyDescent="0.15">
      <c r="A3232" t="str">
        <f>IF([1]主干线!A3232="","",[1]主干线!A3232)</f>
        <v/>
      </c>
      <c r="B3232" t="str">
        <f>IF([1]主干线!B3232="","",[1]主干线!B3232)</f>
        <v/>
      </c>
      <c r="C3232" t="str">
        <f>IF([1]主干线!C3232="","",[1]主干线!C3232)</f>
        <v/>
      </c>
      <c r="D3232" t="str">
        <f>IF([1]主干线!R3232="","",[1]主干线!R3232)</f>
        <v/>
      </c>
      <c r="E3232" t="str">
        <f>IF([1]主干线!S3232="","",[1]主干线!S3232)</f>
        <v/>
      </c>
      <c r="F3232" t="str">
        <f>IF([1]主干线!G3232="","",[1]主干线!G3232)</f>
        <v/>
      </c>
      <c r="G3232" t="str">
        <f>IF([1]主干线!H3232="","",[1]主干线!H3232)</f>
        <v/>
      </c>
    </row>
    <row r="3233" spans="1:7" x14ac:dyDescent="0.15">
      <c r="A3233" t="str">
        <f>IF([1]主干线!A3233="","",[1]主干线!A3233)</f>
        <v/>
      </c>
      <c r="B3233" t="str">
        <f>IF([1]主干线!B3233="","",[1]主干线!B3233)</f>
        <v/>
      </c>
      <c r="C3233" t="str">
        <f>IF([1]主干线!C3233="","",[1]主干线!C3233)</f>
        <v/>
      </c>
      <c r="D3233" t="str">
        <f>IF([1]主干线!R3233="","",[1]主干线!R3233)</f>
        <v/>
      </c>
      <c r="E3233" t="str">
        <f>IF([1]主干线!S3233="","",[1]主干线!S3233)</f>
        <v/>
      </c>
      <c r="F3233" t="str">
        <f>IF([1]主干线!G3233="","",[1]主干线!G3233)</f>
        <v/>
      </c>
      <c r="G3233" t="str">
        <f>IF([1]主干线!H3233="","",[1]主干线!H3233)</f>
        <v/>
      </c>
    </row>
    <row r="3234" spans="1:7" x14ac:dyDescent="0.15">
      <c r="A3234" t="str">
        <f>IF([1]主干线!A3234="","",[1]主干线!A3234)</f>
        <v/>
      </c>
      <c r="B3234" t="str">
        <f>IF([1]主干线!B3234="","",[1]主干线!B3234)</f>
        <v/>
      </c>
      <c r="C3234" t="str">
        <f>IF([1]主干线!C3234="","",[1]主干线!C3234)</f>
        <v/>
      </c>
      <c r="D3234" t="str">
        <f>IF([1]主干线!R3234="","",[1]主干线!R3234)</f>
        <v/>
      </c>
      <c r="E3234" t="str">
        <f>IF([1]主干线!S3234="","",[1]主干线!S3234)</f>
        <v/>
      </c>
      <c r="F3234" t="str">
        <f>IF([1]主干线!G3234="","",[1]主干线!G3234)</f>
        <v/>
      </c>
      <c r="G3234" t="str">
        <f>IF([1]主干线!H3234="","",[1]主干线!H3234)</f>
        <v/>
      </c>
    </row>
    <row r="3235" spans="1:7" x14ac:dyDescent="0.15">
      <c r="A3235" t="str">
        <f>IF([1]主干线!A3235="","",[1]主干线!A3235)</f>
        <v/>
      </c>
      <c r="B3235" t="str">
        <f>IF([1]主干线!B3235="","",[1]主干线!B3235)</f>
        <v/>
      </c>
      <c r="C3235" t="str">
        <f>IF([1]主干线!C3235="","",[1]主干线!C3235)</f>
        <v/>
      </c>
      <c r="D3235" t="str">
        <f>IF([1]主干线!R3235="","",[1]主干线!R3235)</f>
        <v/>
      </c>
      <c r="E3235" t="str">
        <f>IF([1]主干线!S3235="","",[1]主干线!S3235)</f>
        <v/>
      </c>
      <c r="F3235" t="str">
        <f>IF([1]主干线!G3235="","",[1]主干线!G3235)</f>
        <v/>
      </c>
      <c r="G3235" t="str">
        <f>IF([1]主干线!H3235="","",[1]主干线!H3235)</f>
        <v/>
      </c>
    </row>
    <row r="3236" spans="1:7" x14ac:dyDescent="0.15">
      <c r="A3236" t="str">
        <f>IF([1]主干线!A3236="","",[1]主干线!A3236)</f>
        <v/>
      </c>
      <c r="B3236" t="str">
        <f>IF([1]主干线!B3236="","",[1]主干线!B3236)</f>
        <v/>
      </c>
      <c r="C3236" t="str">
        <f>IF([1]主干线!C3236="","",[1]主干线!C3236)</f>
        <v/>
      </c>
      <c r="D3236" t="str">
        <f>IF([1]主干线!R3236="","",[1]主干线!R3236)</f>
        <v/>
      </c>
      <c r="E3236" t="str">
        <f>IF([1]主干线!S3236="","",[1]主干线!S3236)</f>
        <v/>
      </c>
      <c r="F3236" t="str">
        <f>IF([1]主干线!G3236="","",[1]主干线!G3236)</f>
        <v/>
      </c>
      <c r="G3236" t="str">
        <f>IF([1]主干线!H3236="","",[1]主干线!H3236)</f>
        <v/>
      </c>
    </row>
    <row r="3237" spans="1:7" x14ac:dyDescent="0.15">
      <c r="A3237" t="str">
        <f>IF([1]主干线!A3237="","",[1]主干线!A3237)</f>
        <v/>
      </c>
      <c r="B3237" t="str">
        <f>IF([1]主干线!B3237="","",[1]主干线!B3237)</f>
        <v/>
      </c>
      <c r="C3237" t="str">
        <f>IF([1]主干线!C3237="","",[1]主干线!C3237)</f>
        <v/>
      </c>
      <c r="D3237" t="str">
        <f>IF([1]主干线!R3237="","",[1]主干线!R3237)</f>
        <v/>
      </c>
      <c r="E3237" t="str">
        <f>IF([1]主干线!S3237="","",[1]主干线!S3237)</f>
        <v/>
      </c>
      <c r="F3237" t="str">
        <f>IF([1]主干线!G3237="","",[1]主干线!G3237)</f>
        <v/>
      </c>
      <c r="G3237" t="str">
        <f>IF([1]主干线!H3237="","",[1]主干线!H3237)</f>
        <v/>
      </c>
    </row>
    <row r="3238" spans="1:7" x14ac:dyDescent="0.15">
      <c r="A3238" t="str">
        <f>IF([1]主干线!A3238="","",[1]主干线!A3238)</f>
        <v/>
      </c>
      <c r="B3238" t="str">
        <f>IF([1]主干线!B3238="","",[1]主干线!B3238)</f>
        <v/>
      </c>
      <c r="C3238" t="str">
        <f>IF([1]主干线!C3238="","",[1]主干线!C3238)</f>
        <v/>
      </c>
      <c r="D3238" t="str">
        <f>IF([1]主干线!R3238="","",[1]主干线!R3238)</f>
        <v/>
      </c>
      <c r="E3238" t="str">
        <f>IF([1]主干线!S3238="","",[1]主干线!S3238)</f>
        <v/>
      </c>
      <c r="F3238" t="str">
        <f>IF([1]主干线!G3238="","",[1]主干线!G3238)</f>
        <v/>
      </c>
      <c r="G3238" t="str">
        <f>IF([1]主干线!H3238="","",[1]主干线!H3238)</f>
        <v/>
      </c>
    </row>
    <row r="3239" spans="1:7" x14ac:dyDescent="0.15">
      <c r="A3239" t="str">
        <f>IF([1]主干线!A3239="","",[1]主干线!A3239)</f>
        <v/>
      </c>
      <c r="B3239" t="str">
        <f>IF([1]主干线!B3239="","",[1]主干线!B3239)</f>
        <v/>
      </c>
      <c r="C3239" t="str">
        <f>IF([1]主干线!C3239="","",[1]主干线!C3239)</f>
        <v/>
      </c>
      <c r="D3239" t="str">
        <f>IF([1]主干线!R3239="","",[1]主干线!R3239)</f>
        <v/>
      </c>
      <c r="E3239" t="str">
        <f>IF([1]主干线!S3239="","",[1]主干线!S3239)</f>
        <v/>
      </c>
      <c r="F3239" t="str">
        <f>IF([1]主干线!G3239="","",[1]主干线!G3239)</f>
        <v/>
      </c>
      <c r="G3239" t="str">
        <f>IF([1]主干线!H3239="","",[1]主干线!H3239)</f>
        <v/>
      </c>
    </row>
    <row r="3240" spans="1:7" x14ac:dyDescent="0.15">
      <c r="A3240" t="str">
        <f>IF([1]主干线!A3240="","",[1]主干线!A3240)</f>
        <v/>
      </c>
      <c r="B3240" t="str">
        <f>IF([1]主干线!B3240="","",[1]主干线!B3240)</f>
        <v/>
      </c>
      <c r="C3240" t="str">
        <f>IF([1]主干线!C3240="","",[1]主干线!C3240)</f>
        <v/>
      </c>
      <c r="D3240" t="str">
        <f>IF([1]主干线!R3240="","",[1]主干线!R3240)</f>
        <v/>
      </c>
      <c r="E3240" t="str">
        <f>IF([1]主干线!S3240="","",[1]主干线!S3240)</f>
        <v/>
      </c>
      <c r="F3240" t="str">
        <f>IF([1]主干线!G3240="","",[1]主干线!G3240)</f>
        <v/>
      </c>
      <c r="G3240" t="str">
        <f>IF([1]主干线!H3240="","",[1]主干线!H3240)</f>
        <v/>
      </c>
    </row>
    <row r="3241" spans="1:7" x14ac:dyDescent="0.15">
      <c r="A3241" t="str">
        <f>IF([1]主干线!A3241="","",[1]主干线!A3241)</f>
        <v/>
      </c>
      <c r="B3241" t="str">
        <f>IF([1]主干线!B3241="","",[1]主干线!B3241)</f>
        <v/>
      </c>
      <c r="C3241" t="str">
        <f>IF([1]主干线!C3241="","",[1]主干线!C3241)</f>
        <v/>
      </c>
      <c r="D3241" t="str">
        <f>IF([1]主干线!R3241="","",[1]主干线!R3241)</f>
        <v/>
      </c>
      <c r="E3241" t="str">
        <f>IF([1]主干线!S3241="","",[1]主干线!S3241)</f>
        <v/>
      </c>
      <c r="F3241" t="str">
        <f>IF([1]主干线!G3241="","",[1]主干线!G3241)</f>
        <v/>
      </c>
      <c r="G3241" t="str">
        <f>IF([1]主干线!H3241="","",[1]主干线!H3241)</f>
        <v/>
      </c>
    </row>
    <row r="3242" spans="1:7" x14ac:dyDescent="0.15">
      <c r="A3242" t="str">
        <f>IF([1]主干线!A3242="","",[1]主干线!A3242)</f>
        <v/>
      </c>
      <c r="B3242" t="str">
        <f>IF([1]主干线!B3242="","",[1]主干线!B3242)</f>
        <v/>
      </c>
      <c r="C3242" t="str">
        <f>IF([1]主干线!C3242="","",[1]主干线!C3242)</f>
        <v/>
      </c>
      <c r="D3242" t="str">
        <f>IF([1]主干线!R3242="","",[1]主干线!R3242)</f>
        <v/>
      </c>
      <c r="E3242" t="str">
        <f>IF([1]主干线!S3242="","",[1]主干线!S3242)</f>
        <v/>
      </c>
      <c r="F3242" t="str">
        <f>IF([1]主干线!G3242="","",[1]主干线!G3242)</f>
        <v/>
      </c>
      <c r="G3242" t="str">
        <f>IF([1]主干线!H3242="","",[1]主干线!H3242)</f>
        <v/>
      </c>
    </row>
    <row r="3243" spans="1:7" x14ac:dyDescent="0.15">
      <c r="A3243" t="str">
        <f>IF([1]主干线!A3243="","",[1]主干线!A3243)</f>
        <v/>
      </c>
      <c r="B3243" t="str">
        <f>IF([1]主干线!B3243="","",[1]主干线!B3243)</f>
        <v/>
      </c>
      <c r="C3243" t="str">
        <f>IF([1]主干线!C3243="","",[1]主干线!C3243)</f>
        <v/>
      </c>
      <c r="D3243" t="str">
        <f>IF([1]主干线!R3243="","",[1]主干线!R3243)</f>
        <v/>
      </c>
      <c r="E3243" t="str">
        <f>IF([1]主干线!S3243="","",[1]主干线!S3243)</f>
        <v/>
      </c>
      <c r="F3243" t="str">
        <f>IF([1]主干线!G3243="","",[1]主干线!G3243)</f>
        <v/>
      </c>
      <c r="G3243" t="str">
        <f>IF([1]主干线!H3243="","",[1]主干线!H3243)</f>
        <v/>
      </c>
    </row>
    <row r="3244" spans="1:7" x14ac:dyDescent="0.15">
      <c r="A3244" t="str">
        <f>IF([1]主干线!A3244="","",[1]主干线!A3244)</f>
        <v/>
      </c>
      <c r="B3244" t="str">
        <f>IF([1]主干线!B3244="","",[1]主干线!B3244)</f>
        <v/>
      </c>
      <c r="C3244" t="str">
        <f>IF([1]主干线!C3244="","",[1]主干线!C3244)</f>
        <v/>
      </c>
      <c r="D3244" t="str">
        <f>IF([1]主干线!R3244="","",[1]主干线!R3244)</f>
        <v/>
      </c>
      <c r="E3244" t="str">
        <f>IF([1]主干线!S3244="","",[1]主干线!S3244)</f>
        <v/>
      </c>
      <c r="F3244" t="str">
        <f>IF([1]主干线!G3244="","",[1]主干线!G3244)</f>
        <v/>
      </c>
      <c r="G3244" t="str">
        <f>IF([1]主干线!H3244="","",[1]主干线!H3244)</f>
        <v/>
      </c>
    </row>
    <row r="3245" spans="1:7" x14ac:dyDescent="0.15">
      <c r="A3245" t="str">
        <f>IF([1]主干线!A3245="","",[1]主干线!A3245)</f>
        <v/>
      </c>
      <c r="B3245" t="str">
        <f>IF([1]主干线!B3245="","",[1]主干线!B3245)</f>
        <v/>
      </c>
      <c r="C3245" t="str">
        <f>IF([1]主干线!C3245="","",[1]主干线!C3245)</f>
        <v/>
      </c>
      <c r="D3245" t="str">
        <f>IF([1]主干线!R3245="","",[1]主干线!R3245)</f>
        <v/>
      </c>
      <c r="E3245" t="str">
        <f>IF([1]主干线!S3245="","",[1]主干线!S3245)</f>
        <v/>
      </c>
      <c r="F3245" t="str">
        <f>IF([1]主干线!G3245="","",[1]主干线!G3245)</f>
        <v/>
      </c>
      <c r="G3245" t="str">
        <f>IF([1]主干线!H3245="","",[1]主干线!H3245)</f>
        <v/>
      </c>
    </row>
    <row r="3246" spans="1:7" x14ac:dyDescent="0.15">
      <c r="A3246" t="str">
        <f>IF([1]主干线!A3246="","",[1]主干线!A3246)</f>
        <v/>
      </c>
      <c r="B3246" t="str">
        <f>IF([1]主干线!B3246="","",[1]主干线!B3246)</f>
        <v/>
      </c>
      <c r="C3246" t="str">
        <f>IF([1]主干线!C3246="","",[1]主干线!C3246)</f>
        <v/>
      </c>
      <c r="D3246" t="str">
        <f>IF([1]主干线!R3246="","",[1]主干线!R3246)</f>
        <v/>
      </c>
      <c r="E3246" t="str">
        <f>IF([1]主干线!S3246="","",[1]主干线!S3246)</f>
        <v/>
      </c>
      <c r="F3246" t="str">
        <f>IF([1]主干线!G3246="","",[1]主干线!G3246)</f>
        <v/>
      </c>
      <c r="G3246" t="str">
        <f>IF([1]主干线!H3246="","",[1]主干线!H3246)</f>
        <v/>
      </c>
    </row>
    <row r="3247" spans="1:7" x14ac:dyDescent="0.15">
      <c r="A3247" t="str">
        <f>IF([1]主干线!A3247="","",[1]主干线!A3247)</f>
        <v/>
      </c>
      <c r="B3247" t="str">
        <f>IF([1]主干线!B3247="","",[1]主干线!B3247)</f>
        <v/>
      </c>
      <c r="C3247" t="str">
        <f>IF([1]主干线!C3247="","",[1]主干线!C3247)</f>
        <v/>
      </c>
      <c r="D3247" t="str">
        <f>IF([1]主干线!R3247="","",[1]主干线!R3247)</f>
        <v/>
      </c>
      <c r="E3247" t="str">
        <f>IF([1]主干线!S3247="","",[1]主干线!S3247)</f>
        <v/>
      </c>
      <c r="F3247" t="str">
        <f>IF([1]主干线!G3247="","",[1]主干线!G3247)</f>
        <v/>
      </c>
      <c r="G3247" t="str">
        <f>IF([1]主干线!H3247="","",[1]主干线!H3247)</f>
        <v/>
      </c>
    </row>
    <row r="3248" spans="1:7" x14ac:dyDescent="0.15">
      <c r="A3248" t="str">
        <f>IF([1]主干线!A3248="","",[1]主干线!A3248)</f>
        <v/>
      </c>
      <c r="B3248" t="str">
        <f>IF([1]主干线!B3248="","",[1]主干线!B3248)</f>
        <v/>
      </c>
      <c r="C3248" t="str">
        <f>IF([1]主干线!C3248="","",[1]主干线!C3248)</f>
        <v/>
      </c>
      <c r="D3248" t="str">
        <f>IF([1]主干线!R3248="","",[1]主干线!R3248)</f>
        <v/>
      </c>
      <c r="E3248" t="str">
        <f>IF([1]主干线!S3248="","",[1]主干线!S3248)</f>
        <v/>
      </c>
      <c r="F3248" t="str">
        <f>IF([1]主干线!G3248="","",[1]主干线!G3248)</f>
        <v/>
      </c>
      <c r="G3248" t="str">
        <f>IF([1]主干线!H3248="","",[1]主干线!H3248)</f>
        <v/>
      </c>
    </row>
    <row r="3249" spans="1:7" x14ac:dyDescent="0.15">
      <c r="A3249" t="str">
        <f>IF([1]主干线!A3249="","",[1]主干线!A3249)</f>
        <v/>
      </c>
      <c r="B3249" t="str">
        <f>IF([1]主干线!B3249="","",[1]主干线!B3249)</f>
        <v/>
      </c>
      <c r="C3249" t="str">
        <f>IF([1]主干线!C3249="","",[1]主干线!C3249)</f>
        <v/>
      </c>
      <c r="D3249" t="str">
        <f>IF([1]主干线!R3249="","",[1]主干线!R3249)</f>
        <v/>
      </c>
      <c r="E3249" t="str">
        <f>IF([1]主干线!S3249="","",[1]主干线!S3249)</f>
        <v/>
      </c>
      <c r="F3249" t="str">
        <f>IF([1]主干线!G3249="","",[1]主干线!G3249)</f>
        <v/>
      </c>
      <c r="G3249" t="str">
        <f>IF([1]主干线!H3249="","",[1]主干线!H3249)</f>
        <v/>
      </c>
    </row>
    <row r="3250" spans="1:7" x14ac:dyDescent="0.15">
      <c r="A3250" t="str">
        <f>IF([1]主干线!A3250="","",[1]主干线!A3250)</f>
        <v/>
      </c>
      <c r="B3250" t="str">
        <f>IF([1]主干线!B3250="","",[1]主干线!B3250)</f>
        <v/>
      </c>
      <c r="C3250" t="str">
        <f>IF([1]主干线!C3250="","",[1]主干线!C3250)</f>
        <v/>
      </c>
      <c r="D3250" t="str">
        <f>IF([1]主干线!R3250="","",[1]主干线!R3250)</f>
        <v/>
      </c>
      <c r="E3250" t="str">
        <f>IF([1]主干线!S3250="","",[1]主干线!S3250)</f>
        <v/>
      </c>
      <c r="F3250" t="str">
        <f>IF([1]主干线!G3250="","",[1]主干线!G3250)</f>
        <v/>
      </c>
      <c r="G3250" t="str">
        <f>IF([1]主干线!H3250="","",[1]主干线!H3250)</f>
        <v/>
      </c>
    </row>
    <row r="3251" spans="1:7" x14ac:dyDescent="0.15">
      <c r="A3251" t="str">
        <f>IF([1]主干线!A3251="","",[1]主干线!A3251)</f>
        <v/>
      </c>
      <c r="B3251" t="str">
        <f>IF([1]主干线!B3251="","",[1]主干线!B3251)</f>
        <v/>
      </c>
      <c r="C3251" t="str">
        <f>IF([1]主干线!C3251="","",[1]主干线!C3251)</f>
        <v/>
      </c>
      <c r="D3251" t="str">
        <f>IF([1]主干线!R3251="","",[1]主干线!R3251)</f>
        <v/>
      </c>
      <c r="E3251" t="str">
        <f>IF([1]主干线!S3251="","",[1]主干线!S3251)</f>
        <v/>
      </c>
      <c r="F3251" t="str">
        <f>IF([1]主干线!G3251="","",[1]主干线!G3251)</f>
        <v/>
      </c>
      <c r="G3251" t="str">
        <f>IF([1]主干线!H3251="","",[1]主干线!H3251)</f>
        <v/>
      </c>
    </row>
    <row r="3252" spans="1:7" x14ac:dyDescent="0.15">
      <c r="A3252" t="str">
        <f>IF([1]主干线!A3252="","",[1]主干线!A3252)</f>
        <v/>
      </c>
      <c r="B3252" t="str">
        <f>IF([1]主干线!B3252="","",[1]主干线!B3252)</f>
        <v/>
      </c>
      <c r="C3252" t="str">
        <f>IF([1]主干线!C3252="","",[1]主干线!C3252)</f>
        <v/>
      </c>
      <c r="D3252" t="str">
        <f>IF([1]主干线!R3252="","",[1]主干线!R3252)</f>
        <v/>
      </c>
      <c r="E3252" t="str">
        <f>IF([1]主干线!S3252="","",[1]主干线!S3252)</f>
        <v/>
      </c>
      <c r="F3252" t="str">
        <f>IF([1]主干线!G3252="","",[1]主干线!G3252)</f>
        <v/>
      </c>
      <c r="G3252" t="str">
        <f>IF([1]主干线!H3252="","",[1]主干线!H3252)</f>
        <v/>
      </c>
    </row>
    <row r="3253" spans="1:7" x14ac:dyDescent="0.15">
      <c r="A3253" t="str">
        <f>IF([1]主干线!A3253="","",[1]主干线!A3253)</f>
        <v/>
      </c>
      <c r="B3253" t="str">
        <f>IF([1]主干线!B3253="","",[1]主干线!B3253)</f>
        <v/>
      </c>
      <c r="C3253" t="str">
        <f>IF([1]主干线!C3253="","",[1]主干线!C3253)</f>
        <v/>
      </c>
      <c r="D3253" t="str">
        <f>IF([1]主干线!R3253="","",[1]主干线!R3253)</f>
        <v/>
      </c>
      <c r="E3253" t="str">
        <f>IF([1]主干线!S3253="","",[1]主干线!S3253)</f>
        <v/>
      </c>
      <c r="F3253" t="str">
        <f>IF([1]主干线!G3253="","",[1]主干线!G3253)</f>
        <v/>
      </c>
      <c r="G3253" t="str">
        <f>IF([1]主干线!H3253="","",[1]主干线!H3253)</f>
        <v/>
      </c>
    </row>
    <row r="3254" spans="1:7" x14ac:dyDescent="0.15">
      <c r="A3254" t="str">
        <f>IF([1]主干线!A3254="","",[1]主干线!A3254)</f>
        <v/>
      </c>
      <c r="B3254" t="str">
        <f>IF([1]主干线!B3254="","",[1]主干线!B3254)</f>
        <v/>
      </c>
      <c r="C3254" t="str">
        <f>IF([1]主干线!C3254="","",[1]主干线!C3254)</f>
        <v/>
      </c>
      <c r="D3254" t="str">
        <f>IF([1]主干线!R3254="","",[1]主干线!R3254)</f>
        <v/>
      </c>
      <c r="E3254" t="str">
        <f>IF([1]主干线!S3254="","",[1]主干线!S3254)</f>
        <v/>
      </c>
      <c r="F3254" t="str">
        <f>IF([1]主干线!G3254="","",[1]主干线!G3254)</f>
        <v/>
      </c>
      <c r="G3254" t="str">
        <f>IF([1]主干线!H3254="","",[1]主干线!H3254)</f>
        <v/>
      </c>
    </row>
    <row r="3255" spans="1:7" x14ac:dyDescent="0.15">
      <c r="A3255" t="str">
        <f>IF([1]主干线!A3255="","",[1]主干线!A3255)</f>
        <v/>
      </c>
      <c r="B3255" t="str">
        <f>IF([1]主干线!B3255="","",[1]主干线!B3255)</f>
        <v/>
      </c>
      <c r="C3255" t="str">
        <f>IF([1]主干线!C3255="","",[1]主干线!C3255)</f>
        <v/>
      </c>
      <c r="D3255" t="str">
        <f>IF([1]主干线!R3255="","",[1]主干线!R3255)</f>
        <v/>
      </c>
      <c r="E3255" t="str">
        <f>IF([1]主干线!S3255="","",[1]主干线!S3255)</f>
        <v/>
      </c>
      <c r="F3255" t="str">
        <f>IF([1]主干线!G3255="","",[1]主干线!G3255)</f>
        <v/>
      </c>
      <c r="G3255" t="str">
        <f>IF([1]主干线!H3255="","",[1]主干线!H3255)</f>
        <v/>
      </c>
    </row>
    <row r="3256" spans="1:7" x14ac:dyDescent="0.15">
      <c r="A3256" t="str">
        <f>IF([1]主干线!A3256="","",[1]主干线!A3256)</f>
        <v/>
      </c>
      <c r="B3256" t="str">
        <f>IF([1]主干线!B3256="","",[1]主干线!B3256)</f>
        <v/>
      </c>
      <c r="C3256" t="str">
        <f>IF([1]主干线!C3256="","",[1]主干线!C3256)</f>
        <v/>
      </c>
      <c r="D3256" t="str">
        <f>IF([1]主干线!R3256="","",[1]主干线!R3256)</f>
        <v/>
      </c>
      <c r="E3256" t="str">
        <f>IF([1]主干线!S3256="","",[1]主干线!S3256)</f>
        <v/>
      </c>
      <c r="F3256" t="str">
        <f>IF([1]主干线!G3256="","",[1]主干线!G3256)</f>
        <v/>
      </c>
      <c r="G3256" t="str">
        <f>IF([1]主干线!H3256="","",[1]主干线!H3256)</f>
        <v/>
      </c>
    </row>
    <row r="3257" spans="1:7" x14ac:dyDescent="0.15">
      <c r="A3257" t="str">
        <f>IF([1]主干线!A3257="","",[1]主干线!A3257)</f>
        <v/>
      </c>
      <c r="B3257" t="str">
        <f>IF([1]主干线!B3257="","",[1]主干线!B3257)</f>
        <v/>
      </c>
      <c r="C3257" t="str">
        <f>IF([1]主干线!C3257="","",[1]主干线!C3257)</f>
        <v/>
      </c>
      <c r="D3257" t="str">
        <f>IF([1]主干线!R3257="","",[1]主干线!R3257)</f>
        <v/>
      </c>
      <c r="E3257" t="str">
        <f>IF([1]主干线!S3257="","",[1]主干线!S3257)</f>
        <v/>
      </c>
      <c r="F3257" t="str">
        <f>IF([1]主干线!G3257="","",[1]主干线!G3257)</f>
        <v/>
      </c>
      <c r="G3257" t="str">
        <f>IF([1]主干线!H3257="","",[1]主干线!H3257)</f>
        <v/>
      </c>
    </row>
    <row r="3258" spans="1:7" x14ac:dyDescent="0.15">
      <c r="A3258" t="str">
        <f>IF([1]主干线!A3258="","",[1]主干线!A3258)</f>
        <v/>
      </c>
      <c r="B3258" t="str">
        <f>IF([1]主干线!B3258="","",[1]主干线!B3258)</f>
        <v/>
      </c>
      <c r="C3258" t="str">
        <f>IF([1]主干线!C3258="","",[1]主干线!C3258)</f>
        <v/>
      </c>
      <c r="D3258" t="str">
        <f>IF([1]主干线!R3258="","",[1]主干线!R3258)</f>
        <v/>
      </c>
      <c r="E3258" t="str">
        <f>IF([1]主干线!S3258="","",[1]主干线!S3258)</f>
        <v/>
      </c>
      <c r="F3258" t="str">
        <f>IF([1]主干线!G3258="","",[1]主干线!G3258)</f>
        <v/>
      </c>
      <c r="G3258" t="str">
        <f>IF([1]主干线!H3258="","",[1]主干线!H3258)</f>
        <v/>
      </c>
    </row>
    <row r="3259" spans="1:7" x14ac:dyDescent="0.15">
      <c r="A3259" t="str">
        <f>IF([1]主干线!A3259="","",[1]主干线!A3259)</f>
        <v/>
      </c>
      <c r="B3259" t="str">
        <f>IF([1]主干线!B3259="","",[1]主干线!B3259)</f>
        <v/>
      </c>
      <c r="C3259" t="str">
        <f>IF([1]主干线!C3259="","",[1]主干线!C3259)</f>
        <v/>
      </c>
      <c r="D3259" t="str">
        <f>IF([1]主干线!R3259="","",[1]主干线!R3259)</f>
        <v/>
      </c>
      <c r="E3259" t="str">
        <f>IF([1]主干线!S3259="","",[1]主干线!S3259)</f>
        <v/>
      </c>
      <c r="F3259" t="str">
        <f>IF([1]主干线!G3259="","",[1]主干线!G3259)</f>
        <v/>
      </c>
      <c r="G3259" t="str">
        <f>IF([1]主干线!H3259="","",[1]主干线!H3259)</f>
        <v/>
      </c>
    </row>
    <row r="3260" spans="1:7" x14ac:dyDescent="0.15">
      <c r="A3260" t="str">
        <f>IF([1]主干线!A3260="","",[1]主干线!A3260)</f>
        <v/>
      </c>
      <c r="B3260" t="str">
        <f>IF([1]主干线!B3260="","",[1]主干线!B3260)</f>
        <v/>
      </c>
      <c r="C3260" t="str">
        <f>IF([1]主干线!C3260="","",[1]主干线!C3260)</f>
        <v/>
      </c>
      <c r="D3260" t="str">
        <f>IF([1]主干线!R3260="","",[1]主干线!R3260)</f>
        <v/>
      </c>
      <c r="E3260" t="str">
        <f>IF([1]主干线!S3260="","",[1]主干线!S3260)</f>
        <v/>
      </c>
      <c r="F3260" t="str">
        <f>IF([1]主干线!G3260="","",[1]主干线!G3260)</f>
        <v/>
      </c>
      <c r="G3260" t="str">
        <f>IF([1]主干线!H3260="","",[1]主干线!H3260)</f>
        <v/>
      </c>
    </row>
    <row r="3261" spans="1:7" x14ac:dyDescent="0.15">
      <c r="A3261" t="str">
        <f>IF([1]主干线!A3261="","",[1]主干线!A3261)</f>
        <v/>
      </c>
      <c r="B3261" t="str">
        <f>IF([1]主干线!B3261="","",[1]主干线!B3261)</f>
        <v/>
      </c>
      <c r="C3261" t="str">
        <f>IF([1]主干线!C3261="","",[1]主干线!C3261)</f>
        <v/>
      </c>
      <c r="D3261" t="str">
        <f>IF([1]主干线!R3261="","",[1]主干线!R3261)</f>
        <v/>
      </c>
      <c r="E3261" t="str">
        <f>IF([1]主干线!S3261="","",[1]主干线!S3261)</f>
        <v/>
      </c>
      <c r="F3261" t="str">
        <f>IF([1]主干线!G3261="","",[1]主干线!G3261)</f>
        <v/>
      </c>
      <c r="G3261" t="str">
        <f>IF([1]主干线!H3261="","",[1]主干线!H3261)</f>
        <v/>
      </c>
    </row>
    <row r="3262" spans="1:7" x14ac:dyDescent="0.15">
      <c r="A3262" t="str">
        <f>IF([1]主干线!A3262="","",[1]主干线!A3262)</f>
        <v/>
      </c>
      <c r="B3262" t="str">
        <f>IF([1]主干线!B3262="","",[1]主干线!B3262)</f>
        <v/>
      </c>
      <c r="C3262" t="str">
        <f>IF([1]主干线!C3262="","",[1]主干线!C3262)</f>
        <v/>
      </c>
      <c r="D3262" t="str">
        <f>IF([1]主干线!R3262="","",[1]主干线!R3262)</f>
        <v/>
      </c>
      <c r="E3262" t="str">
        <f>IF([1]主干线!S3262="","",[1]主干线!S3262)</f>
        <v/>
      </c>
      <c r="F3262" t="str">
        <f>IF([1]主干线!G3262="","",[1]主干线!G3262)</f>
        <v/>
      </c>
      <c r="G3262" t="str">
        <f>IF([1]主干线!H3262="","",[1]主干线!H3262)</f>
        <v/>
      </c>
    </row>
    <row r="3263" spans="1:7" x14ac:dyDescent="0.15">
      <c r="A3263" t="str">
        <f>IF([1]主干线!A3263="","",[1]主干线!A3263)</f>
        <v/>
      </c>
      <c r="B3263" t="str">
        <f>IF([1]主干线!B3263="","",[1]主干线!B3263)</f>
        <v/>
      </c>
      <c r="C3263" t="str">
        <f>IF([1]主干线!C3263="","",[1]主干线!C3263)</f>
        <v/>
      </c>
      <c r="D3263" t="str">
        <f>IF([1]主干线!R3263="","",[1]主干线!R3263)</f>
        <v/>
      </c>
      <c r="E3263" t="str">
        <f>IF([1]主干线!S3263="","",[1]主干线!S3263)</f>
        <v/>
      </c>
      <c r="F3263" t="str">
        <f>IF([1]主干线!G3263="","",[1]主干线!G3263)</f>
        <v/>
      </c>
      <c r="G3263" t="str">
        <f>IF([1]主干线!H3263="","",[1]主干线!H3263)</f>
        <v/>
      </c>
    </row>
    <row r="3264" spans="1:7" x14ac:dyDescent="0.15">
      <c r="A3264" t="str">
        <f>IF([1]主干线!A3264="","",[1]主干线!A3264)</f>
        <v/>
      </c>
      <c r="B3264" t="str">
        <f>IF([1]主干线!B3264="","",[1]主干线!B3264)</f>
        <v/>
      </c>
      <c r="C3264" t="str">
        <f>IF([1]主干线!C3264="","",[1]主干线!C3264)</f>
        <v/>
      </c>
      <c r="D3264" t="str">
        <f>IF([1]主干线!R3264="","",[1]主干线!R3264)</f>
        <v/>
      </c>
      <c r="E3264" t="str">
        <f>IF([1]主干线!S3264="","",[1]主干线!S3264)</f>
        <v/>
      </c>
      <c r="F3264" t="str">
        <f>IF([1]主干线!G3264="","",[1]主干线!G3264)</f>
        <v/>
      </c>
      <c r="G3264" t="str">
        <f>IF([1]主干线!H3264="","",[1]主干线!H3264)</f>
        <v/>
      </c>
    </row>
    <row r="3265" spans="1:7" x14ac:dyDescent="0.15">
      <c r="A3265" t="str">
        <f>IF([1]主干线!A3265="","",[1]主干线!A3265)</f>
        <v/>
      </c>
      <c r="B3265" t="str">
        <f>IF([1]主干线!B3265="","",[1]主干线!B3265)</f>
        <v/>
      </c>
      <c r="C3265" t="str">
        <f>IF([1]主干线!C3265="","",[1]主干线!C3265)</f>
        <v/>
      </c>
      <c r="D3265" t="str">
        <f>IF([1]主干线!R3265="","",[1]主干线!R3265)</f>
        <v/>
      </c>
      <c r="E3265" t="str">
        <f>IF([1]主干线!S3265="","",[1]主干线!S3265)</f>
        <v/>
      </c>
      <c r="F3265" t="str">
        <f>IF([1]主干线!G3265="","",[1]主干线!G3265)</f>
        <v/>
      </c>
      <c r="G3265" t="str">
        <f>IF([1]主干线!H3265="","",[1]主干线!H3265)</f>
        <v/>
      </c>
    </row>
    <row r="3266" spans="1:7" x14ac:dyDescent="0.15">
      <c r="A3266" t="str">
        <f>IF([1]主干线!A3266="","",[1]主干线!A3266)</f>
        <v/>
      </c>
      <c r="B3266" t="str">
        <f>IF([1]主干线!B3266="","",[1]主干线!B3266)</f>
        <v/>
      </c>
      <c r="C3266" t="str">
        <f>IF([1]主干线!C3266="","",[1]主干线!C3266)</f>
        <v/>
      </c>
      <c r="D3266" t="str">
        <f>IF([1]主干线!R3266="","",[1]主干线!R3266)</f>
        <v/>
      </c>
      <c r="E3266" t="str">
        <f>IF([1]主干线!S3266="","",[1]主干线!S3266)</f>
        <v/>
      </c>
      <c r="F3266" t="str">
        <f>IF([1]主干线!G3266="","",[1]主干线!G3266)</f>
        <v/>
      </c>
      <c r="G3266" t="str">
        <f>IF([1]主干线!H3266="","",[1]主干线!H3266)</f>
        <v/>
      </c>
    </row>
    <row r="3267" spans="1:7" x14ac:dyDescent="0.15">
      <c r="A3267" t="str">
        <f>IF([1]主干线!A3267="","",[1]主干线!A3267)</f>
        <v/>
      </c>
      <c r="B3267" t="str">
        <f>IF([1]主干线!B3267="","",[1]主干线!B3267)</f>
        <v/>
      </c>
      <c r="C3267" t="str">
        <f>IF([1]主干线!C3267="","",[1]主干线!C3267)</f>
        <v/>
      </c>
      <c r="D3267" t="str">
        <f>IF([1]主干线!R3267="","",[1]主干线!R3267)</f>
        <v/>
      </c>
      <c r="E3267" t="str">
        <f>IF([1]主干线!S3267="","",[1]主干线!S3267)</f>
        <v/>
      </c>
      <c r="F3267" t="str">
        <f>IF([1]主干线!G3267="","",[1]主干线!G3267)</f>
        <v/>
      </c>
      <c r="G3267" t="str">
        <f>IF([1]主干线!H3267="","",[1]主干线!H3267)</f>
        <v/>
      </c>
    </row>
    <row r="3268" spans="1:7" x14ac:dyDescent="0.15">
      <c r="A3268" t="str">
        <f>IF([1]主干线!A3268="","",[1]主干线!A3268)</f>
        <v/>
      </c>
      <c r="B3268" t="str">
        <f>IF([1]主干线!B3268="","",[1]主干线!B3268)</f>
        <v/>
      </c>
      <c r="C3268" t="str">
        <f>IF([1]主干线!C3268="","",[1]主干线!C3268)</f>
        <v/>
      </c>
      <c r="D3268" t="str">
        <f>IF([1]主干线!R3268="","",[1]主干线!R3268)</f>
        <v/>
      </c>
      <c r="E3268" t="str">
        <f>IF([1]主干线!S3268="","",[1]主干线!S3268)</f>
        <v/>
      </c>
      <c r="F3268" t="str">
        <f>IF([1]主干线!G3268="","",[1]主干线!G3268)</f>
        <v/>
      </c>
      <c r="G3268" t="str">
        <f>IF([1]主干线!H3268="","",[1]主干线!H3268)</f>
        <v/>
      </c>
    </row>
    <row r="3269" spans="1:7" x14ac:dyDescent="0.15">
      <c r="A3269" t="str">
        <f>IF([1]主干线!A3269="","",[1]主干线!A3269)</f>
        <v/>
      </c>
      <c r="B3269" t="str">
        <f>IF([1]主干线!B3269="","",[1]主干线!B3269)</f>
        <v/>
      </c>
      <c r="C3269" t="str">
        <f>IF([1]主干线!C3269="","",[1]主干线!C3269)</f>
        <v/>
      </c>
      <c r="D3269" t="str">
        <f>IF([1]主干线!R3269="","",[1]主干线!R3269)</f>
        <v/>
      </c>
      <c r="E3269" t="str">
        <f>IF([1]主干线!S3269="","",[1]主干线!S3269)</f>
        <v/>
      </c>
      <c r="F3269" t="str">
        <f>IF([1]主干线!G3269="","",[1]主干线!G3269)</f>
        <v/>
      </c>
      <c r="G3269" t="str">
        <f>IF([1]主干线!H3269="","",[1]主干线!H3269)</f>
        <v/>
      </c>
    </row>
    <row r="3270" spans="1:7" x14ac:dyDescent="0.15">
      <c r="A3270" t="str">
        <f>IF([1]主干线!A3270="","",[1]主干线!A3270)</f>
        <v/>
      </c>
      <c r="B3270" t="str">
        <f>IF([1]主干线!B3270="","",[1]主干线!B3270)</f>
        <v/>
      </c>
      <c r="C3270" t="str">
        <f>IF([1]主干线!C3270="","",[1]主干线!C3270)</f>
        <v/>
      </c>
      <c r="D3270" t="str">
        <f>IF([1]主干线!R3270="","",[1]主干线!R3270)</f>
        <v/>
      </c>
      <c r="E3270" t="str">
        <f>IF([1]主干线!S3270="","",[1]主干线!S3270)</f>
        <v/>
      </c>
      <c r="F3270" t="str">
        <f>IF([1]主干线!G3270="","",[1]主干线!G3270)</f>
        <v/>
      </c>
      <c r="G3270" t="str">
        <f>IF([1]主干线!H3270="","",[1]主干线!H3270)</f>
        <v/>
      </c>
    </row>
    <row r="3271" spans="1:7" x14ac:dyDescent="0.15">
      <c r="A3271" t="str">
        <f>IF([1]主干线!A3271="","",[1]主干线!A3271)</f>
        <v/>
      </c>
      <c r="B3271" t="str">
        <f>IF([1]主干线!B3271="","",[1]主干线!B3271)</f>
        <v/>
      </c>
      <c r="C3271" t="str">
        <f>IF([1]主干线!C3271="","",[1]主干线!C3271)</f>
        <v/>
      </c>
      <c r="D3271" t="str">
        <f>IF([1]主干线!R3271="","",[1]主干线!R3271)</f>
        <v/>
      </c>
      <c r="E3271" t="str">
        <f>IF([1]主干线!S3271="","",[1]主干线!S3271)</f>
        <v/>
      </c>
      <c r="F3271" t="str">
        <f>IF([1]主干线!G3271="","",[1]主干线!G3271)</f>
        <v/>
      </c>
      <c r="G3271" t="str">
        <f>IF([1]主干线!H3271="","",[1]主干线!H3271)</f>
        <v/>
      </c>
    </row>
    <row r="3272" spans="1:7" x14ac:dyDescent="0.15">
      <c r="A3272" t="str">
        <f>IF([1]主干线!A3272="","",[1]主干线!A3272)</f>
        <v/>
      </c>
      <c r="B3272" t="str">
        <f>IF([1]主干线!B3272="","",[1]主干线!B3272)</f>
        <v/>
      </c>
      <c r="C3272" t="str">
        <f>IF([1]主干线!C3272="","",[1]主干线!C3272)</f>
        <v/>
      </c>
      <c r="D3272" t="str">
        <f>IF([1]主干线!R3272="","",[1]主干线!R3272)</f>
        <v/>
      </c>
      <c r="E3272" t="str">
        <f>IF([1]主干线!S3272="","",[1]主干线!S3272)</f>
        <v/>
      </c>
      <c r="F3272" t="str">
        <f>IF([1]主干线!G3272="","",[1]主干线!G3272)</f>
        <v/>
      </c>
      <c r="G3272" t="str">
        <f>IF([1]主干线!H3272="","",[1]主干线!H3272)</f>
        <v/>
      </c>
    </row>
    <row r="3273" spans="1:7" x14ac:dyDescent="0.15">
      <c r="A3273" t="str">
        <f>IF([1]主干线!A3273="","",[1]主干线!A3273)</f>
        <v/>
      </c>
      <c r="B3273" t="str">
        <f>IF([1]主干线!B3273="","",[1]主干线!B3273)</f>
        <v/>
      </c>
      <c r="C3273" t="str">
        <f>IF([1]主干线!C3273="","",[1]主干线!C3273)</f>
        <v/>
      </c>
      <c r="D3273" t="str">
        <f>IF([1]主干线!R3273="","",[1]主干线!R3273)</f>
        <v/>
      </c>
      <c r="E3273" t="str">
        <f>IF([1]主干线!S3273="","",[1]主干线!S3273)</f>
        <v/>
      </c>
      <c r="F3273" t="str">
        <f>IF([1]主干线!G3273="","",[1]主干线!G3273)</f>
        <v/>
      </c>
      <c r="G3273" t="str">
        <f>IF([1]主干线!H3273="","",[1]主干线!H3273)</f>
        <v/>
      </c>
    </row>
    <row r="3274" spans="1:7" x14ac:dyDescent="0.15">
      <c r="A3274" t="str">
        <f>IF([1]主干线!A3274="","",[1]主干线!A3274)</f>
        <v/>
      </c>
      <c r="B3274" t="str">
        <f>IF([1]主干线!B3274="","",[1]主干线!B3274)</f>
        <v/>
      </c>
      <c r="C3274" t="str">
        <f>IF([1]主干线!C3274="","",[1]主干线!C3274)</f>
        <v/>
      </c>
      <c r="D3274" t="str">
        <f>IF([1]主干线!R3274="","",[1]主干线!R3274)</f>
        <v/>
      </c>
      <c r="E3274" t="str">
        <f>IF([1]主干线!S3274="","",[1]主干线!S3274)</f>
        <v/>
      </c>
      <c r="F3274" t="str">
        <f>IF([1]主干线!G3274="","",[1]主干线!G3274)</f>
        <v/>
      </c>
      <c r="G3274" t="str">
        <f>IF([1]主干线!H3274="","",[1]主干线!H3274)</f>
        <v/>
      </c>
    </row>
    <row r="3275" spans="1:7" x14ac:dyDescent="0.15">
      <c r="A3275" t="str">
        <f>IF([1]主干线!A3275="","",[1]主干线!A3275)</f>
        <v/>
      </c>
      <c r="B3275" t="str">
        <f>IF([1]主干线!B3275="","",[1]主干线!B3275)</f>
        <v/>
      </c>
      <c r="C3275" t="str">
        <f>IF([1]主干线!C3275="","",[1]主干线!C3275)</f>
        <v/>
      </c>
      <c r="D3275" t="str">
        <f>IF([1]主干线!R3275="","",[1]主干线!R3275)</f>
        <v/>
      </c>
      <c r="E3275" t="str">
        <f>IF([1]主干线!S3275="","",[1]主干线!S3275)</f>
        <v/>
      </c>
      <c r="F3275" t="str">
        <f>IF([1]主干线!G3275="","",[1]主干线!G3275)</f>
        <v/>
      </c>
      <c r="G3275" t="str">
        <f>IF([1]主干线!H3275="","",[1]主干线!H3275)</f>
        <v/>
      </c>
    </row>
    <row r="3276" spans="1:7" x14ac:dyDescent="0.15">
      <c r="A3276" t="str">
        <f>IF([1]主干线!A3276="","",[1]主干线!A3276)</f>
        <v/>
      </c>
      <c r="B3276" t="str">
        <f>IF([1]主干线!B3276="","",[1]主干线!B3276)</f>
        <v/>
      </c>
      <c r="C3276" t="str">
        <f>IF([1]主干线!C3276="","",[1]主干线!C3276)</f>
        <v/>
      </c>
      <c r="D3276" t="str">
        <f>IF([1]主干线!R3276="","",[1]主干线!R3276)</f>
        <v/>
      </c>
      <c r="E3276" t="str">
        <f>IF([1]主干线!S3276="","",[1]主干线!S3276)</f>
        <v/>
      </c>
      <c r="F3276" t="str">
        <f>IF([1]主干线!G3276="","",[1]主干线!G3276)</f>
        <v/>
      </c>
      <c r="G3276" t="str">
        <f>IF([1]主干线!H3276="","",[1]主干线!H3276)</f>
        <v/>
      </c>
    </row>
    <row r="3277" spans="1:7" x14ac:dyDescent="0.15">
      <c r="A3277" t="str">
        <f>IF([1]主干线!A3277="","",[1]主干线!A3277)</f>
        <v/>
      </c>
      <c r="B3277" t="str">
        <f>IF([1]主干线!B3277="","",[1]主干线!B3277)</f>
        <v/>
      </c>
      <c r="C3277" t="str">
        <f>IF([1]主干线!C3277="","",[1]主干线!C3277)</f>
        <v/>
      </c>
      <c r="D3277" t="str">
        <f>IF([1]主干线!R3277="","",[1]主干线!R3277)</f>
        <v/>
      </c>
      <c r="E3277" t="str">
        <f>IF([1]主干线!S3277="","",[1]主干线!S3277)</f>
        <v/>
      </c>
      <c r="F3277" t="str">
        <f>IF([1]主干线!G3277="","",[1]主干线!G3277)</f>
        <v/>
      </c>
      <c r="G3277" t="str">
        <f>IF([1]主干线!H3277="","",[1]主干线!H3277)</f>
        <v/>
      </c>
    </row>
    <row r="3278" spans="1:7" x14ac:dyDescent="0.15">
      <c r="A3278" t="str">
        <f>IF([1]主干线!A3278="","",[1]主干线!A3278)</f>
        <v/>
      </c>
      <c r="B3278" t="str">
        <f>IF([1]主干线!B3278="","",[1]主干线!B3278)</f>
        <v/>
      </c>
      <c r="C3278" t="str">
        <f>IF([1]主干线!C3278="","",[1]主干线!C3278)</f>
        <v/>
      </c>
      <c r="D3278" t="str">
        <f>IF([1]主干线!R3278="","",[1]主干线!R3278)</f>
        <v/>
      </c>
      <c r="E3278" t="str">
        <f>IF([1]主干线!S3278="","",[1]主干线!S3278)</f>
        <v/>
      </c>
      <c r="F3278" t="str">
        <f>IF([1]主干线!G3278="","",[1]主干线!G3278)</f>
        <v/>
      </c>
      <c r="G3278" t="str">
        <f>IF([1]主干线!H3278="","",[1]主干线!H3278)</f>
        <v/>
      </c>
    </row>
    <row r="3279" spans="1:7" x14ac:dyDescent="0.15">
      <c r="A3279" t="str">
        <f>IF([1]主干线!A3279="","",[1]主干线!A3279)</f>
        <v/>
      </c>
      <c r="B3279" t="str">
        <f>IF([1]主干线!B3279="","",[1]主干线!B3279)</f>
        <v/>
      </c>
      <c r="C3279" t="str">
        <f>IF([1]主干线!C3279="","",[1]主干线!C3279)</f>
        <v/>
      </c>
      <c r="D3279" t="str">
        <f>IF([1]主干线!R3279="","",[1]主干线!R3279)</f>
        <v/>
      </c>
      <c r="E3279" t="str">
        <f>IF([1]主干线!S3279="","",[1]主干线!S3279)</f>
        <v/>
      </c>
      <c r="F3279" t="str">
        <f>IF([1]主干线!G3279="","",[1]主干线!G3279)</f>
        <v/>
      </c>
      <c r="G3279" t="str">
        <f>IF([1]主干线!H3279="","",[1]主干线!H3279)</f>
        <v/>
      </c>
    </row>
    <row r="3280" spans="1:7" x14ac:dyDescent="0.15">
      <c r="A3280" t="str">
        <f>IF([1]主干线!A3280="","",[1]主干线!A3280)</f>
        <v/>
      </c>
      <c r="B3280" t="str">
        <f>IF([1]主干线!B3280="","",[1]主干线!B3280)</f>
        <v/>
      </c>
      <c r="C3280" t="str">
        <f>IF([1]主干线!C3280="","",[1]主干线!C3280)</f>
        <v/>
      </c>
      <c r="D3280" t="str">
        <f>IF([1]主干线!R3280="","",[1]主干线!R3280)</f>
        <v/>
      </c>
      <c r="E3280" t="str">
        <f>IF([1]主干线!S3280="","",[1]主干线!S3280)</f>
        <v/>
      </c>
      <c r="F3280" t="str">
        <f>IF([1]主干线!G3280="","",[1]主干线!G3280)</f>
        <v/>
      </c>
      <c r="G3280" t="str">
        <f>IF([1]主干线!H3280="","",[1]主干线!H3280)</f>
        <v/>
      </c>
    </row>
    <row r="3281" spans="1:7" x14ac:dyDescent="0.15">
      <c r="A3281" t="str">
        <f>IF([1]主干线!A3281="","",[1]主干线!A3281)</f>
        <v/>
      </c>
      <c r="B3281" t="str">
        <f>IF([1]主干线!B3281="","",[1]主干线!B3281)</f>
        <v/>
      </c>
      <c r="C3281" t="str">
        <f>IF([1]主干线!C3281="","",[1]主干线!C3281)</f>
        <v/>
      </c>
      <c r="D3281" t="str">
        <f>IF([1]主干线!R3281="","",[1]主干线!R3281)</f>
        <v/>
      </c>
      <c r="E3281" t="str">
        <f>IF([1]主干线!S3281="","",[1]主干线!S3281)</f>
        <v/>
      </c>
      <c r="F3281" t="str">
        <f>IF([1]主干线!G3281="","",[1]主干线!G3281)</f>
        <v/>
      </c>
      <c r="G3281" t="str">
        <f>IF([1]主干线!H3281="","",[1]主干线!H3281)</f>
        <v/>
      </c>
    </row>
    <row r="3282" spans="1:7" x14ac:dyDescent="0.15">
      <c r="A3282" t="str">
        <f>IF([1]主干线!A3282="","",[1]主干线!A3282)</f>
        <v/>
      </c>
      <c r="B3282" t="str">
        <f>IF([1]主干线!B3282="","",[1]主干线!B3282)</f>
        <v/>
      </c>
      <c r="C3282" t="str">
        <f>IF([1]主干线!C3282="","",[1]主干线!C3282)</f>
        <v/>
      </c>
      <c r="D3282" t="str">
        <f>IF([1]主干线!R3282="","",[1]主干线!R3282)</f>
        <v/>
      </c>
      <c r="E3282" t="str">
        <f>IF([1]主干线!S3282="","",[1]主干线!S3282)</f>
        <v/>
      </c>
      <c r="F3282" t="str">
        <f>IF([1]主干线!G3282="","",[1]主干线!G3282)</f>
        <v/>
      </c>
      <c r="G3282" t="str">
        <f>IF([1]主干线!H3282="","",[1]主干线!H3282)</f>
        <v/>
      </c>
    </row>
    <row r="3283" spans="1:7" x14ac:dyDescent="0.15">
      <c r="A3283" t="str">
        <f>IF([1]主干线!A3283="","",[1]主干线!A3283)</f>
        <v/>
      </c>
      <c r="B3283" t="str">
        <f>IF([1]主干线!B3283="","",[1]主干线!B3283)</f>
        <v/>
      </c>
      <c r="C3283" t="str">
        <f>IF([1]主干线!C3283="","",[1]主干线!C3283)</f>
        <v/>
      </c>
      <c r="D3283" t="str">
        <f>IF([1]主干线!R3283="","",[1]主干线!R3283)</f>
        <v/>
      </c>
      <c r="E3283" t="str">
        <f>IF([1]主干线!S3283="","",[1]主干线!S3283)</f>
        <v/>
      </c>
      <c r="F3283" t="str">
        <f>IF([1]主干线!G3283="","",[1]主干线!G3283)</f>
        <v/>
      </c>
      <c r="G3283" t="str">
        <f>IF([1]主干线!H3283="","",[1]主干线!H3283)</f>
        <v/>
      </c>
    </row>
    <row r="3284" spans="1:7" x14ac:dyDescent="0.15">
      <c r="A3284" t="str">
        <f>IF([1]主干线!A3284="","",[1]主干线!A3284)</f>
        <v/>
      </c>
      <c r="B3284" t="str">
        <f>IF([1]主干线!B3284="","",[1]主干线!B3284)</f>
        <v/>
      </c>
      <c r="C3284" t="str">
        <f>IF([1]主干线!C3284="","",[1]主干线!C3284)</f>
        <v/>
      </c>
      <c r="D3284" t="str">
        <f>IF([1]主干线!R3284="","",[1]主干线!R3284)</f>
        <v/>
      </c>
      <c r="E3284" t="str">
        <f>IF([1]主干线!S3284="","",[1]主干线!S3284)</f>
        <v/>
      </c>
      <c r="F3284" t="str">
        <f>IF([1]主干线!G3284="","",[1]主干线!G3284)</f>
        <v/>
      </c>
      <c r="G3284" t="str">
        <f>IF([1]主干线!H3284="","",[1]主干线!H3284)</f>
        <v/>
      </c>
    </row>
    <row r="3285" spans="1:7" x14ac:dyDescent="0.15">
      <c r="A3285" t="str">
        <f>IF([1]主干线!A3285="","",[1]主干线!A3285)</f>
        <v/>
      </c>
      <c r="B3285" t="str">
        <f>IF([1]主干线!B3285="","",[1]主干线!B3285)</f>
        <v/>
      </c>
      <c r="C3285" t="str">
        <f>IF([1]主干线!C3285="","",[1]主干线!C3285)</f>
        <v/>
      </c>
      <c r="D3285" t="str">
        <f>IF([1]主干线!R3285="","",[1]主干线!R3285)</f>
        <v/>
      </c>
      <c r="E3285" t="str">
        <f>IF([1]主干线!S3285="","",[1]主干线!S3285)</f>
        <v/>
      </c>
      <c r="F3285" t="str">
        <f>IF([1]主干线!G3285="","",[1]主干线!G3285)</f>
        <v/>
      </c>
      <c r="G3285" t="str">
        <f>IF([1]主干线!H3285="","",[1]主干线!H3285)</f>
        <v/>
      </c>
    </row>
    <row r="3286" spans="1:7" x14ac:dyDescent="0.15">
      <c r="A3286" t="str">
        <f>IF([1]主干线!A3286="","",[1]主干线!A3286)</f>
        <v/>
      </c>
      <c r="B3286" t="str">
        <f>IF([1]主干线!B3286="","",[1]主干线!B3286)</f>
        <v/>
      </c>
      <c r="C3286" t="str">
        <f>IF([1]主干线!C3286="","",[1]主干线!C3286)</f>
        <v/>
      </c>
      <c r="D3286" t="str">
        <f>IF([1]主干线!R3286="","",[1]主干线!R3286)</f>
        <v/>
      </c>
      <c r="E3286" t="str">
        <f>IF([1]主干线!S3286="","",[1]主干线!S3286)</f>
        <v/>
      </c>
      <c r="F3286" t="str">
        <f>IF([1]主干线!G3286="","",[1]主干线!G3286)</f>
        <v/>
      </c>
      <c r="G3286" t="str">
        <f>IF([1]主干线!H3286="","",[1]主干线!H3286)</f>
        <v/>
      </c>
    </row>
    <row r="3287" spans="1:7" x14ac:dyDescent="0.15">
      <c r="A3287" t="str">
        <f>IF([1]主干线!A3287="","",[1]主干线!A3287)</f>
        <v/>
      </c>
      <c r="B3287" t="str">
        <f>IF([1]主干线!B3287="","",[1]主干线!B3287)</f>
        <v/>
      </c>
      <c r="C3287" t="str">
        <f>IF([1]主干线!C3287="","",[1]主干线!C3287)</f>
        <v/>
      </c>
      <c r="D3287" t="str">
        <f>IF([1]主干线!R3287="","",[1]主干线!R3287)</f>
        <v/>
      </c>
      <c r="E3287" t="str">
        <f>IF([1]主干线!S3287="","",[1]主干线!S3287)</f>
        <v/>
      </c>
      <c r="F3287" t="str">
        <f>IF([1]主干线!G3287="","",[1]主干线!G3287)</f>
        <v/>
      </c>
      <c r="G3287" t="str">
        <f>IF([1]主干线!H3287="","",[1]主干线!H3287)</f>
        <v/>
      </c>
    </row>
    <row r="3288" spans="1:7" x14ac:dyDescent="0.15">
      <c r="A3288" t="str">
        <f>IF([1]主干线!A3288="","",[1]主干线!A3288)</f>
        <v/>
      </c>
      <c r="B3288" t="str">
        <f>IF([1]主干线!B3288="","",[1]主干线!B3288)</f>
        <v/>
      </c>
      <c r="C3288" t="str">
        <f>IF([1]主干线!C3288="","",[1]主干线!C3288)</f>
        <v/>
      </c>
      <c r="D3288" t="str">
        <f>IF([1]主干线!R3288="","",[1]主干线!R3288)</f>
        <v/>
      </c>
      <c r="E3288" t="str">
        <f>IF([1]主干线!S3288="","",[1]主干线!S3288)</f>
        <v/>
      </c>
      <c r="F3288" t="str">
        <f>IF([1]主干线!G3288="","",[1]主干线!G3288)</f>
        <v/>
      </c>
      <c r="G3288" t="str">
        <f>IF([1]主干线!H3288="","",[1]主干线!H3288)</f>
        <v/>
      </c>
    </row>
    <row r="3289" spans="1:7" x14ac:dyDescent="0.15">
      <c r="A3289" t="str">
        <f>IF([1]主干线!A3289="","",[1]主干线!A3289)</f>
        <v/>
      </c>
      <c r="B3289" t="str">
        <f>IF([1]主干线!B3289="","",[1]主干线!B3289)</f>
        <v/>
      </c>
      <c r="C3289" t="str">
        <f>IF([1]主干线!C3289="","",[1]主干线!C3289)</f>
        <v/>
      </c>
      <c r="D3289" t="str">
        <f>IF([1]主干线!R3289="","",[1]主干线!R3289)</f>
        <v/>
      </c>
      <c r="E3289" t="str">
        <f>IF([1]主干线!S3289="","",[1]主干线!S3289)</f>
        <v/>
      </c>
      <c r="F3289" t="str">
        <f>IF([1]主干线!G3289="","",[1]主干线!G3289)</f>
        <v/>
      </c>
      <c r="G3289" t="str">
        <f>IF([1]主干线!H3289="","",[1]主干线!H3289)</f>
        <v/>
      </c>
    </row>
    <row r="3290" spans="1:7" x14ac:dyDescent="0.15">
      <c r="A3290" t="str">
        <f>IF([1]主干线!A3290="","",[1]主干线!A3290)</f>
        <v/>
      </c>
      <c r="B3290" t="str">
        <f>IF([1]主干线!B3290="","",[1]主干线!B3290)</f>
        <v/>
      </c>
      <c r="C3290" t="str">
        <f>IF([1]主干线!C3290="","",[1]主干线!C3290)</f>
        <v/>
      </c>
      <c r="D3290" t="str">
        <f>IF([1]主干线!R3290="","",[1]主干线!R3290)</f>
        <v/>
      </c>
      <c r="E3290" t="str">
        <f>IF([1]主干线!S3290="","",[1]主干线!S3290)</f>
        <v/>
      </c>
      <c r="F3290" t="str">
        <f>IF([1]主干线!G3290="","",[1]主干线!G3290)</f>
        <v/>
      </c>
      <c r="G3290" t="str">
        <f>IF([1]主干线!H3290="","",[1]主干线!H3290)</f>
        <v/>
      </c>
    </row>
    <row r="3291" spans="1:7" x14ac:dyDescent="0.15">
      <c r="A3291" t="str">
        <f>IF([1]主干线!A3291="","",[1]主干线!A3291)</f>
        <v/>
      </c>
      <c r="B3291" t="str">
        <f>IF([1]主干线!B3291="","",[1]主干线!B3291)</f>
        <v/>
      </c>
      <c r="C3291" t="str">
        <f>IF([1]主干线!C3291="","",[1]主干线!C3291)</f>
        <v/>
      </c>
      <c r="D3291" t="str">
        <f>IF([1]主干线!R3291="","",[1]主干线!R3291)</f>
        <v/>
      </c>
      <c r="E3291" t="str">
        <f>IF([1]主干线!S3291="","",[1]主干线!S3291)</f>
        <v/>
      </c>
      <c r="F3291" t="str">
        <f>IF([1]主干线!G3291="","",[1]主干线!G3291)</f>
        <v/>
      </c>
      <c r="G3291" t="str">
        <f>IF([1]主干线!H3291="","",[1]主干线!H3291)</f>
        <v/>
      </c>
    </row>
    <row r="3292" spans="1:7" x14ac:dyDescent="0.15">
      <c r="A3292" t="str">
        <f>IF([1]主干线!A3292="","",[1]主干线!A3292)</f>
        <v/>
      </c>
      <c r="B3292" t="str">
        <f>IF([1]主干线!B3292="","",[1]主干线!B3292)</f>
        <v/>
      </c>
      <c r="C3292" t="str">
        <f>IF([1]主干线!C3292="","",[1]主干线!C3292)</f>
        <v/>
      </c>
      <c r="D3292" t="str">
        <f>IF([1]主干线!R3292="","",[1]主干线!R3292)</f>
        <v/>
      </c>
      <c r="E3292" t="str">
        <f>IF([1]主干线!S3292="","",[1]主干线!S3292)</f>
        <v/>
      </c>
      <c r="F3292" t="str">
        <f>IF([1]主干线!G3292="","",[1]主干线!G3292)</f>
        <v/>
      </c>
      <c r="G3292" t="str">
        <f>IF([1]主干线!H3292="","",[1]主干线!H3292)</f>
        <v/>
      </c>
    </row>
    <row r="3293" spans="1:7" x14ac:dyDescent="0.15">
      <c r="A3293" t="str">
        <f>IF([1]主干线!A3293="","",[1]主干线!A3293)</f>
        <v/>
      </c>
      <c r="B3293" t="str">
        <f>IF([1]主干线!B3293="","",[1]主干线!B3293)</f>
        <v/>
      </c>
      <c r="C3293" t="str">
        <f>IF([1]主干线!C3293="","",[1]主干线!C3293)</f>
        <v/>
      </c>
      <c r="D3293" t="str">
        <f>IF([1]主干线!R3293="","",[1]主干线!R3293)</f>
        <v/>
      </c>
      <c r="E3293" t="str">
        <f>IF([1]主干线!S3293="","",[1]主干线!S3293)</f>
        <v/>
      </c>
      <c r="F3293" t="str">
        <f>IF([1]主干线!G3293="","",[1]主干线!G3293)</f>
        <v/>
      </c>
      <c r="G3293" t="str">
        <f>IF([1]主干线!H3293="","",[1]主干线!H3293)</f>
        <v/>
      </c>
    </row>
    <row r="3294" spans="1:7" x14ac:dyDescent="0.15">
      <c r="A3294" t="str">
        <f>IF([1]主干线!A3294="","",[1]主干线!A3294)</f>
        <v/>
      </c>
      <c r="B3294" t="str">
        <f>IF([1]主干线!B3294="","",[1]主干线!B3294)</f>
        <v/>
      </c>
      <c r="C3294" t="str">
        <f>IF([1]主干线!C3294="","",[1]主干线!C3294)</f>
        <v/>
      </c>
      <c r="D3294" t="str">
        <f>IF([1]主干线!R3294="","",[1]主干线!R3294)</f>
        <v/>
      </c>
      <c r="E3294" t="str">
        <f>IF([1]主干线!S3294="","",[1]主干线!S3294)</f>
        <v/>
      </c>
      <c r="F3294" t="str">
        <f>IF([1]主干线!G3294="","",[1]主干线!G3294)</f>
        <v/>
      </c>
      <c r="G3294" t="str">
        <f>IF([1]主干线!H3294="","",[1]主干线!H3294)</f>
        <v/>
      </c>
    </row>
    <row r="3295" spans="1:7" x14ac:dyDescent="0.15">
      <c r="A3295" t="str">
        <f>IF([1]主干线!A3295="","",[1]主干线!A3295)</f>
        <v/>
      </c>
      <c r="B3295" t="str">
        <f>IF([1]主干线!B3295="","",[1]主干线!B3295)</f>
        <v/>
      </c>
      <c r="C3295" t="str">
        <f>IF([1]主干线!C3295="","",[1]主干线!C3295)</f>
        <v/>
      </c>
      <c r="D3295" t="str">
        <f>IF([1]主干线!R3295="","",[1]主干线!R3295)</f>
        <v/>
      </c>
      <c r="E3295" t="str">
        <f>IF([1]主干线!S3295="","",[1]主干线!S3295)</f>
        <v/>
      </c>
      <c r="F3295" t="str">
        <f>IF([1]主干线!G3295="","",[1]主干线!G3295)</f>
        <v/>
      </c>
      <c r="G3295" t="str">
        <f>IF([1]主干线!H3295="","",[1]主干线!H3295)</f>
        <v/>
      </c>
    </row>
    <row r="3296" spans="1:7" x14ac:dyDescent="0.15">
      <c r="A3296" t="str">
        <f>IF([1]主干线!A3296="","",[1]主干线!A3296)</f>
        <v/>
      </c>
      <c r="B3296" t="str">
        <f>IF([1]主干线!B3296="","",[1]主干线!B3296)</f>
        <v/>
      </c>
      <c r="C3296" t="str">
        <f>IF([1]主干线!C3296="","",[1]主干线!C3296)</f>
        <v/>
      </c>
      <c r="D3296" t="str">
        <f>IF([1]主干线!R3296="","",[1]主干线!R3296)</f>
        <v/>
      </c>
      <c r="E3296" t="str">
        <f>IF([1]主干线!S3296="","",[1]主干线!S3296)</f>
        <v/>
      </c>
      <c r="F3296" t="str">
        <f>IF([1]主干线!G3296="","",[1]主干线!G3296)</f>
        <v/>
      </c>
      <c r="G3296" t="str">
        <f>IF([1]主干线!H3296="","",[1]主干线!H3296)</f>
        <v/>
      </c>
    </row>
    <row r="3297" spans="1:7" x14ac:dyDescent="0.15">
      <c r="A3297" t="str">
        <f>IF([1]主干线!A3297="","",[1]主干线!A3297)</f>
        <v/>
      </c>
      <c r="B3297" t="str">
        <f>IF([1]主干线!B3297="","",[1]主干线!B3297)</f>
        <v/>
      </c>
      <c r="C3297" t="str">
        <f>IF([1]主干线!C3297="","",[1]主干线!C3297)</f>
        <v/>
      </c>
      <c r="D3297" t="str">
        <f>IF([1]主干线!R3297="","",[1]主干线!R3297)</f>
        <v/>
      </c>
      <c r="E3297" t="str">
        <f>IF([1]主干线!S3297="","",[1]主干线!S3297)</f>
        <v/>
      </c>
      <c r="F3297" t="str">
        <f>IF([1]主干线!G3297="","",[1]主干线!G3297)</f>
        <v/>
      </c>
      <c r="G3297" t="str">
        <f>IF([1]主干线!H3297="","",[1]主干线!H3297)</f>
        <v/>
      </c>
    </row>
    <row r="3298" spans="1:7" x14ac:dyDescent="0.15">
      <c r="A3298" t="str">
        <f>IF([1]主干线!A3298="","",[1]主干线!A3298)</f>
        <v/>
      </c>
      <c r="B3298" t="str">
        <f>IF([1]主干线!B3298="","",[1]主干线!B3298)</f>
        <v/>
      </c>
      <c r="C3298" t="str">
        <f>IF([1]主干线!C3298="","",[1]主干线!C3298)</f>
        <v/>
      </c>
      <c r="D3298" t="str">
        <f>IF([1]主干线!R3298="","",[1]主干线!R3298)</f>
        <v/>
      </c>
      <c r="E3298" t="str">
        <f>IF([1]主干线!S3298="","",[1]主干线!S3298)</f>
        <v/>
      </c>
      <c r="F3298" t="str">
        <f>IF([1]主干线!G3298="","",[1]主干线!G3298)</f>
        <v/>
      </c>
      <c r="G3298" t="str">
        <f>IF([1]主干线!H3298="","",[1]主干线!H3298)</f>
        <v/>
      </c>
    </row>
    <row r="3299" spans="1:7" x14ac:dyDescent="0.15">
      <c r="A3299" t="str">
        <f>IF([1]主干线!A3299="","",[1]主干线!A3299)</f>
        <v/>
      </c>
      <c r="B3299" t="str">
        <f>IF([1]主干线!B3299="","",[1]主干线!B3299)</f>
        <v/>
      </c>
      <c r="C3299" t="str">
        <f>IF([1]主干线!C3299="","",[1]主干线!C3299)</f>
        <v/>
      </c>
      <c r="D3299" t="str">
        <f>IF([1]主干线!R3299="","",[1]主干线!R3299)</f>
        <v/>
      </c>
      <c r="E3299" t="str">
        <f>IF([1]主干线!S3299="","",[1]主干线!S3299)</f>
        <v/>
      </c>
      <c r="F3299" t="str">
        <f>IF([1]主干线!G3299="","",[1]主干线!G3299)</f>
        <v/>
      </c>
      <c r="G3299" t="str">
        <f>IF([1]主干线!H3299="","",[1]主干线!H3299)</f>
        <v/>
      </c>
    </row>
    <row r="3300" spans="1:7" x14ac:dyDescent="0.15">
      <c r="A3300" t="str">
        <f>IF([1]主干线!A3300="","",[1]主干线!A3300)</f>
        <v/>
      </c>
      <c r="B3300" t="str">
        <f>IF([1]主干线!B3300="","",[1]主干线!B3300)</f>
        <v/>
      </c>
      <c r="C3300" t="str">
        <f>IF([1]主干线!C3300="","",[1]主干线!C3300)</f>
        <v/>
      </c>
      <c r="D3300" t="str">
        <f>IF([1]主干线!R3300="","",[1]主干线!R3300)</f>
        <v/>
      </c>
      <c r="E3300" t="str">
        <f>IF([1]主干线!S3300="","",[1]主干线!S3300)</f>
        <v/>
      </c>
      <c r="F3300" t="str">
        <f>IF([1]主干线!G3300="","",[1]主干线!G3300)</f>
        <v/>
      </c>
      <c r="G3300" t="str">
        <f>IF([1]主干线!H3300="","",[1]主干线!H3300)</f>
        <v/>
      </c>
    </row>
    <row r="3301" spans="1:7" x14ac:dyDescent="0.15">
      <c r="A3301" t="str">
        <f>IF([1]主干线!A3301="","",[1]主干线!A3301)</f>
        <v/>
      </c>
      <c r="B3301" t="str">
        <f>IF([1]主干线!B3301="","",[1]主干线!B3301)</f>
        <v/>
      </c>
      <c r="C3301" t="str">
        <f>IF([1]主干线!C3301="","",[1]主干线!C3301)</f>
        <v/>
      </c>
      <c r="D3301" t="str">
        <f>IF([1]主干线!R3301="","",[1]主干线!R3301)</f>
        <v/>
      </c>
      <c r="E3301" t="str">
        <f>IF([1]主干线!S3301="","",[1]主干线!S3301)</f>
        <v/>
      </c>
      <c r="F3301" t="str">
        <f>IF([1]主干线!G3301="","",[1]主干线!G3301)</f>
        <v/>
      </c>
      <c r="G3301" t="str">
        <f>IF([1]主干线!H3301="","",[1]主干线!H3301)</f>
        <v/>
      </c>
    </row>
    <row r="3302" spans="1:7" x14ac:dyDescent="0.15">
      <c r="A3302" t="str">
        <f>IF([1]主干线!A3302="","",[1]主干线!A3302)</f>
        <v/>
      </c>
      <c r="B3302" t="str">
        <f>IF([1]主干线!B3302="","",[1]主干线!B3302)</f>
        <v/>
      </c>
      <c r="C3302" t="str">
        <f>IF([1]主干线!C3302="","",[1]主干线!C3302)</f>
        <v/>
      </c>
      <c r="D3302" t="str">
        <f>IF([1]主干线!R3302="","",[1]主干线!R3302)</f>
        <v/>
      </c>
      <c r="E3302" t="str">
        <f>IF([1]主干线!S3302="","",[1]主干线!S3302)</f>
        <v/>
      </c>
      <c r="F3302" t="str">
        <f>IF([1]主干线!G3302="","",[1]主干线!G3302)</f>
        <v/>
      </c>
      <c r="G3302" t="str">
        <f>IF([1]主干线!H3302="","",[1]主干线!H3302)</f>
        <v/>
      </c>
    </row>
    <row r="3303" spans="1:7" x14ac:dyDescent="0.15">
      <c r="A3303" t="str">
        <f>IF([1]主干线!A3303="","",[1]主干线!A3303)</f>
        <v/>
      </c>
      <c r="B3303" t="str">
        <f>IF([1]主干线!B3303="","",[1]主干线!B3303)</f>
        <v/>
      </c>
      <c r="C3303" t="str">
        <f>IF([1]主干线!C3303="","",[1]主干线!C3303)</f>
        <v/>
      </c>
      <c r="D3303" t="str">
        <f>IF([1]主干线!R3303="","",[1]主干线!R3303)</f>
        <v/>
      </c>
      <c r="E3303" t="str">
        <f>IF([1]主干线!S3303="","",[1]主干线!S3303)</f>
        <v/>
      </c>
      <c r="F3303" t="str">
        <f>IF([1]主干线!G3303="","",[1]主干线!G3303)</f>
        <v/>
      </c>
      <c r="G3303" t="str">
        <f>IF([1]主干线!H3303="","",[1]主干线!H3303)</f>
        <v/>
      </c>
    </row>
    <row r="3304" spans="1:7" x14ac:dyDescent="0.15">
      <c r="A3304" t="str">
        <f>IF([1]主干线!A3304="","",[1]主干线!A3304)</f>
        <v/>
      </c>
      <c r="B3304" t="str">
        <f>IF([1]主干线!B3304="","",[1]主干线!B3304)</f>
        <v/>
      </c>
      <c r="C3304" t="str">
        <f>IF([1]主干线!C3304="","",[1]主干线!C3304)</f>
        <v/>
      </c>
      <c r="D3304" t="str">
        <f>IF([1]主干线!R3304="","",[1]主干线!R3304)</f>
        <v/>
      </c>
      <c r="E3304" t="str">
        <f>IF([1]主干线!S3304="","",[1]主干线!S3304)</f>
        <v/>
      </c>
      <c r="F3304" t="str">
        <f>IF([1]主干线!G3304="","",[1]主干线!G3304)</f>
        <v/>
      </c>
      <c r="G3304" t="str">
        <f>IF([1]主干线!H3304="","",[1]主干线!H3304)</f>
        <v/>
      </c>
    </row>
    <row r="3305" spans="1:7" x14ac:dyDescent="0.15">
      <c r="A3305" t="str">
        <f>IF([1]主干线!A3305="","",[1]主干线!A3305)</f>
        <v/>
      </c>
      <c r="B3305" t="str">
        <f>IF([1]主干线!B3305="","",[1]主干线!B3305)</f>
        <v/>
      </c>
      <c r="C3305" t="str">
        <f>IF([1]主干线!C3305="","",[1]主干线!C3305)</f>
        <v/>
      </c>
      <c r="D3305" t="str">
        <f>IF([1]主干线!R3305="","",[1]主干线!R3305)</f>
        <v/>
      </c>
      <c r="E3305" t="str">
        <f>IF([1]主干线!S3305="","",[1]主干线!S3305)</f>
        <v/>
      </c>
      <c r="F3305" t="str">
        <f>IF([1]主干线!G3305="","",[1]主干线!G3305)</f>
        <v/>
      </c>
      <c r="G3305" t="str">
        <f>IF([1]主干线!H3305="","",[1]主干线!H3305)</f>
        <v/>
      </c>
    </row>
    <row r="3306" spans="1:7" x14ac:dyDescent="0.15">
      <c r="A3306" t="str">
        <f>IF([1]主干线!A3306="","",[1]主干线!A3306)</f>
        <v/>
      </c>
      <c r="B3306" t="str">
        <f>IF([1]主干线!B3306="","",[1]主干线!B3306)</f>
        <v/>
      </c>
      <c r="C3306" t="str">
        <f>IF([1]主干线!C3306="","",[1]主干线!C3306)</f>
        <v/>
      </c>
      <c r="D3306" t="str">
        <f>IF([1]主干线!R3306="","",[1]主干线!R3306)</f>
        <v/>
      </c>
      <c r="E3306" t="str">
        <f>IF([1]主干线!S3306="","",[1]主干线!S3306)</f>
        <v/>
      </c>
      <c r="F3306" t="str">
        <f>IF([1]主干线!G3306="","",[1]主干线!G3306)</f>
        <v/>
      </c>
      <c r="G3306" t="str">
        <f>IF([1]主干线!H3306="","",[1]主干线!H3306)</f>
        <v/>
      </c>
    </row>
    <row r="3307" spans="1:7" x14ac:dyDescent="0.15">
      <c r="A3307" t="str">
        <f>IF([1]主干线!A3307="","",[1]主干线!A3307)</f>
        <v/>
      </c>
      <c r="B3307" t="str">
        <f>IF([1]主干线!B3307="","",[1]主干线!B3307)</f>
        <v/>
      </c>
      <c r="C3307" t="str">
        <f>IF([1]主干线!C3307="","",[1]主干线!C3307)</f>
        <v/>
      </c>
      <c r="D3307" t="str">
        <f>IF([1]主干线!R3307="","",[1]主干线!R3307)</f>
        <v/>
      </c>
      <c r="E3307" t="str">
        <f>IF([1]主干线!S3307="","",[1]主干线!S3307)</f>
        <v/>
      </c>
      <c r="F3307" t="str">
        <f>IF([1]主干线!G3307="","",[1]主干线!G3307)</f>
        <v/>
      </c>
      <c r="G3307" t="str">
        <f>IF([1]主干线!H3307="","",[1]主干线!H3307)</f>
        <v/>
      </c>
    </row>
    <row r="3308" spans="1:7" x14ac:dyDescent="0.15">
      <c r="A3308" t="str">
        <f>IF([1]主干线!A3308="","",[1]主干线!A3308)</f>
        <v/>
      </c>
      <c r="B3308" t="str">
        <f>IF([1]主干线!B3308="","",[1]主干线!B3308)</f>
        <v/>
      </c>
      <c r="C3308" t="str">
        <f>IF([1]主干线!C3308="","",[1]主干线!C3308)</f>
        <v/>
      </c>
      <c r="D3308" t="str">
        <f>IF([1]主干线!R3308="","",[1]主干线!R3308)</f>
        <v/>
      </c>
      <c r="E3308" t="str">
        <f>IF([1]主干线!S3308="","",[1]主干线!S3308)</f>
        <v/>
      </c>
      <c r="F3308" t="str">
        <f>IF([1]主干线!G3308="","",[1]主干线!G3308)</f>
        <v/>
      </c>
      <c r="G3308" t="str">
        <f>IF([1]主干线!H3308="","",[1]主干线!H3308)</f>
        <v/>
      </c>
    </row>
    <row r="3309" spans="1:7" x14ac:dyDescent="0.15">
      <c r="A3309" t="str">
        <f>IF([1]主干线!A3309="","",[1]主干线!A3309)</f>
        <v/>
      </c>
      <c r="B3309" t="str">
        <f>IF([1]主干线!B3309="","",[1]主干线!B3309)</f>
        <v/>
      </c>
      <c r="C3309" t="str">
        <f>IF([1]主干线!C3309="","",[1]主干线!C3309)</f>
        <v/>
      </c>
      <c r="D3309" t="str">
        <f>IF([1]主干线!R3309="","",[1]主干线!R3309)</f>
        <v/>
      </c>
      <c r="E3309" t="str">
        <f>IF([1]主干线!S3309="","",[1]主干线!S3309)</f>
        <v/>
      </c>
      <c r="F3309" t="str">
        <f>IF([1]主干线!G3309="","",[1]主干线!G3309)</f>
        <v/>
      </c>
      <c r="G3309" t="str">
        <f>IF([1]主干线!H3309="","",[1]主干线!H3309)</f>
        <v/>
      </c>
    </row>
    <row r="3310" spans="1:7" x14ac:dyDescent="0.15">
      <c r="A3310" t="str">
        <f>IF([1]主干线!A3310="","",[1]主干线!A3310)</f>
        <v/>
      </c>
      <c r="B3310" t="str">
        <f>IF([1]主干线!B3310="","",[1]主干线!B3310)</f>
        <v/>
      </c>
      <c r="C3310" t="str">
        <f>IF([1]主干线!C3310="","",[1]主干线!C3310)</f>
        <v/>
      </c>
      <c r="D3310" t="str">
        <f>IF([1]主干线!R3310="","",[1]主干线!R3310)</f>
        <v/>
      </c>
      <c r="E3310" t="str">
        <f>IF([1]主干线!S3310="","",[1]主干线!S3310)</f>
        <v/>
      </c>
      <c r="F3310" t="str">
        <f>IF([1]主干线!G3310="","",[1]主干线!G3310)</f>
        <v/>
      </c>
      <c r="G3310" t="str">
        <f>IF([1]主干线!H3310="","",[1]主干线!H3310)</f>
        <v/>
      </c>
    </row>
    <row r="3311" spans="1:7" x14ac:dyDescent="0.15">
      <c r="A3311" t="str">
        <f>IF([1]主干线!A3311="","",[1]主干线!A3311)</f>
        <v/>
      </c>
      <c r="B3311" t="str">
        <f>IF([1]主干线!B3311="","",[1]主干线!B3311)</f>
        <v/>
      </c>
      <c r="C3311" t="str">
        <f>IF([1]主干线!C3311="","",[1]主干线!C3311)</f>
        <v/>
      </c>
      <c r="D3311" t="str">
        <f>IF([1]主干线!R3311="","",[1]主干线!R3311)</f>
        <v/>
      </c>
      <c r="E3311" t="str">
        <f>IF([1]主干线!S3311="","",[1]主干线!S3311)</f>
        <v/>
      </c>
      <c r="F3311" t="str">
        <f>IF([1]主干线!G3311="","",[1]主干线!G3311)</f>
        <v/>
      </c>
      <c r="G3311" t="str">
        <f>IF([1]主干线!H3311="","",[1]主干线!H3311)</f>
        <v/>
      </c>
    </row>
    <row r="3312" spans="1:7" x14ac:dyDescent="0.15">
      <c r="A3312" t="str">
        <f>IF([1]主干线!A3312="","",[1]主干线!A3312)</f>
        <v/>
      </c>
      <c r="B3312" t="str">
        <f>IF([1]主干线!B3312="","",[1]主干线!B3312)</f>
        <v/>
      </c>
      <c r="C3312" t="str">
        <f>IF([1]主干线!C3312="","",[1]主干线!C3312)</f>
        <v/>
      </c>
      <c r="D3312" t="str">
        <f>IF([1]主干线!R3312="","",[1]主干线!R3312)</f>
        <v/>
      </c>
      <c r="E3312" t="str">
        <f>IF([1]主干线!S3312="","",[1]主干线!S3312)</f>
        <v/>
      </c>
      <c r="F3312" t="str">
        <f>IF([1]主干线!G3312="","",[1]主干线!G3312)</f>
        <v/>
      </c>
      <c r="G3312" t="str">
        <f>IF([1]主干线!H3312="","",[1]主干线!H3312)</f>
        <v/>
      </c>
    </row>
    <row r="3313" spans="1:7" x14ac:dyDescent="0.15">
      <c r="A3313" t="str">
        <f>IF([1]主干线!A3313="","",[1]主干线!A3313)</f>
        <v/>
      </c>
      <c r="B3313" t="str">
        <f>IF([1]主干线!B3313="","",[1]主干线!B3313)</f>
        <v/>
      </c>
      <c r="C3313" t="str">
        <f>IF([1]主干线!C3313="","",[1]主干线!C3313)</f>
        <v/>
      </c>
      <c r="D3313" t="str">
        <f>IF([1]主干线!R3313="","",[1]主干线!R3313)</f>
        <v/>
      </c>
      <c r="E3313" t="str">
        <f>IF([1]主干线!S3313="","",[1]主干线!S3313)</f>
        <v/>
      </c>
      <c r="F3313" t="str">
        <f>IF([1]主干线!G3313="","",[1]主干线!G3313)</f>
        <v/>
      </c>
      <c r="G3313" t="str">
        <f>IF([1]主干线!H3313="","",[1]主干线!H3313)</f>
        <v/>
      </c>
    </row>
    <row r="3314" spans="1:7" x14ac:dyDescent="0.15">
      <c r="A3314" t="str">
        <f>IF([1]主干线!A3314="","",[1]主干线!A3314)</f>
        <v/>
      </c>
      <c r="B3314" t="str">
        <f>IF([1]主干线!B3314="","",[1]主干线!B3314)</f>
        <v/>
      </c>
      <c r="C3314" t="str">
        <f>IF([1]主干线!C3314="","",[1]主干线!C3314)</f>
        <v/>
      </c>
      <c r="D3314" t="str">
        <f>IF([1]主干线!R3314="","",[1]主干线!R3314)</f>
        <v/>
      </c>
      <c r="E3314" t="str">
        <f>IF([1]主干线!S3314="","",[1]主干线!S3314)</f>
        <v/>
      </c>
      <c r="F3314" t="str">
        <f>IF([1]主干线!G3314="","",[1]主干线!G3314)</f>
        <v/>
      </c>
      <c r="G3314" t="str">
        <f>IF([1]主干线!H3314="","",[1]主干线!H3314)</f>
        <v/>
      </c>
    </row>
    <row r="3315" spans="1:7" x14ac:dyDescent="0.15">
      <c r="A3315" t="str">
        <f>IF([1]主干线!A3315="","",[1]主干线!A3315)</f>
        <v/>
      </c>
      <c r="B3315" t="str">
        <f>IF([1]主干线!B3315="","",[1]主干线!B3315)</f>
        <v/>
      </c>
      <c r="C3315" t="str">
        <f>IF([1]主干线!C3315="","",[1]主干线!C3315)</f>
        <v/>
      </c>
      <c r="D3315" t="str">
        <f>IF([1]主干线!R3315="","",[1]主干线!R3315)</f>
        <v/>
      </c>
      <c r="E3315" t="str">
        <f>IF([1]主干线!S3315="","",[1]主干线!S3315)</f>
        <v/>
      </c>
      <c r="F3315" t="str">
        <f>IF([1]主干线!G3315="","",[1]主干线!G3315)</f>
        <v/>
      </c>
      <c r="G3315" t="str">
        <f>IF([1]主干线!H3315="","",[1]主干线!H3315)</f>
        <v/>
      </c>
    </row>
    <row r="3316" spans="1:7" x14ac:dyDescent="0.15">
      <c r="A3316" t="str">
        <f>IF([1]主干线!A3316="","",[1]主干线!A3316)</f>
        <v/>
      </c>
      <c r="B3316" t="str">
        <f>IF([1]主干线!B3316="","",[1]主干线!B3316)</f>
        <v/>
      </c>
      <c r="C3316" t="str">
        <f>IF([1]主干线!C3316="","",[1]主干线!C3316)</f>
        <v/>
      </c>
      <c r="D3316" t="str">
        <f>IF([1]主干线!R3316="","",[1]主干线!R3316)</f>
        <v/>
      </c>
      <c r="E3316" t="str">
        <f>IF([1]主干线!S3316="","",[1]主干线!S3316)</f>
        <v/>
      </c>
      <c r="F3316" t="str">
        <f>IF([1]主干线!G3316="","",[1]主干线!G3316)</f>
        <v/>
      </c>
      <c r="G3316" t="str">
        <f>IF([1]主干线!H3316="","",[1]主干线!H3316)</f>
        <v/>
      </c>
    </row>
    <row r="3317" spans="1:7" x14ac:dyDescent="0.15">
      <c r="A3317" t="str">
        <f>IF([1]主干线!A3317="","",[1]主干线!A3317)</f>
        <v/>
      </c>
      <c r="B3317" t="str">
        <f>IF([1]主干线!B3317="","",[1]主干线!B3317)</f>
        <v/>
      </c>
      <c r="C3317" t="str">
        <f>IF([1]主干线!C3317="","",[1]主干线!C3317)</f>
        <v/>
      </c>
      <c r="D3317" t="str">
        <f>IF([1]主干线!R3317="","",[1]主干线!R3317)</f>
        <v/>
      </c>
      <c r="E3317" t="str">
        <f>IF([1]主干线!S3317="","",[1]主干线!S3317)</f>
        <v/>
      </c>
      <c r="F3317" t="str">
        <f>IF([1]主干线!G3317="","",[1]主干线!G3317)</f>
        <v/>
      </c>
      <c r="G3317" t="str">
        <f>IF([1]主干线!H3317="","",[1]主干线!H3317)</f>
        <v/>
      </c>
    </row>
    <row r="3318" spans="1:7" x14ac:dyDescent="0.15">
      <c r="A3318" t="str">
        <f>IF([1]主干线!A3318="","",[1]主干线!A3318)</f>
        <v/>
      </c>
      <c r="B3318" t="str">
        <f>IF([1]主干线!B3318="","",[1]主干线!B3318)</f>
        <v/>
      </c>
      <c r="C3318" t="str">
        <f>IF([1]主干线!C3318="","",[1]主干线!C3318)</f>
        <v/>
      </c>
      <c r="D3318" t="str">
        <f>IF([1]主干线!R3318="","",[1]主干线!R3318)</f>
        <v/>
      </c>
      <c r="E3318" t="str">
        <f>IF([1]主干线!S3318="","",[1]主干线!S3318)</f>
        <v/>
      </c>
      <c r="F3318" t="str">
        <f>IF([1]主干线!G3318="","",[1]主干线!G3318)</f>
        <v/>
      </c>
      <c r="G3318" t="str">
        <f>IF([1]主干线!H3318="","",[1]主干线!H3318)</f>
        <v/>
      </c>
    </row>
    <row r="3319" spans="1:7" x14ac:dyDescent="0.15">
      <c r="A3319" t="str">
        <f>IF([1]主干线!A3319="","",[1]主干线!A3319)</f>
        <v/>
      </c>
      <c r="B3319" t="str">
        <f>IF([1]主干线!B3319="","",[1]主干线!B3319)</f>
        <v/>
      </c>
      <c r="C3319" t="str">
        <f>IF([1]主干线!C3319="","",[1]主干线!C3319)</f>
        <v/>
      </c>
      <c r="D3319" t="str">
        <f>IF([1]主干线!R3319="","",[1]主干线!R3319)</f>
        <v/>
      </c>
      <c r="E3319" t="str">
        <f>IF([1]主干线!S3319="","",[1]主干线!S3319)</f>
        <v/>
      </c>
      <c r="F3319" t="str">
        <f>IF([1]主干线!G3319="","",[1]主干线!G3319)</f>
        <v/>
      </c>
      <c r="G3319" t="str">
        <f>IF([1]主干线!H3319="","",[1]主干线!H3319)</f>
        <v/>
      </c>
    </row>
    <row r="3320" spans="1:7" x14ac:dyDescent="0.15">
      <c r="A3320" t="str">
        <f>IF([1]主干线!A3320="","",[1]主干线!A3320)</f>
        <v/>
      </c>
      <c r="B3320" t="str">
        <f>IF([1]主干线!B3320="","",[1]主干线!B3320)</f>
        <v/>
      </c>
      <c r="C3320" t="str">
        <f>IF([1]主干线!C3320="","",[1]主干线!C3320)</f>
        <v/>
      </c>
      <c r="D3320" t="str">
        <f>IF([1]主干线!R3320="","",[1]主干线!R3320)</f>
        <v/>
      </c>
      <c r="E3320" t="str">
        <f>IF([1]主干线!S3320="","",[1]主干线!S3320)</f>
        <v/>
      </c>
      <c r="F3320" t="str">
        <f>IF([1]主干线!G3320="","",[1]主干线!G3320)</f>
        <v/>
      </c>
      <c r="G3320" t="str">
        <f>IF([1]主干线!H3320="","",[1]主干线!H3320)</f>
        <v/>
      </c>
    </row>
    <row r="3321" spans="1:7" x14ac:dyDescent="0.15">
      <c r="A3321" t="str">
        <f>IF([1]主干线!A3321="","",[1]主干线!A3321)</f>
        <v/>
      </c>
      <c r="B3321" t="str">
        <f>IF([1]主干线!B3321="","",[1]主干线!B3321)</f>
        <v/>
      </c>
      <c r="C3321" t="str">
        <f>IF([1]主干线!C3321="","",[1]主干线!C3321)</f>
        <v/>
      </c>
      <c r="D3321" t="str">
        <f>IF([1]主干线!R3321="","",[1]主干线!R3321)</f>
        <v/>
      </c>
      <c r="E3321" t="str">
        <f>IF([1]主干线!S3321="","",[1]主干线!S3321)</f>
        <v/>
      </c>
      <c r="F3321" t="str">
        <f>IF([1]主干线!G3321="","",[1]主干线!G3321)</f>
        <v/>
      </c>
      <c r="G3321" t="str">
        <f>IF([1]主干线!H3321="","",[1]主干线!H3321)</f>
        <v/>
      </c>
    </row>
    <row r="3322" spans="1:7" x14ac:dyDescent="0.15">
      <c r="A3322" t="str">
        <f>IF([1]主干线!A3322="","",[1]主干线!A3322)</f>
        <v/>
      </c>
      <c r="B3322" t="str">
        <f>IF([1]主干线!B3322="","",[1]主干线!B3322)</f>
        <v/>
      </c>
      <c r="C3322" t="str">
        <f>IF([1]主干线!C3322="","",[1]主干线!C3322)</f>
        <v/>
      </c>
      <c r="D3322" t="str">
        <f>IF([1]主干线!R3322="","",[1]主干线!R3322)</f>
        <v/>
      </c>
      <c r="E3322" t="str">
        <f>IF([1]主干线!S3322="","",[1]主干线!S3322)</f>
        <v/>
      </c>
      <c r="F3322" t="str">
        <f>IF([1]主干线!G3322="","",[1]主干线!G3322)</f>
        <v/>
      </c>
      <c r="G3322" t="str">
        <f>IF([1]主干线!H3322="","",[1]主干线!H3322)</f>
        <v/>
      </c>
    </row>
    <row r="3323" spans="1:7" x14ac:dyDescent="0.15">
      <c r="A3323" t="str">
        <f>IF([1]主干线!A3323="","",[1]主干线!A3323)</f>
        <v/>
      </c>
      <c r="B3323" t="str">
        <f>IF([1]主干线!B3323="","",[1]主干线!B3323)</f>
        <v/>
      </c>
      <c r="C3323" t="str">
        <f>IF([1]主干线!C3323="","",[1]主干线!C3323)</f>
        <v/>
      </c>
      <c r="D3323" t="str">
        <f>IF([1]主干线!R3323="","",[1]主干线!R3323)</f>
        <v/>
      </c>
      <c r="E3323" t="str">
        <f>IF([1]主干线!S3323="","",[1]主干线!S3323)</f>
        <v/>
      </c>
      <c r="F3323" t="str">
        <f>IF([1]主干线!G3323="","",[1]主干线!G3323)</f>
        <v/>
      </c>
      <c r="G3323" t="str">
        <f>IF([1]主干线!H3323="","",[1]主干线!H3323)</f>
        <v/>
      </c>
    </row>
    <row r="3324" spans="1:7" x14ac:dyDescent="0.15">
      <c r="A3324" t="str">
        <f>IF([1]主干线!A3324="","",[1]主干线!A3324)</f>
        <v/>
      </c>
      <c r="B3324" t="str">
        <f>IF([1]主干线!B3324="","",[1]主干线!B3324)</f>
        <v/>
      </c>
      <c r="C3324" t="str">
        <f>IF([1]主干线!C3324="","",[1]主干线!C3324)</f>
        <v/>
      </c>
      <c r="D3324" t="str">
        <f>IF([1]主干线!R3324="","",[1]主干线!R3324)</f>
        <v/>
      </c>
      <c r="E3324" t="str">
        <f>IF([1]主干线!S3324="","",[1]主干线!S3324)</f>
        <v/>
      </c>
      <c r="F3324" t="str">
        <f>IF([1]主干线!G3324="","",[1]主干线!G3324)</f>
        <v/>
      </c>
      <c r="G3324" t="str">
        <f>IF([1]主干线!H3324="","",[1]主干线!H3324)</f>
        <v/>
      </c>
    </row>
    <row r="3325" spans="1:7" x14ac:dyDescent="0.15">
      <c r="A3325" t="str">
        <f>IF([1]主干线!A3325="","",[1]主干线!A3325)</f>
        <v/>
      </c>
      <c r="B3325" t="str">
        <f>IF([1]主干线!B3325="","",[1]主干线!B3325)</f>
        <v/>
      </c>
      <c r="C3325" t="str">
        <f>IF([1]主干线!C3325="","",[1]主干线!C3325)</f>
        <v/>
      </c>
      <c r="D3325" t="str">
        <f>IF([1]主干线!R3325="","",[1]主干线!R3325)</f>
        <v/>
      </c>
      <c r="E3325" t="str">
        <f>IF([1]主干线!S3325="","",[1]主干线!S3325)</f>
        <v/>
      </c>
      <c r="F3325" t="str">
        <f>IF([1]主干线!G3325="","",[1]主干线!G3325)</f>
        <v/>
      </c>
      <c r="G3325" t="str">
        <f>IF([1]主干线!H3325="","",[1]主干线!H3325)</f>
        <v/>
      </c>
    </row>
    <row r="3326" spans="1:7" x14ac:dyDescent="0.15">
      <c r="A3326" t="str">
        <f>IF([1]主干线!A3326="","",[1]主干线!A3326)</f>
        <v/>
      </c>
      <c r="B3326" t="str">
        <f>IF([1]主干线!B3326="","",[1]主干线!B3326)</f>
        <v/>
      </c>
      <c r="C3326" t="str">
        <f>IF([1]主干线!C3326="","",[1]主干线!C3326)</f>
        <v/>
      </c>
      <c r="D3326" t="str">
        <f>IF([1]主干线!R3326="","",[1]主干线!R3326)</f>
        <v/>
      </c>
      <c r="E3326" t="str">
        <f>IF([1]主干线!S3326="","",[1]主干线!S3326)</f>
        <v/>
      </c>
      <c r="F3326" t="str">
        <f>IF([1]主干线!G3326="","",[1]主干线!G3326)</f>
        <v/>
      </c>
      <c r="G3326" t="str">
        <f>IF([1]主干线!H3326="","",[1]主干线!H3326)</f>
        <v/>
      </c>
    </row>
    <row r="3327" spans="1:7" x14ac:dyDescent="0.15">
      <c r="A3327" t="str">
        <f>IF([1]主干线!A3327="","",[1]主干线!A3327)</f>
        <v/>
      </c>
      <c r="B3327" t="str">
        <f>IF([1]主干线!B3327="","",[1]主干线!B3327)</f>
        <v/>
      </c>
      <c r="C3327" t="str">
        <f>IF([1]主干线!C3327="","",[1]主干线!C3327)</f>
        <v/>
      </c>
      <c r="D3327" t="str">
        <f>IF([1]主干线!R3327="","",[1]主干线!R3327)</f>
        <v/>
      </c>
      <c r="E3327" t="str">
        <f>IF([1]主干线!S3327="","",[1]主干线!S3327)</f>
        <v/>
      </c>
      <c r="F3327" t="str">
        <f>IF([1]主干线!G3327="","",[1]主干线!G3327)</f>
        <v/>
      </c>
      <c r="G3327" t="str">
        <f>IF([1]主干线!H3327="","",[1]主干线!H3327)</f>
        <v/>
      </c>
    </row>
    <row r="3328" spans="1:7" x14ac:dyDescent="0.15">
      <c r="A3328" t="str">
        <f>IF([1]主干线!A3328="","",[1]主干线!A3328)</f>
        <v/>
      </c>
      <c r="B3328" t="str">
        <f>IF([1]主干线!B3328="","",[1]主干线!B3328)</f>
        <v/>
      </c>
      <c r="C3328" t="str">
        <f>IF([1]主干线!C3328="","",[1]主干线!C3328)</f>
        <v/>
      </c>
      <c r="D3328" t="str">
        <f>IF([1]主干线!R3328="","",[1]主干线!R3328)</f>
        <v/>
      </c>
      <c r="E3328" t="str">
        <f>IF([1]主干线!S3328="","",[1]主干线!S3328)</f>
        <v/>
      </c>
      <c r="F3328" t="str">
        <f>IF([1]主干线!G3328="","",[1]主干线!G3328)</f>
        <v/>
      </c>
      <c r="G3328" t="str">
        <f>IF([1]主干线!H3328="","",[1]主干线!H3328)</f>
        <v/>
      </c>
    </row>
    <row r="3329" spans="1:7" x14ac:dyDescent="0.15">
      <c r="A3329" t="str">
        <f>IF([1]主干线!A3329="","",[1]主干线!A3329)</f>
        <v/>
      </c>
      <c r="B3329" t="str">
        <f>IF([1]主干线!B3329="","",[1]主干线!B3329)</f>
        <v/>
      </c>
      <c r="C3329" t="str">
        <f>IF([1]主干线!C3329="","",[1]主干线!C3329)</f>
        <v/>
      </c>
      <c r="D3329" t="str">
        <f>IF([1]主干线!R3329="","",[1]主干线!R3329)</f>
        <v/>
      </c>
      <c r="E3329" t="str">
        <f>IF([1]主干线!S3329="","",[1]主干线!S3329)</f>
        <v/>
      </c>
      <c r="F3329" t="str">
        <f>IF([1]主干线!G3329="","",[1]主干线!G3329)</f>
        <v/>
      </c>
      <c r="G3329" t="str">
        <f>IF([1]主干线!H3329="","",[1]主干线!H3329)</f>
        <v/>
      </c>
    </row>
    <row r="3330" spans="1:7" x14ac:dyDescent="0.15">
      <c r="A3330" t="str">
        <f>IF([1]主干线!A3330="","",[1]主干线!A3330)</f>
        <v/>
      </c>
      <c r="B3330" t="str">
        <f>IF([1]主干线!B3330="","",[1]主干线!B3330)</f>
        <v/>
      </c>
      <c r="C3330" t="str">
        <f>IF([1]主干线!C3330="","",[1]主干线!C3330)</f>
        <v/>
      </c>
      <c r="D3330" t="str">
        <f>IF([1]主干线!R3330="","",[1]主干线!R3330)</f>
        <v/>
      </c>
      <c r="E3330" t="str">
        <f>IF([1]主干线!S3330="","",[1]主干线!S3330)</f>
        <v/>
      </c>
      <c r="F3330" t="str">
        <f>IF([1]主干线!G3330="","",[1]主干线!G3330)</f>
        <v/>
      </c>
      <c r="G3330" t="str">
        <f>IF([1]主干线!H3330="","",[1]主干线!H3330)</f>
        <v/>
      </c>
    </row>
    <row r="3331" spans="1:7" x14ac:dyDescent="0.15">
      <c r="A3331" t="str">
        <f>IF([1]主干线!A3331="","",[1]主干线!A3331)</f>
        <v/>
      </c>
      <c r="B3331" t="str">
        <f>IF([1]主干线!B3331="","",[1]主干线!B3331)</f>
        <v/>
      </c>
      <c r="C3331" t="str">
        <f>IF([1]主干线!C3331="","",[1]主干线!C3331)</f>
        <v/>
      </c>
      <c r="D3331" t="str">
        <f>IF([1]主干线!R3331="","",[1]主干线!R3331)</f>
        <v/>
      </c>
      <c r="E3331" t="str">
        <f>IF([1]主干线!S3331="","",[1]主干线!S3331)</f>
        <v/>
      </c>
      <c r="F3331" t="str">
        <f>IF([1]主干线!G3331="","",[1]主干线!G3331)</f>
        <v/>
      </c>
      <c r="G3331" t="str">
        <f>IF([1]主干线!H3331="","",[1]主干线!H3331)</f>
        <v/>
      </c>
    </row>
    <row r="3332" spans="1:7" x14ac:dyDescent="0.15">
      <c r="A3332" t="str">
        <f>IF([1]主干线!A3332="","",[1]主干线!A3332)</f>
        <v/>
      </c>
      <c r="B3332" t="str">
        <f>IF([1]主干线!B3332="","",[1]主干线!B3332)</f>
        <v/>
      </c>
      <c r="C3332" t="str">
        <f>IF([1]主干线!C3332="","",[1]主干线!C3332)</f>
        <v/>
      </c>
      <c r="D3332" t="str">
        <f>IF([1]主干线!R3332="","",[1]主干线!R3332)</f>
        <v/>
      </c>
      <c r="E3332" t="str">
        <f>IF([1]主干线!S3332="","",[1]主干线!S3332)</f>
        <v/>
      </c>
      <c r="F3332" t="str">
        <f>IF([1]主干线!G3332="","",[1]主干线!G3332)</f>
        <v/>
      </c>
      <c r="G3332" t="str">
        <f>IF([1]主干线!H3332="","",[1]主干线!H3332)</f>
        <v/>
      </c>
    </row>
    <row r="3333" spans="1:7" x14ac:dyDescent="0.15">
      <c r="A3333" t="str">
        <f>IF([1]主干线!A3333="","",[1]主干线!A3333)</f>
        <v/>
      </c>
      <c r="B3333" t="str">
        <f>IF([1]主干线!B3333="","",[1]主干线!B3333)</f>
        <v/>
      </c>
      <c r="C3333" t="str">
        <f>IF([1]主干线!C3333="","",[1]主干线!C3333)</f>
        <v/>
      </c>
      <c r="D3333" t="str">
        <f>IF([1]主干线!R3333="","",[1]主干线!R3333)</f>
        <v/>
      </c>
      <c r="E3333" t="str">
        <f>IF([1]主干线!S3333="","",[1]主干线!S3333)</f>
        <v/>
      </c>
      <c r="F3333" t="str">
        <f>IF([1]主干线!G3333="","",[1]主干线!G3333)</f>
        <v/>
      </c>
      <c r="G3333" t="str">
        <f>IF([1]主干线!H3333="","",[1]主干线!H3333)</f>
        <v/>
      </c>
    </row>
    <row r="3334" spans="1:7" x14ac:dyDescent="0.15">
      <c r="A3334" t="str">
        <f>IF([1]主干线!A3334="","",[1]主干线!A3334)</f>
        <v/>
      </c>
      <c r="B3334" t="str">
        <f>IF([1]主干线!B3334="","",[1]主干线!B3334)</f>
        <v/>
      </c>
      <c r="C3334" t="str">
        <f>IF([1]主干线!C3334="","",[1]主干线!C3334)</f>
        <v/>
      </c>
      <c r="D3334" t="str">
        <f>IF([1]主干线!R3334="","",[1]主干线!R3334)</f>
        <v/>
      </c>
      <c r="E3334" t="str">
        <f>IF([1]主干线!S3334="","",[1]主干线!S3334)</f>
        <v/>
      </c>
      <c r="F3334" t="str">
        <f>IF([1]主干线!G3334="","",[1]主干线!G3334)</f>
        <v/>
      </c>
      <c r="G3334" t="str">
        <f>IF([1]主干线!H3334="","",[1]主干线!H3334)</f>
        <v/>
      </c>
    </row>
    <row r="3335" spans="1:7" x14ac:dyDescent="0.15">
      <c r="A3335" t="str">
        <f>IF([1]主干线!A3335="","",[1]主干线!A3335)</f>
        <v/>
      </c>
      <c r="B3335" t="str">
        <f>IF([1]主干线!B3335="","",[1]主干线!B3335)</f>
        <v/>
      </c>
      <c r="C3335" t="str">
        <f>IF([1]主干线!C3335="","",[1]主干线!C3335)</f>
        <v/>
      </c>
      <c r="D3335" t="str">
        <f>IF([1]主干线!R3335="","",[1]主干线!R3335)</f>
        <v/>
      </c>
      <c r="E3335" t="str">
        <f>IF([1]主干线!S3335="","",[1]主干线!S3335)</f>
        <v/>
      </c>
      <c r="F3335" t="str">
        <f>IF([1]主干线!G3335="","",[1]主干线!G3335)</f>
        <v/>
      </c>
      <c r="G3335" t="str">
        <f>IF([1]主干线!H3335="","",[1]主干线!H3335)</f>
        <v/>
      </c>
    </row>
    <row r="3336" spans="1:7" x14ac:dyDescent="0.15">
      <c r="A3336" t="str">
        <f>IF([1]主干线!A3336="","",[1]主干线!A3336)</f>
        <v/>
      </c>
      <c r="B3336" t="str">
        <f>IF([1]主干线!B3336="","",[1]主干线!B3336)</f>
        <v/>
      </c>
      <c r="C3336" t="str">
        <f>IF([1]主干线!C3336="","",[1]主干线!C3336)</f>
        <v/>
      </c>
      <c r="D3336" t="str">
        <f>IF([1]主干线!R3336="","",[1]主干线!R3336)</f>
        <v/>
      </c>
      <c r="E3336" t="str">
        <f>IF([1]主干线!S3336="","",[1]主干线!S3336)</f>
        <v/>
      </c>
      <c r="F3336" t="str">
        <f>IF([1]主干线!G3336="","",[1]主干线!G3336)</f>
        <v/>
      </c>
      <c r="G3336" t="str">
        <f>IF([1]主干线!H3336="","",[1]主干线!H3336)</f>
        <v/>
      </c>
    </row>
    <row r="3337" spans="1:7" x14ac:dyDescent="0.15">
      <c r="A3337" t="str">
        <f>IF([1]主干线!A3337="","",[1]主干线!A3337)</f>
        <v/>
      </c>
      <c r="B3337" t="str">
        <f>IF([1]主干线!B3337="","",[1]主干线!B3337)</f>
        <v/>
      </c>
      <c r="C3337" t="str">
        <f>IF([1]主干线!C3337="","",[1]主干线!C3337)</f>
        <v/>
      </c>
      <c r="D3337" t="str">
        <f>IF([1]主干线!R3337="","",[1]主干线!R3337)</f>
        <v/>
      </c>
      <c r="E3337" t="str">
        <f>IF([1]主干线!S3337="","",[1]主干线!S3337)</f>
        <v/>
      </c>
      <c r="F3337" t="str">
        <f>IF([1]主干线!G3337="","",[1]主干线!G3337)</f>
        <v/>
      </c>
      <c r="G3337" t="str">
        <f>IF([1]主干线!H3337="","",[1]主干线!H3337)</f>
        <v/>
      </c>
    </row>
    <row r="3338" spans="1:7" x14ac:dyDescent="0.15">
      <c r="A3338" t="str">
        <f>IF([1]主干线!A3338="","",[1]主干线!A3338)</f>
        <v/>
      </c>
      <c r="B3338" t="str">
        <f>IF([1]主干线!B3338="","",[1]主干线!B3338)</f>
        <v/>
      </c>
      <c r="C3338" t="str">
        <f>IF([1]主干线!C3338="","",[1]主干线!C3338)</f>
        <v/>
      </c>
      <c r="D3338" t="str">
        <f>IF([1]主干线!R3338="","",[1]主干线!R3338)</f>
        <v/>
      </c>
      <c r="E3338" t="str">
        <f>IF([1]主干线!S3338="","",[1]主干线!S3338)</f>
        <v/>
      </c>
      <c r="F3338" t="str">
        <f>IF([1]主干线!G3338="","",[1]主干线!G3338)</f>
        <v/>
      </c>
      <c r="G3338" t="str">
        <f>IF([1]主干线!H3338="","",[1]主干线!H3338)</f>
        <v/>
      </c>
    </row>
    <row r="3339" spans="1:7" x14ac:dyDescent="0.15">
      <c r="A3339" t="str">
        <f>IF([1]主干线!A3339="","",[1]主干线!A3339)</f>
        <v/>
      </c>
      <c r="B3339" t="str">
        <f>IF([1]主干线!B3339="","",[1]主干线!B3339)</f>
        <v/>
      </c>
      <c r="C3339" t="str">
        <f>IF([1]主干线!C3339="","",[1]主干线!C3339)</f>
        <v/>
      </c>
      <c r="D3339" t="str">
        <f>IF([1]主干线!R3339="","",[1]主干线!R3339)</f>
        <v/>
      </c>
      <c r="E3339" t="str">
        <f>IF([1]主干线!S3339="","",[1]主干线!S3339)</f>
        <v/>
      </c>
      <c r="F3339" t="str">
        <f>IF([1]主干线!G3339="","",[1]主干线!G3339)</f>
        <v/>
      </c>
      <c r="G3339" t="str">
        <f>IF([1]主干线!H3339="","",[1]主干线!H3339)</f>
        <v/>
      </c>
    </row>
    <row r="3340" spans="1:7" x14ac:dyDescent="0.15">
      <c r="A3340" t="str">
        <f>IF([1]主干线!A3340="","",[1]主干线!A3340)</f>
        <v/>
      </c>
      <c r="B3340" t="str">
        <f>IF([1]主干线!B3340="","",[1]主干线!B3340)</f>
        <v/>
      </c>
      <c r="C3340" t="str">
        <f>IF([1]主干线!C3340="","",[1]主干线!C3340)</f>
        <v/>
      </c>
      <c r="D3340" t="str">
        <f>IF([1]主干线!R3340="","",[1]主干线!R3340)</f>
        <v/>
      </c>
      <c r="E3340" t="str">
        <f>IF([1]主干线!S3340="","",[1]主干线!S3340)</f>
        <v/>
      </c>
      <c r="F3340" t="str">
        <f>IF([1]主干线!G3340="","",[1]主干线!G3340)</f>
        <v/>
      </c>
      <c r="G3340" t="str">
        <f>IF([1]主干线!H3340="","",[1]主干线!H3340)</f>
        <v/>
      </c>
    </row>
    <row r="3341" spans="1:7" x14ac:dyDescent="0.15">
      <c r="A3341" t="str">
        <f>IF([1]主干线!A3341="","",[1]主干线!A3341)</f>
        <v/>
      </c>
      <c r="B3341" t="str">
        <f>IF([1]主干线!B3341="","",[1]主干线!B3341)</f>
        <v/>
      </c>
      <c r="C3341" t="str">
        <f>IF([1]主干线!C3341="","",[1]主干线!C3341)</f>
        <v/>
      </c>
      <c r="D3341" t="str">
        <f>IF([1]主干线!R3341="","",[1]主干线!R3341)</f>
        <v/>
      </c>
      <c r="E3341" t="str">
        <f>IF([1]主干线!S3341="","",[1]主干线!S3341)</f>
        <v/>
      </c>
      <c r="F3341" t="str">
        <f>IF([1]主干线!G3341="","",[1]主干线!G3341)</f>
        <v/>
      </c>
      <c r="G3341" t="str">
        <f>IF([1]主干线!H3341="","",[1]主干线!H3341)</f>
        <v/>
      </c>
    </row>
    <row r="3342" spans="1:7" x14ac:dyDescent="0.15">
      <c r="A3342" t="str">
        <f>IF([1]主干线!A3342="","",[1]主干线!A3342)</f>
        <v/>
      </c>
      <c r="B3342" t="str">
        <f>IF([1]主干线!B3342="","",[1]主干线!B3342)</f>
        <v/>
      </c>
      <c r="C3342" t="str">
        <f>IF([1]主干线!C3342="","",[1]主干线!C3342)</f>
        <v/>
      </c>
      <c r="D3342" t="str">
        <f>IF([1]主干线!R3342="","",[1]主干线!R3342)</f>
        <v/>
      </c>
      <c r="E3342" t="str">
        <f>IF([1]主干线!S3342="","",[1]主干线!S3342)</f>
        <v/>
      </c>
      <c r="F3342" t="str">
        <f>IF([1]主干线!G3342="","",[1]主干线!G3342)</f>
        <v/>
      </c>
      <c r="G3342" t="str">
        <f>IF([1]主干线!H3342="","",[1]主干线!H3342)</f>
        <v/>
      </c>
    </row>
    <row r="3343" spans="1:7" x14ac:dyDescent="0.15">
      <c r="A3343" t="str">
        <f>IF([1]主干线!A3343="","",[1]主干线!A3343)</f>
        <v/>
      </c>
      <c r="B3343" t="str">
        <f>IF([1]主干线!B3343="","",[1]主干线!B3343)</f>
        <v/>
      </c>
      <c r="C3343" t="str">
        <f>IF([1]主干线!C3343="","",[1]主干线!C3343)</f>
        <v/>
      </c>
      <c r="D3343" t="str">
        <f>IF([1]主干线!R3343="","",[1]主干线!R3343)</f>
        <v/>
      </c>
      <c r="E3343" t="str">
        <f>IF([1]主干线!S3343="","",[1]主干线!S3343)</f>
        <v/>
      </c>
      <c r="F3343" t="str">
        <f>IF([1]主干线!G3343="","",[1]主干线!G3343)</f>
        <v/>
      </c>
      <c r="G3343" t="str">
        <f>IF([1]主干线!H3343="","",[1]主干线!H3343)</f>
        <v/>
      </c>
    </row>
    <row r="3344" spans="1:7" x14ac:dyDescent="0.15">
      <c r="A3344" t="str">
        <f>IF([1]主干线!A3344="","",[1]主干线!A3344)</f>
        <v/>
      </c>
      <c r="B3344" t="str">
        <f>IF([1]主干线!B3344="","",[1]主干线!B3344)</f>
        <v/>
      </c>
      <c r="C3344" t="str">
        <f>IF([1]主干线!C3344="","",[1]主干线!C3344)</f>
        <v/>
      </c>
      <c r="D3344" t="str">
        <f>IF([1]主干线!R3344="","",[1]主干线!R3344)</f>
        <v/>
      </c>
      <c r="E3344" t="str">
        <f>IF([1]主干线!S3344="","",[1]主干线!S3344)</f>
        <v/>
      </c>
      <c r="F3344" t="str">
        <f>IF([1]主干线!G3344="","",[1]主干线!G3344)</f>
        <v/>
      </c>
      <c r="G3344" t="str">
        <f>IF([1]主干线!H3344="","",[1]主干线!H3344)</f>
        <v/>
      </c>
    </row>
    <row r="3345" spans="1:7" x14ac:dyDescent="0.15">
      <c r="A3345" t="str">
        <f>IF([1]主干线!A3345="","",[1]主干线!A3345)</f>
        <v/>
      </c>
      <c r="B3345" t="str">
        <f>IF([1]主干线!B3345="","",[1]主干线!B3345)</f>
        <v/>
      </c>
      <c r="C3345" t="str">
        <f>IF([1]主干线!C3345="","",[1]主干线!C3345)</f>
        <v/>
      </c>
      <c r="D3345" t="str">
        <f>IF([1]主干线!R3345="","",[1]主干线!R3345)</f>
        <v/>
      </c>
      <c r="E3345" t="str">
        <f>IF([1]主干线!S3345="","",[1]主干线!S3345)</f>
        <v/>
      </c>
      <c r="F3345" t="str">
        <f>IF([1]主干线!G3345="","",[1]主干线!G3345)</f>
        <v/>
      </c>
      <c r="G3345" t="str">
        <f>IF([1]主干线!H3345="","",[1]主干线!H3345)</f>
        <v/>
      </c>
    </row>
    <row r="3346" spans="1:7" x14ac:dyDescent="0.15">
      <c r="A3346" t="str">
        <f>IF([1]主干线!A3346="","",[1]主干线!A3346)</f>
        <v/>
      </c>
      <c r="B3346" t="str">
        <f>IF([1]主干线!B3346="","",[1]主干线!B3346)</f>
        <v/>
      </c>
      <c r="C3346" t="str">
        <f>IF([1]主干线!C3346="","",[1]主干线!C3346)</f>
        <v/>
      </c>
      <c r="D3346" t="str">
        <f>IF([1]主干线!R3346="","",[1]主干线!R3346)</f>
        <v/>
      </c>
      <c r="E3346" t="str">
        <f>IF([1]主干线!S3346="","",[1]主干线!S3346)</f>
        <v/>
      </c>
      <c r="F3346" t="str">
        <f>IF([1]主干线!G3346="","",[1]主干线!G3346)</f>
        <v/>
      </c>
      <c r="G3346" t="str">
        <f>IF([1]主干线!H3346="","",[1]主干线!H3346)</f>
        <v/>
      </c>
    </row>
    <row r="3347" spans="1:7" x14ac:dyDescent="0.15">
      <c r="A3347" t="str">
        <f>IF([1]主干线!A3347="","",[1]主干线!A3347)</f>
        <v/>
      </c>
      <c r="B3347" t="str">
        <f>IF([1]主干线!B3347="","",[1]主干线!B3347)</f>
        <v/>
      </c>
      <c r="C3347" t="str">
        <f>IF([1]主干线!C3347="","",[1]主干线!C3347)</f>
        <v/>
      </c>
      <c r="D3347" t="str">
        <f>IF([1]主干线!R3347="","",[1]主干线!R3347)</f>
        <v/>
      </c>
      <c r="E3347" t="str">
        <f>IF([1]主干线!S3347="","",[1]主干线!S3347)</f>
        <v/>
      </c>
      <c r="F3347" t="str">
        <f>IF([1]主干线!G3347="","",[1]主干线!G3347)</f>
        <v/>
      </c>
      <c r="G3347" t="str">
        <f>IF([1]主干线!H3347="","",[1]主干线!H3347)</f>
        <v/>
      </c>
    </row>
    <row r="3348" spans="1:7" x14ac:dyDescent="0.15">
      <c r="A3348" t="str">
        <f>IF([1]主干线!A3348="","",[1]主干线!A3348)</f>
        <v/>
      </c>
      <c r="B3348" t="str">
        <f>IF([1]主干线!B3348="","",[1]主干线!B3348)</f>
        <v/>
      </c>
      <c r="C3348" t="str">
        <f>IF([1]主干线!C3348="","",[1]主干线!C3348)</f>
        <v/>
      </c>
      <c r="D3348" t="str">
        <f>IF([1]主干线!R3348="","",[1]主干线!R3348)</f>
        <v/>
      </c>
      <c r="E3348" t="str">
        <f>IF([1]主干线!S3348="","",[1]主干线!S3348)</f>
        <v/>
      </c>
      <c r="F3348" t="str">
        <f>IF([1]主干线!G3348="","",[1]主干线!G3348)</f>
        <v/>
      </c>
      <c r="G3348" t="str">
        <f>IF([1]主干线!H3348="","",[1]主干线!H3348)</f>
        <v/>
      </c>
    </row>
    <row r="3349" spans="1:7" x14ac:dyDescent="0.15">
      <c r="A3349" t="str">
        <f>IF([1]主干线!A3349="","",[1]主干线!A3349)</f>
        <v/>
      </c>
      <c r="B3349" t="str">
        <f>IF([1]主干线!B3349="","",[1]主干线!B3349)</f>
        <v/>
      </c>
      <c r="C3349" t="str">
        <f>IF([1]主干线!C3349="","",[1]主干线!C3349)</f>
        <v/>
      </c>
      <c r="D3349" t="str">
        <f>IF([1]主干线!R3349="","",[1]主干线!R3349)</f>
        <v/>
      </c>
      <c r="E3349" t="str">
        <f>IF([1]主干线!S3349="","",[1]主干线!S3349)</f>
        <v/>
      </c>
      <c r="F3349" t="str">
        <f>IF([1]主干线!G3349="","",[1]主干线!G3349)</f>
        <v/>
      </c>
      <c r="G3349" t="str">
        <f>IF([1]主干线!H3349="","",[1]主干线!H3349)</f>
        <v/>
      </c>
    </row>
    <row r="3350" spans="1:7" x14ac:dyDescent="0.15">
      <c r="A3350" t="str">
        <f>IF([1]主干线!A3350="","",[1]主干线!A3350)</f>
        <v/>
      </c>
      <c r="B3350" t="str">
        <f>IF([1]主干线!B3350="","",[1]主干线!B3350)</f>
        <v/>
      </c>
      <c r="C3350" t="str">
        <f>IF([1]主干线!C3350="","",[1]主干线!C3350)</f>
        <v/>
      </c>
      <c r="D3350" t="str">
        <f>IF([1]主干线!R3350="","",[1]主干线!R3350)</f>
        <v/>
      </c>
      <c r="E3350" t="str">
        <f>IF([1]主干线!S3350="","",[1]主干线!S3350)</f>
        <v/>
      </c>
      <c r="F3350" t="str">
        <f>IF([1]主干线!G3350="","",[1]主干线!G3350)</f>
        <v/>
      </c>
      <c r="G3350" t="str">
        <f>IF([1]主干线!H3350="","",[1]主干线!H3350)</f>
        <v/>
      </c>
    </row>
    <row r="3351" spans="1:7" x14ac:dyDescent="0.15">
      <c r="A3351" t="str">
        <f>IF([1]主干线!A3351="","",[1]主干线!A3351)</f>
        <v/>
      </c>
      <c r="B3351" t="str">
        <f>IF([1]主干线!B3351="","",[1]主干线!B3351)</f>
        <v/>
      </c>
      <c r="C3351" t="str">
        <f>IF([1]主干线!C3351="","",[1]主干线!C3351)</f>
        <v/>
      </c>
      <c r="D3351" t="str">
        <f>IF([1]主干线!R3351="","",[1]主干线!R3351)</f>
        <v/>
      </c>
      <c r="E3351" t="str">
        <f>IF([1]主干线!S3351="","",[1]主干线!S3351)</f>
        <v/>
      </c>
      <c r="F3351" t="str">
        <f>IF([1]主干线!G3351="","",[1]主干线!G3351)</f>
        <v/>
      </c>
      <c r="G3351" t="str">
        <f>IF([1]主干线!H3351="","",[1]主干线!H3351)</f>
        <v/>
      </c>
    </row>
    <row r="3352" spans="1:7" x14ac:dyDescent="0.15">
      <c r="A3352" t="str">
        <f>IF([1]主干线!A3352="","",[1]主干线!A3352)</f>
        <v/>
      </c>
      <c r="B3352" t="str">
        <f>IF([1]主干线!B3352="","",[1]主干线!B3352)</f>
        <v/>
      </c>
      <c r="C3352" t="str">
        <f>IF([1]主干线!C3352="","",[1]主干线!C3352)</f>
        <v/>
      </c>
      <c r="D3352" t="str">
        <f>IF([1]主干线!R3352="","",[1]主干线!R3352)</f>
        <v/>
      </c>
      <c r="E3352" t="str">
        <f>IF([1]主干线!S3352="","",[1]主干线!S3352)</f>
        <v/>
      </c>
      <c r="F3352" t="str">
        <f>IF([1]主干线!G3352="","",[1]主干线!G3352)</f>
        <v/>
      </c>
      <c r="G3352" t="str">
        <f>IF([1]主干线!H3352="","",[1]主干线!H3352)</f>
        <v/>
      </c>
    </row>
    <row r="3353" spans="1:7" x14ac:dyDescent="0.15">
      <c r="A3353" t="str">
        <f>IF([1]主干线!A3353="","",[1]主干线!A3353)</f>
        <v/>
      </c>
      <c r="B3353" t="str">
        <f>IF([1]主干线!B3353="","",[1]主干线!B3353)</f>
        <v/>
      </c>
      <c r="C3353" t="str">
        <f>IF([1]主干线!C3353="","",[1]主干线!C3353)</f>
        <v/>
      </c>
      <c r="D3353" t="str">
        <f>IF([1]主干线!R3353="","",[1]主干线!R3353)</f>
        <v/>
      </c>
      <c r="E3353" t="str">
        <f>IF([1]主干线!S3353="","",[1]主干线!S3353)</f>
        <v/>
      </c>
      <c r="F3353" t="str">
        <f>IF([1]主干线!G3353="","",[1]主干线!G3353)</f>
        <v/>
      </c>
      <c r="G3353" t="str">
        <f>IF([1]主干线!H3353="","",[1]主干线!H3353)</f>
        <v/>
      </c>
    </row>
    <row r="3354" spans="1:7" x14ac:dyDescent="0.15">
      <c r="A3354" t="str">
        <f>IF([1]主干线!A3354="","",[1]主干线!A3354)</f>
        <v/>
      </c>
      <c r="B3354" t="str">
        <f>IF([1]主干线!B3354="","",[1]主干线!B3354)</f>
        <v/>
      </c>
      <c r="C3354" t="str">
        <f>IF([1]主干线!C3354="","",[1]主干线!C3354)</f>
        <v/>
      </c>
      <c r="D3354" t="str">
        <f>IF([1]主干线!R3354="","",[1]主干线!R3354)</f>
        <v/>
      </c>
      <c r="E3354" t="str">
        <f>IF([1]主干线!S3354="","",[1]主干线!S3354)</f>
        <v/>
      </c>
      <c r="F3354" t="str">
        <f>IF([1]主干线!G3354="","",[1]主干线!G3354)</f>
        <v/>
      </c>
      <c r="G3354" t="str">
        <f>IF([1]主干线!H3354="","",[1]主干线!H3354)</f>
        <v/>
      </c>
    </row>
    <row r="3355" spans="1:7" x14ac:dyDescent="0.15">
      <c r="A3355" t="str">
        <f>IF([1]主干线!A3355="","",[1]主干线!A3355)</f>
        <v/>
      </c>
      <c r="B3355" t="str">
        <f>IF([1]主干线!B3355="","",[1]主干线!B3355)</f>
        <v/>
      </c>
      <c r="C3355" t="str">
        <f>IF([1]主干线!C3355="","",[1]主干线!C3355)</f>
        <v/>
      </c>
      <c r="D3355" t="str">
        <f>IF([1]主干线!R3355="","",[1]主干线!R3355)</f>
        <v/>
      </c>
      <c r="E3355" t="str">
        <f>IF([1]主干线!S3355="","",[1]主干线!S3355)</f>
        <v/>
      </c>
      <c r="F3355" t="str">
        <f>IF([1]主干线!G3355="","",[1]主干线!G3355)</f>
        <v/>
      </c>
      <c r="G3355" t="str">
        <f>IF([1]主干线!H3355="","",[1]主干线!H3355)</f>
        <v/>
      </c>
    </row>
    <row r="3356" spans="1:7" x14ac:dyDescent="0.15">
      <c r="A3356" t="str">
        <f>IF([1]主干线!A3356="","",[1]主干线!A3356)</f>
        <v/>
      </c>
      <c r="B3356" t="str">
        <f>IF([1]主干线!B3356="","",[1]主干线!B3356)</f>
        <v/>
      </c>
      <c r="C3356" t="str">
        <f>IF([1]主干线!C3356="","",[1]主干线!C3356)</f>
        <v/>
      </c>
      <c r="D3356" t="str">
        <f>IF([1]主干线!R3356="","",[1]主干线!R3356)</f>
        <v/>
      </c>
      <c r="E3356" t="str">
        <f>IF([1]主干线!S3356="","",[1]主干线!S3356)</f>
        <v/>
      </c>
      <c r="F3356" t="str">
        <f>IF([1]主干线!G3356="","",[1]主干线!G3356)</f>
        <v/>
      </c>
      <c r="G3356" t="str">
        <f>IF([1]主干线!H3356="","",[1]主干线!H3356)</f>
        <v/>
      </c>
    </row>
    <row r="3357" spans="1:7" x14ac:dyDescent="0.15">
      <c r="A3357" t="str">
        <f>IF([1]主干线!A3357="","",[1]主干线!A3357)</f>
        <v/>
      </c>
      <c r="B3357" t="str">
        <f>IF([1]主干线!B3357="","",[1]主干线!B3357)</f>
        <v/>
      </c>
      <c r="C3357" t="str">
        <f>IF([1]主干线!C3357="","",[1]主干线!C3357)</f>
        <v/>
      </c>
      <c r="D3357" t="str">
        <f>IF([1]主干线!R3357="","",[1]主干线!R3357)</f>
        <v/>
      </c>
      <c r="E3357" t="str">
        <f>IF([1]主干线!S3357="","",[1]主干线!S3357)</f>
        <v/>
      </c>
      <c r="F3357" t="str">
        <f>IF([1]主干线!G3357="","",[1]主干线!G3357)</f>
        <v/>
      </c>
      <c r="G3357" t="str">
        <f>IF([1]主干线!H3357="","",[1]主干线!H3357)</f>
        <v/>
      </c>
    </row>
    <row r="3358" spans="1:7" x14ac:dyDescent="0.15">
      <c r="A3358" t="str">
        <f>IF([1]主干线!A3358="","",[1]主干线!A3358)</f>
        <v/>
      </c>
      <c r="B3358" t="str">
        <f>IF([1]主干线!B3358="","",[1]主干线!B3358)</f>
        <v/>
      </c>
      <c r="C3358" t="str">
        <f>IF([1]主干线!C3358="","",[1]主干线!C3358)</f>
        <v/>
      </c>
      <c r="D3358" t="str">
        <f>IF([1]主干线!R3358="","",[1]主干线!R3358)</f>
        <v/>
      </c>
      <c r="E3358" t="str">
        <f>IF([1]主干线!S3358="","",[1]主干线!S3358)</f>
        <v/>
      </c>
      <c r="F3358" t="str">
        <f>IF([1]主干线!G3358="","",[1]主干线!G3358)</f>
        <v/>
      </c>
      <c r="G3358" t="str">
        <f>IF([1]主干线!H3358="","",[1]主干线!H3358)</f>
        <v/>
      </c>
    </row>
    <row r="3359" spans="1:7" x14ac:dyDescent="0.15">
      <c r="A3359" t="str">
        <f>IF([1]主干线!A3359="","",[1]主干线!A3359)</f>
        <v/>
      </c>
      <c r="B3359" t="str">
        <f>IF([1]主干线!B3359="","",[1]主干线!B3359)</f>
        <v/>
      </c>
      <c r="C3359" t="str">
        <f>IF([1]主干线!C3359="","",[1]主干线!C3359)</f>
        <v/>
      </c>
      <c r="D3359" t="str">
        <f>IF([1]主干线!R3359="","",[1]主干线!R3359)</f>
        <v/>
      </c>
      <c r="E3359" t="str">
        <f>IF([1]主干线!S3359="","",[1]主干线!S3359)</f>
        <v/>
      </c>
      <c r="F3359" t="str">
        <f>IF([1]主干线!G3359="","",[1]主干线!G3359)</f>
        <v/>
      </c>
      <c r="G3359" t="str">
        <f>IF([1]主干线!H3359="","",[1]主干线!H3359)</f>
        <v/>
      </c>
    </row>
    <row r="3360" spans="1:7" x14ac:dyDescent="0.15">
      <c r="A3360" t="str">
        <f>IF([1]主干线!A3360="","",[1]主干线!A3360)</f>
        <v/>
      </c>
      <c r="B3360" t="str">
        <f>IF([1]主干线!B3360="","",[1]主干线!B3360)</f>
        <v/>
      </c>
      <c r="C3360" t="str">
        <f>IF([1]主干线!C3360="","",[1]主干线!C3360)</f>
        <v/>
      </c>
      <c r="D3360" t="str">
        <f>IF([1]主干线!R3360="","",[1]主干线!R3360)</f>
        <v/>
      </c>
      <c r="E3360" t="str">
        <f>IF([1]主干线!S3360="","",[1]主干线!S3360)</f>
        <v/>
      </c>
      <c r="F3360" t="str">
        <f>IF([1]主干线!G3360="","",[1]主干线!G3360)</f>
        <v/>
      </c>
      <c r="G3360" t="str">
        <f>IF([1]主干线!H3360="","",[1]主干线!H3360)</f>
        <v/>
      </c>
    </row>
    <row r="3361" spans="1:7" x14ac:dyDescent="0.15">
      <c r="A3361" t="str">
        <f>IF([1]主干线!A3361="","",[1]主干线!A3361)</f>
        <v/>
      </c>
      <c r="B3361" t="str">
        <f>IF([1]主干线!B3361="","",[1]主干线!B3361)</f>
        <v/>
      </c>
      <c r="C3361" t="str">
        <f>IF([1]主干线!C3361="","",[1]主干线!C3361)</f>
        <v/>
      </c>
      <c r="D3361" t="str">
        <f>IF([1]主干线!R3361="","",[1]主干线!R3361)</f>
        <v/>
      </c>
      <c r="E3361" t="str">
        <f>IF([1]主干线!S3361="","",[1]主干线!S3361)</f>
        <v/>
      </c>
      <c r="F3361" t="str">
        <f>IF([1]主干线!G3361="","",[1]主干线!G3361)</f>
        <v/>
      </c>
      <c r="G3361" t="str">
        <f>IF([1]主干线!H3361="","",[1]主干线!H3361)</f>
        <v/>
      </c>
    </row>
    <row r="3362" spans="1:7" x14ac:dyDescent="0.15">
      <c r="A3362" t="str">
        <f>IF([1]主干线!A3362="","",[1]主干线!A3362)</f>
        <v/>
      </c>
      <c r="B3362" t="str">
        <f>IF([1]主干线!B3362="","",[1]主干线!B3362)</f>
        <v/>
      </c>
      <c r="C3362" t="str">
        <f>IF([1]主干线!C3362="","",[1]主干线!C3362)</f>
        <v/>
      </c>
      <c r="D3362" t="str">
        <f>IF([1]主干线!R3362="","",[1]主干线!R3362)</f>
        <v/>
      </c>
      <c r="E3362" t="str">
        <f>IF([1]主干线!S3362="","",[1]主干线!S3362)</f>
        <v/>
      </c>
      <c r="F3362" t="str">
        <f>IF([1]主干线!G3362="","",[1]主干线!G3362)</f>
        <v/>
      </c>
      <c r="G3362" t="str">
        <f>IF([1]主干线!H3362="","",[1]主干线!H3362)</f>
        <v/>
      </c>
    </row>
    <row r="3363" spans="1:7" x14ac:dyDescent="0.15">
      <c r="A3363" t="str">
        <f>IF([1]主干线!A3363="","",[1]主干线!A3363)</f>
        <v/>
      </c>
      <c r="B3363" t="str">
        <f>IF([1]主干线!B3363="","",[1]主干线!B3363)</f>
        <v/>
      </c>
      <c r="C3363" t="str">
        <f>IF([1]主干线!C3363="","",[1]主干线!C3363)</f>
        <v/>
      </c>
      <c r="D3363" t="str">
        <f>IF([1]主干线!R3363="","",[1]主干线!R3363)</f>
        <v/>
      </c>
      <c r="E3363" t="str">
        <f>IF([1]主干线!S3363="","",[1]主干线!S3363)</f>
        <v/>
      </c>
      <c r="F3363" t="str">
        <f>IF([1]主干线!G3363="","",[1]主干线!G3363)</f>
        <v/>
      </c>
      <c r="G3363" t="str">
        <f>IF([1]主干线!H3363="","",[1]主干线!H3363)</f>
        <v/>
      </c>
    </row>
    <row r="3364" spans="1:7" x14ac:dyDescent="0.15">
      <c r="A3364" t="str">
        <f>IF([1]主干线!A3364="","",[1]主干线!A3364)</f>
        <v/>
      </c>
      <c r="B3364" t="str">
        <f>IF([1]主干线!B3364="","",[1]主干线!B3364)</f>
        <v/>
      </c>
      <c r="C3364" t="str">
        <f>IF([1]主干线!C3364="","",[1]主干线!C3364)</f>
        <v/>
      </c>
      <c r="D3364" t="str">
        <f>IF([1]主干线!R3364="","",[1]主干线!R3364)</f>
        <v/>
      </c>
      <c r="E3364" t="str">
        <f>IF([1]主干线!S3364="","",[1]主干线!S3364)</f>
        <v/>
      </c>
      <c r="F3364" t="str">
        <f>IF([1]主干线!G3364="","",[1]主干线!G3364)</f>
        <v/>
      </c>
      <c r="G3364" t="str">
        <f>IF([1]主干线!H3364="","",[1]主干线!H3364)</f>
        <v/>
      </c>
    </row>
    <row r="3365" spans="1:7" x14ac:dyDescent="0.15">
      <c r="A3365" t="str">
        <f>IF([1]主干线!A3365="","",[1]主干线!A3365)</f>
        <v/>
      </c>
      <c r="B3365" t="str">
        <f>IF([1]主干线!B3365="","",[1]主干线!B3365)</f>
        <v/>
      </c>
      <c r="C3365" t="str">
        <f>IF([1]主干线!C3365="","",[1]主干线!C3365)</f>
        <v/>
      </c>
      <c r="D3365" t="str">
        <f>IF([1]主干线!R3365="","",[1]主干线!R3365)</f>
        <v/>
      </c>
      <c r="E3365" t="str">
        <f>IF([1]主干线!S3365="","",[1]主干线!S3365)</f>
        <v/>
      </c>
      <c r="F3365" t="str">
        <f>IF([1]主干线!G3365="","",[1]主干线!G3365)</f>
        <v/>
      </c>
      <c r="G3365" t="str">
        <f>IF([1]主干线!H3365="","",[1]主干线!H3365)</f>
        <v/>
      </c>
    </row>
    <row r="3366" spans="1:7" x14ac:dyDescent="0.15">
      <c r="A3366" t="str">
        <f>IF([1]主干线!A3366="","",[1]主干线!A3366)</f>
        <v/>
      </c>
      <c r="B3366" t="str">
        <f>IF([1]主干线!B3366="","",[1]主干线!B3366)</f>
        <v/>
      </c>
      <c r="C3366" t="str">
        <f>IF([1]主干线!C3366="","",[1]主干线!C3366)</f>
        <v/>
      </c>
      <c r="D3366" t="str">
        <f>IF([1]主干线!R3366="","",[1]主干线!R3366)</f>
        <v/>
      </c>
      <c r="E3366" t="str">
        <f>IF([1]主干线!S3366="","",[1]主干线!S3366)</f>
        <v/>
      </c>
      <c r="F3366" t="str">
        <f>IF([1]主干线!G3366="","",[1]主干线!G3366)</f>
        <v/>
      </c>
      <c r="G3366" t="str">
        <f>IF([1]主干线!H3366="","",[1]主干线!H3366)</f>
        <v/>
      </c>
    </row>
    <row r="3367" spans="1:7" x14ac:dyDescent="0.15">
      <c r="A3367" t="str">
        <f>IF([1]主干线!A3367="","",[1]主干线!A3367)</f>
        <v/>
      </c>
      <c r="B3367" t="str">
        <f>IF([1]主干线!B3367="","",[1]主干线!B3367)</f>
        <v/>
      </c>
      <c r="C3367" t="str">
        <f>IF([1]主干线!C3367="","",[1]主干线!C3367)</f>
        <v/>
      </c>
      <c r="D3367" t="str">
        <f>IF([1]主干线!R3367="","",[1]主干线!R3367)</f>
        <v/>
      </c>
      <c r="E3367" t="str">
        <f>IF([1]主干线!S3367="","",[1]主干线!S3367)</f>
        <v/>
      </c>
      <c r="F3367" t="str">
        <f>IF([1]主干线!G3367="","",[1]主干线!G3367)</f>
        <v/>
      </c>
      <c r="G3367" t="str">
        <f>IF([1]主干线!H3367="","",[1]主干线!H3367)</f>
        <v/>
      </c>
    </row>
    <row r="3368" spans="1:7" x14ac:dyDescent="0.15">
      <c r="A3368" t="str">
        <f>IF([1]主干线!A3368="","",[1]主干线!A3368)</f>
        <v/>
      </c>
      <c r="B3368" t="str">
        <f>IF([1]主干线!B3368="","",[1]主干线!B3368)</f>
        <v/>
      </c>
      <c r="C3368" t="str">
        <f>IF([1]主干线!C3368="","",[1]主干线!C3368)</f>
        <v/>
      </c>
      <c r="D3368" t="str">
        <f>IF([1]主干线!R3368="","",[1]主干线!R3368)</f>
        <v/>
      </c>
      <c r="E3368" t="str">
        <f>IF([1]主干线!S3368="","",[1]主干线!S3368)</f>
        <v/>
      </c>
      <c r="F3368" t="str">
        <f>IF([1]主干线!G3368="","",[1]主干线!G3368)</f>
        <v/>
      </c>
      <c r="G3368" t="str">
        <f>IF([1]主干线!H3368="","",[1]主干线!H3368)</f>
        <v/>
      </c>
    </row>
    <row r="3369" spans="1:7" x14ac:dyDescent="0.15">
      <c r="A3369" t="str">
        <f>IF([1]主干线!A3369="","",[1]主干线!A3369)</f>
        <v/>
      </c>
      <c r="B3369" t="str">
        <f>IF([1]主干线!B3369="","",[1]主干线!B3369)</f>
        <v/>
      </c>
      <c r="C3369" t="str">
        <f>IF([1]主干线!C3369="","",[1]主干线!C3369)</f>
        <v/>
      </c>
      <c r="D3369" t="str">
        <f>IF([1]主干线!R3369="","",[1]主干线!R3369)</f>
        <v/>
      </c>
      <c r="E3369" t="str">
        <f>IF([1]主干线!S3369="","",[1]主干线!S3369)</f>
        <v/>
      </c>
      <c r="F3369" t="str">
        <f>IF([1]主干线!G3369="","",[1]主干线!G3369)</f>
        <v/>
      </c>
      <c r="G3369" t="str">
        <f>IF([1]主干线!H3369="","",[1]主干线!H3369)</f>
        <v/>
      </c>
    </row>
    <row r="3370" spans="1:7" x14ac:dyDescent="0.15">
      <c r="A3370" t="str">
        <f>IF([1]主干线!A3370="","",[1]主干线!A3370)</f>
        <v/>
      </c>
      <c r="B3370" t="str">
        <f>IF([1]主干线!B3370="","",[1]主干线!B3370)</f>
        <v/>
      </c>
      <c r="C3370" t="str">
        <f>IF([1]主干线!C3370="","",[1]主干线!C3370)</f>
        <v/>
      </c>
      <c r="D3370" t="str">
        <f>IF([1]主干线!R3370="","",[1]主干线!R3370)</f>
        <v/>
      </c>
      <c r="E3370" t="str">
        <f>IF([1]主干线!S3370="","",[1]主干线!S3370)</f>
        <v/>
      </c>
      <c r="F3370" t="str">
        <f>IF([1]主干线!G3370="","",[1]主干线!G3370)</f>
        <v/>
      </c>
      <c r="G3370" t="str">
        <f>IF([1]主干线!H3370="","",[1]主干线!H3370)</f>
        <v/>
      </c>
    </row>
    <row r="3371" spans="1:7" x14ac:dyDescent="0.15">
      <c r="A3371" t="str">
        <f>IF([1]主干线!A3371="","",[1]主干线!A3371)</f>
        <v/>
      </c>
      <c r="B3371" t="str">
        <f>IF([1]主干线!B3371="","",[1]主干线!B3371)</f>
        <v/>
      </c>
      <c r="C3371" t="str">
        <f>IF([1]主干线!C3371="","",[1]主干线!C3371)</f>
        <v/>
      </c>
      <c r="D3371" t="str">
        <f>IF([1]主干线!R3371="","",[1]主干线!R3371)</f>
        <v/>
      </c>
      <c r="E3371" t="str">
        <f>IF([1]主干线!S3371="","",[1]主干线!S3371)</f>
        <v/>
      </c>
      <c r="F3371" t="str">
        <f>IF([1]主干线!G3371="","",[1]主干线!G3371)</f>
        <v/>
      </c>
      <c r="G3371" t="str">
        <f>IF([1]主干线!H3371="","",[1]主干线!H3371)</f>
        <v/>
      </c>
    </row>
    <row r="3372" spans="1:7" x14ac:dyDescent="0.15">
      <c r="A3372" t="str">
        <f>IF([1]主干线!A3372="","",[1]主干线!A3372)</f>
        <v/>
      </c>
      <c r="B3372" t="str">
        <f>IF([1]主干线!B3372="","",[1]主干线!B3372)</f>
        <v/>
      </c>
      <c r="C3372" t="str">
        <f>IF([1]主干线!C3372="","",[1]主干线!C3372)</f>
        <v/>
      </c>
      <c r="D3372" t="str">
        <f>IF([1]主干线!R3372="","",[1]主干线!R3372)</f>
        <v/>
      </c>
      <c r="E3372" t="str">
        <f>IF([1]主干线!S3372="","",[1]主干线!S3372)</f>
        <v/>
      </c>
      <c r="F3372" t="str">
        <f>IF([1]主干线!G3372="","",[1]主干线!G3372)</f>
        <v/>
      </c>
      <c r="G3372" t="str">
        <f>IF([1]主干线!H3372="","",[1]主干线!H3372)</f>
        <v/>
      </c>
    </row>
    <row r="3373" spans="1:7" x14ac:dyDescent="0.15">
      <c r="A3373" t="str">
        <f>IF([1]主干线!A3373="","",[1]主干线!A3373)</f>
        <v/>
      </c>
      <c r="B3373" t="str">
        <f>IF([1]主干线!B3373="","",[1]主干线!B3373)</f>
        <v/>
      </c>
      <c r="C3373" t="str">
        <f>IF([1]主干线!C3373="","",[1]主干线!C3373)</f>
        <v/>
      </c>
      <c r="D3373" t="str">
        <f>IF([1]主干线!R3373="","",[1]主干线!R3373)</f>
        <v/>
      </c>
      <c r="E3373" t="str">
        <f>IF([1]主干线!S3373="","",[1]主干线!S3373)</f>
        <v/>
      </c>
      <c r="F3373" t="str">
        <f>IF([1]主干线!G3373="","",[1]主干线!G3373)</f>
        <v/>
      </c>
      <c r="G3373" t="str">
        <f>IF([1]主干线!H3373="","",[1]主干线!H3373)</f>
        <v/>
      </c>
    </row>
    <row r="3374" spans="1:7" x14ac:dyDescent="0.15">
      <c r="A3374" t="str">
        <f>IF([1]主干线!A3374="","",[1]主干线!A3374)</f>
        <v/>
      </c>
      <c r="B3374" t="str">
        <f>IF([1]主干线!B3374="","",[1]主干线!B3374)</f>
        <v/>
      </c>
      <c r="C3374" t="str">
        <f>IF([1]主干线!C3374="","",[1]主干线!C3374)</f>
        <v/>
      </c>
      <c r="D3374" t="str">
        <f>IF([1]主干线!R3374="","",[1]主干线!R3374)</f>
        <v/>
      </c>
      <c r="E3374" t="str">
        <f>IF([1]主干线!S3374="","",[1]主干线!S3374)</f>
        <v/>
      </c>
      <c r="F3374" t="str">
        <f>IF([1]主干线!G3374="","",[1]主干线!G3374)</f>
        <v/>
      </c>
      <c r="G3374" t="str">
        <f>IF([1]主干线!H3374="","",[1]主干线!H3374)</f>
        <v/>
      </c>
    </row>
    <row r="3375" spans="1:7" x14ac:dyDescent="0.15">
      <c r="A3375" t="str">
        <f>IF([1]主干线!A3375="","",[1]主干线!A3375)</f>
        <v/>
      </c>
      <c r="B3375" t="str">
        <f>IF([1]主干线!B3375="","",[1]主干线!B3375)</f>
        <v/>
      </c>
      <c r="C3375" t="str">
        <f>IF([1]主干线!C3375="","",[1]主干线!C3375)</f>
        <v/>
      </c>
      <c r="D3375" t="str">
        <f>IF([1]主干线!R3375="","",[1]主干线!R3375)</f>
        <v/>
      </c>
      <c r="E3375" t="str">
        <f>IF([1]主干线!S3375="","",[1]主干线!S3375)</f>
        <v/>
      </c>
      <c r="F3375" t="str">
        <f>IF([1]主干线!G3375="","",[1]主干线!G3375)</f>
        <v/>
      </c>
      <c r="G3375" t="str">
        <f>IF([1]主干线!H3375="","",[1]主干线!H3375)</f>
        <v/>
      </c>
    </row>
    <row r="3376" spans="1:7" x14ac:dyDescent="0.15">
      <c r="A3376" t="str">
        <f>IF([1]主干线!A3376="","",[1]主干线!A3376)</f>
        <v/>
      </c>
      <c r="B3376" t="str">
        <f>IF([1]主干线!B3376="","",[1]主干线!B3376)</f>
        <v/>
      </c>
      <c r="C3376" t="str">
        <f>IF([1]主干线!C3376="","",[1]主干线!C3376)</f>
        <v/>
      </c>
      <c r="D3376" t="str">
        <f>IF([1]主干线!R3376="","",[1]主干线!R3376)</f>
        <v/>
      </c>
      <c r="E3376" t="str">
        <f>IF([1]主干线!S3376="","",[1]主干线!S3376)</f>
        <v/>
      </c>
      <c r="F3376" t="str">
        <f>IF([1]主干线!G3376="","",[1]主干线!G3376)</f>
        <v/>
      </c>
      <c r="G3376" t="str">
        <f>IF([1]主干线!H3376="","",[1]主干线!H3376)</f>
        <v/>
      </c>
    </row>
    <row r="3377" spans="1:7" x14ac:dyDescent="0.15">
      <c r="A3377" t="str">
        <f>IF([1]主干线!A3377="","",[1]主干线!A3377)</f>
        <v/>
      </c>
      <c r="B3377" t="str">
        <f>IF([1]主干线!B3377="","",[1]主干线!B3377)</f>
        <v/>
      </c>
      <c r="C3377" t="str">
        <f>IF([1]主干线!C3377="","",[1]主干线!C3377)</f>
        <v/>
      </c>
      <c r="D3377" t="str">
        <f>IF([1]主干线!R3377="","",[1]主干线!R3377)</f>
        <v/>
      </c>
      <c r="E3377" t="str">
        <f>IF([1]主干线!S3377="","",[1]主干线!S3377)</f>
        <v/>
      </c>
      <c r="F3377" t="str">
        <f>IF([1]主干线!G3377="","",[1]主干线!G3377)</f>
        <v/>
      </c>
      <c r="G3377" t="str">
        <f>IF([1]主干线!H3377="","",[1]主干线!H3377)</f>
        <v/>
      </c>
    </row>
    <row r="3378" spans="1:7" x14ac:dyDescent="0.15">
      <c r="A3378" t="str">
        <f>IF([1]主干线!A3378="","",[1]主干线!A3378)</f>
        <v/>
      </c>
      <c r="B3378" t="str">
        <f>IF([1]主干线!B3378="","",[1]主干线!B3378)</f>
        <v/>
      </c>
      <c r="C3378" t="str">
        <f>IF([1]主干线!C3378="","",[1]主干线!C3378)</f>
        <v/>
      </c>
      <c r="D3378" t="str">
        <f>IF([1]主干线!R3378="","",[1]主干线!R3378)</f>
        <v/>
      </c>
      <c r="E3378" t="str">
        <f>IF([1]主干线!S3378="","",[1]主干线!S3378)</f>
        <v/>
      </c>
      <c r="F3378" t="str">
        <f>IF([1]主干线!G3378="","",[1]主干线!G3378)</f>
        <v/>
      </c>
      <c r="G3378" t="str">
        <f>IF([1]主干线!H3378="","",[1]主干线!H3378)</f>
        <v/>
      </c>
    </row>
    <row r="3379" spans="1:7" x14ac:dyDescent="0.15">
      <c r="A3379" t="str">
        <f>IF([1]主干线!A3379="","",[1]主干线!A3379)</f>
        <v/>
      </c>
      <c r="B3379" t="str">
        <f>IF([1]主干线!B3379="","",[1]主干线!B3379)</f>
        <v/>
      </c>
      <c r="C3379" t="str">
        <f>IF([1]主干线!C3379="","",[1]主干线!C3379)</f>
        <v/>
      </c>
      <c r="D3379" t="str">
        <f>IF([1]主干线!R3379="","",[1]主干线!R3379)</f>
        <v/>
      </c>
      <c r="E3379" t="str">
        <f>IF([1]主干线!S3379="","",[1]主干线!S3379)</f>
        <v/>
      </c>
      <c r="F3379" t="str">
        <f>IF([1]主干线!G3379="","",[1]主干线!G3379)</f>
        <v/>
      </c>
      <c r="G3379" t="str">
        <f>IF([1]主干线!H3379="","",[1]主干线!H3379)</f>
        <v/>
      </c>
    </row>
    <row r="3380" spans="1:7" x14ac:dyDescent="0.15">
      <c r="A3380" t="str">
        <f>IF([1]主干线!A3380="","",[1]主干线!A3380)</f>
        <v/>
      </c>
      <c r="B3380" t="str">
        <f>IF([1]主干线!B3380="","",[1]主干线!B3380)</f>
        <v/>
      </c>
      <c r="C3380" t="str">
        <f>IF([1]主干线!C3380="","",[1]主干线!C3380)</f>
        <v/>
      </c>
      <c r="D3380" t="str">
        <f>IF([1]主干线!R3380="","",[1]主干线!R3380)</f>
        <v/>
      </c>
      <c r="E3380" t="str">
        <f>IF([1]主干线!S3380="","",[1]主干线!S3380)</f>
        <v/>
      </c>
      <c r="F3380" t="str">
        <f>IF([1]主干线!G3380="","",[1]主干线!G3380)</f>
        <v/>
      </c>
      <c r="G3380" t="str">
        <f>IF([1]主干线!H3380="","",[1]主干线!H3380)</f>
        <v/>
      </c>
    </row>
    <row r="3381" spans="1:7" x14ac:dyDescent="0.15">
      <c r="A3381" t="str">
        <f>IF([1]主干线!A3381="","",[1]主干线!A3381)</f>
        <v/>
      </c>
      <c r="B3381" t="str">
        <f>IF([1]主干线!B3381="","",[1]主干线!B3381)</f>
        <v/>
      </c>
      <c r="C3381" t="str">
        <f>IF([1]主干线!C3381="","",[1]主干线!C3381)</f>
        <v/>
      </c>
      <c r="D3381" t="str">
        <f>IF([1]主干线!R3381="","",[1]主干线!R3381)</f>
        <v/>
      </c>
      <c r="E3381" t="str">
        <f>IF([1]主干线!S3381="","",[1]主干线!S3381)</f>
        <v/>
      </c>
      <c r="F3381" t="str">
        <f>IF([1]主干线!G3381="","",[1]主干线!G3381)</f>
        <v/>
      </c>
      <c r="G3381" t="str">
        <f>IF([1]主干线!H3381="","",[1]主干线!H3381)</f>
        <v/>
      </c>
    </row>
    <row r="3382" spans="1:7" x14ac:dyDescent="0.15">
      <c r="A3382" t="str">
        <f>IF([1]主干线!A3382="","",[1]主干线!A3382)</f>
        <v/>
      </c>
      <c r="B3382" t="str">
        <f>IF([1]主干线!B3382="","",[1]主干线!B3382)</f>
        <v/>
      </c>
      <c r="C3382" t="str">
        <f>IF([1]主干线!C3382="","",[1]主干线!C3382)</f>
        <v/>
      </c>
      <c r="D3382" t="str">
        <f>IF([1]主干线!R3382="","",[1]主干线!R3382)</f>
        <v/>
      </c>
      <c r="E3382" t="str">
        <f>IF([1]主干线!S3382="","",[1]主干线!S3382)</f>
        <v/>
      </c>
      <c r="F3382" t="str">
        <f>IF([1]主干线!G3382="","",[1]主干线!G3382)</f>
        <v/>
      </c>
      <c r="G3382" t="str">
        <f>IF([1]主干线!H3382="","",[1]主干线!H3382)</f>
        <v/>
      </c>
    </row>
    <row r="3383" spans="1:7" x14ac:dyDescent="0.15">
      <c r="A3383" t="str">
        <f>IF([1]主干线!A3383="","",[1]主干线!A3383)</f>
        <v/>
      </c>
      <c r="B3383" t="str">
        <f>IF([1]主干线!B3383="","",[1]主干线!B3383)</f>
        <v/>
      </c>
      <c r="C3383" t="str">
        <f>IF([1]主干线!C3383="","",[1]主干线!C3383)</f>
        <v/>
      </c>
      <c r="D3383" t="str">
        <f>IF([1]主干线!R3383="","",[1]主干线!R3383)</f>
        <v/>
      </c>
      <c r="E3383" t="str">
        <f>IF([1]主干线!S3383="","",[1]主干线!S3383)</f>
        <v/>
      </c>
      <c r="F3383" t="str">
        <f>IF([1]主干线!G3383="","",[1]主干线!G3383)</f>
        <v/>
      </c>
      <c r="G3383" t="str">
        <f>IF([1]主干线!H3383="","",[1]主干线!H3383)</f>
        <v/>
      </c>
    </row>
    <row r="3384" spans="1:7" x14ac:dyDescent="0.15">
      <c r="A3384" t="str">
        <f>IF([1]主干线!A3384="","",[1]主干线!A3384)</f>
        <v/>
      </c>
      <c r="B3384" t="str">
        <f>IF([1]主干线!B3384="","",[1]主干线!B3384)</f>
        <v/>
      </c>
      <c r="C3384" t="str">
        <f>IF([1]主干线!C3384="","",[1]主干线!C3384)</f>
        <v/>
      </c>
      <c r="D3384" t="str">
        <f>IF([1]主干线!R3384="","",[1]主干线!R3384)</f>
        <v/>
      </c>
      <c r="E3384" t="str">
        <f>IF([1]主干线!S3384="","",[1]主干线!S3384)</f>
        <v/>
      </c>
      <c r="F3384" t="str">
        <f>IF([1]主干线!G3384="","",[1]主干线!G3384)</f>
        <v/>
      </c>
      <c r="G3384" t="str">
        <f>IF([1]主干线!H3384="","",[1]主干线!H3384)</f>
        <v/>
      </c>
    </row>
    <row r="3385" spans="1:7" x14ac:dyDescent="0.15">
      <c r="A3385" t="str">
        <f>IF([1]主干线!A3385="","",[1]主干线!A3385)</f>
        <v/>
      </c>
      <c r="B3385" t="str">
        <f>IF([1]主干线!B3385="","",[1]主干线!B3385)</f>
        <v/>
      </c>
      <c r="C3385" t="str">
        <f>IF([1]主干线!C3385="","",[1]主干线!C3385)</f>
        <v/>
      </c>
      <c r="D3385" t="str">
        <f>IF([1]主干线!R3385="","",[1]主干线!R3385)</f>
        <v/>
      </c>
      <c r="E3385" t="str">
        <f>IF([1]主干线!S3385="","",[1]主干线!S3385)</f>
        <v/>
      </c>
      <c r="F3385" t="str">
        <f>IF([1]主干线!G3385="","",[1]主干线!G3385)</f>
        <v/>
      </c>
      <c r="G3385" t="str">
        <f>IF([1]主干线!H3385="","",[1]主干线!H3385)</f>
        <v/>
      </c>
    </row>
    <row r="3386" spans="1:7" x14ac:dyDescent="0.15">
      <c r="A3386" t="str">
        <f>IF([1]主干线!A3386="","",[1]主干线!A3386)</f>
        <v/>
      </c>
      <c r="B3386" t="str">
        <f>IF([1]主干线!B3386="","",[1]主干线!B3386)</f>
        <v/>
      </c>
      <c r="C3386" t="str">
        <f>IF([1]主干线!C3386="","",[1]主干线!C3386)</f>
        <v/>
      </c>
      <c r="D3386" t="str">
        <f>IF([1]主干线!R3386="","",[1]主干线!R3386)</f>
        <v/>
      </c>
      <c r="E3386" t="str">
        <f>IF([1]主干线!S3386="","",[1]主干线!S3386)</f>
        <v/>
      </c>
      <c r="F3386" t="str">
        <f>IF([1]主干线!G3386="","",[1]主干线!G3386)</f>
        <v/>
      </c>
      <c r="G3386" t="str">
        <f>IF([1]主干线!H3386="","",[1]主干线!H3386)</f>
        <v/>
      </c>
    </row>
    <row r="3387" spans="1:7" x14ac:dyDescent="0.15">
      <c r="A3387" t="str">
        <f>IF([1]主干线!A3387="","",[1]主干线!A3387)</f>
        <v/>
      </c>
      <c r="B3387" t="str">
        <f>IF([1]主干线!B3387="","",[1]主干线!B3387)</f>
        <v/>
      </c>
      <c r="C3387" t="str">
        <f>IF([1]主干线!C3387="","",[1]主干线!C3387)</f>
        <v/>
      </c>
      <c r="D3387" t="str">
        <f>IF([1]主干线!R3387="","",[1]主干线!R3387)</f>
        <v/>
      </c>
      <c r="E3387" t="str">
        <f>IF([1]主干线!S3387="","",[1]主干线!S3387)</f>
        <v/>
      </c>
      <c r="F3387" t="str">
        <f>IF([1]主干线!G3387="","",[1]主干线!G3387)</f>
        <v/>
      </c>
      <c r="G3387" t="str">
        <f>IF([1]主干线!H3387="","",[1]主干线!H3387)</f>
        <v/>
      </c>
    </row>
    <row r="3388" spans="1:7" x14ac:dyDescent="0.15">
      <c r="A3388" t="str">
        <f>IF([1]主干线!A3388="","",[1]主干线!A3388)</f>
        <v/>
      </c>
      <c r="B3388" t="str">
        <f>IF([1]主干线!B3388="","",[1]主干线!B3388)</f>
        <v/>
      </c>
      <c r="C3388" t="str">
        <f>IF([1]主干线!C3388="","",[1]主干线!C3388)</f>
        <v/>
      </c>
      <c r="D3388" t="str">
        <f>IF([1]主干线!R3388="","",[1]主干线!R3388)</f>
        <v/>
      </c>
      <c r="E3388" t="str">
        <f>IF([1]主干线!S3388="","",[1]主干线!S3388)</f>
        <v/>
      </c>
      <c r="F3388" t="str">
        <f>IF([1]主干线!G3388="","",[1]主干线!G3388)</f>
        <v/>
      </c>
      <c r="G3388" t="str">
        <f>IF([1]主干线!H3388="","",[1]主干线!H3388)</f>
        <v/>
      </c>
    </row>
    <row r="3389" spans="1:7" x14ac:dyDescent="0.15">
      <c r="A3389" t="str">
        <f>IF([1]主干线!A3389="","",[1]主干线!A3389)</f>
        <v/>
      </c>
      <c r="B3389" t="str">
        <f>IF([1]主干线!B3389="","",[1]主干线!B3389)</f>
        <v/>
      </c>
      <c r="C3389" t="str">
        <f>IF([1]主干线!C3389="","",[1]主干线!C3389)</f>
        <v/>
      </c>
      <c r="D3389" t="str">
        <f>IF([1]主干线!R3389="","",[1]主干线!R3389)</f>
        <v/>
      </c>
      <c r="E3389" t="str">
        <f>IF([1]主干线!S3389="","",[1]主干线!S3389)</f>
        <v/>
      </c>
      <c r="F3389" t="str">
        <f>IF([1]主干线!G3389="","",[1]主干线!G3389)</f>
        <v/>
      </c>
      <c r="G3389" t="str">
        <f>IF([1]主干线!H3389="","",[1]主干线!H3389)</f>
        <v/>
      </c>
    </row>
    <row r="3390" spans="1:7" x14ac:dyDescent="0.15">
      <c r="A3390" t="str">
        <f>IF([1]主干线!A3390="","",[1]主干线!A3390)</f>
        <v/>
      </c>
      <c r="B3390" t="str">
        <f>IF([1]主干线!B3390="","",[1]主干线!B3390)</f>
        <v/>
      </c>
      <c r="C3390" t="str">
        <f>IF([1]主干线!C3390="","",[1]主干线!C3390)</f>
        <v/>
      </c>
      <c r="D3390" t="str">
        <f>IF([1]主干线!R3390="","",[1]主干线!R3390)</f>
        <v/>
      </c>
      <c r="E3390" t="str">
        <f>IF([1]主干线!S3390="","",[1]主干线!S3390)</f>
        <v/>
      </c>
      <c r="F3390" t="str">
        <f>IF([1]主干线!G3390="","",[1]主干线!G3390)</f>
        <v/>
      </c>
      <c r="G3390" t="str">
        <f>IF([1]主干线!H3390="","",[1]主干线!H3390)</f>
        <v/>
      </c>
    </row>
    <row r="3391" spans="1:7" x14ac:dyDescent="0.15">
      <c r="A3391" t="str">
        <f>IF([1]主干线!A3391="","",[1]主干线!A3391)</f>
        <v/>
      </c>
      <c r="B3391" t="str">
        <f>IF([1]主干线!B3391="","",[1]主干线!B3391)</f>
        <v/>
      </c>
      <c r="C3391" t="str">
        <f>IF([1]主干线!C3391="","",[1]主干线!C3391)</f>
        <v/>
      </c>
      <c r="D3391" t="str">
        <f>IF([1]主干线!R3391="","",[1]主干线!R3391)</f>
        <v/>
      </c>
      <c r="E3391" t="str">
        <f>IF([1]主干线!S3391="","",[1]主干线!S3391)</f>
        <v/>
      </c>
      <c r="F3391" t="str">
        <f>IF([1]主干线!G3391="","",[1]主干线!G3391)</f>
        <v/>
      </c>
      <c r="G3391" t="str">
        <f>IF([1]主干线!H3391="","",[1]主干线!H3391)</f>
        <v/>
      </c>
    </row>
    <row r="3392" spans="1:7" x14ac:dyDescent="0.15">
      <c r="A3392" t="str">
        <f>IF([1]主干线!A3392="","",[1]主干线!A3392)</f>
        <v/>
      </c>
      <c r="B3392" t="str">
        <f>IF([1]主干线!B3392="","",[1]主干线!B3392)</f>
        <v/>
      </c>
      <c r="C3392" t="str">
        <f>IF([1]主干线!C3392="","",[1]主干线!C3392)</f>
        <v/>
      </c>
      <c r="D3392" t="str">
        <f>IF([1]主干线!R3392="","",[1]主干线!R3392)</f>
        <v/>
      </c>
      <c r="E3392" t="str">
        <f>IF([1]主干线!S3392="","",[1]主干线!S3392)</f>
        <v/>
      </c>
      <c r="F3392" t="str">
        <f>IF([1]主干线!G3392="","",[1]主干线!G3392)</f>
        <v/>
      </c>
      <c r="G3392" t="str">
        <f>IF([1]主干线!H3392="","",[1]主干线!H3392)</f>
        <v/>
      </c>
    </row>
    <row r="3393" spans="1:7" x14ac:dyDescent="0.15">
      <c r="A3393" t="str">
        <f>IF([1]主干线!A3393="","",[1]主干线!A3393)</f>
        <v/>
      </c>
      <c r="B3393" t="str">
        <f>IF([1]主干线!B3393="","",[1]主干线!B3393)</f>
        <v/>
      </c>
      <c r="C3393" t="str">
        <f>IF([1]主干线!C3393="","",[1]主干线!C3393)</f>
        <v/>
      </c>
      <c r="D3393" t="str">
        <f>IF([1]主干线!R3393="","",[1]主干线!R3393)</f>
        <v/>
      </c>
      <c r="E3393" t="str">
        <f>IF([1]主干线!S3393="","",[1]主干线!S3393)</f>
        <v/>
      </c>
      <c r="F3393" t="str">
        <f>IF([1]主干线!G3393="","",[1]主干线!G3393)</f>
        <v/>
      </c>
      <c r="G3393" t="str">
        <f>IF([1]主干线!H3393="","",[1]主干线!H3393)</f>
        <v/>
      </c>
    </row>
    <row r="3394" spans="1:7" x14ac:dyDescent="0.15">
      <c r="A3394" t="str">
        <f>IF([1]主干线!A3394="","",[1]主干线!A3394)</f>
        <v/>
      </c>
      <c r="B3394" t="str">
        <f>IF([1]主干线!B3394="","",[1]主干线!B3394)</f>
        <v/>
      </c>
      <c r="C3394" t="str">
        <f>IF([1]主干线!C3394="","",[1]主干线!C3394)</f>
        <v/>
      </c>
      <c r="D3394" t="str">
        <f>IF([1]主干线!R3394="","",[1]主干线!R3394)</f>
        <v/>
      </c>
      <c r="E3394" t="str">
        <f>IF([1]主干线!S3394="","",[1]主干线!S3394)</f>
        <v/>
      </c>
      <c r="F3394" t="str">
        <f>IF([1]主干线!G3394="","",[1]主干线!G3394)</f>
        <v/>
      </c>
      <c r="G3394" t="str">
        <f>IF([1]主干线!H3394="","",[1]主干线!H3394)</f>
        <v/>
      </c>
    </row>
    <row r="3395" spans="1:7" x14ac:dyDescent="0.15">
      <c r="A3395" t="str">
        <f>IF([1]主干线!A3395="","",[1]主干线!A3395)</f>
        <v/>
      </c>
      <c r="B3395" t="str">
        <f>IF([1]主干线!B3395="","",[1]主干线!B3395)</f>
        <v/>
      </c>
      <c r="C3395" t="str">
        <f>IF([1]主干线!C3395="","",[1]主干线!C3395)</f>
        <v/>
      </c>
      <c r="D3395" t="str">
        <f>IF([1]主干线!R3395="","",[1]主干线!R3395)</f>
        <v/>
      </c>
      <c r="E3395" t="str">
        <f>IF([1]主干线!S3395="","",[1]主干线!S3395)</f>
        <v/>
      </c>
      <c r="F3395" t="str">
        <f>IF([1]主干线!G3395="","",[1]主干线!G3395)</f>
        <v/>
      </c>
      <c r="G3395" t="str">
        <f>IF([1]主干线!H3395="","",[1]主干线!H3395)</f>
        <v/>
      </c>
    </row>
    <row r="3396" spans="1:7" x14ac:dyDescent="0.15">
      <c r="A3396" t="str">
        <f>IF([1]主干线!A3396="","",[1]主干线!A3396)</f>
        <v/>
      </c>
      <c r="B3396" t="str">
        <f>IF([1]主干线!B3396="","",[1]主干线!B3396)</f>
        <v/>
      </c>
      <c r="C3396" t="str">
        <f>IF([1]主干线!C3396="","",[1]主干线!C3396)</f>
        <v/>
      </c>
      <c r="D3396" t="str">
        <f>IF([1]主干线!R3396="","",[1]主干线!R3396)</f>
        <v/>
      </c>
      <c r="E3396" t="str">
        <f>IF([1]主干线!S3396="","",[1]主干线!S3396)</f>
        <v/>
      </c>
      <c r="F3396" t="str">
        <f>IF([1]主干线!G3396="","",[1]主干线!G3396)</f>
        <v/>
      </c>
      <c r="G3396" t="str">
        <f>IF([1]主干线!H3396="","",[1]主干线!H3396)</f>
        <v/>
      </c>
    </row>
    <row r="3397" spans="1:7" x14ac:dyDescent="0.15">
      <c r="A3397" t="str">
        <f>IF([1]主干线!A3397="","",[1]主干线!A3397)</f>
        <v/>
      </c>
      <c r="B3397" t="str">
        <f>IF([1]主干线!B3397="","",[1]主干线!B3397)</f>
        <v/>
      </c>
      <c r="C3397" t="str">
        <f>IF([1]主干线!C3397="","",[1]主干线!C3397)</f>
        <v/>
      </c>
      <c r="D3397" t="str">
        <f>IF([1]主干线!R3397="","",[1]主干线!R3397)</f>
        <v/>
      </c>
      <c r="E3397" t="str">
        <f>IF([1]主干线!S3397="","",[1]主干线!S3397)</f>
        <v/>
      </c>
      <c r="F3397" t="str">
        <f>IF([1]主干线!G3397="","",[1]主干线!G3397)</f>
        <v/>
      </c>
      <c r="G3397" t="str">
        <f>IF([1]主干线!H3397="","",[1]主干线!H3397)</f>
        <v/>
      </c>
    </row>
    <row r="3398" spans="1:7" x14ac:dyDescent="0.15">
      <c r="A3398" t="str">
        <f>IF([1]主干线!A3398="","",[1]主干线!A3398)</f>
        <v/>
      </c>
      <c r="B3398" t="str">
        <f>IF([1]主干线!B3398="","",[1]主干线!B3398)</f>
        <v/>
      </c>
      <c r="C3398" t="str">
        <f>IF([1]主干线!C3398="","",[1]主干线!C3398)</f>
        <v/>
      </c>
      <c r="D3398" t="str">
        <f>IF([1]主干线!R3398="","",[1]主干线!R3398)</f>
        <v/>
      </c>
      <c r="E3398" t="str">
        <f>IF([1]主干线!S3398="","",[1]主干线!S3398)</f>
        <v/>
      </c>
      <c r="F3398" t="str">
        <f>IF([1]主干线!G3398="","",[1]主干线!G3398)</f>
        <v/>
      </c>
      <c r="G3398" t="str">
        <f>IF([1]主干线!H3398="","",[1]主干线!H3398)</f>
        <v/>
      </c>
    </row>
    <row r="3399" spans="1:7" x14ac:dyDescent="0.15">
      <c r="A3399" t="str">
        <f>IF([1]主干线!A3399="","",[1]主干线!A3399)</f>
        <v/>
      </c>
      <c r="B3399" t="str">
        <f>IF([1]主干线!B3399="","",[1]主干线!B3399)</f>
        <v/>
      </c>
      <c r="C3399" t="str">
        <f>IF([1]主干线!C3399="","",[1]主干线!C3399)</f>
        <v/>
      </c>
      <c r="D3399" t="str">
        <f>IF([1]主干线!R3399="","",[1]主干线!R3399)</f>
        <v/>
      </c>
      <c r="E3399" t="str">
        <f>IF([1]主干线!S3399="","",[1]主干线!S3399)</f>
        <v/>
      </c>
      <c r="F3399" t="str">
        <f>IF([1]主干线!G3399="","",[1]主干线!G3399)</f>
        <v/>
      </c>
      <c r="G3399" t="str">
        <f>IF([1]主干线!H3399="","",[1]主干线!H3399)</f>
        <v/>
      </c>
    </row>
    <row r="3400" spans="1:7" x14ac:dyDescent="0.15">
      <c r="A3400" t="str">
        <f>IF([1]主干线!A3400="","",[1]主干线!A3400)</f>
        <v/>
      </c>
      <c r="B3400" t="str">
        <f>IF([1]主干线!B3400="","",[1]主干线!B3400)</f>
        <v/>
      </c>
      <c r="C3400" t="str">
        <f>IF([1]主干线!C3400="","",[1]主干线!C3400)</f>
        <v/>
      </c>
      <c r="D3400" t="str">
        <f>IF([1]主干线!R3400="","",[1]主干线!R3400)</f>
        <v/>
      </c>
      <c r="E3400" t="str">
        <f>IF([1]主干线!S3400="","",[1]主干线!S3400)</f>
        <v/>
      </c>
      <c r="F3400" t="str">
        <f>IF([1]主干线!G3400="","",[1]主干线!G3400)</f>
        <v/>
      </c>
      <c r="G3400" t="str">
        <f>IF([1]主干线!H3400="","",[1]主干线!H3400)</f>
        <v/>
      </c>
    </row>
    <row r="3401" spans="1:7" x14ac:dyDescent="0.15">
      <c r="A3401" t="str">
        <f>IF([1]主干线!A3401="","",[1]主干线!A3401)</f>
        <v/>
      </c>
      <c r="B3401" t="str">
        <f>IF([1]主干线!B3401="","",[1]主干线!B3401)</f>
        <v/>
      </c>
      <c r="C3401" t="str">
        <f>IF([1]主干线!C3401="","",[1]主干线!C3401)</f>
        <v/>
      </c>
      <c r="D3401" t="str">
        <f>IF([1]主干线!R3401="","",[1]主干线!R3401)</f>
        <v/>
      </c>
      <c r="E3401" t="str">
        <f>IF([1]主干线!S3401="","",[1]主干线!S3401)</f>
        <v/>
      </c>
      <c r="F3401" t="str">
        <f>IF([1]主干线!G3401="","",[1]主干线!G3401)</f>
        <v/>
      </c>
      <c r="G3401" t="str">
        <f>IF([1]主干线!H3401="","",[1]主干线!H3401)</f>
        <v/>
      </c>
    </row>
    <row r="3402" spans="1:7" x14ac:dyDescent="0.15">
      <c r="A3402" t="str">
        <f>IF([1]主干线!A3402="","",[1]主干线!A3402)</f>
        <v/>
      </c>
      <c r="B3402" t="str">
        <f>IF([1]主干线!B3402="","",[1]主干线!B3402)</f>
        <v/>
      </c>
      <c r="C3402" t="str">
        <f>IF([1]主干线!C3402="","",[1]主干线!C3402)</f>
        <v/>
      </c>
      <c r="D3402" t="str">
        <f>IF([1]主干线!R3402="","",[1]主干线!R3402)</f>
        <v/>
      </c>
      <c r="E3402" t="str">
        <f>IF([1]主干线!S3402="","",[1]主干线!S3402)</f>
        <v/>
      </c>
      <c r="F3402" t="str">
        <f>IF([1]主干线!G3402="","",[1]主干线!G3402)</f>
        <v/>
      </c>
      <c r="G3402" t="str">
        <f>IF([1]主干线!H3402="","",[1]主干线!H3402)</f>
        <v/>
      </c>
    </row>
    <row r="3403" spans="1:7" x14ac:dyDescent="0.15">
      <c r="A3403" t="str">
        <f>IF([1]主干线!A3403="","",[1]主干线!A3403)</f>
        <v/>
      </c>
      <c r="B3403" t="str">
        <f>IF([1]主干线!B3403="","",[1]主干线!B3403)</f>
        <v/>
      </c>
      <c r="C3403" t="str">
        <f>IF([1]主干线!C3403="","",[1]主干线!C3403)</f>
        <v/>
      </c>
      <c r="D3403" t="str">
        <f>IF([1]主干线!R3403="","",[1]主干线!R3403)</f>
        <v/>
      </c>
      <c r="E3403" t="str">
        <f>IF([1]主干线!S3403="","",[1]主干线!S3403)</f>
        <v/>
      </c>
      <c r="F3403" t="str">
        <f>IF([1]主干线!G3403="","",[1]主干线!G3403)</f>
        <v/>
      </c>
      <c r="G3403" t="str">
        <f>IF([1]主干线!H3403="","",[1]主干线!H3403)</f>
        <v/>
      </c>
    </row>
    <row r="3404" spans="1:7" x14ac:dyDescent="0.15">
      <c r="A3404" t="str">
        <f>IF([1]主干线!A3404="","",[1]主干线!A3404)</f>
        <v/>
      </c>
      <c r="B3404" t="str">
        <f>IF([1]主干线!B3404="","",[1]主干线!B3404)</f>
        <v/>
      </c>
      <c r="C3404" t="str">
        <f>IF([1]主干线!C3404="","",[1]主干线!C3404)</f>
        <v/>
      </c>
      <c r="D3404" t="str">
        <f>IF([1]主干线!R3404="","",[1]主干线!R3404)</f>
        <v/>
      </c>
      <c r="E3404" t="str">
        <f>IF([1]主干线!S3404="","",[1]主干线!S3404)</f>
        <v/>
      </c>
      <c r="F3404" t="str">
        <f>IF([1]主干线!G3404="","",[1]主干线!G3404)</f>
        <v/>
      </c>
      <c r="G3404" t="str">
        <f>IF([1]主干线!H3404="","",[1]主干线!H3404)</f>
        <v/>
      </c>
    </row>
    <row r="3405" spans="1:7" x14ac:dyDescent="0.15">
      <c r="A3405" t="str">
        <f>IF([1]主干线!A3405="","",[1]主干线!A3405)</f>
        <v/>
      </c>
      <c r="B3405" t="str">
        <f>IF([1]主干线!B3405="","",[1]主干线!B3405)</f>
        <v/>
      </c>
      <c r="C3405" t="str">
        <f>IF([1]主干线!C3405="","",[1]主干线!C3405)</f>
        <v/>
      </c>
      <c r="D3405" t="str">
        <f>IF([1]主干线!R3405="","",[1]主干线!R3405)</f>
        <v/>
      </c>
      <c r="E3405" t="str">
        <f>IF([1]主干线!S3405="","",[1]主干线!S3405)</f>
        <v/>
      </c>
      <c r="F3405" t="str">
        <f>IF([1]主干线!G3405="","",[1]主干线!G3405)</f>
        <v/>
      </c>
      <c r="G3405" t="str">
        <f>IF([1]主干线!H3405="","",[1]主干线!H3405)</f>
        <v/>
      </c>
    </row>
    <row r="3406" spans="1:7" x14ac:dyDescent="0.15">
      <c r="A3406" t="str">
        <f>IF([1]主干线!A3406="","",[1]主干线!A3406)</f>
        <v/>
      </c>
      <c r="B3406" t="str">
        <f>IF([1]主干线!B3406="","",[1]主干线!B3406)</f>
        <v/>
      </c>
      <c r="C3406" t="str">
        <f>IF([1]主干线!C3406="","",[1]主干线!C3406)</f>
        <v/>
      </c>
      <c r="D3406" t="str">
        <f>IF([1]主干线!R3406="","",[1]主干线!R3406)</f>
        <v/>
      </c>
      <c r="E3406" t="str">
        <f>IF([1]主干线!S3406="","",[1]主干线!S3406)</f>
        <v/>
      </c>
      <c r="F3406" t="str">
        <f>IF([1]主干线!G3406="","",[1]主干线!G3406)</f>
        <v/>
      </c>
      <c r="G3406" t="str">
        <f>IF([1]主干线!H3406="","",[1]主干线!H3406)</f>
        <v/>
      </c>
    </row>
    <row r="3407" spans="1:7" x14ac:dyDescent="0.15">
      <c r="A3407" t="str">
        <f>IF([1]主干线!A3407="","",[1]主干线!A3407)</f>
        <v/>
      </c>
      <c r="B3407" t="str">
        <f>IF([1]主干线!B3407="","",[1]主干线!B3407)</f>
        <v/>
      </c>
      <c r="C3407" t="str">
        <f>IF([1]主干线!C3407="","",[1]主干线!C3407)</f>
        <v/>
      </c>
      <c r="D3407" t="str">
        <f>IF([1]主干线!R3407="","",[1]主干线!R3407)</f>
        <v/>
      </c>
      <c r="E3407" t="str">
        <f>IF([1]主干线!S3407="","",[1]主干线!S3407)</f>
        <v/>
      </c>
      <c r="F3407" t="str">
        <f>IF([1]主干线!G3407="","",[1]主干线!G3407)</f>
        <v/>
      </c>
      <c r="G3407" t="str">
        <f>IF([1]主干线!H3407="","",[1]主干线!H3407)</f>
        <v/>
      </c>
    </row>
    <row r="3408" spans="1:7" x14ac:dyDescent="0.15">
      <c r="A3408" t="str">
        <f>IF([1]主干线!A3408="","",[1]主干线!A3408)</f>
        <v/>
      </c>
      <c r="B3408" t="str">
        <f>IF([1]主干线!B3408="","",[1]主干线!B3408)</f>
        <v/>
      </c>
      <c r="C3408" t="str">
        <f>IF([1]主干线!C3408="","",[1]主干线!C3408)</f>
        <v/>
      </c>
      <c r="D3408" t="str">
        <f>IF([1]主干线!R3408="","",[1]主干线!R3408)</f>
        <v/>
      </c>
      <c r="E3408" t="str">
        <f>IF([1]主干线!S3408="","",[1]主干线!S3408)</f>
        <v/>
      </c>
      <c r="F3408" t="str">
        <f>IF([1]主干线!G3408="","",[1]主干线!G3408)</f>
        <v/>
      </c>
      <c r="G3408" t="str">
        <f>IF([1]主干线!H3408="","",[1]主干线!H3408)</f>
        <v/>
      </c>
    </row>
    <row r="3409" spans="1:7" x14ac:dyDescent="0.15">
      <c r="A3409" t="str">
        <f>IF([1]主干线!A3409="","",[1]主干线!A3409)</f>
        <v/>
      </c>
      <c r="B3409" t="str">
        <f>IF([1]主干线!B3409="","",[1]主干线!B3409)</f>
        <v/>
      </c>
      <c r="C3409" t="str">
        <f>IF([1]主干线!C3409="","",[1]主干线!C3409)</f>
        <v/>
      </c>
      <c r="D3409" t="str">
        <f>IF([1]主干线!R3409="","",[1]主干线!R3409)</f>
        <v/>
      </c>
      <c r="E3409" t="str">
        <f>IF([1]主干线!S3409="","",[1]主干线!S3409)</f>
        <v/>
      </c>
      <c r="F3409" t="str">
        <f>IF([1]主干线!G3409="","",[1]主干线!G3409)</f>
        <v/>
      </c>
      <c r="G3409" t="str">
        <f>IF([1]主干线!H3409="","",[1]主干线!H3409)</f>
        <v/>
      </c>
    </row>
    <row r="3410" spans="1:7" x14ac:dyDescent="0.15">
      <c r="A3410" t="str">
        <f>IF([1]主干线!A3410="","",[1]主干线!A3410)</f>
        <v/>
      </c>
      <c r="B3410" t="str">
        <f>IF([1]主干线!B3410="","",[1]主干线!B3410)</f>
        <v/>
      </c>
      <c r="C3410" t="str">
        <f>IF([1]主干线!C3410="","",[1]主干线!C3410)</f>
        <v/>
      </c>
      <c r="D3410" t="str">
        <f>IF([1]主干线!R3410="","",[1]主干线!R3410)</f>
        <v/>
      </c>
      <c r="E3410" t="str">
        <f>IF([1]主干线!S3410="","",[1]主干线!S3410)</f>
        <v/>
      </c>
      <c r="F3410" t="str">
        <f>IF([1]主干线!G3410="","",[1]主干线!G3410)</f>
        <v/>
      </c>
      <c r="G3410" t="str">
        <f>IF([1]主干线!H3410="","",[1]主干线!H3410)</f>
        <v/>
      </c>
    </row>
    <row r="3411" spans="1:7" x14ac:dyDescent="0.15">
      <c r="A3411" t="str">
        <f>IF([1]主干线!A3411="","",[1]主干线!A3411)</f>
        <v/>
      </c>
      <c r="B3411" t="str">
        <f>IF([1]主干线!B3411="","",[1]主干线!B3411)</f>
        <v/>
      </c>
      <c r="C3411" t="str">
        <f>IF([1]主干线!C3411="","",[1]主干线!C3411)</f>
        <v/>
      </c>
      <c r="D3411" t="str">
        <f>IF([1]主干线!R3411="","",[1]主干线!R3411)</f>
        <v/>
      </c>
      <c r="E3411" t="str">
        <f>IF([1]主干线!S3411="","",[1]主干线!S3411)</f>
        <v/>
      </c>
      <c r="F3411" t="str">
        <f>IF([1]主干线!G3411="","",[1]主干线!G3411)</f>
        <v/>
      </c>
      <c r="G3411" t="str">
        <f>IF([1]主干线!H3411="","",[1]主干线!H3411)</f>
        <v/>
      </c>
    </row>
    <row r="3412" spans="1:7" x14ac:dyDescent="0.15">
      <c r="A3412" t="str">
        <f>IF([1]主干线!A3412="","",[1]主干线!A3412)</f>
        <v/>
      </c>
      <c r="B3412" t="str">
        <f>IF([1]主干线!B3412="","",[1]主干线!B3412)</f>
        <v/>
      </c>
      <c r="C3412" t="str">
        <f>IF([1]主干线!C3412="","",[1]主干线!C3412)</f>
        <v/>
      </c>
      <c r="D3412" t="str">
        <f>IF([1]主干线!R3412="","",[1]主干线!R3412)</f>
        <v/>
      </c>
      <c r="E3412" t="str">
        <f>IF([1]主干线!S3412="","",[1]主干线!S3412)</f>
        <v/>
      </c>
      <c r="F3412" t="str">
        <f>IF([1]主干线!G3412="","",[1]主干线!G3412)</f>
        <v/>
      </c>
      <c r="G3412" t="str">
        <f>IF([1]主干线!H3412="","",[1]主干线!H3412)</f>
        <v/>
      </c>
    </row>
    <row r="3413" spans="1:7" x14ac:dyDescent="0.15">
      <c r="A3413" t="str">
        <f>IF([1]主干线!A3413="","",[1]主干线!A3413)</f>
        <v/>
      </c>
      <c r="B3413" t="str">
        <f>IF([1]主干线!B3413="","",[1]主干线!B3413)</f>
        <v/>
      </c>
      <c r="C3413" t="str">
        <f>IF([1]主干线!C3413="","",[1]主干线!C3413)</f>
        <v/>
      </c>
      <c r="D3413" t="str">
        <f>IF([1]主干线!R3413="","",[1]主干线!R3413)</f>
        <v/>
      </c>
      <c r="E3413" t="str">
        <f>IF([1]主干线!S3413="","",[1]主干线!S3413)</f>
        <v/>
      </c>
      <c r="F3413" t="str">
        <f>IF([1]主干线!G3413="","",[1]主干线!G3413)</f>
        <v/>
      </c>
      <c r="G3413" t="str">
        <f>IF([1]主干线!H3413="","",[1]主干线!H3413)</f>
        <v/>
      </c>
    </row>
    <row r="3414" spans="1:7" x14ac:dyDescent="0.15">
      <c r="A3414" t="str">
        <f>IF([1]主干线!A3414="","",[1]主干线!A3414)</f>
        <v/>
      </c>
      <c r="B3414" t="str">
        <f>IF([1]主干线!B3414="","",[1]主干线!B3414)</f>
        <v/>
      </c>
      <c r="C3414" t="str">
        <f>IF([1]主干线!C3414="","",[1]主干线!C3414)</f>
        <v/>
      </c>
      <c r="D3414" t="str">
        <f>IF([1]主干线!R3414="","",[1]主干线!R3414)</f>
        <v/>
      </c>
      <c r="E3414" t="str">
        <f>IF([1]主干线!S3414="","",[1]主干线!S3414)</f>
        <v/>
      </c>
      <c r="F3414" t="str">
        <f>IF([1]主干线!G3414="","",[1]主干线!G3414)</f>
        <v/>
      </c>
      <c r="G3414" t="str">
        <f>IF([1]主干线!H3414="","",[1]主干线!H3414)</f>
        <v/>
      </c>
    </row>
    <row r="3415" spans="1:7" x14ac:dyDescent="0.15">
      <c r="A3415" t="str">
        <f>IF([1]主干线!A3415="","",[1]主干线!A3415)</f>
        <v/>
      </c>
      <c r="B3415" t="str">
        <f>IF([1]主干线!B3415="","",[1]主干线!B3415)</f>
        <v/>
      </c>
      <c r="C3415" t="str">
        <f>IF([1]主干线!C3415="","",[1]主干线!C3415)</f>
        <v/>
      </c>
      <c r="D3415" t="str">
        <f>IF([1]主干线!R3415="","",[1]主干线!R3415)</f>
        <v/>
      </c>
      <c r="E3415" t="str">
        <f>IF([1]主干线!S3415="","",[1]主干线!S3415)</f>
        <v/>
      </c>
      <c r="F3415" t="str">
        <f>IF([1]主干线!G3415="","",[1]主干线!G3415)</f>
        <v/>
      </c>
      <c r="G3415" t="str">
        <f>IF([1]主干线!H3415="","",[1]主干线!H3415)</f>
        <v/>
      </c>
    </row>
    <row r="3416" spans="1:7" x14ac:dyDescent="0.15">
      <c r="A3416" t="str">
        <f>IF([1]主干线!A3416="","",[1]主干线!A3416)</f>
        <v/>
      </c>
      <c r="B3416" t="str">
        <f>IF([1]主干线!B3416="","",[1]主干线!B3416)</f>
        <v/>
      </c>
      <c r="C3416" t="str">
        <f>IF([1]主干线!C3416="","",[1]主干线!C3416)</f>
        <v/>
      </c>
      <c r="D3416" t="str">
        <f>IF([1]主干线!R3416="","",[1]主干线!R3416)</f>
        <v/>
      </c>
      <c r="E3416" t="str">
        <f>IF([1]主干线!S3416="","",[1]主干线!S3416)</f>
        <v/>
      </c>
      <c r="F3416" t="str">
        <f>IF([1]主干线!G3416="","",[1]主干线!G3416)</f>
        <v/>
      </c>
      <c r="G3416" t="str">
        <f>IF([1]主干线!H3416="","",[1]主干线!H3416)</f>
        <v/>
      </c>
    </row>
    <row r="3417" spans="1:7" x14ac:dyDescent="0.15">
      <c r="A3417" t="str">
        <f>IF([1]主干线!A3417="","",[1]主干线!A3417)</f>
        <v/>
      </c>
      <c r="B3417" t="str">
        <f>IF([1]主干线!B3417="","",[1]主干线!B3417)</f>
        <v/>
      </c>
      <c r="C3417" t="str">
        <f>IF([1]主干线!C3417="","",[1]主干线!C3417)</f>
        <v/>
      </c>
      <c r="D3417" t="str">
        <f>IF([1]主干线!R3417="","",[1]主干线!R3417)</f>
        <v/>
      </c>
      <c r="E3417" t="str">
        <f>IF([1]主干线!S3417="","",[1]主干线!S3417)</f>
        <v/>
      </c>
      <c r="F3417" t="str">
        <f>IF([1]主干线!G3417="","",[1]主干线!G3417)</f>
        <v/>
      </c>
      <c r="G3417" t="str">
        <f>IF([1]主干线!H3417="","",[1]主干线!H3417)</f>
        <v/>
      </c>
    </row>
    <row r="3418" spans="1:7" x14ac:dyDescent="0.15">
      <c r="A3418" t="str">
        <f>IF([1]主干线!A3418="","",[1]主干线!A3418)</f>
        <v/>
      </c>
      <c r="B3418" t="str">
        <f>IF([1]主干线!B3418="","",[1]主干线!B3418)</f>
        <v/>
      </c>
      <c r="C3418" t="str">
        <f>IF([1]主干线!C3418="","",[1]主干线!C3418)</f>
        <v/>
      </c>
      <c r="D3418" t="str">
        <f>IF([1]主干线!R3418="","",[1]主干线!R3418)</f>
        <v/>
      </c>
      <c r="E3418" t="str">
        <f>IF([1]主干线!S3418="","",[1]主干线!S3418)</f>
        <v/>
      </c>
      <c r="F3418" t="str">
        <f>IF([1]主干线!G3418="","",[1]主干线!G3418)</f>
        <v/>
      </c>
      <c r="G3418" t="str">
        <f>IF([1]主干线!H3418="","",[1]主干线!H3418)</f>
        <v/>
      </c>
    </row>
    <row r="3419" spans="1:7" x14ac:dyDescent="0.15">
      <c r="A3419" t="str">
        <f>IF([1]主干线!A3419="","",[1]主干线!A3419)</f>
        <v/>
      </c>
      <c r="B3419" t="str">
        <f>IF([1]主干线!B3419="","",[1]主干线!B3419)</f>
        <v/>
      </c>
      <c r="C3419" t="str">
        <f>IF([1]主干线!C3419="","",[1]主干线!C3419)</f>
        <v/>
      </c>
      <c r="D3419" t="str">
        <f>IF([1]主干线!R3419="","",[1]主干线!R3419)</f>
        <v/>
      </c>
      <c r="E3419" t="str">
        <f>IF([1]主干线!S3419="","",[1]主干线!S3419)</f>
        <v/>
      </c>
      <c r="F3419" t="str">
        <f>IF([1]主干线!G3419="","",[1]主干线!G3419)</f>
        <v/>
      </c>
      <c r="G3419" t="str">
        <f>IF([1]主干线!H3419="","",[1]主干线!H3419)</f>
        <v/>
      </c>
    </row>
    <row r="3420" spans="1:7" x14ac:dyDescent="0.15">
      <c r="A3420" t="str">
        <f>IF([1]主干线!A3420="","",[1]主干线!A3420)</f>
        <v/>
      </c>
      <c r="B3420" t="str">
        <f>IF([1]主干线!B3420="","",[1]主干线!B3420)</f>
        <v/>
      </c>
      <c r="C3420" t="str">
        <f>IF([1]主干线!C3420="","",[1]主干线!C3420)</f>
        <v/>
      </c>
      <c r="D3420" t="str">
        <f>IF([1]主干线!R3420="","",[1]主干线!R3420)</f>
        <v/>
      </c>
      <c r="E3420" t="str">
        <f>IF([1]主干线!S3420="","",[1]主干线!S3420)</f>
        <v/>
      </c>
      <c r="F3420" t="str">
        <f>IF([1]主干线!G3420="","",[1]主干线!G3420)</f>
        <v/>
      </c>
      <c r="G3420" t="str">
        <f>IF([1]主干线!H3420="","",[1]主干线!H3420)</f>
        <v/>
      </c>
    </row>
    <row r="3421" spans="1:7" x14ac:dyDescent="0.15">
      <c r="A3421" t="str">
        <f>IF([1]主干线!A3421="","",[1]主干线!A3421)</f>
        <v/>
      </c>
      <c r="B3421" t="str">
        <f>IF([1]主干线!B3421="","",[1]主干线!B3421)</f>
        <v/>
      </c>
      <c r="C3421" t="str">
        <f>IF([1]主干线!C3421="","",[1]主干线!C3421)</f>
        <v/>
      </c>
      <c r="D3421" t="str">
        <f>IF([1]主干线!R3421="","",[1]主干线!R3421)</f>
        <v/>
      </c>
      <c r="E3421" t="str">
        <f>IF([1]主干线!S3421="","",[1]主干线!S3421)</f>
        <v/>
      </c>
      <c r="F3421" t="str">
        <f>IF([1]主干线!G3421="","",[1]主干线!G3421)</f>
        <v/>
      </c>
      <c r="G3421" t="str">
        <f>IF([1]主干线!H3421="","",[1]主干线!H3421)</f>
        <v/>
      </c>
    </row>
    <row r="3422" spans="1:7" x14ac:dyDescent="0.15">
      <c r="A3422" t="str">
        <f>IF([1]主干线!A3422="","",[1]主干线!A3422)</f>
        <v/>
      </c>
      <c r="B3422" t="str">
        <f>IF([1]主干线!B3422="","",[1]主干线!B3422)</f>
        <v/>
      </c>
      <c r="C3422" t="str">
        <f>IF([1]主干线!C3422="","",[1]主干线!C3422)</f>
        <v/>
      </c>
      <c r="D3422" t="str">
        <f>IF([1]主干线!R3422="","",[1]主干线!R3422)</f>
        <v/>
      </c>
      <c r="E3422" t="str">
        <f>IF([1]主干线!S3422="","",[1]主干线!S3422)</f>
        <v/>
      </c>
      <c r="F3422" t="str">
        <f>IF([1]主干线!G3422="","",[1]主干线!G3422)</f>
        <v/>
      </c>
      <c r="G3422" t="str">
        <f>IF([1]主干线!H3422="","",[1]主干线!H3422)</f>
        <v/>
      </c>
    </row>
    <row r="3423" spans="1:7" x14ac:dyDescent="0.15">
      <c r="A3423" t="str">
        <f>IF([1]主干线!A3423="","",[1]主干线!A3423)</f>
        <v/>
      </c>
      <c r="B3423" t="str">
        <f>IF([1]主干线!B3423="","",[1]主干线!B3423)</f>
        <v/>
      </c>
      <c r="C3423" t="str">
        <f>IF([1]主干线!C3423="","",[1]主干线!C3423)</f>
        <v/>
      </c>
      <c r="D3423" t="str">
        <f>IF([1]主干线!R3423="","",[1]主干线!R3423)</f>
        <v/>
      </c>
      <c r="E3423" t="str">
        <f>IF([1]主干线!S3423="","",[1]主干线!S3423)</f>
        <v/>
      </c>
      <c r="F3423" t="str">
        <f>IF([1]主干线!G3423="","",[1]主干线!G3423)</f>
        <v/>
      </c>
      <c r="G3423" t="str">
        <f>IF([1]主干线!H3423="","",[1]主干线!H3423)</f>
        <v/>
      </c>
    </row>
    <row r="3424" spans="1:7" x14ac:dyDescent="0.15">
      <c r="A3424" t="str">
        <f>IF([1]主干线!A3424="","",[1]主干线!A3424)</f>
        <v/>
      </c>
      <c r="B3424" t="str">
        <f>IF([1]主干线!B3424="","",[1]主干线!B3424)</f>
        <v/>
      </c>
      <c r="C3424" t="str">
        <f>IF([1]主干线!C3424="","",[1]主干线!C3424)</f>
        <v/>
      </c>
      <c r="D3424" t="str">
        <f>IF([1]主干线!R3424="","",[1]主干线!R3424)</f>
        <v/>
      </c>
      <c r="E3424" t="str">
        <f>IF([1]主干线!S3424="","",[1]主干线!S3424)</f>
        <v/>
      </c>
      <c r="F3424" t="str">
        <f>IF([1]主干线!G3424="","",[1]主干线!G3424)</f>
        <v/>
      </c>
      <c r="G3424" t="str">
        <f>IF([1]主干线!H3424="","",[1]主干线!H3424)</f>
        <v/>
      </c>
    </row>
    <row r="3425" spans="1:7" x14ac:dyDescent="0.15">
      <c r="A3425" t="str">
        <f>IF([1]主干线!A3425="","",[1]主干线!A3425)</f>
        <v/>
      </c>
      <c r="B3425" t="str">
        <f>IF([1]主干线!B3425="","",[1]主干线!B3425)</f>
        <v/>
      </c>
      <c r="C3425" t="str">
        <f>IF([1]主干线!C3425="","",[1]主干线!C3425)</f>
        <v/>
      </c>
      <c r="D3425" t="str">
        <f>IF([1]主干线!R3425="","",[1]主干线!R3425)</f>
        <v/>
      </c>
      <c r="E3425" t="str">
        <f>IF([1]主干线!S3425="","",[1]主干线!S3425)</f>
        <v/>
      </c>
      <c r="F3425" t="str">
        <f>IF([1]主干线!G3425="","",[1]主干线!G3425)</f>
        <v/>
      </c>
      <c r="G3425" t="str">
        <f>IF([1]主干线!H3425="","",[1]主干线!H3425)</f>
        <v/>
      </c>
    </row>
    <row r="3426" spans="1:7" x14ac:dyDescent="0.15">
      <c r="A3426" t="str">
        <f>IF([1]主干线!A3426="","",[1]主干线!A3426)</f>
        <v/>
      </c>
      <c r="B3426" t="str">
        <f>IF([1]主干线!B3426="","",[1]主干线!B3426)</f>
        <v/>
      </c>
      <c r="C3426" t="str">
        <f>IF([1]主干线!C3426="","",[1]主干线!C3426)</f>
        <v/>
      </c>
      <c r="D3426" t="str">
        <f>IF([1]主干线!R3426="","",[1]主干线!R3426)</f>
        <v/>
      </c>
      <c r="E3426" t="str">
        <f>IF([1]主干线!S3426="","",[1]主干线!S3426)</f>
        <v/>
      </c>
      <c r="F3426" t="str">
        <f>IF([1]主干线!G3426="","",[1]主干线!G3426)</f>
        <v/>
      </c>
      <c r="G3426" t="str">
        <f>IF([1]主干线!H3426="","",[1]主干线!H3426)</f>
        <v/>
      </c>
    </row>
    <row r="3427" spans="1:7" x14ac:dyDescent="0.15">
      <c r="A3427" t="str">
        <f>IF([1]主干线!A3427="","",[1]主干线!A3427)</f>
        <v/>
      </c>
      <c r="B3427" t="str">
        <f>IF([1]主干线!B3427="","",[1]主干线!B3427)</f>
        <v/>
      </c>
      <c r="C3427" t="str">
        <f>IF([1]主干线!C3427="","",[1]主干线!C3427)</f>
        <v/>
      </c>
      <c r="D3427" t="str">
        <f>IF([1]主干线!R3427="","",[1]主干线!R3427)</f>
        <v/>
      </c>
      <c r="E3427" t="str">
        <f>IF([1]主干线!S3427="","",[1]主干线!S3427)</f>
        <v/>
      </c>
      <c r="F3427" t="str">
        <f>IF([1]主干线!G3427="","",[1]主干线!G3427)</f>
        <v/>
      </c>
      <c r="G3427" t="str">
        <f>IF([1]主干线!H3427="","",[1]主干线!H3427)</f>
        <v/>
      </c>
    </row>
    <row r="3428" spans="1:7" x14ac:dyDescent="0.15">
      <c r="A3428" t="str">
        <f>IF([1]主干线!A3428="","",[1]主干线!A3428)</f>
        <v/>
      </c>
      <c r="B3428" t="str">
        <f>IF([1]主干线!B3428="","",[1]主干线!B3428)</f>
        <v/>
      </c>
      <c r="C3428" t="str">
        <f>IF([1]主干线!C3428="","",[1]主干线!C3428)</f>
        <v/>
      </c>
      <c r="D3428" t="str">
        <f>IF([1]主干线!R3428="","",[1]主干线!R3428)</f>
        <v/>
      </c>
      <c r="E3428" t="str">
        <f>IF([1]主干线!S3428="","",[1]主干线!S3428)</f>
        <v/>
      </c>
      <c r="F3428" t="str">
        <f>IF([1]主干线!G3428="","",[1]主干线!G3428)</f>
        <v/>
      </c>
      <c r="G3428" t="str">
        <f>IF([1]主干线!H3428="","",[1]主干线!H3428)</f>
        <v/>
      </c>
    </row>
    <row r="3429" spans="1:7" x14ac:dyDescent="0.15">
      <c r="A3429" t="str">
        <f>IF([1]主干线!A3429="","",[1]主干线!A3429)</f>
        <v/>
      </c>
      <c r="B3429" t="str">
        <f>IF([1]主干线!B3429="","",[1]主干线!B3429)</f>
        <v/>
      </c>
      <c r="C3429" t="str">
        <f>IF([1]主干线!C3429="","",[1]主干线!C3429)</f>
        <v/>
      </c>
      <c r="D3429" t="str">
        <f>IF([1]主干线!R3429="","",[1]主干线!R3429)</f>
        <v/>
      </c>
      <c r="E3429" t="str">
        <f>IF([1]主干线!S3429="","",[1]主干线!S3429)</f>
        <v/>
      </c>
      <c r="F3429" t="str">
        <f>IF([1]主干线!G3429="","",[1]主干线!G3429)</f>
        <v/>
      </c>
      <c r="G3429" t="str">
        <f>IF([1]主干线!H3429="","",[1]主干线!H3429)</f>
        <v/>
      </c>
    </row>
    <row r="3430" spans="1:7" x14ac:dyDescent="0.15">
      <c r="A3430" t="str">
        <f>IF([1]主干线!A3430="","",[1]主干线!A3430)</f>
        <v/>
      </c>
      <c r="B3430" t="str">
        <f>IF([1]主干线!B3430="","",[1]主干线!B3430)</f>
        <v/>
      </c>
      <c r="C3430" t="str">
        <f>IF([1]主干线!C3430="","",[1]主干线!C3430)</f>
        <v/>
      </c>
      <c r="D3430" t="str">
        <f>IF([1]主干线!R3430="","",[1]主干线!R3430)</f>
        <v/>
      </c>
      <c r="E3430" t="str">
        <f>IF([1]主干线!S3430="","",[1]主干线!S3430)</f>
        <v/>
      </c>
      <c r="F3430" t="str">
        <f>IF([1]主干线!G3430="","",[1]主干线!G3430)</f>
        <v/>
      </c>
      <c r="G3430" t="str">
        <f>IF([1]主干线!H3430="","",[1]主干线!H3430)</f>
        <v/>
      </c>
    </row>
    <row r="3431" spans="1:7" x14ac:dyDescent="0.15">
      <c r="A3431" t="str">
        <f>IF([1]主干线!A3431="","",[1]主干线!A3431)</f>
        <v/>
      </c>
      <c r="B3431" t="str">
        <f>IF([1]主干线!B3431="","",[1]主干线!B3431)</f>
        <v/>
      </c>
      <c r="C3431" t="str">
        <f>IF([1]主干线!C3431="","",[1]主干线!C3431)</f>
        <v/>
      </c>
      <c r="D3431" t="str">
        <f>IF([1]主干线!R3431="","",[1]主干线!R3431)</f>
        <v/>
      </c>
      <c r="E3431" t="str">
        <f>IF([1]主干线!S3431="","",[1]主干线!S3431)</f>
        <v/>
      </c>
      <c r="F3431" t="str">
        <f>IF([1]主干线!G3431="","",[1]主干线!G3431)</f>
        <v/>
      </c>
      <c r="G3431" t="str">
        <f>IF([1]主干线!H3431="","",[1]主干线!H3431)</f>
        <v/>
      </c>
    </row>
    <row r="3432" spans="1:7" x14ac:dyDescent="0.15">
      <c r="A3432" t="str">
        <f>IF([1]主干线!A3432="","",[1]主干线!A3432)</f>
        <v/>
      </c>
      <c r="B3432" t="str">
        <f>IF([1]主干线!B3432="","",[1]主干线!B3432)</f>
        <v/>
      </c>
      <c r="C3432" t="str">
        <f>IF([1]主干线!C3432="","",[1]主干线!C3432)</f>
        <v/>
      </c>
      <c r="D3432" t="str">
        <f>IF([1]主干线!R3432="","",[1]主干线!R3432)</f>
        <v/>
      </c>
      <c r="E3432" t="str">
        <f>IF([1]主干线!S3432="","",[1]主干线!S3432)</f>
        <v/>
      </c>
      <c r="F3432" t="str">
        <f>IF([1]主干线!G3432="","",[1]主干线!G3432)</f>
        <v/>
      </c>
      <c r="G3432" t="str">
        <f>IF([1]主干线!H3432="","",[1]主干线!H3432)</f>
        <v/>
      </c>
    </row>
    <row r="3433" spans="1:7" x14ac:dyDescent="0.15">
      <c r="A3433" t="str">
        <f>IF([1]主干线!A3433="","",[1]主干线!A3433)</f>
        <v/>
      </c>
      <c r="B3433" t="str">
        <f>IF([1]主干线!B3433="","",[1]主干线!B3433)</f>
        <v/>
      </c>
      <c r="C3433" t="str">
        <f>IF([1]主干线!C3433="","",[1]主干线!C3433)</f>
        <v/>
      </c>
      <c r="D3433" t="str">
        <f>IF([1]主干线!R3433="","",[1]主干线!R3433)</f>
        <v/>
      </c>
      <c r="E3433" t="str">
        <f>IF([1]主干线!S3433="","",[1]主干线!S3433)</f>
        <v/>
      </c>
      <c r="F3433" t="str">
        <f>IF([1]主干线!G3433="","",[1]主干线!G3433)</f>
        <v/>
      </c>
      <c r="G3433" t="str">
        <f>IF([1]主干线!H3433="","",[1]主干线!H3433)</f>
        <v/>
      </c>
    </row>
    <row r="3434" spans="1:7" x14ac:dyDescent="0.15">
      <c r="A3434" t="str">
        <f>IF([1]主干线!A3434="","",[1]主干线!A3434)</f>
        <v/>
      </c>
      <c r="B3434" t="str">
        <f>IF([1]主干线!B3434="","",[1]主干线!B3434)</f>
        <v/>
      </c>
      <c r="C3434" t="str">
        <f>IF([1]主干线!C3434="","",[1]主干线!C3434)</f>
        <v/>
      </c>
      <c r="D3434" t="str">
        <f>IF([1]主干线!R3434="","",[1]主干线!R3434)</f>
        <v/>
      </c>
      <c r="E3434" t="str">
        <f>IF([1]主干线!S3434="","",[1]主干线!S3434)</f>
        <v/>
      </c>
      <c r="F3434" t="str">
        <f>IF([1]主干线!G3434="","",[1]主干线!G3434)</f>
        <v/>
      </c>
      <c r="G3434" t="str">
        <f>IF([1]主干线!H3434="","",[1]主干线!H3434)</f>
        <v/>
      </c>
    </row>
    <row r="3435" spans="1:7" x14ac:dyDescent="0.15">
      <c r="A3435" t="str">
        <f>IF([1]主干线!A3435="","",[1]主干线!A3435)</f>
        <v/>
      </c>
      <c r="B3435" t="str">
        <f>IF([1]主干线!B3435="","",[1]主干线!B3435)</f>
        <v/>
      </c>
      <c r="C3435" t="str">
        <f>IF([1]主干线!C3435="","",[1]主干线!C3435)</f>
        <v/>
      </c>
      <c r="D3435" t="str">
        <f>IF([1]主干线!R3435="","",[1]主干线!R3435)</f>
        <v/>
      </c>
      <c r="E3435" t="str">
        <f>IF([1]主干线!S3435="","",[1]主干线!S3435)</f>
        <v/>
      </c>
      <c r="F3435" t="str">
        <f>IF([1]主干线!G3435="","",[1]主干线!G3435)</f>
        <v/>
      </c>
      <c r="G3435" t="str">
        <f>IF([1]主干线!H3435="","",[1]主干线!H3435)</f>
        <v/>
      </c>
    </row>
    <row r="3436" spans="1:7" x14ac:dyDescent="0.15">
      <c r="A3436" t="str">
        <f>IF([1]主干线!A3436="","",[1]主干线!A3436)</f>
        <v/>
      </c>
      <c r="B3436" t="str">
        <f>IF([1]主干线!B3436="","",[1]主干线!B3436)</f>
        <v/>
      </c>
      <c r="C3436" t="str">
        <f>IF([1]主干线!C3436="","",[1]主干线!C3436)</f>
        <v/>
      </c>
      <c r="D3436" t="str">
        <f>IF([1]主干线!R3436="","",[1]主干线!R3436)</f>
        <v/>
      </c>
      <c r="E3436" t="str">
        <f>IF([1]主干线!S3436="","",[1]主干线!S3436)</f>
        <v/>
      </c>
      <c r="F3436" t="str">
        <f>IF([1]主干线!G3436="","",[1]主干线!G3436)</f>
        <v/>
      </c>
      <c r="G3436" t="str">
        <f>IF([1]主干线!H3436="","",[1]主干线!H3436)</f>
        <v/>
      </c>
    </row>
    <row r="3437" spans="1:7" x14ac:dyDescent="0.15">
      <c r="A3437" t="str">
        <f>IF([1]主干线!A3437="","",[1]主干线!A3437)</f>
        <v/>
      </c>
      <c r="B3437" t="str">
        <f>IF([1]主干线!B3437="","",[1]主干线!B3437)</f>
        <v/>
      </c>
      <c r="C3437" t="str">
        <f>IF([1]主干线!C3437="","",[1]主干线!C3437)</f>
        <v/>
      </c>
      <c r="D3437" t="str">
        <f>IF([1]主干线!R3437="","",[1]主干线!R3437)</f>
        <v/>
      </c>
      <c r="E3437" t="str">
        <f>IF([1]主干线!S3437="","",[1]主干线!S3437)</f>
        <v/>
      </c>
      <c r="F3437" t="str">
        <f>IF([1]主干线!G3437="","",[1]主干线!G3437)</f>
        <v/>
      </c>
      <c r="G3437" t="str">
        <f>IF([1]主干线!H3437="","",[1]主干线!H3437)</f>
        <v/>
      </c>
    </row>
    <row r="3438" spans="1:7" x14ac:dyDescent="0.15">
      <c r="A3438" t="str">
        <f>IF([1]主干线!A3438="","",[1]主干线!A3438)</f>
        <v/>
      </c>
      <c r="B3438" t="str">
        <f>IF([1]主干线!B3438="","",[1]主干线!B3438)</f>
        <v/>
      </c>
      <c r="C3438" t="str">
        <f>IF([1]主干线!C3438="","",[1]主干线!C3438)</f>
        <v/>
      </c>
      <c r="D3438" t="str">
        <f>IF([1]主干线!R3438="","",[1]主干线!R3438)</f>
        <v/>
      </c>
      <c r="E3438" t="str">
        <f>IF([1]主干线!S3438="","",[1]主干线!S3438)</f>
        <v/>
      </c>
      <c r="F3438" t="str">
        <f>IF([1]主干线!G3438="","",[1]主干线!G3438)</f>
        <v/>
      </c>
      <c r="G3438" t="str">
        <f>IF([1]主干线!H3438="","",[1]主干线!H3438)</f>
        <v/>
      </c>
    </row>
    <row r="3439" spans="1:7" x14ac:dyDescent="0.15">
      <c r="A3439" t="str">
        <f>IF([1]主干线!A3439="","",[1]主干线!A3439)</f>
        <v/>
      </c>
      <c r="B3439" t="str">
        <f>IF([1]主干线!B3439="","",[1]主干线!B3439)</f>
        <v/>
      </c>
      <c r="C3439" t="str">
        <f>IF([1]主干线!C3439="","",[1]主干线!C3439)</f>
        <v/>
      </c>
      <c r="D3439" t="str">
        <f>IF([1]主干线!R3439="","",[1]主干线!R3439)</f>
        <v/>
      </c>
      <c r="E3439" t="str">
        <f>IF([1]主干线!S3439="","",[1]主干线!S3439)</f>
        <v/>
      </c>
      <c r="F3439" t="str">
        <f>IF([1]主干线!G3439="","",[1]主干线!G3439)</f>
        <v/>
      </c>
      <c r="G3439" t="str">
        <f>IF([1]主干线!H3439="","",[1]主干线!H3439)</f>
        <v/>
      </c>
    </row>
    <row r="3440" spans="1:7" x14ac:dyDescent="0.15">
      <c r="A3440" t="str">
        <f>IF([1]主干线!A3440="","",[1]主干线!A3440)</f>
        <v/>
      </c>
      <c r="B3440" t="str">
        <f>IF([1]主干线!B3440="","",[1]主干线!B3440)</f>
        <v/>
      </c>
      <c r="C3440" t="str">
        <f>IF([1]主干线!C3440="","",[1]主干线!C3440)</f>
        <v/>
      </c>
      <c r="D3440" t="str">
        <f>IF([1]主干线!R3440="","",[1]主干线!R3440)</f>
        <v/>
      </c>
      <c r="E3440" t="str">
        <f>IF([1]主干线!S3440="","",[1]主干线!S3440)</f>
        <v/>
      </c>
      <c r="F3440" t="str">
        <f>IF([1]主干线!G3440="","",[1]主干线!G3440)</f>
        <v/>
      </c>
      <c r="G3440" t="str">
        <f>IF([1]主干线!H3440="","",[1]主干线!H3440)</f>
        <v/>
      </c>
    </row>
    <row r="3441" spans="1:7" x14ac:dyDescent="0.15">
      <c r="A3441" t="str">
        <f>IF([1]主干线!A3441="","",[1]主干线!A3441)</f>
        <v/>
      </c>
      <c r="B3441" t="str">
        <f>IF([1]主干线!B3441="","",[1]主干线!B3441)</f>
        <v/>
      </c>
      <c r="C3441" t="str">
        <f>IF([1]主干线!C3441="","",[1]主干线!C3441)</f>
        <v/>
      </c>
      <c r="D3441" t="str">
        <f>IF([1]主干线!R3441="","",[1]主干线!R3441)</f>
        <v/>
      </c>
      <c r="E3441" t="str">
        <f>IF([1]主干线!S3441="","",[1]主干线!S3441)</f>
        <v/>
      </c>
      <c r="F3441" t="str">
        <f>IF([1]主干线!G3441="","",[1]主干线!G3441)</f>
        <v/>
      </c>
      <c r="G3441" t="str">
        <f>IF([1]主干线!H3441="","",[1]主干线!H3441)</f>
        <v/>
      </c>
    </row>
    <row r="3442" spans="1:7" x14ac:dyDescent="0.15">
      <c r="A3442" t="str">
        <f>IF([1]主干线!A3442="","",[1]主干线!A3442)</f>
        <v/>
      </c>
      <c r="B3442" t="str">
        <f>IF([1]主干线!B3442="","",[1]主干线!B3442)</f>
        <v/>
      </c>
      <c r="C3442" t="str">
        <f>IF([1]主干线!C3442="","",[1]主干线!C3442)</f>
        <v/>
      </c>
      <c r="D3442" t="str">
        <f>IF([1]主干线!R3442="","",[1]主干线!R3442)</f>
        <v/>
      </c>
      <c r="E3442" t="str">
        <f>IF([1]主干线!S3442="","",[1]主干线!S3442)</f>
        <v/>
      </c>
      <c r="F3442" t="str">
        <f>IF([1]主干线!G3442="","",[1]主干线!G3442)</f>
        <v/>
      </c>
      <c r="G3442" t="str">
        <f>IF([1]主干线!H3442="","",[1]主干线!H3442)</f>
        <v/>
      </c>
    </row>
    <row r="3443" spans="1:7" x14ac:dyDescent="0.15">
      <c r="A3443" t="str">
        <f>IF([1]主干线!A3443="","",[1]主干线!A3443)</f>
        <v/>
      </c>
      <c r="B3443" t="str">
        <f>IF([1]主干线!B3443="","",[1]主干线!B3443)</f>
        <v/>
      </c>
      <c r="C3443" t="str">
        <f>IF([1]主干线!C3443="","",[1]主干线!C3443)</f>
        <v/>
      </c>
      <c r="D3443" t="str">
        <f>IF([1]主干线!R3443="","",[1]主干线!R3443)</f>
        <v/>
      </c>
      <c r="E3443" t="str">
        <f>IF([1]主干线!S3443="","",[1]主干线!S3443)</f>
        <v/>
      </c>
      <c r="F3443" t="str">
        <f>IF([1]主干线!G3443="","",[1]主干线!G3443)</f>
        <v/>
      </c>
      <c r="G3443" t="str">
        <f>IF([1]主干线!H3443="","",[1]主干线!H3443)</f>
        <v/>
      </c>
    </row>
    <row r="3444" spans="1:7" x14ac:dyDescent="0.15">
      <c r="A3444" t="str">
        <f>IF([1]主干线!A3444="","",[1]主干线!A3444)</f>
        <v/>
      </c>
      <c r="B3444" t="str">
        <f>IF([1]主干线!B3444="","",[1]主干线!B3444)</f>
        <v/>
      </c>
      <c r="C3444" t="str">
        <f>IF([1]主干线!C3444="","",[1]主干线!C3444)</f>
        <v/>
      </c>
      <c r="D3444" t="str">
        <f>IF([1]主干线!R3444="","",[1]主干线!R3444)</f>
        <v/>
      </c>
      <c r="E3444" t="str">
        <f>IF([1]主干线!S3444="","",[1]主干线!S3444)</f>
        <v/>
      </c>
      <c r="F3444" t="str">
        <f>IF([1]主干线!G3444="","",[1]主干线!G3444)</f>
        <v/>
      </c>
      <c r="G3444" t="str">
        <f>IF([1]主干线!H3444="","",[1]主干线!H3444)</f>
        <v/>
      </c>
    </row>
    <row r="3445" spans="1:7" x14ac:dyDescent="0.15">
      <c r="A3445" t="str">
        <f>IF([1]主干线!A3445="","",[1]主干线!A3445)</f>
        <v/>
      </c>
      <c r="B3445" t="str">
        <f>IF([1]主干线!B3445="","",[1]主干线!B3445)</f>
        <v/>
      </c>
      <c r="C3445" t="str">
        <f>IF([1]主干线!C3445="","",[1]主干线!C3445)</f>
        <v/>
      </c>
      <c r="D3445" t="str">
        <f>IF([1]主干线!R3445="","",[1]主干线!R3445)</f>
        <v/>
      </c>
      <c r="E3445" t="str">
        <f>IF([1]主干线!S3445="","",[1]主干线!S3445)</f>
        <v/>
      </c>
      <c r="F3445" t="str">
        <f>IF([1]主干线!G3445="","",[1]主干线!G3445)</f>
        <v/>
      </c>
      <c r="G3445" t="str">
        <f>IF([1]主干线!H3445="","",[1]主干线!H3445)</f>
        <v/>
      </c>
    </row>
    <row r="3446" spans="1:7" x14ac:dyDescent="0.15">
      <c r="A3446" t="str">
        <f>IF([1]主干线!A3446="","",[1]主干线!A3446)</f>
        <v/>
      </c>
      <c r="B3446" t="str">
        <f>IF([1]主干线!B3446="","",[1]主干线!B3446)</f>
        <v/>
      </c>
      <c r="C3446" t="str">
        <f>IF([1]主干线!C3446="","",[1]主干线!C3446)</f>
        <v/>
      </c>
      <c r="D3446" t="str">
        <f>IF([1]主干线!R3446="","",[1]主干线!R3446)</f>
        <v/>
      </c>
      <c r="E3446" t="str">
        <f>IF([1]主干线!S3446="","",[1]主干线!S3446)</f>
        <v/>
      </c>
      <c r="F3446" t="str">
        <f>IF([1]主干线!G3446="","",[1]主干线!G3446)</f>
        <v/>
      </c>
      <c r="G3446" t="str">
        <f>IF([1]主干线!H3446="","",[1]主干线!H3446)</f>
        <v/>
      </c>
    </row>
    <row r="3447" spans="1:7" x14ac:dyDescent="0.15">
      <c r="A3447" t="str">
        <f>IF([1]主干线!A3447="","",[1]主干线!A3447)</f>
        <v/>
      </c>
      <c r="B3447" t="str">
        <f>IF([1]主干线!B3447="","",[1]主干线!B3447)</f>
        <v/>
      </c>
      <c r="C3447" t="str">
        <f>IF([1]主干线!C3447="","",[1]主干线!C3447)</f>
        <v/>
      </c>
      <c r="D3447" t="str">
        <f>IF([1]主干线!R3447="","",[1]主干线!R3447)</f>
        <v/>
      </c>
      <c r="E3447" t="str">
        <f>IF([1]主干线!S3447="","",[1]主干线!S3447)</f>
        <v/>
      </c>
      <c r="F3447" t="str">
        <f>IF([1]主干线!G3447="","",[1]主干线!G3447)</f>
        <v/>
      </c>
      <c r="G3447" t="str">
        <f>IF([1]主干线!H3447="","",[1]主干线!H3447)</f>
        <v/>
      </c>
    </row>
    <row r="3448" spans="1:7" x14ac:dyDescent="0.15">
      <c r="A3448" t="str">
        <f>IF([1]主干线!A3448="","",[1]主干线!A3448)</f>
        <v/>
      </c>
      <c r="B3448" t="str">
        <f>IF([1]主干线!B3448="","",[1]主干线!B3448)</f>
        <v/>
      </c>
      <c r="C3448" t="str">
        <f>IF([1]主干线!C3448="","",[1]主干线!C3448)</f>
        <v/>
      </c>
      <c r="D3448" t="str">
        <f>IF([1]主干线!R3448="","",[1]主干线!R3448)</f>
        <v/>
      </c>
      <c r="E3448" t="str">
        <f>IF([1]主干线!S3448="","",[1]主干线!S3448)</f>
        <v/>
      </c>
      <c r="F3448" t="str">
        <f>IF([1]主干线!G3448="","",[1]主干线!G3448)</f>
        <v/>
      </c>
      <c r="G3448" t="str">
        <f>IF([1]主干线!H3448="","",[1]主干线!H3448)</f>
        <v/>
      </c>
    </row>
    <row r="3449" spans="1:7" x14ac:dyDescent="0.15">
      <c r="A3449" t="str">
        <f>IF([1]主干线!A3449="","",[1]主干线!A3449)</f>
        <v/>
      </c>
      <c r="B3449" t="str">
        <f>IF([1]主干线!B3449="","",[1]主干线!B3449)</f>
        <v/>
      </c>
      <c r="C3449" t="str">
        <f>IF([1]主干线!C3449="","",[1]主干线!C3449)</f>
        <v/>
      </c>
      <c r="D3449" t="str">
        <f>IF([1]主干线!R3449="","",[1]主干线!R3449)</f>
        <v/>
      </c>
      <c r="E3449" t="str">
        <f>IF([1]主干线!S3449="","",[1]主干线!S3449)</f>
        <v/>
      </c>
      <c r="F3449" t="str">
        <f>IF([1]主干线!G3449="","",[1]主干线!G3449)</f>
        <v/>
      </c>
      <c r="G3449" t="str">
        <f>IF([1]主干线!H3449="","",[1]主干线!H3449)</f>
        <v/>
      </c>
    </row>
    <row r="3450" spans="1:7" x14ac:dyDescent="0.15">
      <c r="A3450" t="str">
        <f>IF([1]主干线!A3450="","",[1]主干线!A3450)</f>
        <v/>
      </c>
      <c r="B3450" t="str">
        <f>IF([1]主干线!B3450="","",[1]主干线!B3450)</f>
        <v/>
      </c>
      <c r="C3450" t="str">
        <f>IF([1]主干线!C3450="","",[1]主干线!C3450)</f>
        <v/>
      </c>
      <c r="D3450" t="str">
        <f>IF([1]主干线!R3450="","",[1]主干线!R3450)</f>
        <v/>
      </c>
      <c r="E3450" t="str">
        <f>IF([1]主干线!S3450="","",[1]主干线!S3450)</f>
        <v/>
      </c>
      <c r="F3450" t="str">
        <f>IF([1]主干线!G3450="","",[1]主干线!G3450)</f>
        <v/>
      </c>
      <c r="G3450" t="str">
        <f>IF([1]主干线!H3450="","",[1]主干线!H3450)</f>
        <v/>
      </c>
    </row>
    <row r="3451" spans="1:7" x14ac:dyDescent="0.15">
      <c r="A3451" t="str">
        <f>IF([1]主干线!A3451="","",[1]主干线!A3451)</f>
        <v/>
      </c>
      <c r="B3451" t="str">
        <f>IF([1]主干线!B3451="","",[1]主干线!B3451)</f>
        <v/>
      </c>
      <c r="C3451" t="str">
        <f>IF([1]主干线!C3451="","",[1]主干线!C3451)</f>
        <v/>
      </c>
      <c r="D3451" t="str">
        <f>IF([1]主干线!R3451="","",[1]主干线!R3451)</f>
        <v/>
      </c>
      <c r="E3451" t="str">
        <f>IF([1]主干线!S3451="","",[1]主干线!S3451)</f>
        <v/>
      </c>
      <c r="F3451" t="str">
        <f>IF([1]主干线!G3451="","",[1]主干线!G3451)</f>
        <v/>
      </c>
      <c r="G3451" t="str">
        <f>IF([1]主干线!H3451="","",[1]主干线!H3451)</f>
        <v/>
      </c>
    </row>
    <row r="3452" spans="1:7" x14ac:dyDescent="0.15">
      <c r="A3452" t="str">
        <f>IF([1]主干线!A3452="","",[1]主干线!A3452)</f>
        <v/>
      </c>
      <c r="B3452" t="str">
        <f>IF([1]主干线!B3452="","",[1]主干线!B3452)</f>
        <v/>
      </c>
      <c r="C3452" t="str">
        <f>IF([1]主干线!C3452="","",[1]主干线!C3452)</f>
        <v/>
      </c>
      <c r="D3452" t="str">
        <f>IF([1]主干线!R3452="","",[1]主干线!R3452)</f>
        <v/>
      </c>
      <c r="E3452" t="str">
        <f>IF([1]主干线!S3452="","",[1]主干线!S3452)</f>
        <v/>
      </c>
      <c r="F3452" t="str">
        <f>IF([1]主干线!G3452="","",[1]主干线!G3452)</f>
        <v/>
      </c>
      <c r="G3452" t="str">
        <f>IF([1]主干线!H3452="","",[1]主干线!H3452)</f>
        <v/>
      </c>
    </row>
    <row r="3453" spans="1:7" x14ac:dyDescent="0.15">
      <c r="A3453" t="str">
        <f>IF([1]主干线!A3453="","",[1]主干线!A3453)</f>
        <v/>
      </c>
      <c r="B3453" t="str">
        <f>IF([1]主干线!B3453="","",[1]主干线!B3453)</f>
        <v/>
      </c>
      <c r="C3453" t="str">
        <f>IF([1]主干线!C3453="","",[1]主干线!C3453)</f>
        <v/>
      </c>
      <c r="D3453" t="str">
        <f>IF([1]主干线!R3453="","",[1]主干线!R3453)</f>
        <v/>
      </c>
      <c r="E3453" t="str">
        <f>IF([1]主干线!S3453="","",[1]主干线!S3453)</f>
        <v/>
      </c>
      <c r="F3453" t="str">
        <f>IF([1]主干线!G3453="","",[1]主干线!G3453)</f>
        <v/>
      </c>
      <c r="G3453" t="str">
        <f>IF([1]主干线!H3453="","",[1]主干线!H3453)</f>
        <v/>
      </c>
    </row>
    <row r="3454" spans="1:7" x14ac:dyDescent="0.15">
      <c r="A3454" t="str">
        <f>IF([1]主干线!A3454="","",[1]主干线!A3454)</f>
        <v/>
      </c>
      <c r="B3454" t="str">
        <f>IF([1]主干线!B3454="","",[1]主干线!B3454)</f>
        <v/>
      </c>
      <c r="C3454" t="str">
        <f>IF([1]主干线!C3454="","",[1]主干线!C3454)</f>
        <v/>
      </c>
      <c r="D3454" t="str">
        <f>IF([1]主干线!R3454="","",[1]主干线!R3454)</f>
        <v/>
      </c>
      <c r="E3454" t="str">
        <f>IF([1]主干线!S3454="","",[1]主干线!S3454)</f>
        <v/>
      </c>
      <c r="F3454" t="str">
        <f>IF([1]主干线!G3454="","",[1]主干线!G3454)</f>
        <v/>
      </c>
      <c r="G3454" t="str">
        <f>IF([1]主干线!H3454="","",[1]主干线!H3454)</f>
        <v/>
      </c>
    </row>
    <row r="3455" spans="1:7" x14ac:dyDescent="0.15">
      <c r="A3455" t="str">
        <f>IF([1]主干线!A3455="","",[1]主干线!A3455)</f>
        <v/>
      </c>
      <c r="B3455" t="str">
        <f>IF([1]主干线!B3455="","",[1]主干线!B3455)</f>
        <v/>
      </c>
      <c r="C3455" t="str">
        <f>IF([1]主干线!C3455="","",[1]主干线!C3455)</f>
        <v/>
      </c>
      <c r="D3455" t="str">
        <f>IF([1]主干线!R3455="","",[1]主干线!R3455)</f>
        <v/>
      </c>
      <c r="E3455" t="str">
        <f>IF([1]主干线!S3455="","",[1]主干线!S3455)</f>
        <v/>
      </c>
      <c r="F3455" t="str">
        <f>IF([1]主干线!G3455="","",[1]主干线!G3455)</f>
        <v/>
      </c>
      <c r="G3455" t="str">
        <f>IF([1]主干线!H3455="","",[1]主干线!H3455)</f>
        <v/>
      </c>
    </row>
    <row r="3456" spans="1:7" x14ac:dyDescent="0.15">
      <c r="A3456" t="str">
        <f>IF([1]主干线!A3456="","",[1]主干线!A3456)</f>
        <v/>
      </c>
      <c r="B3456" t="str">
        <f>IF([1]主干线!B3456="","",[1]主干线!B3456)</f>
        <v/>
      </c>
      <c r="C3456" t="str">
        <f>IF([1]主干线!C3456="","",[1]主干线!C3456)</f>
        <v/>
      </c>
      <c r="D3456" t="str">
        <f>IF([1]主干线!R3456="","",[1]主干线!R3456)</f>
        <v/>
      </c>
      <c r="E3456" t="str">
        <f>IF([1]主干线!S3456="","",[1]主干线!S3456)</f>
        <v/>
      </c>
      <c r="F3456" t="str">
        <f>IF([1]主干线!G3456="","",[1]主干线!G3456)</f>
        <v/>
      </c>
      <c r="G3456" t="str">
        <f>IF([1]主干线!H3456="","",[1]主干线!H3456)</f>
        <v/>
      </c>
    </row>
    <row r="3457" spans="1:7" x14ac:dyDescent="0.15">
      <c r="A3457" t="str">
        <f>IF([1]主干线!A3457="","",[1]主干线!A3457)</f>
        <v/>
      </c>
      <c r="B3457" t="str">
        <f>IF([1]主干线!B3457="","",[1]主干线!B3457)</f>
        <v/>
      </c>
      <c r="C3457" t="str">
        <f>IF([1]主干线!C3457="","",[1]主干线!C3457)</f>
        <v/>
      </c>
      <c r="D3457" t="str">
        <f>IF([1]主干线!R3457="","",[1]主干线!R3457)</f>
        <v/>
      </c>
      <c r="E3457" t="str">
        <f>IF([1]主干线!S3457="","",[1]主干线!S3457)</f>
        <v/>
      </c>
      <c r="F3457" t="str">
        <f>IF([1]主干线!G3457="","",[1]主干线!G3457)</f>
        <v/>
      </c>
      <c r="G3457" t="str">
        <f>IF([1]主干线!H3457="","",[1]主干线!H3457)</f>
        <v/>
      </c>
    </row>
    <row r="3458" spans="1:7" x14ac:dyDescent="0.15">
      <c r="A3458" t="str">
        <f>IF([1]主干线!A3458="","",[1]主干线!A3458)</f>
        <v/>
      </c>
      <c r="B3458" t="str">
        <f>IF([1]主干线!B3458="","",[1]主干线!B3458)</f>
        <v/>
      </c>
      <c r="C3458" t="str">
        <f>IF([1]主干线!C3458="","",[1]主干线!C3458)</f>
        <v/>
      </c>
      <c r="D3458" t="str">
        <f>IF([1]主干线!R3458="","",[1]主干线!R3458)</f>
        <v/>
      </c>
      <c r="E3458" t="str">
        <f>IF([1]主干线!S3458="","",[1]主干线!S3458)</f>
        <v/>
      </c>
      <c r="F3458" t="str">
        <f>IF([1]主干线!G3458="","",[1]主干线!G3458)</f>
        <v/>
      </c>
      <c r="G3458" t="str">
        <f>IF([1]主干线!H3458="","",[1]主干线!H3458)</f>
        <v/>
      </c>
    </row>
    <row r="3459" spans="1:7" x14ac:dyDescent="0.15">
      <c r="A3459" t="str">
        <f>IF([1]主干线!A3459="","",[1]主干线!A3459)</f>
        <v/>
      </c>
      <c r="B3459" t="str">
        <f>IF([1]主干线!B3459="","",[1]主干线!B3459)</f>
        <v/>
      </c>
      <c r="C3459" t="str">
        <f>IF([1]主干线!C3459="","",[1]主干线!C3459)</f>
        <v/>
      </c>
      <c r="D3459" t="str">
        <f>IF([1]主干线!R3459="","",[1]主干线!R3459)</f>
        <v/>
      </c>
      <c r="E3459" t="str">
        <f>IF([1]主干线!S3459="","",[1]主干线!S3459)</f>
        <v/>
      </c>
      <c r="F3459" t="str">
        <f>IF([1]主干线!G3459="","",[1]主干线!G3459)</f>
        <v/>
      </c>
      <c r="G3459" t="str">
        <f>IF([1]主干线!H3459="","",[1]主干线!H3459)</f>
        <v/>
      </c>
    </row>
    <row r="3460" spans="1:7" x14ac:dyDescent="0.15">
      <c r="A3460" t="str">
        <f>IF([1]主干线!A3460="","",[1]主干线!A3460)</f>
        <v/>
      </c>
      <c r="B3460" t="str">
        <f>IF([1]主干线!B3460="","",[1]主干线!B3460)</f>
        <v/>
      </c>
      <c r="C3460" t="str">
        <f>IF([1]主干线!C3460="","",[1]主干线!C3460)</f>
        <v/>
      </c>
      <c r="D3460" t="str">
        <f>IF([1]主干线!R3460="","",[1]主干线!R3460)</f>
        <v/>
      </c>
      <c r="E3460" t="str">
        <f>IF([1]主干线!S3460="","",[1]主干线!S3460)</f>
        <v/>
      </c>
      <c r="F3460" t="str">
        <f>IF([1]主干线!G3460="","",[1]主干线!G3460)</f>
        <v/>
      </c>
      <c r="G3460" t="str">
        <f>IF([1]主干线!H3460="","",[1]主干线!H3460)</f>
        <v/>
      </c>
    </row>
    <row r="3461" spans="1:7" x14ac:dyDescent="0.15">
      <c r="A3461" t="str">
        <f>IF([1]主干线!A3461="","",[1]主干线!A3461)</f>
        <v/>
      </c>
      <c r="B3461" t="str">
        <f>IF([1]主干线!B3461="","",[1]主干线!B3461)</f>
        <v/>
      </c>
      <c r="C3461" t="str">
        <f>IF([1]主干线!C3461="","",[1]主干线!C3461)</f>
        <v/>
      </c>
      <c r="D3461" t="str">
        <f>IF([1]主干线!R3461="","",[1]主干线!R3461)</f>
        <v/>
      </c>
      <c r="E3461" t="str">
        <f>IF([1]主干线!S3461="","",[1]主干线!S3461)</f>
        <v/>
      </c>
      <c r="F3461" t="str">
        <f>IF([1]主干线!G3461="","",[1]主干线!G3461)</f>
        <v/>
      </c>
      <c r="G3461" t="str">
        <f>IF([1]主干线!H3461="","",[1]主干线!H3461)</f>
        <v/>
      </c>
    </row>
    <row r="3462" spans="1:7" x14ac:dyDescent="0.15">
      <c r="A3462" t="str">
        <f>IF([1]主干线!A3462="","",[1]主干线!A3462)</f>
        <v/>
      </c>
      <c r="B3462" t="str">
        <f>IF([1]主干线!B3462="","",[1]主干线!B3462)</f>
        <v/>
      </c>
      <c r="C3462" t="str">
        <f>IF([1]主干线!C3462="","",[1]主干线!C3462)</f>
        <v/>
      </c>
      <c r="D3462" t="str">
        <f>IF([1]主干线!R3462="","",[1]主干线!R3462)</f>
        <v/>
      </c>
      <c r="E3462" t="str">
        <f>IF([1]主干线!S3462="","",[1]主干线!S3462)</f>
        <v/>
      </c>
      <c r="F3462" t="str">
        <f>IF([1]主干线!G3462="","",[1]主干线!G3462)</f>
        <v/>
      </c>
      <c r="G3462" t="str">
        <f>IF([1]主干线!H3462="","",[1]主干线!H3462)</f>
        <v/>
      </c>
    </row>
    <row r="3463" spans="1:7" x14ac:dyDescent="0.15">
      <c r="A3463" t="str">
        <f>IF([1]主干线!A3463="","",[1]主干线!A3463)</f>
        <v/>
      </c>
      <c r="B3463" t="str">
        <f>IF([1]主干线!B3463="","",[1]主干线!B3463)</f>
        <v/>
      </c>
      <c r="C3463" t="str">
        <f>IF([1]主干线!C3463="","",[1]主干线!C3463)</f>
        <v/>
      </c>
      <c r="D3463" t="str">
        <f>IF([1]主干线!R3463="","",[1]主干线!R3463)</f>
        <v/>
      </c>
      <c r="E3463" t="str">
        <f>IF([1]主干线!S3463="","",[1]主干线!S3463)</f>
        <v/>
      </c>
      <c r="F3463" t="str">
        <f>IF([1]主干线!G3463="","",[1]主干线!G3463)</f>
        <v/>
      </c>
      <c r="G3463" t="str">
        <f>IF([1]主干线!H3463="","",[1]主干线!H3463)</f>
        <v/>
      </c>
    </row>
    <row r="3464" spans="1:7" x14ac:dyDescent="0.15">
      <c r="A3464" t="str">
        <f>IF([1]主干线!A3464="","",[1]主干线!A3464)</f>
        <v/>
      </c>
      <c r="B3464" t="str">
        <f>IF([1]主干线!B3464="","",[1]主干线!B3464)</f>
        <v/>
      </c>
      <c r="C3464" t="str">
        <f>IF([1]主干线!C3464="","",[1]主干线!C3464)</f>
        <v/>
      </c>
      <c r="D3464" t="str">
        <f>IF([1]主干线!R3464="","",[1]主干线!R3464)</f>
        <v/>
      </c>
      <c r="E3464" t="str">
        <f>IF([1]主干线!S3464="","",[1]主干线!S3464)</f>
        <v/>
      </c>
      <c r="F3464" t="str">
        <f>IF([1]主干线!G3464="","",[1]主干线!G3464)</f>
        <v/>
      </c>
      <c r="G3464" t="str">
        <f>IF([1]主干线!H3464="","",[1]主干线!H3464)</f>
        <v/>
      </c>
    </row>
    <row r="3465" spans="1:7" x14ac:dyDescent="0.15">
      <c r="A3465" t="str">
        <f>IF([1]主干线!A3465="","",[1]主干线!A3465)</f>
        <v/>
      </c>
      <c r="B3465" t="str">
        <f>IF([1]主干线!B3465="","",[1]主干线!B3465)</f>
        <v/>
      </c>
      <c r="C3465" t="str">
        <f>IF([1]主干线!C3465="","",[1]主干线!C3465)</f>
        <v/>
      </c>
      <c r="D3465" t="str">
        <f>IF([1]主干线!R3465="","",[1]主干线!R3465)</f>
        <v/>
      </c>
      <c r="E3465" t="str">
        <f>IF([1]主干线!S3465="","",[1]主干线!S3465)</f>
        <v/>
      </c>
      <c r="F3465" t="str">
        <f>IF([1]主干线!G3465="","",[1]主干线!G3465)</f>
        <v/>
      </c>
      <c r="G3465" t="str">
        <f>IF([1]主干线!H3465="","",[1]主干线!H3465)</f>
        <v/>
      </c>
    </row>
    <row r="3466" spans="1:7" x14ac:dyDescent="0.15">
      <c r="A3466" t="str">
        <f>IF([1]主干线!A3466="","",[1]主干线!A3466)</f>
        <v/>
      </c>
      <c r="B3466" t="str">
        <f>IF([1]主干线!B3466="","",[1]主干线!B3466)</f>
        <v/>
      </c>
      <c r="C3466" t="str">
        <f>IF([1]主干线!C3466="","",[1]主干线!C3466)</f>
        <v/>
      </c>
      <c r="D3466" t="str">
        <f>IF([1]主干线!R3466="","",[1]主干线!R3466)</f>
        <v/>
      </c>
      <c r="E3466" t="str">
        <f>IF([1]主干线!S3466="","",[1]主干线!S3466)</f>
        <v/>
      </c>
      <c r="F3466" t="str">
        <f>IF([1]主干线!G3466="","",[1]主干线!G3466)</f>
        <v/>
      </c>
      <c r="G3466" t="str">
        <f>IF([1]主干线!H3466="","",[1]主干线!H3466)</f>
        <v/>
      </c>
    </row>
    <row r="3467" spans="1:7" x14ac:dyDescent="0.15">
      <c r="A3467" t="str">
        <f>IF([1]主干线!A3467="","",[1]主干线!A3467)</f>
        <v/>
      </c>
      <c r="B3467" t="str">
        <f>IF([1]主干线!B3467="","",[1]主干线!B3467)</f>
        <v/>
      </c>
      <c r="C3467" t="str">
        <f>IF([1]主干线!C3467="","",[1]主干线!C3467)</f>
        <v/>
      </c>
      <c r="D3467" t="str">
        <f>IF([1]主干线!R3467="","",[1]主干线!R3467)</f>
        <v/>
      </c>
      <c r="E3467" t="str">
        <f>IF([1]主干线!S3467="","",[1]主干线!S3467)</f>
        <v/>
      </c>
      <c r="F3467" t="str">
        <f>IF([1]主干线!G3467="","",[1]主干线!G3467)</f>
        <v/>
      </c>
      <c r="G3467" t="str">
        <f>IF([1]主干线!H3467="","",[1]主干线!H3467)</f>
        <v/>
      </c>
    </row>
    <row r="3468" spans="1:7" x14ac:dyDescent="0.15">
      <c r="A3468" t="str">
        <f>IF([1]主干线!A3468="","",[1]主干线!A3468)</f>
        <v/>
      </c>
      <c r="B3468" t="str">
        <f>IF([1]主干线!B3468="","",[1]主干线!B3468)</f>
        <v/>
      </c>
      <c r="C3468" t="str">
        <f>IF([1]主干线!C3468="","",[1]主干线!C3468)</f>
        <v/>
      </c>
      <c r="D3468" t="str">
        <f>IF([1]主干线!R3468="","",[1]主干线!R3468)</f>
        <v/>
      </c>
      <c r="E3468" t="str">
        <f>IF([1]主干线!S3468="","",[1]主干线!S3468)</f>
        <v/>
      </c>
      <c r="F3468" t="str">
        <f>IF([1]主干线!G3468="","",[1]主干线!G3468)</f>
        <v/>
      </c>
      <c r="G3468" t="str">
        <f>IF([1]主干线!H3468="","",[1]主干线!H3468)</f>
        <v/>
      </c>
    </row>
    <row r="3469" spans="1:7" x14ac:dyDescent="0.15">
      <c r="A3469" t="str">
        <f>IF([1]主干线!A3469="","",[1]主干线!A3469)</f>
        <v/>
      </c>
      <c r="B3469" t="str">
        <f>IF([1]主干线!B3469="","",[1]主干线!B3469)</f>
        <v/>
      </c>
      <c r="C3469" t="str">
        <f>IF([1]主干线!C3469="","",[1]主干线!C3469)</f>
        <v/>
      </c>
      <c r="D3469" t="str">
        <f>IF([1]主干线!R3469="","",[1]主干线!R3469)</f>
        <v/>
      </c>
      <c r="E3469" t="str">
        <f>IF([1]主干线!S3469="","",[1]主干线!S3469)</f>
        <v/>
      </c>
      <c r="F3469" t="str">
        <f>IF([1]主干线!G3469="","",[1]主干线!G3469)</f>
        <v/>
      </c>
      <c r="G3469" t="str">
        <f>IF([1]主干线!H3469="","",[1]主干线!H3469)</f>
        <v/>
      </c>
    </row>
    <row r="3470" spans="1:7" x14ac:dyDescent="0.15">
      <c r="A3470" t="str">
        <f>IF([1]主干线!A3470="","",[1]主干线!A3470)</f>
        <v/>
      </c>
      <c r="B3470" t="str">
        <f>IF([1]主干线!B3470="","",[1]主干线!B3470)</f>
        <v/>
      </c>
      <c r="C3470" t="str">
        <f>IF([1]主干线!C3470="","",[1]主干线!C3470)</f>
        <v/>
      </c>
      <c r="D3470" t="str">
        <f>IF([1]主干线!R3470="","",[1]主干线!R3470)</f>
        <v/>
      </c>
      <c r="E3470" t="str">
        <f>IF([1]主干线!S3470="","",[1]主干线!S3470)</f>
        <v/>
      </c>
      <c r="F3470" t="str">
        <f>IF([1]主干线!G3470="","",[1]主干线!G3470)</f>
        <v/>
      </c>
      <c r="G3470" t="str">
        <f>IF([1]主干线!H3470="","",[1]主干线!H3470)</f>
        <v/>
      </c>
    </row>
    <row r="3471" spans="1:7" x14ac:dyDescent="0.15">
      <c r="A3471" t="str">
        <f>IF([1]主干线!A3471="","",[1]主干线!A3471)</f>
        <v/>
      </c>
      <c r="B3471" t="str">
        <f>IF([1]主干线!B3471="","",[1]主干线!B3471)</f>
        <v/>
      </c>
      <c r="C3471" t="str">
        <f>IF([1]主干线!C3471="","",[1]主干线!C3471)</f>
        <v/>
      </c>
      <c r="D3471" t="str">
        <f>IF([1]主干线!R3471="","",[1]主干线!R3471)</f>
        <v/>
      </c>
      <c r="E3471" t="str">
        <f>IF([1]主干线!S3471="","",[1]主干线!S3471)</f>
        <v/>
      </c>
      <c r="F3471" t="str">
        <f>IF([1]主干线!G3471="","",[1]主干线!G3471)</f>
        <v/>
      </c>
      <c r="G3471" t="str">
        <f>IF([1]主干线!H3471="","",[1]主干线!H3471)</f>
        <v/>
      </c>
    </row>
    <row r="3472" spans="1:7" x14ac:dyDescent="0.15">
      <c r="A3472" t="str">
        <f>IF([1]主干线!A3472="","",[1]主干线!A3472)</f>
        <v/>
      </c>
      <c r="B3472" t="str">
        <f>IF([1]主干线!B3472="","",[1]主干线!B3472)</f>
        <v/>
      </c>
      <c r="C3472" t="str">
        <f>IF([1]主干线!C3472="","",[1]主干线!C3472)</f>
        <v/>
      </c>
      <c r="D3472" t="str">
        <f>IF([1]主干线!R3472="","",[1]主干线!R3472)</f>
        <v/>
      </c>
      <c r="E3472" t="str">
        <f>IF([1]主干线!S3472="","",[1]主干线!S3472)</f>
        <v/>
      </c>
      <c r="F3472" t="str">
        <f>IF([1]主干线!G3472="","",[1]主干线!G3472)</f>
        <v/>
      </c>
      <c r="G3472" t="str">
        <f>IF([1]主干线!H3472="","",[1]主干线!H3472)</f>
        <v/>
      </c>
    </row>
    <row r="3473" spans="1:7" x14ac:dyDescent="0.15">
      <c r="A3473" t="str">
        <f>IF([1]主干线!A3473="","",[1]主干线!A3473)</f>
        <v/>
      </c>
      <c r="B3473" t="str">
        <f>IF([1]主干线!B3473="","",[1]主干线!B3473)</f>
        <v/>
      </c>
      <c r="C3473" t="str">
        <f>IF([1]主干线!C3473="","",[1]主干线!C3473)</f>
        <v/>
      </c>
      <c r="D3473" t="str">
        <f>IF([1]主干线!R3473="","",[1]主干线!R3473)</f>
        <v/>
      </c>
      <c r="E3473" t="str">
        <f>IF([1]主干线!S3473="","",[1]主干线!S3473)</f>
        <v/>
      </c>
      <c r="F3473" t="str">
        <f>IF([1]主干线!G3473="","",[1]主干线!G3473)</f>
        <v/>
      </c>
      <c r="G3473" t="str">
        <f>IF([1]主干线!H3473="","",[1]主干线!H3473)</f>
        <v/>
      </c>
    </row>
    <row r="3474" spans="1:7" x14ac:dyDescent="0.15">
      <c r="A3474" t="str">
        <f>IF([1]主干线!A3474="","",[1]主干线!A3474)</f>
        <v/>
      </c>
      <c r="B3474" t="str">
        <f>IF([1]主干线!B3474="","",[1]主干线!B3474)</f>
        <v/>
      </c>
      <c r="C3474" t="str">
        <f>IF([1]主干线!C3474="","",[1]主干线!C3474)</f>
        <v/>
      </c>
      <c r="D3474" t="str">
        <f>IF([1]主干线!R3474="","",[1]主干线!R3474)</f>
        <v/>
      </c>
      <c r="E3474" t="str">
        <f>IF([1]主干线!S3474="","",[1]主干线!S3474)</f>
        <v/>
      </c>
      <c r="F3474" t="str">
        <f>IF([1]主干线!G3474="","",[1]主干线!G3474)</f>
        <v/>
      </c>
      <c r="G3474" t="str">
        <f>IF([1]主干线!H3474="","",[1]主干线!H3474)</f>
        <v/>
      </c>
    </row>
    <row r="3475" spans="1:7" x14ac:dyDescent="0.15">
      <c r="A3475" t="str">
        <f>IF([1]主干线!A3475="","",[1]主干线!A3475)</f>
        <v/>
      </c>
      <c r="B3475" t="str">
        <f>IF([1]主干线!B3475="","",[1]主干线!B3475)</f>
        <v/>
      </c>
      <c r="C3475" t="str">
        <f>IF([1]主干线!C3475="","",[1]主干线!C3475)</f>
        <v/>
      </c>
      <c r="D3475" t="str">
        <f>IF([1]主干线!R3475="","",[1]主干线!R3475)</f>
        <v/>
      </c>
      <c r="E3475" t="str">
        <f>IF([1]主干线!S3475="","",[1]主干线!S3475)</f>
        <v/>
      </c>
      <c r="F3475" t="str">
        <f>IF([1]主干线!G3475="","",[1]主干线!G3475)</f>
        <v/>
      </c>
      <c r="G3475" t="str">
        <f>IF([1]主干线!H3475="","",[1]主干线!H3475)</f>
        <v/>
      </c>
    </row>
    <row r="3476" spans="1:7" x14ac:dyDescent="0.15">
      <c r="A3476" t="str">
        <f>IF([1]主干线!A3476="","",[1]主干线!A3476)</f>
        <v/>
      </c>
      <c r="B3476" t="str">
        <f>IF([1]主干线!B3476="","",[1]主干线!B3476)</f>
        <v/>
      </c>
      <c r="C3476" t="str">
        <f>IF([1]主干线!C3476="","",[1]主干线!C3476)</f>
        <v/>
      </c>
      <c r="D3476" t="str">
        <f>IF([1]主干线!R3476="","",[1]主干线!R3476)</f>
        <v/>
      </c>
      <c r="E3476" t="str">
        <f>IF([1]主干线!S3476="","",[1]主干线!S3476)</f>
        <v/>
      </c>
      <c r="F3476" t="str">
        <f>IF([1]主干线!G3476="","",[1]主干线!G3476)</f>
        <v/>
      </c>
      <c r="G3476" t="str">
        <f>IF([1]主干线!H3476="","",[1]主干线!H3476)</f>
        <v/>
      </c>
    </row>
    <row r="3477" spans="1:7" x14ac:dyDescent="0.15">
      <c r="A3477" t="str">
        <f>IF([1]主干线!A3477="","",[1]主干线!A3477)</f>
        <v/>
      </c>
      <c r="B3477" t="str">
        <f>IF([1]主干线!B3477="","",[1]主干线!B3477)</f>
        <v/>
      </c>
      <c r="C3477" t="str">
        <f>IF([1]主干线!C3477="","",[1]主干线!C3477)</f>
        <v/>
      </c>
      <c r="D3477" t="str">
        <f>IF([1]主干线!R3477="","",[1]主干线!R3477)</f>
        <v/>
      </c>
      <c r="E3477" t="str">
        <f>IF([1]主干线!S3477="","",[1]主干线!S3477)</f>
        <v/>
      </c>
      <c r="F3477" t="str">
        <f>IF([1]主干线!G3477="","",[1]主干线!G3477)</f>
        <v/>
      </c>
      <c r="G3477" t="str">
        <f>IF([1]主干线!H3477="","",[1]主干线!H3477)</f>
        <v/>
      </c>
    </row>
    <row r="3478" spans="1:7" x14ac:dyDescent="0.15">
      <c r="A3478" t="str">
        <f>IF([1]主干线!A3478="","",[1]主干线!A3478)</f>
        <v/>
      </c>
      <c r="B3478" t="str">
        <f>IF([1]主干线!B3478="","",[1]主干线!B3478)</f>
        <v/>
      </c>
      <c r="C3478" t="str">
        <f>IF([1]主干线!C3478="","",[1]主干线!C3478)</f>
        <v/>
      </c>
      <c r="D3478" t="str">
        <f>IF([1]主干线!R3478="","",[1]主干线!R3478)</f>
        <v/>
      </c>
      <c r="E3478" t="str">
        <f>IF([1]主干线!S3478="","",[1]主干线!S3478)</f>
        <v/>
      </c>
      <c r="F3478" t="str">
        <f>IF([1]主干线!G3478="","",[1]主干线!G3478)</f>
        <v/>
      </c>
      <c r="G3478" t="str">
        <f>IF([1]主干线!H3478="","",[1]主干线!H3478)</f>
        <v/>
      </c>
    </row>
    <row r="3479" spans="1:7" x14ac:dyDescent="0.15">
      <c r="A3479" t="str">
        <f>IF([1]主干线!A3479="","",[1]主干线!A3479)</f>
        <v/>
      </c>
      <c r="B3479" t="str">
        <f>IF([1]主干线!B3479="","",[1]主干线!B3479)</f>
        <v/>
      </c>
      <c r="C3479" t="str">
        <f>IF([1]主干线!C3479="","",[1]主干线!C3479)</f>
        <v/>
      </c>
      <c r="D3479" t="str">
        <f>IF([1]主干线!R3479="","",[1]主干线!R3479)</f>
        <v/>
      </c>
      <c r="E3479" t="str">
        <f>IF([1]主干线!S3479="","",[1]主干线!S3479)</f>
        <v/>
      </c>
      <c r="F3479" t="str">
        <f>IF([1]主干线!G3479="","",[1]主干线!G3479)</f>
        <v/>
      </c>
      <c r="G3479" t="str">
        <f>IF([1]主干线!H3479="","",[1]主干线!H3479)</f>
        <v/>
      </c>
    </row>
    <row r="3480" spans="1:7" x14ac:dyDescent="0.15">
      <c r="A3480" t="str">
        <f>IF([1]主干线!A3480="","",[1]主干线!A3480)</f>
        <v/>
      </c>
      <c r="B3480" t="str">
        <f>IF([1]主干线!B3480="","",[1]主干线!B3480)</f>
        <v/>
      </c>
      <c r="C3480" t="str">
        <f>IF([1]主干线!C3480="","",[1]主干线!C3480)</f>
        <v/>
      </c>
      <c r="D3480" t="str">
        <f>IF([1]主干线!R3480="","",[1]主干线!R3480)</f>
        <v/>
      </c>
      <c r="E3480" t="str">
        <f>IF([1]主干线!S3480="","",[1]主干线!S3480)</f>
        <v/>
      </c>
      <c r="F3480" t="str">
        <f>IF([1]主干线!G3480="","",[1]主干线!G3480)</f>
        <v/>
      </c>
      <c r="G3480" t="str">
        <f>IF([1]主干线!H3480="","",[1]主干线!H3480)</f>
        <v/>
      </c>
    </row>
    <row r="3481" spans="1:7" x14ac:dyDescent="0.15">
      <c r="A3481" t="str">
        <f>IF([1]主干线!A3481="","",[1]主干线!A3481)</f>
        <v/>
      </c>
      <c r="B3481" t="str">
        <f>IF([1]主干线!B3481="","",[1]主干线!B3481)</f>
        <v/>
      </c>
      <c r="C3481" t="str">
        <f>IF([1]主干线!C3481="","",[1]主干线!C3481)</f>
        <v/>
      </c>
      <c r="D3481" t="str">
        <f>IF([1]主干线!R3481="","",[1]主干线!R3481)</f>
        <v/>
      </c>
      <c r="E3481" t="str">
        <f>IF([1]主干线!S3481="","",[1]主干线!S3481)</f>
        <v/>
      </c>
      <c r="F3481" t="str">
        <f>IF([1]主干线!G3481="","",[1]主干线!G3481)</f>
        <v/>
      </c>
      <c r="G3481" t="str">
        <f>IF([1]主干线!H3481="","",[1]主干线!H3481)</f>
        <v/>
      </c>
    </row>
    <row r="3482" spans="1:7" x14ac:dyDescent="0.15">
      <c r="A3482" t="str">
        <f>IF([1]主干线!A3482="","",[1]主干线!A3482)</f>
        <v/>
      </c>
      <c r="B3482" t="str">
        <f>IF([1]主干线!B3482="","",[1]主干线!B3482)</f>
        <v/>
      </c>
      <c r="C3482" t="str">
        <f>IF([1]主干线!C3482="","",[1]主干线!C3482)</f>
        <v/>
      </c>
      <c r="D3482" t="str">
        <f>IF([1]主干线!R3482="","",[1]主干线!R3482)</f>
        <v/>
      </c>
      <c r="E3482" t="str">
        <f>IF([1]主干线!S3482="","",[1]主干线!S3482)</f>
        <v/>
      </c>
      <c r="F3482" t="str">
        <f>IF([1]主干线!G3482="","",[1]主干线!G3482)</f>
        <v/>
      </c>
      <c r="G3482" t="str">
        <f>IF([1]主干线!H3482="","",[1]主干线!H3482)</f>
        <v/>
      </c>
    </row>
    <row r="3483" spans="1:7" x14ac:dyDescent="0.15">
      <c r="A3483" t="str">
        <f>IF([1]主干线!A3483="","",[1]主干线!A3483)</f>
        <v/>
      </c>
      <c r="B3483" t="str">
        <f>IF([1]主干线!B3483="","",[1]主干线!B3483)</f>
        <v/>
      </c>
      <c r="C3483" t="str">
        <f>IF([1]主干线!C3483="","",[1]主干线!C3483)</f>
        <v/>
      </c>
      <c r="D3483" t="str">
        <f>IF([1]主干线!R3483="","",[1]主干线!R3483)</f>
        <v/>
      </c>
      <c r="E3483" t="str">
        <f>IF([1]主干线!S3483="","",[1]主干线!S3483)</f>
        <v/>
      </c>
      <c r="F3483" t="str">
        <f>IF([1]主干线!G3483="","",[1]主干线!G3483)</f>
        <v/>
      </c>
      <c r="G3483" t="str">
        <f>IF([1]主干线!H3483="","",[1]主干线!H3483)</f>
        <v/>
      </c>
    </row>
    <row r="3484" spans="1:7" x14ac:dyDescent="0.15">
      <c r="A3484" t="str">
        <f>IF([1]主干线!A3484="","",[1]主干线!A3484)</f>
        <v/>
      </c>
      <c r="B3484" t="str">
        <f>IF([1]主干线!B3484="","",[1]主干线!B3484)</f>
        <v/>
      </c>
      <c r="C3484" t="str">
        <f>IF([1]主干线!C3484="","",[1]主干线!C3484)</f>
        <v/>
      </c>
      <c r="D3484" t="str">
        <f>IF([1]主干线!R3484="","",[1]主干线!R3484)</f>
        <v/>
      </c>
      <c r="E3484" t="str">
        <f>IF([1]主干线!S3484="","",[1]主干线!S3484)</f>
        <v/>
      </c>
      <c r="F3484" t="str">
        <f>IF([1]主干线!G3484="","",[1]主干线!G3484)</f>
        <v/>
      </c>
      <c r="G3484" t="str">
        <f>IF([1]主干线!H3484="","",[1]主干线!H3484)</f>
        <v/>
      </c>
    </row>
    <row r="3485" spans="1:7" x14ac:dyDescent="0.15">
      <c r="A3485" t="str">
        <f>IF([1]主干线!A3485="","",[1]主干线!A3485)</f>
        <v/>
      </c>
      <c r="B3485" t="str">
        <f>IF([1]主干线!B3485="","",[1]主干线!B3485)</f>
        <v/>
      </c>
      <c r="C3485" t="str">
        <f>IF([1]主干线!C3485="","",[1]主干线!C3485)</f>
        <v/>
      </c>
      <c r="D3485" t="str">
        <f>IF([1]主干线!R3485="","",[1]主干线!R3485)</f>
        <v/>
      </c>
      <c r="E3485" t="str">
        <f>IF([1]主干线!S3485="","",[1]主干线!S3485)</f>
        <v/>
      </c>
      <c r="F3485" t="str">
        <f>IF([1]主干线!G3485="","",[1]主干线!G3485)</f>
        <v/>
      </c>
      <c r="G3485" t="str">
        <f>IF([1]主干线!H3485="","",[1]主干线!H3485)</f>
        <v/>
      </c>
    </row>
    <row r="3486" spans="1:7" x14ac:dyDescent="0.15">
      <c r="A3486" t="str">
        <f>IF([1]主干线!A3486="","",[1]主干线!A3486)</f>
        <v/>
      </c>
      <c r="B3486" t="str">
        <f>IF([1]主干线!B3486="","",[1]主干线!B3486)</f>
        <v/>
      </c>
      <c r="C3486" t="str">
        <f>IF([1]主干线!C3486="","",[1]主干线!C3486)</f>
        <v/>
      </c>
      <c r="D3486" t="str">
        <f>IF([1]主干线!R3486="","",[1]主干线!R3486)</f>
        <v/>
      </c>
      <c r="E3486" t="str">
        <f>IF([1]主干线!S3486="","",[1]主干线!S3486)</f>
        <v/>
      </c>
      <c r="F3486" t="str">
        <f>IF([1]主干线!G3486="","",[1]主干线!G3486)</f>
        <v/>
      </c>
      <c r="G3486" t="str">
        <f>IF([1]主干线!H3486="","",[1]主干线!H3486)</f>
        <v/>
      </c>
    </row>
    <row r="3487" spans="1:7" x14ac:dyDescent="0.15">
      <c r="A3487" t="str">
        <f>IF([1]主干线!A3487="","",[1]主干线!A3487)</f>
        <v/>
      </c>
      <c r="B3487" t="str">
        <f>IF([1]主干线!B3487="","",[1]主干线!B3487)</f>
        <v/>
      </c>
      <c r="C3487" t="str">
        <f>IF([1]主干线!C3487="","",[1]主干线!C3487)</f>
        <v/>
      </c>
      <c r="D3487" t="str">
        <f>IF([1]主干线!R3487="","",[1]主干线!R3487)</f>
        <v/>
      </c>
      <c r="E3487" t="str">
        <f>IF([1]主干线!S3487="","",[1]主干线!S3487)</f>
        <v/>
      </c>
      <c r="F3487" t="str">
        <f>IF([1]主干线!G3487="","",[1]主干线!G3487)</f>
        <v/>
      </c>
      <c r="G3487" t="str">
        <f>IF([1]主干线!H3487="","",[1]主干线!H3487)</f>
        <v/>
      </c>
    </row>
    <row r="3488" spans="1:7" x14ac:dyDescent="0.15">
      <c r="A3488" t="str">
        <f>IF([1]主干线!A3488="","",[1]主干线!A3488)</f>
        <v/>
      </c>
      <c r="B3488" t="str">
        <f>IF([1]主干线!B3488="","",[1]主干线!B3488)</f>
        <v/>
      </c>
      <c r="C3488" t="str">
        <f>IF([1]主干线!C3488="","",[1]主干线!C3488)</f>
        <v/>
      </c>
      <c r="D3488" t="str">
        <f>IF([1]主干线!R3488="","",[1]主干线!R3488)</f>
        <v/>
      </c>
      <c r="E3488" t="str">
        <f>IF([1]主干线!S3488="","",[1]主干线!S3488)</f>
        <v/>
      </c>
      <c r="F3488" t="str">
        <f>IF([1]主干线!G3488="","",[1]主干线!G3488)</f>
        <v/>
      </c>
      <c r="G3488" t="str">
        <f>IF([1]主干线!H3488="","",[1]主干线!H3488)</f>
        <v/>
      </c>
    </row>
    <row r="3489" spans="1:7" x14ac:dyDescent="0.15">
      <c r="A3489" t="str">
        <f>IF([1]主干线!A3489="","",[1]主干线!A3489)</f>
        <v/>
      </c>
      <c r="B3489" t="str">
        <f>IF([1]主干线!B3489="","",[1]主干线!B3489)</f>
        <v/>
      </c>
      <c r="C3489" t="str">
        <f>IF([1]主干线!C3489="","",[1]主干线!C3489)</f>
        <v/>
      </c>
      <c r="D3489" t="str">
        <f>IF([1]主干线!R3489="","",[1]主干线!R3489)</f>
        <v/>
      </c>
      <c r="E3489" t="str">
        <f>IF([1]主干线!S3489="","",[1]主干线!S3489)</f>
        <v/>
      </c>
      <c r="F3489" t="str">
        <f>IF([1]主干线!G3489="","",[1]主干线!G3489)</f>
        <v/>
      </c>
      <c r="G3489" t="str">
        <f>IF([1]主干线!H3489="","",[1]主干线!H3489)</f>
        <v/>
      </c>
    </row>
    <row r="3490" spans="1:7" x14ac:dyDescent="0.15">
      <c r="A3490" t="str">
        <f>IF([1]主干线!A3490="","",[1]主干线!A3490)</f>
        <v/>
      </c>
      <c r="B3490" t="str">
        <f>IF([1]主干线!B3490="","",[1]主干线!B3490)</f>
        <v/>
      </c>
      <c r="C3490" t="str">
        <f>IF([1]主干线!C3490="","",[1]主干线!C3490)</f>
        <v/>
      </c>
      <c r="D3490" t="str">
        <f>IF([1]主干线!R3490="","",[1]主干线!R3490)</f>
        <v/>
      </c>
      <c r="E3490" t="str">
        <f>IF([1]主干线!S3490="","",[1]主干线!S3490)</f>
        <v/>
      </c>
      <c r="F3490" t="str">
        <f>IF([1]主干线!G3490="","",[1]主干线!G3490)</f>
        <v/>
      </c>
      <c r="G3490" t="str">
        <f>IF([1]主干线!H3490="","",[1]主干线!H3490)</f>
        <v/>
      </c>
    </row>
    <row r="3491" spans="1:7" x14ac:dyDescent="0.15">
      <c r="A3491" t="str">
        <f>IF([1]主干线!A3491="","",[1]主干线!A3491)</f>
        <v/>
      </c>
      <c r="B3491" t="str">
        <f>IF([1]主干线!B3491="","",[1]主干线!B3491)</f>
        <v/>
      </c>
      <c r="C3491" t="str">
        <f>IF([1]主干线!C3491="","",[1]主干线!C3491)</f>
        <v/>
      </c>
      <c r="D3491" t="str">
        <f>IF([1]主干线!R3491="","",[1]主干线!R3491)</f>
        <v/>
      </c>
      <c r="E3491" t="str">
        <f>IF([1]主干线!S3491="","",[1]主干线!S3491)</f>
        <v/>
      </c>
      <c r="F3491" t="str">
        <f>IF([1]主干线!G3491="","",[1]主干线!G3491)</f>
        <v/>
      </c>
      <c r="G3491" t="str">
        <f>IF([1]主干线!H3491="","",[1]主干线!H3491)</f>
        <v/>
      </c>
    </row>
    <row r="3492" spans="1:7" x14ac:dyDescent="0.15">
      <c r="A3492" t="str">
        <f>IF([1]主干线!A3492="","",[1]主干线!A3492)</f>
        <v/>
      </c>
      <c r="B3492" t="str">
        <f>IF([1]主干线!B3492="","",[1]主干线!B3492)</f>
        <v/>
      </c>
      <c r="C3492" t="str">
        <f>IF([1]主干线!C3492="","",[1]主干线!C3492)</f>
        <v/>
      </c>
      <c r="D3492" t="str">
        <f>IF([1]主干线!R3492="","",[1]主干线!R3492)</f>
        <v/>
      </c>
      <c r="E3492" t="str">
        <f>IF([1]主干线!S3492="","",[1]主干线!S3492)</f>
        <v/>
      </c>
      <c r="F3492" t="str">
        <f>IF([1]主干线!G3492="","",[1]主干线!G3492)</f>
        <v/>
      </c>
      <c r="G3492" t="str">
        <f>IF([1]主干线!H3492="","",[1]主干线!H3492)</f>
        <v/>
      </c>
    </row>
    <row r="3493" spans="1:7" x14ac:dyDescent="0.15">
      <c r="A3493" t="str">
        <f>IF([1]主干线!A3493="","",[1]主干线!A3493)</f>
        <v/>
      </c>
      <c r="B3493" t="str">
        <f>IF([1]主干线!B3493="","",[1]主干线!B3493)</f>
        <v/>
      </c>
      <c r="C3493" t="str">
        <f>IF([1]主干线!C3493="","",[1]主干线!C3493)</f>
        <v/>
      </c>
      <c r="D3493" t="str">
        <f>IF([1]主干线!R3493="","",[1]主干线!R3493)</f>
        <v/>
      </c>
      <c r="E3493" t="str">
        <f>IF([1]主干线!S3493="","",[1]主干线!S3493)</f>
        <v/>
      </c>
      <c r="F3493" t="str">
        <f>IF([1]主干线!G3493="","",[1]主干线!G3493)</f>
        <v/>
      </c>
      <c r="G3493" t="str">
        <f>IF([1]主干线!H3493="","",[1]主干线!H3493)</f>
        <v/>
      </c>
    </row>
    <row r="3494" spans="1:7" x14ac:dyDescent="0.15">
      <c r="A3494" t="str">
        <f>IF([1]主干线!A3494="","",[1]主干线!A3494)</f>
        <v/>
      </c>
      <c r="B3494" t="str">
        <f>IF([1]主干线!B3494="","",[1]主干线!B3494)</f>
        <v/>
      </c>
      <c r="C3494" t="str">
        <f>IF([1]主干线!C3494="","",[1]主干线!C3494)</f>
        <v/>
      </c>
      <c r="D3494" t="str">
        <f>IF([1]主干线!R3494="","",[1]主干线!R3494)</f>
        <v/>
      </c>
      <c r="E3494" t="str">
        <f>IF([1]主干线!S3494="","",[1]主干线!S3494)</f>
        <v/>
      </c>
      <c r="F3494" t="str">
        <f>IF([1]主干线!G3494="","",[1]主干线!G3494)</f>
        <v/>
      </c>
      <c r="G3494" t="str">
        <f>IF([1]主干线!H3494="","",[1]主干线!H3494)</f>
        <v/>
      </c>
    </row>
    <row r="3495" spans="1:7" x14ac:dyDescent="0.15">
      <c r="A3495" t="str">
        <f>IF([1]主干线!A3495="","",[1]主干线!A3495)</f>
        <v/>
      </c>
      <c r="B3495" t="str">
        <f>IF([1]主干线!B3495="","",[1]主干线!B3495)</f>
        <v/>
      </c>
      <c r="C3495" t="str">
        <f>IF([1]主干线!C3495="","",[1]主干线!C3495)</f>
        <v/>
      </c>
      <c r="D3495" t="str">
        <f>IF([1]主干线!R3495="","",[1]主干线!R3495)</f>
        <v/>
      </c>
      <c r="E3495" t="str">
        <f>IF([1]主干线!S3495="","",[1]主干线!S3495)</f>
        <v/>
      </c>
      <c r="F3495" t="str">
        <f>IF([1]主干线!G3495="","",[1]主干线!G3495)</f>
        <v/>
      </c>
      <c r="G3495" t="str">
        <f>IF([1]主干线!H3495="","",[1]主干线!H3495)</f>
        <v/>
      </c>
    </row>
    <row r="3496" spans="1:7" x14ac:dyDescent="0.15">
      <c r="A3496" t="str">
        <f>IF([1]主干线!A3496="","",[1]主干线!A3496)</f>
        <v/>
      </c>
      <c r="B3496" t="str">
        <f>IF([1]主干线!B3496="","",[1]主干线!B3496)</f>
        <v/>
      </c>
      <c r="C3496" t="str">
        <f>IF([1]主干线!C3496="","",[1]主干线!C3496)</f>
        <v/>
      </c>
      <c r="D3496" t="str">
        <f>IF([1]主干线!R3496="","",[1]主干线!R3496)</f>
        <v/>
      </c>
      <c r="E3496" t="str">
        <f>IF([1]主干线!S3496="","",[1]主干线!S3496)</f>
        <v/>
      </c>
      <c r="F3496" t="str">
        <f>IF([1]主干线!G3496="","",[1]主干线!G3496)</f>
        <v/>
      </c>
      <c r="G3496" t="str">
        <f>IF([1]主干线!H3496="","",[1]主干线!H3496)</f>
        <v/>
      </c>
    </row>
    <row r="3497" spans="1:7" x14ac:dyDescent="0.15">
      <c r="A3497" t="str">
        <f>IF([1]主干线!A3497="","",[1]主干线!A3497)</f>
        <v/>
      </c>
      <c r="B3497" t="str">
        <f>IF([1]主干线!B3497="","",[1]主干线!B3497)</f>
        <v/>
      </c>
      <c r="C3497" t="str">
        <f>IF([1]主干线!C3497="","",[1]主干线!C3497)</f>
        <v/>
      </c>
      <c r="D3497" t="str">
        <f>IF([1]主干线!R3497="","",[1]主干线!R3497)</f>
        <v/>
      </c>
      <c r="E3497" t="str">
        <f>IF([1]主干线!S3497="","",[1]主干线!S3497)</f>
        <v/>
      </c>
      <c r="F3497" t="str">
        <f>IF([1]主干线!G3497="","",[1]主干线!G3497)</f>
        <v/>
      </c>
      <c r="G3497" t="str">
        <f>IF([1]主干线!H3497="","",[1]主干线!H3497)</f>
        <v/>
      </c>
    </row>
    <row r="3498" spans="1:7" x14ac:dyDescent="0.15">
      <c r="A3498" t="str">
        <f>IF([1]主干线!A3498="","",[1]主干线!A3498)</f>
        <v/>
      </c>
      <c r="B3498" t="str">
        <f>IF([1]主干线!B3498="","",[1]主干线!B3498)</f>
        <v/>
      </c>
      <c r="C3498" t="str">
        <f>IF([1]主干线!C3498="","",[1]主干线!C3498)</f>
        <v/>
      </c>
      <c r="D3498" t="str">
        <f>IF([1]主干线!R3498="","",[1]主干线!R3498)</f>
        <v/>
      </c>
      <c r="E3498" t="str">
        <f>IF([1]主干线!S3498="","",[1]主干线!S3498)</f>
        <v/>
      </c>
      <c r="F3498" t="str">
        <f>IF([1]主干线!G3498="","",[1]主干线!G3498)</f>
        <v/>
      </c>
      <c r="G3498" t="str">
        <f>IF([1]主干线!H3498="","",[1]主干线!H3498)</f>
        <v/>
      </c>
    </row>
    <row r="3499" spans="1:7" x14ac:dyDescent="0.15">
      <c r="A3499" t="str">
        <f>IF([1]主干线!A3499="","",[1]主干线!A3499)</f>
        <v/>
      </c>
      <c r="B3499" t="str">
        <f>IF([1]主干线!B3499="","",[1]主干线!B3499)</f>
        <v/>
      </c>
      <c r="C3499" t="str">
        <f>IF([1]主干线!C3499="","",[1]主干线!C3499)</f>
        <v/>
      </c>
      <c r="D3499" t="str">
        <f>IF([1]主干线!R3499="","",[1]主干线!R3499)</f>
        <v/>
      </c>
      <c r="E3499" t="str">
        <f>IF([1]主干线!S3499="","",[1]主干线!S3499)</f>
        <v/>
      </c>
      <c r="F3499" t="str">
        <f>IF([1]主干线!G3499="","",[1]主干线!G3499)</f>
        <v/>
      </c>
      <c r="G3499" t="str">
        <f>IF([1]主干线!H3499="","",[1]主干线!H3499)</f>
        <v/>
      </c>
    </row>
    <row r="3500" spans="1:7" x14ac:dyDescent="0.15">
      <c r="A3500" t="str">
        <f>IF([1]主干线!A3500="","",[1]主干线!A3500)</f>
        <v/>
      </c>
      <c r="B3500" t="str">
        <f>IF([1]主干线!B3500="","",[1]主干线!B3500)</f>
        <v/>
      </c>
      <c r="C3500" t="str">
        <f>IF([1]主干线!C3500="","",[1]主干线!C3500)</f>
        <v/>
      </c>
      <c r="D3500" t="str">
        <f>IF([1]主干线!R3500="","",[1]主干线!R3500)</f>
        <v/>
      </c>
      <c r="E3500" t="str">
        <f>IF([1]主干线!S3500="","",[1]主干线!S3500)</f>
        <v/>
      </c>
      <c r="F3500" t="str">
        <f>IF([1]主干线!G3500="","",[1]主干线!G3500)</f>
        <v/>
      </c>
      <c r="G3500" t="str">
        <f>IF([1]主干线!H3500="","",[1]主干线!H3500)</f>
        <v/>
      </c>
    </row>
    <row r="3501" spans="1:7" x14ac:dyDescent="0.15">
      <c r="A3501" t="str">
        <f>IF([1]主干线!A3501="","",[1]主干线!A3501)</f>
        <v/>
      </c>
      <c r="B3501" t="str">
        <f>IF([1]主干线!B3501="","",[1]主干线!B3501)</f>
        <v/>
      </c>
      <c r="C3501" t="str">
        <f>IF([1]主干线!C3501="","",[1]主干线!C3501)</f>
        <v/>
      </c>
      <c r="D3501" t="str">
        <f>IF([1]主干线!R3501="","",[1]主干线!R3501)</f>
        <v/>
      </c>
      <c r="E3501" t="str">
        <f>IF([1]主干线!S3501="","",[1]主干线!S3501)</f>
        <v/>
      </c>
      <c r="F3501" t="str">
        <f>IF([1]主干线!G3501="","",[1]主干线!G3501)</f>
        <v/>
      </c>
      <c r="G3501" t="str">
        <f>IF([1]主干线!H3501="","",[1]主干线!H3501)</f>
        <v/>
      </c>
    </row>
    <row r="3502" spans="1:7" x14ac:dyDescent="0.15">
      <c r="A3502" t="str">
        <f>IF([1]主干线!A3502="","",[1]主干线!A3502)</f>
        <v/>
      </c>
      <c r="B3502" t="str">
        <f>IF([1]主干线!B3502="","",[1]主干线!B3502)</f>
        <v/>
      </c>
      <c r="C3502" t="str">
        <f>IF([1]主干线!C3502="","",[1]主干线!C3502)</f>
        <v/>
      </c>
      <c r="D3502" t="str">
        <f>IF([1]主干线!R3502="","",[1]主干线!R3502)</f>
        <v/>
      </c>
      <c r="E3502" t="str">
        <f>IF([1]主干线!S3502="","",[1]主干线!S3502)</f>
        <v/>
      </c>
      <c r="F3502" t="str">
        <f>IF([1]主干线!G3502="","",[1]主干线!G3502)</f>
        <v/>
      </c>
      <c r="G3502" t="str">
        <f>IF([1]主干线!H3502="","",[1]主干线!H3502)</f>
        <v/>
      </c>
    </row>
    <row r="3503" spans="1:7" x14ac:dyDescent="0.15">
      <c r="A3503" t="str">
        <f>IF([1]主干线!A3503="","",[1]主干线!A3503)</f>
        <v/>
      </c>
      <c r="B3503" t="str">
        <f>IF([1]主干线!B3503="","",[1]主干线!B3503)</f>
        <v/>
      </c>
      <c r="C3503" t="str">
        <f>IF([1]主干线!C3503="","",[1]主干线!C3503)</f>
        <v/>
      </c>
      <c r="D3503" t="str">
        <f>IF([1]主干线!R3503="","",[1]主干线!R3503)</f>
        <v/>
      </c>
      <c r="E3503" t="str">
        <f>IF([1]主干线!S3503="","",[1]主干线!S3503)</f>
        <v/>
      </c>
      <c r="F3503" t="str">
        <f>IF([1]主干线!G3503="","",[1]主干线!G3503)</f>
        <v/>
      </c>
      <c r="G3503" t="str">
        <f>IF([1]主干线!H3503="","",[1]主干线!H3503)</f>
        <v/>
      </c>
    </row>
    <row r="3504" spans="1:7" x14ac:dyDescent="0.15">
      <c r="A3504" t="str">
        <f>IF([1]主干线!A3504="","",[1]主干线!A3504)</f>
        <v/>
      </c>
      <c r="B3504" t="str">
        <f>IF([1]主干线!B3504="","",[1]主干线!B3504)</f>
        <v/>
      </c>
      <c r="C3504" t="str">
        <f>IF([1]主干线!C3504="","",[1]主干线!C3504)</f>
        <v/>
      </c>
      <c r="D3504" t="str">
        <f>IF([1]主干线!R3504="","",[1]主干线!R3504)</f>
        <v/>
      </c>
      <c r="E3504" t="str">
        <f>IF([1]主干线!S3504="","",[1]主干线!S3504)</f>
        <v/>
      </c>
      <c r="F3504" t="str">
        <f>IF([1]主干线!G3504="","",[1]主干线!G3504)</f>
        <v/>
      </c>
      <c r="G3504" t="str">
        <f>IF([1]主干线!H3504="","",[1]主干线!H3504)</f>
        <v/>
      </c>
    </row>
    <row r="3505" spans="1:7" x14ac:dyDescent="0.15">
      <c r="A3505" t="str">
        <f>IF([1]主干线!A3505="","",[1]主干线!A3505)</f>
        <v/>
      </c>
      <c r="B3505" t="str">
        <f>IF([1]主干线!B3505="","",[1]主干线!B3505)</f>
        <v/>
      </c>
      <c r="C3505" t="str">
        <f>IF([1]主干线!C3505="","",[1]主干线!C3505)</f>
        <v/>
      </c>
      <c r="D3505" t="str">
        <f>IF([1]主干线!R3505="","",[1]主干线!R3505)</f>
        <v/>
      </c>
      <c r="E3505" t="str">
        <f>IF([1]主干线!S3505="","",[1]主干线!S3505)</f>
        <v/>
      </c>
      <c r="F3505" t="str">
        <f>IF([1]主干线!G3505="","",[1]主干线!G3505)</f>
        <v/>
      </c>
      <c r="G3505" t="str">
        <f>IF([1]主干线!H3505="","",[1]主干线!H3505)</f>
        <v/>
      </c>
    </row>
    <row r="3506" spans="1:7" x14ac:dyDescent="0.15">
      <c r="A3506" t="str">
        <f>IF([1]主干线!A3506="","",[1]主干线!A3506)</f>
        <v/>
      </c>
      <c r="B3506" t="str">
        <f>IF([1]主干线!B3506="","",[1]主干线!B3506)</f>
        <v/>
      </c>
      <c r="C3506" t="str">
        <f>IF([1]主干线!C3506="","",[1]主干线!C3506)</f>
        <v/>
      </c>
      <c r="D3506" t="str">
        <f>IF([1]主干线!R3506="","",[1]主干线!R3506)</f>
        <v/>
      </c>
      <c r="E3506" t="str">
        <f>IF([1]主干线!S3506="","",[1]主干线!S3506)</f>
        <v/>
      </c>
      <c r="F3506" t="str">
        <f>IF([1]主干线!G3506="","",[1]主干线!G3506)</f>
        <v/>
      </c>
      <c r="G3506" t="str">
        <f>IF([1]主干线!H3506="","",[1]主干线!H3506)</f>
        <v/>
      </c>
    </row>
    <row r="3507" spans="1:7" x14ac:dyDescent="0.15">
      <c r="A3507" t="str">
        <f>IF([1]主干线!A3507="","",[1]主干线!A3507)</f>
        <v/>
      </c>
      <c r="B3507" t="str">
        <f>IF([1]主干线!B3507="","",[1]主干线!B3507)</f>
        <v/>
      </c>
      <c r="C3507" t="str">
        <f>IF([1]主干线!C3507="","",[1]主干线!C3507)</f>
        <v/>
      </c>
      <c r="D3507" t="str">
        <f>IF([1]主干线!R3507="","",[1]主干线!R3507)</f>
        <v/>
      </c>
      <c r="E3507" t="str">
        <f>IF([1]主干线!S3507="","",[1]主干线!S3507)</f>
        <v/>
      </c>
      <c r="F3507" t="str">
        <f>IF([1]主干线!G3507="","",[1]主干线!G3507)</f>
        <v/>
      </c>
      <c r="G3507" t="str">
        <f>IF([1]主干线!H3507="","",[1]主干线!H3507)</f>
        <v/>
      </c>
    </row>
    <row r="3508" spans="1:7" x14ac:dyDescent="0.15">
      <c r="A3508" t="str">
        <f>IF([1]主干线!A3508="","",[1]主干线!A3508)</f>
        <v/>
      </c>
      <c r="B3508" t="str">
        <f>IF([1]主干线!B3508="","",[1]主干线!B3508)</f>
        <v/>
      </c>
      <c r="C3508" t="str">
        <f>IF([1]主干线!C3508="","",[1]主干线!C3508)</f>
        <v/>
      </c>
      <c r="D3508" t="str">
        <f>IF([1]主干线!R3508="","",[1]主干线!R3508)</f>
        <v/>
      </c>
      <c r="E3508" t="str">
        <f>IF([1]主干线!S3508="","",[1]主干线!S3508)</f>
        <v/>
      </c>
      <c r="F3508" t="str">
        <f>IF([1]主干线!G3508="","",[1]主干线!G3508)</f>
        <v/>
      </c>
      <c r="G3508" t="str">
        <f>IF([1]主干线!H3508="","",[1]主干线!H3508)</f>
        <v/>
      </c>
    </row>
    <row r="3509" spans="1:7" x14ac:dyDescent="0.15">
      <c r="A3509" t="str">
        <f>IF([1]主干线!A3509="","",[1]主干线!A3509)</f>
        <v/>
      </c>
      <c r="B3509" t="str">
        <f>IF([1]主干线!B3509="","",[1]主干线!B3509)</f>
        <v/>
      </c>
      <c r="C3509" t="str">
        <f>IF([1]主干线!C3509="","",[1]主干线!C3509)</f>
        <v/>
      </c>
      <c r="D3509" t="str">
        <f>IF([1]主干线!R3509="","",[1]主干线!R3509)</f>
        <v/>
      </c>
      <c r="E3509" t="str">
        <f>IF([1]主干线!S3509="","",[1]主干线!S3509)</f>
        <v/>
      </c>
      <c r="F3509" t="str">
        <f>IF([1]主干线!G3509="","",[1]主干线!G3509)</f>
        <v/>
      </c>
      <c r="G3509" t="str">
        <f>IF([1]主干线!H3509="","",[1]主干线!H3509)</f>
        <v/>
      </c>
    </row>
    <row r="3510" spans="1:7" x14ac:dyDescent="0.15">
      <c r="A3510" t="str">
        <f>IF([1]主干线!A3510="","",[1]主干线!A3510)</f>
        <v/>
      </c>
      <c r="B3510" t="str">
        <f>IF([1]主干线!B3510="","",[1]主干线!B3510)</f>
        <v/>
      </c>
      <c r="C3510" t="str">
        <f>IF([1]主干线!C3510="","",[1]主干线!C3510)</f>
        <v/>
      </c>
      <c r="D3510" t="str">
        <f>IF([1]主干线!R3510="","",[1]主干线!R3510)</f>
        <v/>
      </c>
      <c r="E3510" t="str">
        <f>IF([1]主干线!S3510="","",[1]主干线!S3510)</f>
        <v/>
      </c>
      <c r="F3510" t="str">
        <f>IF([1]主干线!G3510="","",[1]主干线!G3510)</f>
        <v/>
      </c>
      <c r="G3510" t="str">
        <f>IF([1]主干线!H3510="","",[1]主干线!H3510)</f>
        <v/>
      </c>
    </row>
    <row r="3511" spans="1:7" x14ac:dyDescent="0.15">
      <c r="A3511" t="str">
        <f>IF([1]主干线!A3511="","",[1]主干线!A3511)</f>
        <v/>
      </c>
      <c r="B3511" t="str">
        <f>IF([1]主干线!B3511="","",[1]主干线!B3511)</f>
        <v/>
      </c>
      <c r="C3511" t="str">
        <f>IF([1]主干线!C3511="","",[1]主干线!C3511)</f>
        <v/>
      </c>
      <c r="D3511" t="str">
        <f>IF([1]主干线!R3511="","",[1]主干线!R3511)</f>
        <v/>
      </c>
      <c r="E3511" t="str">
        <f>IF([1]主干线!S3511="","",[1]主干线!S3511)</f>
        <v/>
      </c>
      <c r="F3511" t="str">
        <f>IF([1]主干线!G3511="","",[1]主干线!G3511)</f>
        <v/>
      </c>
      <c r="G3511" t="str">
        <f>IF([1]主干线!H3511="","",[1]主干线!H3511)</f>
        <v/>
      </c>
    </row>
    <row r="3512" spans="1:7" x14ac:dyDescent="0.15">
      <c r="A3512" t="str">
        <f>IF([1]主干线!A3512="","",[1]主干线!A3512)</f>
        <v/>
      </c>
      <c r="B3512" t="str">
        <f>IF([1]主干线!B3512="","",[1]主干线!B3512)</f>
        <v/>
      </c>
      <c r="C3512" t="str">
        <f>IF([1]主干线!C3512="","",[1]主干线!C3512)</f>
        <v/>
      </c>
      <c r="D3512" t="str">
        <f>IF([1]主干线!R3512="","",[1]主干线!R3512)</f>
        <v/>
      </c>
      <c r="E3512" t="str">
        <f>IF([1]主干线!S3512="","",[1]主干线!S3512)</f>
        <v/>
      </c>
      <c r="F3512" t="str">
        <f>IF([1]主干线!G3512="","",[1]主干线!G3512)</f>
        <v/>
      </c>
      <c r="G3512" t="str">
        <f>IF([1]主干线!H3512="","",[1]主干线!H3512)</f>
        <v/>
      </c>
    </row>
    <row r="3513" spans="1:7" x14ac:dyDescent="0.15">
      <c r="A3513" t="str">
        <f>IF([1]主干线!A3513="","",[1]主干线!A3513)</f>
        <v/>
      </c>
      <c r="B3513" t="str">
        <f>IF([1]主干线!B3513="","",[1]主干线!B3513)</f>
        <v/>
      </c>
      <c r="C3513" t="str">
        <f>IF([1]主干线!C3513="","",[1]主干线!C3513)</f>
        <v/>
      </c>
      <c r="D3513" t="str">
        <f>IF([1]主干线!R3513="","",[1]主干线!R3513)</f>
        <v/>
      </c>
      <c r="E3513" t="str">
        <f>IF([1]主干线!S3513="","",[1]主干线!S3513)</f>
        <v/>
      </c>
      <c r="F3513" t="str">
        <f>IF([1]主干线!G3513="","",[1]主干线!G3513)</f>
        <v/>
      </c>
      <c r="G3513" t="str">
        <f>IF([1]主干线!H3513="","",[1]主干线!H3513)</f>
        <v/>
      </c>
    </row>
    <row r="3514" spans="1:7" x14ac:dyDescent="0.15">
      <c r="A3514" t="str">
        <f>IF([1]主干线!A3514="","",[1]主干线!A3514)</f>
        <v/>
      </c>
      <c r="B3514" t="str">
        <f>IF([1]主干线!B3514="","",[1]主干线!B3514)</f>
        <v/>
      </c>
      <c r="C3514" t="str">
        <f>IF([1]主干线!C3514="","",[1]主干线!C3514)</f>
        <v/>
      </c>
      <c r="D3514" t="str">
        <f>IF([1]主干线!R3514="","",[1]主干线!R3514)</f>
        <v/>
      </c>
      <c r="E3514" t="str">
        <f>IF([1]主干线!S3514="","",[1]主干线!S3514)</f>
        <v/>
      </c>
      <c r="F3514" t="str">
        <f>IF([1]主干线!G3514="","",[1]主干线!G3514)</f>
        <v/>
      </c>
      <c r="G3514" t="str">
        <f>IF([1]主干线!H3514="","",[1]主干线!H3514)</f>
        <v/>
      </c>
    </row>
    <row r="3515" spans="1:7" x14ac:dyDescent="0.15">
      <c r="A3515" t="str">
        <f>IF([1]主干线!A3515="","",[1]主干线!A3515)</f>
        <v/>
      </c>
      <c r="B3515" t="str">
        <f>IF([1]主干线!B3515="","",[1]主干线!B3515)</f>
        <v/>
      </c>
      <c r="C3515" t="str">
        <f>IF([1]主干线!C3515="","",[1]主干线!C3515)</f>
        <v/>
      </c>
      <c r="D3515" t="str">
        <f>IF([1]主干线!R3515="","",[1]主干线!R3515)</f>
        <v/>
      </c>
      <c r="E3515" t="str">
        <f>IF([1]主干线!S3515="","",[1]主干线!S3515)</f>
        <v/>
      </c>
      <c r="F3515" t="str">
        <f>IF([1]主干线!G3515="","",[1]主干线!G3515)</f>
        <v/>
      </c>
      <c r="G3515" t="str">
        <f>IF([1]主干线!H3515="","",[1]主干线!H3515)</f>
        <v/>
      </c>
    </row>
    <row r="3516" spans="1:7" x14ac:dyDescent="0.15">
      <c r="A3516" t="str">
        <f>IF([1]主干线!A3516="","",[1]主干线!A3516)</f>
        <v/>
      </c>
      <c r="B3516" t="str">
        <f>IF([1]主干线!B3516="","",[1]主干线!B3516)</f>
        <v/>
      </c>
      <c r="C3516" t="str">
        <f>IF([1]主干线!C3516="","",[1]主干线!C3516)</f>
        <v/>
      </c>
      <c r="D3516" t="str">
        <f>IF([1]主干线!R3516="","",[1]主干线!R3516)</f>
        <v/>
      </c>
      <c r="E3516" t="str">
        <f>IF([1]主干线!S3516="","",[1]主干线!S3516)</f>
        <v/>
      </c>
      <c r="F3516" t="str">
        <f>IF([1]主干线!G3516="","",[1]主干线!G3516)</f>
        <v/>
      </c>
      <c r="G3516" t="str">
        <f>IF([1]主干线!H3516="","",[1]主干线!H3516)</f>
        <v/>
      </c>
    </row>
    <row r="3517" spans="1:7" x14ac:dyDescent="0.15">
      <c r="A3517" t="str">
        <f>IF([1]主干线!A3517="","",[1]主干线!A3517)</f>
        <v/>
      </c>
      <c r="B3517" t="str">
        <f>IF([1]主干线!B3517="","",[1]主干线!B3517)</f>
        <v/>
      </c>
      <c r="C3517" t="str">
        <f>IF([1]主干线!C3517="","",[1]主干线!C3517)</f>
        <v/>
      </c>
      <c r="D3517" t="str">
        <f>IF([1]主干线!R3517="","",[1]主干线!R3517)</f>
        <v/>
      </c>
      <c r="E3517" t="str">
        <f>IF([1]主干线!S3517="","",[1]主干线!S3517)</f>
        <v/>
      </c>
      <c r="F3517" t="str">
        <f>IF([1]主干线!G3517="","",[1]主干线!G3517)</f>
        <v/>
      </c>
      <c r="G3517" t="str">
        <f>IF([1]主干线!H3517="","",[1]主干线!H3517)</f>
        <v/>
      </c>
    </row>
    <row r="3518" spans="1:7" x14ac:dyDescent="0.15">
      <c r="A3518" t="str">
        <f>IF([1]主干线!A3518="","",[1]主干线!A3518)</f>
        <v/>
      </c>
      <c r="B3518" t="str">
        <f>IF([1]主干线!B3518="","",[1]主干线!B3518)</f>
        <v/>
      </c>
      <c r="C3518" t="str">
        <f>IF([1]主干线!C3518="","",[1]主干线!C3518)</f>
        <v/>
      </c>
      <c r="D3518" t="str">
        <f>IF([1]主干线!R3518="","",[1]主干线!R3518)</f>
        <v/>
      </c>
      <c r="E3518" t="str">
        <f>IF([1]主干线!S3518="","",[1]主干线!S3518)</f>
        <v/>
      </c>
      <c r="F3518" t="str">
        <f>IF([1]主干线!G3518="","",[1]主干线!G3518)</f>
        <v/>
      </c>
      <c r="G3518" t="str">
        <f>IF([1]主干线!H3518="","",[1]主干线!H3518)</f>
        <v/>
      </c>
    </row>
    <row r="3519" spans="1:7" x14ac:dyDescent="0.15">
      <c r="A3519" t="str">
        <f>IF([1]主干线!A3519="","",[1]主干线!A3519)</f>
        <v/>
      </c>
      <c r="B3519" t="str">
        <f>IF([1]主干线!B3519="","",[1]主干线!B3519)</f>
        <v/>
      </c>
      <c r="C3519" t="str">
        <f>IF([1]主干线!C3519="","",[1]主干线!C3519)</f>
        <v/>
      </c>
      <c r="D3519" t="str">
        <f>IF([1]主干线!R3519="","",[1]主干线!R3519)</f>
        <v/>
      </c>
      <c r="E3519" t="str">
        <f>IF([1]主干线!S3519="","",[1]主干线!S3519)</f>
        <v/>
      </c>
      <c r="F3519" t="str">
        <f>IF([1]主干线!G3519="","",[1]主干线!G3519)</f>
        <v/>
      </c>
      <c r="G3519" t="str">
        <f>IF([1]主干线!H3519="","",[1]主干线!H3519)</f>
        <v/>
      </c>
    </row>
    <row r="3520" spans="1:7" x14ac:dyDescent="0.15">
      <c r="A3520" t="str">
        <f>IF([1]主干线!A3520="","",[1]主干线!A3520)</f>
        <v/>
      </c>
      <c r="B3520" t="str">
        <f>IF([1]主干线!B3520="","",[1]主干线!B3520)</f>
        <v/>
      </c>
      <c r="C3520" t="str">
        <f>IF([1]主干线!C3520="","",[1]主干线!C3520)</f>
        <v/>
      </c>
      <c r="D3520" t="str">
        <f>IF([1]主干线!R3520="","",[1]主干线!R3520)</f>
        <v/>
      </c>
      <c r="E3520" t="str">
        <f>IF([1]主干线!S3520="","",[1]主干线!S3520)</f>
        <v/>
      </c>
      <c r="F3520" t="str">
        <f>IF([1]主干线!G3520="","",[1]主干线!G3520)</f>
        <v/>
      </c>
      <c r="G3520" t="str">
        <f>IF([1]主干线!H3520="","",[1]主干线!H3520)</f>
        <v/>
      </c>
    </row>
    <row r="3521" spans="1:7" x14ac:dyDescent="0.15">
      <c r="A3521" t="str">
        <f>IF([1]主干线!A3521="","",[1]主干线!A3521)</f>
        <v/>
      </c>
      <c r="B3521" t="str">
        <f>IF([1]主干线!B3521="","",[1]主干线!B3521)</f>
        <v/>
      </c>
      <c r="C3521" t="str">
        <f>IF([1]主干线!C3521="","",[1]主干线!C3521)</f>
        <v/>
      </c>
      <c r="D3521" t="str">
        <f>IF([1]主干线!R3521="","",[1]主干线!R3521)</f>
        <v/>
      </c>
      <c r="E3521" t="str">
        <f>IF([1]主干线!S3521="","",[1]主干线!S3521)</f>
        <v/>
      </c>
      <c r="F3521" t="str">
        <f>IF([1]主干线!G3521="","",[1]主干线!G3521)</f>
        <v/>
      </c>
      <c r="G3521" t="str">
        <f>IF([1]主干线!H3521="","",[1]主干线!H3521)</f>
        <v/>
      </c>
    </row>
    <row r="3522" spans="1:7" x14ac:dyDescent="0.15">
      <c r="A3522" t="str">
        <f>IF([1]主干线!A3522="","",[1]主干线!A3522)</f>
        <v/>
      </c>
      <c r="B3522" t="str">
        <f>IF([1]主干线!B3522="","",[1]主干线!B3522)</f>
        <v/>
      </c>
      <c r="C3522" t="str">
        <f>IF([1]主干线!C3522="","",[1]主干线!C3522)</f>
        <v/>
      </c>
      <c r="D3522" t="str">
        <f>IF([1]主干线!R3522="","",[1]主干线!R3522)</f>
        <v/>
      </c>
      <c r="E3522" t="str">
        <f>IF([1]主干线!S3522="","",[1]主干线!S3522)</f>
        <v/>
      </c>
      <c r="F3522" t="str">
        <f>IF([1]主干线!G3522="","",[1]主干线!G3522)</f>
        <v/>
      </c>
      <c r="G3522" t="str">
        <f>IF([1]主干线!H3522="","",[1]主干线!H3522)</f>
        <v/>
      </c>
    </row>
    <row r="3523" spans="1:7" x14ac:dyDescent="0.15">
      <c r="A3523" t="str">
        <f>IF([1]主干线!A3523="","",[1]主干线!A3523)</f>
        <v/>
      </c>
      <c r="B3523" t="str">
        <f>IF([1]主干线!B3523="","",[1]主干线!B3523)</f>
        <v/>
      </c>
      <c r="C3523" t="str">
        <f>IF([1]主干线!C3523="","",[1]主干线!C3523)</f>
        <v/>
      </c>
      <c r="D3523" t="str">
        <f>IF([1]主干线!R3523="","",[1]主干线!R3523)</f>
        <v/>
      </c>
      <c r="E3523" t="str">
        <f>IF([1]主干线!S3523="","",[1]主干线!S3523)</f>
        <v/>
      </c>
      <c r="F3523" t="str">
        <f>IF([1]主干线!G3523="","",[1]主干线!G3523)</f>
        <v/>
      </c>
      <c r="G3523" t="str">
        <f>IF([1]主干线!H3523="","",[1]主干线!H3523)</f>
        <v/>
      </c>
    </row>
    <row r="3524" spans="1:7" x14ac:dyDescent="0.15">
      <c r="A3524" t="str">
        <f>IF([1]主干线!A3524="","",[1]主干线!A3524)</f>
        <v/>
      </c>
      <c r="B3524" t="str">
        <f>IF([1]主干线!B3524="","",[1]主干线!B3524)</f>
        <v/>
      </c>
      <c r="C3524" t="str">
        <f>IF([1]主干线!C3524="","",[1]主干线!C3524)</f>
        <v/>
      </c>
      <c r="D3524" t="str">
        <f>IF([1]主干线!R3524="","",[1]主干线!R3524)</f>
        <v/>
      </c>
      <c r="E3524" t="str">
        <f>IF([1]主干线!S3524="","",[1]主干线!S3524)</f>
        <v/>
      </c>
      <c r="F3524" t="str">
        <f>IF([1]主干线!G3524="","",[1]主干线!G3524)</f>
        <v/>
      </c>
      <c r="G3524" t="str">
        <f>IF([1]主干线!H3524="","",[1]主干线!H3524)</f>
        <v/>
      </c>
    </row>
    <row r="3525" spans="1:7" x14ac:dyDescent="0.15">
      <c r="A3525" t="str">
        <f>IF([1]主干线!A3525="","",[1]主干线!A3525)</f>
        <v/>
      </c>
      <c r="B3525" t="str">
        <f>IF([1]主干线!B3525="","",[1]主干线!B3525)</f>
        <v/>
      </c>
      <c r="C3525" t="str">
        <f>IF([1]主干线!C3525="","",[1]主干线!C3525)</f>
        <v/>
      </c>
      <c r="D3525" t="str">
        <f>IF([1]主干线!R3525="","",[1]主干线!R3525)</f>
        <v/>
      </c>
      <c r="E3525" t="str">
        <f>IF([1]主干线!S3525="","",[1]主干线!S3525)</f>
        <v/>
      </c>
      <c r="F3525" t="str">
        <f>IF([1]主干线!G3525="","",[1]主干线!G3525)</f>
        <v/>
      </c>
      <c r="G3525" t="str">
        <f>IF([1]主干线!H3525="","",[1]主干线!H3525)</f>
        <v/>
      </c>
    </row>
    <row r="3526" spans="1:7" x14ac:dyDescent="0.15">
      <c r="A3526" t="str">
        <f>IF([1]主干线!A3526="","",[1]主干线!A3526)</f>
        <v/>
      </c>
      <c r="B3526" t="str">
        <f>IF([1]主干线!B3526="","",[1]主干线!B3526)</f>
        <v/>
      </c>
      <c r="C3526" t="str">
        <f>IF([1]主干线!C3526="","",[1]主干线!C3526)</f>
        <v/>
      </c>
      <c r="D3526" t="str">
        <f>IF([1]主干线!R3526="","",[1]主干线!R3526)</f>
        <v/>
      </c>
      <c r="E3526" t="str">
        <f>IF([1]主干线!S3526="","",[1]主干线!S3526)</f>
        <v/>
      </c>
      <c r="F3526" t="str">
        <f>IF([1]主干线!G3526="","",[1]主干线!G3526)</f>
        <v/>
      </c>
      <c r="G3526" t="str">
        <f>IF([1]主干线!H3526="","",[1]主干线!H3526)</f>
        <v/>
      </c>
    </row>
    <row r="3527" spans="1:7" x14ac:dyDescent="0.15">
      <c r="A3527" t="str">
        <f>IF([1]主干线!A3527="","",[1]主干线!A3527)</f>
        <v/>
      </c>
      <c r="B3527" t="str">
        <f>IF([1]主干线!B3527="","",[1]主干线!B3527)</f>
        <v/>
      </c>
      <c r="C3527" t="str">
        <f>IF([1]主干线!C3527="","",[1]主干线!C3527)</f>
        <v/>
      </c>
      <c r="D3527" t="str">
        <f>IF([1]主干线!R3527="","",[1]主干线!R3527)</f>
        <v/>
      </c>
      <c r="E3527" t="str">
        <f>IF([1]主干线!S3527="","",[1]主干线!S3527)</f>
        <v/>
      </c>
      <c r="F3527" t="str">
        <f>IF([1]主干线!G3527="","",[1]主干线!G3527)</f>
        <v/>
      </c>
      <c r="G3527" t="str">
        <f>IF([1]主干线!H3527="","",[1]主干线!H3527)</f>
        <v/>
      </c>
    </row>
    <row r="3528" spans="1:7" x14ac:dyDescent="0.15">
      <c r="A3528" t="str">
        <f>IF([1]主干线!A3528="","",[1]主干线!A3528)</f>
        <v/>
      </c>
      <c r="B3528" t="str">
        <f>IF([1]主干线!B3528="","",[1]主干线!B3528)</f>
        <v/>
      </c>
      <c r="C3528" t="str">
        <f>IF([1]主干线!C3528="","",[1]主干线!C3528)</f>
        <v/>
      </c>
      <c r="D3528" t="str">
        <f>IF([1]主干线!R3528="","",[1]主干线!R3528)</f>
        <v/>
      </c>
      <c r="E3528" t="str">
        <f>IF([1]主干线!S3528="","",[1]主干线!S3528)</f>
        <v/>
      </c>
      <c r="F3528" t="str">
        <f>IF([1]主干线!G3528="","",[1]主干线!G3528)</f>
        <v/>
      </c>
      <c r="G3528" t="str">
        <f>IF([1]主干线!H3528="","",[1]主干线!H3528)</f>
        <v/>
      </c>
    </row>
    <row r="3529" spans="1:7" x14ac:dyDescent="0.15">
      <c r="A3529" t="str">
        <f>IF([1]主干线!A3529="","",[1]主干线!A3529)</f>
        <v/>
      </c>
      <c r="B3529" t="str">
        <f>IF([1]主干线!B3529="","",[1]主干线!B3529)</f>
        <v/>
      </c>
      <c r="C3529" t="str">
        <f>IF([1]主干线!C3529="","",[1]主干线!C3529)</f>
        <v/>
      </c>
      <c r="D3529" t="str">
        <f>IF([1]主干线!R3529="","",[1]主干线!R3529)</f>
        <v/>
      </c>
      <c r="E3529" t="str">
        <f>IF([1]主干线!S3529="","",[1]主干线!S3529)</f>
        <v/>
      </c>
      <c r="F3529" t="str">
        <f>IF([1]主干线!G3529="","",[1]主干线!G3529)</f>
        <v/>
      </c>
      <c r="G3529" t="str">
        <f>IF([1]主干线!H3529="","",[1]主干线!H3529)</f>
        <v/>
      </c>
    </row>
    <row r="3530" spans="1:7" x14ac:dyDescent="0.15">
      <c r="A3530" t="str">
        <f>IF([1]主干线!A3530="","",[1]主干线!A3530)</f>
        <v/>
      </c>
      <c r="B3530" t="str">
        <f>IF([1]主干线!B3530="","",[1]主干线!B3530)</f>
        <v/>
      </c>
      <c r="C3530" t="str">
        <f>IF([1]主干线!C3530="","",[1]主干线!C3530)</f>
        <v/>
      </c>
      <c r="D3530" t="str">
        <f>IF([1]主干线!R3530="","",[1]主干线!R3530)</f>
        <v/>
      </c>
      <c r="E3530" t="str">
        <f>IF([1]主干线!S3530="","",[1]主干线!S3530)</f>
        <v/>
      </c>
      <c r="F3530" t="str">
        <f>IF([1]主干线!G3530="","",[1]主干线!G3530)</f>
        <v/>
      </c>
      <c r="G3530" t="str">
        <f>IF([1]主干线!H3530="","",[1]主干线!H3530)</f>
        <v/>
      </c>
    </row>
    <row r="3531" spans="1:7" x14ac:dyDescent="0.15">
      <c r="A3531" t="str">
        <f>IF([1]主干线!A3531="","",[1]主干线!A3531)</f>
        <v/>
      </c>
      <c r="B3531" t="str">
        <f>IF([1]主干线!B3531="","",[1]主干线!B3531)</f>
        <v/>
      </c>
      <c r="C3531" t="str">
        <f>IF([1]主干线!C3531="","",[1]主干线!C3531)</f>
        <v/>
      </c>
      <c r="D3531" t="str">
        <f>IF([1]主干线!R3531="","",[1]主干线!R3531)</f>
        <v/>
      </c>
      <c r="E3531" t="str">
        <f>IF([1]主干线!S3531="","",[1]主干线!S3531)</f>
        <v/>
      </c>
      <c r="F3531" t="str">
        <f>IF([1]主干线!G3531="","",[1]主干线!G3531)</f>
        <v/>
      </c>
      <c r="G3531" t="str">
        <f>IF([1]主干线!H3531="","",[1]主干线!H3531)</f>
        <v/>
      </c>
    </row>
    <row r="3532" spans="1:7" x14ac:dyDescent="0.15">
      <c r="A3532" t="str">
        <f>IF([1]主干线!A3532="","",[1]主干线!A3532)</f>
        <v/>
      </c>
      <c r="B3532" t="str">
        <f>IF([1]主干线!B3532="","",[1]主干线!B3532)</f>
        <v/>
      </c>
      <c r="C3532" t="str">
        <f>IF([1]主干线!C3532="","",[1]主干线!C3532)</f>
        <v/>
      </c>
      <c r="D3532" t="str">
        <f>IF([1]主干线!R3532="","",[1]主干线!R3532)</f>
        <v/>
      </c>
      <c r="E3532" t="str">
        <f>IF([1]主干线!S3532="","",[1]主干线!S3532)</f>
        <v/>
      </c>
      <c r="F3532" t="str">
        <f>IF([1]主干线!G3532="","",[1]主干线!G3532)</f>
        <v/>
      </c>
      <c r="G3532" t="str">
        <f>IF([1]主干线!H3532="","",[1]主干线!H3532)</f>
        <v/>
      </c>
    </row>
    <row r="3533" spans="1:7" x14ac:dyDescent="0.15">
      <c r="A3533" t="str">
        <f>IF([1]主干线!A3533="","",[1]主干线!A3533)</f>
        <v/>
      </c>
      <c r="B3533" t="str">
        <f>IF([1]主干线!B3533="","",[1]主干线!B3533)</f>
        <v/>
      </c>
      <c r="C3533" t="str">
        <f>IF([1]主干线!C3533="","",[1]主干线!C3533)</f>
        <v/>
      </c>
      <c r="D3533" t="str">
        <f>IF([1]主干线!R3533="","",[1]主干线!R3533)</f>
        <v/>
      </c>
      <c r="E3533" t="str">
        <f>IF([1]主干线!S3533="","",[1]主干线!S3533)</f>
        <v/>
      </c>
      <c r="F3533" t="str">
        <f>IF([1]主干线!G3533="","",[1]主干线!G3533)</f>
        <v/>
      </c>
      <c r="G3533" t="str">
        <f>IF([1]主干线!H3533="","",[1]主干线!H3533)</f>
        <v/>
      </c>
    </row>
    <row r="3534" spans="1:7" x14ac:dyDescent="0.15">
      <c r="A3534" t="str">
        <f>IF([1]主干线!A3534="","",[1]主干线!A3534)</f>
        <v/>
      </c>
      <c r="B3534" t="str">
        <f>IF([1]主干线!B3534="","",[1]主干线!B3534)</f>
        <v/>
      </c>
      <c r="C3534" t="str">
        <f>IF([1]主干线!C3534="","",[1]主干线!C3534)</f>
        <v/>
      </c>
      <c r="D3534" t="str">
        <f>IF([1]主干线!R3534="","",[1]主干线!R3534)</f>
        <v/>
      </c>
      <c r="E3534" t="str">
        <f>IF([1]主干线!S3534="","",[1]主干线!S3534)</f>
        <v/>
      </c>
      <c r="F3534" t="str">
        <f>IF([1]主干线!G3534="","",[1]主干线!G3534)</f>
        <v/>
      </c>
      <c r="G3534" t="str">
        <f>IF([1]主干线!H3534="","",[1]主干线!H3534)</f>
        <v/>
      </c>
    </row>
    <row r="3535" spans="1:7" x14ac:dyDescent="0.15">
      <c r="A3535" t="str">
        <f>IF([1]主干线!A3535="","",[1]主干线!A3535)</f>
        <v/>
      </c>
      <c r="B3535" t="str">
        <f>IF([1]主干线!B3535="","",[1]主干线!B3535)</f>
        <v/>
      </c>
      <c r="C3535" t="str">
        <f>IF([1]主干线!C3535="","",[1]主干线!C3535)</f>
        <v/>
      </c>
      <c r="D3535" t="str">
        <f>IF([1]主干线!R3535="","",[1]主干线!R3535)</f>
        <v/>
      </c>
      <c r="E3535" t="str">
        <f>IF([1]主干线!S3535="","",[1]主干线!S3535)</f>
        <v/>
      </c>
      <c r="F3535" t="str">
        <f>IF([1]主干线!G3535="","",[1]主干线!G3535)</f>
        <v/>
      </c>
      <c r="G3535" t="str">
        <f>IF([1]主干线!H3535="","",[1]主干线!H3535)</f>
        <v/>
      </c>
    </row>
    <row r="3536" spans="1:7" x14ac:dyDescent="0.15">
      <c r="A3536" t="str">
        <f>IF([1]主干线!A3536="","",[1]主干线!A3536)</f>
        <v/>
      </c>
      <c r="B3536" t="str">
        <f>IF([1]主干线!B3536="","",[1]主干线!B3536)</f>
        <v/>
      </c>
      <c r="C3536" t="str">
        <f>IF([1]主干线!C3536="","",[1]主干线!C3536)</f>
        <v/>
      </c>
      <c r="D3536" t="str">
        <f>IF([1]主干线!R3536="","",[1]主干线!R3536)</f>
        <v/>
      </c>
      <c r="E3536" t="str">
        <f>IF([1]主干线!S3536="","",[1]主干线!S3536)</f>
        <v/>
      </c>
      <c r="F3536" t="str">
        <f>IF([1]主干线!G3536="","",[1]主干线!G3536)</f>
        <v/>
      </c>
      <c r="G3536" t="str">
        <f>IF([1]主干线!H3536="","",[1]主干线!H3536)</f>
        <v/>
      </c>
    </row>
    <row r="3537" spans="1:7" x14ac:dyDescent="0.15">
      <c r="A3537" t="str">
        <f>IF([1]主干线!A3537="","",[1]主干线!A3537)</f>
        <v/>
      </c>
      <c r="B3537" t="str">
        <f>IF([1]主干线!B3537="","",[1]主干线!B3537)</f>
        <v/>
      </c>
      <c r="C3537" t="str">
        <f>IF([1]主干线!C3537="","",[1]主干线!C3537)</f>
        <v/>
      </c>
      <c r="D3537" t="str">
        <f>IF([1]主干线!R3537="","",[1]主干线!R3537)</f>
        <v/>
      </c>
      <c r="E3537" t="str">
        <f>IF([1]主干线!S3537="","",[1]主干线!S3537)</f>
        <v/>
      </c>
      <c r="F3537" t="str">
        <f>IF([1]主干线!G3537="","",[1]主干线!G3537)</f>
        <v/>
      </c>
      <c r="G3537" t="str">
        <f>IF([1]主干线!H3537="","",[1]主干线!H3537)</f>
        <v/>
      </c>
    </row>
    <row r="3538" spans="1:7" x14ac:dyDescent="0.15">
      <c r="A3538" t="str">
        <f>IF([1]主干线!A3538="","",[1]主干线!A3538)</f>
        <v/>
      </c>
      <c r="B3538" t="str">
        <f>IF([1]主干线!B3538="","",[1]主干线!B3538)</f>
        <v/>
      </c>
      <c r="C3538" t="str">
        <f>IF([1]主干线!C3538="","",[1]主干线!C3538)</f>
        <v/>
      </c>
      <c r="D3538" t="str">
        <f>IF([1]主干线!R3538="","",[1]主干线!R3538)</f>
        <v/>
      </c>
      <c r="E3538" t="str">
        <f>IF([1]主干线!S3538="","",[1]主干线!S3538)</f>
        <v/>
      </c>
      <c r="F3538" t="str">
        <f>IF([1]主干线!G3538="","",[1]主干线!G3538)</f>
        <v/>
      </c>
      <c r="G3538" t="str">
        <f>IF([1]主干线!H3538="","",[1]主干线!H3538)</f>
        <v/>
      </c>
    </row>
    <row r="3539" spans="1:7" x14ac:dyDescent="0.15">
      <c r="A3539" t="str">
        <f>IF([1]主干线!A3539="","",[1]主干线!A3539)</f>
        <v/>
      </c>
      <c r="B3539" t="str">
        <f>IF([1]主干线!B3539="","",[1]主干线!B3539)</f>
        <v/>
      </c>
      <c r="C3539" t="str">
        <f>IF([1]主干线!C3539="","",[1]主干线!C3539)</f>
        <v/>
      </c>
      <c r="D3539" t="str">
        <f>IF([1]主干线!R3539="","",[1]主干线!R3539)</f>
        <v/>
      </c>
      <c r="E3539" t="str">
        <f>IF([1]主干线!S3539="","",[1]主干线!S3539)</f>
        <v/>
      </c>
      <c r="F3539" t="str">
        <f>IF([1]主干线!G3539="","",[1]主干线!G3539)</f>
        <v/>
      </c>
      <c r="G3539" t="str">
        <f>IF([1]主干线!H3539="","",[1]主干线!H3539)</f>
        <v/>
      </c>
    </row>
    <row r="3540" spans="1:7" x14ac:dyDescent="0.15">
      <c r="A3540" t="str">
        <f>IF([1]主干线!A3540="","",[1]主干线!A3540)</f>
        <v/>
      </c>
      <c r="B3540" t="str">
        <f>IF([1]主干线!B3540="","",[1]主干线!B3540)</f>
        <v/>
      </c>
      <c r="C3540" t="str">
        <f>IF([1]主干线!C3540="","",[1]主干线!C3540)</f>
        <v/>
      </c>
      <c r="D3540" t="str">
        <f>IF([1]主干线!R3540="","",[1]主干线!R3540)</f>
        <v/>
      </c>
      <c r="E3540" t="str">
        <f>IF([1]主干线!S3540="","",[1]主干线!S3540)</f>
        <v/>
      </c>
      <c r="F3540" t="str">
        <f>IF([1]主干线!G3540="","",[1]主干线!G3540)</f>
        <v/>
      </c>
      <c r="G3540" t="str">
        <f>IF([1]主干线!H3540="","",[1]主干线!H3540)</f>
        <v/>
      </c>
    </row>
    <row r="3541" spans="1:7" x14ac:dyDescent="0.15">
      <c r="A3541" t="str">
        <f>IF([1]主干线!A3541="","",[1]主干线!A3541)</f>
        <v/>
      </c>
      <c r="B3541" t="str">
        <f>IF([1]主干线!B3541="","",[1]主干线!B3541)</f>
        <v/>
      </c>
      <c r="C3541" t="str">
        <f>IF([1]主干线!C3541="","",[1]主干线!C3541)</f>
        <v/>
      </c>
      <c r="D3541" t="str">
        <f>IF([1]主干线!R3541="","",[1]主干线!R3541)</f>
        <v/>
      </c>
      <c r="E3541" t="str">
        <f>IF([1]主干线!S3541="","",[1]主干线!S3541)</f>
        <v/>
      </c>
      <c r="F3541" t="str">
        <f>IF([1]主干线!G3541="","",[1]主干线!G3541)</f>
        <v/>
      </c>
      <c r="G3541" t="str">
        <f>IF([1]主干线!H3541="","",[1]主干线!H3541)</f>
        <v/>
      </c>
    </row>
    <row r="3542" spans="1:7" x14ac:dyDescent="0.15">
      <c r="A3542" t="str">
        <f>IF([1]主干线!A3542="","",[1]主干线!A3542)</f>
        <v/>
      </c>
      <c r="B3542" t="str">
        <f>IF([1]主干线!B3542="","",[1]主干线!B3542)</f>
        <v/>
      </c>
      <c r="C3542" t="str">
        <f>IF([1]主干线!C3542="","",[1]主干线!C3542)</f>
        <v/>
      </c>
      <c r="D3542" t="str">
        <f>IF([1]主干线!R3542="","",[1]主干线!R3542)</f>
        <v/>
      </c>
      <c r="E3542" t="str">
        <f>IF([1]主干线!S3542="","",[1]主干线!S3542)</f>
        <v/>
      </c>
      <c r="F3542" t="str">
        <f>IF([1]主干线!G3542="","",[1]主干线!G3542)</f>
        <v/>
      </c>
      <c r="G3542" t="str">
        <f>IF([1]主干线!H3542="","",[1]主干线!H3542)</f>
        <v/>
      </c>
    </row>
    <row r="3543" spans="1:7" x14ac:dyDescent="0.15">
      <c r="A3543" t="str">
        <f>IF([1]主干线!A3543="","",[1]主干线!A3543)</f>
        <v/>
      </c>
      <c r="B3543" t="str">
        <f>IF([1]主干线!B3543="","",[1]主干线!B3543)</f>
        <v/>
      </c>
      <c r="C3543" t="str">
        <f>IF([1]主干线!C3543="","",[1]主干线!C3543)</f>
        <v/>
      </c>
      <c r="D3543" t="str">
        <f>IF([1]主干线!R3543="","",[1]主干线!R3543)</f>
        <v/>
      </c>
      <c r="E3543" t="str">
        <f>IF([1]主干线!S3543="","",[1]主干线!S3543)</f>
        <v/>
      </c>
      <c r="F3543" t="str">
        <f>IF([1]主干线!G3543="","",[1]主干线!G3543)</f>
        <v/>
      </c>
      <c r="G3543" t="str">
        <f>IF([1]主干线!H3543="","",[1]主干线!H3543)</f>
        <v/>
      </c>
    </row>
    <row r="3544" spans="1:7" x14ac:dyDescent="0.15">
      <c r="A3544" t="str">
        <f>IF([1]主干线!A3544="","",[1]主干线!A3544)</f>
        <v/>
      </c>
      <c r="B3544" t="str">
        <f>IF([1]主干线!B3544="","",[1]主干线!B3544)</f>
        <v/>
      </c>
      <c r="C3544" t="str">
        <f>IF([1]主干线!C3544="","",[1]主干线!C3544)</f>
        <v/>
      </c>
      <c r="D3544" t="str">
        <f>IF([1]主干线!R3544="","",[1]主干线!R3544)</f>
        <v/>
      </c>
      <c r="E3544" t="str">
        <f>IF([1]主干线!S3544="","",[1]主干线!S3544)</f>
        <v/>
      </c>
      <c r="F3544" t="str">
        <f>IF([1]主干线!G3544="","",[1]主干线!G3544)</f>
        <v/>
      </c>
      <c r="G3544" t="str">
        <f>IF([1]主干线!H3544="","",[1]主干线!H3544)</f>
        <v/>
      </c>
    </row>
    <row r="3545" spans="1:7" x14ac:dyDescent="0.15">
      <c r="A3545" t="str">
        <f>IF([1]主干线!A3545="","",[1]主干线!A3545)</f>
        <v/>
      </c>
      <c r="B3545" t="str">
        <f>IF([1]主干线!B3545="","",[1]主干线!B3545)</f>
        <v/>
      </c>
      <c r="C3545" t="str">
        <f>IF([1]主干线!C3545="","",[1]主干线!C3545)</f>
        <v/>
      </c>
      <c r="D3545" t="str">
        <f>IF([1]主干线!R3545="","",[1]主干线!R3545)</f>
        <v/>
      </c>
      <c r="E3545" t="str">
        <f>IF([1]主干线!S3545="","",[1]主干线!S3545)</f>
        <v/>
      </c>
      <c r="F3545" t="str">
        <f>IF([1]主干线!G3545="","",[1]主干线!G3545)</f>
        <v/>
      </c>
      <c r="G3545" t="str">
        <f>IF([1]主干线!H3545="","",[1]主干线!H3545)</f>
        <v/>
      </c>
    </row>
    <row r="3546" spans="1:7" x14ac:dyDescent="0.15">
      <c r="A3546" t="str">
        <f>IF([1]主干线!A3546="","",[1]主干线!A3546)</f>
        <v/>
      </c>
      <c r="B3546" t="str">
        <f>IF([1]主干线!B3546="","",[1]主干线!B3546)</f>
        <v/>
      </c>
      <c r="C3546" t="str">
        <f>IF([1]主干线!C3546="","",[1]主干线!C3546)</f>
        <v/>
      </c>
      <c r="D3546" t="str">
        <f>IF([1]主干线!R3546="","",[1]主干线!R3546)</f>
        <v/>
      </c>
      <c r="E3546" t="str">
        <f>IF([1]主干线!S3546="","",[1]主干线!S3546)</f>
        <v/>
      </c>
      <c r="F3546" t="str">
        <f>IF([1]主干线!G3546="","",[1]主干线!G3546)</f>
        <v/>
      </c>
      <c r="G3546" t="str">
        <f>IF([1]主干线!H3546="","",[1]主干线!H3546)</f>
        <v/>
      </c>
    </row>
    <row r="3547" spans="1:7" x14ac:dyDescent="0.15">
      <c r="A3547" t="str">
        <f>IF([1]主干线!A3547="","",[1]主干线!A3547)</f>
        <v/>
      </c>
      <c r="B3547" t="str">
        <f>IF([1]主干线!B3547="","",[1]主干线!B3547)</f>
        <v/>
      </c>
      <c r="C3547" t="str">
        <f>IF([1]主干线!C3547="","",[1]主干线!C3547)</f>
        <v/>
      </c>
      <c r="D3547" t="str">
        <f>IF([1]主干线!R3547="","",[1]主干线!R3547)</f>
        <v/>
      </c>
      <c r="E3547" t="str">
        <f>IF([1]主干线!S3547="","",[1]主干线!S3547)</f>
        <v/>
      </c>
      <c r="F3547" t="str">
        <f>IF([1]主干线!G3547="","",[1]主干线!G3547)</f>
        <v/>
      </c>
      <c r="G3547" t="str">
        <f>IF([1]主干线!H3547="","",[1]主干线!H3547)</f>
        <v/>
      </c>
    </row>
    <row r="3548" spans="1:7" x14ac:dyDescent="0.15">
      <c r="A3548" t="str">
        <f>IF([1]主干线!A3548="","",[1]主干线!A3548)</f>
        <v/>
      </c>
      <c r="B3548" t="str">
        <f>IF([1]主干线!B3548="","",[1]主干线!B3548)</f>
        <v/>
      </c>
      <c r="C3548" t="str">
        <f>IF([1]主干线!C3548="","",[1]主干线!C3548)</f>
        <v/>
      </c>
      <c r="D3548" t="str">
        <f>IF([1]主干线!R3548="","",[1]主干线!R3548)</f>
        <v/>
      </c>
      <c r="E3548" t="str">
        <f>IF([1]主干线!S3548="","",[1]主干线!S3548)</f>
        <v/>
      </c>
      <c r="F3548" t="str">
        <f>IF([1]主干线!G3548="","",[1]主干线!G3548)</f>
        <v/>
      </c>
      <c r="G3548" t="str">
        <f>IF([1]主干线!H3548="","",[1]主干线!H3548)</f>
        <v/>
      </c>
    </row>
    <row r="3549" spans="1:7" x14ac:dyDescent="0.15">
      <c r="A3549" t="str">
        <f>IF([1]主干线!A3549="","",[1]主干线!A3549)</f>
        <v/>
      </c>
      <c r="B3549" t="str">
        <f>IF([1]主干线!B3549="","",[1]主干线!B3549)</f>
        <v/>
      </c>
      <c r="C3549" t="str">
        <f>IF([1]主干线!C3549="","",[1]主干线!C3549)</f>
        <v/>
      </c>
      <c r="D3549" t="str">
        <f>IF([1]主干线!R3549="","",[1]主干线!R3549)</f>
        <v/>
      </c>
      <c r="E3549" t="str">
        <f>IF([1]主干线!S3549="","",[1]主干线!S3549)</f>
        <v/>
      </c>
      <c r="F3549" t="str">
        <f>IF([1]主干线!G3549="","",[1]主干线!G3549)</f>
        <v/>
      </c>
      <c r="G3549" t="str">
        <f>IF([1]主干线!H3549="","",[1]主干线!H3549)</f>
        <v/>
      </c>
    </row>
    <row r="3550" spans="1:7" x14ac:dyDescent="0.15">
      <c r="A3550" t="str">
        <f>IF([1]主干线!A3550="","",[1]主干线!A3550)</f>
        <v/>
      </c>
      <c r="B3550" t="str">
        <f>IF([1]主干线!B3550="","",[1]主干线!B3550)</f>
        <v/>
      </c>
      <c r="C3550" t="str">
        <f>IF([1]主干线!C3550="","",[1]主干线!C3550)</f>
        <v/>
      </c>
      <c r="D3550" t="str">
        <f>IF([1]主干线!R3550="","",[1]主干线!R3550)</f>
        <v/>
      </c>
      <c r="E3550" t="str">
        <f>IF([1]主干线!S3550="","",[1]主干线!S3550)</f>
        <v/>
      </c>
      <c r="F3550" t="str">
        <f>IF([1]主干线!G3550="","",[1]主干线!G3550)</f>
        <v/>
      </c>
      <c r="G3550" t="str">
        <f>IF([1]主干线!H3550="","",[1]主干线!H3550)</f>
        <v/>
      </c>
    </row>
    <row r="3551" spans="1:7" x14ac:dyDescent="0.15">
      <c r="A3551" t="str">
        <f>IF([1]主干线!A3551="","",[1]主干线!A3551)</f>
        <v/>
      </c>
      <c r="B3551" t="str">
        <f>IF([1]主干线!B3551="","",[1]主干线!B3551)</f>
        <v/>
      </c>
      <c r="C3551" t="str">
        <f>IF([1]主干线!C3551="","",[1]主干线!C3551)</f>
        <v/>
      </c>
      <c r="D3551" t="str">
        <f>IF([1]主干线!R3551="","",[1]主干线!R3551)</f>
        <v/>
      </c>
      <c r="E3551" t="str">
        <f>IF([1]主干线!S3551="","",[1]主干线!S3551)</f>
        <v/>
      </c>
      <c r="F3551" t="str">
        <f>IF([1]主干线!G3551="","",[1]主干线!G3551)</f>
        <v/>
      </c>
      <c r="G3551" t="str">
        <f>IF([1]主干线!H3551="","",[1]主干线!H3551)</f>
        <v/>
      </c>
    </row>
    <row r="3552" spans="1:7" x14ac:dyDescent="0.15">
      <c r="A3552" t="str">
        <f>IF([1]主干线!A3552="","",[1]主干线!A3552)</f>
        <v/>
      </c>
      <c r="B3552" t="str">
        <f>IF([1]主干线!B3552="","",[1]主干线!B3552)</f>
        <v/>
      </c>
      <c r="C3552" t="str">
        <f>IF([1]主干线!C3552="","",[1]主干线!C3552)</f>
        <v/>
      </c>
      <c r="D3552" t="str">
        <f>IF([1]主干线!R3552="","",[1]主干线!R3552)</f>
        <v/>
      </c>
      <c r="E3552" t="str">
        <f>IF([1]主干线!S3552="","",[1]主干线!S3552)</f>
        <v/>
      </c>
      <c r="F3552" t="str">
        <f>IF([1]主干线!G3552="","",[1]主干线!G3552)</f>
        <v/>
      </c>
      <c r="G3552" t="str">
        <f>IF([1]主干线!H3552="","",[1]主干线!H3552)</f>
        <v/>
      </c>
    </row>
    <row r="3553" spans="1:7" x14ac:dyDescent="0.15">
      <c r="A3553" t="str">
        <f>IF([1]主干线!A3553="","",[1]主干线!A3553)</f>
        <v/>
      </c>
      <c r="B3553" t="str">
        <f>IF([1]主干线!B3553="","",[1]主干线!B3553)</f>
        <v/>
      </c>
      <c r="C3553" t="str">
        <f>IF([1]主干线!C3553="","",[1]主干线!C3553)</f>
        <v/>
      </c>
      <c r="D3553" t="str">
        <f>IF([1]主干线!R3553="","",[1]主干线!R3553)</f>
        <v/>
      </c>
      <c r="E3553" t="str">
        <f>IF([1]主干线!S3553="","",[1]主干线!S3553)</f>
        <v/>
      </c>
      <c r="F3553" t="str">
        <f>IF([1]主干线!G3553="","",[1]主干线!G3553)</f>
        <v/>
      </c>
      <c r="G3553" t="str">
        <f>IF([1]主干线!H3553="","",[1]主干线!H3553)</f>
        <v/>
      </c>
    </row>
    <row r="3554" spans="1:7" x14ac:dyDescent="0.15">
      <c r="A3554" t="str">
        <f>IF([1]主干线!A3554="","",[1]主干线!A3554)</f>
        <v/>
      </c>
      <c r="B3554" t="str">
        <f>IF([1]主干线!B3554="","",[1]主干线!B3554)</f>
        <v/>
      </c>
      <c r="C3554" t="str">
        <f>IF([1]主干线!C3554="","",[1]主干线!C3554)</f>
        <v/>
      </c>
      <c r="D3554" t="str">
        <f>IF([1]主干线!R3554="","",[1]主干线!R3554)</f>
        <v/>
      </c>
      <c r="E3554" t="str">
        <f>IF([1]主干线!S3554="","",[1]主干线!S3554)</f>
        <v/>
      </c>
      <c r="F3554" t="str">
        <f>IF([1]主干线!G3554="","",[1]主干线!G3554)</f>
        <v/>
      </c>
      <c r="G3554" t="str">
        <f>IF([1]主干线!H3554="","",[1]主干线!H3554)</f>
        <v/>
      </c>
    </row>
    <row r="3555" spans="1:7" x14ac:dyDescent="0.15">
      <c r="A3555" t="str">
        <f>IF([1]主干线!A3555="","",[1]主干线!A3555)</f>
        <v/>
      </c>
      <c r="B3555" t="str">
        <f>IF([1]主干线!B3555="","",[1]主干线!B3555)</f>
        <v/>
      </c>
      <c r="C3555" t="str">
        <f>IF([1]主干线!C3555="","",[1]主干线!C3555)</f>
        <v/>
      </c>
      <c r="D3555" t="str">
        <f>IF([1]主干线!R3555="","",[1]主干线!R3555)</f>
        <v/>
      </c>
      <c r="E3555" t="str">
        <f>IF([1]主干线!S3555="","",[1]主干线!S3555)</f>
        <v/>
      </c>
      <c r="F3555" t="str">
        <f>IF([1]主干线!G3555="","",[1]主干线!G3555)</f>
        <v/>
      </c>
      <c r="G3555" t="str">
        <f>IF([1]主干线!H3555="","",[1]主干线!H3555)</f>
        <v/>
      </c>
    </row>
    <row r="3556" spans="1:7" x14ac:dyDescent="0.15">
      <c r="A3556" t="str">
        <f>IF([1]主干线!A3556="","",[1]主干线!A3556)</f>
        <v/>
      </c>
      <c r="B3556" t="str">
        <f>IF([1]主干线!B3556="","",[1]主干线!B3556)</f>
        <v/>
      </c>
      <c r="C3556" t="str">
        <f>IF([1]主干线!C3556="","",[1]主干线!C3556)</f>
        <v/>
      </c>
      <c r="D3556" t="str">
        <f>IF([1]主干线!R3556="","",[1]主干线!R3556)</f>
        <v/>
      </c>
      <c r="E3556" t="str">
        <f>IF([1]主干线!S3556="","",[1]主干线!S3556)</f>
        <v/>
      </c>
      <c r="F3556" t="str">
        <f>IF([1]主干线!G3556="","",[1]主干线!G3556)</f>
        <v/>
      </c>
      <c r="G3556" t="str">
        <f>IF([1]主干线!H3556="","",[1]主干线!H3556)</f>
        <v/>
      </c>
    </row>
    <row r="3557" spans="1:7" x14ac:dyDescent="0.15">
      <c r="A3557" t="str">
        <f>IF([1]主干线!A3557="","",[1]主干线!A3557)</f>
        <v/>
      </c>
      <c r="B3557" t="str">
        <f>IF([1]主干线!B3557="","",[1]主干线!B3557)</f>
        <v/>
      </c>
      <c r="C3557" t="str">
        <f>IF([1]主干线!C3557="","",[1]主干线!C3557)</f>
        <v/>
      </c>
      <c r="D3557" t="str">
        <f>IF([1]主干线!R3557="","",[1]主干线!R3557)</f>
        <v/>
      </c>
      <c r="E3557" t="str">
        <f>IF([1]主干线!S3557="","",[1]主干线!S3557)</f>
        <v/>
      </c>
      <c r="F3557" t="str">
        <f>IF([1]主干线!G3557="","",[1]主干线!G3557)</f>
        <v/>
      </c>
      <c r="G3557" t="str">
        <f>IF([1]主干线!H3557="","",[1]主干线!H3557)</f>
        <v/>
      </c>
    </row>
    <row r="3558" spans="1:7" x14ac:dyDescent="0.15">
      <c r="A3558" t="str">
        <f>IF([1]主干线!A3558="","",[1]主干线!A3558)</f>
        <v/>
      </c>
      <c r="B3558" t="str">
        <f>IF([1]主干线!B3558="","",[1]主干线!B3558)</f>
        <v/>
      </c>
      <c r="C3558" t="str">
        <f>IF([1]主干线!C3558="","",[1]主干线!C3558)</f>
        <v/>
      </c>
      <c r="D3558" t="str">
        <f>IF([1]主干线!R3558="","",[1]主干线!R3558)</f>
        <v/>
      </c>
      <c r="E3558" t="str">
        <f>IF([1]主干线!S3558="","",[1]主干线!S3558)</f>
        <v/>
      </c>
      <c r="F3558" t="str">
        <f>IF([1]主干线!G3558="","",[1]主干线!G3558)</f>
        <v/>
      </c>
      <c r="G3558" t="str">
        <f>IF([1]主干线!H3558="","",[1]主干线!H3558)</f>
        <v/>
      </c>
    </row>
    <row r="3559" spans="1:7" x14ac:dyDescent="0.15">
      <c r="A3559" t="str">
        <f>IF([1]主干线!A3559="","",[1]主干线!A3559)</f>
        <v/>
      </c>
      <c r="B3559" t="str">
        <f>IF([1]主干线!B3559="","",[1]主干线!B3559)</f>
        <v/>
      </c>
      <c r="C3559" t="str">
        <f>IF([1]主干线!C3559="","",[1]主干线!C3559)</f>
        <v/>
      </c>
      <c r="D3559" t="str">
        <f>IF([1]主干线!R3559="","",[1]主干线!R3559)</f>
        <v/>
      </c>
      <c r="E3559" t="str">
        <f>IF([1]主干线!S3559="","",[1]主干线!S3559)</f>
        <v/>
      </c>
      <c r="F3559" t="str">
        <f>IF([1]主干线!G3559="","",[1]主干线!G3559)</f>
        <v/>
      </c>
      <c r="G3559" t="str">
        <f>IF([1]主干线!H3559="","",[1]主干线!H3559)</f>
        <v/>
      </c>
    </row>
    <row r="3560" spans="1:7" x14ac:dyDescent="0.15">
      <c r="A3560" t="str">
        <f>IF([1]主干线!A3560="","",[1]主干线!A3560)</f>
        <v/>
      </c>
      <c r="B3560" t="str">
        <f>IF([1]主干线!B3560="","",[1]主干线!B3560)</f>
        <v/>
      </c>
      <c r="C3560" t="str">
        <f>IF([1]主干线!C3560="","",[1]主干线!C3560)</f>
        <v/>
      </c>
      <c r="D3560" t="str">
        <f>IF([1]主干线!R3560="","",[1]主干线!R3560)</f>
        <v/>
      </c>
      <c r="E3560" t="str">
        <f>IF([1]主干线!S3560="","",[1]主干线!S3560)</f>
        <v/>
      </c>
      <c r="F3560" t="str">
        <f>IF([1]主干线!G3560="","",[1]主干线!G3560)</f>
        <v/>
      </c>
      <c r="G3560" t="str">
        <f>IF([1]主干线!H3560="","",[1]主干线!H3560)</f>
        <v/>
      </c>
    </row>
    <row r="3561" spans="1:7" x14ac:dyDescent="0.15">
      <c r="A3561" t="str">
        <f>IF([1]主干线!A3561="","",[1]主干线!A3561)</f>
        <v/>
      </c>
      <c r="B3561" t="str">
        <f>IF([1]主干线!B3561="","",[1]主干线!B3561)</f>
        <v/>
      </c>
      <c r="C3561" t="str">
        <f>IF([1]主干线!C3561="","",[1]主干线!C3561)</f>
        <v/>
      </c>
      <c r="D3561" t="str">
        <f>IF([1]主干线!R3561="","",[1]主干线!R3561)</f>
        <v/>
      </c>
      <c r="E3561" t="str">
        <f>IF([1]主干线!S3561="","",[1]主干线!S3561)</f>
        <v/>
      </c>
      <c r="F3561" t="str">
        <f>IF([1]主干线!G3561="","",[1]主干线!G3561)</f>
        <v/>
      </c>
      <c r="G3561" t="str">
        <f>IF([1]主干线!H3561="","",[1]主干线!H3561)</f>
        <v/>
      </c>
    </row>
    <row r="3562" spans="1:7" x14ac:dyDescent="0.15">
      <c r="A3562" t="str">
        <f>IF([1]主干线!A3562="","",[1]主干线!A3562)</f>
        <v/>
      </c>
      <c r="B3562" t="str">
        <f>IF([1]主干线!B3562="","",[1]主干线!B3562)</f>
        <v/>
      </c>
      <c r="C3562" t="str">
        <f>IF([1]主干线!C3562="","",[1]主干线!C3562)</f>
        <v/>
      </c>
      <c r="D3562" t="str">
        <f>IF([1]主干线!R3562="","",[1]主干线!R3562)</f>
        <v/>
      </c>
      <c r="E3562" t="str">
        <f>IF([1]主干线!S3562="","",[1]主干线!S3562)</f>
        <v/>
      </c>
      <c r="F3562" t="str">
        <f>IF([1]主干线!G3562="","",[1]主干线!G3562)</f>
        <v/>
      </c>
      <c r="G3562" t="str">
        <f>IF([1]主干线!H3562="","",[1]主干线!H3562)</f>
        <v/>
      </c>
    </row>
    <row r="3563" spans="1:7" x14ac:dyDescent="0.15">
      <c r="A3563" t="str">
        <f>IF([1]主干线!A3563="","",[1]主干线!A3563)</f>
        <v/>
      </c>
      <c r="B3563" t="str">
        <f>IF([1]主干线!B3563="","",[1]主干线!B3563)</f>
        <v/>
      </c>
      <c r="C3563" t="str">
        <f>IF([1]主干线!C3563="","",[1]主干线!C3563)</f>
        <v/>
      </c>
      <c r="D3563" t="str">
        <f>IF([1]主干线!R3563="","",[1]主干线!R3563)</f>
        <v/>
      </c>
      <c r="E3563" t="str">
        <f>IF([1]主干线!S3563="","",[1]主干线!S3563)</f>
        <v/>
      </c>
      <c r="F3563" t="str">
        <f>IF([1]主干线!G3563="","",[1]主干线!G3563)</f>
        <v/>
      </c>
      <c r="G3563" t="str">
        <f>IF([1]主干线!H3563="","",[1]主干线!H3563)</f>
        <v/>
      </c>
    </row>
    <row r="3564" spans="1:7" x14ac:dyDescent="0.15">
      <c r="A3564" t="str">
        <f>IF([1]主干线!A3564="","",[1]主干线!A3564)</f>
        <v/>
      </c>
      <c r="B3564" t="str">
        <f>IF([1]主干线!B3564="","",[1]主干线!B3564)</f>
        <v/>
      </c>
      <c r="C3564" t="str">
        <f>IF([1]主干线!C3564="","",[1]主干线!C3564)</f>
        <v/>
      </c>
      <c r="D3564" t="str">
        <f>IF([1]主干线!R3564="","",[1]主干线!R3564)</f>
        <v/>
      </c>
      <c r="E3564" t="str">
        <f>IF([1]主干线!S3564="","",[1]主干线!S3564)</f>
        <v/>
      </c>
      <c r="F3564" t="str">
        <f>IF([1]主干线!G3564="","",[1]主干线!G3564)</f>
        <v/>
      </c>
      <c r="G3564" t="str">
        <f>IF([1]主干线!H3564="","",[1]主干线!H3564)</f>
        <v/>
      </c>
    </row>
    <row r="3565" spans="1:7" x14ac:dyDescent="0.15">
      <c r="A3565" t="str">
        <f>IF([1]主干线!A3565="","",[1]主干线!A3565)</f>
        <v/>
      </c>
      <c r="B3565" t="str">
        <f>IF([1]主干线!B3565="","",[1]主干线!B3565)</f>
        <v/>
      </c>
      <c r="C3565" t="str">
        <f>IF([1]主干线!C3565="","",[1]主干线!C3565)</f>
        <v/>
      </c>
      <c r="D3565" t="str">
        <f>IF([1]主干线!R3565="","",[1]主干线!R3565)</f>
        <v/>
      </c>
      <c r="E3565" t="str">
        <f>IF([1]主干线!S3565="","",[1]主干线!S3565)</f>
        <v/>
      </c>
      <c r="F3565" t="str">
        <f>IF([1]主干线!G3565="","",[1]主干线!G3565)</f>
        <v/>
      </c>
      <c r="G3565" t="str">
        <f>IF([1]主干线!H3565="","",[1]主干线!H3565)</f>
        <v/>
      </c>
    </row>
    <row r="3566" spans="1:7" x14ac:dyDescent="0.15">
      <c r="A3566" t="str">
        <f>IF([1]主干线!A3566="","",[1]主干线!A3566)</f>
        <v/>
      </c>
      <c r="B3566" t="str">
        <f>IF([1]主干线!B3566="","",[1]主干线!B3566)</f>
        <v/>
      </c>
      <c r="C3566" t="str">
        <f>IF([1]主干线!C3566="","",[1]主干线!C3566)</f>
        <v/>
      </c>
      <c r="D3566" t="str">
        <f>IF([1]主干线!R3566="","",[1]主干线!R3566)</f>
        <v/>
      </c>
      <c r="E3566" t="str">
        <f>IF([1]主干线!S3566="","",[1]主干线!S3566)</f>
        <v/>
      </c>
      <c r="F3566" t="str">
        <f>IF([1]主干线!G3566="","",[1]主干线!G3566)</f>
        <v/>
      </c>
      <c r="G3566" t="str">
        <f>IF([1]主干线!H3566="","",[1]主干线!H3566)</f>
        <v/>
      </c>
    </row>
    <row r="3567" spans="1:7" x14ac:dyDescent="0.15">
      <c r="A3567" t="str">
        <f>IF([1]主干线!A3567="","",[1]主干线!A3567)</f>
        <v/>
      </c>
      <c r="B3567" t="str">
        <f>IF([1]主干线!B3567="","",[1]主干线!B3567)</f>
        <v/>
      </c>
      <c r="C3567" t="str">
        <f>IF([1]主干线!C3567="","",[1]主干线!C3567)</f>
        <v/>
      </c>
      <c r="D3567" t="str">
        <f>IF([1]主干线!R3567="","",[1]主干线!R3567)</f>
        <v/>
      </c>
      <c r="E3567" t="str">
        <f>IF([1]主干线!S3567="","",[1]主干线!S3567)</f>
        <v/>
      </c>
      <c r="F3567" t="str">
        <f>IF([1]主干线!G3567="","",[1]主干线!G3567)</f>
        <v/>
      </c>
      <c r="G3567" t="str">
        <f>IF([1]主干线!H3567="","",[1]主干线!H3567)</f>
        <v/>
      </c>
    </row>
    <row r="3568" spans="1:7" x14ac:dyDescent="0.15">
      <c r="A3568" t="str">
        <f>IF([1]主干线!A3568="","",[1]主干线!A3568)</f>
        <v/>
      </c>
      <c r="B3568" t="str">
        <f>IF([1]主干线!B3568="","",[1]主干线!B3568)</f>
        <v/>
      </c>
      <c r="C3568" t="str">
        <f>IF([1]主干线!C3568="","",[1]主干线!C3568)</f>
        <v/>
      </c>
      <c r="D3568" t="str">
        <f>IF([1]主干线!R3568="","",[1]主干线!R3568)</f>
        <v/>
      </c>
      <c r="E3568" t="str">
        <f>IF([1]主干线!S3568="","",[1]主干线!S3568)</f>
        <v/>
      </c>
      <c r="F3568" t="str">
        <f>IF([1]主干线!G3568="","",[1]主干线!G3568)</f>
        <v/>
      </c>
      <c r="G3568" t="str">
        <f>IF([1]主干线!H3568="","",[1]主干线!H3568)</f>
        <v/>
      </c>
    </row>
    <row r="3569" spans="1:7" x14ac:dyDescent="0.15">
      <c r="A3569" t="str">
        <f>IF([1]主干线!A3569="","",[1]主干线!A3569)</f>
        <v/>
      </c>
      <c r="B3569" t="str">
        <f>IF([1]主干线!B3569="","",[1]主干线!B3569)</f>
        <v/>
      </c>
      <c r="C3569" t="str">
        <f>IF([1]主干线!C3569="","",[1]主干线!C3569)</f>
        <v/>
      </c>
      <c r="D3569" t="str">
        <f>IF([1]主干线!R3569="","",[1]主干线!R3569)</f>
        <v/>
      </c>
      <c r="E3569" t="str">
        <f>IF([1]主干线!S3569="","",[1]主干线!S3569)</f>
        <v/>
      </c>
      <c r="F3569" t="str">
        <f>IF([1]主干线!G3569="","",[1]主干线!G3569)</f>
        <v/>
      </c>
      <c r="G3569" t="str">
        <f>IF([1]主干线!H3569="","",[1]主干线!H3569)</f>
        <v/>
      </c>
    </row>
    <row r="3570" spans="1:7" x14ac:dyDescent="0.15">
      <c r="A3570" t="str">
        <f>IF([1]主干线!A3570="","",[1]主干线!A3570)</f>
        <v/>
      </c>
      <c r="B3570" t="str">
        <f>IF([1]主干线!B3570="","",[1]主干线!B3570)</f>
        <v/>
      </c>
      <c r="C3570" t="str">
        <f>IF([1]主干线!C3570="","",[1]主干线!C3570)</f>
        <v/>
      </c>
      <c r="D3570" t="str">
        <f>IF([1]主干线!R3570="","",[1]主干线!R3570)</f>
        <v/>
      </c>
      <c r="E3570" t="str">
        <f>IF([1]主干线!S3570="","",[1]主干线!S3570)</f>
        <v/>
      </c>
      <c r="F3570" t="str">
        <f>IF([1]主干线!G3570="","",[1]主干线!G3570)</f>
        <v/>
      </c>
      <c r="G3570" t="str">
        <f>IF([1]主干线!H3570="","",[1]主干线!H3570)</f>
        <v/>
      </c>
    </row>
    <row r="3571" spans="1:7" x14ac:dyDescent="0.15">
      <c r="A3571" t="str">
        <f>IF([1]主干线!A3571="","",[1]主干线!A3571)</f>
        <v/>
      </c>
      <c r="B3571" t="str">
        <f>IF([1]主干线!B3571="","",[1]主干线!B3571)</f>
        <v/>
      </c>
      <c r="C3571" t="str">
        <f>IF([1]主干线!C3571="","",[1]主干线!C3571)</f>
        <v/>
      </c>
      <c r="D3571" t="str">
        <f>IF([1]主干线!R3571="","",[1]主干线!R3571)</f>
        <v/>
      </c>
      <c r="E3571" t="str">
        <f>IF([1]主干线!S3571="","",[1]主干线!S3571)</f>
        <v/>
      </c>
      <c r="F3571" t="str">
        <f>IF([1]主干线!G3571="","",[1]主干线!G3571)</f>
        <v/>
      </c>
      <c r="G3571" t="str">
        <f>IF([1]主干线!H3571="","",[1]主干线!H3571)</f>
        <v/>
      </c>
    </row>
    <row r="3572" spans="1:7" x14ac:dyDescent="0.15">
      <c r="A3572" t="str">
        <f>IF([1]主干线!A3572="","",[1]主干线!A3572)</f>
        <v/>
      </c>
      <c r="B3572" t="str">
        <f>IF([1]主干线!B3572="","",[1]主干线!B3572)</f>
        <v/>
      </c>
      <c r="C3572" t="str">
        <f>IF([1]主干线!C3572="","",[1]主干线!C3572)</f>
        <v/>
      </c>
      <c r="D3572" t="str">
        <f>IF([1]主干线!R3572="","",[1]主干线!R3572)</f>
        <v/>
      </c>
      <c r="E3572" t="str">
        <f>IF([1]主干线!S3572="","",[1]主干线!S3572)</f>
        <v/>
      </c>
      <c r="F3572" t="str">
        <f>IF([1]主干线!G3572="","",[1]主干线!G3572)</f>
        <v/>
      </c>
      <c r="G3572" t="str">
        <f>IF([1]主干线!H3572="","",[1]主干线!H3572)</f>
        <v/>
      </c>
    </row>
    <row r="3573" spans="1:7" x14ac:dyDescent="0.15">
      <c r="A3573" t="str">
        <f>IF([1]主干线!A3573="","",[1]主干线!A3573)</f>
        <v/>
      </c>
      <c r="B3573" t="str">
        <f>IF([1]主干线!B3573="","",[1]主干线!B3573)</f>
        <v/>
      </c>
      <c r="C3573" t="str">
        <f>IF([1]主干线!C3573="","",[1]主干线!C3573)</f>
        <v/>
      </c>
      <c r="D3573" t="str">
        <f>IF([1]主干线!R3573="","",[1]主干线!R3573)</f>
        <v/>
      </c>
      <c r="E3573" t="str">
        <f>IF([1]主干线!S3573="","",[1]主干线!S3573)</f>
        <v/>
      </c>
      <c r="F3573" t="str">
        <f>IF([1]主干线!G3573="","",[1]主干线!G3573)</f>
        <v/>
      </c>
      <c r="G3573" t="str">
        <f>IF([1]主干线!H3573="","",[1]主干线!H3573)</f>
        <v/>
      </c>
    </row>
    <row r="3574" spans="1:7" x14ac:dyDescent="0.15">
      <c r="A3574" t="str">
        <f>IF([1]主干线!A3574="","",[1]主干线!A3574)</f>
        <v/>
      </c>
      <c r="B3574" t="str">
        <f>IF([1]主干线!B3574="","",[1]主干线!B3574)</f>
        <v/>
      </c>
      <c r="C3574" t="str">
        <f>IF([1]主干线!C3574="","",[1]主干线!C3574)</f>
        <v/>
      </c>
      <c r="D3574" t="str">
        <f>IF([1]主干线!R3574="","",[1]主干线!R3574)</f>
        <v/>
      </c>
      <c r="E3574" t="str">
        <f>IF([1]主干线!S3574="","",[1]主干线!S3574)</f>
        <v/>
      </c>
      <c r="F3574" t="str">
        <f>IF([1]主干线!G3574="","",[1]主干线!G3574)</f>
        <v/>
      </c>
      <c r="G3574" t="str">
        <f>IF([1]主干线!H3574="","",[1]主干线!H3574)</f>
        <v/>
      </c>
    </row>
    <row r="3575" spans="1:7" x14ac:dyDescent="0.15">
      <c r="A3575" t="str">
        <f>IF([1]主干线!A3575="","",[1]主干线!A3575)</f>
        <v/>
      </c>
      <c r="B3575" t="str">
        <f>IF([1]主干线!B3575="","",[1]主干线!B3575)</f>
        <v/>
      </c>
      <c r="C3575" t="str">
        <f>IF([1]主干线!C3575="","",[1]主干线!C3575)</f>
        <v/>
      </c>
      <c r="D3575" t="str">
        <f>IF([1]主干线!R3575="","",[1]主干线!R3575)</f>
        <v/>
      </c>
      <c r="E3575" t="str">
        <f>IF([1]主干线!S3575="","",[1]主干线!S3575)</f>
        <v/>
      </c>
      <c r="F3575" t="str">
        <f>IF([1]主干线!G3575="","",[1]主干线!G3575)</f>
        <v/>
      </c>
      <c r="G3575" t="str">
        <f>IF([1]主干线!H3575="","",[1]主干线!H3575)</f>
        <v/>
      </c>
    </row>
    <row r="3576" spans="1:7" x14ac:dyDescent="0.15">
      <c r="A3576" t="str">
        <f>IF([1]主干线!A3576="","",[1]主干线!A3576)</f>
        <v/>
      </c>
      <c r="B3576" t="str">
        <f>IF([1]主干线!B3576="","",[1]主干线!B3576)</f>
        <v/>
      </c>
      <c r="C3576" t="str">
        <f>IF([1]主干线!C3576="","",[1]主干线!C3576)</f>
        <v/>
      </c>
      <c r="D3576" t="str">
        <f>IF([1]主干线!R3576="","",[1]主干线!R3576)</f>
        <v/>
      </c>
      <c r="E3576" t="str">
        <f>IF([1]主干线!S3576="","",[1]主干线!S3576)</f>
        <v/>
      </c>
      <c r="F3576" t="str">
        <f>IF([1]主干线!G3576="","",[1]主干线!G3576)</f>
        <v/>
      </c>
      <c r="G3576" t="str">
        <f>IF([1]主干线!H3576="","",[1]主干线!H3576)</f>
        <v/>
      </c>
    </row>
    <row r="3577" spans="1:7" x14ac:dyDescent="0.15">
      <c r="A3577" t="str">
        <f>IF([1]主干线!A3577="","",[1]主干线!A3577)</f>
        <v/>
      </c>
      <c r="B3577" t="str">
        <f>IF([1]主干线!B3577="","",[1]主干线!B3577)</f>
        <v/>
      </c>
      <c r="C3577" t="str">
        <f>IF([1]主干线!C3577="","",[1]主干线!C3577)</f>
        <v/>
      </c>
      <c r="D3577" t="str">
        <f>IF([1]主干线!R3577="","",[1]主干线!R3577)</f>
        <v/>
      </c>
      <c r="E3577" t="str">
        <f>IF([1]主干线!S3577="","",[1]主干线!S3577)</f>
        <v/>
      </c>
      <c r="F3577" t="str">
        <f>IF([1]主干线!G3577="","",[1]主干线!G3577)</f>
        <v/>
      </c>
      <c r="G3577" t="str">
        <f>IF([1]主干线!H3577="","",[1]主干线!H3577)</f>
        <v/>
      </c>
    </row>
    <row r="3578" spans="1:7" x14ac:dyDescent="0.15">
      <c r="A3578" t="str">
        <f>IF([1]主干线!A3578="","",[1]主干线!A3578)</f>
        <v/>
      </c>
      <c r="B3578" t="str">
        <f>IF([1]主干线!B3578="","",[1]主干线!B3578)</f>
        <v/>
      </c>
      <c r="C3578" t="str">
        <f>IF([1]主干线!C3578="","",[1]主干线!C3578)</f>
        <v/>
      </c>
      <c r="D3578" t="str">
        <f>IF([1]主干线!R3578="","",[1]主干线!R3578)</f>
        <v/>
      </c>
      <c r="E3578" t="str">
        <f>IF([1]主干线!S3578="","",[1]主干线!S3578)</f>
        <v/>
      </c>
      <c r="F3578" t="str">
        <f>IF([1]主干线!G3578="","",[1]主干线!G3578)</f>
        <v/>
      </c>
      <c r="G3578" t="str">
        <f>IF([1]主干线!H3578="","",[1]主干线!H3578)</f>
        <v/>
      </c>
    </row>
    <row r="3579" spans="1:7" x14ac:dyDescent="0.15">
      <c r="A3579" t="str">
        <f>IF([1]主干线!A3579="","",[1]主干线!A3579)</f>
        <v/>
      </c>
      <c r="B3579" t="str">
        <f>IF([1]主干线!B3579="","",[1]主干线!B3579)</f>
        <v/>
      </c>
      <c r="C3579" t="str">
        <f>IF([1]主干线!C3579="","",[1]主干线!C3579)</f>
        <v/>
      </c>
      <c r="D3579" t="str">
        <f>IF([1]主干线!R3579="","",[1]主干线!R3579)</f>
        <v/>
      </c>
      <c r="E3579" t="str">
        <f>IF([1]主干线!S3579="","",[1]主干线!S3579)</f>
        <v/>
      </c>
      <c r="F3579" t="str">
        <f>IF([1]主干线!G3579="","",[1]主干线!G3579)</f>
        <v/>
      </c>
      <c r="G3579" t="str">
        <f>IF([1]主干线!H3579="","",[1]主干线!H3579)</f>
        <v/>
      </c>
    </row>
    <row r="3580" spans="1:7" x14ac:dyDescent="0.15">
      <c r="A3580" t="str">
        <f>IF([1]主干线!A3580="","",[1]主干线!A3580)</f>
        <v/>
      </c>
      <c r="B3580" t="str">
        <f>IF([1]主干线!B3580="","",[1]主干线!B3580)</f>
        <v/>
      </c>
      <c r="C3580" t="str">
        <f>IF([1]主干线!C3580="","",[1]主干线!C3580)</f>
        <v/>
      </c>
      <c r="D3580" t="str">
        <f>IF([1]主干线!R3580="","",[1]主干线!R3580)</f>
        <v/>
      </c>
      <c r="E3580" t="str">
        <f>IF([1]主干线!S3580="","",[1]主干线!S3580)</f>
        <v/>
      </c>
      <c r="F3580" t="str">
        <f>IF([1]主干线!G3580="","",[1]主干线!G3580)</f>
        <v/>
      </c>
      <c r="G3580" t="str">
        <f>IF([1]主干线!H3580="","",[1]主干线!H3580)</f>
        <v/>
      </c>
    </row>
    <row r="3581" spans="1:7" x14ac:dyDescent="0.15">
      <c r="A3581" t="str">
        <f>IF([1]主干线!A3581="","",[1]主干线!A3581)</f>
        <v/>
      </c>
      <c r="B3581" t="str">
        <f>IF([1]主干线!B3581="","",[1]主干线!B3581)</f>
        <v/>
      </c>
      <c r="C3581" t="str">
        <f>IF([1]主干线!C3581="","",[1]主干线!C3581)</f>
        <v/>
      </c>
      <c r="D3581" t="str">
        <f>IF([1]主干线!R3581="","",[1]主干线!R3581)</f>
        <v/>
      </c>
      <c r="E3581" t="str">
        <f>IF([1]主干线!S3581="","",[1]主干线!S3581)</f>
        <v/>
      </c>
      <c r="F3581" t="str">
        <f>IF([1]主干线!G3581="","",[1]主干线!G3581)</f>
        <v/>
      </c>
      <c r="G3581" t="str">
        <f>IF([1]主干线!H3581="","",[1]主干线!H3581)</f>
        <v/>
      </c>
    </row>
    <row r="3582" spans="1:7" x14ac:dyDescent="0.15">
      <c r="A3582" t="str">
        <f>IF([1]主干线!A3582="","",[1]主干线!A3582)</f>
        <v/>
      </c>
      <c r="B3582" t="str">
        <f>IF([1]主干线!B3582="","",[1]主干线!B3582)</f>
        <v/>
      </c>
      <c r="C3582" t="str">
        <f>IF([1]主干线!C3582="","",[1]主干线!C3582)</f>
        <v/>
      </c>
      <c r="D3582" t="str">
        <f>IF([1]主干线!R3582="","",[1]主干线!R3582)</f>
        <v/>
      </c>
      <c r="E3582" t="str">
        <f>IF([1]主干线!S3582="","",[1]主干线!S3582)</f>
        <v/>
      </c>
      <c r="F3582" t="str">
        <f>IF([1]主干线!G3582="","",[1]主干线!G3582)</f>
        <v/>
      </c>
      <c r="G3582" t="str">
        <f>IF([1]主干线!H3582="","",[1]主干线!H3582)</f>
        <v/>
      </c>
    </row>
    <row r="3583" spans="1:7" x14ac:dyDescent="0.15">
      <c r="A3583" t="str">
        <f>IF([1]主干线!A3583="","",[1]主干线!A3583)</f>
        <v/>
      </c>
      <c r="B3583" t="str">
        <f>IF([1]主干线!B3583="","",[1]主干线!B3583)</f>
        <v/>
      </c>
      <c r="C3583" t="str">
        <f>IF([1]主干线!C3583="","",[1]主干线!C3583)</f>
        <v/>
      </c>
      <c r="D3583" t="str">
        <f>IF([1]主干线!R3583="","",[1]主干线!R3583)</f>
        <v/>
      </c>
      <c r="E3583" t="str">
        <f>IF([1]主干线!S3583="","",[1]主干线!S3583)</f>
        <v/>
      </c>
      <c r="F3583" t="str">
        <f>IF([1]主干线!G3583="","",[1]主干线!G3583)</f>
        <v/>
      </c>
      <c r="G3583" t="str">
        <f>IF([1]主干线!H3583="","",[1]主干线!H3583)</f>
        <v/>
      </c>
    </row>
    <row r="3584" spans="1:7" x14ac:dyDescent="0.15">
      <c r="A3584" t="str">
        <f>IF([1]主干线!A3584="","",[1]主干线!A3584)</f>
        <v/>
      </c>
      <c r="B3584" t="str">
        <f>IF([1]主干线!B3584="","",[1]主干线!B3584)</f>
        <v/>
      </c>
      <c r="C3584" t="str">
        <f>IF([1]主干线!C3584="","",[1]主干线!C3584)</f>
        <v/>
      </c>
      <c r="D3584" t="str">
        <f>IF([1]主干线!R3584="","",[1]主干线!R3584)</f>
        <v/>
      </c>
      <c r="E3584" t="str">
        <f>IF([1]主干线!S3584="","",[1]主干线!S3584)</f>
        <v/>
      </c>
      <c r="F3584" t="str">
        <f>IF([1]主干线!G3584="","",[1]主干线!G3584)</f>
        <v/>
      </c>
      <c r="G3584" t="str">
        <f>IF([1]主干线!H3584="","",[1]主干线!H3584)</f>
        <v/>
      </c>
    </row>
    <row r="3585" spans="1:7" x14ac:dyDescent="0.15">
      <c r="A3585" t="str">
        <f>IF([1]主干线!A3585="","",[1]主干线!A3585)</f>
        <v/>
      </c>
      <c r="B3585" t="str">
        <f>IF([1]主干线!B3585="","",[1]主干线!B3585)</f>
        <v/>
      </c>
      <c r="C3585" t="str">
        <f>IF([1]主干线!C3585="","",[1]主干线!C3585)</f>
        <v/>
      </c>
      <c r="D3585" t="str">
        <f>IF([1]主干线!R3585="","",[1]主干线!R3585)</f>
        <v/>
      </c>
      <c r="E3585" t="str">
        <f>IF([1]主干线!S3585="","",[1]主干线!S3585)</f>
        <v/>
      </c>
      <c r="F3585" t="str">
        <f>IF([1]主干线!G3585="","",[1]主干线!G3585)</f>
        <v/>
      </c>
      <c r="G3585" t="str">
        <f>IF([1]主干线!H3585="","",[1]主干线!H3585)</f>
        <v/>
      </c>
    </row>
    <row r="3586" spans="1:7" x14ac:dyDescent="0.15">
      <c r="A3586" t="str">
        <f>IF([1]主干线!A3586="","",[1]主干线!A3586)</f>
        <v/>
      </c>
      <c r="B3586" t="str">
        <f>IF([1]主干线!B3586="","",[1]主干线!B3586)</f>
        <v/>
      </c>
      <c r="C3586" t="str">
        <f>IF([1]主干线!C3586="","",[1]主干线!C3586)</f>
        <v/>
      </c>
      <c r="D3586" t="str">
        <f>IF([1]主干线!R3586="","",[1]主干线!R3586)</f>
        <v/>
      </c>
      <c r="E3586" t="str">
        <f>IF([1]主干线!S3586="","",[1]主干线!S3586)</f>
        <v/>
      </c>
      <c r="F3586" t="str">
        <f>IF([1]主干线!G3586="","",[1]主干线!G3586)</f>
        <v/>
      </c>
      <c r="G3586" t="str">
        <f>IF([1]主干线!H3586="","",[1]主干线!H3586)</f>
        <v/>
      </c>
    </row>
    <row r="3587" spans="1:7" x14ac:dyDescent="0.15">
      <c r="A3587" t="str">
        <f>IF([1]主干线!A3587="","",[1]主干线!A3587)</f>
        <v/>
      </c>
      <c r="B3587" t="str">
        <f>IF([1]主干线!B3587="","",[1]主干线!B3587)</f>
        <v/>
      </c>
      <c r="C3587" t="str">
        <f>IF([1]主干线!C3587="","",[1]主干线!C3587)</f>
        <v/>
      </c>
      <c r="D3587" t="str">
        <f>IF([1]主干线!R3587="","",[1]主干线!R3587)</f>
        <v/>
      </c>
      <c r="E3587" t="str">
        <f>IF([1]主干线!S3587="","",[1]主干线!S3587)</f>
        <v/>
      </c>
      <c r="F3587" t="str">
        <f>IF([1]主干线!G3587="","",[1]主干线!G3587)</f>
        <v/>
      </c>
      <c r="G3587" t="str">
        <f>IF([1]主干线!H3587="","",[1]主干线!H3587)</f>
        <v/>
      </c>
    </row>
    <row r="3588" spans="1:7" x14ac:dyDescent="0.15">
      <c r="A3588" t="str">
        <f>IF([1]主干线!A3588="","",[1]主干线!A3588)</f>
        <v/>
      </c>
      <c r="B3588" t="str">
        <f>IF([1]主干线!B3588="","",[1]主干线!B3588)</f>
        <v/>
      </c>
      <c r="C3588" t="str">
        <f>IF([1]主干线!C3588="","",[1]主干线!C3588)</f>
        <v/>
      </c>
      <c r="D3588" t="str">
        <f>IF([1]主干线!R3588="","",[1]主干线!R3588)</f>
        <v/>
      </c>
      <c r="E3588" t="str">
        <f>IF([1]主干线!S3588="","",[1]主干线!S3588)</f>
        <v/>
      </c>
      <c r="F3588" t="str">
        <f>IF([1]主干线!G3588="","",[1]主干线!G3588)</f>
        <v/>
      </c>
      <c r="G3588" t="str">
        <f>IF([1]主干线!H3588="","",[1]主干线!H3588)</f>
        <v/>
      </c>
    </row>
    <row r="3589" spans="1:7" x14ac:dyDescent="0.15">
      <c r="A3589" t="str">
        <f>IF([1]主干线!A3589="","",[1]主干线!A3589)</f>
        <v/>
      </c>
      <c r="B3589" t="str">
        <f>IF([1]主干线!B3589="","",[1]主干线!B3589)</f>
        <v/>
      </c>
      <c r="C3589" t="str">
        <f>IF([1]主干线!C3589="","",[1]主干线!C3589)</f>
        <v/>
      </c>
      <c r="D3589" t="str">
        <f>IF([1]主干线!R3589="","",[1]主干线!R3589)</f>
        <v/>
      </c>
      <c r="E3589" t="str">
        <f>IF([1]主干线!S3589="","",[1]主干线!S3589)</f>
        <v/>
      </c>
      <c r="F3589" t="str">
        <f>IF([1]主干线!G3589="","",[1]主干线!G3589)</f>
        <v/>
      </c>
      <c r="G3589" t="str">
        <f>IF([1]主干线!H3589="","",[1]主干线!H3589)</f>
        <v/>
      </c>
    </row>
    <row r="3590" spans="1:7" x14ac:dyDescent="0.15">
      <c r="A3590" t="str">
        <f>IF([1]主干线!A3590="","",[1]主干线!A3590)</f>
        <v/>
      </c>
      <c r="B3590" t="str">
        <f>IF([1]主干线!B3590="","",[1]主干线!B3590)</f>
        <v/>
      </c>
      <c r="C3590" t="str">
        <f>IF([1]主干线!C3590="","",[1]主干线!C3590)</f>
        <v/>
      </c>
      <c r="D3590" t="str">
        <f>IF([1]主干线!R3590="","",[1]主干线!R3590)</f>
        <v/>
      </c>
      <c r="E3590" t="str">
        <f>IF([1]主干线!S3590="","",[1]主干线!S3590)</f>
        <v/>
      </c>
      <c r="F3590" t="str">
        <f>IF([1]主干线!G3590="","",[1]主干线!G3590)</f>
        <v/>
      </c>
      <c r="G3590" t="str">
        <f>IF([1]主干线!H3590="","",[1]主干线!H3590)</f>
        <v/>
      </c>
    </row>
    <row r="3591" spans="1:7" x14ac:dyDescent="0.15">
      <c r="A3591" t="str">
        <f>IF([1]主干线!A3591="","",[1]主干线!A3591)</f>
        <v/>
      </c>
      <c r="B3591" t="str">
        <f>IF([1]主干线!B3591="","",[1]主干线!B3591)</f>
        <v/>
      </c>
      <c r="C3591" t="str">
        <f>IF([1]主干线!C3591="","",[1]主干线!C3591)</f>
        <v/>
      </c>
      <c r="D3591" t="str">
        <f>IF([1]主干线!R3591="","",[1]主干线!R3591)</f>
        <v/>
      </c>
      <c r="E3591" t="str">
        <f>IF([1]主干线!S3591="","",[1]主干线!S3591)</f>
        <v/>
      </c>
      <c r="F3591" t="str">
        <f>IF([1]主干线!G3591="","",[1]主干线!G3591)</f>
        <v/>
      </c>
      <c r="G3591" t="str">
        <f>IF([1]主干线!H3591="","",[1]主干线!H3591)</f>
        <v/>
      </c>
    </row>
    <row r="3592" spans="1:7" x14ac:dyDescent="0.15">
      <c r="A3592" t="str">
        <f>IF([1]主干线!A3592="","",[1]主干线!A3592)</f>
        <v/>
      </c>
      <c r="B3592" t="str">
        <f>IF([1]主干线!B3592="","",[1]主干线!B3592)</f>
        <v/>
      </c>
      <c r="C3592" t="str">
        <f>IF([1]主干线!C3592="","",[1]主干线!C3592)</f>
        <v/>
      </c>
      <c r="D3592" t="str">
        <f>IF([1]主干线!R3592="","",[1]主干线!R3592)</f>
        <v/>
      </c>
      <c r="E3592" t="str">
        <f>IF([1]主干线!S3592="","",[1]主干线!S3592)</f>
        <v/>
      </c>
      <c r="F3592" t="str">
        <f>IF([1]主干线!G3592="","",[1]主干线!G3592)</f>
        <v/>
      </c>
      <c r="G3592" t="str">
        <f>IF([1]主干线!H3592="","",[1]主干线!H3592)</f>
        <v/>
      </c>
    </row>
    <row r="3593" spans="1:7" x14ac:dyDescent="0.15">
      <c r="A3593" t="str">
        <f>IF([1]主干线!A3593="","",[1]主干线!A3593)</f>
        <v/>
      </c>
      <c r="B3593" t="str">
        <f>IF([1]主干线!B3593="","",[1]主干线!B3593)</f>
        <v/>
      </c>
      <c r="C3593" t="str">
        <f>IF([1]主干线!C3593="","",[1]主干线!C3593)</f>
        <v/>
      </c>
      <c r="D3593" t="str">
        <f>IF([1]主干线!R3593="","",[1]主干线!R3593)</f>
        <v/>
      </c>
      <c r="E3593" t="str">
        <f>IF([1]主干线!S3593="","",[1]主干线!S3593)</f>
        <v/>
      </c>
      <c r="F3593" t="str">
        <f>IF([1]主干线!G3593="","",[1]主干线!G3593)</f>
        <v/>
      </c>
      <c r="G3593" t="str">
        <f>IF([1]主干线!H3593="","",[1]主干线!H3593)</f>
        <v/>
      </c>
    </row>
    <row r="3594" spans="1:7" x14ac:dyDescent="0.15">
      <c r="A3594" t="str">
        <f>IF([1]主干线!A3594="","",[1]主干线!A3594)</f>
        <v/>
      </c>
      <c r="B3594" t="str">
        <f>IF([1]主干线!B3594="","",[1]主干线!B3594)</f>
        <v/>
      </c>
      <c r="C3594" t="str">
        <f>IF([1]主干线!C3594="","",[1]主干线!C3594)</f>
        <v/>
      </c>
      <c r="D3594" t="str">
        <f>IF([1]主干线!R3594="","",[1]主干线!R3594)</f>
        <v/>
      </c>
      <c r="E3594" t="str">
        <f>IF([1]主干线!S3594="","",[1]主干线!S3594)</f>
        <v/>
      </c>
      <c r="F3594" t="str">
        <f>IF([1]主干线!G3594="","",[1]主干线!G3594)</f>
        <v/>
      </c>
      <c r="G3594" t="str">
        <f>IF([1]主干线!H3594="","",[1]主干线!H3594)</f>
        <v/>
      </c>
    </row>
    <row r="3595" spans="1:7" x14ac:dyDescent="0.15">
      <c r="A3595" t="str">
        <f>IF([1]主干线!A3595="","",[1]主干线!A3595)</f>
        <v/>
      </c>
      <c r="B3595" t="str">
        <f>IF([1]主干线!B3595="","",[1]主干线!B3595)</f>
        <v/>
      </c>
      <c r="C3595" t="str">
        <f>IF([1]主干线!C3595="","",[1]主干线!C3595)</f>
        <v/>
      </c>
      <c r="D3595" t="str">
        <f>IF([1]主干线!R3595="","",[1]主干线!R3595)</f>
        <v/>
      </c>
      <c r="E3595" t="str">
        <f>IF([1]主干线!S3595="","",[1]主干线!S3595)</f>
        <v/>
      </c>
      <c r="F3595" t="str">
        <f>IF([1]主干线!G3595="","",[1]主干线!G3595)</f>
        <v/>
      </c>
      <c r="G3595" t="str">
        <f>IF([1]主干线!H3595="","",[1]主干线!H3595)</f>
        <v/>
      </c>
    </row>
    <row r="3596" spans="1:7" x14ac:dyDescent="0.15">
      <c r="A3596" t="str">
        <f>IF([1]主干线!A3596="","",[1]主干线!A3596)</f>
        <v/>
      </c>
      <c r="B3596" t="str">
        <f>IF([1]主干线!B3596="","",[1]主干线!B3596)</f>
        <v/>
      </c>
      <c r="C3596" t="str">
        <f>IF([1]主干线!C3596="","",[1]主干线!C3596)</f>
        <v/>
      </c>
      <c r="D3596" t="str">
        <f>IF([1]主干线!R3596="","",[1]主干线!R3596)</f>
        <v/>
      </c>
      <c r="E3596" t="str">
        <f>IF([1]主干线!S3596="","",[1]主干线!S3596)</f>
        <v/>
      </c>
      <c r="F3596" t="str">
        <f>IF([1]主干线!G3596="","",[1]主干线!G3596)</f>
        <v/>
      </c>
      <c r="G3596" t="str">
        <f>IF([1]主干线!H3596="","",[1]主干线!H3596)</f>
        <v/>
      </c>
    </row>
    <row r="3597" spans="1:7" x14ac:dyDescent="0.15">
      <c r="A3597" t="str">
        <f>IF([1]主干线!A3597="","",[1]主干线!A3597)</f>
        <v/>
      </c>
      <c r="B3597" t="str">
        <f>IF([1]主干线!B3597="","",[1]主干线!B3597)</f>
        <v/>
      </c>
      <c r="C3597" t="str">
        <f>IF([1]主干线!C3597="","",[1]主干线!C3597)</f>
        <v/>
      </c>
      <c r="D3597" t="str">
        <f>IF([1]主干线!R3597="","",[1]主干线!R3597)</f>
        <v/>
      </c>
      <c r="E3597" t="str">
        <f>IF([1]主干线!S3597="","",[1]主干线!S3597)</f>
        <v/>
      </c>
      <c r="F3597" t="str">
        <f>IF([1]主干线!G3597="","",[1]主干线!G3597)</f>
        <v/>
      </c>
      <c r="G3597" t="str">
        <f>IF([1]主干线!H3597="","",[1]主干线!H3597)</f>
        <v/>
      </c>
    </row>
    <row r="3598" spans="1:7" x14ac:dyDescent="0.15">
      <c r="A3598" t="str">
        <f>IF([1]主干线!A3598="","",[1]主干线!A3598)</f>
        <v/>
      </c>
      <c r="B3598" t="str">
        <f>IF([1]主干线!B3598="","",[1]主干线!B3598)</f>
        <v/>
      </c>
      <c r="C3598" t="str">
        <f>IF([1]主干线!C3598="","",[1]主干线!C3598)</f>
        <v/>
      </c>
      <c r="D3598" t="str">
        <f>IF([1]主干线!R3598="","",[1]主干线!R3598)</f>
        <v/>
      </c>
      <c r="E3598" t="str">
        <f>IF([1]主干线!S3598="","",[1]主干线!S3598)</f>
        <v/>
      </c>
      <c r="F3598" t="str">
        <f>IF([1]主干线!G3598="","",[1]主干线!G3598)</f>
        <v/>
      </c>
      <c r="G3598" t="str">
        <f>IF([1]主干线!H3598="","",[1]主干线!H3598)</f>
        <v/>
      </c>
    </row>
    <row r="3599" spans="1:7" x14ac:dyDescent="0.15">
      <c r="A3599" t="str">
        <f>IF([1]主干线!A3599="","",[1]主干线!A3599)</f>
        <v/>
      </c>
      <c r="B3599" t="str">
        <f>IF([1]主干线!B3599="","",[1]主干线!B3599)</f>
        <v/>
      </c>
      <c r="C3599" t="str">
        <f>IF([1]主干线!C3599="","",[1]主干线!C3599)</f>
        <v/>
      </c>
      <c r="D3599" t="str">
        <f>IF([1]主干线!R3599="","",[1]主干线!R3599)</f>
        <v/>
      </c>
      <c r="E3599" t="str">
        <f>IF([1]主干线!S3599="","",[1]主干线!S3599)</f>
        <v/>
      </c>
      <c r="F3599" t="str">
        <f>IF([1]主干线!G3599="","",[1]主干线!G3599)</f>
        <v/>
      </c>
      <c r="G3599" t="str">
        <f>IF([1]主干线!H3599="","",[1]主干线!H3599)</f>
        <v/>
      </c>
    </row>
    <row r="3600" spans="1:7" x14ac:dyDescent="0.15">
      <c r="A3600" t="str">
        <f>IF([1]主干线!A3600="","",[1]主干线!A3600)</f>
        <v/>
      </c>
      <c r="B3600" t="str">
        <f>IF([1]主干线!B3600="","",[1]主干线!B3600)</f>
        <v/>
      </c>
      <c r="C3600" t="str">
        <f>IF([1]主干线!C3600="","",[1]主干线!C3600)</f>
        <v/>
      </c>
      <c r="D3600" t="str">
        <f>IF([1]主干线!R3600="","",[1]主干线!R3600)</f>
        <v/>
      </c>
      <c r="E3600" t="str">
        <f>IF([1]主干线!S3600="","",[1]主干线!S3600)</f>
        <v/>
      </c>
      <c r="F3600" t="str">
        <f>IF([1]主干线!G3600="","",[1]主干线!G3600)</f>
        <v/>
      </c>
      <c r="G3600" t="str">
        <f>IF([1]主干线!H3600="","",[1]主干线!H3600)</f>
        <v/>
      </c>
    </row>
    <row r="3601" spans="1:7" x14ac:dyDescent="0.15">
      <c r="A3601" t="str">
        <f>IF([1]主干线!A3601="","",[1]主干线!A3601)</f>
        <v/>
      </c>
      <c r="B3601" t="str">
        <f>IF([1]主干线!B3601="","",[1]主干线!B3601)</f>
        <v/>
      </c>
      <c r="C3601" t="str">
        <f>IF([1]主干线!C3601="","",[1]主干线!C3601)</f>
        <v/>
      </c>
      <c r="D3601" t="str">
        <f>IF([1]主干线!R3601="","",[1]主干线!R3601)</f>
        <v/>
      </c>
      <c r="E3601" t="str">
        <f>IF([1]主干线!S3601="","",[1]主干线!S3601)</f>
        <v/>
      </c>
      <c r="F3601" t="str">
        <f>IF([1]主干线!G3601="","",[1]主干线!G3601)</f>
        <v/>
      </c>
      <c r="G3601" t="str">
        <f>IF([1]主干线!H3601="","",[1]主干线!H3601)</f>
        <v/>
      </c>
    </row>
    <row r="3602" spans="1:7" x14ac:dyDescent="0.15">
      <c r="A3602" t="str">
        <f>IF([1]主干线!A3602="","",[1]主干线!A3602)</f>
        <v/>
      </c>
      <c r="B3602" t="str">
        <f>IF([1]主干线!B3602="","",[1]主干线!B3602)</f>
        <v/>
      </c>
      <c r="C3602" t="str">
        <f>IF([1]主干线!C3602="","",[1]主干线!C3602)</f>
        <v/>
      </c>
      <c r="D3602" t="str">
        <f>IF([1]主干线!R3602="","",[1]主干线!R3602)</f>
        <v/>
      </c>
      <c r="E3602" t="str">
        <f>IF([1]主干线!S3602="","",[1]主干线!S3602)</f>
        <v/>
      </c>
      <c r="F3602" t="str">
        <f>IF([1]主干线!G3602="","",[1]主干线!G3602)</f>
        <v/>
      </c>
      <c r="G3602" t="str">
        <f>IF([1]主干线!H3602="","",[1]主干线!H3602)</f>
        <v/>
      </c>
    </row>
    <row r="3603" spans="1:7" x14ac:dyDescent="0.15">
      <c r="A3603" t="str">
        <f>IF([1]主干线!A3603="","",[1]主干线!A3603)</f>
        <v/>
      </c>
      <c r="B3603" t="str">
        <f>IF([1]主干线!B3603="","",[1]主干线!B3603)</f>
        <v/>
      </c>
      <c r="C3603" t="str">
        <f>IF([1]主干线!C3603="","",[1]主干线!C3603)</f>
        <v/>
      </c>
      <c r="D3603" t="str">
        <f>IF([1]主干线!R3603="","",[1]主干线!R3603)</f>
        <v/>
      </c>
      <c r="E3603" t="str">
        <f>IF([1]主干线!S3603="","",[1]主干线!S3603)</f>
        <v/>
      </c>
      <c r="F3603" t="str">
        <f>IF([1]主干线!G3603="","",[1]主干线!G3603)</f>
        <v/>
      </c>
      <c r="G3603" t="str">
        <f>IF([1]主干线!H3603="","",[1]主干线!H3603)</f>
        <v/>
      </c>
    </row>
    <row r="3604" spans="1:7" x14ac:dyDescent="0.15">
      <c r="A3604" t="str">
        <f>IF([1]主干线!A3604="","",[1]主干线!A3604)</f>
        <v/>
      </c>
      <c r="B3604" t="str">
        <f>IF([1]主干线!B3604="","",[1]主干线!B3604)</f>
        <v/>
      </c>
      <c r="C3604" t="str">
        <f>IF([1]主干线!C3604="","",[1]主干线!C3604)</f>
        <v/>
      </c>
      <c r="D3604" t="str">
        <f>IF([1]主干线!R3604="","",[1]主干线!R3604)</f>
        <v/>
      </c>
      <c r="E3604" t="str">
        <f>IF([1]主干线!S3604="","",[1]主干线!S3604)</f>
        <v/>
      </c>
      <c r="F3604" t="str">
        <f>IF([1]主干线!G3604="","",[1]主干线!G3604)</f>
        <v/>
      </c>
      <c r="G3604" t="str">
        <f>IF([1]主干线!H3604="","",[1]主干线!H3604)</f>
        <v/>
      </c>
    </row>
    <row r="3605" spans="1:7" x14ac:dyDescent="0.15">
      <c r="A3605" t="str">
        <f>IF([1]主干线!A3605="","",[1]主干线!A3605)</f>
        <v/>
      </c>
      <c r="B3605" t="str">
        <f>IF([1]主干线!B3605="","",[1]主干线!B3605)</f>
        <v/>
      </c>
      <c r="C3605" t="str">
        <f>IF([1]主干线!C3605="","",[1]主干线!C3605)</f>
        <v/>
      </c>
      <c r="D3605" t="str">
        <f>IF([1]主干线!R3605="","",[1]主干线!R3605)</f>
        <v/>
      </c>
      <c r="E3605" t="str">
        <f>IF([1]主干线!S3605="","",[1]主干线!S3605)</f>
        <v/>
      </c>
      <c r="F3605" t="str">
        <f>IF([1]主干线!G3605="","",[1]主干线!G3605)</f>
        <v/>
      </c>
      <c r="G3605" t="str">
        <f>IF([1]主干线!H3605="","",[1]主干线!H3605)</f>
        <v/>
      </c>
    </row>
    <row r="3606" spans="1:7" x14ac:dyDescent="0.15">
      <c r="A3606" t="str">
        <f>IF([1]主干线!A3606="","",[1]主干线!A3606)</f>
        <v/>
      </c>
      <c r="B3606" t="str">
        <f>IF([1]主干线!B3606="","",[1]主干线!B3606)</f>
        <v/>
      </c>
      <c r="C3606" t="str">
        <f>IF([1]主干线!C3606="","",[1]主干线!C3606)</f>
        <v/>
      </c>
      <c r="D3606" t="str">
        <f>IF([1]主干线!R3606="","",[1]主干线!R3606)</f>
        <v/>
      </c>
      <c r="E3606" t="str">
        <f>IF([1]主干线!S3606="","",[1]主干线!S3606)</f>
        <v/>
      </c>
      <c r="F3606" t="str">
        <f>IF([1]主干线!G3606="","",[1]主干线!G3606)</f>
        <v/>
      </c>
      <c r="G3606" t="str">
        <f>IF([1]主干线!H3606="","",[1]主干线!H3606)</f>
        <v/>
      </c>
    </row>
    <row r="3607" spans="1:7" x14ac:dyDescent="0.15">
      <c r="A3607" t="str">
        <f>IF([1]主干线!A3607="","",[1]主干线!A3607)</f>
        <v/>
      </c>
      <c r="B3607" t="str">
        <f>IF([1]主干线!B3607="","",[1]主干线!B3607)</f>
        <v/>
      </c>
      <c r="C3607" t="str">
        <f>IF([1]主干线!C3607="","",[1]主干线!C3607)</f>
        <v/>
      </c>
      <c r="D3607" t="str">
        <f>IF([1]主干线!R3607="","",[1]主干线!R3607)</f>
        <v/>
      </c>
      <c r="E3607" t="str">
        <f>IF([1]主干线!S3607="","",[1]主干线!S3607)</f>
        <v/>
      </c>
      <c r="F3607" t="str">
        <f>IF([1]主干线!G3607="","",[1]主干线!G3607)</f>
        <v/>
      </c>
      <c r="G3607" t="str">
        <f>IF([1]主干线!H3607="","",[1]主干线!H3607)</f>
        <v/>
      </c>
    </row>
    <row r="3608" spans="1:7" x14ac:dyDescent="0.15">
      <c r="A3608" t="str">
        <f>IF([1]主干线!A3608="","",[1]主干线!A3608)</f>
        <v/>
      </c>
      <c r="B3608" t="str">
        <f>IF([1]主干线!B3608="","",[1]主干线!B3608)</f>
        <v/>
      </c>
      <c r="C3608" t="str">
        <f>IF([1]主干线!C3608="","",[1]主干线!C3608)</f>
        <v/>
      </c>
      <c r="D3608" t="str">
        <f>IF([1]主干线!R3608="","",[1]主干线!R3608)</f>
        <v/>
      </c>
      <c r="E3608" t="str">
        <f>IF([1]主干线!S3608="","",[1]主干线!S3608)</f>
        <v/>
      </c>
      <c r="F3608" t="str">
        <f>IF([1]主干线!G3608="","",[1]主干线!G3608)</f>
        <v/>
      </c>
      <c r="G3608" t="str">
        <f>IF([1]主干线!H3608="","",[1]主干线!H3608)</f>
        <v/>
      </c>
    </row>
    <row r="3609" spans="1:7" x14ac:dyDescent="0.15">
      <c r="A3609" t="str">
        <f>IF([1]主干线!A3609="","",[1]主干线!A3609)</f>
        <v/>
      </c>
      <c r="B3609" t="str">
        <f>IF([1]主干线!B3609="","",[1]主干线!B3609)</f>
        <v/>
      </c>
      <c r="C3609" t="str">
        <f>IF([1]主干线!C3609="","",[1]主干线!C3609)</f>
        <v/>
      </c>
      <c r="D3609" t="str">
        <f>IF([1]主干线!R3609="","",[1]主干线!R3609)</f>
        <v/>
      </c>
      <c r="E3609" t="str">
        <f>IF([1]主干线!S3609="","",[1]主干线!S3609)</f>
        <v/>
      </c>
      <c r="F3609" t="str">
        <f>IF([1]主干线!G3609="","",[1]主干线!G3609)</f>
        <v/>
      </c>
      <c r="G3609" t="str">
        <f>IF([1]主干线!H3609="","",[1]主干线!H3609)</f>
        <v/>
      </c>
    </row>
    <row r="3610" spans="1:7" x14ac:dyDescent="0.15">
      <c r="A3610" t="str">
        <f>IF([1]主干线!A3610="","",[1]主干线!A3610)</f>
        <v/>
      </c>
      <c r="B3610" t="str">
        <f>IF([1]主干线!B3610="","",[1]主干线!B3610)</f>
        <v/>
      </c>
      <c r="C3610" t="str">
        <f>IF([1]主干线!C3610="","",[1]主干线!C3610)</f>
        <v/>
      </c>
      <c r="D3610" t="str">
        <f>IF([1]主干线!R3610="","",[1]主干线!R3610)</f>
        <v/>
      </c>
      <c r="E3610" t="str">
        <f>IF([1]主干线!S3610="","",[1]主干线!S3610)</f>
        <v/>
      </c>
      <c r="F3610" t="str">
        <f>IF([1]主干线!G3610="","",[1]主干线!G3610)</f>
        <v/>
      </c>
      <c r="G3610" t="str">
        <f>IF([1]主干线!H3610="","",[1]主干线!H3610)</f>
        <v/>
      </c>
    </row>
    <row r="3611" spans="1:7" x14ac:dyDescent="0.15">
      <c r="A3611" t="str">
        <f>IF([1]主干线!A3611="","",[1]主干线!A3611)</f>
        <v/>
      </c>
      <c r="B3611" t="str">
        <f>IF([1]主干线!B3611="","",[1]主干线!B3611)</f>
        <v/>
      </c>
      <c r="C3611" t="str">
        <f>IF([1]主干线!C3611="","",[1]主干线!C3611)</f>
        <v/>
      </c>
      <c r="D3611" t="str">
        <f>IF([1]主干线!R3611="","",[1]主干线!R3611)</f>
        <v/>
      </c>
      <c r="E3611" t="str">
        <f>IF([1]主干线!S3611="","",[1]主干线!S3611)</f>
        <v/>
      </c>
      <c r="F3611" t="str">
        <f>IF([1]主干线!G3611="","",[1]主干线!G3611)</f>
        <v/>
      </c>
      <c r="G3611" t="str">
        <f>IF([1]主干线!H3611="","",[1]主干线!H3611)</f>
        <v/>
      </c>
    </row>
    <row r="3612" spans="1:7" x14ac:dyDescent="0.15">
      <c r="A3612" t="str">
        <f>IF([1]主干线!A3612="","",[1]主干线!A3612)</f>
        <v/>
      </c>
      <c r="B3612" t="str">
        <f>IF([1]主干线!B3612="","",[1]主干线!B3612)</f>
        <v/>
      </c>
      <c r="C3612" t="str">
        <f>IF([1]主干线!C3612="","",[1]主干线!C3612)</f>
        <v/>
      </c>
      <c r="D3612" t="str">
        <f>IF([1]主干线!R3612="","",[1]主干线!R3612)</f>
        <v/>
      </c>
      <c r="E3612" t="str">
        <f>IF([1]主干线!S3612="","",[1]主干线!S3612)</f>
        <v/>
      </c>
      <c r="F3612" t="str">
        <f>IF([1]主干线!G3612="","",[1]主干线!G3612)</f>
        <v/>
      </c>
      <c r="G3612" t="str">
        <f>IF([1]主干线!H3612="","",[1]主干线!H3612)</f>
        <v/>
      </c>
    </row>
    <row r="3613" spans="1:7" x14ac:dyDescent="0.15">
      <c r="A3613" t="str">
        <f>IF([1]主干线!A3613="","",[1]主干线!A3613)</f>
        <v/>
      </c>
      <c r="B3613" t="str">
        <f>IF([1]主干线!B3613="","",[1]主干线!B3613)</f>
        <v/>
      </c>
      <c r="C3613" t="str">
        <f>IF([1]主干线!C3613="","",[1]主干线!C3613)</f>
        <v/>
      </c>
      <c r="D3613" t="str">
        <f>IF([1]主干线!R3613="","",[1]主干线!R3613)</f>
        <v/>
      </c>
      <c r="E3613" t="str">
        <f>IF([1]主干线!S3613="","",[1]主干线!S3613)</f>
        <v/>
      </c>
      <c r="F3613" t="str">
        <f>IF([1]主干线!G3613="","",[1]主干线!G3613)</f>
        <v/>
      </c>
      <c r="G3613" t="str">
        <f>IF([1]主干线!H3613="","",[1]主干线!H3613)</f>
        <v/>
      </c>
    </row>
    <row r="3614" spans="1:7" x14ac:dyDescent="0.15">
      <c r="A3614" t="str">
        <f>IF([1]主干线!A3614="","",[1]主干线!A3614)</f>
        <v/>
      </c>
      <c r="B3614" t="str">
        <f>IF([1]主干线!B3614="","",[1]主干线!B3614)</f>
        <v/>
      </c>
      <c r="C3614" t="str">
        <f>IF([1]主干线!C3614="","",[1]主干线!C3614)</f>
        <v/>
      </c>
      <c r="D3614" t="str">
        <f>IF([1]主干线!R3614="","",[1]主干线!R3614)</f>
        <v/>
      </c>
      <c r="E3614" t="str">
        <f>IF([1]主干线!S3614="","",[1]主干线!S3614)</f>
        <v/>
      </c>
      <c r="F3614" t="str">
        <f>IF([1]主干线!G3614="","",[1]主干线!G3614)</f>
        <v/>
      </c>
      <c r="G3614" t="str">
        <f>IF([1]主干线!H3614="","",[1]主干线!H3614)</f>
        <v/>
      </c>
    </row>
    <row r="3615" spans="1:7" x14ac:dyDescent="0.15">
      <c r="A3615" t="str">
        <f>IF([1]主干线!A3615="","",[1]主干线!A3615)</f>
        <v/>
      </c>
      <c r="B3615" t="str">
        <f>IF([1]主干线!B3615="","",[1]主干线!B3615)</f>
        <v/>
      </c>
      <c r="C3615" t="str">
        <f>IF([1]主干线!C3615="","",[1]主干线!C3615)</f>
        <v/>
      </c>
      <c r="D3615" t="str">
        <f>IF([1]主干线!R3615="","",[1]主干线!R3615)</f>
        <v/>
      </c>
      <c r="E3615" t="str">
        <f>IF([1]主干线!S3615="","",[1]主干线!S3615)</f>
        <v/>
      </c>
      <c r="F3615" t="str">
        <f>IF([1]主干线!G3615="","",[1]主干线!G3615)</f>
        <v/>
      </c>
      <c r="G3615" t="str">
        <f>IF([1]主干线!H3615="","",[1]主干线!H3615)</f>
        <v/>
      </c>
    </row>
    <row r="3616" spans="1:7" x14ac:dyDescent="0.15">
      <c r="A3616" t="str">
        <f>IF([1]主干线!A3616="","",[1]主干线!A3616)</f>
        <v/>
      </c>
      <c r="B3616" t="str">
        <f>IF([1]主干线!B3616="","",[1]主干线!B3616)</f>
        <v/>
      </c>
      <c r="C3616" t="str">
        <f>IF([1]主干线!C3616="","",[1]主干线!C3616)</f>
        <v/>
      </c>
      <c r="D3616" t="str">
        <f>IF([1]主干线!R3616="","",[1]主干线!R3616)</f>
        <v/>
      </c>
      <c r="E3616" t="str">
        <f>IF([1]主干线!S3616="","",[1]主干线!S3616)</f>
        <v/>
      </c>
      <c r="F3616" t="str">
        <f>IF([1]主干线!G3616="","",[1]主干线!G3616)</f>
        <v/>
      </c>
      <c r="G3616" t="str">
        <f>IF([1]主干线!H3616="","",[1]主干线!H3616)</f>
        <v/>
      </c>
    </row>
    <row r="3617" spans="1:7" x14ac:dyDescent="0.15">
      <c r="A3617" t="str">
        <f>IF([1]主干线!A3617="","",[1]主干线!A3617)</f>
        <v/>
      </c>
      <c r="B3617" t="str">
        <f>IF([1]主干线!B3617="","",[1]主干线!B3617)</f>
        <v/>
      </c>
      <c r="C3617" t="str">
        <f>IF([1]主干线!C3617="","",[1]主干线!C3617)</f>
        <v/>
      </c>
      <c r="D3617" t="str">
        <f>IF([1]主干线!R3617="","",[1]主干线!R3617)</f>
        <v/>
      </c>
      <c r="E3617" t="str">
        <f>IF([1]主干线!S3617="","",[1]主干线!S3617)</f>
        <v/>
      </c>
      <c r="F3617" t="str">
        <f>IF([1]主干线!G3617="","",[1]主干线!G3617)</f>
        <v/>
      </c>
      <c r="G3617" t="str">
        <f>IF([1]主干线!H3617="","",[1]主干线!H3617)</f>
        <v/>
      </c>
    </row>
    <row r="3618" spans="1:7" x14ac:dyDescent="0.15">
      <c r="A3618" t="str">
        <f>IF([1]主干线!A3618="","",[1]主干线!A3618)</f>
        <v/>
      </c>
      <c r="B3618" t="str">
        <f>IF([1]主干线!B3618="","",[1]主干线!B3618)</f>
        <v/>
      </c>
      <c r="C3618" t="str">
        <f>IF([1]主干线!C3618="","",[1]主干线!C3618)</f>
        <v/>
      </c>
      <c r="D3618" t="str">
        <f>IF([1]主干线!R3618="","",[1]主干线!R3618)</f>
        <v/>
      </c>
      <c r="E3618" t="str">
        <f>IF([1]主干线!S3618="","",[1]主干线!S3618)</f>
        <v/>
      </c>
      <c r="F3618" t="str">
        <f>IF([1]主干线!G3618="","",[1]主干线!G3618)</f>
        <v/>
      </c>
      <c r="G3618" t="str">
        <f>IF([1]主干线!H3618="","",[1]主干线!H3618)</f>
        <v/>
      </c>
    </row>
    <row r="3619" spans="1:7" x14ac:dyDescent="0.15">
      <c r="A3619" t="str">
        <f>IF([1]主干线!A3619="","",[1]主干线!A3619)</f>
        <v/>
      </c>
      <c r="B3619" t="str">
        <f>IF([1]主干线!B3619="","",[1]主干线!B3619)</f>
        <v/>
      </c>
      <c r="C3619" t="str">
        <f>IF([1]主干线!C3619="","",[1]主干线!C3619)</f>
        <v/>
      </c>
      <c r="D3619" t="str">
        <f>IF([1]主干线!R3619="","",[1]主干线!R3619)</f>
        <v/>
      </c>
      <c r="E3619" t="str">
        <f>IF([1]主干线!S3619="","",[1]主干线!S3619)</f>
        <v/>
      </c>
      <c r="F3619" t="str">
        <f>IF([1]主干线!G3619="","",[1]主干线!G3619)</f>
        <v/>
      </c>
      <c r="G3619" t="str">
        <f>IF([1]主干线!H3619="","",[1]主干线!H3619)</f>
        <v/>
      </c>
    </row>
    <row r="3620" spans="1:7" x14ac:dyDescent="0.15">
      <c r="A3620" t="str">
        <f>IF([1]主干线!A3620="","",[1]主干线!A3620)</f>
        <v/>
      </c>
      <c r="B3620" t="str">
        <f>IF([1]主干线!B3620="","",[1]主干线!B3620)</f>
        <v/>
      </c>
      <c r="C3620" t="str">
        <f>IF([1]主干线!C3620="","",[1]主干线!C3620)</f>
        <v/>
      </c>
      <c r="D3620" t="str">
        <f>IF([1]主干线!R3620="","",[1]主干线!R3620)</f>
        <v/>
      </c>
      <c r="E3620" t="str">
        <f>IF([1]主干线!S3620="","",[1]主干线!S3620)</f>
        <v/>
      </c>
      <c r="F3620" t="str">
        <f>IF([1]主干线!G3620="","",[1]主干线!G3620)</f>
        <v/>
      </c>
      <c r="G3620" t="str">
        <f>IF([1]主干线!H3620="","",[1]主干线!H3620)</f>
        <v/>
      </c>
    </row>
    <row r="3621" spans="1:7" x14ac:dyDescent="0.15">
      <c r="A3621" t="str">
        <f>IF([1]主干线!A3621="","",[1]主干线!A3621)</f>
        <v/>
      </c>
      <c r="B3621" t="str">
        <f>IF([1]主干线!B3621="","",[1]主干线!B3621)</f>
        <v/>
      </c>
      <c r="C3621" t="str">
        <f>IF([1]主干线!C3621="","",[1]主干线!C3621)</f>
        <v/>
      </c>
      <c r="D3621" t="str">
        <f>IF([1]主干线!R3621="","",[1]主干线!R3621)</f>
        <v/>
      </c>
      <c r="E3621" t="str">
        <f>IF([1]主干线!S3621="","",[1]主干线!S3621)</f>
        <v/>
      </c>
      <c r="F3621" t="str">
        <f>IF([1]主干线!G3621="","",[1]主干线!G3621)</f>
        <v/>
      </c>
      <c r="G3621" t="str">
        <f>IF([1]主干线!H3621="","",[1]主干线!H3621)</f>
        <v/>
      </c>
    </row>
    <row r="3622" spans="1:7" x14ac:dyDescent="0.15">
      <c r="A3622" t="str">
        <f>IF([1]主干线!A3622="","",[1]主干线!A3622)</f>
        <v/>
      </c>
      <c r="B3622" t="str">
        <f>IF([1]主干线!B3622="","",[1]主干线!B3622)</f>
        <v/>
      </c>
      <c r="C3622" t="str">
        <f>IF([1]主干线!C3622="","",[1]主干线!C3622)</f>
        <v/>
      </c>
      <c r="D3622" t="str">
        <f>IF([1]主干线!R3622="","",[1]主干线!R3622)</f>
        <v/>
      </c>
      <c r="E3622" t="str">
        <f>IF([1]主干线!S3622="","",[1]主干线!S3622)</f>
        <v/>
      </c>
      <c r="F3622" t="str">
        <f>IF([1]主干线!G3622="","",[1]主干线!G3622)</f>
        <v/>
      </c>
      <c r="G3622" t="str">
        <f>IF([1]主干线!H3622="","",[1]主干线!H3622)</f>
        <v/>
      </c>
    </row>
    <row r="3623" spans="1:7" x14ac:dyDescent="0.15">
      <c r="A3623" t="str">
        <f>IF([1]主干线!A3623="","",[1]主干线!A3623)</f>
        <v/>
      </c>
      <c r="B3623" t="str">
        <f>IF([1]主干线!B3623="","",[1]主干线!B3623)</f>
        <v/>
      </c>
      <c r="C3623" t="str">
        <f>IF([1]主干线!C3623="","",[1]主干线!C3623)</f>
        <v/>
      </c>
      <c r="D3623" t="str">
        <f>IF([1]主干线!R3623="","",[1]主干线!R3623)</f>
        <v/>
      </c>
      <c r="E3623" t="str">
        <f>IF([1]主干线!S3623="","",[1]主干线!S3623)</f>
        <v/>
      </c>
      <c r="F3623" t="str">
        <f>IF([1]主干线!G3623="","",[1]主干线!G3623)</f>
        <v/>
      </c>
      <c r="G3623" t="str">
        <f>IF([1]主干线!H3623="","",[1]主干线!H3623)</f>
        <v/>
      </c>
    </row>
    <row r="3624" spans="1:7" x14ac:dyDescent="0.15">
      <c r="A3624" t="str">
        <f>IF([1]主干线!A3624="","",[1]主干线!A3624)</f>
        <v/>
      </c>
      <c r="B3624" t="str">
        <f>IF([1]主干线!B3624="","",[1]主干线!B3624)</f>
        <v/>
      </c>
      <c r="C3624" t="str">
        <f>IF([1]主干线!C3624="","",[1]主干线!C3624)</f>
        <v/>
      </c>
      <c r="D3624" t="str">
        <f>IF([1]主干线!R3624="","",[1]主干线!R3624)</f>
        <v/>
      </c>
      <c r="E3624" t="str">
        <f>IF([1]主干线!S3624="","",[1]主干线!S3624)</f>
        <v/>
      </c>
      <c r="F3624" t="str">
        <f>IF([1]主干线!G3624="","",[1]主干线!G3624)</f>
        <v/>
      </c>
      <c r="G3624" t="str">
        <f>IF([1]主干线!H3624="","",[1]主干线!H3624)</f>
        <v/>
      </c>
    </row>
    <row r="3625" spans="1:7" x14ac:dyDescent="0.15">
      <c r="A3625" t="str">
        <f>IF([1]主干线!A3625="","",[1]主干线!A3625)</f>
        <v/>
      </c>
      <c r="B3625" t="str">
        <f>IF([1]主干线!B3625="","",[1]主干线!B3625)</f>
        <v/>
      </c>
      <c r="C3625" t="str">
        <f>IF([1]主干线!C3625="","",[1]主干线!C3625)</f>
        <v/>
      </c>
      <c r="D3625" t="str">
        <f>IF([1]主干线!R3625="","",[1]主干线!R3625)</f>
        <v/>
      </c>
      <c r="E3625" t="str">
        <f>IF([1]主干线!S3625="","",[1]主干线!S3625)</f>
        <v/>
      </c>
      <c r="F3625" t="str">
        <f>IF([1]主干线!G3625="","",[1]主干线!G3625)</f>
        <v/>
      </c>
      <c r="G3625" t="str">
        <f>IF([1]主干线!H3625="","",[1]主干线!H3625)</f>
        <v/>
      </c>
    </row>
    <row r="3626" spans="1:7" x14ac:dyDescent="0.15">
      <c r="A3626" t="str">
        <f>IF([1]主干线!A3626="","",[1]主干线!A3626)</f>
        <v/>
      </c>
      <c r="B3626" t="str">
        <f>IF([1]主干线!B3626="","",[1]主干线!B3626)</f>
        <v/>
      </c>
      <c r="C3626" t="str">
        <f>IF([1]主干线!C3626="","",[1]主干线!C3626)</f>
        <v/>
      </c>
      <c r="D3626" t="str">
        <f>IF([1]主干线!R3626="","",[1]主干线!R3626)</f>
        <v/>
      </c>
      <c r="E3626" t="str">
        <f>IF([1]主干线!S3626="","",[1]主干线!S3626)</f>
        <v/>
      </c>
      <c r="F3626" t="str">
        <f>IF([1]主干线!G3626="","",[1]主干线!G3626)</f>
        <v/>
      </c>
      <c r="G3626" t="str">
        <f>IF([1]主干线!H3626="","",[1]主干线!H3626)</f>
        <v/>
      </c>
    </row>
    <row r="3627" spans="1:7" x14ac:dyDescent="0.15">
      <c r="A3627" t="str">
        <f>IF([1]主干线!A3627="","",[1]主干线!A3627)</f>
        <v/>
      </c>
      <c r="B3627" t="str">
        <f>IF([1]主干线!B3627="","",[1]主干线!B3627)</f>
        <v/>
      </c>
      <c r="C3627" t="str">
        <f>IF([1]主干线!C3627="","",[1]主干线!C3627)</f>
        <v/>
      </c>
      <c r="D3627" t="str">
        <f>IF([1]主干线!R3627="","",[1]主干线!R3627)</f>
        <v/>
      </c>
      <c r="E3627" t="str">
        <f>IF([1]主干线!S3627="","",[1]主干线!S3627)</f>
        <v/>
      </c>
      <c r="F3627" t="str">
        <f>IF([1]主干线!G3627="","",[1]主干线!G3627)</f>
        <v/>
      </c>
      <c r="G3627" t="str">
        <f>IF([1]主干线!H3627="","",[1]主干线!H3627)</f>
        <v/>
      </c>
    </row>
    <row r="3628" spans="1:7" x14ac:dyDescent="0.15">
      <c r="A3628" t="str">
        <f>IF([1]主干线!A3628="","",[1]主干线!A3628)</f>
        <v/>
      </c>
      <c r="B3628" t="str">
        <f>IF([1]主干线!B3628="","",[1]主干线!B3628)</f>
        <v/>
      </c>
      <c r="C3628" t="str">
        <f>IF([1]主干线!C3628="","",[1]主干线!C3628)</f>
        <v/>
      </c>
      <c r="D3628" t="str">
        <f>IF([1]主干线!R3628="","",[1]主干线!R3628)</f>
        <v/>
      </c>
      <c r="E3628" t="str">
        <f>IF([1]主干线!S3628="","",[1]主干线!S3628)</f>
        <v/>
      </c>
      <c r="F3628" t="str">
        <f>IF([1]主干线!G3628="","",[1]主干线!G3628)</f>
        <v/>
      </c>
      <c r="G3628" t="str">
        <f>IF([1]主干线!H3628="","",[1]主干线!H3628)</f>
        <v/>
      </c>
    </row>
    <row r="3629" spans="1:7" x14ac:dyDescent="0.15">
      <c r="A3629" t="str">
        <f>IF([1]主干线!A3629="","",[1]主干线!A3629)</f>
        <v/>
      </c>
      <c r="B3629" t="str">
        <f>IF([1]主干线!B3629="","",[1]主干线!B3629)</f>
        <v/>
      </c>
      <c r="C3629" t="str">
        <f>IF([1]主干线!C3629="","",[1]主干线!C3629)</f>
        <v/>
      </c>
      <c r="D3629" t="str">
        <f>IF([1]主干线!R3629="","",[1]主干线!R3629)</f>
        <v/>
      </c>
      <c r="E3629" t="str">
        <f>IF([1]主干线!S3629="","",[1]主干线!S3629)</f>
        <v/>
      </c>
      <c r="F3629" t="str">
        <f>IF([1]主干线!G3629="","",[1]主干线!G3629)</f>
        <v/>
      </c>
      <c r="G3629" t="str">
        <f>IF([1]主干线!H3629="","",[1]主干线!H3629)</f>
        <v/>
      </c>
    </row>
    <row r="3630" spans="1:7" x14ac:dyDescent="0.15">
      <c r="A3630" t="str">
        <f>IF([1]主干线!A3630="","",[1]主干线!A3630)</f>
        <v/>
      </c>
      <c r="B3630" t="str">
        <f>IF([1]主干线!B3630="","",[1]主干线!B3630)</f>
        <v/>
      </c>
      <c r="C3630" t="str">
        <f>IF([1]主干线!C3630="","",[1]主干线!C3630)</f>
        <v/>
      </c>
      <c r="D3630" t="str">
        <f>IF([1]主干线!R3630="","",[1]主干线!R3630)</f>
        <v/>
      </c>
      <c r="E3630" t="str">
        <f>IF([1]主干线!S3630="","",[1]主干线!S3630)</f>
        <v/>
      </c>
      <c r="F3630" t="str">
        <f>IF([1]主干线!G3630="","",[1]主干线!G3630)</f>
        <v/>
      </c>
      <c r="G3630" t="str">
        <f>IF([1]主干线!H3630="","",[1]主干线!H3630)</f>
        <v/>
      </c>
    </row>
    <row r="3631" spans="1:7" x14ac:dyDescent="0.15">
      <c r="A3631" t="str">
        <f>IF([1]主干线!A3631="","",[1]主干线!A3631)</f>
        <v/>
      </c>
      <c r="B3631" t="str">
        <f>IF([1]主干线!B3631="","",[1]主干线!B3631)</f>
        <v/>
      </c>
      <c r="C3631" t="str">
        <f>IF([1]主干线!C3631="","",[1]主干线!C3631)</f>
        <v/>
      </c>
      <c r="D3631" t="str">
        <f>IF([1]主干线!R3631="","",[1]主干线!R3631)</f>
        <v/>
      </c>
      <c r="E3631" t="str">
        <f>IF([1]主干线!S3631="","",[1]主干线!S3631)</f>
        <v/>
      </c>
      <c r="F3631" t="str">
        <f>IF([1]主干线!G3631="","",[1]主干线!G3631)</f>
        <v/>
      </c>
      <c r="G3631" t="str">
        <f>IF([1]主干线!H3631="","",[1]主干线!H3631)</f>
        <v/>
      </c>
    </row>
    <row r="3632" spans="1:7" x14ac:dyDescent="0.15">
      <c r="A3632" t="str">
        <f>IF([1]主干线!A3632="","",[1]主干线!A3632)</f>
        <v/>
      </c>
      <c r="B3632" t="str">
        <f>IF([1]主干线!B3632="","",[1]主干线!B3632)</f>
        <v/>
      </c>
      <c r="C3632" t="str">
        <f>IF([1]主干线!C3632="","",[1]主干线!C3632)</f>
        <v/>
      </c>
      <c r="D3632" t="str">
        <f>IF([1]主干线!R3632="","",[1]主干线!R3632)</f>
        <v/>
      </c>
      <c r="E3632" t="str">
        <f>IF([1]主干线!S3632="","",[1]主干线!S3632)</f>
        <v/>
      </c>
      <c r="F3632" t="str">
        <f>IF([1]主干线!G3632="","",[1]主干线!G3632)</f>
        <v/>
      </c>
      <c r="G3632" t="str">
        <f>IF([1]主干线!H3632="","",[1]主干线!H3632)</f>
        <v/>
      </c>
    </row>
    <row r="3633" spans="1:7" x14ac:dyDescent="0.15">
      <c r="A3633" t="str">
        <f>IF([1]主干线!A3633="","",[1]主干线!A3633)</f>
        <v/>
      </c>
      <c r="B3633" t="str">
        <f>IF([1]主干线!B3633="","",[1]主干线!B3633)</f>
        <v/>
      </c>
      <c r="C3633" t="str">
        <f>IF([1]主干线!C3633="","",[1]主干线!C3633)</f>
        <v/>
      </c>
      <c r="D3633" t="str">
        <f>IF([1]主干线!R3633="","",[1]主干线!R3633)</f>
        <v/>
      </c>
      <c r="E3633" t="str">
        <f>IF([1]主干线!S3633="","",[1]主干线!S3633)</f>
        <v/>
      </c>
      <c r="F3633" t="str">
        <f>IF([1]主干线!G3633="","",[1]主干线!G3633)</f>
        <v/>
      </c>
      <c r="G3633" t="str">
        <f>IF([1]主干线!H3633="","",[1]主干线!H3633)</f>
        <v/>
      </c>
    </row>
    <row r="3634" spans="1:7" x14ac:dyDescent="0.15">
      <c r="A3634" t="str">
        <f>IF([1]主干线!A3634="","",[1]主干线!A3634)</f>
        <v/>
      </c>
      <c r="B3634" t="str">
        <f>IF([1]主干线!B3634="","",[1]主干线!B3634)</f>
        <v/>
      </c>
      <c r="C3634" t="str">
        <f>IF([1]主干线!C3634="","",[1]主干线!C3634)</f>
        <v/>
      </c>
      <c r="D3634" t="str">
        <f>IF([1]主干线!R3634="","",[1]主干线!R3634)</f>
        <v/>
      </c>
      <c r="E3634" t="str">
        <f>IF([1]主干线!S3634="","",[1]主干线!S3634)</f>
        <v/>
      </c>
      <c r="F3634" t="str">
        <f>IF([1]主干线!G3634="","",[1]主干线!G3634)</f>
        <v/>
      </c>
      <c r="G3634" t="str">
        <f>IF([1]主干线!H3634="","",[1]主干线!H3634)</f>
        <v/>
      </c>
    </row>
    <row r="3635" spans="1:7" x14ac:dyDescent="0.15">
      <c r="A3635" t="str">
        <f>IF([1]主干线!A3635="","",[1]主干线!A3635)</f>
        <v/>
      </c>
      <c r="B3635" t="str">
        <f>IF([1]主干线!B3635="","",[1]主干线!B3635)</f>
        <v/>
      </c>
      <c r="C3635" t="str">
        <f>IF([1]主干线!C3635="","",[1]主干线!C3635)</f>
        <v/>
      </c>
      <c r="D3635" t="str">
        <f>IF([1]主干线!R3635="","",[1]主干线!R3635)</f>
        <v/>
      </c>
      <c r="E3635" t="str">
        <f>IF([1]主干线!S3635="","",[1]主干线!S3635)</f>
        <v/>
      </c>
      <c r="F3635" t="str">
        <f>IF([1]主干线!G3635="","",[1]主干线!G3635)</f>
        <v/>
      </c>
      <c r="G3635" t="str">
        <f>IF([1]主干线!H3635="","",[1]主干线!H3635)</f>
        <v/>
      </c>
    </row>
    <row r="3636" spans="1:7" x14ac:dyDescent="0.15">
      <c r="A3636" t="str">
        <f>IF([1]主干线!A3636="","",[1]主干线!A3636)</f>
        <v/>
      </c>
      <c r="B3636" t="str">
        <f>IF([1]主干线!B3636="","",[1]主干线!B3636)</f>
        <v/>
      </c>
      <c r="C3636" t="str">
        <f>IF([1]主干线!C3636="","",[1]主干线!C3636)</f>
        <v/>
      </c>
      <c r="D3636" t="str">
        <f>IF([1]主干线!R3636="","",[1]主干线!R3636)</f>
        <v/>
      </c>
      <c r="E3636" t="str">
        <f>IF([1]主干线!S3636="","",[1]主干线!S3636)</f>
        <v/>
      </c>
      <c r="F3636" t="str">
        <f>IF([1]主干线!G3636="","",[1]主干线!G3636)</f>
        <v/>
      </c>
      <c r="G3636" t="str">
        <f>IF([1]主干线!H3636="","",[1]主干线!H3636)</f>
        <v/>
      </c>
    </row>
    <row r="3637" spans="1:7" x14ac:dyDescent="0.15">
      <c r="A3637" t="str">
        <f>IF([1]主干线!A3637="","",[1]主干线!A3637)</f>
        <v/>
      </c>
      <c r="B3637" t="str">
        <f>IF([1]主干线!B3637="","",[1]主干线!B3637)</f>
        <v/>
      </c>
      <c r="C3637" t="str">
        <f>IF([1]主干线!C3637="","",[1]主干线!C3637)</f>
        <v/>
      </c>
      <c r="D3637" t="str">
        <f>IF([1]主干线!R3637="","",[1]主干线!R3637)</f>
        <v/>
      </c>
      <c r="E3637" t="str">
        <f>IF([1]主干线!S3637="","",[1]主干线!S3637)</f>
        <v/>
      </c>
      <c r="F3637" t="str">
        <f>IF([1]主干线!G3637="","",[1]主干线!G3637)</f>
        <v/>
      </c>
      <c r="G3637" t="str">
        <f>IF([1]主干线!H3637="","",[1]主干线!H3637)</f>
        <v/>
      </c>
    </row>
    <row r="3638" spans="1:7" x14ac:dyDescent="0.15">
      <c r="A3638" t="str">
        <f>IF([1]主干线!A3638="","",[1]主干线!A3638)</f>
        <v/>
      </c>
      <c r="B3638" t="str">
        <f>IF([1]主干线!B3638="","",[1]主干线!B3638)</f>
        <v/>
      </c>
      <c r="C3638" t="str">
        <f>IF([1]主干线!C3638="","",[1]主干线!C3638)</f>
        <v/>
      </c>
      <c r="D3638" t="str">
        <f>IF([1]主干线!R3638="","",[1]主干线!R3638)</f>
        <v/>
      </c>
      <c r="E3638" t="str">
        <f>IF([1]主干线!S3638="","",[1]主干线!S3638)</f>
        <v/>
      </c>
      <c r="F3638" t="str">
        <f>IF([1]主干线!G3638="","",[1]主干线!G3638)</f>
        <v/>
      </c>
      <c r="G3638" t="str">
        <f>IF([1]主干线!H3638="","",[1]主干线!H3638)</f>
        <v/>
      </c>
    </row>
    <row r="3639" spans="1:7" x14ac:dyDescent="0.15">
      <c r="A3639" t="str">
        <f>IF([1]主干线!A3639="","",[1]主干线!A3639)</f>
        <v/>
      </c>
      <c r="B3639" t="str">
        <f>IF([1]主干线!B3639="","",[1]主干线!B3639)</f>
        <v/>
      </c>
      <c r="C3639" t="str">
        <f>IF([1]主干线!C3639="","",[1]主干线!C3639)</f>
        <v/>
      </c>
      <c r="D3639" t="str">
        <f>IF([1]主干线!R3639="","",[1]主干线!R3639)</f>
        <v/>
      </c>
      <c r="E3639" t="str">
        <f>IF([1]主干线!S3639="","",[1]主干线!S3639)</f>
        <v/>
      </c>
      <c r="F3639" t="str">
        <f>IF([1]主干线!G3639="","",[1]主干线!G3639)</f>
        <v/>
      </c>
      <c r="G3639" t="str">
        <f>IF([1]主干线!H3639="","",[1]主干线!H3639)</f>
        <v/>
      </c>
    </row>
    <row r="3640" spans="1:7" x14ac:dyDescent="0.15">
      <c r="A3640" t="str">
        <f>IF([1]主干线!A3640="","",[1]主干线!A3640)</f>
        <v/>
      </c>
      <c r="B3640" t="str">
        <f>IF([1]主干线!B3640="","",[1]主干线!B3640)</f>
        <v/>
      </c>
      <c r="C3640" t="str">
        <f>IF([1]主干线!C3640="","",[1]主干线!C3640)</f>
        <v/>
      </c>
      <c r="D3640" t="str">
        <f>IF([1]主干线!R3640="","",[1]主干线!R3640)</f>
        <v/>
      </c>
      <c r="E3640" t="str">
        <f>IF([1]主干线!S3640="","",[1]主干线!S3640)</f>
        <v/>
      </c>
      <c r="F3640" t="str">
        <f>IF([1]主干线!G3640="","",[1]主干线!G3640)</f>
        <v/>
      </c>
      <c r="G3640" t="str">
        <f>IF([1]主干线!H3640="","",[1]主干线!H3640)</f>
        <v/>
      </c>
    </row>
    <row r="3641" spans="1:7" x14ac:dyDescent="0.15">
      <c r="A3641" t="str">
        <f>IF([1]主干线!A3641="","",[1]主干线!A3641)</f>
        <v/>
      </c>
      <c r="B3641" t="str">
        <f>IF([1]主干线!B3641="","",[1]主干线!B3641)</f>
        <v/>
      </c>
      <c r="C3641" t="str">
        <f>IF([1]主干线!C3641="","",[1]主干线!C3641)</f>
        <v/>
      </c>
      <c r="D3641" t="str">
        <f>IF([1]主干线!R3641="","",[1]主干线!R3641)</f>
        <v/>
      </c>
      <c r="E3641" t="str">
        <f>IF([1]主干线!S3641="","",[1]主干线!S3641)</f>
        <v/>
      </c>
      <c r="F3641" t="str">
        <f>IF([1]主干线!G3641="","",[1]主干线!G3641)</f>
        <v/>
      </c>
      <c r="G3641" t="str">
        <f>IF([1]主干线!H3641="","",[1]主干线!H3641)</f>
        <v/>
      </c>
    </row>
    <row r="3642" spans="1:7" x14ac:dyDescent="0.15">
      <c r="A3642" t="str">
        <f>IF([1]主干线!A3642="","",[1]主干线!A3642)</f>
        <v/>
      </c>
      <c r="B3642" t="str">
        <f>IF([1]主干线!B3642="","",[1]主干线!B3642)</f>
        <v/>
      </c>
      <c r="C3642" t="str">
        <f>IF([1]主干线!C3642="","",[1]主干线!C3642)</f>
        <v/>
      </c>
      <c r="D3642" t="str">
        <f>IF([1]主干线!R3642="","",[1]主干线!R3642)</f>
        <v/>
      </c>
      <c r="E3642" t="str">
        <f>IF([1]主干线!S3642="","",[1]主干线!S3642)</f>
        <v/>
      </c>
      <c r="F3642" t="str">
        <f>IF([1]主干线!G3642="","",[1]主干线!G3642)</f>
        <v/>
      </c>
      <c r="G3642" t="str">
        <f>IF([1]主干线!H3642="","",[1]主干线!H3642)</f>
        <v/>
      </c>
    </row>
    <row r="3643" spans="1:7" x14ac:dyDescent="0.15">
      <c r="A3643" t="str">
        <f>IF([1]主干线!A3643="","",[1]主干线!A3643)</f>
        <v/>
      </c>
      <c r="B3643" t="str">
        <f>IF([1]主干线!B3643="","",[1]主干线!B3643)</f>
        <v/>
      </c>
      <c r="C3643" t="str">
        <f>IF([1]主干线!C3643="","",[1]主干线!C3643)</f>
        <v/>
      </c>
      <c r="D3643" t="str">
        <f>IF([1]主干线!R3643="","",[1]主干线!R3643)</f>
        <v/>
      </c>
      <c r="E3643" t="str">
        <f>IF([1]主干线!S3643="","",[1]主干线!S3643)</f>
        <v/>
      </c>
      <c r="F3643" t="str">
        <f>IF([1]主干线!G3643="","",[1]主干线!G3643)</f>
        <v/>
      </c>
      <c r="G3643" t="str">
        <f>IF([1]主干线!H3643="","",[1]主干线!H3643)</f>
        <v/>
      </c>
    </row>
    <row r="3644" spans="1:7" x14ac:dyDescent="0.15">
      <c r="A3644" t="str">
        <f>IF([1]主干线!A3644="","",[1]主干线!A3644)</f>
        <v/>
      </c>
      <c r="B3644" t="str">
        <f>IF([1]主干线!B3644="","",[1]主干线!B3644)</f>
        <v/>
      </c>
      <c r="C3644" t="str">
        <f>IF([1]主干线!C3644="","",[1]主干线!C3644)</f>
        <v/>
      </c>
      <c r="D3644" t="str">
        <f>IF([1]主干线!R3644="","",[1]主干线!R3644)</f>
        <v/>
      </c>
      <c r="E3644" t="str">
        <f>IF([1]主干线!S3644="","",[1]主干线!S3644)</f>
        <v/>
      </c>
      <c r="F3644" t="str">
        <f>IF([1]主干线!G3644="","",[1]主干线!G3644)</f>
        <v/>
      </c>
      <c r="G3644" t="str">
        <f>IF([1]主干线!H3644="","",[1]主干线!H3644)</f>
        <v/>
      </c>
    </row>
    <row r="3645" spans="1:7" x14ac:dyDescent="0.15">
      <c r="A3645" t="str">
        <f>IF([1]主干线!A3645="","",[1]主干线!A3645)</f>
        <v/>
      </c>
      <c r="B3645" t="str">
        <f>IF([1]主干线!B3645="","",[1]主干线!B3645)</f>
        <v/>
      </c>
      <c r="C3645" t="str">
        <f>IF([1]主干线!C3645="","",[1]主干线!C3645)</f>
        <v/>
      </c>
      <c r="D3645" t="str">
        <f>IF([1]主干线!R3645="","",[1]主干线!R3645)</f>
        <v/>
      </c>
      <c r="E3645" t="str">
        <f>IF([1]主干线!S3645="","",[1]主干线!S3645)</f>
        <v/>
      </c>
      <c r="F3645" t="str">
        <f>IF([1]主干线!G3645="","",[1]主干线!G3645)</f>
        <v/>
      </c>
      <c r="G3645" t="str">
        <f>IF([1]主干线!H3645="","",[1]主干线!H3645)</f>
        <v/>
      </c>
    </row>
    <row r="3646" spans="1:7" x14ac:dyDescent="0.15">
      <c r="A3646" t="str">
        <f>IF([1]主干线!A3646="","",[1]主干线!A3646)</f>
        <v/>
      </c>
      <c r="B3646" t="str">
        <f>IF([1]主干线!B3646="","",[1]主干线!B3646)</f>
        <v/>
      </c>
      <c r="C3646" t="str">
        <f>IF([1]主干线!C3646="","",[1]主干线!C3646)</f>
        <v/>
      </c>
      <c r="D3646" t="str">
        <f>IF([1]主干线!R3646="","",[1]主干线!R3646)</f>
        <v/>
      </c>
      <c r="E3646" t="str">
        <f>IF([1]主干线!S3646="","",[1]主干线!S3646)</f>
        <v/>
      </c>
      <c r="F3646" t="str">
        <f>IF([1]主干线!G3646="","",[1]主干线!G3646)</f>
        <v/>
      </c>
      <c r="G3646" t="str">
        <f>IF([1]主干线!H3646="","",[1]主干线!H3646)</f>
        <v/>
      </c>
    </row>
    <row r="3647" spans="1:7" x14ac:dyDescent="0.15">
      <c r="A3647" t="str">
        <f>IF([1]主干线!A3647="","",[1]主干线!A3647)</f>
        <v/>
      </c>
      <c r="B3647" t="str">
        <f>IF([1]主干线!B3647="","",[1]主干线!B3647)</f>
        <v/>
      </c>
      <c r="C3647" t="str">
        <f>IF([1]主干线!C3647="","",[1]主干线!C3647)</f>
        <v/>
      </c>
      <c r="D3647" t="str">
        <f>IF([1]主干线!R3647="","",[1]主干线!R3647)</f>
        <v/>
      </c>
      <c r="E3647" t="str">
        <f>IF([1]主干线!S3647="","",[1]主干线!S3647)</f>
        <v/>
      </c>
      <c r="F3647" t="str">
        <f>IF([1]主干线!G3647="","",[1]主干线!G3647)</f>
        <v/>
      </c>
      <c r="G3647" t="str">
        <f>IF([1]主干线!H3647="","",[1]主干线!H3647)</f>
        <v/>
      </c>
    </row>
    <row r="3648" spans="1:7" x14ac:dyDescent="0.15">
      <c r="A3648" t="str">
        <f>IF([1]主干线!A3648="","",[1]主干线!A3648)</f>
        <v/>
      </c>
      <c r="B3648" t="str">
        <f>IF([1]主干线!B3648="","",[1]主干线!B3648)</f>
        <v/>
      </c>
      <c r="C3648" t="str">
        <f>IF([1]主干线!C3648="","",[1]主干线!C3648)</f>
        <v/>
      </c>
      <c r="D3648" t="str">
        <f>IF([1]主干线!R3648="","",[1]主干线!R3648)</f>
        <v/>
      </c>
      <c r="E3648" t="str">
        <f>IF([1]主干线!S3648="","",[1]主干线!S3648)</f>
        <v/>
      </c>
      <c r="F3648" t="str">
        <f>IF([1]主干线!G3648="","",[1]主干线!G3648)</f>
        <v/>
      </c>
      <c r="G3648" t="str">
        <f>IF([1]主干线!H3648="","",[1]主干线!H3648)</f>
        <v/>
      </c>
    </row>
    <row r="3649" spans="1:7" x14ac:dyDescent="0.15">
      <c r="A3649" t="str">
        <f>IF([1]主干线!A3649="","",[1]主干线!A3649)</f>
        <v/>
      </c>
      <c r="B3649" t="str">
        <f>IF([1]主干线!B3649="","",[1]主干线!B3649)</f>
        <v/>
      </c>
      <c r="C3649" t="str">
        <f>IF([1]主干线!C3649="","",[1]主干线!C3649)</f>
        <v/>
      </c>
      <c r="D3649" t="str">
        <f>IF([1]主干线!R3649="","",[1]主干线!R3649)</f>
        <v/>
      </c>
      <c r="E3649" t="str">
        <f>IF([1]主干线!S3649="","",[1]主干线!S3649)</f>
        <v/>
      </c>
      <c r="F3649" t="str">
        <f>IF([1]主干线!G3649="","",[1]主干线!G3649)</f>
        <v/>
      </c>
      <c r="G3649" t="str">
        <f>IF([1]主干线!H3649="","",[1]主干线!H3649)</f>
        <v/>
      </c>
    </row>
    <row r="3650" spans="1:7" x14ac:dyDescent="0.15">
      <c r="A3650" t="str">
        <f>IF([1]主干线!A3650="","",[1]主干线!A3650)</f>
        <v/>
      </c>
      <c r="B3650" t="str">
        <f>IF([1]主干线!B3650="","",[1]主干线!B3650)</f>
        <v/>
      </c>
      <c r="C3650" t="str">
        <f>IF([1]主干线!C3650="","",[1]主干线!C3650)</f>
        <v/>
      </c>
      <c r="D3650" t="str">
        <f>IF([1]主干线!R3650="","",[1]主干线!R3650)</f>
        <v/>
      </c>
      <c r="E3650" t="str">
        <f>IF([1]主干线!S3650="","",[1]主干线!S3650)</f>
        <v/>
      </c>
      <c r="F3650" t="str">
        <f>IF([1]主干线!G3650="","",[1]主干线!G3650)</f>
        <v/>
      </c>
      <c r="G3650" t="str">
        <f>IF([1]主干线!H3650="","",[1]主干线!H3650)</f>
        <v/>
      </c>
    </row>
    <row r="3651" spans="1:7" x14ac:dyDescent="0.15">
      <c r="A3651" t="str">
        <f>IF([1]主干线!A3651="","",[1]主干线!A3651)</f>
        <v/>
      </c>
      <c r="B3651" t="str">
        <f>IF([1]主干线!B3651="","",[1]主干线!B3651)</f>
        <v/>
      </c>
      <c r="C3651" t="str">
        <f>IF([1]主干线!C3651="","",[1]主干线!C3651)</f>
        <v/>
      </c>
      <c r="D3651" t="str">
        <f>IF([1]主干线!R3651="","",[1]主干线!R3651)</f>
        <v/>
      </c>
      <c r="E3651" t="str">
        <f>IF([1]主干线!S3651="","",[1]主干线!S3651)</f>
        <v/>
      </c>
      <c r="F3651" t="str">
        <f>IF([1]主干线!G3651="","",[1]主干线!G3651)</f>
        <v/>
      </c>
      <c r="G3651" t="str">
        <f>IF([1]主干线!H3651="","",[1]主干线!H3651)</f>
        <v/>
      </c>
    </row>
    <row r="3652" spans="1:7" x14ac:dyDescent="0.15">
      <c r="A3652" t="str">
        <f>IF([1]主干线!A3652="","",[1]主干线!A3652)</f>
        <v/>
      </c>
      <c r="B3652" t="str">
        <f>IF([1]主干线!B3652="","",[1]主干线!B3652)</f>
        <v/>
      </c>
      <c r="C3652" t="str">
        <f>IF([1]主干线!C3652="","",[1]主干线!C3652)</f>
        <v/>
      </c>
      <c r="D3652" t="str">
        <f>IF([1]主干线!R3652="","",[1]主干线!R3652)</f>
        <v/>
      </c>
      <c r="E3652" t="str">
        <f>IF([1]主干线!S3652="","",[1]主干线!S3652)</f>
        <v/>
      </c>
      <c r="F3652" t="str">
        <f>IF([1]主干线!G3652="","",[1]主干线!G3652)</f>
        <v/>
      </c>
      <c r="G3652" t="str">
        <f>IF([1]主干线!H3652="","",[1]主干线!H3652)</f>
        <v/>
      </c>
    </row>
    <row r="3653" spans="1:7" x14ac:dyDescent="0.15">
      <c r="A3653" t="str">
        <f>IF([1]主干线!A3653="","",[1]主干线!A3653)</f>
        <v/>
      </c>
      <c r="B3653" t="str">
        <f>IF([1]主干线!B3653="","",[1]主干线!B3653)</f>
        <v/>
      </c>
      <c r="C3653" t="str">
        <f>IF([1]主干线!C3653="","",[1]主干线!C3653)</f>
        <v/>
      </c>
      <c r="D3653" t="str">
        <f>IF([1]主干线!R3653="","",[1]主干线!R3653)</f>
        <v/>
      </c>
      <c r="E3653" t="str">
        <f>IF([1]主干线!S3653="","",[1]主干线!S3653)</f>
        <v/>
      </c>
      <c r="F3653" t="str">
        <f>IF([1]主干线!G3653="","",[1]主干线!G3653)</f>
        <v/>
      </c>
      <c r="G3653" t="str">
        <f>IF([1]主干线!H3653="","",[1]主干线!H3653)</f>
        <v/>
      </c>
    </row>
    <row r="3654" spans="1:7" x14ac:dyDescent="0.15">
      <c r="A3654" t="str">
        <f>IF([1]主干线!A3654="","",[1]主干线!A3654)</f>
        <v/>
      </c>
      <c r="B3654" t="str">
        <f>IF([1]主干线!B3654="","",[1]主干线!B3654)</f>
        <v/>
      </c>
      <c r="C3654" t="str">
        <f>IF([1]主干线!C3654="","",[1]主干线!C3654)</f>
        <v/>
      </c>
      <c r="D3654" t="str">
        <f>IF([1]主干线!R3654="","",[1]主干线!R3654)</f>
        <v/>
      </c>
      <c r="E3654" t="str">
        <f>IF([1]主干线!S3654="","",[1]主干线!S3654)</f>
        <v/>
      </c>
      <c r="F3654" t="str">
        <f>IF([1]主干线!G3654="","",[1]主干线!G3654)</f>
        <v/>
      </c>
      <c r="G3654" t="str">
        <f>IF([1]主干线!H3654="","",[1]主干线!H3654)</f>
        <v/>
      </c>
    </row>
    <row r="3655" spans="1:7" x14ac:dyDescent="0.15">
      <c r="A3655" t="str">
        <f>IF([1]主干线!A3655="","",[1]主干线!A3655)</f>
        <v/>
      </c>
      <c r="B3655" t="str">
        <f>IF([1]主干线!B3655="","",[1]主干线!B3655)</f>
        <v/>
      </c>
      <c r="C3655" t="str">
        <f>IF([1]主干线!C3655="","",[1]主干线!C3655)</f>
        <v/>
      </c>
      <c r="D3655" t="str">
        <f>IF([1]主干线!R3655="","",[1]主干线!R3655)</f>
        <v/>
      </c>
      <c r="E3655" t="str">
        <f>IF([1]主干线!S3655="","",[1]主干线!S3655)</f>
        <v/>
      </c>
      <c r="F3655" t="str">
        <f>IF([1]主干线!G3655="","",[1]主干线!G3655)</f>
        <v/>
      </c>
      <c r="G3655" t="str">
        <f>IF([1]主干线!H3655="","",[1]主干线!H3655)</f>
        <v/>
      </c>
    </row>
    <row r="3656" spans="1:7" x14ac:dyDescent="0.15">
      <c r="A3656" t="str">
        <f>IF([1]主干线!A3656="","",[1]主干线!A3656)</f>
        <v/>
      </c>
      <c r="B3656" t="str">
        <f>IF([1]主干线!B3656="","",[1]主干线!B3656)</f>
        <v/>
      </c>
      <c r="C3656" t="str">
        <f>IF([1]主干线!C3656="","",[1]主干线!C3656)</f>
        <v/>
      </c>
      <c r="D3656" t="str">
        <f>IF([1]主干线!R3656="","",[1]主干线!R3656)</f>
        <v/>
      </c>
      <c r="E3656" t="str">
        <f>IF([1]主干线!S3656="","",[1]主干线!S3656)</f>
        <v/>
      </c>
      <c r="F3656" t="str">
        <f>IF([1]主干线!G3656="","",[1]主干线!G3656)</f>
        <v/>
      </c>
      <c r="G3656" t="str">
        <f>IF([1]主干线!H3656="","",[1]主干线!H3656)</f>
        <v/>
      </c>
    </row>
    <row r="3657" spans="1:7" x14ac:dyDescent="0.15">
      <c r="A3657" t="str">
        <f>IF([1]主干线!A3657="","",[1]主干线!A3657)</f>
        <v/>
      </c>
      <c r="B3657" t="str">
        <f>IF([1]主干线!B3657="","",[1]主干线!B3657)</f>
        <v/>
      </c>
      <c r="C3657" t="str">
        <f>IF([1]主干线!C3657="","",[1]主干线!C3657)</f>
        <v/>
      </c>
      <c r="D3657" t="str">
        <f>IF([1]主干线!R3657="","",[1]主干线!R3657)</f>
        <v/>
      </c>
      <c r="E3657" t="str">
        <f>IF([1]主干线!S3657="","",[1]主干线!S3657)</f>
        <v/>
      </c>
      <c r="F3657" t="str">
        <f>IF([1]主干线!G3657="","",[1]主干线!G3657)</f>
        <v/>
      </c>
      <c r="G3657" t="str">
        <f>IF([1]主干线!H3657="","",[1]主干线!H3657)</f>
        <v/>
      </c>
    </row>
    <row r="3658" spans="1:7" x14ac:dyDescent="0.15">
      <c r="A3658" t="str">
        <f>IF([1]主干线!A3658="","",[1]主干线!A3658)</f>
        <v/>
      </c>
      <c r="B3658" t="str">
        <f>IF([1]主干线!B3658="","",[1]主干线!B3658)</f>
        <v/>
      </c>
      <c r="C3658" t="str">
        <f>IF([1]主干线!C3658="","",[1]主干线!C3658)</f>
        <v/>
      </c>
      <c r="D3658" t="str">
        <f>IF([1]主干线!R3658="","",[1]主干线!R3658)</f>
        <v/>
      </c>
      <c r="E3658" t="str">
        <f>IF([1]主干线!S3658="","",[1]主干线!S3658)</f>
        <v/>
      </c>
      <c r="F3658" t="str">
        <f>IF([1]主干线!G3658="","",[1]主干线!G3658)</f>
        <v/>
      </c>
      <c r="G3658" t="str">
        <f>IF([1]主干线!H3658="","",[1]主干线!H3658)</f>
        <v/>
      </c>
    </row>
    <row r="3659" spans="1:7" x14ac:dyDescent="0.15">
      <c r="A3659" t="str">
        <f>IF([1]主干线!A3659="","",[1]主干线!A3659)</f>
        <v/>
      </c>
      <c r="B3659" t="str">
        <f>IF([1]主干线!B3659="","",[1]主干线!B3659)</f>
        <v/>
      </c>
      <c r="C3659" t="str">
        <f>IF([1]主干线!C3659="","",[1]主干线!C3659)</f>
        <v/>
      </c>
      <c r="D3659" t="str">
        <f>IF([1]主干线!R3659="","",[1]主干线!R3659)</f>
        <v/>
      </c>
      <c r="E3659" t="str">
        <f>IF([1]主干线!S3659="","",[1]主干线!S3659)</f>
        <v/>
      </c>
      <c r="F3659" t="str">
        <f>IF([1]主干线!G3659="","",[1]主干线!G3659)</f>
        <v/>
      </c>
      <c r="G3659" t="str">
        <f>IF([1]主干线!H3659="","",[1]主干线!H3659)</f>
        <v/>
      </c>
    </row>
    <row r="3660" spans="1:7" x14ac:dyDescent="0.15">
      <c r="A3660" t="str">
        <f>IF([1]主干线!A3660="","",[1]主干线!A3660)</f>
        <v/>
      </c>
      <c r="B3660" t="str">
        <f>IF([1]主干线!B3660="","",[1]主干线!B3660)</f>
        <v/>
      </c>
      <c r="C3660" t="str">
        <f>IF([1]主干线!C3660="","",[1]主干线!C3660)</f>
        <v/>
      </c>
      <c r="D3660" t="str">
        <f>IF([1]主干线!R3660="","",[1]主干线!R3660)</f>
        <v/>
      </c>
      <c r="E3660" t="str">
        <f>IF([1]主干线!S3660="","",[1]主干线!S3660)</f>
        <v/>
      </c>
      <c r="F3660" t="str">
        <f>IF([1]主干线!G3660="","",[1]主干线!G3660)</f>
        <v/>
      </c>
      <c r="G3660" t="str">
        <f>IF([1]主干线!H3660="","",[1]主干线!H3660)</f>
        <v/>
      </c>
    </row>
    <row r="3661" spans="1:7" x14ac:dyDescent="0.15">
      <c r="A3661" t="str">
        <f>IF([1]主干线!A3661="","",[1]主干线!A3661)</f>
        <v/>
      </c>
      <c r="B3661" t="str">
        <f>IF([1]主干线!B3661="","",[1]主干线!B3661)</f>
        <v/>
      </c>
      <c r="C3661" t="str">
        <f>IF([1]主干线!C3661="","",[1]主干线!C3661)</f>
        <v/>
      </c>
      <c r="D3661" t="str">
        <f>IF([1]主干线!R3661="","",[1]主干线!R3661)</f>
        <v/>
      </c>
      <c r="E3661" t="str">
        <f>IF([1]主干线!S3661="","",[1]主干线!S3661)</f>
        <v/>
      </c>
      <c r="F3661" t="str">
        <f>IF([1]主干线!G3661="","",[1]主干线!G3661)</f>
        <v/>
      </c>
      <c r="G3661" t="str">
        <f>IF([1]主干线!H3661="","",[1]主干线!H3661)</f>
        <v/>
      </c>
    </row>
    <row r="3662" spans="1:7" x14ac:dyDescent="0.15">
      <c r="A3662" t="str">
        <f>IF([1]主干线!A3662="","",[1]主干线!A3662)</f>
        <v/>
      </c>
      <c r="B3662" t="str">
        <f>IF([1]主干线!B3662="","",[1]主干线!B3662)</f>
        <v/>
      </c>
      <c r="C3662" t="str">
        <f>IF([1]主干线!C3662="","",[1]主干线!C3662)</f>
        <v/>
      </c>
      <c r="D3662" t="str">
        <f>IF([1]主干线!R3662="","",[1]主干线!R3662)</f>
        <v/>
      </c>
      <c r="E3662" t="str">
        <f>IF([1]主干线!S3662="","",[1]主干线!S3662)</f>
        <v/>
      </c>
      <c r="F3662" t="str">
        <f>IF([1]主干线!G3662="","",[1]主干线!G3662)</f>
        <v/>
      </c>
      <c r="G3662" t="str">
        <f>IF([1]主干线!H3662="","",[1]主干线!H3662)</f>
        <v/>
      </c>
    </row>
    <row r="3663" spans="1:7" x14ac:dyDescent="0.15">
      <c r="A3663" t="str">
        <f>IF([1]主干线!A3663="","",[1]主干线!A3663)</f>
        <v/>
      </c>
      <c r="B3663" t="str">
        <f>IF([1]主干线!B3663="","",[1]主干线!B3663)</f>
        <v/>
      </c>
      <c r="C3663" t="str">
        <f>IF([1]主干线!C3663="","",[1]主干线!C3663)</f>
        <v/>
      </c>
      <c r="D3663" t="str">
        <f>IF([1]主干线!R3663="","",[1]主干线!R3663)</f>
        <v/>
      </c>
      <c r="E3663" t="str">
        <f>IF([1]主干线!S3663="","",[1]主干线!S3663)</f>
        <v/>
      </c>
      <c r="F3663" t="str">
        <f>IF([1]主干线!G3663="","",[1]主干线!G3663)</f>
        <v/>
      </c>
      <c r="G3663" t="str">
        <f>IF([1]主干线!H3663="","",[1]主干线!H3663)</f>
        <v/>
      </c>
    </row>
    <row r="3664" spans="1:7" x14ac:dyDescent="0.15">
      <c r="A3664" t="str">
        <f>IF([1]主干线!A3664="","",[1]主干线!A3664)</f>
        <v/>
      </c>
      <c r="B3664" t="str">
        <f>IF([1]主干线!B3664="","",[1]主干线!B3664)</f>
        <v/>
      </c>
      <c r="C3664" t="str">
        <f>IF([1]主干线!C3664="","",[1]主干线!C3664)</f>
        <v/>
      </c>
      <c r="D3664" t="str">
        <f>IF([1]主干线!R3664="","",[1]主干线!R3664)</f>
        <v/>
      </c>
      <c r="E3664" t="str">
        <f>IF([1]主干线!S3664="","",[1]主干线!S3664)</f>
        <v/>
      </c>
      <c r="F3664" t="str">
        <f>IF([1]主干线!G3664="","",[1]主干线!G3664)</f>
        <v/>
      </c>
      <c r="G3664" t="str">
        <f>IF([1]主干线!H3664="","",[1]主干线!H3664)</f>
        <v/>
      </c>
    </row>
    <row r="3665" spans="1:7" x14ac:dyDescent="0.15">
      <c r="A3665" t="str">
        <f>IF([1]主干线!A3665="","",[1]主干线!A3665)</f>
        <v/>
      </c>
      <c r="B3665" t="str">
        <f>IF([1]主干线!B3665="","",[1]主干线!B3665)</f>
        <v/>
      </c>
      <c r="C3665" t="str">
        <f>IF([1]主干线!C3665="","",[1]主干线!C3665)</f>
        <v/>
      </c>
      <c r="D3665" t="str">
        <f>IF([1]主干线!R3665="","",[1]主干线!R3665)</f>
        <v/>
      </c>
      <c r="E3665" t="str">
        <f>IF([1]主干线!S3665="","",[1]主干线!S3665)</f>
        <v/>
      </c>
      <c r="F3665" t="str">
        <f>IF([1]主干线!G3665="","",[1]主干线!G3665)</f>
        <v/>
      </c>
      <c r="G3665" t="str">
        <f>IF([1]主干线!H3665="","",[1]主干线!H3665)</f>
        <v/>
      </c>
    </row>
    <row r="3666" spans="1:7" x14ac:dyDescent="0.15">
      <c r="A3666" t="str">
        <f>IF([1]主干线!A3666="","",[1]主干线!A3666)</f>
        <v/>
      </c>
      <c r="B3666" t="str">
        <f>IF([1]主干线!B3666="","",[1]主干线!B3666)</f>
        <v/>
      </c>
      <c r="C3666" t="str">
        <f>IF([1]主干线!C3666="","",[1]主干线!C3666)</f>
        <v/>
      </c>
      <c r="D3666" t="str">
        <f>IF([1]主干线!R3666="","",[1]主干线!R3666)</f>
        <v/>
      </c>
      <c r="E3666" t="str">
        <f>IF([1]主干线!S3666="","",[1]主干线!S3666)</f>
        <v/>
      </c>
      <c r="F3666" t="str">
        <f>IF([1]主干线!G3666="","",[1]主干线!G3666)</f>
        <v/>
      </c>
      <c r="G3666" t="str">
        <f>IF([1]主干线!H3666="","",[1]主干线!H3666)</f>
        <v/>
      </c>
    </row>
    <row r="3667" spans="1:7" x14ac:dyDescent="0.15">
      <c r="A3667" t="str">
        <f>IF([1]主干线!A3667="","",[1]主干线!A3667)</f>
        <v/>
      </c>
      <c r="B3667" t="str">
        <f>IF([1]主干线!B3667="","",[1]主干线!B3667)</f>
        <v/>
      </c>
      <c r="C3667" t="str">
        <f>IF([1]主干线!C3667="","",[1]主干线!C3667)</f>
        <v/>
      </c>
      <c r="D3667" t="str">
        <f>IF([1]主干线!R3667="","",[1]主干线!R3667)</f>
        <v/>
      </c>
      <c r="E3667" t="str">
        <f>IF([1]主干线!S3667="","",[1]主干线!S3667)</f>
        <v/>
      </c>
      <c r="F3667" t="str">
        <f>IF([1]主干线!G3667="","",[1]主干线!G3667)</f>
        <v/>
      </c>
      <c r="G3667" t="str">
        <f>IF([1]主干线!H3667="","",[1]主干线!H3667)</f>
        <v/>
      </c>
    </row>
    <row r="3668" spans="1:7" x14ac:dyDescent="0.15">
      <c r="A3668" t="str">
        <f>IF([1]主干线!A3668="","",[1]主干线!A3668)</f>
        <v/>
      </c>
      <c r="B3668" t="str">
        <f>IF([1]主干线!B3668="","",[1]主干线!B3668)</f>
        <v/>
      </c>
      <c r="C3668" t="str">
        <f>IF([1]主干线!C3668="","",[1]主干线!C3668)</f>
        <v/>
      </c>
      <c r="D3668" t="str">
        <f>IF([1]主干线!R3668="","",[1]主干线!R3668)</f>
        <v/>
      </c>
      <c r="E3668" t="str">
        <f>IF([1]主干线!S3668="","",[1]主干线!S3668)</f>
        <v/>
      </c>
      <c r="F3668" t="str">
        <f>IF([1]主干线!G3668="","",[1]主干线!G3668)</f>
        <v/>
      </c>
      <c r="G3668" t="str">
        <f>IF([1]主干线!H3668="","",[1]主干线!H3668)</f>
        <v/>
      </c>
    </row>
    <row r="3669" spans="1:7" x14ac:dyDescent="0.15">
      <c r="A3669" t="str">
        <f>IF([1]主干线!A3669="","",[1]主干线!A3669)</f>
        <v/>
      </c>
      <c r="B3669" t="str">
        <f>IF([1]主干线!B3669="","",[1]主干线!B3669)</f>
        <v/>
      </c>
      <c r="C3669" t="str">
        <f>IF([1]主干线!C3669="","",[1]主干线!C3669)</f>
        <v/>
      </c>
      <c r="D3669" t="str">
        <f>IF([1]主干线!R3669="","",[1]主干线!R3669)</f>
        <v/>
      </c>
      <c r="E3669" t="str">
        <f>IF([1]主干线!S3669="","",[1]主干线!S3669)</f>
        <v/>
      </c>
      <c r="F3669" t="str">
        <f>IF([1]主干线!G3669="","",[1]主干线!G3669)</f>
        <v/>
      </c>
      <c r="G3669" t="str">
        <f>IF([1]主干线!H3669="","",[1]主干线!H3669)</f>
        <v/>
      </c>
    </row>
    <row r="3670" spans="1:7" x14ac:dyDescent="0.15">
      <c r="A3670" t="str">
        <f>IF([1]主干线!A3670="","",[1]主干线!A3670)</f>
        <v/>
      </c>
      <c r="B3670" t="str">
        <f>IF([1]主干线!B3670="","",[1]主干线!B3670)</f>
        <v/>
      </c>
      <c r="C3670" t="str">
        <f>IF([1]主干线!C3670="","",[1]主干线!C3670)</f>
        <v/>
      </c>
      <c r="D3670" t="str">
        <f>IF([1]主干线!R3670="","",[1]主干线!R3670)</f>
        <v/>
      </c>
      <c r="E3670" t="str">
        <f>IF([1]主干线!S3670="","",[1]主干线!S3670)</f>
        <v/>
      </c>
      <c r="F3670" t="str">
        <f>IF([1]主干线!G3670="","",[1]主干线!G3670)</f>
        <v/>
      </c>
      <c r="G3670" t="str">
        <f>IF([1]主干线!H3670="","",[1]主干线!H3670)</f>
        <v/>
      </c>
    </row>
    <row r="3671" spans="1:7" x14ac:dyDescent="0.15">
      <c r="A3671" t="str">
        <f>IF([1]主干线!A3671="","",[1]主干线!A3671)</f>
        <v/>
      </c>
      <c r="B3671" t="str">
        <f>IF([1]主干线!B3671="","",[1]主干线!B3671)</f>
        <v/>
      </c>
      <c r="C3671" t="str">
        <f>IF([1]主干线!C3671="","",[1]主干线!C3671)</f>
        <v/>
      </c>
      <c r="D3671" t="str">
        <f>IF([1]主干线!R3671="","",[1]主干线!R3671)</f>
        <v/>
      </c>
      <c r="E3671" t="str">
        <f>IF([1]主干线!S3671="","",[1]主干线!S3671)</f>
        <v/>
      </c>
      <c r="F3671" t="str">
        <f>IF([1]主干线!G3671="","",[1]主干线!G3671)</f>
        <v/>
      </c>
      <c r="G3671" t="str">
        <f>IF([1]主干线!H3671="","",[1]主干线!H3671)</f>
        <v/>
      </c>
    </row>
    <row r="3672" spans="1:7" x14ac:dyDescent="0.15">
      <c r="A3672" t="str">
        <f>IF([1]主干线!A3672="","",[1]主干线!A3672)</f>
        <v/>
      </c>
      <c r="B3672" t="str">
        <f>IF([1]主干线!B3672="","",[1]主干线!B3672)</f>
        <v/>
      </c>
      <c r="C3672" t="str">
        <f>IF([1]主干线!C3672="","",[1]主干线!C3672)</f>
        <v/>
      </c>
      <c r="D3672" t="str">
        <f>IF([1]主干线!R3672="","",[1]主干线!R3672)</f>
        <v/>
      </c>
      <c r="E3672" t="str">
        <f>IF([1]主干线!S3672="","",[1]主干线!S3672)</f>
        <v/>
      </c>
      <c r="F3672" t="str">
        <f>IF([1]主干线!G3672="","",[1]主干线!G3672)</f>
        <v/>
      </c>
      <c r="G3672" t="str">
        <f>IF([1]主干线!H3672="","",[1]主干线!H3672)</f>
        <v/>
      </c>
    </row>
    <row r="3673" spans="1:7" x14ac:dyDescent="0.15">
      <c r="A3673" t="str">
        <f>IF([1]主干线!A3673="","",[1]主干线!A3673)</f>
        <v/>
      </c>
      <c r="B3673" t="str">
        <f>IF([1]主干线!B3673="","",[1]主干线!B3673)</f>
        <v/>
      </c>
      <c r="C3673" t="str">
        <f>IF([1]主干线!C3673="","",[1]主干线!C3673)</f>
        <v/>
      </c>
      <c r="D3673" t="str">
        <f>IF([1]主干线!R3673="","",[1]主干线!R3673)</f>
        <v/>
      </c>
      <c r="E3673" t="str">
        <f>IF([1]主干线!S3673="","",[1]主干线!S3673)</f>
        <v/>
      </c>
      <c r="F3673" t="str">
        <f>IF([1]主干线!G3673="","",[1]主干线!G3673)</f>
        <v/>
      </c>
      <c r="G3673" t="str">
        <f>IF([1]主干线!H3673="","",[1]主干线!H3673)</f>
        <v/>
      </c>
    </row>
    <row r="3674" spans="1:7" x14ac:dyDescent="0.15">
      <c r="A3674" t="str">
        <f>IF([1]主干线!A3674="","",[1]主干线!A3674)</f>
        <v/>
      </c>
      <c r="B3674" t="str">
        <f>IF([1]主干线!B3674="","",[1]主干线!B3674)</f>
        <v/>
      </c>
      <c r="C3674" t="str">
        <f>IF([1]主干线!C3674="","",[1]主干线!C3674)</f>
        <v/>
      </c>
      <c r="D3674" t="str">
        <f>IF([1]主干线!R3674="","",[1]主干线!R3674)</f>
        <v/>
      </c>
      <c r="E3674" t="str">
        <f>IF([1]主干线!S3674="","",[1]主干线!S3674)</f>
        <v/>
      </c>
      <c r="F3674" t="str">
        <f>IF([1]主干线!G3674="","",[1]主干线!G3674)</f>
        <v/>
      </c>
      <c r="G3674" t="str">
        <f>IF([1]主干线!H3674="","",[1]主干线!H3674)</f>
        <v/>
      </c>
    </row>
    <row r="3675" spans="1:7" x14ac:dyDescent="0.15">
      <c r="A3675" t="str">
        <f>IF([1]主干线!A3675="","",[1]主干线!A3675)</f>
        <v/>
      </c>
      <c r="B3675" t="str">
        <f>IF([1]主干线!B3675="","",[1]主干线!B3675)</f>
        <v/>
      </c>
      <c r="C3675" t="str">
        <f>IF([1]主干线!C3675="","",[1]主干线!C3675)</f>
        <v/>
      </c>
      <c r="D3675" t="str">
        <f>IF([1]主干线!R3675="","",[1]主干线!R3675)</f>
        <v/>
      </c>
      <c r="E3675" t="str">
        <f>IF([1]主干线!S3675="","",[1]主干线!S3675)</f>
        <v/>
      </c>
      <c r="F3675" t="str">
        <f>IF([1]主干线!G3675="","",[1]主干线!G3675)</f>
        <v/>
      </c>
      <c r="G3675" t="str">
        <f>IF([1]主干线!H3675="","",[1]主干线!H3675)</f>
        <v/>
      </c>
    </row>
    <row r="3676" spans="1:7" x14ac:dyDescent="0.15">
      <c r="A3676" t="str">
        <f>IF([1]主干线!A3676="","",[1]主干线!A3676)</f>
        <v/>
      </c>
      <c r="B3676" t="str">
        <f>IF([1]主干线!B3676="","",[1]主干线!B3676)</f>
        <v/>
      </c>
      <c r="C3676" t="str">
        <f>IF([1]主干线!C3676="","",[1]主干线!C3676)</f>
        <v/>
      </c>
      <c r="D3676" t="str">
        <f>IF([1]主干线!R3676="","",[1]主干线!R3676)</f>
        <v/>
      </c>
      <c r="E3676" t="str">
        <f>IF([1]主干线!S3676="","",[1]主干线!S3676)</f>
        <v/>
      </c>
      <c r="F3676" t="str">
        <f>IF([1]主干线!G3676="","",[1]主干线!G3676)</f>
        <v/>
      </c>
      <c r="G3676" t="str">
        <f>IF([1]主干线!H3676="","",[1]主干线!H3676)</f>
        <v/>
      </c>
    </row>
    <row r="3677" spans="1:7" x14ac:dyDescent="0.15">
      <c r="A3677" t="str">
        <f>IF([1]主干线!A3677="","",[1]主干线!A3677)</f>
        <v/>
      </c>
      <c r="B3677" t="str">
        <f>IF([1]主干线!B3677="","",[1]主干线!B3677)</f>
        <v/>
      </c>
      <c r="C3677" t="str">
        <f>IF([1]主干线!C3677="","",[1]主干线!C3677)</f>
        <v/>
      </c>
      <c r="D3677" t="str">
        <f>IF([1]主干线!R3677="","",[1]主干线!R3677)</f>
        <v/>
      </c>
      <c r="E3677" t="str">
        <f>IF([1]主干线!S3677="","",[1]主干线!S3677)</f>
        <v/>
      </c>
      <c r="F3677" t="str">
        <f>IF([1]主干线!G3677="","",[1]主干线!G3677)</f>
        <v/>
      </c>
      <c r="G3677" t="str">
        <f>IF([1]主干线!H3677="","",[1]主干线!H3677)</f>
        <v/>
      </c>
    </row>
    <row r="3678" spans="1:7" x14ac:dyDescent="0.15">
      <c r="A3678" t="str">
        <f>IF([1]主干线!A3678="","",[1]主干线!A3678)</f>
        <v/>
      </c>
      <c r="B3678" t="str">
        <f>IF([1]主干线!B3678="","",[1]主干线!B3678)</f>
        <v/>
      </c>
      <c r="C3678" t="str">
        <f>IF([1]主干线!C3678="","",[1]主干线!C3678)</f>
        <v/>
      </c>
      <c r="D3678" t="str">
        <f>IF([1]主干线!R3678="","",[1]主干线!R3678)</f>
        <v/>
      </c>
      <c r="E3678" t="str">
        <f>IF([1]主干线!S3678="","",[1]主干线!S3678)</f>
        <v/>
      </c>
      <c r="F3678" t="str">
        <f>IF([1]主干线!G3678="","",[1]主干线!G3678)</f>
        <v/>
      </c>
      <c r="G3678" t="str">
        <f>IF([1]主干线!H3678="","",[1]主干线!H3678)</f>
        <v/>
      </c>
    </row>
    <row r="3679" spans="1:7" x14ac:dyDescent="0.15">
      <c r="A3679" t="str">
        <f>IF([1]主干线!A3679="","",[1]主干线!A3679)</f>
        <v/>
      </c>
      <c r="B3679" t="str">
        <f>IF([1]主干线!B3679="","",[1]主干线!B3679)</f>
        <v/>
      </c>
      <c r="C3679" t="str">
        <f>IF([1]主干线!C3679="","",[1]主干线!C3679)</f>
        <v/>
      </c>
      <c r="D3679" t="str">
        <f>IF([1]主干线!R3679="","",[1]主干线!R3679)</f>
        <v/>
      </c>
      <c r="E3679" t="str">
        <f>IF([1]主干线!S3679="","",[1]主干线!S3679)</f>
        <v/>
      </c>
      <c r="F3679" t="str">
        <f>IF([1]主干线!G3679="","",[1]主干线!G3679)</f>
        <v/>
      </c>
      <c r="G3679" t="str">
        <f>IF([1]主干线!H3679="","",[1]主干线!H3679)</f>
        <v/>
      </c>
    </row>
    <row r="3680" spans="1:7" x14ac:dyDescent="0.15">
      <c r="A3680" t="str">
        <f>IF([1]主干线!A3680="","",[1]主干线!A3680)</f>
        <v/>
      </c>
      <c r="B3680" t="str">
        <f>IF([1]主干线!B3680="","",[1]主干线!B3680)</f>
        <v/>
      </c>
      <c r="C3680" t="str">
        <f>IF([1]主干线!C3680="","",[1]主干线!C3680)</f>
        <v/>
      </c>
      <c r="D3680" t="str">
        <f>IF([1]主干线!R3680="","",[1]主干线!R3680)</f>
        <v/>
      </c>
      <c r="E3680" t="str">
        <f>IF([1]主干线!S3680="","",[1]主干线!S3680)</f>
        <v/>
      </c>
      <c r="F3680" t="str">
        <f>IF([1]主干线!G3680="","",[1]主干线!G3680)</f>
        <v/>
      </c>
      <c r="G3680" t="str">
        <f>IF([1]主干线!H3680="","",[1]主干线!H3680)</f>
        <v/>
      </c>
    </row>
    <row r="3681" spans="1:7" x14ac:dyDescent="0.15">
      <c r="A3681" t="str">
        <f>IF([1]主干线!A3681="","",[1]主干线!A3681)</f>
        <v/>
      </c>
      <c r="B3681" t="str">
        <f>IF([1]主干线!B3681="","",[1]主干线!B3681)</f>
        <v/>
      </c>
      <c r="C3681" t="str">
        <f>IF([1]主干线!C3681="","",[1]主干线!C3681)</f>
        <v/>
      </c>
      <c r="D3681" t="str">
        <f>IF([1]主干线!R3681="","",[1]主干线!R3681)</f>
        <v/>
      </c>
      <c r="E3681" t="str">
        <f>IF([1]主干线!S3681="","",[1]主干线!S3681)</f>
        <v/>
      </c>
      <c r="F3681" t="str">
        <f>IF([1]主干线!G3681="","",[1]主干线!G3681)</f>
        <v/>
      </c>
      <c r="G3681" t="str">
        <f>IF([1]主干线!H3681="","",[1]主干线!H3681)</f>
        <v/>
      </c>
    </row>
    <row r="3682" spans="1:7" x14ac:dyDescent="0.15">
      <c r="A3682" t="str">
        <f>IF([1]主干线!A3682="","",[1]主干线!A3682)</f>
        <v/>
      </c>
      <c r="B3682" t="str">
        <f>IF([1]主干线!B3682="","",[1]主干线!B3682)</f>
        <v/>
      </c>
      <c r="C3682" t="str">
        <f>IF([1]主干线!C3682="","",[1]主干线!C3682)</f>
        <v/>
      </c>
      <c r="D3682" t="str">
        <f>IF([1]主干线!R3682="","",[1]主干线!R3682)</f>
        <v/>
      </c>
      <c r="E3682" t="str">
        <f>IF([1]主干线!S3682="","",[1]主干线!S3682)</f>
        <v/>
      </c>
      <c r="F3682" t="str">
        <f>IF([1]主干线!G3682="","",[1]主干线!G3682)</f>
        <v/>
      </c>
      <c r="G3682" t="str">
        <f>IF([1]主干线!H3682="","",[1]主干线!H3682)</f>
        <v/>
      </c>
    </row>
    <row r="3683" spans="1:7" x14ac:dyDescent="0.15">
      <c r="A3683" t="str">
        <f>IF([1]主干线!A3683="","",[1]主干线!A3683)</f>
        <v/>
      </c>
      <c r="B3683" t="str">
        <f>IF([1]主干线!B3683="","",[1]主干线!B3683)</f>
        <v/>
      </c>
      <c r="C3683" t="str">
        <f>IF([1]主干线!C3683="","",[1]主干线!C3683)</f>
        <v/>
      </c>
      <c r="D3683" t="str">
        <f>IF([1]主干线!R3683="","",[1]主干线!R3683)</f>
        <v/>
      </c>
      <c r="E3683" t="str">
        <f>IF([1]主干线!S3683="","",[1]主干线!S3683)</f>
        <v/>
      </c>
      <c r="F3683" t="str">
        <f>IF([1]主干线!G3683="","",[1]主干线!G3683)</f>
        <v/>
      </c>
      <c r="G3683" t="str">
        <f>IF([1]主干线!H3683="","",[1]主干线!H3683)</f>
        <v/>
      </c>
    </row>
    <row r="3684" spans="1:7" x14ac:dyDescent="0.15">
      <c r="A3684" t="str">
        <f>IF([1]主干线!A3684="","",[1]主干线!A3684)</f>
        <v/>
      </c>
      <c r="B3684" t="str">
        <f>IF([1]主干线!B3684="","",[1]主干线!B3684)</f>
        <v/>
      </c>
      <c r="C3684" t="str">
        <f>IF([1]主干线!C3684="","",[1]主干线!C3684)</f>
        <v/>
      </c>
      <c r="D3684" t="str">
        <f>IF([1]主干线!R3684="","",[1]主干线!R3684)</f>
        <v/>
      </c>
      <c r="E3684" t="str">
        <f>IF([1]主干线!S3684="","",[1]主干线!S3684)</f>
        <v/>
      </c>
      <c r="F3684" t="str">
        <f>IF([1]主干线!G3684="","",[1]主干线!G3684)</f>
        <v/>
      </c>
      <c r="G3684" t="str">
        <f>IF([1]主干线!H3684="","",[1]主干线!H3684)</f>
        <v/>
      </c>
    </row>
    <row r="3685" spans="1:7" x14ac:dyDescent="0.15">
      <c r="A3685" t="str">
        <f>IF([1]主干线!A3685="","",[1]主干线!A3685)</f>
        <v/>
      </c>
      <c r="B3685" t="str">
        <f>IF([1]主干线!B3685="","",[1]主干线!B3685)</f>
        <v/>
      </c>
      <c r="C3685" t="str">
        <f>IF([1]主干线!C3685="","",[1]主干线!C3685)</f>
        <v/>
      </c>
      <c r="D3685" t="str">
        <f>IF([1]主干线!R3685="","",[1]主干线!R3685)</f>
        <v/>
      </c>
      <c r="E3685" t="str">
        <f>IF([1]主干线!S3685="","",[1]主干线!S3685)</f>
        <v/>
      </c>
      <c r="F3685" t="str">
        <f>IF([1]主干线!G3685="","",[1]主干线!G3685)</f>
        <v/>
      </c>
      <c r="G3685" t="str">
        <f>IF([1]主干线!H3685="","",[1]主干线!H3685)</f>
        <v/>
      </c>
    </row>
    <row r="3686" spans="1:7" x14ac:dyDescent="0.15">
      <c r="A3686" t="str">
        <f>IF([1]主干线!A3686="","",[1]主干线!A3686)</f>
        <v/>
      </c>
      <c r="B3686" t="str">
        <f>IF([1]主干线!B3686="","",[1]主干线!B3686)</f>
        <v/>
      </c>
      <c r="C3686" t="str">
        <f>IF([1]主干线!C3686="","",[1]主干线!C3686)</f>
        <v/>
      </c>
      <c r="D3686" t="str">
        <f>IF([1]主干线!R3686="","",[1]主干线!R3686)</f>
        <v/>
      </c>
      <c r="E3686" t="str">
        <f>IF([1]主干线!S3686="","",[1]主干线!S3686)</f>
        <v/>
      </c>
      <c r="F3686" t="str">
        <f>IF([1]主干线!G3686="","",[1]主干线!G3686)</f>
        <v/>
      </c>
      <c r="G3686" t="str">
        <f>IF([1]主干线!H3686="","",[1]主干线!H3686)</f>
        <v/>
      </c>
    </row>
    <row r="3687" spans="1:7" x14ac:dyDescent="0.15">
      <c r="A3687" t="str">
        <f>IF([1]主干线!A3687="","",[1]主干线!A3687)</f>
        <v/>
      </c>
      <c r="B3687" t="str">
        <f>IF([1]主干线!B3687="","",[1]主干线!B3687)</f>
        <v/>
      </c>
      <c r="C3687" t="str">
        <f>IF([1]主干线!C3687="","",[1]主干线!C3687)</f>
        <v/>
      </c>
      <c r="D3687" t="str">
        <f>IF([1]主干线!R3687="","",[1]主干线!R3687)</f>
        <v/>
      </c>
      <c r="E3687" t="str">
        <f>IF([1]主干线!S3687="","",[1]主干线!S3687)</f>
        <v/>
      </c>
      <c r="F3687" t="str">
        <f>IF([1]主干线!G3687="","",[1]主干线!G3687)</f>
        <v/>
      </c>
      <c r="G3687" t="str">
        <f>IF([1]主干线!H3687="","",[1]主干线!H3687)</f>
        <v/>
      </c>
    </row>
    <row r="3688" spans="1:7" x14ac:dyDescent="0.15">
      <c r="A3688" t="str">
        <f>IF([1]主干线!A3688="","",[1]主干线!A3688)</f>
        <v/>
      </c>
      <c r="B3688" t="str">
        <f>IF([1]主干线!B3688="","",[1]主干线!B3688)</f>
        <v/>
      </c>
      <c r="C3688" t="str">
        <f>IF([1]主干线!C3688="","",[1]主干线!C3688)</f>
        <v/>
      </c>
      <c r="D3688" t="str">
        <f>IF([1]主干线!R3688="","",[1]主干线!R3688)</f>
        <v/>
      </c>
      <c r="E3688" t="str">
        <f>IF([1]主干线!S3688="","",[1]主干线!S3688)</f>
        <v/>
      </c>
      <c r="F3688" t="str">
        <f>IF([1]主干线!G3688="","",[1]主干线!G3688)</f>
        <v/>
      </c>
      <c r="G3688" t="str">
        <f>IF([1]主干线!H3688="","",[1]主干线!H3688)</f>
        <v/>
      </c>
    </row>
    <row r="3689" spans="1:7" x14ac:dyDescent="0.15">
      <c r="A3689" t="str">
        <f>IF([1]主干线!A3689="","",[1]主干线!A3689)</f>
        <v/>
      </c>
      <c r="B3689" t="str">
        <f>IF([1]主干线!B3689="","",[1]主干线!B3689)</f>
        <v/>
      </c>
      <c r="C3689" t="str">
        <f>IF([1]主干线!C3689="","",[1]主干线!C3689)</f>
        <v/>
      </c>
      <c r="D3689" t="str">
        <f>IF([1]主干线!R3689="","",[1]主干线!R3689)</f>
        <v/>
      </c>
      <c r="E3689" t="str">
        <f>IF([1]主干线!S3689="","",[1]主干线!S3689)</f>
        <v/>
      </c>
      <c r="F3689" t="str">
        <f>IF([1]主干线!G3689="","",[1]主干线!G3689)</f>
        <v/>
      </c>
      <c r="G3689" t="str">
        <f>IF([1]主干线!H3689="","",[1]主干线!H3689)</f>
        <v/>
      </c>
    </row>
    <row r="3690" spans="1:7" x14ac:dyDescent="0.15">
      <c r="A3690" t="str">
        <f>IF([1]主干线!A3690="","",[1]主干线!A3690)</f>
        <v/>
      </c>
      <c r="B3690" t="str">
        <f>IF([1]主干线!B3690="","",[1]主干线!B3690)</f>
        <v/>
      </c>
      <c r="C3690" t="str">
        <f>IF([1]主干线!C3690="","",[1]主干线!C3690)</f>
        <v/>
      </c>
      <c r="D3690" t="str">
        <f>IF([1]主干线!R3690="","",[1]主干线!R3690)</f>
        <v/>
      </c>
      <c r="E3690" t="str">
        <f>IF([1]主干线!S3690="","",[1]主干线!S3690)</f>
        <v/>
      </c>
      <c r="F3690" t="str">
        <f>IF([1]主干线!G3690="","",[1]主干线!G3690)</f>
        <v/>
      </c>
      <c r="G3690" t="str">
        <f>IF([1]主干线!H3690="","",[1]主干线!H3690)</f>
        <v/>
      </c>
    </row>
    <row r="3691" spans="1:7" x14ac:dyDescent="0.15">
      <c r="A3691" t="str">
        <f>IF([1]主干线!A3691="","",[1]主干线!A3691)</f>
        <v/>
      </c>
      <c r="B3691" t="str">
        <f>IF([1]主干线!B3691="","",[1]主干线!B3691)</f>
        <v/>
      </c>
      <c r="C3691" t="str">
        <f>IF([1]主干线!C3691="","",[1]主干线!C3691)</f>
        <v/>
      </c>
      <c r="D3691" t="str">
        <f>IF([1]主干线!R3691="","",[1]主干线!R3691)</f>
        <v/>
      </c>
      <c r="E3691" t="str">
        <f>IF([1]主干线!S3691="","",[1]主干线!S3691)</f>
        <v/>
      </c>
      <c r="F3691" t="str">
        <f>IF([1]主干线!G3691="","",[1]主干线!G3691)</f>
        <v/>
      </c>
      <c r="G3691" t="str">
        <f>IF([1]主干线!H3691="","",[1]主干线!H3691)</f>
        <v/>
      </c>
    </row>
    <row r="3692" spans="1:7" x14ac:dyDescent="0.15">
      <c r="A3692" t="str">
        <f>IF([1]主干线!A3692="","",[1]主干线!A3692)</f>
        <v/>
      </c>
      <c r="B3692" t="str">
        <f>IF([1]主干线!B3692="","",[1]主干线!B3692)</f>
        <v/>
      </c>
      <c r="C3692" t="str">
        <f>IF([1]主干线!C3692="","",[1]主干线!C3692)</f>
        <v/>
      </c>
      <c r="D3692" t="str">
        <f>IF([1]主干线!R3692="","",[1]主干线!R3692)</f>
        <v/>
      </c>
      <c r="E3692" t="str">
        <f>IF([1]主干线!S3692="","",[1]主干线!S3692)</f>
        <v/>
      </c>
      <c r="F3692" t="str">
        <f>IF([1]主干线!G3692="","",[1]主干线!G3692)</f>
        <v/>
      </c>
      <c r="G3692" t="str">
        <f>IF([1]主干线!H3692="","",[1]主干线!H3692)</f>
        <v/>
      </c>
    </row>
    <row r="3693" spans="1:7" x14ac:dyDescent="0.15">
      <c r="A3693" t="str">
        <f>IF([1]主干线!A3693="","",[1]主干线!A3693)</f>
        <v/>
      </c>
      <c r="B3693" t="str">
        <f>IF([1]主干线!B3693="","",[1]主干线!B3693)</f>
        <v/>
      </c>
      <c r="C3693" t="str">
        <f>IF([1]主干线!C3693="","",[1]主干线!C3693)</f>
        <v/>
      </c>
      <c r="D3693" t="str">
        <f>IF([1]主干线!R3693="","",[1]主干线!R3693)</f>
        <v/>
      </c>
      <c r="E3693" t="str">
        <f>IF([1]主干线!S3693="","",[1]主干线!S3693)</f>
        <v/>
      </c>
      <c r="F3693" t="str">
        <f>IF([1]主干线!G3693="","",[1]主干线!G3693)</f>
        <v/>
      </c>
      <c r="G3693" t="str">
        <f>IF([1]主干线!H3693="","",[1]主干线!H3693)</f>
        <v/>
      </c>
    </row>
    <row r="3694" spans="1:7" x14ac:dyDescent="0.15">
      <c r="A3694" t="str">
        <f>IF([1]主干线!A3694="","",[1]主干线!A3694)</f>
        <v/>
      </c>
      <c r="B3694" t="str">
        <f>IF([1]主干线!B3694="","",[1]主干线!B3694)</f>
        <v/>
      </c>
      <c r="C3694" t="str">
        <f>IF([1]主干线!C3694="","",[1]主干线!C3694)</f>
        <v/>
      </c>
      <c r="D3694" t="str">
        <f>IF([1]主干线!R3694="","",[1]主干线!R3694)</f>
        <v/>
      </c>
      <c r="E3694" t="str">
        <f>IF([1]主干线!S3694="","",[1]主干线!S3694)</f>
        <v/>
      </c>
      <c r="F3694" t="str">
        <f>IF([1]主干线!G3694="","",[1]主干线!G3694)</f>
        <v/>
      </c>
      <c r="G3694" t="str">
        <f>IF([1]主干线!H3694="","",[1]主干线!H3694)</f>
        <v/>
      </c>
    </row>
    <row r="3695" spans="1:7" x14ac:dyDescent="0.15">
      <c r="A3695" t="str">
        <f>IF([1]主干线!A3695="","",[1]主干线!A3695)</f>
        <v/>
      </c>
      <c r="B3695" t="str">
        <f>IF([1]主干线!B3695="","",[1]主干线!B3695)</f>
        <v/>
      </c>
      <c r="C3695" t="str">
        <f>IF([1]主干线!C3695="","",[1]主干线!C3695)</f>
        <v/>
      </c>
      <c r="D3695" t="str">
        <f>IF([1]主干线!R3695="","",[1]主干线!R3695)</f>
        <v/>
      </c>
      <c r="E3695" t="str">
        <f>IF([1]主干线!S3695="","",[1]主干线!S3695)</f>
        <v/>
      </c>
      <c r="F3695" t="str">
        <f>IF([1]主干线!G3695="","",[1]主干线!G3695)</f>
        <v/>
      </c>
      <c r="G3695" t="str">
        <f>IF([1]主干线!H3695="","",[1]主干线!H3695)</f>
        <v/>
      </c>
    </row>
    <row r="3696" spans="1:7" x14ac:dyDescent="0.15">
      <c r="A3696" t="str">
        <f>IF([1]主干线!A3696="","",[1]主干线!A3696)</f>
        <v/>
      </c>
      <c r="B3696" t="str">
        <f>IF([1]主干线!B3696="","",[1]主干线!B3696)</f>
        <v/>
      </c>
      <c r="C3696" t="str">
        <f>IF([1]主干线!C3696="","",[1]主干线!C3696)</f>
        <v/>
      </c>
      <c r="D3696" t="str">
        <f>IF([1]主干线!R3696="","",[1]主干线!R3696)</f>
        <v/>
      </c>
      <c r="E3696" t="str">
        <f>IF([1]主干线!S3696="","",[1]主干线!S3696)</f>
        <v/>
      </c>
      <c r="F3696" t="str">
        <f>IF([1]主干线!G3696="","",[1]主干线!G3696)</f>
        <v/>
      </c>
      <c r="G3696" t="str">
        <f>IF([1]主干线!H3696="","",[1]主干线!H3696)</f>
        <v/>
      </c>
    </row>
    <row r="3697" spans="1:7" x14ac:dyDescent="0.15">
      <c r="A3697" t="str">
        <f>IF([1]主干线!A3697="","",[1]主干线!A3697)</f>
        <v/>
      </c>
      <c r="B3697" t="str">
        <f>IF([1]主干线!B3697="","",[1]主干线!B3697)</f>
        <v/>
      </c>
      <c r="C3697" t="str">
        <f>IF([1]主干线!C3697="","",[1]主干线!C3697)</f>
        <v/>
      </c>
      <c r="D3697" t="str">
        <f>IF([1]主干线!R3697="","",[1]主干线!R3697)</f>
        <v/>
      </c>
      <c r="E3697" t="str">
        <f>IF([1]主干线!S3697="","",[1]主干线!S3697)</f>
        <v/>
      </c>
      <c r="F3697" t="str">
        <f>IF([1]主干线!G3697="","",[1]主干线!G3697)</f>
        <v/>
      </c>
      <c r="G3697" t="str">
        <f>IF([1]主干线!H3697="","",[1]主干线!H3697)</f>
        <v/>
      </c>
    </row>
    <row r="3698" spans="1:7" x14ac:dyDescent="0.15">
      <c r="A3698" t="str">
        <f>IF([1]主干线!A3698="","",[1]主干线!A3698)</f>
        <v/>
      </c>
      <c r="B3698" t="str">
        <f>IF([1]主干线!B3698="","",[1]主干线!B3698)</f>
        <v/>
      </c>
      <c r="C3698" t="str">
        <f>IF([1]主干线!C3698="","",[1]主干线!C3698)</f>
        <v/>
      </c>
      <c r="D3698" t="str">
        <f>IF([1]主干线!R3698="","",[1]主干线!R3698)</f>
        <v/>
      </c>
      <c r="E3698" t="str">
        <f>IF([1]主干线!S3698="","",[1]主干线!S3698)</f>
        <v/>
      </c>
      <c r="F3698" t="str">
        <f>IF([1]主干线!G3698="","",[1]主干线!G3698)</f>
        <v/>
      </c>
      <c r="G3698" t="str">
        <f>IF([1]主干线!H3698="","",[1]主干线!H3698)</f>
        <v/>
      </c>
    </row>
    <row r="3699" spans="1:7" x14ac:dyDescent="0.15">
      <c r="A3699" t="str">
        <f>IF([1]主干线!A3699="","",[1]主干线!A3699)</f>
        <v/>
      </c>
      <c r="B3699" t="str">
        <f>IF([1]主干线!B3699="","",[1]主干线!B3699)</f>
        <v/>
      </c>
      <c r="C3699" t="str">
        <f>IF([1]主干线!C3699="","",[1]主干线!C3699)</f>
        <v/>
      </c>
      <c r="D3699" t="str">
        <f>IF([1]主干线!R3699="","",[1]主干线!R3699)</f>
        <v/>
      </c>
      <c r="E3699" t="str">
        <f>IF([1]主干线!S3699="","",[1]主干线!S3699)</f>
        <v/>
      </c>
      <c r="F3699" t="str">
        <f>IF([1]主干线!G3699="","",[1]主干线!G3699)</f>
        <v/>
      </c>
      <c r="G3699" t="str">
        <f>IF([1]主干线!H3699="","",[1]主干线!H3699)</f>
        <v/>
      </c>
    </row>
    <row r="3700" spans="1:7" x14ac:dyDescent="0.15">
      <c r="A3700" t="str">
        <f>IF([1]主干线!A3700="","",[1]主干线!A3700)</f>
        <v/>
      </c>
      <c r="B3700" t="str">
        <f>IF([1]主干线!B3700="","",[1]主干线!B3700)</f>
        <v/>
      </c>
      <c r="C3700" t="str">
        <f>IF([1]主干线!C3700="","",[1]主干线!C3700)</f>
        <v/>
      </c>
      <c r="D3700" t="str">
        <f>IF([1]主干线!R3700="","",[1]主干线!R3700)</f>
        <v/>
      </c>
      <c r="E3700" t="str">
        <f>IF([1]主干线!S3700="","",[1]主干线!S3700)</f>
        <v/>
      </c>
      <c r="F3700" t="str">
        <f>IF([1]主干线!G3700="","",[1]主干线!G3700)</f>
        <v/>
      </c>
      <c r="G3700" t="str">
        <f>IF([1]主干线!H3700="","",[1]主干线!H3700)</f>
        <v/>
      </c>
    </row>
    <row r="3701" spans="1:7" x14ac:dyDescent="0.15">
      <c r="A3701" t="str">
        <f>IF([1]主干线!A3701="","",[1]主干线!A3701)</f>
        <v/>
      </c>
      <c r="B3701" t="str">
        <f>IF([1]主干线!B3701="","",[1]主干线!B3701)</f>
        <v/>
      </c>
      <c r="C3701" t="str">
        <f>IF([1]主干线!C3701="","",[1]主干线!C3701)</f>
        <v/>
      </c>
      <c r="D3701" t="str">
        <f>IF([1]主干线!R3701="","",[1]主干线!R3701)</f>
        <v/>
      </c>
      <c r="E3701" t="str">
        <f>IF([1]主干线!S3701="","",[1]主干线!S3701)</f>
        <v/>
      </c>
      <c r="F3701" t="str">
        <f>IF([1]主干线!G3701="","",[1]主干线!G3701)</f>
        <v/>
      </c>
      <c r="G3701" t="str">
        <f>IF([1]主干线!H3701="","",[1]主干线!H3701)</f>
        <v/>
      </c>
    </row>
    <row r="3702" spans="1:7" x14ac:dyDescent="0.15">
      <c r="A3702" t="str">
        <f>IF([1]主干线!A3702="","",[1]主干线!A3702)</f>
        <v/>
      </c>
      <c r="B3702" t="str">
        <f>IF([1]主干线!B3702="","",[1]主干线!B3702)</f>
        <v/>
      </c>
      <c r="C3702" t="str">
        <f>IF([1]主干线!C3702="","",[1]主干线!C3702)</f>
        <v/>
      </c>
      <c r="D3702" t="str">
        <f>IF([1]主干线!R3702="","",[1]主干线!R3702)</f>
        <v/>
      </c>
      <c r="E3702" t="str">
        <f>IF([1]主干线!S3702="","",[1]主干线!S3702)</f>
        <v/>
      </c>
      <c r="F3702" t="str">
        <f>IF([1]主干线!G3702="","",[1]主干线!G3702)</f>
        <v/>
      </c>
      <c r="G3702" t="str">
        <f>IF([1]主干线!H3702="","",[1]主干线!H3702)</f>
        <v/>
      </c>
    </row>
    <row r="3703" spans="1:7" x14ac:dyDescent="0.15">
      <c r="A3703" t="str">
        <f>IF([1]主干线!A3703="","",[1]主干线!A3703)</f>
        <v/>
      </c>
      <c r="B3703" t="str">
        <f>IF([1]主干线!B3703="","",[1]主干线!B3703)</f>
        <v/>
      </c>
      <c r="C3703" t="str">
        <f>IF([1]主干线!C3703="","",[1]主干线!C3703)</f>
        <v/>
      </c>
      <c r="D3703" t="str">
        <f>IF([1]主干线!R3703="","",[1]主干线!R3703)</f>
        <v/>
      </c>
      <c r="E3703" t="str">
        <f>IF([1]主干线!S3703="","",[1]主干线!S3703)</f>
        <v/>
      </c>
      <c r="F3703" t="str">
        <f>IF([1]主干线!G3703="","",[1]主干线!G3703)</f>
        <v/>
      </c>
      <c r="G3703" t="str">
        <f>IF([1]主干线!H3703="","",[1]主干线!H3703)</f>
        <v/>
      </c>
    </row>
    <row r="3704" spans="1:7" x14ac:dyDescent="0.15">
      <c r="A3704" t="str">
        <f>IF([1]主干线!A3704="","",[1]主干线!A3704)</f>
        <v/>
      </c>
      <c r="B3704" t="str">
        <f>IF([1]主干线!B3704="","",[1]主干线!B3704)</f>
        <v/>
      </c>
      <c r="C3704" t="str">
        <f>IF([1]主干线!C3704="","",[1]主干线!C3704)</f>
        <v/>
      </c>
      <c r="D3704" t="str">
        <f>IF([1]主干线!R3704="","",[1]主干线!R3704)</f>
        <v/>
      </c>
      <c r="E3704" t="str">
        <f>IF([1]主干线!S3704="","",[1]主干线!S3704)</f>
        <v/>
      </c>
      <c r="F3704" t="str">
        <f>IF([1]主干线!G3704="","",[1]主干线!G3704)</f>
        <v/>
      </c>
      <c r="G3704" t="str">
        <f>IF([1]主干线!H3704="","",[1]主干线!H3704)</f>
        <v/>
      </c>
    </row>
    <row r="3705" spans="1:7" x14ac:dyDescent="0.15">
      <c r="A3705" t="str">
        <f>IF([1]主干线!A3705="","",[1]主干线!A3705)</f>
        <v/>
      </c>
      <c r="B3705" t="str">
        <f>IF([1]主干线!B3705="","",[1]主干线!B3705)</f>
        <v/>
      </c>
      <c r="C3705" t="str">
        <f>IF([1]主干线!C3705="","",[1]主干线!C3705)</f>
        <v/>
      </c>
      <c r="D3705" t="str">
        <f>IF([1]主干线!R3705="","",[1]主干线!R3705)</f>
        <v/>
      </c>
      <c r="E3705" t="str">
        <f>IF([1]主干线!S3705="","",[1]主干线!S3705)</f>
        <v/>
      </c>
      <c r="F3705" t="str">
        <f>IF([1]主干线!G3705="","",[1]主干线!G3705)</f>
        <v/>
      </c>
      <c r="G3705" t="str">
        <f>IF([1]主干线!H3705="","",[1]主干线!H3705)</f>
        <v/>
      </c>
    </row>
    <row r="3706" spans="1:7" x14ac:dyDescent="0.15">
      <c r="A3706" t="str">
        <f>IF([1]主干线!A3706="","",[1]主干线!A3706)</f>
        <v/>
      </c>
      <c r="B3706" t="str">
        <f>IF([1]主干线!B3706="","",[1]主干线!B3706)</f>
        <v/>
      </c>
      <c r="C3706" t="str">
        <f>IF([1]主干线!C3706="","",[1]主干线!C3706)</f>
        <v/>
      </c>
      <c r="D3706" t="str">
        <f>IF([1]主干线!R3706="","",[1]主干线!R3706)</f>
        <v/>
      </c>
      <c r="E3706" t="str">
        <f>IF([1]主干线!S3706="","",[1]主干线!S3706)</f>
        <v/>
      </c>
      <c r="F3706" t="str">
        <f>IF([1]主干线!G3706="","",[1]主干线!G3706)</f>
        <v/>
      </c>
      <c r="G3706" t="str">
        <f>IF([1]主干线!H3706="","",[1]主干线!H3706)</f>
        <v/>
      </c>
    </row>
    <row r="3707" spans="1:7" x14ac:dyDescent="0.15">
      <c r="A3707" t="str">
        <f>IF([1]主干线!A3707="","",[1]主干线!A3707)</f>
        <v/>
      </c>
      <c r="B3707" t="str">
        <f>IF([1]主干线!B3707="","",[1]主干线!B3707)</f>
        <v/>
      </c>
      <c r="C3707" t="str">
        <f>IF([1]主干线!C3707="","",[1]主干线!C3707)</f>
        <v/>
      </c>
      <c r="D3707" t="str">
        <f>IF([1]主干线!R3707="","",[1]主干线!R3707)</f>
        <v/>
      </c>
      <c r="E3707" t="str">
        <f>IF([1]主干线!S3707="","",[1]主干线!S3707)</f>
        <v/>
      </c>
      <c r="F3707" t="str">
        <f>IF([1]主干线!G3707="","",[1]主干线!G3707)</f>
        <v/>
      </c>
      <c r="G3707" t="str">
        <f>IF([1]主干线!H3707="","",[1]主干线!H3707)</f>
        <v/>
      </c>
    </row>
    <row r="3708" spans="1:7" x14ac:dyDescent="0.15">
      <c r="A3708" t="str">
        <f>IF([1]主干线!A3708="","",[1]主干线!A3708)</f>
        <v/>
      </c>
      <c r="B3708" t="str">
        <f>IF([1]主干线!B3708="","",[1]主干线!B3708)</f>
        <v/>
      </c>
      <c r="C3708" t="str">
        <f>IF([1]主干线!C3708="","",[1]主干线!C3708)</f>
        <v/>
      </c>
      <c r="D3708" t="str">
        <f>IF([1]主干线!R3708="","",[1]主干线!R3708)</f>
        <v/>
      </c>
      <c r="E3708" t="str">
        <f>IF([1]主干线!S3708="","",[1]主干线!S3708)</f>
        <v/>
      </c>
      <c r="F3708" t="str">
        <f>IF([1]主干线!G3708="","",[1]主干线!G3708)</f>
        <v/>
      </c>
      <c r="G3708" t="str">
        <f>IF([1]主干线!H3708="","",[1]主干线!H3708)</f>
        <v/>
      </c>
    </row>
    <row r="3709" spans="1:7" x14ac:dyDescent="0.15">
      <c r="A3709" t="str">
        <f>IF([1]主干线!A3709="","",[1]主干线!A3709)</f>
        <v/>
      </c>
      <c r="B3709" t="str">
        <f>IF([1]主干线!B3709="","",[1]主干线!B3709)</f>
        <v/>
      </c>
      <c r="C3709" t="str">
        <f>IF([1]主干线!C3709="","",[1]主干线!C3709)</f>
        <v/>
      </c>
      <c r="D3709" t="str">
        <f>IF([1]主干线!R3709="","",[1]主干线!R3709)</f>
        <v/>
      </c>
      <c r="E3709" t="str">
        <f>IF([1]主干线!S3709="","",[1]主干线!S3709)</f>
        <v/>
      </c>
      <c r="F3709" t="str">
        <f>IF([1]主干线!G3709="","",[1]主干线!G3709)</f>
        <v/>
      </c>
      <c r="G3709" t="str">
        <f>IF([1]主干线!H3709="","",[1]主干线!H3709)</f>
        <v/>
      </c>
    </row>
    <row r="3710" spans="1:7" x14ac:dyDescent="0.15">
      <c r="A3710" t="str">
        <f>IF([1]主干线!A3710="","",[1]主干线!A3710)</f>
        <v/>
      </c>
      <c r="B3710" t="str">
        <f>IF([1]主干线!B3710="","",[1]主干线!B3710)</f>
        <v/>
      </c>
      <c r="C3710" t="str">
        <f>IF([1]主干线!C3710="","",[1]主干线!C3710)</f>
        <v/>
      </c>
      <c r="D3710" t="str">
        <f>IF([1]主干线!R3710="","",[1]主干线!R3710)</f>
        <v/>
      </c>
      <c r="E3710" t="str">
        <f>IF([1]主干线!S3710="","",[1]主干线!S3710)</f>
        <v/>
      </c>
      <c r="F3710" t="str">
        <f>IF([1]主干线!G3710="","",[1]主干线!G3710)</f>
        <v/>
      </c>
      <c r="G3710" t="str">
        <f>IF([1]主干线!H3710="","",[1]主干线!H3710)</f>
        <v/>
      </c>
    </row>
    <row r="3711" spans="1:7" x14ac:dyDescent="0.15">
      <c r="A3711" t="str">
        <f>IF([1]主干线!A3711="","",[1]主干线!A3711)</f>
        <v/>
      </c>
      <c r="B3711" t="str">
        <f>IF([1]主干线!B3711="","",[1]主干线!B3711)</f>
        <v/>
      </c>
      <c r="C3711" t="str">
        <f>IF([1]主干线!C3711="","",[1]主干线!C3711)</f>
        <v/>
      </c>
      <c r="D3711" t="str">
        <f>IF([1]主干线!R3711="","",[1]主干线!R3711)</f>
        <v/>
      </c>
      <c r="E3711" t="str">
        <f>IF([1]主干线!S3711="","",[1]主干线!S3711)</f>
        <v/>
      </c>
      <c r="F3711" t="str">
        <f>IF([1]主干线!G3711="","",[1]主干线!G3711)</f>
        <v/>
      </c>
      <c r="G3711" t="str">
        <f>IF([1]主干线!H3711="","",[1]主干线!H3711)</f>
        <v/>
      </c>
    </row>
    <row r="3712" spans="1:7" x14ac:dyDescent="0.15">
      <c r="A3712" t="str">
        <f>IF([1]主干线!A3712="","",[1]主干线!A3712)</f>
        <v/>
      </c>
      <c r="B3712" t="str">
        <f>IF([1]主干线!B3712="","",[1]主干线!B3712)</f>
        <v/>
      </c>
      <c r="C3712" t="str">
        <f>IF([1]主干线!C3712="","",[1]主干线!C3712)</f>
        <v/>
      </c>
      <c r="D3712" t="str">
        <f>IF([1]主干线!R3712="","",[1]主干线!R3712)</f>
        <v/>
      </c>
      <c r="E3712" t="str">
        <f>IF([1]主干线!S3712="","",[1]主干线!S3712)</f>
        <v/>
      </c>
      <c r="F3712" t="str">
        <f>IF([1]主干线!G3712="","",[1]主干线!G3712)</f>
        <v/>
      </c>
      <c r="G3712" t="str">
        <f>IF([1]主干线!H3712="","",[1]主干线!H3712)</f>
        <v/>
      </c>
    </row>
    <row r="3713" spans="1:7" x14ac:dyDescent="0.15">
      <c r="A3713" t="str">
        <f>IF([1]主干线!A3713="","",[1]主干线!A3713)</f>
        <v/>
      </c>
      <c r="B3713" t="str">
        <f>IF([1]主干线!B3713="","",[1]主干线!B3713)</f>
        <v/>
      </c>
      <c r="C3713" t="str">
        <f>IF([1]主干线!C3713="","",[1]主干线!C3713)</f>
        <v/>
      </c>
      <c r="D3713" t="str">
        <f>IF([1]主干线!R3713="","",[1]主干线!R3713)</f>
        <v/>
      </c>
      <c r="E3713" t="str">
        <f>IF([1]主干线!S3713="","",[1]主干线!S3713)</f>
        <v/>
      </c>
      <c r="F3713" t="str">
        <f>IF([1]主干线!G3713="","",[1]主干线!G3713)</f>
        <v/>
      </c>
      <c r="G3713" t="str">
        <f>IF([1]主干线!H3713="","",[1]主干线!H3713)</f>
        <v/>
      </c>
    </row>
    <row r="3714" spans="1:7" x14ac:dyDescent="0.15">
      <c r="A3714" t="str">
        <f>IF([1]主干线!A3714="","",[1]主干线!A3714)</f>
        <v/>
      </c>
      <c r="B3714" t="str">
        <f>IF([1]主干线!B3714="","",[1]主干线!B3714)</f>
        <v/>
      </c>
      <c r="C3714" t="str">
        <f>IF([1]主干线!C3714="","",[1]主干线!C3714)</f>
        <v/>
      </c>
      <c r="D3714" t="str">
        <f>IF([1]主干线!R3714="","",[1]主干线!R3714)</f>
        <v/>
      </c>
      <c r="E3714" t="str">
        <f>IF([1]主干线!S3714="","",[1]主干线!S3714)</f>
        <v/>
      </c>
      <c r="F3714" t="str">
        <f>IF([1]主干线!G3714="","",[1]主干线!G3714)</f>
        <v/>
      </c>
      <c r="G3714" t="str">
        <f>IF([1]主干线!H3714="","",[1]主干线!H3714)</f>
        <v/>
      </c>
    </row>
    <row r="3715" spans="1:7" x14ac:dyDescent="0.15">
      <c r="A3715" t="str">
        <f>IF([1]主干线!A3715="","",[1]主干线!A3715)</f>
        <v/>
      </c>
      <c r="B3715" t="str">
        <f>IF([1]主干线!B3715="","",[1]主干线!B3715)</f>
        <v/>
      </c>
      <c r="C3715" t="str">
        <f>IF([1]主干线!C3715="","",[1]主干线!C3715)</f>
        <v/>
      </c>
      <c r="D3715" t="str">
        <f>IF([1]主干线!R3715="","",[1]主干线!R3715)</f>
        <v/>
      </c>
      <c r="E3715" t="str">
        <f>IF([1]主干线!S3715="","",[1]主干线!S3715)</f>
        <v/>
      </c>
      <c r="F3715" t="str">
        <f>IF([1]主干线!G3715="","",[1]主干线!G3715)</f>
        <v/>
      </c>
      <c r="G3715" t="str">
        <f>IF([1]主干线!H3715="","",[1]主干线!H3715)</f>
        <v/>
      </c>
    </row>
    <row r="3716" spans="1:7" x14ac:dyDescent="0.15">
      <c r="A3716" t="str">
        <f>IF([1]主干线!A3716="","",[1]主干线!A3716)</f>
        <v/>
      </c>
      <c r="B3716" t="str">
        <f>IF([1]主干线!B3716="","",[1]主干线!B3716)</f>
        <v/>
      </c>
      <c r="C3716" t="str">
        <f>IF([1]主干线!C3716="","",[1]主干线!C3716)</f>
        <v/>
      </c>
      <c r="D3716" t="str">
        <f>IF([1]主干线!R3716="","",[1]主干线!R3716)</f>
        <v/>
      </c>
      <c r="E3716" t="str">
        <f>IF([1]主干线!S3716="","",[1]主干线!S3716)</f>
        <v/>
      </c>
      <c r="F3716" t="str">
        <f>IF([1]主干线!G3716="","",[1]主干线!G3716)</f>
        <v/>
      </c>
      <c r="G3716" t="str">
        <f>IF([1]主干线!H3716="","",[1]主干线!H3716)</f>
        <v/>
      </c>
    </row>
    <row r="3717" spans="1:7" x14ac:dyDescent="0.15">
      <c r="A3717" t="str">
        <f>IF([1]主干线!A3717="","",[1]主干线!A3717)</f>
        <v/>
      </c>
      <c r="B3717" t="str">
        <f>IF([1]主干线!B3717="","",[1]主干线!B3717)</f>
        <v/>
      </c>
      <c r="C3717" t="str">
        <f>IF([1]主干线!C3717="","",[1]主干线!C3717)</f>
        <v/>
      </c>
      <c r="D3717" t="str">
        <f>IF([1]主干线!R3717="","",[1]主干线!R3717)</f>
        <v/>
      </c>
      <c r="E3717" t="str">
        <f>IF([1]主干线!S3717="","",[1]主干线!S3717)</f>
        <v/>
      </c>
      <c r="F3717" t="str">
        <f>IF([1]主干线!G3717="","",[1]主干线!G3717)</f>
        <v/>
      </c>
      <c r="G3717" t="str">
        <f>IF([1]主干线!H3717="","",[1]主干线!H3717)</f>
        <v/>
      </c>
    </row>
    <row r="3718" spans="1:7" x14ac:dyDescent="0.15">
      <c r="A3718" t="str">
        <f>IF([1]主干线!A3718="","",[1]主干线!A3718)</f>
        <v/>
      </c>
      <c r="B3718" t="str">
        <f>IF([1]主干线!B3718="","",[1]主干线!B3718)</f>
        <v/>
      </c>
      <c r="C3718" t="str">
        <f>IF([1]主干线!C3718="","",[1]主干线!C3718)</f>
        <v/>
      </c>
      <c r="D3718" t="str">
        <f>IF([1]主干线!R3718="","",[1]主干线!R3718)</f>
        <v/>
      </c>
      <c r="E3718" t="str">
        <f>IF([1]主干线!S3718="","",[1]主干线!S3718)</f>
        <v/>
      </c>
      <c r="F3718" t="str">
        <f>IF([1]主干线!G3718="","",[1]主干线!G3718)</f>
        <v/>
      </c>
      <c r="G3718" t="str">
        <f>IF([1]主干线!H3718="","",[1]主干线!H3718)</f>
        <v/>
      </c>
    </row>
    <row r="3719" spans="1:7" x14ac:dyDescent="0.15">
      <c r="A3719" t="str">
        <f>IF([1]主干线!A3719="","",[1]主干线!A3719)</f>
        <v/>
      </c>
      <c r="B3719" t="str">
        <f>IF([1]主干线!B3719="","",[1]主干线!B3719)</f>
        <v/>
      </c>
      <c r="C3719" t="str">
        <f>IF([1]主干线!C3719="","",[1]主干线!C3719)</f>
        <v/>
      </c>
      <c r="D3719" t="str">
        <f>IF([1]主干线!R3719="","",[1]主干线!R3719)</f>
        <v/>
      </c>
      <c r="E3719" t="str">
        <f>IF([1]主干线!S3719="","",[1]主干线!S3719)</f>
        <v/>
      </c>
      <c r="F3719" t="str">
        <f>IF([1]主干线!G3719="","",[1]主干线!G3719)</f>
        <v/>
      </c>
      <c r="G3719" t="str">
        <f>IF([1]主干线!H3719="","",[1]主干线!H3719)</f>
        <v/>
      </c>
    </row>
    <row r="3720" spans="1:7" x14ac:dyDescent="0.15">
      <c r="A3720" t="str">
        <f>IF([1]主干线!A3720="","",[1]主干线!A3720)</f>
        <v/>
      </c>
      <c r="B3720" t="str">
        <f>IF([1]主干线!B3720="","",[1]主干线!B3720)</f>
        <v/>
      </c>
      <c r="C3720" t="str">
        <f>IF([1]主干线!C3720="","",[1]主干线!C3720)</f>
        <v/>
      </c>
      <c r="D3720" t="str">
        <f>IF([1]主干线!R3720="","",[1]主干线!R3720)</f>
        <v/>
      </c>
      <c r="E3720" t="str">
        <f>IF([1]主干线!S3720="","",[1]主干线!S3720)</f>
        <v/>
      </c>
      <c r="F3720" t="str">
        <f>IF([1]主干线!G3720="","",[1]主干线!G3720)</f>
        <v/>
      </c>
      <c r="G3720" t="str">
        <f>IF([1]主干线!H3720="","",[1]主干线!H3720)</f>
        <v/>
      </c>
    </row>
    <row r="3721" spans="1:7" x14ac:dyDescent="0.15">
      <c r="A3721" t="str">
        <f>IF([1]主干线!A3721="","",[1]主干线!A3721)</f>
        <v/>
      </c>
      <c r="B3721" t="str">
        <f>IF([1]主干线!B3721="","",[1]主干线!B3721)</f>
        <v/>
      </c>
      <c r="C3721" t="str">
        <f>IF([1]主干线!C3721="","",[1]主干线!C3721)</f>
        <v/>
      </c>
      <c r="D3721" t="str">
        <f>IF([1]主干线!R3721="","",[1]主干线!R3721)</f>
        <v/>
      </c>
      <c r="E3721" t="str">
        <f>IF([1]主干线!S3721="","",[1]主干线!S3721)</f>
        <v/>
      </c>
      <c r="F3721" t="str">
        <f>IF([1]主干线!G3721="","",[1]主干线!G3721)</f>
        <v/>
      </c>
      <c r="G3721" t="str">
        <f>IF([1]主干线!H3721="","",[1]主干线!H3721)</f>
        <v/>
      </c>
    </row>
    <row r="3722" spans="1:7" x14ac:dyDescent="0.15">
      <c r="A3722" t="str">
        <f>IF([1]主干线!A3722="","",[1]主干线!A3722)</f>
        <v/>
      </c>
      <c r="B3722" t="str">
        <f>IF([1]主干线!B3722="","",[1]主干线!B3722)</f>
        <v/>
      </c>
      <c r="C3722" t="str">
        <f>IF([1]主干线!C3722="","",[1]主干线!C3722)</f>
        <v/>
      </c>
      <c r="D3722" t="str">
        <f>IF([1]主干线!R3722="","",[1]主干线!R3722)</f>
        <v/>
      </c>
      <c r="E3722" t="str">
        <f>IF([1]主干线!S3722="","",[1]主干线!S3722)</f>
        <v/>
      </c>
      <c r="F3722" t="str">
        <f>IF([1]主干线!G3722="","",[1]主干线!G3722)</f>
        <v/>
      </c>
      <c r="G3722" t="str">
        <f>IF([1]主干线!H3722="","",[1]主干线!H3722)</f>
        <v/>
      </c>
    </row>
    <row r="3723" spans="1:7" x14ac:dyDescent="0.15">
      <c r="A3723" t="str">
        <f>IF([1]主干线!A3723="","",[1]主干线!A3723)</f>
        <v/>
      </c>
      <c r="B3723" t="str">
        <f>IF([1]主干线!B3723="","",[1]主干线!B3723)</f>
        <v/>
      </c>
      <c r="C3723" t="str">
        <f>IF([1]主干线!C3723="","",[1]主干线!C3723)</f>
        <v/>
      </c>
      <c r="D3723" t="str">
        <f>IF([1]主干线!R3723="","",[1]主干线!R3723)</f>
        <v/>
      </c>
      <c r="E3723" t="str">
        <f>IF([1]主干线!S3723="","",[1]主干线!S3723)</f>
        <v/>
      </c>
      <c r="F3723" t="str">
        <f>IF([1]主干线!G3723="","",[1]主干线!G3723)</f>
        <v/>
      </c>
      <c r="G3723" t="str">
        <f>IF([1]主干线!H3723="","",[1]主干线!H3723)</f>
        <v/>
      </c>
    </row>
    <row r="3724" spans="1:7" x14ac:dyDescent="0.15">
      <c r="A3724" t="str">
        <f>IF([1]主干线!A3724="","",[1]主干线!A3724)</f>
        <v/>
      </c>
      <c r="B3724" t="str">
        <f>IF([1]主干线!B3724="","",[1]主干线!B3724)</f>
        <v/>
      </c>
      <c r="C3724" t="str">
        <f>IF([1]主干线!C3724="","",[1]主干线!C3724)</f>
        <v/>
      </c>
      <c r="D3724" t="str">
        <f>IF([1]主干线!R3724="","",[1]主干线!R3724)</f>
        <v/>
      </c>
      <c r="E3724" t="str">
        <f>IF([1]主干线!S3724="","",[1]主干线!S3724)</f>
        <v/>
      </c>
      <c r="F3724" t="str">
        <f>IF([1]主干线!G3724="","",[1]主干线!G3724)</f>
        <v/>
      </c>
      <c r="G3724" t="str">
        <f>IF([1]主干线!H3724="","",[1]主干线!H3724)</f>
        <v/>
      </c>
    </row>
    <row r="3725" spans="1:7" x14ac:dyDescent="0.15">
      <c r="A3725" t="str">
        <f>IF([1]主干线!A3725="","",[1]主干线!A3725)</f>
        <v/>
      </c>
      <c r="B3725" t="str">
        <f>IF([1]主干线!B3725="","",[1]主干线!B3725)</f>
        <v/>
      </c>
      <c r="C3725" t="str">
        <f>IF([1]主干线!C3725="","",[1]主干线!C3725)</f>
        <v/>
      </c>
      <c r="D3725" t="str">
        <f>IF([1]主干线!R3725="","",[1]主干线!R3725)</f>
        <v/>
      </c>
      <c r="E3725" t="str">
        <f>IF([1]主干线!S3725="","",[1]主干线!S3725)</f>
        <v/>
      </c>
      <c r="F3725" t="str">
        <f>IF([1]主干线!G3725="","",[1]主干线!G3725)</f>
        <v/>
      </c>
      <c r="G3725" t="str">
        <f>IF([1]主干线!H3725="","",[1]主干线!H3725)</f>
        <v/>
      </c>
    </row>
    <row r="3726" spans="1:7" x14ac:dyDescent="0.15">
      <c r="A3726" t="str">
        <f>IF([1]主干线!A3726="","",[1]主干线!A3726)</f>
        <v/>
      </c>
      <c r="B3726" t="str">
        <f>IF([1]主干线!B3726="","",[1]主干线!B3726)</f>
        <v/>
      </c>
      <c r="C3726" t="str">
        <f>IF([1]主干线!C3726="","",[1]主干线!C3726)</f>
        <v/>
      </c>
      <c r="D3726" t="str">
        <f>IF([1]主干线!R3726="","",[1]主干线!R3726)</f>
        <v/>
      </c>
      <c r="E3726" t="str">
        <f>IF([1]主干线!S3726="","",[1]主干线!S3726)</f>
        <v/>
      </c>
      <c r="F3726" t="str">
        <f>IF([1]主干线!G3726="","",[1]主干线!G3726)</f>
        <v/>
      </c>
      <c r="G3726" t="str">
        <f>IF([1]主干线!H3726="","",[1]主干线!H3726)</f>
        <v/>
      </c>
    </row>
    <row r="3727" spans="1:7" x14ac:dyDescent="0.15">
      <c r="A3727" t="str">
        <f>IF([1]主干线!A3727="","",[1]主干线!A3727)</f>
        <v/>
      </c>
      <c r="B3727" t="str">
        <f>IF([1]主干线!B3727="","",[1]主干线!B3727)</f>
        <v/>
      </c>
      <c r="C3727" t="str">
        <f>IF([1]主干线!C3727="","",[1]主干线!C3727)</f>
        <v/>
      </c>
      <c r="D3727" t="str">
        <f>IF([1]主干线!R3727="","",[1]主干线!R3727)</f>
        <v/>
      </c>
      <c r="E3727" t="str">
        <f>IF([1]主干线!S3727="","",[1]主干线!S3727)</f>
        <v/>
      </c>
      <c r="F3727" t="str">
        <f>IF([1]主干线!G3727="","",[1]主干线!G3727)</f>
        <v/>
      </c>
      <c r="G3727" t="str">
        <f>IF([1]主干线!H3727="","",[1]主干线!H3727)</f>
        <v/>
      </c>
    </row>
    <row r="3728" spans="1:7" x14ac:dyDescent="0.15">
      <c r="A3728" t="str">
        <f>IF([1]主干线!A3728="","",[1]主干线!A3728)</f>
        <v/>
      </c>
      <c r="B3728" t="str">
        <f>IF([1]主干线!B3728="","",[1]主干线!B3728)</f>
        <v/>
      </c>
      <c r="C3728" t="str">
        <f>IF([1]主干线!C3728="","",[1]主干线!C3728)</f>
        <v/>
      </c>
      <c r="D3728" t="str">
        <f>IF([1]主干线!R3728="","",[1]主干线!R3728)</f>
        <v/>
      </c>
      <c r="E3728" t="str">
        <f>IF([1]主干线!S3728="","",[1]主干线!S3728)</f>
        <v/>
      </c>
      <c r="F3728" t="str">
        <f>IF([1]主干线!G3728="","",[1]主干线!G3728)</f>
        <v/>
      </c>
      <c r="G3728" t="str">
        <f>IF([1]主干线!H3728="","",[1]主干线!H3728)</f>
        <v/>
      </c>
    </row>
    <row r="3729" spans="1:7" x14ac:dyDescent="0.15">
      <c r="A3729" t="str">
        <f>IF([1]主干线!A3729="","",[1]主干线!A3729)</f>
        <v/>
      </c>
      <c r="B3729" t="str">
        <f>IF([1]主干线!B3729="","",[1]主干线!B3729)</f>
        <v/>
      </c>
      <c r="C3729" t="str">
        <f>IF([1]主干线!C3729="","",[1]主干线!C3729)</f>
        <v/>
      </c>
      <c r="D3729" t="str">
        <f>IF([1]主干线!R3729="","",[1]主干线!R3729)</f>
        <v/>
      </c>
      <c r="E3729" t="str">
        <f>IF([1]主干线!S3729="","",[1]主干线!S3729)</f>
        <v/>
      </c>
      <c r="F3729" t="str">
        <f>IF([1]主干线!G3729="","",[1]主干线!G3729)</f>
        <v/>
      </c>
      <c r="G3729" t="str">
        <f>IF([1]主干线!H3729="","",[1]主干线!H3729)</f>
        <v/>
      </c>
    </row>
    <row r="3730" spans="1:7" x14ac:dyDescent="0.15">
      <c r="A3730" t="str">
        <f>IF([1]主干线!A3730="","",[1]主干线!A3730)</f>
        <v/>
      </c>
      <c r="B3730" t="str">
        <f>IF([1]主干线!B3730="","",[1]主干线!B3730)</f>
        <v/>
      </c>
      <c r="C3730" t="str">
        <f>IF([1]主干线!C3730="","",[1]主干线!C3730)</f>
        <v/>
      </c>
      <c r="D3730" t="str">
        <f>IF([1]主干线!R3730="","",[1]主干线!R3730)</f>
        <v/>
      </c>
      <c r="E3730" t="str">
        <f>IF([1]主干线!S3730="","",[1]主干线!S3730)</f>
        <v/>
      </c>
      <c r="F3730" t="str">
        <f>IF([1]主干线!G3730="","",[1]主干线!G3730)</f>
        <v/>
      </c>
      <c r="G3730" t="str">
        <f>IF([1]主干线!H3730="","",[1]主干线!H3730)</f>
        <v/>
      </c>
    </row>
    <row r="3731" spans="1:7" x14ac:dyDescent="0.15">
      <c r="A3731" t="str">
        <f>IF([1]主干线!A3731="","",[1]主干线!A3731)</f>
        <v/>
      </c>
      <c r="B3731" t="str">
        <f>IF([1]主干线!B3731="","",[1]主干线!B3731)</f>
        <v/>
      </c>
      <c r="C3731" t="str">
        <f>IF([1]主干线!C3731="","",[1]主干线!C3731)</f>
        <v/>
      </c>
      <c r="D3731" t="str">
        <f>IF([1]主干线!R3731="","",[1]主干线!R3731)</f>
        <v/>
      </c>
      <c r="E3731" t="str">
        <f>IF([1]主干线!S3731="","",[1]主干线!S3731)</f>
        <v/>
      </c>
      <c r="F3731" t="str">
        <f>IF([1]主干线!G3731="","",[1]主干线!G3731)</f>
        <v/>
      </c>
      <c r="G3731" t="str">
        <f>IF([1]主干线!H3731="","",[1]主干线!H3731)</f>
        <v/>
      </c>
    </row>
    <row r="3732" spans="1:7" x14ac:dyDescent="0.15">
      <c r="A3732" t="str">
        <f>IF([1]主干线!A3732="","",[1]主干线!A3732)</f>
        <v/>
      </c>
      <c r="B3732" t="str">
        <f>IF([1]主干线!B3732="","",[1]主干线!B3732)</f>
        <v/>
      </c>
      <c r="C3732" t="str">
        <f>IF([1]主干线!C3732="","",[1]主干线!C3732)</f>
        <v/>
      </c>
      <c r="D3732" t="str">
        <f>IF([1]主干线!R3732="","",[1]主干线!R3732)</f>
        <v/>
      </c>
      <c r="E3732" t="str">
        <f>IF([1]主干线!S3732="","",[1]主干线!S3732)</f>
        <v/>
      </c>
      <c r="F3732" t="str">
        <f>IF([1]主干线!G3732="","",[1]主干线!G3732)</f>
        <v/>
      </c>
      <c r="G3732" t="str">
        <f>IF([1]主干线!H3732="","",[1]主干线!H3732)</f>
        <v/>
      </c>
    </row>
    <row r="3733" spans="1:7" x14ac:dyDescent="0.15">
      <c r="A3733" t="str">
        <f>IF([1]主干线!A3733="","",[1]主干线!A3733)</f>
        <v/>
      </c>
      <c r="B3733" t="str">
        <f>IF([1]主干线!B3733="","",[1]主干线!B3733)</f>
        <v/>
      </c>
      <c r="C3733" t="str">
        <f>IF([1]主干线!C3733="","",[1]主干线!C3733)</f>
        <v/>
      </c>
      <c r="D3733" t="str">
        <f>IF([1]主干线!R3733="","",[1]主干线!R3733)</f>
        <v/>
      </c>
      <c r="E3733" t="str">
        <f>IF([1]主干线!S3733="","",[1]主干线!S3733)</f>
        <v/>
      </c>
      <c r="F3733" t="str">
        <f>IF([1]主干线!G3733="","",[1]主干线!G3733)</f>
        <v/>
      </c>
      <c r="G3733" t="str">
        <f>IF([1]主干线!H3733="","",[1]主干线!H3733)</f>
        <v/>
      </c>
    </row>
    <row r="3734" spans="1:7" x14ac:dyDescent="0.15">
      <c r="A3734" t="str">
        <f>IF([1]主干线!A3734="","",[1]主干线!A3734)</f>
        <v/>
      </c>
      <c r="B3734" t="str">
        <f>IF([1]主干线!B3734="","",[1]主干线!B3734)</f>
        <v/>
      </c>
      <c r="C3734" t="str">
        <f>IF([1]主干线!C3734="","",[1]主干线!C3734)</f>
        <v/>
      </c>
      <c r="D3734" t="str">
        <f>IF([1]主干线!R3734="","",[1]主干线!R3734)</f>
        <v/>
      </c>
      <c r="E3734" t="str">
        <f>IF([1]主干线!S3734="","",[1]主干线!S3734)</f>
        <v/>
      </c>
      <c r="F3734" t="str">
        <f>IF([1]主干线!G3734="","",[1]主干线!G3734)</f>
        <v/>
      </c>
      <c r="G3734" t="str">
        <f>IF([1]主干线!H3734="","",[1]主干线!H3734)</f>
        <v/>
      </c>
    </row>
    <row r="3735" spans="1:7" x14ac:dyDescent="0.15">
      <c r="A3735" t="str">
        <f>IF([1]主干线!A3735="","",[1]主干线!A3735)</f>
        <v/>
      </c>
      <c r="B3735" t="str">
        <f>IF([1]主干线!B3735="","",[1]主干线!B3735)</f>
        <v/>
      </c>
      <c r="C3735" t="str">
        <f>IF([1]主干线!C3735="","",[1]主干线!C3735)</f>
        <v/>
      </c>
      <c r="D3735" t="str">
        <f>IF([1]主干线!R3735="","",[1]主干线!R3735)</f>
        <v/>
      </c>
      <c r="E3735" t="str">
        <f>IF([1]主干线!S3735="","",[1]主干线!S3735)</f>
        <v/>
      </c>
      <c r="F3735" t="str">
        <f>IF([1]主干线!G3735="","",[1]主干线!G3735)</f>
        <v/>
      </c>
      <c r="G3735" t="str">
        <f>IF([1]主干线!H3735="","",[1]主干线!H3735)</f>
        <v/>
      </c>
    </row>
    <row r="3736" spans="1:7" x14ac:dyDescent="0.15">
      <c r="A3736" t="str">
        <f>IF([1]主干线!A3736="","",[1]主干线!A3736)</f>
        <v/>
      </c>
      <c r="B3736" t="str">
        <f>IF([1]主干线!B3736="","",[1]主干线!B3736)</f>
        <v/>
      </c>
      <c r="C3736" t="str">
        <f>IF([1]主干线!C3736="","",[1]主干线!C3736)</f>
        <v/>
      </c>
      <c r="D3736" t="str">
        <f>IF([1]主干线!R3736="","",[1]主干线!R3736)</f>
        <v/>
      </c>
      <c r="E3736" t="str">
        <f>IF([1]主干线!S3736="","",[1]主干线!S3736)</f>
        <v/>
      </c>
      <c r="F3736" t="str">
        <f>IF([1]主干线!G3736="","",[1]主干线!G3736)</f>
        <v/>
      </c>
      <c r="G3736" t="str">
        <f>IF([1]主干线!H3736="","",[1]主干线!H3736)</f>
        <v/>
      </c>
    </row>
    <row r="3737" spans="1:7" x14ac:dyDescent="0.15">
      <c r="A3737" t="str">
        <f>IF([1]主干线!A3737="","",[1]主干线!A3737)</f>
        <v/>
      </c>
      <c r="B3737" t="str">
        <f>IF([1]主干线!B3737="","",[1]主干线!B3737)</f>
        <v/>
      </c>
      <c r="C3737" t="str">
        <f>IF([1]主干线!C3737="","",[1]主干线!C3737)</f>
        <v/>
      </c>
      <c r="D3737" t="str">
        <f>IF([1]主干线!R3737="","",[1]主干线!R3737)</f>
        <v/>
      </c>
      <c r="E3737" t="str">
        <f>IF([1]主干线!S3737="","",[1]主干线!S3737)</f>
        <v/>
      </c>
      <c r="F3737" t="str">
        <f>IF([1]主干线!G3737="","",[1]主干线!G3737)</f>
        <v/>
      </c>
      <c r="G3737" t="str">
        <f>IF([1]主干线!H3737="","",[1]主干线!H3737)</f>
        <v/>
      </c>
    </row>
    <row r="3738" spans="1:7" x14ac:dyDescent="0.15">
      <c r="A3738" t="str">
        <f>IF([1]主干线!A3738="","",[1]主干线!A3738)</f>
        <v/>
      </c>
      <c r="B3738" t="str">
        <f>IF([1]主干线!B3738="","",[1]主干线!B3738)</f>
        <v/>
      </c>
      <c r="C3738" t="str">
        <f>IF([1]主干线!C3738="","",[1]主干线!C3738)</f>
        <v/>
      </c>
      <c r="D3738" t="str">
        <f>IF([1]主干线!R3738="","",[1]主干线!R3738)</f>
        <v/>
      </c>
      <c r="E3738" t="str">
        <f>IF([1]主干线!S3738="","",[1]主干线!S3738)</f>
        <v/>
      </c>
      <c r="F3738" t="str">
        <f>IF([1]主干线!G3738="","",[1]主干线!G3738)</f>
        <v/>
      </c>
      <c r="G3738" t="str">
        <f>IF([1]主干线!H3738="","",[1]主干线!H3738)</f>
        <v/>
      </c>
    </row>
    <row r="3739" spans="1:7" x14ac:dyDescent="0.15">
      <c r="A3739" t="str">
        <f>IF([1]主干线!A3739="","",[1]主干线!A3739)</f>
        <v/>
      </c>
      <c r="B3739" t="str">
        <f>IF([1]主干线!B3739="","",[1]主干线!B3739)</f>
        <v/>
      </c>
      <c r="C3739" t="str">
        <f>IF([1]主干线!C3739="","",[1]主干线!C3739)</f>
        <v/>
      </c>
      <c r="D3739" t="str">
        <f>IF([1]主干线!R3739="","",[1]主干线!R3739)</f>
        <v/>
      </c>
      <c r="E3739" t="str">
        <f>IF([1]主干线!S3739="","",[1]主干线!S3739)</f>
        <v/>
      </c>
      <c r="F3739" t="str">
        <f>IF([1]主干线!G3739="","",[1]主干线!G3739)</f>
        <v/>
      </c>
      <c r="G3739" t="str">
        <f>IF([1]主干线!H3739="","",[1]主干线!H3739)</f>
        <v/>
      </c>
    </row>
    <row r="3740" spans="1:7" x14ac:dyDescent="0.15">
      <c r="A3740" t="str">
        <f>IF([1]主干线!A3740="","",[1]主干线!A3740)</f>
        <v/>
      </c>
      <c r="B3740" t="str">
        <f>IF([1]主干线!B3740="","",[1]主干线!B3740)</f>
        <v/>
      </c>
      <c r="C3740" t="str">
        <f>IF([1]主干线!C3740="","",[1]主干线!C3740)</f>
        <v/>
      </c>
      <c r="D3740" t="str">
        <f>IF([1]主干线!R3740="","",[1]主干线!R3740)</f>
        <v/>
      </c>
      <c r="E3740" t="str">
        <f>IF([1]主干线!S3740="","",[1]主干线!S3740)</f>
        <v/>
      </c>
      <c r="F3740" t="str">
        <f>IF([1]主干线!G3740="","",[1]主干线!G3740)</f>
        <v/>
      </c>
      <c r="G3740" t="str">
        <f>IF([1]主干线!H3740="","",[1]主干线!H3740)</f>
        <v/>
      </c>
    </row>
    <row r="3741" spans="1:7" x14ac:dyDescent="0.15">
      <c r="A3741" t="str">
        <f>IF([1]主干线!A3741="","",[1]主干线!A3741)</f>
        <v/>
      </c>
      <c r="B3741" t="str">
        <f>IF([1]主干线!B3741="","",[1]主干线!B3741)</f>
        <v/>
      </c>
      <c r="C3741" t="str">
        <f>IF([1]主干线!C3741="","",[1]主干线!C3741)</f>
        <v/>
      </c>
      <c r="D3741" t="str">
        <f>IF([1]主干线!R3741="","",[1]主干线!R3741)</f>
        <v/>
      </c>
      <c r="E3741" t="str">
        <f>IF([1]主干线!S3741="","",[1]主干线!S3741)</f>
        <v/>
      </c>
      <c r="F3741" t="str">
        <f>IF([1]主干线!G3741="","",[1]主干线!G3741)</f>
        <v/>
      </c>
      <c r="G3741" t="str">
        <f>IF([1]主干线!H3741="","",[1]主干线!H3741)</f>
        <v/>
      </c>
    </row>
    <row r="3742" spans="1:7" x14ac:dyDescent="0.15">
      <c r="A3742" t="str">
        <f>IF([1]主干线!A3742="","",[1]主干线!A3742)</f>
        <v/>
      </c>
      <c r="B3742" t="str">
        <f>IF([1]主干线!B3742="","",[1]主干线!B3742)</f>
        <v/>
      </c>
      <c r="C3742" t="str">
        <f>IF([1]主干线!C3742="","",[1]主干线!C3742)</f>
        <v/>
      </c>
      <c r="D3742" t="str">
        <f>IF([1]主干线!R3742="","",[1]主干线!R3742)</f>
        <v/>
      </c>
      <c r="E3742" t="str">
        <f>IF([1]主干线!S3742="","",[1]主干线!S3742)</f>
        <v/>
      </c>
      <c r="F3742" t="str">
        <f>IF([1]主干线!G3742="","",[1]主干线!G3742)</f>
        <v/>
      </c>
      <c r="G3742" t="str">
        <f>IF([1]主干线!H3742="","",[1]主干线!H3742)</f>
        <v/>
      </c>
    </row>
    <row r="3743" spans="1:7" x14ac:dyDescent="0.15">
      <c r="A3743" t="str">
        <f>IF([1]主干线!A3743="","",[1]主干线!A3743)</f>
        <v/>
      </c>
      <c r="B3743" t="str">
        <f>IF([1]主干线!B3743="","",[1]主干线!B3743)</f>
        <v/>
      </c>
      <c r="C3743" t="str">
        <f>IF([1]主干线!C3743="","",[1]主干线!C3743)</f>
        <v/>
      </c>
      <c r="D3743" t="str">
        <f>IF([1]主干线!R3743="","",[1]主干线!R3743)</f>
        <v/>
      </c>
      <c r="E3743" t="str">
        <f>IF([1]主干线!S3743="","",[1]主干线!S3743)</f>
        <v/>
      </c>
      <c r="F3743" t="str">
        <f>IF([1]主干线!G3743="","",[1]主干线!G3743)</f>
        <v/>
      </c>
      <c r="G3743" t="str">
        <f>IF([1]主干线!H3743="","",[1]主干线!H3743)</f>
        <v/>
      </c>
    </row>
    <row r="3744" spans="1:7" x14ac:dyDescent="0.15">
      <c r="A3744" t="str">
        <f>IF([1]主干线!A3744="","",[1]主干线!A3744)</f>
        <v/>
      </c>
      <c r="B3744" t="str">
        <f>IF([1]主干线!B3744="","",[1]主干线!B3744)</f>
        <v/>
      </c>
      <c r="C3744" t="str">
        <f>IF([1]主干线!C3744="","",[1]主干线!C3744)</f>
        <v/>
      </c>
      <c r="D3744" t="str">
        <f>IF([1]主干线!R3744="","",[1]主干线!R3744)</f>
        <v/>
      </c>
      <c r="E3744" t="str">
        <f>IF([1]主干线!S3744="","",[1]主干线!S3744)</f>
        <v/>
      </c>
      <c r="F3744" t="str">
        <f>IF([1]主干线!G3744="","",[1]主干线!G3744)</f>
        <v/>
      </c>
      <c r="G3744" t="str">
        <f>IF([1]主干线!H3744="","",[1]主干线!H3744)</f>
        <v/>
      </c>
    </row>
    <row r="3745" spans="1:7" x14ac:dyDescent="0.15">
      <c r="A3745" t="str">
        <f>IF([1]主干线!A3745="","",[1]主干线!A3745)</f>
        <v/>
      </c>
      <c r="B3745" t="str">
        <f>IF([1]主干线!B3745="","",[1]主干线!B3745)</f>
        <v/>
      </c>
      <c r="C3745" t="str">
        <f>IF([1]主干线!C3745="","",[1]主干线!C3745)</f>
        <v/>
      </c>
      <c r="D3745" t="str">
        <f>IF([1]主干线!R3745="","",[1]主干线!R3745)</f>
        <v/>
      </c>
      <c r="E3745" t="str">
        <f>IF([1]主干线!S3745="","",[1]主干线!S3745)</f>
        <v/>
      </c>
      <c r="F3745" t="str">
        <f>IF([1]主干线!G3745="","",[1]主干线!G3745)</f>
        <v/>
      </c>
      <c r="G3745" t="str">
        <f>IF([1]主干线!H3745="","",[1]主干线!H3745)</f>
        <v/>
      </c>
    </row>
    <row r="3746" spans="1:7" x14ac:dyDescent="0.15">
      <c r="A3746" t="str">
        <f>IF([1]主干线!A3746="","",[1]主干线!A3746)</f>
        <v/>
      </c>
      <c r="B3746" t="str">
        <f>IF([1]主干线!B3746="","",[1]主干线!B3746)</f>
        <v/>
      </c>
      <c r="C3746" t="str">
        <f>IF([1]主干线!C3746="","",[1]主干线!C3746)</f>
        <v/>
      </c>
      <c r="D3746" t="str">
        <f>IF([1]主干线!R3746="","",[1]主干线!R3746)</f>
        <v/>
      </c>
      <c r="E3746" t="str">
        <f>IF([1]主干线!S3746="","",[1]主干线!S3746)</f>
        <v/>
      </c>
      <c r="F3746" t="str">
        <f>IF([1]主干线!G3746="","",[1]主干线!G3746)</f>
        <v/>
      </c>
      <c r="G3746" t="str">
        <f>IF([1]主干线!H3746="","",[1]主干线!H3746)</f>
        <v/>
      </c>
    </row>
    <row r="3747" spans="1:7" x14ac:dyDescent="0.15">
      <c r="A3747" t="str">
        <f>IF([1]主干线!A3747="","",[1]主干线!A3747)</f>
        <v/>
      </c>
      <c r="B3747" t="str">
        <f>IF([1]主干线!B3747="","",[1]主干线!B3747)</f>
        <v/>
      </c>
      <c r="C3747" t="str">
        <f>IF([1]主干线!C3747="","",[1]主干线!C3747)</f>
        <v/>
      </c>
      <c r="D3747" t="str">
        <f>IF([1]主干线!R3747="","",[1]主干线!R3747)</f>
        <v/>
      </c>
      <c r="E3747" t="str">
        <f>IF([1]主干线!S3747="","",[1]主干线!S3747)</f>
        <v/>
      </c>
      <c r="F3747" t="str">
        <f>IF([1]主干线!G3747="","",[1]主干线!G3747)</f>
        <v/>
      </c>
      <c r="G3747" t="str">
        <f>IF([1]主干线!H3747="","",[1]主干线!H3747)</f>
        <v/>
      </c>
    </row>
    <row r="3748" spans="1:7" x14ac:dyDescent="0.15">
      <c r="A3748" t="str">
        <f>IF([1]主干线!A3748="","",[1]主干线!A3748)</f>
        <v/>
      </c>
      <c r="B3748" t="str">
        <f>IF([1]主干线!B3748="","",[1]主干线!B3748)</f>
        <v/>
      </c>
      <c r="C3748" t="str">
        <f>IF([1]主干线!C3748="","",[1]主干线!C3748)</f>
        <v/>
      </c>
      <c r="D3748" t="str">
        <f>IF([1]主干线!R3748="","",[1]主干线!R3748)</f>
        <v/>
      </c>
      <c r="E3748" t="str">
        <f>IF([1]主干线!S3748="","",[1]主干线!S3748)</f>
        <v/>
      </c>
      <c r="F3748" t="str">
        <f>IF([1]主干线!G3748="","",[1]主干线!G3748)</f>
        <v/>
      </c>
      <c r="G3748" t="str">
        <f>IF([1]主干线!H3748="","",[1]主干线!H3748)</f>
        <v/>
      </c>
    </row>
    <row r="3749" spans="1:7" x14ac:dyDescent="0.15">
      <c r="A3749" t="str">
        <f>IF([1]主干线!A3749="","",[1]主干线!A3749)</f>
        <v/>
      </c>
      <c r="B3749" t="str">
        <f>IF([1]主干线!B3749="","",[1]主干线!B3749)</f>
        <v/>
      </c>
      <c r="C3749" t="str">
        <f>IF([1]主干线!C3749="","",[1]主干线!C3749)</f>
        <v/>
      </c>
      <c r="D3749" t="str">
        <f>IF([1]主干线!R3749="","",[1]主干线!R3749)</f>
        <v/>
      </c>
      <c r="E3749" t="str">
        <f>IF([1]主干线!S3749="","",[1]主干线!S3749)</f>
        <v/>
      </c>
      <c r="F3749" t="str">
        <f>IF([1]主干线!G3749="","",[1]主干线!G3749)</f>
        <v/>
      </c>
      <c r="G3749" t="str">
        <f>IF([1]主干线!H3749="","",[1]主干线!H3749)</f>
        <v/>
      </c>
    </row>
    <row r="3750" spans="1:7" x14ac:dyDescent="0.15">
      <c r="A3750" t="str">
        <f>IF([1]主干线!A3750="","",[1]主干线!A3750)</f>
        <v/>
      </c>
      <c r="B3750" t="str">
        <f>IF([1]主干线!B3750="","",[1]主干线!B3750)</f>
        <v/>
      </c>
      <c r="C3750" t="str">
        <f>IF([1]主干线!C3750="","",[1]主干线!C3750)</f>
        <v/>
      </c>
      <c r="D3750" t="str">
        <f>IF([1]主干线!R3750="","",[1]主干线!R3750)</f>
        <v/>
      </c>
      <c r="E3750" t="str">
        <f>IF([1]主干线!S3750="","",[1]主干线!S3750)</f>
        <v/>
      </c>
      <c r="F3750" t="str">
        <f>IF([1]主干线!G3750="","",[1]主干线!G3750)</f>
        <v/>
      </c>
      <c r="G3750" t="str">
        <f>IF([1]主干线!H3750="","",[1]主干线!H3750)</f>
        <v/>
      </c>
    </row>
    <row r="3751" spans="1:7" x14ac:dyDescent="0.15">
      <c r="A3751" t="str">
        <f>IF([1]主干线!A3751="","",[1]主干线!A3751)</f>
        <v/>
      </c>
      <c r="B3751" t="str">
        <f>IF([1]主干线!B3751="","",[1]主干线!B3751)</f>
        <v/>
      </c>
      <c r="C3751" t="str">
        <f>IF([1]主干线!C3751="","",[1]主干线!C3751)</f>
        <v/>
      </c>
      <c r="D3751" t="str">
        <f>IF([1]主干线!R3751="","",[1]主干线!R3751)</f>
        <v/>
      </c>
      <c r="E3751" t="str">
        <f>IF([1]主干线!S3751="","",[1]主干线!S3751)</f>
        <v/>
      </c>
      <c r="F3751" t="str">
        <f>IF([1]主干线!G3751="","",[1]主干线!G3751)</f>
        <v/>
      </c>
      <c r="G3751" t="str">
        <f>IF([1]主干线!H3751="","",[1]主干线!H3751)</f>
        <v/>
      </c>
    </row>
    <row r="3752" spans="1:7" x14ac:dyDescent="0.15">
      <c r="A3752" t="str">
        <f>IF([1]主干线!A3752="","",[1]主干线!A3752)</f>
        <v/>
      </c>
      <c r="B3752" t="str">
        <f>IF([1]主干线!B3752="","",[1]主干线!B3752)</f>
        <v/>
      </c>
      <c r="C3752" t="str">
        <f>IF([1]主干线!C3752="","",[1]主干线!C3752)</f>
        <v/>
      </c>
      <c r="D3752" t="str">
        <f>IF([1]主干线!R3752="","",[1]主干线!R3752)</f>
        <v/>
      </c>
      <c r="E3752" t="str">
        <f>IF([1]主干线!S3752="","",[1]主干线!S3752)</f>
        <v/>
      </c>
      <c r="F3752" t="str">
        <f>IF([1]主干线!G3752="","",[1]主干线!G3752)</f>
        <v/>
      </c>
      <c r="G3752" t="str">
        <f>IF([1]主干线!H3752="","",[1]主干线!H3752)</f>
        <v/>
      </c>
    </row>
    <row r="3753" spans="1:7" x14ac:dyDescent="0.15">
      <c r="A3753" t="str">
        <f>IF([1]主干线!A3753="","",[1]主干线!A3753)</f>
        <v/>
      </c>
      <c r="B3753" t="str">
        <f>IF([1]主干线!B3753="","",[1]主干线!B3753)</f>
        <v/>
      </c>
      <c r="C3753" t="str">
        <f>IF([1]主干线!C3753="","",[1]主干线!C3753)</f>
        <v/>
      </c>
      <c r="D3753" t="str">
        <f>IF([1]主干线!R3753="","",[1]主干线!R3753)</f>
        <v/>
      </c>
      <c r="E3753" t="str">
        <f>IF([1]主干线!S3753="","",[1]主干线!S3753)</f>
        <v/>
      </c>
      <c r="F3753" t="str">
        <f>IF([1]主干线!G3753="","",[1]主干线!G3753)</f>
        <v/>
      </c>
      <c r="G3753" t="str">
        <f>IF([1]主干线!H3753="","",[1]主干线!H3753)</f>
        <v/>
      </c>
    </row>
    <row r="3754" spans="1:7" x14ac:dyDescent="0.15">
      <c r="A3754" t="str">
        <f>IF([1]主干线!A3754="","",[1]主干线!A3754)</f>
        <v/>
      </c>
      <c r="B3754" t="str">
        <f>IF([1]主干线!B3754="","",[1]主干线!B3754)</f>
        <v/>
      </c>
      <c r="C3754" t="str">
        <f>IF([1]主干线!C3754="","",[1]主干线!C3754)</f>
        <v/>
      </c>
      <c r="D3754" t="str">
        <f>IF([1]主干线!R3754="","",[1]主干线!R3754)</f>
        <v/>
      </c>
      <c r="E3754" t="str">
        <f>IF([1]主干线!S3754="","",[1]主干线!S3754)</f>
        <v/>
      </c>
      <c r="F3754" t="str">
        <f>IF([1]主干线!G3754="","",[1]主干线!G3754)</f>
        <v/>
      </c>
      <c r="G3754" t="str">
        <f>IF([1]主干线!H3754="","",[1]主干线!H3754)</f>
        <v/>
      </c>
    </row>
    <row r="3755" spans="1:7" x14ac:dyDescent="0.15">
      <c r="A3755" t="str">
        <f>IF([1]主干线!A3755="","",[1]主干线!A3755)</f>
        <v/>
      </c>
      <c r="B3755" t="str">
        <f>IF([1]主干线!B3755="","",[1]主干线!B3755)</f>
        <v/>
      </c>
      <c r="C3755" t="str">
        <f>IF([1]主干线!C3755="","",[1]主干线!C3755)</f>
        <v/>
      </c>
      <c r="D3755" t="str">
        <f>IF([1]主干线!R3755="","",[1]主干线!R3755)</f>
        <v/>
      </c>
      <c r="E3755" t="str">
        <f>IF([1]主干线!S3755="","",[1]主干线!S3755)</f>
        <v/>
      </c>
      <c r="F3755" t="str">
        <f>IF([1]主干线!G3755="","",[1]主干线!G3755)</f>
        <v/>
      </c>
      <c r="G3755" t="str">
        <f>IF([1]主干线!H3755="","",[1]主干线!H3755)</f>
        <v/>
      </c>
    </row>
    <row r="3756" spans="1:7" x14ac:dyDescent="0.15">
      <c r="A3756" t="str">
        <f>IF([1]主干线!A3756="","",[1]主干线!A3756)</f>
        <v/>
      </c>
      <c r="B3756" t="str">
        <f>IF([1]主干线!B3756="","",[1]主干线!B3756)</f>
        <v/>
      </c>
      <c r="C3756" t="str">
        <f>IF([1]主干线!C3756="","",[1]主干线!C3756)</f>
        <v/>
      </c>
      <c r="D3756" t="str">
        <f>IF([1]主干线!R3756="","",[1]主干线!R3756)</f>
        <v/>
      </c>
      <c r="E3756" t="str">
        <f>IF([1]主干线!S3756="","",[1]主干线!S3756)</f>
        <v/>
      </c>
      <c r="F3756" t="str">
        <f>IF([1]主干线!G3756="","",[1]主干线!G3756)</f>
        <v/>
      </c>
      <c r="G3756" t="str">
        <f>IF([1]主干线!H3756="","",[1]主干线!H3756)</f>
        <v/>
      </c>
    </row>
    <row r="3757" spans="1:7" x14ac:dyDescent="0.15">
      <c r="A3757" t="str">
        <f>IF([1]主干线!A3757="","",[1]主干线!A3757)</f>
        <v/>
      </c>
      <c r="B3757" t="str">
        <f>IF([1]主干线!B3757="","",[1]主干线!B3757)</f>
        <v/>
      </c>
      <c r="C3757" t="str">
        <f>IF([1]主干线!C3757="","",[1]主干线!C3757)</f>
        <v/>
      </c>
      <c r="D3757" t="str">
        <f>IF([1]主干线!R3757="","",[1]主干线!R3757)</f>
        <v/>
      </c>
      <c r="E3757" t="str">
        <f>IF([1]主干线!S3757="","",[1]主干线!S3757)</f>
        <v/>
      </c>
      <c r="F3757" t="str">
        <f>IF([1]主干线!G3757="","",[1]主干线!G3757)</f>
        <v/>
      </c>
      <c r="G3757" t="str">
        <f>IF([1]主干线!H3757="","",[1]主干线!H3757)</f>
        <v/>
      </c>
    </row>
    <row r="3758" spans="1:7" x14ac:dyDescent="0.15">
      <c r="A3758" t="str">
        <f>IF([1]主干线!A3758="","",[1]主干线!A3758)</f>
        <v/>
      </c>
      <c r="B3758" t="str">
        <f>IF([1]主干线!B3758="","",[1]主干线!B3758)</f>
        <v/>
      </c>
      <c r="C3758" t="str">
        <f>IF([1]主干线!C3758="","",[1]主干线!C3758)</f>
        <v/>
      </c>
      <c r="D3758" t="str">
        <f>IF([1]主干线!R3758="","",[1]主干线!R3758)</f>
        <v/>
      </c>
      <c r="E3758" t="str">
        <f>IF([1]主干线!S3758="","",[1]主干线!S3758)</f>
        <v/>
      </c>
      <c r="F3758" t="str">
        <f>IF([1]主干线!G3758="","",[1]主干线!G3758)</f>
        <v/>
      </c>
      <c r="G3758" t="str">
        <f>IF([1]主干线!H3758="","",[1]主干线!H3758)</f>
        <v/>
      </c>
    </row>
    <row r="3759" spans="1:7" x14ac:dyDescent="0.15">
      <c r="A3759" t="str">
        <f>IF([1]主干线!A3759="","",[1]主干线!A3759)</f>
        <v/>
      </c>
      <c r="B3759" t="str">
        <f>IF([1]主干线!B3759="","",[1]主干线!B3759)</f>
        <v/>
      </c>
      <c r="C3759" t="str">
        <f>IF([1]主干线!C3759="","",[1]主干线!C3759)</f>
        <v/>
      </c>
      <c r="D3759" t="str">
        <f>IF([1]主干线!R3759="","",[1]主干线!R3759)</f>
        <v/>
      </c>
      <c r="E3759" t="str">
        <f>IF([1]主干线!S3759="","",[1]主干线!S3759)</f>
        <v/>
      </c>
      <c r="F3759" t="str">
        <f>IF([1]主干线!G3759="","",[1]主干线!G3759)</f>
        <v/>
      </c>
      <c r="G3759" t="str">
        <f>IF([1]主干线!H3759="","",[1]主干线!H3759)</f>
        <v/>
      </c>
    </row>
    <row r="3760" spans="1:7" x14ac:dyDescent="0.15">
      <c r="A3760" t="str">
        <f>IF([1]主干线!A3760="","",[1]主干线!A3760)</f>
        <v/>
      </c>
      <c r="B3760" t="str">
        <f>IF([1]主干线!B3760="","",[1]主干线!B3760)</f>
        <v/>
      </c>
      <c r="C3760" t="str">
        <f>IF([1]主干线!C3760="","",[1]主干线!C3760)</f>
        <v/>
      </c>
      <c r="D3760" t="str">
        <f>IF([1]主干线!R3760="","",[1]主干线!R3760)</f>
        <v/>
      </c>
      <c r="E3760" t="str">
        <f>IF([1]主干线!S3760="","",[1]主干线!S3760)</f>
        <v/>
      </c>
      <c r="F3760" t="str">
        <f>IF([1]主干线!G3760="","",[1]主干线!G3760)</f>
        <v/>
      </c>
      <c r="G3760" t="str">
        <f>IF([1]主干线!H3760="","",[1]主干线!H3760)</f>
        <v/>
      </c>
    </row>
    <row r="3761" spans="1:7" x14ac:dyDescent="0.15">
      <c r="A3761" t="str">
        <f>IF([1]主干线!A3761="","",[1]主干线!A3761)</f>
        <v/>
      </c>
      <c r="B3761" t="str">
        <f>IF([1]主干线!B3761="","",[1]主干线!B3761)</f>
        <v/>
      </c>
      <c r="C3761" t="str">
        <f>IF([1]主干线!C3761="","",[1]主干线!C3761)</f>
        <v/>
      </c>
      <c r="D3761" t="str">
        <f>IF([1]主干线!R3761="","",[1]主干线!R3761)</f>
        <v/>
      </c>
      <c r="E3761" t="str">
        <f>IF([1]主干线!S3761="","",[1]主干线!S3761)</f>
        <v/>
      </c>
      <c r="F3761" t="str">
        <f>IF([1]主干线!G3761="","",[1]主干线!G3761)</f>
        <v/>
      </c>
      <c r="G3761" t="str">
        <f>IF([1]主干线!H3761="","",[1]主干线!H3761)</f>
        <v/>
      </c>
    </row>
    <row r="3762" spans="1:7" x14ac:dyDescent="0.15">
      <c r="A3762" t="str">
        <f>IF([1]主干线!A3762="","",[1]主干线!A3762)</f>
        <v/>
      </c>
      <c r="B3762" t="str">
        <f>IF([1]主干线!B3762="","",[1]主干线!B3762)</f>
        <v/>
      </c>
      <c r="C3762" t="str">
        <f>IF([1]主干线!C3762="","",[1]主干线!C3762)</f>
        <v/>
      </c>
      <c r="D3762" t="str">
        <f>IF([1]主干线!R3762="","",[1]主干线!R3762)</f>
        <v/>
      </c>
      <c r="E3762" t="str">
        <f>IF([1]主干线!S3762="","",[1]主干线!S3762)</f>
        <v/>
      </c>
      <c r="F3762" t="str">
        <f>IF([1]主干线!G3762="","",[1]主干线!G3762)</f>
        <v/>
      </c>
      <c r="G3762" t="str">
        <f>IF([1]主干线!H3762="","",[1]主干线!H3762)</f>
        <v/>
      </c>
    </row>
    <row r="3763" spans="1:7" x14ac:dyDescent="0.15">
      <c r="A3763" t="str">
        <f>IF([1]主干线!A3763="","",[1]主干线!A3763)</f>
        <v/>
      </c>
      <c r="B3763" t="str">
        <f>IF([1]主干线!B3763="","",[1]主干线!B3763)</f>
        <v/>
      </c>
      <c r="C3763" t="str">
        <f>IF([1]主干线!C3763="","",[1]主干线!C3763)</f>
        <v/>
      </c>
      <c r="D3763" t="str">
        <f>IF([1]主干线!R3763="","",[1]主干线!R3763)</f>
        <v/>
      </c>
      <c r="E3763" t="str">
        <f>IF([1]主干线!S3763="","",[1]主干线!S3763)</f>
        <v/>
      </c>
      <c r="F3763" t="str">
        <f>IF([1]主干线!G3763="","",[1]主干线!G3763)</f>
        <v/>
      </c>
      <c r="G3763" t="str">
        <f>IF([1]主干线!H3763="","",[1]主干线!H3763)</f>
        <v/>
      </c>
    </row>
    <row r="3764" spans="1:7" x14ac:dyDescent="0.15">
      <c r="A3764" t="str">
        <f>IF([1]主干线!A3764="","",[1]主干线!A3764)</f>
        <v/>
      </c>
      <c r="B3764" t="str">
        <f>IF([1]主干线!B3764="","",[1]主干线!B3764)</f>
        <v/>
      </c>
      <c r="C3764" t="str">
        <f>IF([1]主干线!C3764="","",[1]主干线!C3764)</f>
        <v/>
      </c>
      <c r="D3764" t="str">
        <f>IF([1]主干线!R3764="","",[1]主干线!R3764)</f>
        <v/>
      </c>
      <c r="E3764" t="str">
        <f>IF([1]主干线!S3764="","",[1]主干线!S3764)</f>
        <v/>
      </c>
      <c r="F3764" t="str">
        <f>IF([1]主干线!G3764="","",[1]主干线!G3764)</f>
        <v/>
      </c>
      <c r="G3764" t="str">
        <f>IF([1]主干线!H3764="","",[1]主干线!H3764)</f>
        <v/>
      </c>
    </row>
    <row r="3765" spans="1:7" x14ac:dyDescent="0.15">
      <c r="A3765" t="str">
        <f>IF([1]主干线!A3765="","",[1]主干线!A3765)</f>
        <v/>
      </c>
      <c r="B3765" t="str">
        <f>IF([1]主干线!B3765="","",[1]主干线!B3765)</f>
        <v/>
      </c>
      <c r="C3765" t="str">
        <f>IF([1]主干线!C3765="","",[1]主干线!C3765)</f>
        <v/>
      </c>
      <c r="D3765" t="str">
        <f>IF([1]主干线!R3765="","",[1]主干线!R3765)</f>
        <v/>
      </c>
      <c r="E3765" t="str">
        <f>IF([1]主干线!S3765="","",[1]主干线!S3765)</f>
        <v/>
      </c>
      <c r="F3765" t="str">
        <f>IF([1]主干线!G3765="","",[1]主干线!G3765)</f>
        <v/>
      </c>
      <c r="G3765" t="str">
        <f>IF([1]主干线!H3765="","",[1]主干线!H3765)</f>
        <v/>
      </c>
    </row>
    <row r="3766" spans="1:7" x14ac:dyDescent="0.15">
      <c r="A3766" t="str">
        <f>IF([1]主干线!A3766="","",[1]主干线!A3766)</f>
        <v/>
      </c>
      <c r="B3766" t="str">
        <f>IF([1]主干线!B3766="","",[1]主干线!B3766)</f>
        <v/>
      </c>
      <c r="C3766" t="str">
        <f>IF([1]主干线!C3766="","",[1]主干线!C3766)</f>
        <v/>
      </c>
      <c r="D3766" t="str">
        <f>IF([1]主干线!R3766="","",[1]主干线!R3766)</f>
        <v/>
      </c>
      <c r="E3766" t="str">
        <f>IF([1]主干线!S3766="","",[1]主干线!S3766)</f>
        <v/>
      </c>
      <c r="F3766" t="str">
        <f>IF([1]主干线!G3766="","",[1]主干线!G3766)</f>
        <v/>
      </c>
      <c r="G3766" t="str">
        <f>IF([1]主干线!H3766="","",[1]主干线!H3766)</f>
        <v/>
      </c>
    </row>
    <row r="3767" spans="1:7" x14ac:dyDescent="0.15">
      <c r="A3767" t="str">
        <f>IF([1]主干线!A3767="","",[1]主干线!A3767)</f>
        <v/>
      </c>
      <c r="B3767" t="str">
        <f>IF([1]主干线!B3767="","",[1]主干线!B3767)</f>
        <v/>
      </c>
      <c r="C3767" t="str">
        <f>IF([1]主干线!C3767="","",[1]主干线!C3767)</f>
        <v/>
      </c>
      <c r="D3767" t="str">
        <f>IF([1]主干线!R3767="","",[1]主干线!R3767)</f>
        <v/>
      </c>
      <c r="E3767" t="str">
        <f>IF([1]主干线!S3767="","",[1]主干线!S3767)</f>
        <v/>
      </c>
      <c r="F3767" t="str">
        <f>IF([1]主干线!G3767="","",[1]主干线!G3767)</f>
        <v/>
      </c>
      <c r="G3767" t="str">
        <f>IF([1]主干线!H3767="","",[1]主干线!H3767)</f>
        <v/>
      </c>
    </row>
    <row r="3768" spans="1:7" x14ac:dyDescent="0.15">
      <c r="A3768" t="str">
        <f>IF([1]主干线!A3768="","",[1]主干线!A3768)</f>
        <v/>
      </c>
      <c r="B3768" t="str">
        <f>IF([1]主干线!B3768="","",[1]主干线!B3768)</f>
        <v/>
      </c>
      <c r="C3768" t="str">
        <f>IF([1]主干线!C3768="","",[1]主干线!C3768)</f>
        <v/>
      </c>
      <c r="D3768" t="str">
        <f>IF([1]主干线!R3768="","",[1]主干线!R3768)</f>
        <v/>
      </c>
      <c r="E3768" t="str">
        <f>IF([1]主干线!S3768="","",[1]主干线!S3768)</f>
        <v/>
      </c>
      <c r="F3768" t="str">
        <f>IF([1]主干线!G3768="","",[1]主干线!G3768)</f>
        <v/>
      </c>
      <c r="G3768" t="str">
        <f>IF([1]主干线!H3768="","",[1]主干线!H3768)</f>
        <v/>
      </c>
    </row>
    <row r="3769" spans="1:7" x14ac:dyDescent="0.15">
      <c r="A3769" t="str">
        <f>IF([1]主干线!A3769="","",[1]主干线!A3769)</f>
        <v/>
      </c>
      <c r="B3769" t="str">
        <f>IF([1]主干线!B3769="","",[1]主干线!B3769)</f>
        <v/>
      </c>
      <c r="C3769" t="str">
        <f>IF([1]主干线!C3769="","",[1]主干线!C3769)</f>
        <v/>
      </c>
      <c r="D3769" t="str">
        <f>IF([1]主干线!R3769="","",[1]主干线!R3769)</f>
        <v/>
      </c>
      <c r="E3769" t="str">
        <f>IF([1]主干线!S3769="","",[1]主干线!S3769)</f>
        <v/>
      </c>
      <c r="F3769" t="str">
        <f>IF([1]主干线!G3769="","",[1]主干线!G3769)</f>
        <v/>
      </c>
      <c r="G3769" t="str">
        <f>IF([1]主干线!H3769="","",[1]主干线!H3769)</f>
        <v/>
      </c>
    </row>
    <row r="3770" spans="1:7" x14ac:dyDescent="0.15">
      <c r="A3770" t="str">
        <f>IF([1]主干线!A3770="","",[1]主干线!A3770)</f>
        <v/>
      </c>
      <c r="B3770" t="str">
        <f>IF([1]主干线!B3770="","",[1]主干线!B3770)</f>
        <v/>
      </c>
      <c r="C3770" t="str">
        <f>IF([1]主干线!C3770="","",[1]主干线!C3770)</f>
        <v/>
      </c>
      <c r="D3770" t="str">
        <f>IF([1]主干线!R3770="","",[1]主干线!R3770)</f>
        <v/>
      </c>
      <c r="E3770" t="str">
        <f>IF([1]主干线!S3770="","",[1]主干线!S3770)</f>
        <v/>
      </c>
      <c r="F3770" t="str">
        <f>IF([1]主干线!G3770="","",[1]主干线!G3770)</f>
        <v/>
      </c>
      <c r="G3770" t="str">
        <f>IF([1]主干线!H3770="","",[1]主干线!H3770)</f>
        <v/>
      </c>
    </row>
    <row r="3771" spans="1:7" x14ac:dyDescent="0.15">
      <c r="A3771" t="str">
        <f>IF([1]主干线!A3771="","",[1]主干线!A3771)</f>
        <v/>
      </c>
      <c r="B3771" t="str">
        <f>IF([1]主干线!B3771="","",[1]主干线!B3771)</f>
        <v/>
      </c>
      <c r="C3771" t="str">
        <f>IF([1]主干线!C3771="","",[1]主干线!C3771)</f>
        <v/>
      </c>
      <c r="D3771" t="str">
        <f>IF([1]主干线!R3771="","",[1]主干线!R3771)</f>
        <v/>
      </c>
      <c r="E3771" t="str">
        <f>IF([1]主干线!S3771="","",[1]主干线!S3771)</f>
        <v/>
      </c>
      <c r="F3771" t="str">
        <f>IF([1]主干线!G3771="","",[1]主干线!G3771)</f>
        <v/>
      </c>
      <c r="G3771" t="str">
        <f>IF([1]主干线!H3771="","",[1]主干线!H3771)</f>
        <v/>
      </c>
    </row>
    <row r="3772" spans="1:7" x14ac:dyDescent="0.15">
      <c r="A3772" t="str">
        <f>IF([1]主干线!A3772="","",[1]主干线!A3772)</f>
        <v/>
      </c>
      <c r="B3772" t="str">
        <f>IF([1]主干线!B3772="","",[1]主干线!B3772)</f>
        <v/>
      </c>
      <c r="C3772" t="str">
        <f>IF([1]主干线!C3772="","",[1]主干线!C3772)</f>
        <v/>
      </c>
      <c r="D3772" t="str">
        <f>IF([1]主干线!R3772="","",[1]主干线!R3772)</f>
        <v/>
      </c>
      <c r="E3772" t="str">
        <f>IF([1]主干线!S3772="","",[1]主干线!S3772)</f>
        <v/>
      </c>
      <c r="F3772" t="str">
        <f>IF([1]主干线!G3772="","",[1]主干线!G3772)</f>
        <v/>
      </c>
      <c r="G3772" t="str">
        <f>IF([1]主干线!H3772="","",[1]主干线!H3772)</f>
        <v/>
      </c>
    </row>
    <row r="3773" spans="1:7" x14ac:dyDescent="0.15">
      <c r="A3773" t="str">
        <f>IF([1]主干线!A3773="","",[1]主干线!A3773)</f>
        <v/>
      </c>
      <c r="B3773" t="str">
        <f>IF([1]主干线!B3773="","",[1]主干线!B3773)</f>
        <v/>
      </c>
      <c r="C3773" t="str">
        <f>IF([1]主干线!C3773="","",[1]主干线!C3773)</f>
        <v/>
      </c>
      <c r="D3773" t="str">
        <f>IF([1]主干线!R3773="","",[1]主干线!R3773)</f>
        <v/>
      </c>
      <c r="E3773" t="str">
        <f>IF([1]主干线!S3773="","",[1]主干线!S3773)</f>
        <v/>
      </c>
      <c r="F3773" t="str">
        <f>IF([1]主干线!G3773="","",[1]主干线!G3773)</f>
        <v/>
      </c>
      <c r="G3773" t="str">
        <f>IF([1]主干线!H3773="","",[1]主干线!H3773)</f>
        <v/>
      </c>
    </row>
    <row r="3774" spans="1:7" x14ac:dyDescent="0.15">
      <c r="A3774" t="str">
        <f>IF([1]主干线!A3774="","",[1]主干线!A3774)</f>
        <v/>
      </c>
      <c r="B3774" t="str">
        <f>IF([1]主干线!B3774="","",[1]主干线!B3774)</f>
        <v/>
      </c>
      <c r="C3774" t="str">
        <f>IF([1]主干线!C3774="","",[1]主干线!C3774)</f>
        <v/>
      </c>
      <c r="D3774" t="str">
        <f>IF([1]主干线!R3774="","",[1]主干线!R3774)</f>
        <v/>
      </c>
      <c r="E3774" t="str">
        <f>IF([1]主干线!S3774="","",[1]主干线!S3774)</f>
        <v/>
      </c>
      <c r="F3774" t="str">
        <f>IF([1]主干线!G3774="","",[1]主干线!G3774)</f>
        <v/>
      </c>
      <c r="G3774" t="str">
        <f>IF([1]主干线!H3774="","",[1]主干线!H3774)</f>
        <v/>
      </c>
    </row>
    <row r="3775" spans="1:7" x14ac:dyDescent="0.15">
      <c r="A3775" t="str">
        <f>IF([1]主干线!A3775="","",[1]主干线!A3775)</f>
        <v/>
      </c>
      <c r="B3775" t="str">
        <f>IF([1]主干线!B3775="","",[1]主干线!B3775)</f>
        <v/>
      </c>
      <c r="C3775" t="str">
        <f>IF([1]主干线!C3775="","",[1]主干线!C3775)</f>
        <v/>
      </c>
      <c r="D3775" t="str">
        <f>IF([1]主干线!R3775="","",[1]主干线!R3775)</f>
        <v/>
      </c>
      <c r="E3775" t="str">
        <f>IF([1]主干线!S3775="","",[1]主干线!S3775)</f>
        <v/>
      </c>
      <c r="F3775" t="str">
        <f>IF([1]主干线!G3775="","",[1]主干线!G3775)</f>
        <v/>
      </c>
      <c r="G3775" t="str">
        <f>IF([1]主干线!H3775="","",[1]主干线!H3775)</f>
        <v/>
      </c>
    </row>
    <row r="3776" spans="1:7" x14ac:dyDescent="0.15">
      <c r="A3776" t="str">
        <f>IF([1]主干线!A3776="","",[1]主干线!A3776)</f>
        <v/>
      </c>
      <c r="B3776" t="str">
        <f>IF([1]主干线!B3776="","",[1]主干线!B3776)</f>
        <v/>
      </c>
      <c r="C3776" t="str">
        <f>IF([1]主干线!C3776="","",[1]主干线!C3776)</f>
        <v/>
      </c>
      <c r="D3776" t="str">
        <f>IF([1]主干线!R3776="","",[1]主干线!R3776)</f>
        <v/>
      </c>
      <c r="E3776" t="str">
        <f>IF([1]主干线!S3776="","",[1]主干线!S3776)</f>
        <v/>
      </c>
      <c r="F3776" t="str">
        <f>IF([1]主干线!G3776="","",[1]主干线!G3776)</f>
        <v/>
      </c>
      <c r="G3776" t="str">
        <f>IF([1]主干线!H3776="","",[1]主干线!H3776)</f>
        <v/>
      </c>
    </row>
    <row r="3777" spans="1:7" x14ac:dyDescent="0.15">
      <c r="A3777" t="str">
        <f>IF([1]主干线!A3777="","",[1]主干线!A3777)</f>
        <v/>
      </c>
      <c r="B3777" t="str">
        <f>IF([1]主干线!B3777="","",[1]主干线!B3777)</f>
        <v/>
      </c>
      <c r="C3777" t="str">
        <f>IF([1]主干线!C3777="","",[1]主干线!C3777)</f>
        <v/>
      </c>
      <c r="D3777" t="str">
        <f>IF([1]主干线!R3777="","",[1]主干线!R3777)</f>
        <v/>
      </c>
      <c r="E3777" t="str">
        <f>IF([1]主干线!S3777="","",[1]主干线!S3777)</f>
        <v/>
      </c>
      <c r="F3777" t="str">
        <f>IF([1]主干线!G3777="","",[1]主干线!G3777)</f>
        <v/>
      </c>
      <c r="G3777" t="str">
        <f>IF([1]主干线!H3777="","",[1]主干线!H3777)</f>
        <v/>
      </c>
    </row>
    <row r="3778" spans="1:7" x14ac:dyDescent="0.15">
      <c r="A3778" t="str">
        <f>IF([1]主干线!A3778="","",[1]主干线!A3778)</f>
        <v/>
      </c>
      <c r="B3778" t="str">
        <f>IF([1]主干线!B3778="","",[1]主干线!B3778)</f>
        <v/>
      </c>
      <c r="C3778" t="str">
        <f>IF([1]主干线!C3778="","",[1]主干线!C3778)</f>
        <v/>
      </c>
      <c r="D3778" t="str">
        <f>IF([1]主干线!R3778="","",[1]主干线!R3778)</f>
        <v/>
      </c>
      <c r="E3778" t="str">
        <f>IF([1]主干线!S3778="","",[1]主干线!S3778)</f>
        <v/>
      </c>
      <c r="F3778" t="str">
        <f>IF([1]主干线!G3778="","",[1]主干线!G3778)</f>
        <v/>
      </c>
      <c r="G3778" t="str">
        <f>IF([1]主干线!H3778="","",[1]主干线!H3778)</f>
        <v/>
      </c>
    </row>
    <row r="3779" spans="1:7" x14ac:dyDescent="0.15">
      <c r="A3779" t="str">
        <f>IF([1]主干线!A3779="","",[1]主干线!A3779)</f>
        <v/>
      </c>
      <c r="B3779" t="str">
        <f>IF([1]主干线!B3779="","",[1]主干线!B3779)</f>
        <v/>
      </c>
      <c r="C3779" t="str">
        <f>IF([1]主干线!C3779="","",[1]主干线!C3779)</f>
        <v/>
      </c>
      <c r="D3779" t="str">
        <f>IF([1]主干线!R3779="","",[1]主干线!R3779)</f>
        <v/>
      </c>
      <c r="E3779" t="str">
        <f>IF([1]主干线!S3779="","",[1]主干线!S3779)</f>
        <v/>
      </c>
      <c r="F3779" t="str">
        <f>IF([1]主干线!G3779="","",[1]主干线!G3779)</f>
        <v/>
      </c>
      <c r="G3779" t="str">
        <f>IF([1]主干线!H3779="","",[1]主干线!H3779)</f>
        <v/>
      </c>
    </row>
    <row r="3780" spans="1:7" x14ac:dyDescent="0.15">
      <c r="A3780" t="str">
        <f>IF([1]主干线!A3780="","",[1]主干线!A3780)</f>
        <v/>
      </c>
      <c r="B3780" t="str">
        <f>IF([1]主干线!B3780="","",[1]主干线!B3780)</f>
        <v/>
      </c>
      <c r="C3780" t="str">
        <f>IF([1]主干线!C3780="","",[1]主干线!C3780)</f>
        <v/>
      </c>
      <c r="D3780" t="str">
        <f>IF([1]主干线!R3780="","",[1]主干线!R3780)</f>
        <v/>
      </c>
      <c r="E3780" t="str">
        <f>IF([1]主干线!S3780="","",[1]主干线!S3780)</f>
        <v/>
      </c>
      <c r="F3780" t="str">
        <f>IF([1]主干线!G3780="","",[1]主干线!G3780)</f>
        <v/>
      </c>
      <c r="G3780" t="str">
        <f>IF([1]主干线!H3780="","",[1]主干线!H3780)</f>
        <v/>
      </c>
    </row>
    <row r="3781" spans="1:7" x14ac:dyDescent="0.15">
      <c r="A3781" t="str">
        <f>IF([1]主干线!A3781="","",[1]主干线!A3781)</f>
        <v/>
      </c>
      <c r="B3781" t="str">
        <f>IF([1]主干线!B3781="","",[1]主干线!B3781)</f>
        <v/>
      </c>
      <c r="C3781" t="str">
        <f>IF([1]主干线!C3781="","",[1]主干线!C3781)</f>
        <v/>
      </c>
      <c r="D3781" t="str">
        <f>IF([1]主干线!R3781="","",[1]主干线!R3781)</f>
        <v/>
      </c>
      <c r="E3781" t="str">
        <f>IF([1]主干线!S3781="","",[1]主干线!S3781)</f>
        <v/>
      </c>
      <c r="F3781" t="str">
        <f>IF([1]主干线!G3781="","",[1]主干线!G3781)</f>
        <v/>
      </c>
      <c r="G3781" t="str">
        <f>IF([1]主干线!H3781="","",[1]主干线!H3781)</f>
        <v/>
      </c>
    </row>
    <row r="3782" spans="1:7" x14ac:dyDescent="0.15">
      <c r="A3782" t="str">
        <f>IF([1]主干线!A3782="","",[1]主干线!A3782)</f>
        <v/>
      </c>
      <c r="B3782" t="str">
        <f>IF([1]主干线!B3782="","",[1]主干线!B3782)</f>
        <v/>
      </c>
      <c r="C3782" t="str">
        <f>IF([1]主干线!C3782="","",[1]主干线!C3782)</f>
        <v/>
      </c>
      <c r="D3782" t="str">
        <f>IF([1]主干线!R3782="","",[1]主干线!R3782)</f>
        <v/>
      </c>
      <c r="E3782" t="str">
        <f>IF([1]主干线!S3782="","",[1]主干线!S3782)</f>
        <v/>
      </c>
      <c r="F3782" t="str">
        <f>IF([1]主干线!G3782="","",[1]主干线!G3782)</f>
        <v/>
      </c>
      <c r="G3782" t="str">
        <f>IF([1]主干线!H3782="","",[1]主干线!H3782)</f>
        <v/>
      </c>
    </row>
    <row r="3783" spans="1:7" x14ac:dyDescent="0.15">
      <c r="A3783" t="str">
        <f>IF([1]主干线!A3783="","",[1]主干线!A3783)</f>
        <v/>
      </c>
      <c r="B3783" t="str">
        <f>IF([1]主干线!B3783="","",[1]主干线!B3783)</f>
        <v/>
      </c>
      <c r="C3783" t="str">
        <f>IF([1]主干线!C3783="","",[1]主干线!C3783)</f>
        <v/>
      </c>
      <c r="D3783" t="str">
        <f>IF([1]主干线!R3783="","",[1]主干线!R3783)</f>
        <v/>
      </c>
      <c r="E3783" t="str">
        <f>IF([1]主干线!S3783="","",[1]主干线!S3783)</f>
        <v/>
      </c>
      <c r="F3783" t="str">
        <f>IF([1]主干线!G3783="","",[1]主干线!G3783)</f>
        <v/>
      </c>
      <c r="G3783" t="str">
        <f>IF([1]主干线!H3783="","",[1]主干线!H3783)</f>
        <v/>
      </c>
    </row>
    <row r="3784" spans="1:7" x14ac:dyDescent="0.15">
      <c r="A3784" t="str">
        <f>IF([1]主干线!A3784="","",[1]主干线!A3784)</f>
        <v/>
      </c>
      <c r="B3784" t="str">
        <f>IF([1]主干线!B3784="","",[1]主干线!B3784)</f>
        <v/>
      </c>
      <c r="C3784" t="str">
        <f>IF([1]主干线!C3784="","",[1]主干线!C3784)</f>
        <v/>
      </c>
      <c r="D3784" t="str">
        <f>IF([1]主干线!R3784="","",[1]主干线!R3784)</f>
        <v/>
      </c>
      <c r="E3784" t="str">
        <f>IF([1]主干线!S3784="","",[1]主干线!S3784)</f>
        <v/>
      </c>
      <c r="F3784" t="str">
        <f>IF([1]主干线!G3784="","",[1]主干线!G3784)</f>
        <v/>
      </c>
      <c r="G3784" t="str">
        <f>IF([1]主干线!H3784="","",[1]主干线!H3784)</f>
        <v/>
      </c>
    </row>
    <row r="3785" spans="1:7" x14ac:dyDescent="0.15">
      <c r="A3785" t="str">
        <f>IF([1]主干线!A3785="","",[1]主干线!A3785)</f>
        <v/>
      </c>
      <c r="B3785" t="str">
        <f>IF([1]主干线!B3785="","",[1]主干线!B3785)</f>
        <v/>
      </c>
      <c r="C3785" t="str">
        <f>IF([1]主干线!C3785="","",[1]主干线!C3785)</f>
        <v/>
      </c>
      <c r="D3785" t="str">
        <f>IF([1]主干线!R3785="","",[1]主干线!R3785)</f>
        <v/>
      </c>
      <c r="E3785" t="str">
        <f>IF([1]主干线!S3785="","",[1]主干线!S3785)</f>
        <v/>
      </c>
      <c r="F3785" t="str">
        <f>IF([1]主干线!G3785="","",[1]主干线!G3785)</f>
        <v/>
      </c>
      <c r="G3785" t="str">
        <f>IF([1]主干线!H3785="","",[1]主干线!H3785)</f>
        <v/>
      </c>
    </row>
    <row r="3786" spans="1:7" x14ac:dyDescent="0.15">
      <c r="A3786" t="str">
        <f>IF([1]主干线!A3786="","",[1]主干线!A3786)</f>
        <v/>
      </c>
      <c r="B3786" t="str">
        <f>IF([1]主干线!B3786="","",[1]主干线!B3786)</f>
        <v/>
      </c>
      <c r="C3786" t="str">
        <f>IF([1]主干线!C3786="","",[1]主干线!C3786)</f>
        <v/>
      </c>
      <c r="D3786" t="str">
        <f>IF([1]主干线!R3786="","",[1]主干线!R3786)</f>
        <v/>
      </c>
      <c r="E3786" t="str">
        <f>IF([1]主干线!S3786="","",[1]主干线!S3786)</f>
        <v/>
      </c>
      <c r="F3786" t="str">
        <f>IF([1]主干线!G3786="","",[1]主干线!G3786)</f>
        <v/>
      </c>
      <c r="G3786" t="str">
        <f>IF([1]主干线!H3786="","",[1]主干线!H3786)</f>
        <v/>
      </c>
    </row>
    <row r="3787" spans="1:7" x14ac:dyDescent="0.15">
      <c r="A3787" t="str">
        <f>IF([1]主干线!A3787="","",[1]主干线!A3787)</f>
        <v/>
      </c>
      <c r="B3787" t="str">
        <f>IF([1]主干线!B3787="","",[1]主干线!B3787)</f>
        <v/>
      </c>
      <c r="C3787" t="str">
        <f>IF([1]主干线!C3787="","",[1]主干线!C3787)</f>
        <v/>
      </c>
      <c r="D3787" t="str">
        <f>IF([1]主干线!R3787="","",[1]主干线!R3787)</f>
        <v/>
      </c>
      <c r="E3787" t="str">
        <f>IF([1]主干线!S3787="","",[1]主干线!S3787)</f>
        <v/>
      </c>
      <c r="F3787" t="str">
        <f>IF([1]主干线!G3787="","",[1]主干线!G3787)</f>
        <v/>
      </c>
      <c r="G3787" t="str">
        <f>IF([1]主干线!H3787="","",[1]主干线!H3787)</f>
        <v/>
      </c>
    </row>
    <row r="3788" spans="1:7" x14ac:dyDescent="0.15">
      <c r="A3788" t="str">
        <f>IF([1]主干线!A3788="","",[1]主干线!A3788)</f>
        <v/>
      </c>
      <c r="B3788" t="str">
        <f>IF([1]主干线!B3788="","",[1]主干线!B3788)</f>
        <v/>
      </c>
      <c r="C3788" t="str">
        <f>IF([1]主干线!C3788="","",[1]主干线!C3788)</f>
        <v/>
      </c>
      <c r="D3788" t="str">
        <f>IF([1]主干线!R3788="","",[1]主干线!R3788)</f>
        <v/>
      </c>
      <c r="E3788" t="str">
        <f>IF([1]主干线!S3788="","",[1]主干线!S3788)</f>
        <v/>
      </c>
      <c r="F3788" t="str">
        <f>IF([1]主干线!G3788="","",[1]主干线!G3788)</f>
        <v/>
      </c>
      <c r="G3788" t="str">
        <f>IF([1]主干线!H3788="","",[1]主干线!H3788)</f>
        <v/>
      </c>
    </row>
    <row r="3789" spans="1:7" x14ac:dyDescent="0.15">
      <c r="A3789" t="str">
        <f>IF([1]主干线!A3789="","",[1]主干线!A3789)</f>
        <v/>
      </c>
      <c r="B3789" t="str">
        <f>IF([1]主干线!B3789="","",[1]主干线!B3789)</f>
        <v/>
      </c>
      <c r="C3789" t="str">
        <f>IF([1]主干线!C3789="","",[1]主干线!C3789)</f>
        <v/>
      </c>
      <c r="D3789" t="str">
        <f>IF([1]主干线!R3789="","",[1]主干线!R3789)</f>
        <v/>
      </c>
      <c r="E3789" t="str">
        <f>IF([1]主干线!S3789="","",[1]主干线!S3789)</f>
        <v/>
      </c>
      <c r="F3789" t="str">
        <f>IF([1]主干线!G3789="","",[1]主干线!G3789)</f>
        <v/>
      </c>
      <c r="G3789" t="str">
        <f>IF([1]主干线!H3789="","",[1]主干线!H3789)</f>
        <v/>
      </c>
    </row>
    <row r="3790" spans="1:7" x14ac:dyDescent="0.15">
      <c r="A3790" t="str">
        <f>IF([1]主干线!A3790="","",[1]主干线!A3790)</f>
        <v/>
      </c>
      <c r="B3790" t="str">
        <f>IF([1]主干线!B3790="","",[1]主干线!B3790)</f>
        <v/>
      </c>
      <c r="C3790" t="str">
        <f>IF([1]主干线!C3790="","",[1]主干线!C3790)</f>
        <v/>
      </c>
      <c r="D3790" t="str">
        <f>IF([1]主干线!R3790="","",[1]主干线!R3790)</f>
        <v/>
      </c>
      <c r="E3790" t="str">
        <f>IF([1]主干线!S3790="","",[1]主干线!S3790)</f>
        <v/>
      </c>
      <c r="F3790" t="str">
        <f>IF([1]主干线!G3790="","",[1]主干线!G3790)</f>
        <v/>
      </c>
      <c r="G3790" t="str">
        <f>IF([1]主干线!H3790="","",[1]主干线!H3790)</f>
        <v/>
      </c>
    </row>
    <row r="3791" spans="1:7" x14ac:dyDescent="0.15">
      <c r="A3791" t="str">
        <f>IF([1]主干线!A3791="","",[1]主干线!A3791)</f>
        <v/>
      </c>
      <c r="B3791" t="str">
        <f>IF([1]主干线!B3791="","",[1]主干线!B3791)</f>
        <v/>
      </c>
      <c r="C3791" t="str">
        <f>IF([1]主干线!C3791="","",[1]主干线!C3791)</f>
        <v/>
      </c>
      <c r="D3791" t="str">
        <f>IF([1]主干线!R3791="","",[1]主干线!R3791)</f>
        <v/>
      </c>
      <c r="E3791" t="str">
        <f>IF([1]主干线!S3791="","",[1]主干线!S3791)</f>
        <v/>
      </c>
      <c r="F3791" t="str">
        <f>IF([1]主干线!G3791="","",[1]主干线!G3791)</f>
        <v/>
      </c>
      <c r="G3791" t="str">
        <f>IF([1]主干线!H3791="","",[1]主干线!H3791)</f>
        <v/>
      </c>
    </row>
    <row r="3792" spans="1:7" x14ac:dyDescent="0.15">
      <c r="A3792" t="str">
        <f>IF([1]主干线!A3792="","",[1]主干线!A3792)</f>
        <v/>
      </c>
      <c r="B3792" t="str">
        <f>IF([1]主干线!B3792="","",[1]主干线!B3792)</f>
        <v/>
      </c>
      <c r="C3792" t="str">
        <f>IF([1]主干线!C3792="","",[1]主干线!C3792)</f>
        <v/>
      </c>
      <c r="D3792" t="str">
        <f>IF([1]主干线!R3792="","",[1]主干线!R3792)</f>
        <v/>
      </c>
      <c r="E3792" t="str">
        <f>IF([1]主干线!S3792="","",[1]主干线!S3792)</f>
        <v/>
      </c>
      <c r="F3792" t="str">
        <f>IF([1]主干线!G3792="","",[1]主干线!G3792)</f>
        <v/>
      </c>
      <c r="G3792" t="str">
        <f>IF([1]主干线!H3792="","",[1]主干线!H3792)</f>
        <v/>
      </c>
    </row>
    <row r="3793" spans="1:7" x14ac:dyDescent="0.15">
      <c r="A3793" t="str">
        <f>IF([1]主干线!A3793="","",[1]主干线!A3793)</f>
        <v/>
      </c>
      <c r="B3793" t="str">
        <f>IF([1]主干线!B3793="","",[1]主干线!B3793)</f>
        <v/>
      </c>
      <c r="C3793" t="str">
        <f>IF([1]主干线!C3793="","",[1]主干线!C3793)</f>
        <v/>
      </c>
      <c r="D3793" t="str">
        <f>IF([1]主干线!R3793="","",[1]主干线!R3793)</f>
        <v/>
      </c>
      <c r="E3793" t="str">
        <f>IF([1]主干线!S3793="","",[1]主干线!S3793)</f>
        <v/>
      </c>
      <c r="F3793" t="str">
        <f>IF([1]主干线!G3793="","",[1]主干线!G3793)</f>
        <v/>
      </c>
      <c r="G3793" t="str">
        <f>IF([1]主干线!H3793="","",[1]主干线!H3793)</f>
        <v/>
      </c>
    </row>
    <row r="3794" spans="1:7" x14ac:dyDescent="0.15">
      <c r="A3794" t="str">
        <f>IF([1]主干线!A3794="","",[1]主干线!A3794)</f>
        <v/>
      </c>
      <c r="B3794" t="str">
        <f>IF([1]主干线!B3794="","",[1]主干线!B3794)</f>
        <v/>
      </c>
      <c r="C3794" t="str">
        <f>IF([1]主干线!C3794="","",[1]主干线!C3794)</f>
        <v/>
      </c>
      <c r="D3794" t="str">
        <f>IF([1]主干线!R3794="","",[1]主干线!R3794)</f>
        <v/>
      </c>
      <c r="E3794" t="str">
        <f>IF([1]主干线!S3794="","",[1]主干线!S3794)</f>
        <v/>
      </c>
      <c r="F3794" t="str">
        <f>IF([1]主干线!G3794="","",[1]主干线!G3794)</f>
        <v/>
      </c>
      <c r="G3794" t="str">
        <f>IF([1]主干线!H3794="","",[1]主干线!H3794)</f>
        <v/>
      </c>
    </row>
    <row r="3795" spans="1:7" x14ac:dyDescent="0.15">
      <c r="A3795" t="str">
        <f>IF([1]主干线!A3795="","",[1]主干线!A3795)</f>
        <v/>
      </c>
      <c r="B3795" t="str">
        <f>IF([1]主干线!B3795="","",[1]主干线!B3795)</f>
        <v/>
      </c>
      <c r="C3795" t="str">
        <f>IF([1]主干线!C3795="","",[1]主干线!C3795)</f>
        <v/>
      </c>
      <c r="D3795" t="str">
        <f>IF([1]主干线!R3795="","",[1]主干线!R3795)</f>
        <v/>
      </c>
      <c r="E3795" t="str">
        <f>IF([1]主干线!S3795="","",[1]主干线!S3795)</f>
        <v/>
      </c>
      <c r="F3795" t="str">
        <f>IF([1]主干线!G3795="","",[1]主干线!G3795)</f>
        <v/>
      </c>
      <c r="G3795" t="str">
        <f>IF([1]主干线!H3795="","",[1]主干线!H3795)</f>
        <v/>
      </c>
    </row>
    <row r="3796" spans="1:7" x14ac:dyDescent="0.15">
      <c r="A3796" t="str">
        <f>IF([1]主干线!A3796="","",[1]主干线!A3796)</f>
        <v/>
      </c>
      <c r="B3796" t="str">
        <f>IF([1]主干线!B3796="","",[1]主干线!B3796)</f>
        <v/>
      </c>
      <c r="C3796" t="str">
        <f>IF([1]主干线!C3796="","",[1]主干线!C3796)</f>
        <v/>
      </c>
      <c r="D3796" t="str">
        <f>IF([1]主干线!R3796="","",[1]主干线!R3796)</f>
        <v/>
      </c>
      <c r="E3796" t="str">
        <f>IF([1]主干线!S3796="","",[1]主干线!S3796)</f>
        <v/>
      </c>
      <c r="F3796" t="str">
        <f>IF([1]主干线!G3796="","",[1]主干线!G3796)</f>
        <v/>
      </c>
      <c r="G3796" t="str">
        <f>IF([1]主干线!H3796="","",[1]主干线!H3796)</f>
        <v/>
      </c>
    </row>
    <row r="3797" spans="1:7" x14ac:dyDescent="0.15">
      <c r="A3797" t="str">
        <f>IF([1]主干线!A3797="","",[1]主干线!A3797)</f>
        <v/>
      </c>
      <c r="B3797" t="str">
        <f>IF([1]主干线!B3797="","",[1]主干线!B3797)</f>
        <v/>
      </c>
      <c r="C3797" t="str">
        <f>IF([1]主干线!C3797="","",[1]主干线!C3797)</f>
        <v/>
      </c>
      <c r="D3797" t="str">
        <f>IF([1]主干线!R3797="","",[1]主干线!R3797)</f>
        <v/>
      </c>
      <c r="E3797" t="str">
        <f>IF([1]主干线!S3797="","",[1]主干线!S3797)</f>
        <v/>
      </c>
      <c r="F3797" t="str">
        <f>IF([1]主干线!G3797="","",[1]主干线!G3797)</f>
        <v/>
      </c>
      <c r="G3797" t="str">
        <f>IF([1]主干线!H3797="","",[1]主干线!H3797)</f>
        <v/>
      </c>
    </row>
    <row r="3798" spans="1:7" x14ac:dyDescent="0.15">
      <c r="A3798" t="str">
        <f>IF([1]主干线!A3798="","",[1]主干线!A3798)</f>
        <v/>
      </c>
      <c r="B3798" t="str">
        <f>IF([1]主干线!B3798="","",[1]主干线!B3798)</f>
        <v/>
      </c>
      <c r="C3798" t="str">
        <f>IF([1]主干线!C3798="","",[1]主干线!C3798)</f>
        <v/>
      </c>
      <c r="D3798" t="str">
        <f>IF([1]主干线!R3798="","",[1]主干线!R3798)</f>
        <v/>
      </c>
      <c r="E3798" t="str">
        <f>IF([1]主干线!S3798="","",[1]主干线!S3798)</f>
        <v/>
      </c>
      <c r="F3798" t="str">
        <f>IF([1]主干线!G3798="","",[1]主干线!G3798)</f>
        <v/>
      </c>
      <c r="G3798" t="str">
        <f>IF([1]主干线!H3798="","",[1]主干线!H3798)</f>
        <v/>
      </c>
    </row>
    <row r="3799" spans="1:7" x14ac:dyDescent="0.15">
      <c r="A3799" t="str">
        <f>IF([1]主干线!A3799="","",[1]主干线!A3799)</f>
        <v/>
      </c>
      <c r="B3799" t="str">
        <f>IF([1]主干线!B3799="","",[1]主干线!B3799)</f>
        <v/>
      </c>
      <c r="C3799" t="str">
        <f>IF([1]主干线!C3799="","",[1]主干线!C3799)</f>
        <v/>
      </c>
      <c r="D3799" t="str">
        <f>IF([1]主干线!R3799="","",[1]主干线!R3799)</f>
        <v/>
      </c>
      <c r="E3799" t="str">
        <f>IF([1]主干线!S3799="","",[1]主干线!S3799)</f>
        <v/>
      </c>
      <c r="F3799" t="str">
        <f>IF([1]主干线!G3799="","",[1]主干线!G3799)</f>
        <v/>
      </c>
      <c r="G3799" t="str">
        <f>IF([1]主干线!H3799="","",[1]主干线!H3799)</f>
        <v/>
      </c>
    </row>
    <row r="3800" spans="1:7" x14ac:dyDescent="0.15">
      <c r="A3800" t="str">
        <f>IF([1]主干线!A3800="","",[1]主干线!A3800)</f>
        <v/>
      </c>
      <c r="B3800" t="str">
        <f>IF([1]主干线!B3800="","",[1]主干线!B3800)</f>
        <v/>
      </c>
      <c r="C3800" t="str">
        <f>IF([1]主干线!C3800="","",[1]主干线!C3800)</f>
        <v/>
      </c>
      <c r="D3800" t="str">
        <f>IF([1]主干线!R3800="","",[1]主干线!R3800)</f>
        <v/>
      </c>
      <c r="E3800" t="str">
        <f>IF([1]主干线!S3800="","",[1]主干线!S3800)</f>
        <v/>
      </c>
      <c r="F3800" t="str">
        <f>IF([1]主干线!G3800="","",[1]主干线!G3800)</f>
        <v/>
      </c>
      <c r="G3800" t="str">
        <f>IF([1]主干线!H3800="","",[1]主干线!H3800)</f>
        <v/>
      </c>
    </row>
    <row r="3801" spans="1:7" x14ac:dyDescent="0.15">
      <c r="A3801" t="str">
        <f>IF([1]主干线!A3801="","",[1]主干线!A3801)</f>
        <v/>
      </c>
      <c r="B3801" t="str">
        <f>IF([1]主干线!B3801="","",[1]主干线!B3801)</f>
        <v/>
      </c>
      <c r="C3801" t="str">
        <f>IF([1]主干线!C3801="","",[1]主干线!C3801)</f>
        <v/>
      </c>
      <c r="D3801" t="str">
        <f>IF([1]主干线!R3801="","",[1]主干线!R3801)</f>
        <v/>
      </c>
      <c r="E3801" t="str">
        <f>IF([1]主干线!S3801="","",[1]主干线!S3801)</f>
        <v/>
      </c>
      <c r="F3801" t="str">
        <f>IF([1]主干线!G3801="","",[1]主干线!G3801)</f>
        <v/>
      </c>
      <c r="G3801" t="str">
        <f>IF([1]主干线!H3801="","",[1]主干线!H3801)</f>
        <v/>
      </c>
    </row>
    <row r="3802" spans="1:7" x14ac:dyDescent="0.15">
      <c r="A3802" t="str">
        <f>IF([1]主干线!A3802="","",[1]主干线!A3802)</f>
        <v/>
      </c>
      <c r="B3802" t="str">
        <f>IF([1]主干线!B3802="","",[1]主干线!B3802)</f>
        <v/>
      </c>
      <c r="C3802" t="str">
        <f>IF([1]主干线!C3802="","",[1]主干线!C3802)</f>
        <v/>
      </c>
      <c r="D3802" t="str">
        <f>IF([1]主干线!R3802="","",[1]主干线!R3802)</f>
        <v/>
      </c>
      <c r="E3802" t="str">
        <f>IF([1]主干线!S3802="","",[1]主干线!S3802)</f>
        <v/>
      </c>
      <c r="F3802" t="str">
        <f>IF([1]主干线!G3802="","",[1]主干线!G3802)</f>
        <v/>
      </c>
      <c r="G3802" t="str">
        <f>IF([1]主干线!H3802="","",[1]主干线!H3802)</f>
        <v/>
      </c>
    </row>
    <row r="3803" spans="1:7" x14ac:dyDescent="0.15">
      <c r="A3803" t="str">
        <f>IF([1]主干线!A3803="","",[1]主干线!A3803)</f>
        <v/>
      </c>
      <c r="B3803" t="str">
        <f>IF([1]主干线!B3803="","",[1]主干线!B3803)</f>
        <v/>
      </c>
      <c r="C3803" t="str">
        <f>IF([1]主干线!C3803="","",[1]主干线!C3803)</f>
        <v/>
      </c>
      <c r="D3803" t="str">
        <f>IF([1]主干线!R3803="","",[1]主干线!R3803)</f>
        <v/>
      </c>
      <c r="E3803" t="str">
        <f>IF([1]主干线!S3803="","",[1]主干线!S3803)</f>
        <v/>
      </c>
      <c r="F3803" t="str">
        <f>IF([1]主干线!G3803="","",[1]主干线!G3803)</f>
        <v/>
      </c>
      <c r="G3803" t="str">
        <f>IF([1]主干线!H3803="","",[1]主干线!H3803)</f>
        <v/>
      </c>
    </row>
    <row r="3804" spans="1:7" x14ac:dyDescent="0.15">
      <c r="A3804" t="str">
        <f>IF([1]主干线!A3804="","",[1]主干线!A3804)</f>
        <v/>
      </c>
      <c r="B3804" t="str">
        <f>IF([1]主干线!B3804="","",[1]主干线!B3804)</f>
        <v/>
      </c>
      <c r="C3804" t="str">
        <f>IF([1]主干线!C3804="","",[1]主干线!C3804)</f>
        <v/>
      </c>
      <c r="D3804" t="str">
        <f>IF([1]主干线!R3804="","",[1]主干线!R3804)</f>
        <v/>
      </c>
      <c r="E3804" t="str">
        <f>IF([1]主干线!S3804="","",[1]主干线!S3804)</f>
        <v/>
      </c>
      <c r="F3804" t="str">
        <f>IF([1]主干线!G3804="","",[1]主干线!G3804)</f>
        <v/>
      </c>
      <c r="G3804" t="str">
        <f>IF([1]主干线!H3804="","",[1]主干线!H3804)</f>
        <v/>
      </c>
    </row>
    <row r="3805" spans="1:7" x14ac:dyDescent="0.15">
      <c r="A3805" t="str">
        <f>IF([1]主干线!A3805="","",[1]主干线!A3805)</f>
        <v/>
      </c>
      <c r="B3805" t="str">
        <f>IF([1]主干线!B3805="","",[1]主干线!B3805)</f>
        <v/>
      </c>
      <c r="C3805" t="str">
        <f>IF([1]主干线!C3805="","",[1]主干线!C3805)</f>
        <v/>
      </c>
      <c r="D3805" t="str">
        <f>IF([1]主干线!R3805="","",[1]主干线!R3805)</f>
        <v/>
      </c>
      <c r="E3805" t="str">
        <f>IF([1]主干线!S3805="","",[1]主干线!S3805)</f>
        <v/>
      </c>
      <c r="F3805" t="str">
        <f>IF([1]主干线!G3805="","",[1]主干线!G3805)</f>
        <v/>
      </c>
      <c r="G3805" t="str">
        <f>IF([1]主干线!H3805="","",[1]主干线!H3805)</f>
        <v/>
      </c>
    </row>
    <row r="3806" spans="1:7" x14ac:dyDescent="0.15">
      <c r="A3806" t="str">
        <f>IF([1]主干线!A3806="","",[1]主干线!A3806)</f>
        <v/>
      </c>
      <c r="B3806" t="str">
        <f>IF([1]主干线!B3806="","",[1]主干线!B3806)</f>
        <v/>
      </c>
      <c r="C3806" t="str">
        <f>IF([1]主干线!C3806="","",[1]主干线!C3806)</f>
        <v/>
      </c>
      <c r="D3806" t="str">
        <f>IF([1]主干线!R3806="","",[1]主干线!R3806)</f>
        <v/>
      </c>
      <c r="E3806" t="str">
        <f>IF([1]主干线!S3806="","",[1]主干线!S3806)</f>
        <v/>
      </c>
      <c r="F3806" t="str">
        <f>IF([1]主干线!G3806="","",[1]主干线!G3806)</f>
        <v/>
      </c>
      <c r="G3806" t="str">
        <f>IF([1]主干线!H3806="","",[1]主干线!H3806)</f>
        <v/>
      </c>
    </row>
    <row r="3807" spans="1:7" x14ac:dyDescent="0.15">
      <c r="A3807" t="str">
        <f>IF([1]主干线!A3807="","",[1]主干线!A3807)</f>
        <v/>
      </c>
      <c r="B3807" t="str">
        <f>IF([1]主干线!B3807="","",[1]主干线!B3807)</f>
        <v/>
      </c>
      <c r="C3807" t="str">
        <f>IF([1]主干线!C3807="","",[1]主干线!C3807)</f>
        <v/>
      </c>
      <c r="D3807" t="str">
        <f>IF([1]主干线!R3807="","",[1]主干线!R3807)</f>
        <v/>
      </c>
      <c r="E3807" t="str">
        <f>IF([1]主干线!S3807="","",[1]主干线!S3807)</f>
        <v/>
      </c>
      <c r="F3807" t="str">
        <f>IF([1]主干线!G3807="","",[1]主干线!G3807)</f>
        <v/>
      </c>
      <c r="G3807" t="str">
        <f>IF([1]主干线!H3807="","",[1]主干线!H3807)</f>
        <v/>
      </c>
    </row>
    <row r="3808" spans="1:7" x14ac:dyDescent="0.15">
      <c r="A3808" t="str">
        <f>IF([1]主干线!A3808="","",[1]主干线!A3808)</f>
        <v/>
      </c>
      <c r="B3808" t="str">
        <f>IF([1]主干线!B3808="","",[1]主干线!B3808)</f>
        <v/>
      </c>
      <c r="C3808" t="str">
        <f>IF([1]主干线!C3808="","",[1]主干线!C3808)</f>
        <v/>
      </c>
      <c r="D3808" t="str">
        <f>IF([1]主干线!R3808="","",[1]主干线!R3808)</f>
        <v/>
      </c>
      <c r="E3808" t="str">
        <f>IF([1]主干线!S3808="","",[1]主干线!S3808)</f>
        <v/>
      </c>
      <c r="F3808" t="str">
        <f>IF([1]主干线!G3808="","",[1]主干线!G3808)</f>
        <v/>
      </c>
      <c r="G3808" t="str">
        <f>IF([1]主干线!H3808="","",[1]主干线!H3808)</f>
        <v/>
      </c>
    </row>
    <row r="3809" spans="1:7" x14ac:dyDescent="0.15">
      <c r="A3809" t="str">
        <f>IF([1]主干线!A3809="","",[1]主干线!A3809)</f>
        <v/>
      </c>
      <c r="B3809" t="str">
        <f>IF([1]主干线!B3809="","",[1]主干线!B3809)</f>
        <v/>
      </c>
      <c r="C3809" t="str">
        <f>IF([1]主干线!C3809="","",[1]主干线!C3809)</f>
        <v/>
      </c>
      <c r="D3809" t="str">
        <f>IF([1]主干线!R3809="","",[1]主干线!R3809)</f>
        <v/>
      </c>
      <c r="E3809" t="str">
        <f>IF([1]主干线!S3809="","",[1]主干线!S3809)</f>
        <v/>
      </c>
      <c r="F3809" t="str">
        <f>IF([1]主干线!G3809="","",[1]主干线!G3809)</f>
        <v/>
      </c>
      <c r="G3809" t="str">
        <f>IF([1]主干线!H3809="","",[1]主干线!H3809)</f>
        <v/>
      </c>
    </row>
    <row r="3810" spans="1:7" x14ac:dyDescent="0.15">
      <c r="A3810" t="str">
        <f>IF([1]主干线!A3810="","",[1]主干线!A3810)</f>
        <v/>
      </c>
      <c r="B3810" t="str">
        <f>IF([1]主干线!B3810="","",[1]主干线!B3810)</f>
        <v/>
      </c>
      <c r="C3810" t="str">
        <f>IF([1]主干线!C3810="","",[1]主干线!C3810)</f>
        <v/>
      </c>
      <c r="D3810" t="str">
        <f>IF([1]主干线!R3810="","",[1]主干线!R3810)</f>
        <v/>
      </c>
      <c r="E3810" t="str">
        <f>IF([1]主干线!S3810="","",[1]主干线!S3810)</f>
        <v/>
      </c>
      <c r="F3810" t="str">
        <f>IF([1]主干线!G3810="","",[1]主干线!G3810)</f>
        <v/>
      </c>
      <c r="G3810" t="str">
        <f>IF([1]主干线!H3810="","",[1]主干线!H3810)</f>
        <v/>
      </c>
    </row>
    <row r="3811" spans="1:7" x14ac:dyDescent="0.15">
      <c r="A3811" t="str">
        <f>IF([1]主干线!A3811="","",[1]主干线!A3811)</f>
        <v/>
      </c>
      <c r="B3811" t="str">
        <f>IF([1]主干线!B3811="","",[1]主干线!B3811)</f>
        <v/>
      </c>
      <c r="C3811" t="str">
        <f>IF([1]主干线!C3811="","",[1]主干线!C3811)</f>
        <v/>
      </c>
      <c r="D3811" t="str">
        <f>IF([1]主干线!R3811="","",[1]主干线!R3811)</f>
        <v/>
      </c>
      <c r="E3811" t="str">
        <f>IF([1]主干线!S3811="","",[1]主干线!S3811)</f>
        <v/>
      </c>
      <c r="F3811" t="str">
        <f>IF([1]主干线!G3811="","",[1]主干线!G3811)</f>
        <v/>
      </c>
      <c r="G3811" t="str">
        <f>IF([1]主干线!H3811="","",[1]主干线!H3811)</f>
        <v/>
      </c>
    </row>
    <row r="3812" spans="1:7" x14ac:dyDescent="0.15">
      <c r="A3812" t="str">
        <f>IF([1]主干线!A3812="","",[1]主干线!A3812)</f>
        <v/>
      </c>
      <c r="B3812" t="str">
        <f>IF([1]主干线!B3812="","",[1]主干线!B3812)</f>
        <v/>
      </c>
      <c r="C3812" t="str">
        <f>IF([1]主干线!C3812="","",[1]主干线!C3812)</f>
        <v/>
      </c>
      <c r="D3812" t="str">
        <f>IF([1]主干线!R3812="","",[1]主干线!R3812)</f>
        <v/>
      </c>
      <c r="E3812" t="str">
        <f>IF([1]主干线!S3812="","",[1]主干线!S3812)</f>
        <v/>
      </c>
      <c r="F3812" t="str">
        <f>IF([1]主干线!G3812="","",[1]主干线!G3812)</f>
        <v/>
      </c>
      <c r="G3812" t="str">
        <f>IF([1]主干线!H3812="","",[1]主干线!H3812)</f>
        <v/>
      </c>
    </row>
    <row r="3813" spans="1:7" x14ac:dyDescent="0.15">
      <c r="A3813" t="str">
        <f>IF([1]主干线!A3813="","",[1]主干线!A3813)</f>
        <v/>
      </c>
      <c r="B3813" t="str">
        <f>IF([1]主干线!B3813="","",[1]主干线!B3813)</f>
        <v/>
      </c>
      <c r="C3813" t="str">
        <f>IF([1]主干线!C3813="","",[1]主干线!C3813)</f>
        <v/>
      </c>
      <c r="D3813" t="str">
        <f>IF([1]主干线!R3813="","",[1]主干线!R3813)</f>
        <v/>
      </c>
      <c r="E3813" t="str">
        <f>IF([1]主干线!S3813="","",[1]主干线!S3813)</f>
        <v/>
      </c>
      <c r="F3813" t="str">
        <f>IF([1]主干线!G3813="","",[1]主干线!G3813)</f>
        <v/>
      </c>
      <c r="G3813" t="str">
        <f>IF([1]主干线!H3813="","",[1]主干线!H3813)</f>
        <v/>
      </c>
    </row>
    <row r="3814" spans="1:7" x14ac:dyDescent="0.15">
      <c r="A3814" t="str">
        <f>IF([1]主干线!A3814="","",[1]主干线!A3814)</f>
        <v/>
      </c>
      <c r="B3814" t="str">
        <f>IF([1]主干线!B3814="","",[1]主干线!B3814)</f>
        <v/>
      </c>
      <c r="C3814" t="str">
        <f>IF([1]主干线!C3814="","",[1]主干线!C3814)</f>
        <v/>
      </c>
      <c r="D3814" t="str">
        <f>IF([1]主干线!R3814="","",[1]主干线!R3814)</f>
        <v/>
      </c>
      <c r="E3814" t="str">
        <f>IF([1]主干线!S3814="","",[1]主干线!S3814)</f>
        <v/>
      </c>
      <c r="F3814" t="str">
        <f>IF([1]主干线!G3814="","",[1]主干线!G3814)</f>
        <v/>
      </c>
      <c r="G3814" t="str">
        <f>IF([1]主干线!H3814="","",[1]主干线!H3814)</f>
        <v/>
      </c>
    </row>
    <row r="3815" spans="1:7" x14ac:dyDescent="0.15">
      <c r="A3815" t="str">
        <f>IF([1]主干线!A3815="","",[1]主干线!A3815)</f>
        <v/>
      </c>
      <c r="B3815" t="str">
        <f>IF([1]主干线!B3815="","",[1]主干线!B3815)</f>
        <v/>
      </c>
      <c r="C3815" t="str">
        <f>IF([1]主干线!C3815="","",[1]主干线!C3815)</f>
        <v/>
      </c>
      <c r="D3815" t="str">
        <f>IF([1]主干线!R3815="","",[1]主干线!R3815)</f>
        <v/>
      </c>
      <c r="E3815" t="str">
        <f>IF([1]主干线!S3815="","",[1]主干线!S3815)</f>
        <v/>
      </c>
      <c r="F3815" t="str">
        <f>IF([1]主干线!G3815="","",[1]主干线!G3815)</f>
        <v/>
      </c>
      <c r="G3815" t="str">
        <f>IF([1]主干线!H3815="","",[1]主干线!H3815)</f>
        <v/>
      </c>
    </row>
    <row r="3816" spans="1:7" x14ac:dyDescent="0.15">
      <c r="A3816" t="str">
        <f>IF([1]主干线!A3816="","",[1]主干线!A3816)</f>
        <v/>
      </c>
      <c r="B3816" t="str">
        <f>IF([1]主干线!B3816="","",[1]主干线!B3816)</f>
        <v/>
      </c>
      <c r="C3816" t="str">
        <f>IF([1]主干线!C3816="","",[1]主干线!C3816)</f>
        <v/>
      </c>
      <c r="D3816" t="str">
        <f>IF([1]主干线!R3816="","",[1]主干线!R3816)</f>
        <v/>
      </c>
      <c r="E3816" t="str">
        <f>IF([1]主干线!S3816="","",[1]主干线!S3816)</f>
        <v/>
      </c>
      <c r="F3816" t="str">
        <f>IF([1]主干线!G3816="","",[1]主干线!G3816)</f>
        <v/>
      </c>
      <c r="G3816" t="str">
        <f>IF([1]主干线!H3816="","",[1]主干线!H3816)</f>
        <v/>
      </c>
    </row>
    <row r="3817" spans="1:7" x14ac:dyDescent="0.15">
      <c r="A3817" t="str">
        <f>IF([1]主干线!A3817="","",[1]主干线!A3817)</f>
        <v/>
      </c>
      <c r="B3817" t="str">
        <f>IF([1]主干线!B3817="","",[1]主干线!B3817)</f>
        <v/>
      </c>
      <c r="C3817" t="str">
        <f>IF([1]主干线!C3817="","",[1]主干线!C3817)</f>
        <v/>
      </c>
      <c r="D3817" t="str">
        <f>IF([1]主干线!R3817="","",[1]主干线!R3817)</f>
        <v/>
      </c>
      <c r="E3817" t="str">
        <f>IF([1]主干线!S3817="","",[1]主干线!S3817)</f>
        <v/>
      </c>
      <c r="F3817" t="str">
        <f>IF([1]主干线!G3817="","",[1]主干线!G3817)</f>
        <v/>
      </c>
      <c r="G3817" t="str">
        <f>IF([1]主干线!H3817="","",[1]主干线!H3817)</f>
        <v/>
      </c>
    </row>
    <row r="3818" spans="1:7" x14ac:dyDescent="0.15">
      <c r="A3818" t="str">
        <f>IF([1]主干线!A3818="","",[1]主干线!A3818)</f>
        <v/>
      </c>
      <c r="B3818" t="str">
        <f>IF([1]主干线!B3818="","",[1]主干线!B3818)</f>
        <v/>
      </c>
      <c r="C3818" t="str">
        <f>IF([1]主干线!C3818="","",[1]主干线!C3818)</f>
        <v/>
      </c>
      <c r="D3818" t="str">
        <f>IF([1]主干线!R3818="","",[1]主干线!R3818)</f>
        <v/>
      </c>
      <c r="E3818" t="str">
        <f>IF([1]主干线!S3818="","",[1]主干线!S3818)</f>
        <v/>
      </c>
      <c r="F3818" t="str">
        <f>IF([1]主干线!G3818="","",[1]主干线!G3818)</f>
        <v/>
      </c>
      <c r="G3818" t="str">
        <f>IF([1]主干线!H3818="","",[1]主干线!H3818)</f>
        <v/>
      </c>
    </row>
    <row r="3819" spans="1:7" x14ac:dyDescent="0.15">
      <c r="A3819" t="str">
        <f>IF([1]主干线!A3819="","",[1]主干线!A3819)</f>
        <v/>
      </c>
      <c r="B3819" t="str">
        <f>IF([1]主干线!B3819="","",[1]主干线!B3819)</f>
        <v/>
      </c>
      <c r="C3819" t="str">
        <f>IF([1]主干线!C3819="","",[1]主干线!C3819)</f>
        <v/>
      </c>
      <c r="D3819" t="str">
        <f>IF([1]主干线!R3819="","",[1]主干线!R3819)</f>
        <v/>
      </c>
      <c r="E3819" t="str">
        <f>IF([1]主干线!S3819="","",[1]主干线!S3819)</f>
        <v/>
      </c>
      <c r="F3819" t="str">
        <f>IF([1]主干线!G3819="","",[1]主干线!G3819)</f>
        <v/>
      </c>
      <c r="G3819" t="str">
        <f>IF([1]主干线!H3819="","",[1]主干线!H3819)</f>
        <v/>
      </c>
    </row>
    <row r="3820" spans="1:7" x14ac:dyDescent="0.15">
      <c r="A3820" t="str">
        <f>IF([1]主干线!A3820="","",[1]主干线!A3820)</f>
        <v/>
      </c>
      <c r="B3820" t="str">
        <f>IF([1]主干线!B3820="","",[1]主干线!B3820)</f>
        <v/>
      </c>
      <c r="C3820" t="str">
        <f>IF([1]主干线!C3820="","",[1]主干线!C3820)</f>
        <v/>
      </c>
      <c r="D3820" t="str">
        <f>IF([1]主干线!R3820="","",[1]主干线!R3820)</f>
        <v/>
      </c>
      <c r="E3820" t="str">
        <f>IF([1]主干线!S3820="","",[1]主干线!S3820)</f>
        <v/>
      </c>
      <c r="F3820" t="str">
        <f>IF([1]主干线!G3820="","",[1]主干线!G3820)</f>
        <v/>
      </c>
      <c r="G3820" t="str">
        <f>IF([1]主干线!H3820="","",[1]主干线!H3820)</f>
        <v/>
      </c>
    </row>
    <row r="3821" spans="1:7" x14ac:dyDescent="0.15">
      <c r="A3821" t="str">
        <f>IF([1]主干线!A3821="","",[1]主干线!A3821)</f>
        <v/>
      </c>
      <c r="B3821" t="str">
        <f>IF([1]主干线!B3821="","",[1]主干线!B3821)</f>
        <v/>
      </c>
      <c r="C3821" t="str">
        <f>IF([1]主干线!C3821="","",[1]主干线!C3821)</f>
        <v/>
      </c>
      <c r="D3821" t="str">
        <f>IF([1]主干线!R3821="","",[1]主干线!R3821)</f>
        <v/>
      </c>
      <c r="E3821" t="str">
        <f>IF([1]主干线!S3821="","",[1]主干线!S3821)</f>
        <v/>
      </c>
      <c r="F3821" t="str">
        <f>IF([1]主干线!G3821="","",[1]主干线!G3821)</f>
        <v/>
      </c>
      <c r="G3821" t="str">
        <f>IF([1]主干线!H3821="","",[1]主干线!H3821)</f>
        <v/>
      </c>
    </row>
    <row r="3822" spans="1:7" x14ac:dyDescent="0.15">
      <c r="A3822" t="str">
        <f>IF([1]主干线!A3822="","",[1]主干线!A3822)</f>
        <v/>
      </c>
      <c r="B3822" t="str">
        <f>IF([1]主干线!B3822="","",[1]主干线!B3822)</f>
        <v/>
      </c>
      <c r="C3822" t="str">
        <f>IF([1]主干线!C3822="","",[1]主干线!C3822)</f>
        <v/>
      </c>
      <c r="D3822" t="str">
        <f>IF([1]主干线!R3822="","",[1]主干线!R3822)</f>
        <v/>
      </c>
      <c r="E3822" t="str">
        <f>IF([1]主干线!S3822="","",[1]主干线!S3822)</f>
        <v/>
      </c>
      <c r="F3822" t="str">
        <f>IF([1]主干线!G3822="","",[1]主干线!G3822)</f>
        <v/>
      </c>
      <c r="G3822" t="str">
        <f>IF([1]主干线!H3822="","",[1]主干线!H3822)</f>
        <v/>
      </c>
    </row>
    <row r="3823" spans="1:7" x14ac:dyDescent="0.15">
      <c r="A3823" t="str">
        <f>IF([1]主干线!A3823="","",[1]主干线!A3823)</f>
        <v/>
      </c>
      <c r="B3823" t="str">
        <f>IF([1]主干线!B3823="","",[1]主干线!B3823)</f>
        <v/>
      </c>
      <c r="C3823" t="str">
        <f>IF([1]主干线!C3823="","",[1]主干线!C3823)</f>
        <v/>
      </c>
      <c r="D3823" t="str">
        <f>IF([1]主干线!R3823="","",[1]主干线!R3823)</f>
        <v/>
      </c>
      <c r="E3823" t="str">
        <f>IF([1]主干线!S3823="","",[1]主干线!S3823)</f>
        <v/>
      </c>
      <c r="F3823" t="str">
        <f>IF([1]主干线!G3823="","",[1]主干线!G3823)</f>
        <v/>
      </c>
      <c r="G3823" t="str">
        <f>IF([1]主干线!H3823="","",[1]主干线!H3823)</f>
        <v/>
      </c>
    </row>
    <row r="3824" spans="1:7" x14ac:dyDescent="0.15">
      <c r="A3824" t="str">
        <f>IF([1]主干线!A3824="","",[1]主干线!A3824)</f>
        <v/>
      </c>
      <c r="B3824" t="str">
        <f>IF([1]主干线!B3824="","",[1]主干线!B3824)</f>
        <v/>
      </c>
      <c r="C3824" t="str">
        <f>IF([1]主干线!C3824="","",[1]主干线!C3824)</f>
        <v/>
      </c>
      <c r="D3824" t="str">
        <f>IF([1]主干线!R3824="","",[1]主干线!R3824)</f>
        <v/>
      </c>
      <c r="E3824" t="str">
        <f>IF([1]主干线!S3824="","",[1]主干线!S3824)</f>
        <v/>
      </c>
      <c r="F3824" t="str">
        <f>IF([1]主干线!G3824="","",[1]主干线!G3824)</f>
        <v/>
      </c>
      <c r="G3824" t="str">
        <f>IF([1]主干线!H3824="","",[1]主干线!H3824)</f>
        <v/>
      </c>
    </row>
    <row r="3825" spans="1:7" x14ac:dyDescent="0.15">
      <c r="A3825" t="str">
        <f>IF([1]主干线!A3825="","",[1]主干线!A3825)</f>
        <v/>
      </c>
      <c r="B3825" t="str">
        <f>IF([1]主干线!B3825="","",[1]主干线!B3825)</f>
        <v/>
      </c>
      <c r="C3825" t="str">
        <f>IF([1]主干线!C3825="","",[1]主干线!C3825)</f>
        <v/>
      </c>
      <c r="D3825" t="str">
        <f>IF([1]主干线!R3825="","",[1]主干线!R3825)</f>
        <v/>
      </c>
      <c r="E3825" t="str">
        <f>IF([1]主干线!S3825="","",[1]主干线!S3825)</f>
        <v/>
      </c>
      <c r="F3825" t="str">
        <f>IF([1]主干线!G3825="","",[1]主干线!G3825)</f>
        <v/>
      </c>
      <c r="G3825" t="str">
        <f>IF([1]主干线!H3825="","",[1]主干线!H3825)</f>
        <v/>
      </c>
    </row>
    <row r="3826" spans="1:7" x14ac:dyDescent="0.15">
      <c r="A3826" t="str">
        <f>IF([1]主干线!A3826="","",[1]主干线!A3826)</f>
        <v/>
      </c>
      <c r="B3826" t="str">
        <f>IF([1]主干线!B3826="","",[1]主干线!B3826)</f>
        <v/>
      </c>
      <c r="C3826" t="str">
        <f>IF([1]主干线!C3826="","",[1]主干线!C3826)</f>
        <v/>
      </c>
      <c r="D3826" t="str">
        <f>IF([1]主干线!R3826="","",[1]主干线!R3826)</f>
        <v/>
      </c>
      <c r="E3826" t="str">
        <f>IF([1]主干线!S3826="","",[1]主干线!S3826)</f>
        <v/>
      </c>
      <c r="F3826" t="str">
        <f>IF([1]主干线!G3826="","",[1]主干线!G3826)</f>
        <v/>
      </c>
      <c r="G3826" t="str">
        <f>IF([1]主干线!H3826="","",[1]主干线!H3826)</f>
        <v/>
      </c>
    </row>
    <row r="3827" spans="1:7" x14ac:dyDescent="0.15">
      <c r="A3827" t="str">
        <f>IF([1]主干线!A3827="","",[1]主干线!A3827)</f>
        <v/>
      </c>
      <c r="B3827" t="str">
        <f>IF([1]主干线!B3827="","",[1]主干线!B3827)</f>
        <v/>
      </c>
      <c r="C3827" t="str">
        <f>IF([1]主干线!C3827="","",[1]主干线!C3827)</f>
        <v/>
      </c>
      <c r="D3827" t="str">
        <f>IF([1]主干线!R3827="","",[1]主干线!R3827)</f>
        <v/>
      </c>
      <c r="E3827" t="str">
        <f>IF([1]主干线!S3827="","",[1]主干线!S3827)</f>
        <v/>
      </c>
      <c r="F3827" t="str">
        <f>IF([1]主干线!G3827="","",[1]主干线!G3827)</f>
        <v/>
      </c>
      <c r="G3827" t="str">
        <f>IF([1]主干线!H3827="","",[1]主干线!H3827)</f>
        <v/>
      </c>
    </row>
    <row r="3828" spans="1:7" x14ac:dyDescent="0.15">
      <c r="A3828" t="str">
        <f>IF([1]主干线!A3828="","",[1]主干线!A3828)</f>
        <v/>
      </c>
      <c r="B3828" t="str">
        <f>IF([1]主干线!B3828="","",[1]主干线!B3828)</f>
        <v/>
      </c>
      <c r="C3828" t="str">
        <f>IF([1]主干线!C3828="","",[1]主干线!C3828)</f>
        <v/>
      </c>
      <c r="D3828" t="str">
        <f>IF([1]主干线!R3828="","",[1]主干线!R3828)</f>
        <v/>
      </c>
      <c r="E3828" t="str">
        <f>IF([1]主干线!S3828="","",[1]主干线!S3828)</f>
        <v/>
      </c>
      <c r="F3828" t="str">
        <f>IF([1]主干线!G3828="","",[1]主干线!G3828)</f>
        <v/>
      </c>
      <c r="G3828" t="str">
        <f>IF([1]主干线!H3828="","",[1]主干线!H3828)</f>
        <v/>
      </c>
    </row>
    <row r="3829" spans="1:7" x14ac:dyDescent="0.15">
      <c r="A3829" t="str">
        <f>IF([1]主干线!A3829="","",[1]主干线!A3829)</f>
        <v/>
      </c>
      <c r="B3829" t="str">
        <f>IF([1]主干线!B3829="","",[1]主干线!B3829)</f>
        <v/>
      </c>
      <c r="C3829" t="str">
        <f>IF([1]主干线!C3829="","",[1]主干线!C3829)</f>
        <v/>
      </c>
      <c r="D3829" t="str">
        <f>IF([1]主干线!R3829="","",[1]主干线!R3829)</f>
        <v/>
      </c>
      <c r="E3829" t="str">
        <f>IF([1]主干线!S3829="","",[1]主干线!S3829)</f>
        <v/>
      </c>
      <c r="F3829" t="str">
        <f>IF([1]主干线!G3829="","",[1]主干线!G3829)</f>
        <v/>
      </c>
      <c r="G3829" t="str">
        <f>IF([1]主干线!H3829="","",[1]主干线!H3829)</f>
        <v/>
      </c>
    </row>
    <row r="3830" spans="1:7" x14ac:dyDescent="0.15">
      <c r="A3830" t="str">
        <f>IF([1]主干线!A3830="","",[1]主干线!A3830)</f>
        <v/>
      </c>
      <c r="B3830" t="str">
        <f>IF([1]主干线!B3830="","",[1]主干线!B3830)</f>
        <v/>
      </c>
      <c r="C3830" t="str">
        <f>IF([1]主干线!C3830="","",[1]主干线!C3830)</f>
        <v/>
      </c>
      <c r="D3830" t="str">
        <f>IF([1]主干线!R3830="","",[1]主干线!R3830)</f>
        <v/>
      </c>
      <c r="E3830" t="str">
        <f>IF([1]主干线!S3830="","",[1]主干线!S3830)</f>
        <v/>
      </c>
      <c r="F3830" t="str">
        <f>IF([1]主干线!G3830="","",[1]主干线!G3830)</f>
        <v/>
      </c>
      <c r="G3830" t="str">
        <f>IF([1]主干线!H3830="","",[1]主干线!H3830)</f>
        <v/>
      </c>
    </row>
    <row r="3831" spans="1:7" x14ac:dyDescent="0.15">
      <c r="A3831" t="str">
        <f>IF([1]主干线!A3831="","",[1]主干线!A3831)</f>
        <v/>
      </c>
      <c r="B3831" t="str">
        <f>IF([1]主干线!B3831="","",[1]主干线!B3831)</f>
        <v/>
      </c>
      <c r="C3831" t="str">
        <f>IF([1]主干线!C3831="","",[1]主干线!C3831)</f>
        <v/>
      </c>
      <c r="D3831" t="str">
        <f>IF([1]主干线!R3831="","",[1]主干线!R3831)</f>
        <v/>
      </c>
      <c r="E3831" t="str">
        <f>IF([1]主干线!S3831="","",[1]主干线!S3831)</f>
        <v/>
      </c>
      <c r="F3831" t="str">
        <f>IF([1]主干线!G3831="","",[1]主干线!G3831)</f>
        <v/>
      </c>
      <c r="G3831" t="str">
        <f>IF([1]主干线!H3831="","",[1]主干线!H3831)</f>
        <v/>
      </c>
    </row>
    <row r="3832" spans="1:7" x14ac:dyDescent="0.15">
      <c r="A3832" t="str">
        <f>IF([1]主干线!A3832="","",[1]主干线!A3832)</f>
        <v/>
      </c>
      <c r="B3832" t="str">
        <f>IF([1]主干线!B3832="","",[1]主干线!B3832)</f>
        <v/>
      </c>
      <c r="C3832" t="str">
        <f>IF([1]主干线!C3832="","",[1]主干线!C3832)</f>
        <v/>
      </c>
      <c r="D3832" t="str">
        <f>IF([1]主干线!R3832="","",[1]主干线!R3832)</f>
        <v/>
      </c>
      <c r="E3832" t="str">
        <f>IF([1]主干线!S3832="","",[1]主干线!S3832)</f>
        <v/>
      </c>
      <c r="F3832" t="str">
        <f>IF([1]主干线!G3832="","",[1]主干线!G3832)</f>
        <v/>
      </c>
      <c r="G3832" t="str">
        <f>IF([1]主干线!H3832="","",[1]主干线!H3832)</f>
        <v/>
      </c>
    </row>
    <row r="3833" spans="1:7" x14ac:dyDescent="0.15">
      <c r="A3833" t="str">
        <f>IF([1]主干线!A3833="","",[1]主干线!A3833)</f>
        <v/>
      </c>
      <c r="B3833" t="str">
        <f>IF([1]主干线!B3833="","",[1]主干线!B3833)</f>
        <v/>
      </c>
      <c r="C3833" t="str">
        <f>IF([1]主干线!C3833="","",[1]主干线!C3833)</f>
        <v/>
      </c>
      <c r="D3833" t="str">
        <f>IF([1]主干线!R3833="","",[1]主干线!R3833)</f>
        <v/>
      </c>
      <c r="E3833" t="str">
        <f>IF([1]主干线!S3833="","",[1]主干线!S3833)</f>
        <v/>
      </c>
      <c r="F3833" t="str">
        <f>IF([1]主干线!G3833="","",[1]主干线!G3833)</f>
        <v/>
      </c>
      <c r="G3833" t="str">
        <f>IF([1]主干线!H3833="","",[1]主干线!H3833)</f>
        <v/>
      </c>
    </row>
    <row r="3834" spans="1:7" x14ac:dyDescent="0.15">
      <c r="A3834" t="str">
        <f>IF([1]主干线!A3834="","",[1]主干线!A3834)</f>
        <v/>
      </c>
      <c r="B3834" t="str">
        <f>IF([1]主干线!B3834="","",[1]主干线!B3834)</f>
        <v/>
      </c>
      <c r="C3834" t="str">
        <f>IF([1]主干线!C3834="","",[1]主干线!C3834)</f>
        <v/>
      </c>
      <c r="D3834" t="str">
        <f>IF([1]主干线!R3834="","",[1]主干线!R3834)</f>
        <v/>
      </c>
      <c r="E3834" t="str">
        <f>IF([1]主干线!S3834="","",[1]主干线!S3834)</f>
        <v/>
      </c>
      <c r="F3834" t="str">
        <f>IF([1]主干线!G3834="","",[1]主干线!G3834)</f>
        <v/>
      </c>
      <c r="G3834" t="str">
        <f>IF([1]主干线!H3834="","",[1]主干线!H3834)</f>
        <v/>
      </c>
    </row>
    <row r="3835" spans="1:7" x14ac:dyDescent="0.15">
      <c r="A3835" t="str">
        <f>IF([1]主干线!A3835="","",[1]主干线!A3835)</f>
        <v/>
      </c>
      <c r="B3835" t="str">
        <f>IF([1]主干线!B3835="","",[1]主干线!B3835)</f>
        <v/>
      </c>
      <c r="C3835" t="str">
        <f>IF([1]主干线!C3835="","",[1]主干线!C3835)</f>
        <v/>
      </c>
      <c r="D3835" t="str">
        <f>IF([1]主干线!R3835="","",[1]主干线!R3835)</f>
        <v/>
      </c>
      <c r="E3835" t="str">
        <f>IF([1]主干线!S3835="","",[1]主干线!S3835)</f>
        <v/>
      </c>
      <c r="F3835" t="str">
        <f>IF([1]主干线!G3835="","",[1]主干线!G3835)</f>
        <v/>
      </c>
      <c r="G3835" t="str">
        <f>IF([1]主干线!H3835="","",[1]主干线!H3835)</f>
        <v/>
      </c>
    </row>
    <row r="3836" spans="1:7" x14ac:dyDescent="0.15">
      <c r="A3836" t="str">
        <f>IF([1]主干线!A3836="","",[1]主干线!A3836)</f>
        <v/>
      </c>
      <c r="B3836" t="str">
        <f>IF([1]主干线!B3836="","",[1]主干线!B3836)</f>
        <v/>
      </c>
      <c r="C3836" t="str">
        <f>IF([1]主干线!C3836="","",[1]主干线!C3836)</f>
        <v/>
      </c>
      <c r="D3836" t="str">
        <f>IF([1]主干线!R3836="","",[1]主干线!R3836)</f>
        <v/>
      </c>
      <c r="E3836" t="str">
        <f>IF([1]主干线!S3836="","",[1]主干线!S3836)</f>
        <v/>
      </c>
      <c r="F3836" t="str">
        <f>IF([1]主干线!G3836="","",[1]主干线!G3836)</f>
        <v/>
      </c>
      <c r="G3836" t="str">
        <f>IF([1]主干线!H3836="","",[1]主干线!H3836)</f>
        <v/>
      </c>
    </row>
    <row r="3837" spans="1:7" x14ac:dyDescent="0.15">
      <c r="A3837" t="str">
        <f>IF([1]主干线!A3837="","",[1]主干线!A3837)</f>
        <v/>
      </c>
      <c r="B3837" t="str">
        <f>IF([1]主干线!B3837="","",[1]主干线!B3837)</f>
        <v/>
      </c>
      <c r="C3837" t="str">
        <f>IF([1]主干线!C3837="","",[1]主干线!C3837)</f>
        <v/>
      </c>
      <c r="D3837" t="str">
        <f>IF([1]主干线!R3837="","",[1]主干线!R3837)</f>
        <v/>
      </c>
      <c r="E3837" t="str">
        <f>IF([1]主干线!S3837="","",[1]主干线!S3837)</f>
        <v/>
      </c>
      <c r="F3837" t="str">
        <f>IF([1]主干线!G3837="","",[1]主干线!G3837)</f>
        <v/>
      </c>
      <c r="G3837" t="str">
        <f>IF([1]主干线!H3837="","",[1]主干线!H3837)</f>
        <v/>
      </c>
    </row>
    <row r="3838" spans="1:7" x14ac:dyDescent="0.15">
      <c r="A3838" t="str">
        <f>IF([1]主干线!A3838="","",[1]主干线!A3838)</f>
        <v/>
      </c>
      <c r="B3838" t="str">
        <f>IF([1]主干线!B3838="","",[1]主干线!B3838)</f>
        <v/>
      </c>
      <c r="C3838" t="str">
        <f>IF([1]主干线!C3838="","",[1]主干线!C3838)</f>
        <v/>
      </c>
      <c r="D3838" t="str">
        <f>IF([1]主干线!R3838="","",[1]主干线!R3838)</f>
        <v/>
      </c>
      <c r="E3838" t="str">
        <f>IF([1]主干线!S3838="","",[1]主干线!S3838)</f>
        <v/>
      </c>
      <c r="F3838" t="str">
        <f>IF([1]主干线!G3838="","",[1]主干线!G3838)</f>
        <v/>
      </c>
      <c r="G3838" t="str">
        <f>IF([1]主干线!H3838="","",[1]主干线!H3838)</f>
        <v/>
      </c>
    </row>
    <row r="3839" spans="1:7" x14ac:dyDescent="0.15">
      <c r="A3839" t="str">
        <f>IF([1]主干线!A3839="","",[1]主干线!A3839)</f>
        <v/>
      </c>
      <c r="B3839" t="str">
        <f>IF([1]主干线!B3839="","",[1]主干线!B3839)</f>
        <v/>
      </c>
      <c r="C3839" t="str">
        <f>IF([1]主干线!C3839="","",[1]主干线!C3839)</f>
        <v/>
      </c>
      <c r="D3839" t="str">
        <f>IF([1]主干线!R3839="","",[1]主干线!R3839)</f>
        <v/>
      </c>
      <c r="E3839" t="str">
        <f>IF([1]主干线!S3839="","",[1]主干线!S3839)</f>
        <v/>
      </c>
      <c r="F3839" t="str">
        <f>IF([1]主干线!G3839="","",[1]主干线!G3839)</f>
        <v/>
      </c>
      <c r="G3839" t="str">
        <f>IF([1]主干线!H3839="","",[1]主干线!H3839)</f>
        <v/>
      </c>
    </row>
    <row r="3840" spans="1:7" x14ac:dyDescent="0.15">
      <c r="A3840" t="str">
        <f>IF([1]主干线!A3840="","",[1]主干线!A3840)</f>
        <v/>
      </c>
      <c r="B3840" t="str">
        <f>IF([1]主干线!B3840="","",[1]主干线!B3840)</f>
        <v/>
      </c>
      <c r="C3840" t="str">
        <f>IF([1]主干线!C3840="","",[1]主干线!C3840)</f>
        <v/>
      </c>
      <c r="D3840" t="str">
        <f>IF([1]主干线!R3840="","",[1]主干线!R3840)</f>
        <v/>
      </c>
      <c r="E3840" t="str">
        <f>IF([1]主干线!S3840="","",[1]主干线!S3840)</f>
        <v/>
      </c>
      <c r="F3840" t="str">
        <f>IF([1]主干线!G3840="","",[1]主干线!G3840)</f>
        <v/>
      </c>
      <c r="G3840" t="str">
        <f>IF([1]主干线!H3840="","",[1]主干线!H3840)</f>
        <v/>
      </c>
    </row>
    <row r="3841" spans="1:7" x14ac:dyDescent="0.15">
      <c r="A3841" t="str">
        <f>IF([1]主干线!A3841="","",[1]主干线!A3841)</f>
        <v/>
      </c>
      <c r="B3841" t="str">
        <f>IF([1]主干线!B3841="","",[1]主干线!B3841)</f>
        <v/>
      </c>
      <c r="C3841" t="str">
        <f>IF([1]主干线!C3841="","",[1]主干线!C3841)</f>
        <v/>
      </c>
      <c r="D3841" t="str">
        <f>IF([1]主干线!R3841="","",[1]主干线!R3841)</f>
        <v/>
      </c>
      <c r="E3841" t="str">
        <f>IF([1]主干线!S3841="","",[1]主干线!S3841)</f>
        <v/>
      </c>
      <c r="F3841" t="str">
        <f>IF([1]主干线!G3841="","",[1]主干线!G3841)</f>
        <v/>
      </c>
      <c r="G3841" t="str">
        <f>IF([1]主干线!H3841="","",[1]主干线!H3841)</f>
        <v/>
      </c>
    </row>
    <row r="3842" spans="1:7" x14ac:dyDescent="0.15">
      <c r="A3842" t="str">
        <f>IF([1]主干线!A3842="","",[1]主干线!A3842)</f>
        <v/>
      </c>
      <c r="B3842" t="str">
        <f>IF([1]主干线!B3842="","",[1]主干线!B3842)</f>
        <v/>
      </c>
      <c r="C3842" t="str">
        <f>IF([1]主干线!C3842="","",[1]主干线!C3842)</f>
        <v/>
      </c>
      <c r="D3842" t="str">
        <f>IF([1]主干线!R3842="","",[1]主干线!R3842)</f>
        <v/>
      </c>
      <c r="E3842" t="str">
        <f>IF([1]主干线!S3842="","",[1]主干线!S3842)</f>
        <v/>
      </c>
      <c r="F3842" t="str">
        <f>IF([1]主干线!G3842="","",[1]主干线!G3842)</f>
        <v/>
      </c>
      <c r="G3842" t="str">
        <f>IF([1]主干线!H3842="","",[1]主干线!H3842)</f>
        <v/>
      </c>
    </row>
    <row r="3843" spans="1:7" x14ac:dyDescent="0.15">
      <c r="A3843" t="str">
        <f>IF([1]主干线!A3843="","",[1]主干线!A3843)</f>
        <v/>
      </c>
      <c r="B3843" t="str">
        <f>IF([1]主干线!B3843="","",[1]主干线!B3843)</f>
        <v/>
      </c>
      <c r="C3843" t="str">
        <f>IF([1]主干线!C3843="","",[1]主干线!C3843)</f>
        <v/>
      </c>
      <c r="D3843" t="str">
        <f>IF([1]主干线!R3843="","",[1]主干线!R3843)</f>
        <v/>
      </c>
      <c r="E3843" t="str">
        <f>IF([1]主干线!S3843="","",[1]主干线!S3843)</f>
        <v/>
      </c>
      <c r="F3843" t="str">
        <f>IF([1]主干线!G3843="","",[1]主干线!G3843)</f>
        <v/>
      </c>
      <c r="G3843" t="str">
        <f>IF([1]主干线!H3843="","",[1]主干线!H3843)</f>
        <v/>
      </c>
    </row>
    <row r="3844" spans="1:7" x14ac:dyDescent="0.15">
      <c r="A3844" t="str">
        <f>IF([1]主干线!A3844="","",[1]主干线!A3844)</f>
        <v/>
      </c>
      <c r="B3844" t="str">
        <f>IF([1]主干线!B3844="","",[1]主干线!B3844)</f>
        <v/>
      </c>
      <c r="C3844" t="str">
        <f>IF([1]主干线!C3844="","",[1]主干线!C3844)</f>
        <v/>
      </c>
      <c r="D3844" t="str">
        <f>IF([1]主干线!R3844="","",[1]主干线!R3844)</f>
        <v/>
      </c>
      <c r="E3844" t="str">
        <f>IF([1]主干线!S3844="","",[1]主干线!S3844)</f>
        <v/>
      </c>
      <c r="F3844" t="str">
        <f>IF([1]主干线!G3844="","",[1]主干线!G3844)</f>
        <v/>
      </c>
      <c r="G3844" t="str">
        <f>IF([1]主干线!H3844="","",[1]主干线!H3844)</f>
        <v/>
      </c>
    </row>
    <row r="3845" spans="1:7" x14ac:dyDescent="0.15">
      <c r="A3845" t="str">
        <f>IF([1]主干线!A3845="","",[1]主干线!A3845)</f>
        <v/>
      </c>
      <c r="B3845" t="str">
        <f>IF([1]主干线!B3845="","",[1]主干线!B3845)</f>
        <v/>
      </c>
      <c r="C3845" t="str">
        <f>IF([1]主干线!C3845="","",[1]主干线!C3845)</f>
        <v/>
      </c>
      <c r="D3845" t="str">
        <f>IF([1]主干线!R3845="","",[1]主干线!R3845)</f>
        <v/>
      </c>
      <c r="E3845" t="str">
        <f>IF([1]主干线!S3845="","",[1]主干线!S3845)</f>
        <v/>
      </c>
      <c r="F3845" t="str">
        <f>IF([1]主干线!G3845="","",[1]主干线!G3845)</f>
        <v/>
      </c>
      <c r="G3845" t="str">
        <f>IF([1]主干线!H3845="","",[1]主干线!H3845)</f>
        <v/>
      </c>
    </row>
    <row r="3846" spans="1:7" x14ac:dyDescent="0.15">
      <c r="A3846" t="str">
        <f>IF([1]主干线!A3846="","",[1]主干线!A3846)</f>
        <v/>
      </c>
      <c r="B3846" t="str">
        <f>IF([1]主干线!B3846="","",[1]主干线!B3846)</f>
        <v/>
      </c>
      <c r="C3846" t="str">
        <f>IF([1]主干线!C3846="","",[1]主干线!C3846)</f>
        <v/>
      </c>
      <c r="D3846" t="str">
        <f>IF([1]主干线!R3846="","",[1]主干线!R3846)</f>
        <v/>
      </c>
      <c r="E3846" t="str">
        <f>IF([1]主干线!S3846="","",[1]主干线!S3846)</f>
        <v/>
      </c>
      <c r="F3846" t="str">
        <f>IF([1]主干线!G3846="","",[1]主干线!G3846)</f>
        <v/>
      </c>
      <c r="G3846" t="str">
        <f>IF([1]主干线!H3846="","",[1]主干线!H3846)</f>
        <v/>
      </c>
    </row>
    <row r="3847" spans="1:7" x14ac:dyDescent="0.15">
      <c r="A3847" t="str">
        <f>IF([1]主干线!A3847="","",[1]主干线!A3847)</f>
        <v/>
      </c>
      <c r="B3847" t="str">
        <f>IF([1]主干线!B3847="","",[1]主干线!B3847)</f>
        <v/>
      </c>
      <c r="C3847" t="str">
        <f>IF([1]主干线!C3847="","",[1]主干线!C3847)</f>
        <v/>
      </c>
      <c r="D3847" t="str">
        <f>IF([1]主干线!R3847="","",[1]主干线!R3847)</f>
        <v/>
      </c>
      <c r="E3847" t="str">
        <f>IF([1]主干线!S3847="","",[1]主干线!S3847)</f>
        <v/>
      </c>
      <c r="F3847" t="str">
        <f>IF([1]主干线!G3847="","",[1]主干线!G3847)</f>
        <v/>
      </c>
      <c r="G3847" t="str">
        <f>IF([1]主干线!H3847="","",[1]主干线!H3847)</f>
        <v/>
      </c>
    </row>
    <row r="3848" spans="1:7" x14ac:dyDescent="0.15">
      <c r="A3848" t="str">
        <f>IF([1]主干线!A3848="","",[1]主干线!A3848)</f>
        <v/>
      </c>
      <c r="B3848" t="str">
        <f>IF([1]主干线!B3848="","",[1]主干线!B3848)</f>
        <v/>
      </c>
      <c r="C3848" t="str">
        <f>IF([1]主干线!C3848="","",[1]主干线!C3848)</f>
        <v/>
      </c>
      <c r="D3848" t="str">
        <f>IF([1]主干线!R3848="","",[1]主干线!R3848)</f>
        <v/>
      </c>
      <c r="E3848" t="str">
        <f>IF([1]主干线!S3848="","",[1]主干线!S3848)</f>
        <v/>
      </c>
      <c r="F3848" t="str">
        <f>IF([1]主干线!G3848="","",[1]主干线!G3848)</f>
        <v/>
      </c>
      <c r="G3848" t="str">
        <f>IF([1]主干线!H3848="","",[1]主干线!H3848)</f>
        <v/>
      </c>
    </row>
    <row r="3849" spans="1:7" x14ac:dyDescent="0.15">
      <c r="A3849" t="str">
        <f>IF([1]主干线!A3849="","",[1]主干线!A3849)</f>
        <v/>
      </c>
      <c r="B3849" t="str">
        <f>IF([1]主干线!B3849="","",[1]主干线!B3849)</f>
        <v/>
      </c>
      <c r="C3849" t="str">
        <f>IF([1]主干线!C3849="","",[1]主干线!C3849)</f>
        <v/>
      </c>
      <c r="D3849" t="str">
        <f>IF([1]主干线!R3849="","",[1]主干线!R3849)</f>
        <v/>
      </c>
      <c r="E3849" t="str">
        <f>IF([1]主干线!S3849="","",[1]主干线!S3849)</f>
        <v/>
      </c>
      <c r="F3849" t="str">
        <f>IF([1]主干线!G3849="","",[1]主干线!G3849)</f>
        <v/>
      </c>
      <c r="G3849" t="str">
        <f>IF([1]主干线!H3849="","",[1]主干线!H3849)</f>
        <v/>
      </c>
    </row>
    <row r="3850" spans="1:7" x14ac:dyDescent="0.15">
      <c r="A3850" t="str">
        <f>IF([1]主干线!A3850="","",[1]主干线!A3850)</f>
        <v/>
      </c>
      <c r="B3850" t="str">
        <f>IF([1]主干线!B3850="","",[1]主干线!B3850)</f>
        <v/>
      </c>
      <c r="C3850" t="str">
        <f>IF([1]主干线!C3850="","",[1]主干线!C3850)</f>
        <v/>
      </c>
      <c r="D3850" t="str">
        <f>IF([1]主干线!R3850="","",[1]主干线!R3850)</f>
        <v/>
      </c>
      <c r="E3850" t="str">
        <f>IF([1]主干线!S3850="","",[1]主干线!S3850)</f>
        <v/>
      </c>
      <c r="F3850" t="str">
        <f>IF([1]主干线!G3850="","",[1]主干线!G3850)</f>
        <v/>
      </c>
      <c r="G3850" t="str">
        <f>IF([1]主干线!H3850="","",[1]主干线!H3850)</f>
        <v/>
      </c>
    </row>
    <row r="3851" spans="1:7" x14ac:dyDescent="0.15">
      <c r="A3851" t="str">
        <f>IF([1]主干线!A3851="","",[1]主干线!A3851)</f>
        <v/>
      </c>
      <c r="B3851" t="str">
        <f>IF([1]主干线!B3851="","",[1]主干线!B3851)</f>
        <v/>
      </c>
      <c r="C3851" t="str">
        <f>IF([1]主干线!C3851="","",[1]主干线!C3851)</f>
        <v/>
      </c>
      <c r="D3851" t="str">
        <f>IF([1]主干线!R3851="","",[1]主干线!R3851)</f>
        <v/>
      </c>
      <c r="E3851" t="str">
        <f>IF([1]主干线!S3851="","",[1]主干线!S3851)</f>
        <v/>
      </c>
      <c r="F3851" t="str">
        <f>IF([1]主干线!G3851="","",[1]主干线!G3851)</f>
        <v/>
      </c>
      <c r="G3851" t="str">
        <f>IF([1]主干线!H3851="","",[1]主干线!H3851)</f>
        <v/>
      </c>
    </row>
    <row r="3852" spans="1:7" x14ac:dyDescent="0.15">
      <c r="A3852" t="str">
        <f>IF([1]主干线!A3852="","",[1]主干线!A3852)</f>
        <v/>
      </c>
      <c r="B3852" t="str">
        <f>IF([1]主干线!B3852="","",[1]主干线!B3852)</f>
        <v/>
      </c>
      <c r="C3852" t="str">
        <f>IF([1]主干线!C3852="","",[1]主干线!C3852)</f>
        <v/>
      </c>
      <c r="D3852" t="str">
        <f>IF([1]主干线!R3852="","",[1]主干线!R3852)</f>
        <v/>
      </c>
      <c r="E3852" t="str">
        <f>IF([1]主干线!S3852="","",[1]主干线!S3852)</f>
        <v/>
      </c>
      <c r="F3852" t="str">
        <f>IF([1]主干线!G3852="","",[1]主干线!G3852)</f>
        <v/>
      </c>
      <c r="G3852" t="str">
        <f>IF([1]主干线!H3852="","",[1]主干线!H3852)</f>
        <v/>
      </c>
    </row>
    <row r="3853" spans="1:7" x14ac:dyDescent="0.15">
      <c r="A3853" t="str">
        <f>IF([1]主干线!A3853="","",[1]主干线!A3853)</f>
        <v/>
      </c>
      <c r="B3853" t="str">
        <f>IF([1]主干线!B3853="","",[1]主干线!B3853)</f>
        <v/>
      </c>
      <c r="C3853" t="str">
        <f>IF([1]主干线!C3853="","",[1]主干线!C3853)</f>
        <v/>
      </c>
      <c r="D3853" t="str">
        <f>IF([1]主干线!R3853="","",[1]主干线!R3853)</f>
        <v/>
      </c>
      <c r="E3853" t="str">
        <f>IF([1]主干线!S3853="","",[1]主干线!S3853)</f>
        <v/>
      </c>
      <c r="F3853" t="str">
        <f>IF([1]主干线!G3853="","",[1]主干线!G3853)</f>
        <v/>
      </c>
      <c r="G3853" t="str">
        <f>IF([1]主干线!H3853="","",[1]主干线!H3853)</f>
        <v/>
      </c>
    </row>
    <row r="3854" spans="1:7" x14ac:dyDescent="0.15">
      <c r="A3854" t="str">
        <f>IF([1]主干线!A3854="","",[1]主干线!A3854)</f>
        <v/>
      </c>
      <c r="B3854" t="str">
        <f>IF([1]主干线!B3854="","",[1]主干线!B3854)</f>
        <v/>
      </c>
      <c r="C3854" t="str">
        <f>IF([1]主干线!C3854="","",[1]主干线!C3854)</f>
        <v/>
      </c>
      <c r="D3854" t="str">
        <f>IF([1]主干线!R3854="","",[1]主干线!R3854)</f>
        <v/>
      </c>
      <c r="E3854" t="str">
        <f>IF([1]主干线!S3854="","",[1]主干线!S3854)</f>
        <v/>
      </c>
      <c r="F3854" t="str">
        <f>IF([1]主干线!G3854="","",[1]主干线!G3854)</f>
        <v/>
      </c>
      <c r="G3854" t="str">
        <f>IF([1]主干线!H3854="","",[1]主干线!H3854)</f>
        <v/>
      </c>
    </row>
    <row r="3855" spans="1:7" x14ac:dyDescent="0.15">
      <c r="A3855" t="str">
        <f>IF([1]主干线!A3855="","",[1]主干线!A3855)</f>
        <v/>
      </c>
      <c r="B3855" t="str">
        <f>IF([1]主干线!B3855="","",[1]主干线!B3855)</f>
        <v/>
      </c>
      <c r="C3855" t="str">
        <f>IF([1]主干线!C3855="","",[1]主干线!C3855)</f>
        <v/>
      </c>
      <c r="D3855" t="str">
        <f>IF([1]主干线!R3855="","",[1]主干线!R3855)</f>
        <v/>
      </c>
      <c r="E3855" t="str">
        <f>IF([1]主干线!S3855="","",[1]主干线!S3855)</f>
        <v/>
      </c>
      <c r="F3855" t="str">
        <f>IF([1]主干线!G3855="","",[1]主干线!G3855)</f>
        <v/>
      </c>
      <c r="G3855" t="str">
        <f>IF([1]主干线!H3855="","",[1]主干线!H3855)</f>
        <v/>
      </c>
    </row>
    <row r="3856" spans="1:7" x14ac:dyDescent="0.15">
      <c r="A3856" t="str">
        <f>IF([1]主干线!A3856="","",[1]主干线!A3856)</f>
        <v/>
      </c>
      <c r="B3856" t="str">
        <f>IF([1]主干线!B3856="","",[1]主干线!B3856)</f>
        <v/>
      </c>
      <c r="C3856" t="str">
        <f>IF([1]主干线!C3856="","",[1]主干线!C3856)</f>
        <v/>
      </c>
      <c r="D3856" t="str">
        <f>IF([1]主干线!R3856="","",[1]主干线!R3856)</f>
        <v/>
      </c>
      <c r="E3856" t="str">
        <f>IF([1]主干线!S3856="","",[1]主干线!S3856)</f>
        <v/>
      </c>
      <c r="F3856" t="str">
        <f>IF([1]主干线!G3856="","",[1]主干线!G3856)</f>
        <v/>
      </c>
      <c r="G3856" t="str">
        <f>IF([1]主干线!H3856="","",[1]主干线!H3856)</f>
        <v/>
      </c>
    </row>
    <row r="3857" spans="1:7" x14ac:dyDescent="0.15">
      <c r="A3857" t="str">
        <f>IF([1]主干线!A3857="","",[1]主干线!A3857)</f>
        <v/>
      </c>
      <c r="B3857" t="str">
        <f>IF([1]主干线!B3857="","",[1]主干线!B3857)</f>
        <v/>
      </c>
      <c r="C3857" t="str">
        <f>IF([1]主干线!C3857="","",[1]主干线!C3857)</f>
        <v/>
      </c>
      <c r="D3857" t="str">
        <f>IF([1]主干线!R3857="","",[1]主干线!R3857)</f>
        <v/>
      </c>
      <c r="E3857" t="str">
        <f>IF([1]主干线!S3857="","",[1]主干线!S3857)</f>
        <v/>
      </c>
      <c r="F3857" t="str">
        <f>IF([1]主干线!G3857="","",[1]主干线!G3857)</f>
        <v/>
      </c>
      <c r="G3857" t="str">
        <f>IF([1]主干线!H3857="","",[1]主干线!H3857)</f>
        <v/>
      </c>
    </row>
    <row r="3858" spans="1:7" x14ac:dyDescent="0.15">
      <c r="A3858" t="str">
        <f>IF([1]主干线!A3858="","",[1]主干线!A3858)</f>
        <v/>
      </c>
      <c r="B3858" t="str">
        <f>IF([1]主干线!B3858="","",[1]主干线!B3858)</f>
        <v/>
      </c>
      <c r="C3858" t="str">
        <f>IF([1]主干线!C3858="","",[1]主干线!C3858)</f>
        <v/>
      </c>
      <c r="D3858" t="str">
        <f>IF([1]主干线!R3858="","",[1]主干线!R3858)</f>
        <v/>
      </c>
      <c r="E3858" t="str">
        <f>IF([1]主干线!S3858="","",[1]主干线!S3858)</f>
        <v/>
      </c>
      <c r="F3858" t="str">
        <f>IF([1]主干线!G3858="","",[1]主干线!G3858)</f>
        <v/>
      </c>
      <c r="G3858" t="str">
        <f>IF([1]主干线!H3858="","",[1]主干线!H3858)</f>
        <v/>
      </c>
    </row>
    <row r="3859" spans="1:7" x14ac:dyDescent="0.15">
      <c r="A3859" t="str">
        <f>IF([1]主干线!A3859="","",[1]主干线!A3859)</f>
        <v/>
      </c>
      <c r="B3859" t="str">
        <f>IF([1]主干线!B3859="","",[1]主干线!B3859)</f>
        <v/>
      </c>
      <c r="C3859" t="str">
        <f>IF([1]主干线!C3859="","",[1]主干线!C3859)</f>
        <v/>
      </c>
      <c r="D3859" t="str">
        <f>IF([1]主干线!R3859="","",[1]主干线!R3859)</f>
        <v/>
      </c>
      <c r="E3859" t="str">
        <f>IF([1]主干线!S3859="","",[1]主干线!S3859)</f>
        <v/>
      </c>
      <c r="F3859" t="str">
        <f>IF([1]主干线!G3859="","",[1]主干线!G3859)</f>
        <v/>
      </c>
      <c r="G3859" t="str">
        <f>IF([1]主干线!H3859="","",[1]主干线!H3859)</f>
        <v/>
      </c>
    </row>
    <row r="3860" spans="1:7" x14ac:dyDescent="0.15">
      <c r="A3860" t="str">
        <f>IF([1]主干线!A3860="","",[1]主干线!A3860)</f>
        <v/>
      </c>
      <c r="B3860" t="str">
        <f>IF([1]主干线!B3860="","",[1]主干线!B3860)</f>
        <v/>
      </c>
      <c r="C3860" t="str">
        <f>IF([1]主干线!C3860="","",[1]主干线!C3860)</f>
        <v/>
      </c>
      <c r="D3860" t="str">
        <f>IF([1]主干线!R3860="","",[1]主干线!R3860)</f>
        <v/>
      </c>
      <c r="E3860" t="str">
        <f>IF([1]主干线!S3860="","",[1]主干线!S3860)</f>
        <v/>
      </c>
      <c r="F3860" t="str">
        <f>IF([1]主干线!G3860="","",[1]主干线!G3860)</f>
        <v/>
      </c>
      <c r="G3860" t="str">
        <f>IF([1]主干线!H3860="","",[1]主干线!H3860)</f>
        <v/>
      </c>
    </row>
    <row r="3861" spans="1:7" x14ac:dyDescent="0.15">
      <c r="A3861" t="str">
        <f>IF([1]主干线!A3861="","",[1]主干线!A3861)</f>
        <v/>
      </c>
      <c r="B3861" t="str">
        <f>IF([1]主干线!B3861="","",[1]主干线!B3861)</f>
        <v/>
      </c>
      <c r="C3861" t="str">
        <f>IF([1]主干线!C3861="","",[1]主干线!C3861)</f>
        <v/>
      </c>
      <c r="D3861" t="str">
        <f>IF([1]主干线!R3861="","",[1]主干线!R3861)</f>
        <v/>
      </c>
      <c r="E3861" t="str">
        <f>IF([1]主干线!S3861="","",[1]主干线!S3861)</f>
        <v/>
      </c>
      <c r="F3861" t="str">
        <f>IF([1]主干线!G3861="","",[1]主干线!G3861)</f>
        <v/>
      </c>
      <c r="G3861" t="str">
        <f>IF([1]主干线!H3861="","",[1]主干线!H3861)</f>
        <v/>
      </c>
    </row>
    <row r="3862" spans="1:7" x14ac:dyDescent="0.15">
      <c r="A3862" t="str">
        <f>IF([1]主干线!A3862="","",[1]主干线!A3862)</f>
        <v/>
      </c>
      <c r="B3862" t="str">
        <f>IF([1]主干线!B3862="","",[1]主干线!B3862)</f>
        <v/>
      </c>
      <c r="C3862" t="str">
        <f>IF([1]主干线!C3862="","",[1]主干线!C3862)</f>
        <v/>
      </c>
      <c r="D3862" t="str">
        <f>IF([1]主干线!R3862="","",[1]主干线!R3862)</f>
        <v/>
      </c>
      <c r="E3862" t="str">
        <f>IF([1]主干线!S3862="","",[1]主干线!S3862)</f>
        <v/>
      </c>
      <c r="F3862" t="str">
        <f>IF([1]主干线!G3862="","",[1]主干线!G3862)</f>
        <v/>
      </c>
      <c r="G3862" t="str">
        <f>IF([1]主干线!H3862="","",[1]主干线!H3862)</f>
        <v/>
      </c>
    </row>
    <row r="3863" spans="1:7" x14ac:dyDescent="0.15">
      <c r="A3863" t="str">
        <f>IF([1]主干线!A3863="","",[1]主干线!A3863)</f>
        <v/>
      </c>
      <c r="B3863" t="str">
        <f>IF([1]主干线!B3863="","",[1]主干线!B3863)</f>
        <v/>
      </c>
      <c r="C3863" t="str">
        <f>IF([1]主干线!C3863="","",[1]主干线!C3863)</f>
        <v/>
      </c>
      <c r="D3863" t="str">
        <f>IF([1]主干线!R3863="","",[1]主干线!R3863)</f>
        <v/>
      </c>
      <c r="E3863" t="str">
        <f>IF([1]主干线!S3863="","",[1]主干线!S3863)</f>
        <v/>
      </c>
      <c r="F3863" t="str">
        <f>IF([1]主干线!G3863="","",[1]主干线!G3863)</f>
        <v/>
      </c>
      <c r="G3863" t="str">
        <f>IF([1]主干线!H3863="","",[1]主干线!H3863)</f>
        <v/>
      </c>
    </row>
    <row r="3864" spans="1:7" x14ac:dyDescent="0.15">
      <c r="A3864" t="str">
        <f>IF([1]主干线!A3864="","",[1]主干线!A3864)</f>
        <v/>
      </c>
      <c r="B3864" t="str">
        <f>IF([1]主干线!B3864="","",[1]主干线!B3864)</f>
        <v/>
      </c>
      <c r="C3864" t="str">
        <f>IF([1]主干线!C3864="","",[1]主干线!C3864)</f>
        <v/>
      </c>
      <c r="D3864" t="str">
        <f>IF([1]主干线!R3864="","",[1]主干线!R3864)</f>
        <v/>
      </c>
      <c r="E3864" t="str">
        <f>IF([1]主干线!S3864="","",[1]主干线!S3864)</f>
        <v/>
      </c>
      <c r="F3864" t="str">
        <f>IF([1]主干线!G3864="","",[1]主干线!G3864)</f>
        <v/>
      </c>
      <c r="G3864" t="str">
        <f>IF([1]主干线!H3864="","",[1]主干线!H3864)</f>
        <v/>
      </c>
    </row>
    <row r="3865" spans="1:7" x14ac:dyDescent="0.15">
      <c r="A3865" t="str">
        <f>IF([1]主干线!A3865="","",[1]主干线!A3865)</f>
        <v/>
      </c>
      <c r="B3865" t="str">
        <f>IF([1]主干线!B3865="","",[1]主干线!B3865)</f>
        <v/>
      </c>
      <c r="C3865" t="str">
        <f>IF([1]主干线!C3865="","",[1]主干线!C3865)</f>
        <v/>
      </c>
      <c r="D3865" t="str">
        <f>IF([1]主干线!R3865="","",[1]主干线!R3865)</f>
        <v/>
      </c>
      <c r="E3865" t="str">
        <f>IF([1]主干线!S3865="","",[1]主干线!S3865)</f>
        <v/>
      </c>
      <c r="F3865" t="str">
        <f>IF([1]主干线!G3865="","",[1]主干线!G3865)</f>
        <v/>
      </c>
      <c r="G3865" t="str">
        <f>IF([1]主干线!H3865="","",[1]主干线!H3865)</f>
        <v/>
      </c>
    </row>
    <row r="3866" spans="1:7" x14ac:dyDescent="0.15">
      <c r="A3866" t="str">
        <f>IF([1]主干线!A3866="","",[1]主干线!A3866)</f>
        <v/>
      </c>
      <c r="B3866" t="str">
        <f>IF([1]主干线!B3866="","",[1]主干线!B3866)</f>
        <v/>
      </c>
      <c r="C3866" t="str">
        <f>IF([1]主干线!C3866="","",[1]主干线!C3866)</f>
        <v/>
      </c>
      <c r="D3866" t="str">
        <f>IF([1]主干线!R3866="","",[1]主干线!R3866)</f>
        <v/>
      </c>
      <c r="E3866" t="str">
        <f>IF([1]主干线!S3866="","",[1]主干线!S3866)</f>
        <v/>
      </c>
      <c r="F3866" t="str">
        <f>IF([1]主干线!G3866="","",[1]主干线!G3866)</f>
        <v/>
      </c>
      <c r="G3866" t="str">
        <f>IF([1]主干线!H3866="","",[1]主干线!H3866)</f>
        <v/>
      </c>
    </row>
    <row r="3867" spans="1:7" x14ac:dyDescent="0.15">
      <c r="A3867" t="str">
        <f>IF([1]主干线!A3867="","",[1]主干线!A3867)</f>
        <v/>
      </c>
      <c r="B3867" t="str">
        <f>IF([1]主干线!B3867="","",[1]主干线!B3867)</f>
        <v/>
      </c>
      <c r="C3867" t="str">
        <f>IF([1]主干线!C3867="","",[1]主干线!C3867)</f>
        <v/>
      </c>
      <c r="D3867" t="str">
        <f>IF([1]主干线!R3867="","",[1]主干线!R3867)</f>
        <v/>
      </c>
      <c r="E3867" t="str">
        <f>IF([1]主干线!S3867="","",[1]主干线!S3867)</f>
        <v/>
      </c>
      <c r="F3867" t="str">
        <f>IF([1]主干线!G3867="","",[1]主干线!G3867)</f>
        <v/>
      </c>
      <c r="G3867" t="str">
        <f>IF([1]主干线!H3867="","",[1]主干线!H3867)</f>
        <v/>
      </c>
    </row>
    <row r="3868" spans="1:7" x14ac:dyDescent="0.15">
      <c r="A3868" t="str">
        <f>IF([1]主干线!A3868="","",[1]主干线!A3868)</f>
        <v/>
      </c>
      <c r="B3868" t="str">
        <f>IF([1]主干线!B3868="","",[1]主干线!B3868)</f>
        <v/>
      </c>
      <c r="C3868" t="str">
        <f>IF([1]主干线!C3868="","",[1]主干线!C3868)</f>
        <v/>
      </c>
      <c r="D3868" t="str">
        <f>IF([1]主干线!R3868="","",[1]主干线!R3868)</f>
        <v/>
      </c>
      <c r="E3868" t="str">
        <f>IF([1]主干线!S3868="","",[1]主干线!S3868)</f>
        <v/>
      </c>
      <c r="F3868" t="str">
        <f>IF([1]主干线!G3868="","",[1]主干线!G3868)</f>
        <v/>
      </c>
      <c r="G3868" t="str">
        <f>IF([1]主干线!H3868="","",[1]主干线!H3868)</f>
        <v/>
      </c>
    </row>
    <row r="3869" spans="1:7" x14ac:dyDescent="0.15">
      <c r="A3869" t="str">
        <f>IF([1]主干线!A3869="","",[1]主干线!A3869)</f>
        <v/>
      </c>
      <c r="B3869" t="str">
        <f>IF([1]主干线!B3869="","",[1]主干线!B3869)</f>
        <v/>
      </c>
      <c r="C3869" t="str">
        <f>IF([1]主干线!C3869="","",[1]主干线!C3869)</f>
        <v/>
      </c>
      <c r="D3869" t="str">
        <f>IF([1]主干线!R3869="","",[1]主干线!R3869)</f>
        <v/>
      </c>
      <c r="E3869" t="str">
        <f>IF([1]主干线!S3869="","",[1]主干线!S3869)</f>
        <v/>
      </c>
      <c r="F3869" t="str">
        <f>IF([1]主干线!G3869="","",[1]主干线!G3869)</f>
        <v/>
      </c>
      <c r="G3869" t="str">
        <f>IF([1]主干线!H3869="","",[1]主干线!H3869)</f>
        <v/>
      </c>
    </row>
    <row r="3870" spans="1:7" x14ac:dyDescent="0.15">
      <c r="A3870" t="str">
        <f>IF([1]主干线!A3870="","",[1]主干线!A3870)</f>
        <v/>
      </c>
      <c r="B3870" t="str">
        <f>IF([1]主干线!B3870="","",[1]主干线!B3870)</f>
        <v/>
      </c>
      <c r="C3870" t="str">
        <f>IF([1]主干线!C3870="","",[1]主干线!C3870)</f>
        <v/>
      </c>
      <c r="D3870" t="str">
        <f>IF([1]主干线!R3870="","",[1]主干线!R3870)</f>
        <v/>
      </c>
      <c r="E3870" t="str">
        <f>IF([1]主干线!S3870="","",[1]主干线!S3870)</f>
        <v/>
      </c>
      <c r="F3870" t="str">
        <f>IF([1]主干线!G3870="","",[1]主干线!G3870)</f>
        <v/>
      </c>
      <c r="G3870" t="str">
        <f>IF([1]主干线!H3870="","",[1]主干线!H3870)</f>
        <v/>
      </c>
    </row>
    <row r="3871" spans="1:7" x14ac:dyDescent="0.15">
      <c r="A3871" t="str">
        <f>IF([1]主干线!A3871="","",[1]主干线!A3871)</f>
        <v/>
      </c>
      <c r="B3871" t="str">
        <f>IF([1]主干线!B3871="","",[1]主干线!B3871)</f>
        <v/>
      </c>
      <c r="C3871" t="str">
        <f>IF([1]主干线!C3871="","",[1]主干线!C3871)</f>
        <v/>
      </c>
      <c r="D3871" t="str">
        <f>IF([1]主干线!R3871="","",[1]主干线!R3871)</f>
        <v/>
      </c>
      <c r="E3871" t="str">
        <f>IF([1]主干线!S3871="","",[1]主干线!S3871)</f>
        <v/>
      </c>
      <c r="F3871" t="str">
        <f>IF([1]主干线!G3871="","",[1]主干线!G3871)</f>
        <v/>
      </c>
      <c r="G3871" t="str">
        <f>IF([1]主干线!H3871="","",[1]主干线!H3871)</f>
        <v/>
      </c>
    </row>
    <row r="3872" spans="1:7" x14ac:dyDescent="0.15">
      <c r="A3872" t="str">
        <f>IF([1]主干线!A3872="","",[1]主干线!A3872)</f>
        <v/>
      </c>
      <c r="B3872" t="str">
        <f>IF([1]主干线!B3872="","",[1]主干线!B3872)</f>
        <v/>
      </c>
      <c r="C3872" t="str">
        <f>IF([1]主干线!C3872="","",[1]主干线!C3872)</f>
        <v/>
      </c>
      <c r="D3872" t="str">
        <f>IF([1]主干线!R3872="","",[1]主干线!R3872)</f>
        <v/>
      </c>
      <c r="E3872" t="str">
        <f>IF([1]主干线!S3872="","",[1]主干线!S3872)</f>
        <v/>
      </c>
      <c r="F3872" t="str">
        <f>IF([1]主干线!G3872="","",[1]主干线!G3872)</f>
        <v/>
      </c>
      <c r="G3872" t="str">
        <f>IF([1]主干线!H3872="","",[1]主干线!H3872)</f>
        <v/>
      </c>
    </row>
    <row r="3873" spans="1:7" x14ac:dyDescent="0.15">
      <c r="A3873" t="str">
        <f>IF([1]主干线!A3873="","",[1]主干线!A3873)</f>
        <v/>
      </c>
      <c r="B3873" t="str">
        <f>IF([1]主干线!B3873="","",[1]主干线!B3873)</f>
        <v/>
      </c>
      <c r="C3873" t="str">
        <f>IF([1]主干线!C3873="","",[1]主干线!C3873)</f>
        <v/>
      </c>
      <c r="D3873" t="str">
        <f>IF([1]主干线!R3873="","",[1]主干线!R3873)</f>
        <v/>
      </c>
      <c r="E3873" t="str">
        <f>IF([1]主干线!S3873="","",[1]主干线!S3873)</f>
        <v/>
      </c>
      <c r="F3873" t="str">
        <f>IF([1]主干线!G3873="","",[1]主干线!G3873)</f>
        <v/>
      </c>
      <c r="G3873" t="str">
        <f>IF([1]主干线!H3873="","",[1]主干线!H3873)</f>
        <v/>
      </c>
    </row>
    <row r="3874" spans="1:7" x14ac:dyDescent="0.15">
      <c r="A3874" t="str">
        <f>IF([1]主干线!A3874="","",[1]主干线!A3874)</f>
        <v/>
      </c>
      <c r="B3874" t="str">
        <f>IF([1]主干线!B3874="","",[1]主干线!B3874)</f>
        <v/>
      </c>
      <c r="C3874" t="str">
        <f>IF([1]主干线!C3874="","",[1]主干线!C3874)</f>
        <v/>
      </c>
      <c r="D3874" t="str">
        <f>IF([1]主干线!R3874="","",[1]主干线!R3874)</f>
        <v/>
      </c>
      <c r="E3874" t="str">
        <f>IF([1]主干线!S3874="","",[1]主干线!S3874)</f>
        <v/>
      </c>
      <c r="F3874" t="str">
        <f>IF([1]主干线!G3874="","",[1]主干线!G3874)</f>
        <v/>
      </c>
      <c r="G3874" t="str">
        <f>IF([1]主干线!H3874="","",[1]主干线!H3874)</f>
        <v/>
      </c>
    </row>
    <row r="3875" spans="1:7" x14ac:dyDescent="0.15">
      <c r="A3875" t="str">
        <f>IF([1]主干线!A3875="","",[1]主干线!A3875)</f>
        <v/>
      </c>
      <c r="B3875" t="str">
        <f>IF([1]主干线!B3875="","",[1]主干线!B3875)</f>
        <v/>
      </c>
      <c r="C3875" t="str">
        <f>IF([1]主干线!C3875="","",[1]主干线!C3875)</f>
        <v/>
      </c>
      <c r="D3875" t="str">
        <f>IF([1]主干线!R3875="","",[1]主干线!R3875)</f>
        <v/>
      </c>
      <c r="E3875" t="str">
        <f>IF([1]主干线!S3875="","",[1]主干线!S3875)</f>
        <v/>
      </c>
      <c r="F3875" t="str">
        <f>IF([1]主干线!G3875="","",[1]主干线!G3875)</f>
        <v/>
      </c>
      <c r="G3875" t="str">
        <f>IF([1]主干线!H3875="","",[1]主干线!H3875)</f>
        <v/>
      </c>
    </row>
    <row r="3876" spans="1:7" x14ac:dyDescent="0.15">
      <c r="A3876" t="str">
        <f>IF([1]主干线!A3876="","",[1]主干线!A3876)</f>
        <v/>
      </c>
      <c r="B3876" t="str">
        <f>IF([1]主干线!B3876="","",[1]主干线!B3876)</f>
        <v/>
      </c>
      <c r="C3876" t="str">
        <f>IF([1]主干线!C3876="","",[1]主干线!C3876)</f>
        <v/>
      </c>
      <c r="D3876" t="str">
        <f>IF([1]主干线!R3876="","",[1]主干线!R3876)</f>
        <v/>
      </c>
      <c r="E3876" t="str">
        <f>IF([1]主干线!S3876="","",[1]主干线!S3876)</f>
        <v/>
      </c>
      <c r="F3876" t="str">
        <f>IF([1]主干线!G3876="","",[1]主干线!G3876)</f>
        <v/>
      </c>
      <c r="G3876" t="str">
        <f>IF([1]主干线!H3876="","",[1]主干线!H3876)</f>
        <v/>
      </c>
    </row>
    <row r="3877" spans="1:7" x14ac:dyDescent="0.15">
      <c r="A3877" t="str">
        <f>IF([1]主干线!A3877="","",[1]主干线!A3877)</f>
        <v/>
      </c>
      <c r="B3877" t="str">
        <f>IF([1]主干线!B3877="","",[1]主干线!B3877)</f>
        <v/>
      </c>
      <c r="C3877" t="str">
        <f>IF([1]主干线!C3877="","",[1]主干线!C3877)</f>
        <v/>
      </c>
      <c r="D3877" t="str">
        <f>IF([1]主干线!R3877="","",[1]主干线!R3877)</f>
        <v/>
      </c>
      <c r="E3877" t="str">
        <f>IF([1]主干线!S3877="","",[1]主干线!S3877)</f>
        <v/>
      </c>
      <c r="F3877" t="str">
        <f>IF([1]主干线!G3877="","",[1]主干线!G3877)</f>
        <v/>
      </c>
      <c r="G3877" t="str">
        <f>IF([1]主干线!H3877="","",[1]主干线!H3877)</f>
        <v/>
      </c>
    </row>
    <row r="3878" spans="1:7" x14ac:dyDescent="0.15">
      <c r="A3878" t="str">
        <f>IF([1]主干线!A3878="","",[1]主干线!A3878)</f>
        <v/>
      </c>
      <c r="B3878" t="str">
        <f>IF([1]主干线!B3878="","",[1]主干线!B3878)</f>
        <v/>
      </c>
      <c r="C3878" t="str">
        <f>IF([1]主干线!C3878="","",[1]主干线!C3878)</f>
        <v/>
      </c>
      <c r="D3878" t="str">
        <f>IF([1]主干线!R3878="","",[1]主干线!R3878)</f>
        <v/>
      </c>
      <c r="E3878" t="str">
        <f>IF([1]主干线!S3878="","",[1]主干线!S3878)</f>
        <v/>
      </c>
      <c r="F3878" t="str">
        <f>IF([1]主干线!G3878="","",[1]主干线!G3878)</f>
        <v/>
      </c>
      <c r="G3878" t="str">
        <f>IF([1]主干线!H3878="","",[1]主干线!H3878)</f>
        <v/>
      </c>
    </row>
    <row r="3879" spans="1:7" x14ac:dyDescent="0.15">
      <c r="A3879" t="str">
        <f>IF([1]主干线!A3879="","",[1]主干线!A3879)</f>
        <v/>
      </c>
      <c r="B3879" t="str">
        <f>IF([1]主干线!B3879="","",[1]主干线!B3879)</f>
        <v/>
      </c>
      <c r="C3879" t="str">
        <f>IF([1]主干线!C3879="","",[1]主干线!C3879)</f>
        <v/>
      </c>
      <c r="D3879" t="str">
        <f>IF([1]主干线!R3879="","",[1]主干线!R3879)</f>
        <v/>
      </c>
      <c r="E3879" t="str">
        <f>IF([1]主干线!S3879="","",[1]主干线!S3879)</f>
        <v/>
      </c>
      <c r="F3879" t="str">
        <f>IF([1]主干线!G3879="","",[1]主干线!G3879)</f>
        <v/>
      </c>
      <c r="G3879" t="str">
        <f>IF([1]主干线!H3879="","",[1]主干线!H3879)</f>
        <v/>
      </c>
    </row>
    <row r="3880" spans="1:7" x14ac:dyDescent="0.15">
      <c r="A3880" t="str">
        <f>IF([1]主干线!A3880="","",[1]主干线!A3880)</f>
        <v/>
      </c>
      <c r="B3880" t="str">
        <f>IF([1]主干线!B3880="","",[1]主干线!B3880)</f>
        <v/>
      </c>
      <c r="C3880" t="str">
        <f>IF([1]主干线!C3880="","",[1]主干线!C3880)</f>
        <v/>
      </c>
      <c r="D3880" t="str">
        <f>IF([1]主干线!R3880="","",[1]主干线!R3880)</f>
        <v/>
      </c>
      <c r="E3880" t="str">
        <f>IF([1]主干线!S3880="","",[1]主干线!S3880)</f>
        <v/>
      </c>
      <c r="F3880" t="str">
        <f>IF([1]主干线!G3880="","",[1]主干线!G3880)</f>
        <v/>
      </c>
      <c r="G3880" t="str">
        <f>IF([1]主干线!H3880="","",[1]主干线!H3880)</f>
        <v/>
      </c>
    </row>
    <row r="3881" spans="1:7" x14ac:dyDescent="0.15">
      <c r="A3881" t="str">
        <f>IF([1]主干线!A3881="","",[1]主干线!A3881)</f>
        <v/>
      </c>
      <c r="B3881" t="str">
        <f>IF([1]主干线!B3881="","",[1]主干线!B3881)</f>
        <v/>
      </c>
      <c r="C3881" t="str">
        <f>IF([1]主干线!C3881="","",[1]主干线!C3881)</f>
        <v/>
      </c>
      <c r="D3881" t="str">
        <f>IF([1]主干线!R3881="","",[1]主干线!R3881)</f>
        <v/>
      </c>
      <c r="E3881" t="str">
        <f>IF([1]主干线!S3881="","",[1]主干线!S3881)</f>
        <v/>
      </c>
      <c r="F3881" t="str">
        <f>IF([1]主干线!G3881="","",[1]主干线!G3881)</f>
        <v/>
      </c>
      <c r="G3881" t="str">
        <f>IF([1]主干线!H3881="","",[1]主干线!H3881)</f>
        <v/>
      </c>
    </row>
    <row r="3882" spans="1:7" x14ac:dyDescent="0.15">
      <c r="A3882" t="str">
        <f>IF([1]主干线!A3882="","",[1]主干线!A3882)</f>
        <v/>
      </c>
      <c r="B3882" t="str">
        <f>IF([1]主干线!B3882="","",[1]主干线!B3882)</f>
        <v/>
      </c>
      <c r="C3882" t="str">
        <f>IF([1]主干线!C3882="","",[1]主干线!C3882)</f>
        <v/>
      </c>
      <c r="D3882" t="str">
        <f>IF([1]主干线!R3882="","",[1]主干线!R3882)</f>
        <v/>
      </c>
      <c r="E3882" t="str">
        <f>IF([1]主干线!S3882="","",[1]主干线!S3882)</f>
        <v/>
      </c>
      <c r="F3882" t="str">
        <f>IF([1]主干线!G3882="","",[1]主干线!G3882)</f>
        <v/>
      </c>
      <c r="G3882" t="str">
        <f>IF([1]主干线!H3882="","",[1]主干线!H3882)</f>
        <v/>
      </c>
    </row>
    <row r="3883" spans="1:7" x14ac:dyDescent="0.15">
      <c r="A3883" t="str">
        <f>IF([1]主干线!A3883="","",[1]主干线!A3883)</f>
        <v/>
      </c>
      <c r="B3883" t="str">
        <f>IF([1]主干线!B3883="","",[1]主干线!B3883)</f>
        <v/>
      </c>
      <c r="C3883" t="str">
        <f>IF([1]主干线!C3883="","",[1]主干线!C3883)</f>
        <v/>
      </c>
      <c r="D3883" t="str">
        <f>IF([1]主干线!R3883="","",[1]主干线!R3883)</f>
        <v/>
      </c>
      <c r="E3883" t="str">
        <f>IF([1]主干线!S3883="","",[1]主干线!S3883)</f>
        <v/>
      </c>
      <c r="F3883" t="str">
        <f>IF([1]主干线!G3883="","",[1]主干线!G3883)</f>
        <v/>
      </c>
      <c r="G3883" t="str">
        <f>IF([1]主干线!H3883="","",[1]主干线!H3883)</f>
        <v/>
      </c>
    </row>
    <row r="3884" spans="1:7" x14ac:dyDescent="0.15">
      <c r="A3884" t="str">
        <f>IF([1]主干线!A3884="","",[1]主干线!A3884)</f>
        <v/>
      </c>
      <c r="B3884" t="str">
        <f>IF([1]主干线!B3884="","",[1]主干线!B3884)</f>
        <v/>
      </c>
      <c r="C3884" t="str">
        <f>IF([1]主干线!C3884="","",[1]主干线!C3884)</f>
        <v/>
      </c>
      <c r="D3884" t="str">
        <f>IF([1]主干线!R3884="","",[1]主干线!R3884)</f>
        <v/>
      </c>
      <c r="E3884" t="str">
        <f>IF([1]主干线!S3884="","",[1]主干线!S3884)</f>
        <v/>
      </c>
      <c r="F3884" t="str">
        <f>IF([1]主干线!G3884="","",[1]主干线!G3884)</f>
        <v/>
      </c>
      <c r="G3884" t="str">
        <f>IF([1]主干线!H3884="","",[1]主干线!H3884)</f>
        <v/>
      </c>
    </row>
    <row r="3885" spans="1:7" x14ac:dyDescent="0.15">
      <c r="A3885" t="str">
        <f>IF([1]主干线!A3885="","",[1]主干线!A3885)</f>
        <v/>
      </c>
      <c r="B3885" t="str">
        <f>IF([1]主干线!B3885="","",[1]主干线!B3885)</f>
        <v/>
      </c>
      <c r="C3885" t="str">
        <f>IF([1]主干线!C3885="","",[1]主干线!C3885)</f>
        <v/>
      </c>
      <c r="D3885" t="str">
        <f>IF([1]主干线!R3885="","",[1]主干线!R3885)</f>
        <v/>
      </c>
      <c r="E3885" t="str">
        <f>IF([1]主干线!S3885="","",[1]主干线!S3885)</f>
        <v/>
      </c>
      <c r="F3885" t="str">
        <f>IF([1]主干线!G3885="","",[1]主干线!G3885)</f>
        <v/>
      </c>
      <c r="G3885" t="str">
        <f>IF([1]主干线!H3885="","",[1]主干线!H3885)</f>
        <v/>
      </c>
    </row>
    <row r="3886" spans="1:7" x14ac:dyDescent="0.15">
      <c r="A3886" t="str">
        <f>IF([1]主干线!A3886="","",[1]主干线!A3886)</f>
        <v/>
      </c>
      <c r="B3886" t="str">
        <f>IF([1]主干线!B3886="","",[1]主干线!B3886)</f>
        <v/>
      </c>
      <c r="C3886" t="str">
        <f>IF([1]主干线!C3886="","",[1]主干线!C3886)</f>
        <v/>
      </c>
      <c r="D3886" t="str">
        <f>IF([1]主干线!R3886="","",[1]主干线!R3886)</f>
        <v/>
      </c>
      <c r="E3886" t="str">
        <f>IF([1]主干线!S3886="","",[1]主干线!S3886)</f>
        <v/>
      </c>
      <c r="F3886" t="str">
        <f>IF([1]主干线!G3886="","",[1]主干线!G3886)</f>
        <v/>
      </c>
      <c r="G3886" t="str">
        <f>IF([1]主干线!H3886="","",[1]主干线!H3886)</f>
        <v/>
      </c>
    </row>
    <row r="3887" spans="1:7" x14ac:dyDescent="0.15">
      <c r="A3887" t="str">
        <f>IF([1]主干线!A3887="","",[1]主干线!A3887)</f>
        <v/>
      </c>
      <c r="B3887" t="str">
        <f>IF([1]主干线!B3887="","",[1]主干线!B3887)</f>
        <v/>
      </c>
      <c r="C3887" t="str">
        <f>IF([1]主干线!C3887="","",[1]主干线!C3887)</f>
        <v/>
      </c>
      <c r="D3887" t="str">
        <f>IF([1]主干线!R3887="","",[1]主干线!R3887)</f>
        <v/>
      </c>
      <c r="E3887" t="str">
        <f>IF([1]主干线!S3887="","",[1]主干线!S3887)</f>
        <v/>
      </c>
      <c r="F3887" t="str">
        <f>IF([1]主干线!G3887="","",[1]主干线!G3887)</f>
        <v/>
      </c>
      <c r="G3887" t="str">
        <f>IF([1]主干线!H3887="","",[1]主干线!H3887)</f>
        <v/>
      </c>
    </row>
    <row r="3888" spans="1:7" x14ac:dyDescent="0.15">
      <c r="A3888" t="str">
        <f>IF([1]主干线!A3888="","",[1]主干线!A3888)</f>
        <v/>
      </c>
      <c r="B3888" t="str">
        <f>IF([1]主干线!B3888="","",[1]主干线!B3888)</f>
        <v/>
      </c>
      <c r="C3888" t="str">
        <f>IF([1]主干线!C3888="","",[1]主干线!C3888)</f>
        <v/>
      </c>
      <c r="D3888" t="str">
        <f>IF([1]主干线!R3888="","",[1]主干线!R3888)</f>
        <v/>
      </c>
      <c r="E3888" t="str">
        <f>IF([1]主干线!S3888="","",[1]主干线!S3888)</f>
        <v/>
      </c>
      <c r="F3888" t="str">
        <f>IF([1]主干线!G3888="","",[1]主干线!G3888)</f>
        <v/>
      </c>
      <c r="G3888" t="str">
        <f>IF([1]主干线!H3888="","",[1]主干线!H3888)</f>
        <v/>
      </c>
    </row>
    <row r="3889" spans="1:7" x14ac:dyDescent="0.15">
      <c r="A3889" t="str">
        <f>IF([1]主干线!A3889="","",[1]主干线!A3889)</f>
        <v/>
      </c>
      <c r="B3889" t="str">
        <f>IF([1]主干线!B3889="","",[1]主干线!B3889)</f>
        <v/>
      </c>
      <c r="C3889" t="str">
        <f>IF([1]主干线!C3889="","",[1]主干线!C3889)</f>
        <v/>
      </c>
      <c r="D3889" t="str">
        <f>IF([1]主干线!R3889="","",[1]主干线!R3889)</f>
        <v/>
      </c>
      <c r="E3889" t="str">
        <f>IF([1]主干线!S3889="","",[1]主干线!S3889)</f>
        <v/>
      </c>
      <c r="F3889" t="str">
        <f>IF([1]主干线!G3889="","",[1]主干线!G3889)</f>
        <v/>
      </c>
      <c r="G3889" t="str">
        <f>IF([1]主干线!H3889="","",[1]主干线!H3889)</f>
        <v/>
      </c>
    </row>
    <row r="3890" spans="1:7" x14ac:dyDescent="0.15">
      <c r="A3890" t="str">
        <f>IF([1]主干线!A3890="","",[1]主干线!A3890)</f>
        <v/>
      </c>
      <c r="B3890" t="str">
        <f>IF([1]主干线!B3890="","",[1]主干线!B3890)</f>
        <v/>
      </c>
      <c r="C3890" t="str">
        <f>IF([1]主干线!C3890="","",[1]主干线!C3890)</f>
        <v/>
      </c>
      <c r="D3890" t="str">
        <f>IF([1]主干线!R3890="","",[1]主干线!R3890)</f>
        <v/>
      </c>
      <c r="E3890" t="str">
        <f>IF([1]主干线!S3890="","",[1]主干线!S3890)</f>
        <v/>
      </c>
      <c r="F3890" t="str">
        <f>IF([1]主干线!G3890="","",[1]主干线!G3890)</f>
        <v/>
      </c>
      <c r="G3890" t="str">
        <f>IF([1]主干线!H3890="","",[1]主干线!H3890)</f>
        <v/>
      </c>
    </row>
    <row r="3891" spans="1:7" x14ac:dyDescent="0.15">
      <c r="A3891" t="str">
        <f>IF([1]主干线!A3891="","",[1]主干线!A3891)</f>
        <v/>
      </c>
      <c r="B3891" t="str">
        <f>IF([1]主干线!B3891="","",[1]主干线!B3891)</f>
        <v/>
      </c>
      <c r="C3891" t="str">
        <f>IF([1]主干线!C3891="","",[1]主干线!C3891)</f>
        <v/>
      </c>
      <c r="D3891" t="str">
        <f>IF([1]主干线!R3891="","",[1]主干线!R3891)</f>
        <v/>
      </c>
      <c r="E3891" t="str">
        <f>IF([1]主干线!S3891="","",[1]主干线!S3891)</f>
        <v/>
      </c>
      <c r="F3891" t="str">
        <f>IF([1]主干线!G3891="","",[1]主干线!G3891)</f>
        <v/>
      </c>
      <c r="G3891" t="str">
        <f>IF([1]主干线!H3891="","",[1]主干线!H3891)</f>
        <v/>
      </c>
    </row>
    <row r="3892" spans="1:7" x14ac:dyDescent="0.15">
      <c r="A3892" t="str">
        <f>IF([1]主干线!A3892="","",[1]主干线!A3892)</f>
        <v/>
      </c>
      <c r="B3892" t="str">
        <f>IF([1]主干线!B3892="","",[1]主干线!B3892)</f>
        <v/>
      </c>
      <c r="C3892" t="str">
        <f>IF([1]主干线!C3892="","",[1]主干线!C3892)</f>
        <v/>
      </c>
      <c r="D3892" t="str">
        <f>IF([1]主干线!R3892="","",[1]主干线!R3892)</f>
        <v/>
      </c>
      <c r="E3892" t="str">
        <f>IF([1]主干线!S3892="","",[1]主干线!S3892)</f>
        <v/>
      </c>
      <c r="F3892" t="str">
        <f>IF([1]主干线!G3892="","",[1]主干线!G3892)</f>
        <v/>
      </c>
      <c r="G3892" t="str">
        <f>IF([1]主干线!H3892="","",[1]主干线!H3892)</f>
        <v/>
      </c>
    </row>
    <row r="3893" spans="1:7" x14ac:dyDescent="0.15">
      <c r="A3893" t="str">
        <f>IF([1]主干线!A3893="","",[1]主干线!A3893)</f>
        <v/>
      </c>
      <c r="B3893" t="str">
        <f>IF([1]主干线!B3893="","",[1]主干线!B3893)</f>
        <v/>
      </c>
      <c r="C3893" t="str">
        <f>IF([1]主干线!C3893="","",[1]主干线!C3893)</f>
        <v/>
      </c>
      <c r="D3893" t="str">
        <f>IF([1]主干线!R3893="","",[1]主干线!R3893)</f>
        <v/>
      </c>
      <c r="E3893" t="str">
        <f>IF([1]主干线!S3893="","",[1]主干线!S3893)</f>
        <v/>
      </c>
      <c r="F3893" t="str">
        <f>IF([1]主干线!G3893="","",[1]主干线!G3893)</f>
        <v/>
      </c>
      <c r="G3893" t="str">
        <f>IF([1]主干线!H3893="","",[1]主干线!H3893)</f>
        <v/>
      </c>
    </row>
    <row r="3894" spans="1:7" x14ac:dyDescent="0.15">
      <c r="A3894" t="str">
        <f>IF([1]主干线!A3894="","",[1]主干线!A3894)</f>
        <v/>
      </c>
      <c r="B3894" t="str">
        <f>IF([1]主干线!B3894="","",[1]主干线!B3894)</f>
        <v/>
      </c>
      <c r="C3894" t="str">
        <f>IF([1]主干线!C3894="","",[1]主干线!C3894)</f>
        <v/>
      </c>
      <c r="D3894" t="str">
        <f>IF([1]主干线!R3894="","",[1]主干线!R3894)</f>
        <v/>
      </c>
      <c r="E3894" t="str">
        <f>IF([1]主干线!S3894="","",[1]主干线!S3894)</f>
        <v/>
      </c>
      <c r="F3894" t="str">
        <f>IF([1]主干线!G3894="","",[1]主干线!G3894)</f>
        <v/>
      </c>
      <c r="G3894" t="str">
        <f>IF([1]主干线!H3894="","",[1]主干线!H3894)</f>
        <v/>
      </c>
    </row>
    <row r="3895" spans="1:7" x14ac:dyDescent="0.15">
      <c r="A3895" t="str">
        <f>IF([1]主干线!A3895="","",[1]主干线!A3895)</f>
        <v/>
      </c>
      <c r="B3895" t="str">
        <f>IF([1]主干线!B3895="","",[1]主干线!B3895)</f>
        <v/>
      </c>
      <c r="C3895" t="str">
        <f>IF([1]主干线!C3895="","",[1]主干线!C3895)</f>
        <v/>
      </c>
      <c r="D3895" t="str">
        <f>IF([1]主干线!R3895="","",[1]主干线!R3895)</f>
        <v/>
      </c>
      <c r="E3895" t="str">
        <f>IF([1]主干线!S3895="","",[1]主干线!S3895)</f>
        <v/>
      </c>
      <c r="F3895" t="str">
        <f>IF([1]主干线!G3895="","",[1]主干线!G3895)</f>
        <v/>
      </c>
      <c r="G3895" t="str">
        <f>IF([1]主干线!H3895="","",[1]主干线!H3895)</f>
        <v/>
      </c>
    </row>
    <row r="3896" spans="1:7" x14ac:dyDescent="0.15">
      <c r="A3896" t="str">
        <f>IF([1]主干线!A3896="","",[1]主干线!A3896)</f>
        <v/>
      </c>
      <c r="B3896" t="str">
        <f>IF([1]主干线!B3896="","",[1]主干线!B3896)</f>
        <v/>
      </c>
      <c r="C3896" t="str">
        <f>IF([1]主干线!C3896="","",[1]主干线!C3896)</f>
        <v/>
      </c>
      <c r="D3896" t="str">
        <f>IF([1]主干线!R3896="","",[1]主干线!R3896)</f>
        <v/>
      </c>
      <c r="E3896" t="str">
        <f>IF([1]主干线!S3896="","",[1]主干线!S3896)</f>
        <v/>
      </c>
      <c r="F3896" t="str">
        <f>IF([1]主干线!G3896="","",[1]主干线!G3896)</f>
        <v/>
      </c>
      <c r="G3896" t="str">
        <f>IF([1]主干线!H3896="","",[1]主干线!H3896)</f>
        <v/>
      </c>
    </row>
    <row r="3897" spans="1:7" x14ac:dyDescent="0.15">
      <c r="A3897" t="str">
        <f>IF([1]主干线!A3897="","",[1]主干线!A3897)</f>
        <v/>
      </c>
      <c r="B3897" t="str">
        <f>IF([1]主干线!B3897="","",[1]主干线!B3897)</f>
        <v/>
      </c>
      <c r="C3897" t="str">
        <f>IF([1]主干线!C3897="","",[1]主干线!C3897)</f>
        <v/>
      </c>
      <c r="D3897" t="str">
        <f>IF([1]主干线!R3897="","",[1]主干线!R3897)</f>
        <v/>
      </c>
      <c r="E3897" t="str">
        <f>IF([1]主干线!S3897="","",[1]主干线!S3897)</f>
        <v/>
      </c>
      <c r="F3897" t="str">
        <f>IF([1]主干线!G3897="","",[1]主干线!G3897)</f>
        <v/>
      </c>
      <c r="G3897" t="str">
        <f>IF([1]主干线!H3897="","",[1]主干线!H3897)</f>
        <v/>
      </c>
    </row>
    <row r="3898" spans="1:7" x14ac:dyDescent="0.15">
      <c r="A3898" t="str">
        <f>IF([1]主干线!A3898="","",[1]主干线!A3898)</f>
        <v/>
      </c>
      <c r="B3898" t="str">
        <f>IF([1]主干线!B3898="","",[1]主干线!B3898)</f>
        <v/>
      </c>
      <c r="C3898" t="str">
        <f>IF([1]主干线!C3898="","",[1]主干线!C3898)</f>
        <v/>
      </c>
      <c r="D3898" t="str">
        <f>IF([1]主干线!R3898="","",[1]主干线!R3898)</f>
        <v/>
      </c>
      <c r="E3898" t="str">
        <f>IF([1]主干线!S3898="","",[1]主干线!S3898)</f>
        <v/>
      </c>
      <c r="F3898" t="str">
        <f>IF([1]主干线!G3898="","",[1]主干线!G3898)</f>
        <v/>
      </c>
      <c r="G3898" t="str">
        <f>IF([1]主干线!H3898="","",[1]主干线!H3898)</f>
        <v/>
      </c>
    </row>
    <row r="3899" spans="1:7" x14ac:dyDescent="0.15">
      <c r="A3899" t="str">
        <f>IF([1]主干线!A3899="","",[1]主干线!A3899)</f>
        <v/>
      </c>
      <c r="B3899" t="str">
        <f>IF([1]主干线!B3899="","",[1]主干线!B3899)</f>
        <v/>
      </c>
      <c r="C3899" t="str">
        <f>IF([1]主干线!C3899="","",[1]主干线!C3899)</f>
        <v/>
      </c>
      <c r="D3899" t="str">
        <f>IF([1]主干线!R3899="","",[1]主干线!R3899)</f>
        <v/>
      </c>
      <c r="E3899" t="str">
        <f>IF([1]主干线!S3899="","",[1]主干线!S3899)</f>
        <v/>
      </c>
      <c r="F3899" t="str">
        <f>IF([1]主干线!G3899="","",[1]主干线!G3899)</f>
        <v/>
      </c>
      <c r="G3899" t="str">
        <f>IF([1]主干线!H3899="","",[1]主干线!H3899)</f>
        <v/>
      </c>
    </row>
    <row r="3900" spans="1:7" x14ac:dyDescent="0.15">
      <c r="A3900" t="str">
        <f>IF([1]主干线!A3900="","",[1]主干线!A3900)</f>
        <v/>
      </c>
      <c r="B3900" t="str">
        <f>IF([1]主干线!B3900="","",[1]主干线!B3900)</f>
        <v/>
      </c>
      <c r="C3900" t="str">
        <f>IF([1]主干线!C3900="","",[1]主干线!C3900)</f>
        <v/>
      </c>
      <c r="D3900" t="str">
        <f>IF([1]主干线!R3900="","",[1]主干线!R3900)</f>
        <v/>
      </c>
      <c r="E3900" t="str">
        <f>IF([1]主干线!S3900="","",[1]主干线!S3900)</f>
        <v/>
      </c>
      <c r="F3900" t="str">
        <f>IF([1]主干线!G3900="","",[1]主干线!G3900)</f>
        <v/>
      </c>
      <c r="G3900" t="str">
        <f>IF([1]主干线!H3900="","",[1]主干线!H3900)</f>
        <v/>
      </c>
    </row>
    <row r="3901" spans="1:7" x14ac:dyDescent="0.15">
      <c r="A3901" t="str">
        <f>IF([1]主干线!A3901="","",[1]主干线!A3901)</f>
        <v/>
      </c>
      <c r="B3901" t="str">
        <f>IF([1]主干线!B3901="","",[1]主干线!B3901)</f>
        <v/>
      </c>
      <c r="C3901" t="str">
        <f>IF([1]主干线!C3901="","",[1]主干线!C3901)</f>
        <v/>
      </c>
      <c r="D3901" t="str">
        <f>IF([1]主干线!R3901="","",[1]主干线!R3901)</f>
        <v/>
      </c>
      <c r="E3901" t="str">
        <f>IF([1]主干线!S3901="","",[1]主干线!S3901)</f>
        <v/>
      </c>
      <c r="F3901" t="str">
        <f>IF([1]主干线!G3901="","",[1]主干线!G3901)</f>
        <v/>
      </c>
      <c r="G3901" t="str">
        <f>IF([1]主干线!H3901="","",[1]主干线!H3901)</f>
        <v/>
      </c>
    </row>
    <row r="3902" spans="1:7" x14ac:dyDescent="0.15">
      <c r="A3902" t="str">
        <f>IF([1]主干线!A3902="","",[1]主干线!A3902)</f>
        <v/>
      </c>
      <c r="B3902" t="str">
        <f>IF([1]主干线!B3902="","",[1]主干线!B3902)</f>
        <v/>
      </c>
      <c r="C3902" t="str">
        <f>IF([1]主干线!C3902="","",[1]主干线!C3902)</f>
        <v/>
      </c>
      <c r="D3902" t="str">
        <f>IF([1]主干线!R3902="","",[1]主干线!R3902)</f>
        <v/>
      </c>
      <c r="E3902" t="str">
        <f>IF([1]主干线!S3902="","",[1]主干线!S3902)</f>
        <v/>
      </c>
      <c r="F3902" t="str">
        <f>IF([1]主干线!G3902="","",[1]主干线!G3902)</f>
        <v/>
      </c>
      <c r="G3902" t="str">
        <f>IF([1]主干线!H3902="","",[1]主干线!H3902)</f>
        <v/>
      </c>
    </row>
    <row r="3903" spans="1:7" x14ac:dyDescent="0.15">
      <c r="A3903" t="str">
        <f>IF([1]主干线!A3903="","",[1]主干线!A3903)</f>
        <v/>
      </c>
      <c r="B3903" t="str">
        <f>IF([1]主干线!B3903="","",[1]主干线!B3903)</f>
        <v/>
      </c>
      <c r="C3903" t="str">
        <f>IF([1]主干线!C3903="","",[1]主干线!C3903)</f>
        <v/>
      </c>
      <c r="D3903" t="str">
        <f>IF([1]主干线!R3903="","",[1]主干线!R3903)</f>
        <v/>
      </c>
      <c r="E3903" t="str">
        <f>IF([1]主干线!S3903="","",[1]主干线!S3903)</f>
        <v/>
      </c>
      <c r="F3903" t="str">
        <f>IF([1]主干线!G3903="","",[1]主干线!G3903)</f>
        <v/>
      </c>
      <c r="G3903" t="str">
        <f>IF([1]主干线!H3903="","",[1]主干线!H3903)</f>
        <v/>
      </c>
    </row>
    <row r="3904" spans="1:7" x14ac:dyDescent="0.15">
      <c r="A3904" t="str">
        <f>IF([1]主干线!A3904="","",[1]主干线!A3904)</f>
        <v/>
      </c>
      <c r="B3904" t="str">
        <f>IF([1]主干线!B3904="","",[1]主干线!B3904)</f>
        <v/>
      </c>
      <c r="C3904" t="str">
        <f>IF([1]主干线!C3904="","",[1]主干线!C3904)</f>
        <v/>
      </c>
      <c r="D3904" t="str">
        <f>IF([1]主干线!R3904="","",[1]主干线!R3904)</f>
        <v/>
      </c>
      <c r="E3904" t="str">
        <f>IF([1]主干线!S3904="","",[1]主干线!S3904)</f>
        <v/>
      </c>
      <c r="F3904" t="str">
        <f>IF([1]主干线!G3904="","",[1]主干线!G3904)</f>
        <v/>
      </c>
      <c r="G3904" t="str">
        <f>IF([1]主干线!H3904="","",[1]主干线!H3904)</f>
        <v/>
      </c>
    </row>
    <row r="3905" spans="1:7" x14ac:dyDescent="0.15">
      <c r="A3905" t="str">
        <f>IF([1]主干线!A3905="","",[1]主干线!A3905)</f>
        <v/>
      </c>
      <c r="B3905" t="str">
        <f>IF([1]主干线!B3905="","",[1]主干线!B3905)</f>
        <v/>
      </c>
      <c r="C3905" t="str">
        <f>IF([1]主干线!C3905="","",[1]主干线!C3905)</f>
        <v/>
      </c>
      <c r="D3905" t="str">
        <f>IF([1]主干线!R3905="","",[1]主干线!R3905)</f>
        <v/>
      </c>
      <c r="E3905" t="str">
        <f>IF([1]主干线!S3905="","",[1]主干线!S3905)</f>
        <v/>
      </c>
      <c r="F3905" t="str">
        <f>IF([1]主干线!G3905="","",[1]主干线!G3905)</f>
        <v/>
      </c>
      <c r="G3905" t="str">
        <f>IF([1]主干线!H3905="","",[1]主干线!H3905)</f>
        <v/>
      </c>
    </row>
    <row r="3906" spans="1:7" x14ac:dyDescent="0.15">
      <c r="A3906" t="str">
        <f>IF([1]主干线!A3906="","",[1]主干线!A3906)</f>
        <v/>
      </c>
      <c r="B3906" t="str">
        <f>IF([1]主干线!B3906="","",[1]主干线!B3906)</f>
        <v/>
      </c>
      <c r="C3906" t="str">
        <f>IF([1]主干线!C3906="","",[1]主干线!C3906)</f>
        <v/>
      </c>
      <c r="D3906" t="str">
        <f>IF([1]主干线!R3906="","",[1]主干线!R3906)</f>
        <v/>
      </c>
      <c r="E3906" t="str">
        <f>IF([1]主干线!S3906="","",[1]主干线!S3906)</f>
        <v/>
      </c>
      <c r="F3906" t="str">
        <f>IF([1]主干线!G3906="","",[1]主干线!G3906)</f>
        <v/>
      </c>
      <c r="G3906" t="str">
        <f>IF([1]主干线!H3906="","",[1]主干线!H3906)</f>
        <v/>
      </c>
    </row>
    <row r="3907" spans="1:7" x14ac:dyDescent="0.15">
      <c r="A3907" t="str">
        <f>IF([1]主干线!A3907="","",[1]主干线!A3907)</f>
        <v/>
      </c>
      <c r="B3907" t="str">
        <f>IF([1]主干线!B3907="","",[1]主干线!B3907)</f>
        <v/>
      </c>
      <c r="C3907" t="str">
        <f>IF([1]主干线!C3907="","",[1]主干线!C3907)</f>
        <v/>
      </c>
      <c r="D3907" t="str">
        <f>IF([1]主干线!R3907="","",[1]主干线!R3907)</f>
        <v/>
      </c>
      <c r="E3907" t="str">
        <f>IF([1]主干线!S3907="","",[1]主干线!S3907)</f>
        <v/>
      </c>
      <c r="F3907" t="str">
        <f>IF([1]主干线!G3907="","",[1]主干线!G3907)</f>
        <v/>
      </c>
      <c r="G3907" t="str">
        <f>IF([1]主干线!H3907="","",[1]主干线!H3907)</f>
        <v/>
      </c>
    </row>
    <row r="3908" spans="1:7" x14ac:dyDescent="0.15">
      <c r="A3908" t="str">
        <f>IF([1]主干线!A3908="","",[1]主干线!A3908)</f>
        <v/>
      </c>
      <c r="B3908" t="str">
        <f>IF([1]主干线!B3908="","",[1]主干线!B3908)</f>
        <v/>
      </c>
      <c r="C3908" t="str">
        <f>IF([1]主干线!C3908="","",[1]主干线!C3908)</f>
        <v/>
      </c>
      <c r="D3908" t="str">
        <f>IF([1]主干线!R3908="","",[1]主干线!R3908)</f>
        <v/>
      </c>
      <c r="E3908" t="str">
        <f>IF([1]主干线!S3908="","",[1]主干线!S3908)</f>
        <v/>
      </c>
      <c r="F3908" t="str">
        <f>IF([1]主干线!G3908="","",[1]主干线!G3908)</f>
        <v/>
      </c>
      <c r="G3908" t="str">
        <f>IF([1]主干线!H3908="","",[1]主干线!H3908)</f>
        <v/>
      </c>
    </row>
    <row r="3909" spans="1:7" x14ac:dyDescent="0.15">
      <c r="A3909" t="str">
        <f>IF([1]主干线!A3909="","",[1]主干线!A3909)</f>
        <v/>
      </c>
      <c r="B3909" t="str">
        <f>IF([1]主干线!B3909="","",[1]主干线!B3909)</f>
        <v/>
      </c>
      <c r="C3909" t="str">
        <f>IF([1]主干线!C3909="","",[1]主干线!C3909)</f>
        <v/>
      </c>
      <c r="D3909" t="str">
        <f>IF([1]主干线!R3909="","",[1]主干线!R3909)</f>
        <v/>
      </c>
      <c r="E3909" t="str">
        <f>IF([1]主干线!S3909="","",[1]主干线!S3909)</f>
        <v/>
      </c>
      <c r="F3909" t="str">
        <f>IF([1]主干线!G3909="","",[1]主干线!G3909)</f>
        <v/>
      </c>
      <c r="G3909" t="str">
        <f>IF([1]主干线!H3909="","",[1]主干线!H3909)</f>
        <v/>
      </c>
    </row>
    <row r="3910" spans="1:7" x14ac:dyDescent="0.15">
      <c r="A3910" t="str">
        <f>IF([1]主干线!A3910="","",[1]主干线!A3910)</f>
        <v/>
      </c>
      <c r="B3910" t="str">
        <f>IF([1]主干线!B3910="","",[1]主干线!B3910)</f>
        <v/>
      </c>
      <c r="C3910" t="str">
        <f>IF([1]主干线!C3910="","",[1]主干线!C3910)</f>
        <v/>
      </c>
      <c r="D3910" t="str">
        <f>IF([1]主干线!R3910="","",[1]主干线!R3910)</f>
        <v/>
      </c>
      <c r="E3910" t="str">
        <f>IF([1]主干线!S3910="","",[1]主干线!S3910)</f>
        <v/>
      </c>
      <c r="F3910" t="str">
        <f>IF([1]主干线!G3910="","",[1]主干线!G3910)</f>
        <v/>
      </c>
      <c r="G3910" t="str">
        <f>IF([1]主干线!H3910="","",[1]主干线!H3910)</f>
        <v/>
      </c>
    </row>
    <row r="3911" spans="1:7" x14ac:dyDescent="0.15">
      <c r="A3911" t="str">
        <f>IF([1]主干线!A3911="","",[1]主干线!A3911)</f>
        <v/>
      </c>
      <c r="B3911" t="str">
        <f>IF([1]主干线!B3911="","",[1]主干线!B3911)</f>
        <v/>
      </c>
      <c r="C3911" t="str">
        <f>IF([1]主干线!C3911="","",[1]主干线!C3911)</f>
        <v/>
      </c>
      <c r="D3911" t="str">
        <f>IF([1]主干线!R3911="","",[1]主干线!R3911)</f>
        <v/>
      </c>
      <c r="E3911" t="str">
        <f>IF([1]主干线!S3911="","",[1]主干线!S3911)</f>
        <v/>
      </c>
      <c r="F3911" t="str">
        <f>IF([1]主干线!G3911="","",[1]主干线!G3911)</f>
        <v/>
      </c>
      <c r="G3911" t="str">
        <f>IF([1]主干线!H3911="","",[1]主干线!H3911)</f>
        <v/>
      </c>
    </row>
    <row r="3912" spans="1:7" x14ac:dyDescent="0.15">
      <c r="A3912" t="str">
        <f>IF([1]主干线!A3912="","",[1]主干线!A3912)</f>
        <v/>
      </c>
      <c r="B3912" t="str">
        <f>IF([1]主干线!B3912="","",[1]主干线!B3912)</f>
        <v/>
      </c>
      <c r="C3912" t="str">
        <f>IF([1]主干线!C3912="","",[1]主干线!C3912)</f>
        <v/>
      </c>
      <c r="D3912" t="str">
        <f>IF([1]主干线!R3912="","",[1]主干线!R3912)</f>
        <v/>
      </c>
      <c r="E3912" t="str">
        <f>IF([1]主干线!S3912="","",[1]主干线!S3912)</f>
        <v/>
      </c>
      <c r="F3912" t="str">
        <f>IF([1]主干线!G3912="","",[1]主干线!G3912)</f>
        <v/>
      </c>
      <c r="G3912" t="str">
        <f>IF([1]主干线!H3912="","",[1]主干线!H3912)</f>
        <v/>
      </c>
    </row>
    <row r="3913" spans="1:7" x14ac:dyDescent="0.15">
      <c r="A3913" t="str">
        <f>IF([1]主干线!A3913="","",[1]主干线!A3913)</f>
        <v/>
      </c>
      <c r="B3913" t="str">
        <f>IF([1]主干线!B3913="","",[1]主干线!B3913)</f>
        <v/>
      </c>
      <c r="C3913" t="str">
        <f>IF([1]主干线!C3913="","",[1]主干线!C3913)</f>
        <v/>
      </c>
      <c r="D3913" t="str">
        <f>IF([1]主干线!R3913="","",[1]主干线!R3913)</f>
        <v/>
      </c>
      <c r="E3913" t="str">
        <f>IF([1]主干线!S3913="","",[1]主干线!S3913)</f>
        <v/>
      </c>
      <c r="F3913" t="str">
        <f>IF([1]主干线!G3913="","",[1]主干线!G3913)</f>
        <v/>
      </c>
      <c r="G3913" t="str">
        <f>IF([1]主干线!H3913="","",[1]主干线!H3913)</f>
        <v/>
      </c>
    </row>
    <row r="3914" spans="1:7" x14ac:dyDescent="0.15">
      <c r="A3914" t="str">
        <f>IF([1]主干线!A3914="","",[1]主干线!A3914)</f>
        <v/>
      </c>
      <c r="B3914" t="str">
        <f>IF([1]主干线!B3914="","",[1]主干线!B3914)</f>
        <v/>
      </c>
      <c r="C3914" t="str">
        <f>IF([1]主干线!C3914="","",[1]主干线!C3914)</f>
        <v/>
      </c>
      <c r="D3914" t="str">
        <f>IF([1]主干线!R3914="","",[1]主干线!R3914)</f>
        <v/>
      </c>
      <c r="E3914" t="str">
        <f>IF([1]主干线!S3914="","",[1]主干线!S3914)</f>
        <v/>
      </c>
      <c r="F3914" t="str">
        <f>IF([1]主干线!G3914="","",[1]主干线!G3914)</f>
        <v/>
      </c>
      <c r="G3914" t="str">
        <f>IF([1]主干线!H3914="","",[1]主干线!H3914)</f>
        <v/>
      </c>
    </row>
    <row r="3915" spans="1:7" x14ac:dyDescent="0.15">
      <c r="A3915" t="str">
        <f>IF([1]主干线!A3915="","",[1]主干线!A3915)</f>
        <v/>
      </c>
      <c r="B3915" t="str">
        <f>IF([1]主干线!B3915="","",[1]主干线!B3915)</f>
        <v/>
      </c>
      <c r="C3915" t="str">
        <f>IF([1]主干线!C3915="","",[1]主干线!C3915)</f>
        <v/>
      </c>
      <c r="D3915" t="str">
        <f>IF([1]主干线!R3915="","",[1]主干线!R3915)</f>
        <v/>
      </c>
      <c r="E3915" t="str">
        <f>IF([1]主干线!S3915="","",[1]主干线!S3915)</f>
        <v/>
      </c>
      <c r="F3915" t="str">
        <f>IF([1]主干线!G3915="","",[1]主干线!G3915)</f>
        <v/>
      </c>
      <c r="G3915" t="str">
        <f>IF([1]主干线!H3915="","",[1]主干线!H3915)</f>
        <v/>
      </c>
    </row>
    <row r="3916" spans="1:7" x14ac:dyDescent="0.15">
      <c r="A3916" t="str">
        <f>IF([1]主干线!A3916="","",[1]主干线!A3916)</f>
        <v/>
      </c>
      <c r="B3916" t="str">
        <f>IF([1]主干线!B3916="","",[1]主干线!B3916)</f>
        <v/>
      </c>
      <c r="C3916" t="str">
        <f>IF([1]主干线!C3916="","",[1]主干线!C3916)</f>
        <v/>
      </c>
      <c r="D3916" t="str">
        <f>IF([1]主干线!R3916="","",[1]主干线!R3916)</f>
        <v/>
      </c>
      <c r="E3916" t="str">
        <f>IF([1]主干线!S3916="","",[1]主干线!S3916)</f>
        <v/>
      </c>
      <c r="F3916" t="str">
        <f>IF([1]主干线!G3916="","",[1]主干线!G3916)</f>
        <v/>
      </c>
      <c r="G3916" t="str">
        <f>IF([1]主干线!H3916="","",[1]主干线!H3916)</f>
        <v/>
      </c>
    </row>
    <row r="3917" spans="1:7" x14ac:dyDescent="0.15">
      <c r="A3917" t="str">
        <f>IF([1]主干线!A3917="","",[1]主干线!A3917)</f>
        <v/>
      </c>
      <c r="B3917" t="str">
        <f>IF([1]主干线!B3917="","",[1]主干线!B3917)</f>
        <v/>
      </c>
      <c r="C3917" t="str">
        <f>IF([1]主干线!C3917="","",[1]主干线!C3917)</f>
        <v/>
      </c>
      <c r="D3917" t="str">
        <f>IF([1]主干线!R3917="","",[1]主干线!R3917)</f>
        <v/>
      </c>
      <c r="E3917" t="str">
        <f>IF([1]主干线!S3917="","",[1]主干线!S3917)</f>
        <v/>
      </c>
      <c r="F3917" t="str">
        <f>IF([1]主干线!G3917="","",[1]主干线!G3917)</f>
        <v/>
      </c>
      <c r="G3917" t="str">
        <f>IF([1]主干线!H3917="","",[1]主干线!H3917)</f>
        <v/>
      </c>
    </row>
    <row r="3918" spans="1:7" x14ac:dyDescent="0.15">
      <c r="A3918" t="str">
        <f>IF([1]主干线!A3918="","",[1]主干线!A3918)</f>
        <v/>
      </c>
      <c r="B3918" t="str">
        <f>IF([1]主干线!B3918="","",[1]主干线!B3918)</f>
        <v/>
      </c>
      <c r="C3918" t="str">
        <f>IF([1]主干线!C3918="","",[1]主干线!C3918)</f>
        <v/>
      </c>
      <c r="D3918" t="str">
        <f>IF([1]主干线!R3918="","",[1]主干线!R3918)</f>
        <v/>
      </c>
      <c r="E3918" t="str">
        <f>IF([1]主干线!S3918="","",[1]主干线!S3918)</f>
        <v/>
      </c>
      <c r="F3918" t="str">
        <f>IF([1]主干线!G3918="","",[1]主干线!G3918)</f>
        <v/>
      </c>
      <c r="G3918" t="str">
        <f>IF([1]主干线!H3918="","",[1]主干线!H3918)</f>
        <v/>
      </c>
    </row>
    <row r="3919" spans="1:7" x14ac:dyDescent="0.15">
      <c r="A3919" t="str">
        <f>IF([1]主干线!A3919="","",[1]主干线!A3919)</f>
        <v/>
      </c>
      <c r="B3919" t="str">
        <f>IF([1]主干线!B3919="","",[1]主干线!B3919)</f>
        <v/>
      </c>
      <c r="C3919" t="str">
        <f>IF([1]主干线!C3919="","",[1]主干线!C3919)</f>
        <v/>
      </c>
      <c r="D3919" t="str">
        <f>IF([1]主干线!R3919="","",[1]主干线!R3919)</f>
        <v/>
      </c>
      <c r="E3919" t="str">
        <f>IF([1]主干线!S3919="","",[1]主干线!S3919)</f>
        <v/>
      </c>
      <c r="F3919" t="str">
        <f>IF([1]主干线!G3919="","",[1]主干线!G3919)</f>
        <v/>
      </c>
      <c r="G3919" t="str">
        <f>IF([1]主干线!H3919="","",[1]主干线!H3919)</f>
        <v/>
      </c>
    </row>
    <row r="3920" spans="1:7" x14ac:dyDescent="0.15">
      <c r="A3920" t="str">
        <f>IF([1]主干线!A3920="","",[1]主干线!A3920)</f>
        <v/>
      </c>
      <c r="B3920" t="str">
        <f>IF([1]主干线!B3920="","",[1]主干线!B3920)</f>
        <v/>
      </c>
      <c r="C3920" t="str">
        <f>IF([1]主干线!C3920="","",[1]主干线!C3920)</f>
        <v/>
      </c>
      <c r="D3920" t="str">
        <f>IF([1]主干线!R3920="","",[1]主干线!R3920)</f>
        <v/>
      </c>
      <c r="E3920" t="str">
        <f>IF([1]主干线!S3920="","",[1]主干线!S3920)</f>
        <v/>
      </c>
      <c r="F3920" t="str">
        <f>IF([1]主干线!G3920="","",[1]主干线!G3920)</f>
        <v/>
      </c>
      <c r="G3920" t="str">
        <f>IF([1]主干线!H3920="","",[1]主干线!H3920)</f>
        <v/>
      </c>
    </row>
    <row r="3921" spans="1:7" x14ac:dyDescent="0.15">
      <c r="A3921" t="str">
        <f>IF([1]主干线!A3921="","",[1]主干线!A3921)</f>
        <v/>
      </c>
      <c r="B3921" t="str">
        <f>IF([1]主干线!B3921="","",[1]主干线!B3921)</f>
        <v/>
      </c>
      <c r="C3921" t="str">
        <f>IF([1]主干线!C3921="","",[1]主干线!C3921)</f>
        <v/>
      </c>
      <c r="D3921" t="str">
        <f>IF([1]主干线!R3921="","",[1]主干线!R3921)</f>
        <v/>
      </c>
      <c r="E3921" t="str">
        <f>IF([1]主干线!S3921="","",[1]主干线!S3921)</f>
        <v/>
      </c>
      <c r="F3921" t="str">
        <f>IF([1]主干线!G3921="","",[1]主干线!G3921)</f>
        <v/>
      </c>
      <c r="G3921" t="str">
        <f>IF([1]主干线!H3921="","",[1]主干线!H3921)</f>
        <v/>
      </c>
    </row>
    <row r="3922" spans="1:7" x14ac:dyDescent="0.15">
      <c r="A3922" t="str">
        <f>IF([1]主干线!A3922="","",[1]主干线!A3922)</f>
        <v/>
      </c>
      <c r="B3922" t="str">
        <f>IF([1]主干线!B3922="","",[1]主干线!B3922)</f>
        <v/>
      </c>
      <c r="C3922" t="str">
        <f>IF([1]主干线!C3922="","",[1]主干线!C3922)</f>
        <v/>
      </c>
      <c r="D3922" t="str">
        <f>IF([1]主干线!R3922="","",[1]主干线!R3922)</f>
        <v/>
      </c>
      <c r="E3922" t="str">
        <f>IF([1]主干线!S3922="","",[1]主干线!S3922)</f>
        <v/>
      </c>
      <c r="F3922" t="str">
        <f>IF([1]主干线!G3922="","",[1]主干线!G3922)</f>
        <v/>
      </c>
      <c r="G3922" t="str">
        <f>IF([1]主干线!H3922="","",[1]主干线!H3922)</f>
        <v/>
      </c>
    </row>
    <row r="3923" spans="1:7" x14ac:dyDescent="0.15">
      <c r="A3923" t="str">
        <f>IF([1]主干线!A3923="","",[1]主干线!A3923)</f>
        <v/>
      </c>
      <c r="B3923" t="str">
        <f>IF([1]主干线!B3923="","",[1]主干线!B3923)</f>
        <v/>
      </c>
      <c r="C3923" t="str">
        <f>IF([1]主干线!C3923="","",[1]主干线!C3923)</f>
        <v/>
      </c>
      <c r="D3923" t="str">
        <f>IF([1]主干线!R3923="","",[1]主干线!R3923)</f>
        <v/>
      </c>
      <c r="E3923" t="str">
        <f>IF([1]主干线!S3923="","",[1]主干线!S3923)</f>
        <v/>
      </c>
      <c r="F3923" t="str">
        <f>IF([1]主干线!G3923="","",[1]主干线!G3923)</f>
        <v/>
      </c>
      <c r="G3923" t="str">
        <f>IF([1]主干线!H3923="","",[1]主干线!H3923)</f>
        <v/>
      </c>
    </row>
    <row r="3924" spans="1:7" x14ac:dyDescent="0.15">
      <c r="A3924" t="str">
        <f>IF([1]主干线!A3924="","",[1]主干线!A3924)</f>
        <v/>
      </c>
      <c r="B3924" t="str">
        <f>IF([1]主干线!B3924="","",[1]主干线!B3924)</f>
        <v/>
      </c>
      <c r="C3924" t="str">
        <f>IF([1]主干线!C3924="","",[1]主干线!C3924)</f>
        <v/>
      </c>
      <c r="D3924" t="str">
        <f>IF([1]主干线!R3924="","",[1]主干线!R3924)</f>
        <v/>
      </c>
      <c r="E3924" t="str">
        <f>IF([1]主干线!S3924="","",[1]主干线!S3924)</f>
        <v/>
      </c>
      <c r="F3924" t="str">
        <f>IF([1]主干线!G3924="","",[1]主干线!G3924)</f>
        <v/>
      </c>
      <c r="G3924" t="str">
        <f>IF([1]主干线!H3924="","",[1]主干线!H3924)</f>
        <v/>
      </c>
    </row>
    <row r="3925" spans="1:7" x14ac:dyDescent="0.15">
      <c r="A3925" t="str">
        <f>IF([1]主干线!A3925="","",[1]主干线!A3925)</f>
        <v/>
      </c>
      <c r="B3925" t="str">
        <f>IF([1]主干线!B3925="","",[1]主干线!B3925)</f>
        <v/>
      </c>
      <c r="C3925" t="str">
        <f>IF([1]主干线!C3925="","",[1]主干线!C3925)</f>
        <v/>
      </c>
      <c r="D3925" t="str">
        <f>IF([1]主干线!R3925="","",[1]主干线!R3925)</f>
        <v/>
      </c>
      <c r="E3925" t="str">
        <f>IF([1]主干线!S3925="","",[1]主干线!S3925)</f>
        <v/>
      </c>
      <c r="F3925" t="str">
        <f>IF([1]主干线!G3925="","",[1]主干线!G3925)</f>
        <v/>
      </c>
      <c r="G3925" t="str">
        <f>IF([1]主干线!H3925="","",[1]主干线!H3925)</f>
        <v/>
      </c>
    </row>
    <row r="3926" spans="1:7" x14ac:dyDescent="0.15">
      <c r="A3926" t="str">
        <f>IF([1]主干线!A3926="","",[1]主干线!A3926)</f>
        <v/>
      </c>
      <c r="B3926" t="str">
        <f>IF([1]主干线!B3926="","",[1]主干线!B3926)</f>
        <v/>
      </c>
      <c r="C3926" t="str">
        <f>IF([1]主干线!C3926="","",[1]主干线!C3926)</f>
        <v/>
      </c>
      <c r="D3926" t="str">
        <f>IF([1]主干线!R3926="","",[1]主干线!R3926)</f>
        <v/>
      </c>
      <c r="E3926" t="str">
        <f>IF([1]主干线!S3926="","",[1]主干线!S3926)</f>
        <v/>
      </c>
      <c r="F3926" t="str">
        <f>IF([1]主干线!G3926="","",[1]主干线!G3926)</f>
        <v/>
      </c>
      <c r="G3926" t="str">
        <f>IF([1]主干线!H3926="","",[1]主干线!H3926)</f>
        <v/>
      </c>
    </row>
    <row r="3927" spans="1:7" x14ac:dyDescent="0.15">
      <c r="A3927" t="str">
        <f>IF([1]主干线!A3927="","",[1]主干线!A3927)</f>
        <v/>
      </c>
      <c r="B3927" t="str">
        <f>IF([1]主干线!B3927="","",[1]主干线!B3927)</f>
        <v/>
      </c>
      <c r="C3927" t="str">
        <f>IF([1]主干线!C3927="","",[1]主干线!C3927)</f>
        <v/>
      </c>
      <c r="D3927" t="str">
        <f>IF([1]主干线!R3927="","",[1]主干线!R3927)</f>
        <v/>
      </c>
      <c r="E3927" t="str">
        <f>IF([1]主干线!S3927="","",[1]主干线!S3927)</f>
        <v/>
      </c>
      <c r="F3927" t="str">
        <f>IF([1]主干线!G3927="","",[1]主干线!G3927)</f>
        <v/>
      </c>
      <c r="G3927" t="str">
        <f>IF([1]主干线!H3927="","",[1]主干线!H3927)</f>
        <v/>
      </c>
    </row>
    <row r="3928" spans="1:7" x14ac:dyDescent="0.15">
      <c r="A3928" t="str">
        <f>IF([1]主干线!A3928="","",[1]主干线!A3928)</f>
        <v/>
      </c>
      <c r="B3928" t="str">
        <f>IF([1]主干线!B3928="","",[1]主干线!B3928)</f>
        <v/>
      </c>
      <c r="C3928" t="str">
        <f>IF([1]主干线!C3928="","",[1]主干线!C3928)</f>
        <v/>
      </c>
      <c r="D3928" t="str">
        <f>IF([1]主干线!R3928="","",[1]主干线!R3928)</f>
        <v/>
      </c>
      <c r="E3928" t="str">
        <f>IF([1]主干线!S3928="","",[1]主干线!S3928)</f>
        <v/>
      </c>
      <c r="F3928" t="str">
        <f>IF([1]主干线!G3928="","",[1]主干线!G3928)</f>
        <v/>
      </c>
      <c r="G3928" t="str">
        <f>IF([1]主干线!H3928="","",[1]主干线!H3928)</f>
        <v/>
      </c>
    </row>
    <row r="3929" spans="1:7" x14ac:dyDescent="0.15">
      <c r="A3929" t="str">
        <f>IF([1]主干线!A3929="","",[1]主干线!A3929)</f>
        <v/>
      </c>
      <c r="B3929" t="str">
        <f>IF([1]主干线!B3929="","",[1]主干线!B3929)</f>
        <v/>
      </c>
      <c r="C3929" t="str">
        <f>IF([1]主干线!C3929="","",[1]主干线!C3929)</f>
        <v/>
      </c>
      <c r="D3929" t="str">
        <f>IF([1]主干线!R3929="","",[1]主干线!R3929)</f>
        <v/>
      </c>
      <c r="E3929" t="str">
        <f>IF([1]主干线!S3929="","",[1]主干线!S3929)</f>
        <v/>
      </c>
      <c r="F3929" t="str">
        <f>IF([1]主干线!G3929="","",[1]主干线!G3929)</f>
        <v/>
      </c>
      <c r="G3929" t="str">
        <f>IF([1]主干线!H3929="","",[1]主干线!H3929)</f>
        <v/>
      </c>
    </row>
    <row r="3930" spans="1:7" x14ac:dyDescent="0.15">
      <c r="A3930" t="str">
        <f>IF([1]主干线!A3930="","",[1]主干线!A3930)</f>
        <v/>
      </c>
      <c r="B3930" t="str">
        <f>IF([1]主干线!B3930="","",[1]主干线!B3930)</f>
        <v/>
      </c>
      <c r="C3930" t="str">
        <f>IF([1]主干线!C3930="","",[1]主干线!C3930)</f>
        <v/>
      </c>
      <c r="D3930" t="str">
        <f>IF([1]主干线!R3930="","",[1]主干线!R3930)</f>
        <v/>
      </c>
      <c r="E3930" t="str">
        <f>IF([1]主干线!S3930="","",[1]主干线!S3930)</f>
        <v/>
      </c>
      <c r="F3930" t="str">
        <f>IF([1]主干线!G3930="","",[1]主干线!G3930)</f>
        <v/>
      </c>
      <c r="G3930" t="str">
        <f>IF([1]主干线!H3930="","",[1]主干线!H3930)</f>
        <v/>
      </c>
    </row>
    <row r="3931" spans="1:7" x14ac:dyDescent="0.15">
      <c r="A3931" t="str">
        <f>IF([1]主干线!A3931="","",[1]主干线!A3931)</f>
        <v/>
      </c>
      <c r="B3931" t="str">
        <f>IF([1]主干线!B3931="","",[1]主干线!B3931)</f>
        <v/>
      </c>
      <c r="C3931" t="str">
        <f>IF([1]主干线!C3931="","",[1]主干线!C3931)</f>
        <v/>
      </c>
      <c r="D3931" t="str">
        <f>IF([1]主干线!R3931="","",[1]主干线!R3931)</f>
        <v/>
      </c>
      <c r="E3931" t="str">
        <f>IF([1]主干线!S3931="","",[1]主干线!S3931)</f>
        <v/>
      </c>
      <c r="F3931" t="str">
        <f>IF([1]主干线!G3931="","",[1]主干线!G3931)</f>
        <v/>
      </c>
      <c r="G3931" t="str">
        <f>IF([1]主干线!H3931="","",[1]主干线!H3931)</f>
        <v/>
      </c>
    </row>
    <row r="3932" spans="1:7" x14ac:dyDescent="0.15">
      <c r="A3932" t="str">
        <f>IF([1]主干线!A3932="","",[1]主干线!A3932)</f>
        <v/>
      </c>
      <c r="B3932" t="str">
        <f>IF([1]主干线!B3932="","",[1]主干线!B3932)</f>
        <v/>
      </c>
      <c r="C3932" t="str">
        <f>IF([1]主干线!C3932="","",[1]主干线!C3932)</f>
        <v/>
      </c>
      <c r="D3932" t="str">
        <f>IF([1]主干线!R3932="","",[1]主干线!R3932)</f>
        <v/>
      </c>
      <c r="E3932" t="str">
        <f>IF([1]主干线!S3932="","",[1]主干线!S3932)</f>
        <v/>
      </c>
      <c r="F3932" t="str">
        <f>IF([1]主干线!G3932="","",[1]主干线!G3932)</f>
        <v/>
      </c>
      <c r="G3932" t="str">
        <f>IF([1]主干线!H3932="","",[1]主干线!H3932)</f>
        <v/>
      </c>
    </row>
    <row r="3933" spans="1:7" x14ac:dyDescent="0.15">
      <c r="A3933" t="str">
        <f>IF([1]主干线!A3933="","",[1]主干线!A3933)</f>
        <v/>
      </c>
      <c r="B3933" t="str">
        <f>IF([1]主干线!B3933="","",[1]主干线!B3933)</f>
        <v/>
      </c>
      <c r="C3933" t="str">
        <f>IF([1]主干线!C3933="","",[1]主干线!C3933)</f>
        <v/>
      </c>
      <c r="D3933" t="str">
        <f>IF([1]主干线!R3933="","",[1]主干线!R3933)</f>
        <v/>
      </c>
      <c r="E3933" t="str">
        <f>IF([1]主干线!S3933="","",[1]主干线!S3933)</f>
        <v/>
      </c>
      <c r="F3933" t="str">
        <f>IF([1]主干线!G3933="","",[1]主干线!G3933)</f>
        <v/>
      </c>
      <c r="G3933" t="str">
        <f>IF([1]主干线!H3933="","",[1]主干线!H3933)</f>
        <v/>
      </c>
    </row>
    <row r="3934" spans="1:7" x14ac:dyDescent="0.15">
      <c r="A3934" t="str">
        <f>IF([1]主干线!A3934="","",[1]主干线!A3934)</f>
        <v/>
      </c>
      <c r="B3934" t="str">
        <f>IF([1]主干线!B3934="","",[1]主干线!B3934)</f>
        <v/>
      </c>
      <c r="C3934" t="str">
        <f>IF([1]主干线!C3934="","",[1]主干线!C3934)</f>
        <v/>
      </c>
      <c r="D3934" t="str">
        <f>IF([1]主干线!R3934="","",[1]主干线!R3934)</f>
        <v/>
      </c>
      <c r="E3934" t="str">
        <f>IF([1]主干线!S3934="","",[1]主干线!S3934)</f>
        <v/>
      </c>
      <c r="F3934" t="str">
        <f>IF([1]主干线!G3934="","",[1]主干线!G3934)</f>
        <v/>
      </c>
      <c r="G3934" t="str">
        <f>IF([1]主干线!H3934="","",[1]主干线!H3934)</f>
        <v/>
      </c>
    </row>
    <row r="3935" spans="1:7" x14ac:dyDescent="0.15">
      <c r="A3935" t="str">
        <f>IF([1]主干线!A3935="","",[1]主干线!A3935)</f>
        <v/>
      </c>
      <c r="B3935" t="str">
        <f>IF([1]主干线!B3935="","",[1]主干线!B3935)</f>
        <v/>
      </c>
      <c r="C3935" t="str">
        <f>IF([1]主干线!C3935="","",[1]主干线!C3935)</f>
        <v/>
      </c>
      <c r="D3935" t="str">
        <f>IF([1]主干线!R3935="","",[1]主干线!R3935)</f>
        <v/>
      </c>
      <c r="E3935" t="str">
        <f>IF([1]主干线!S3935="","",[1]主干线!S3935)</f>
        <v/>
      </c>
      <c r="F3935" t="str">
        <f>IF([1]主干线!G3935="","",[1]主干线!G3935)</f>
        <v/>
      </c>
      <c r="G3935" t="str">
        <f>IF([1]主干线!H3935="","",[1]主干线!H3935)</f>
        <v/>
      </c>
    </row>
    <row r="3936" spans="1:7" x14ac:dyDescent="0.15">
      <c r="A3936" t="str">
        <f>IF([1]主干线!A3936="","",[1]主干线!A3936)</f>
        <v/>
      </c>
      <c r="B3936" t="str">
        <f>IF([1]主干线!B3936="","",[1]主干线!B3936)</f>
        <v/>
      </c>
      <c r="C3936" t="str">
        <f>IF([1]主干线!C3936="","",[1]主干线!C3936)</f>
        <v/>
      </c>
      <c r="D3936" t="str">
        <f>IF([1]主干线!R3936="","",[1]主干线!R3936)</f>
        <v/>
      </c>
      <c r="E3936" t="str">
        <f>IF([1]主干线!S3936="","",[1]主干线!S3936)</f>
        <v/>
      </c>
      <c r="F3936" t="str">
        <f>IF([1]主干线!G3936="","",[1]主干线!G3936)</f>
        <v/>
      </c>
      <c r="G3936" t="str">
        <f>IF([1]主干线!H3936="","",[1]主干线!H3936)</f>
        <v/>
      </c>
    </row>
    <row r="3937" spans="1:7" x14ac:dyDescent="0.15">
      <c r="A3937" t="str">
        <f>IF([1]主干线!A3937="","",[1]主干线!A3937)</f>
        <v/>
      </c>
      <c r="B3937" t="str">
        <f>IF([1]主干线!B3937="","",[1]主干线!B3937)</f>
        <v/>
      </c>
      <c r="C3937" t="str">
        <f>IF([1]主干线!C3937="","",[1]主干线!C3937)</f>
        <v/>
      </c>
      <c r="D3937" t="str">
        <f>IF([1]主干线!R3937="","",[1]主干线!R3937)</f>
        <v/>
      </c>
      <c r="E3937" t="str">
        <f>IF([1]主干线!S3937="","",[1]主干线!S3937)</f>
        <v/>
      </c>
      <c r="F3937" t="str">
        <f>IF([1]主干线!G3937="","",[1]主干线!G3937)</f>
        <v/>
      </c>
      <c r="G3937" t="str">
        <f>IF([1]主干线!H3937="","",[1]主干线!H3937)</f>
        <v/>
      </c>
    </row>
    <row r="3938" spans="1:7" x14ac:dyDescent="0.15">
      <c r="A3938" t="str">
        <f>IF([1]主干线!A3938="","",[1]主干线!A3938)</f>
        <v/>
      </c>
      <c r="B3938" t="str">
        <f>IF([1]主干线!B3938="","",[1]主干线!B3938)</f>
        <v/>
      </c>
      <c r="C3938" t="str">
        <f>IF([1]主干线!C3938="","",[1]主干线!C3938)</f>
        <v/>
      </c>
      <c r="D3938" t="str">
        <f>IF([1]主干线!R3938="","",[1]主干线!R3938)</f>
        <v/>
      </c>
      <c r="E3938" t="str">
        <f>IF([1]主干线!S3938="","",[1]主干线!S3938)</f>
        <v/>
      </c>
      <c r="F3938" t="str">
        <f>IF([1]主干线!G3938="","",[1]主干线!G3938)</f>
        <v/>
      </c>
      <c r="G3938" t="str">
        <f>IF([1]主干线!H3938="","",[1]主干线!H3938)</f>
        <v/>
      </c>
    </row>
    <row r="3939" spans="1:7" x14ac:dyDescent="0.15">
      <c r="A3939" t="str">
        <f>IF([1]主干线!A3939="","",[1]主干线!A3939)</f>
        <v/>
      </c>
      <c r="B3939" t="str">
        <f>IF([1]主干线!B3939="","",[1]主干线!B3939)</f>
        <v/>
      </c>
      <c r="C3939" t="str">
        <f>IF([1]主干线!C3939="","",[1]主干线!C3939)</f>
        <v/>
      </c>
      <c r="D3939" t="str">
        <f>IF([1]主干线!R3939="","",[1]主干线!R3939)</f>
        <v/>
      </c>
      <c r="E3939" t="str">
        <f>IF([1]主干线!S3939="","",[1]主干线!S3939)</f>
        <v/>
      </c>
      <c r="F3939" t="str">
        <f>IF([1]主干线!G3939="","",[1]主干线!G3939)</f>
        <v/>
      </c>
      <c r="G3939" t="str">
        <f>IF([1]主干线!H3939="","",[1]主干线!H3939)</f>
        <v/>
      </c>
    </row>
    <row r="3940" spans="1:7" x14ac:dyDescent="0.15">
      <c r="A3940" t="str">
        <f>IF([1]主干线!A3940="","",[1]主干线!A3940)</f>
        <v/>
      </c>
      <c r="B3940" t="str">
        <f>IF([1]主干线!B3940="","",[1]主干线!B3940)</f>
        <v/>
      </c>
      <c r="C3940" t="str">
        <f>IF([1]主干线!C3940="","",[1]主干线!C3940)</f>
        <v/>
      </c>
      <c r="D3940" t="str">
        <f>IF([1]主干线!R3940="","",[1]主干线!R3940)</f>
        <v/>
      </c>
      <c r="E3940" t="str">
        <f>IF([1]主干线!S3940="","",[1]主干线!S3940)</f>
        <v/>
      </c>
      <c r="F3940" t="str">
        <f>IF([1]主干线!G3940="","",[1]主干线!G3940)</f>
        <v/>
      </c>
      <c r="G3940" t="str">
        <f>IF([1]主干线!H3940="","",[1]主干线!H3940)</f>
        <v/>
      </c>
    </row>
    <row r="3941" spans="1:7" x14ac:dyDescent="0.15">
      <c r="A3941" t="str">
        <f>IF([1]主干线!A3941="","",[1]主干线!A3941)</f>
        <v/>
      </c>
      <c r="B3941" t="str">
        <f>IF([1]主干线!B3941="","",[1]主干线!B3941)</f>
        <v/>
      </c>
      <c r="C3941" t="str">
        <f>IF([1]主干线!C3941="","",[1]主干线!C3941)</f>
        <v/>
      </c>
      <c r="D3941" t="str">
        <f>IF([1]主干线!R3941="","",[1]主干线!R3941)</f>
        <v/>
      </c>
      <c r="E3941" t="str">
        <f>IF([1]主干线!S3941="","",[1]主干线!S3941)</f>
        <v/>
      </c>
      <c r="F3941" t="str">
        <f>IF([1]主干线!G3941="","",[1]主干线!G3941)</f>
        <v/>
      </c>
      <c r="G3941" t="str">
        <f>IF([1]主干线!H3941="","",[1]主干线!H3941)</f>
        <v/>
      </c>
    </row>
    <row r="3942" spans="1:7" x14ac:dyDescent="0.15">
      <c r="A3942" t="str">
        <f>IF([1]主干线!A3942="","",[1]主干线!A3942)</f>
        <v/>
      </c>
      <c r="B3942" t="str">
        <f>IF([1]主干线!B3942="","",[1]主干线!B3942)</f>
        <v/>
      </c>
      <c r="C3942" t="str">
        <f>IF([1]主干线!C3942="","",[1]主干线!C3942)</f>
        <v/>
      </c>
      <c r="D3942" t="str">
        <f>IF([1]主干线!R3942="","",[1]主干线!R3942)</f>
        <v/>
      </c>
      <c r="E3942" t="str">
        <f>IF([1]主干线!S3942="","",[1]主干线!S3942)</f>
        <v/>
      </c>
      <c r="F3942" t="str">
        <f>IF([1]主干线!G3942="","",[1]主干线!G3942)</f>
        <v/>
      </c>
      <c r="G3942" t="str">
        <f>IF([1]主干线!H3942="","",[1]主干线!H3942)</f>
        <v/>
      </c>
    </row>
    <row r="3943" spans="1:7" x14ac:dyDescent="0.15">
      <c r="A3943" t="str">
        <f>IF([1]主干线!A3943="","",[1]主干线!A3943)</f>
        <v/>
      </c>
      <c r="B3943" t="str">
        <f>IF([1]主干线!B3943="","",[1]主干线!B3943)</f>
        <v/>
      </c>
      <c r="C3943" t="str">
        <f>IF([1]主干线!C3943="","",[1]主干线!C3943)</f>
        <v/>
      </c>
      <c r="D3943" t="str">
        <f>IF([1]主干线!R3943="","",[1]主干线!R3943)</f>
        <v/>
      </c>
      <c r="E3943" t="str">
        <f>IF([1]主干线!S3943="","",[1]主干线!S3943)</f>
        <v/>
      </c>
      <c r="F3943" t="str">
        <f>IF([1]主干线!G3943="","",[1]主干线!G3943)</f>
        <v/>
      </c>
      <c r="G3943" t="str">
        <f>IF([1]主干线!H3943="","",[1]主干线!H3943)</f>
        <v/>
      </c>
    </row>
    <row r="3944" spans="1:7" x14ac:dyDescent="0.15">
      <c r="A3944" t="str">
        <f>IF([1]主干线!A3944="","",[1]主干线!A3944)</f>
        <v/>
      </c>
      <c r="B3944" t="str">
        <f>IF([1]主干线!B3944="","",[1]主干线!B3944)</f>
        <v/>
      </c>
      <c r="C3944" t="str">
        <f>IF([1]主干线!C3944="","",[1]主干线!C3944)</f>
        <v/>
      </c>
      <c r="D3944" t="str">
        <f>IF([1]主干线!R3944="","",[1]主干线!R3944)</f>
        <v/>
      </c>
      <c r="E3944" t="str">
        <f>IF([1]主干线!S3944="","",[1]主干线!S3944)</f>
        <v/>
      </c>
      <c r="F3944" t="str">
        <f>IF([1]主干线!G3944="","",[1]主干线!G3944)</f>
        <v/>
      </c>
      <c r="G3944" t="str">
        <f>IF([1]主干线!H3944="","",[1]主干线!H3944)</f>
        <v/>
      </c>
    </row>
    <row r="3945" spans="1:7" x14ac:dyDescent="0.15">
      <c r="A3945" t="str">
        <f>IF([1]主干线!A3945="","",[1]主干线!A3945)</f>
        <v/>
      </c>
      <c r="B3945" t="str">
        <f>IF([1]主干线!B3945="","",[1]主干线!B3945)</f>
        <v/>
      </c>
      <c r="C3945" t="str">
        <f>IF([1]主干线!C3945="","",[1]主干线!C3945)</f>
        <v/>
      </c>
      <c r="D3945" t="str">
        <f>IF([1]主干线!R3945="","",[1]主干线!R3945)</f>
        <v/>
      </c>
      <c r="E3945" t="str">
        <f>IF([1]主干线!S3945="","",[1]主干线!S3945)</f>
        <v/>
      </c>
      <c r="F3945" t="str">
        <f>IF([1]主干线!G3945="","",[1]主干线!G3945)</f>
        <v/>
      </c>
      <c r="G3945" t="str">
        <f>IF([1]主干线!H3945="","",[1]主干线!H3945)</f>
        <v/>
      </c>
    </row>
    <row r="3946" spans="1:7" x14ac:dyDescent="0.15">
      <c r="A3946" t="str">
        <f>IF([1]主干线!A3946="","",[1]主干线!A3946)</f>
        <v/>
      </c>
      <c r="B3946" t="str">
        <f>IF([1]主干线!B3946="","",[1]主干线!B3946)</f>
        <v/>
      </c>
      <c r="C3946" t="str">
        <f>IF([1]主干线!C3946="","",[1]主干线!C3946)</f>
        <v/>
      </c>
      <c r="D3946" t="str">
        <f>IF([1]主干线!R3946="","",[1]主干线!R3946)</f>
        <v/>
      </c>
      <c r="E3946" t="str">
        <f>IF([1]主干线!S3946="","",[1]主干线!S3946)</f>
        <v/>
      </c>
      <c r="F3946" t="str">
        <f>IF([1]主干线!G3946="","",[1]主干线!G3946)</f>
        <v/>
      </c>
      <c r="G3946" t="str">
        <f>IF([1]主干线!H3946="","",[1]主干线!H3946)</f>
        <v/>
      </c>
    </row>
    <row r="3947" spans="1:7" x14ac:dyDescent="0.15">
      <c r="A3947" t="str">
        <f>IF([1]主干线!A3947="","",[1]主干线!A3947)</f>
        <v/>
      </c>
      <c r="B3947" t="str">
        <f>IF([1]主干线!B3947="","",[1]主干线!B3947)</f>
        <v/>
      </c>
      <c r="C3947" t="str">
        <f>IF([1]主干线!C3947="","",[1]主干线!C3947)</f>
        <v/>
      </c>
      <c r="D3947" t="str">
        <f>IF([1]主干线!R3947="","",[1]主干线!R3947)</f>
        <v/>
      </c>
      <c r="E3947" t="str">
        <f>IF([1]主干线!S3947="","",[1]主干线!S3947)</f>
        <v/>
      </c>
      <c r="F3947" t="str">
        <f>IF([1]主干线!G3947="","",[1]主干线!G3947)</f>
        <v/>
      </c>
      <c r="G3947" t="str">
        <f>IF([1]主干线!H3947="","",[1]主干线!H3947)</f>
        <v/>
      </c>
    </row>
    <row r="3948" spans="1:7" x14ac:dyDescent="0.15">
      <c r="A3948" t="str">
        <f>IF([1]主干线!A3948="","",[1]主干线!A3948)</f>
        <v/>
      </c>
      <c r="B3948" t="str">
        <f>IF([1]主干线!B3948="","",[1]主干线!B3948)</f>
        <v/>
      </c>
      <c r="C3948" t="str">
        <f>IF([1]主干线!C3948="","",[1]主干线!C3948)</f>
        <v/>
      </c>
      <c r="D3948" t="str">
        <f>IF([1]主干线!R3948="","",[1]主干线!R3948)</f>
        <v/>
      </c>
      <c r="E3948" t="str">
        <f>IF([1]主干线!S3948="","",[1]主干线!S3948)</f>
        <v/>
      </c>
      <c r="F3948" t="str">
        <f>IF([1]主干线!G3948="","",[1]主干线!G3948)</f>
        <v/>
      </c>
      <c r="G3948" t="str">
        <f>IF([1]主干线!H3948="","",[1]主干线!H3948)</f>
        <v/>
      </c>
    </row>
    <row r="3949" spans="1:7" x14ac:dyDescent="0.15">
      <c r="A3949" t="str">
        <f>IF([1]主干线!A3949="","",[1]主干线!A3949)</f>
        <v/>
      </c>
      <c r="B3949" t="str">
        <f>IF([1]主干线!B3949="","",[1]主干线!B3949)</f>
        <v/>
      </c>
      <c r="C3949" t="str">
        <f>IF([1]主干线!C3949="","",[1]主干线!C3949)</f>
        <v/>
      </c>
      <c r="D3949" t="str">
        <f>IF([1]主干线!R3949="","",[1]主干线!R3949)</f>
        <v/>
      </c>
      <c r="E3949" t="str">
        <f>IF([1]主干线!S3949="","",[1]主干线!S3949)</f>
        <v/>
      </c>
      <c r="F3949" t="str">
        <f>IF([1]主干线!G3949="","",[1]主干线!G3949)</f>
        <v/>
      </c>
      <c r="G3949" t="str">
        <f>IF([1]主干线!H3949="","",[1]主干线!H3949)</f>
        <v/>
      </c>
    </row>
    <row r="3950" spans="1:7" x14ac:dyDescent="0.15">
      <c r="A3950" t="str">
        <f>IF([1]主干线!A3950="","",[1]主干线!A3950)</f>
        <v/>
      </c>
      <c r="B3950" t="str">
        <f>IF([1]主干线!B3950="","",[1]主干线!B3950)</f>
        <v/>
      </c>
      <c r="C3950" t="str">
        <f>IF([1]主干线!C3950="","",[1]主干线!C3950)</f>
        <v/>
      </c>
      <c r="D3950" t="str">
        <f>IF([1]主干线!R3950="","",[1]主干线!R3950)</f>
        <v/>
      </c>
      <c r="E3950" t="str">
        <f>IF([1]主干线!S3950="","",[1]主干线!S3950)</f>
        <v/>
      </c>
      <c r="F3950" t="str">
        <f>IF([1]主干线!G3950="","",[1]主干线!G3950)</f>
        <v/>
      </c>
      <c r="G3950" t="str">
        <f>IF([1]主干线!H3950="","",[1]主干线!H3950)</f>
        <v/>
      </c>
    </row>
    <row r="3951" spans="1:7" x14ac:dyDescent="0.15">
      <c r="A3951" t="str">
        <f>IF([1]主干线!A3951="","",[1]主干线!A3951)</f>
        <v/>
      </c>
      <c r="B3951" t="str">
        <f>IF([1]主干线!B3951="","",[1]主干线!B3951)</f>
        <v/>
      </c>
      <c r="C3951" t="str">
        <f>IF([1]主干线!C3951="","",[1]主干线!C3951)</f>
        <v/>
      </c>
      <c r="D3951" t="str">
        <f>IF([1]主干线!R3951="","",[1]主干线!R3951)</f>
        <v/>
      </c>
      <c r="E3951" t="str">
        <f>IF([1]主干线!S3951="","",[1]主干线!S3951)</f>
        <v/>
      </c>
      <c r="F3951" t="str">
        <f>IF([1]主干线!G3951="","",[1]主干线!G3951)</f>
        <v/>
      </c>
      <c r="G3951" t="str">
        <f>IF([1]主干线!H3951="","",[1]主干线!H3951)</f>
        <v/>
      </c>
    </row>
    <row r="3952" spans="1:7" x14ac:dyDescent="0.15">
      <c r="A3952" t="str">
        <f>IF([1]主干线!A3952="","",[1]主干线!A3952)</f>
        <v/>
      </c>
      <c r="B3952" t="str">
        <f>IF([1]主干线!B3952="","",[1]主干线!B3952)</f>
        <v/>
      </c>
      <c r="C3952" t="str">
        <f>IF([1]主干线!C3952="","",[1]主干线!C3952)</f>
        <v/>
      </c>
      <c r="D3952" t="str">
        <f>IF([1]主干线!R3952="","",[1]主干线!R3952)</f>
        <v/>
      </c>
      <c r="E3952" t="str">
        <f>IF([1]主干线!S3952="","",[1]主干线!S3952)</f>
        <v/>
      </c>
      <c r="F3952" t="str">
        <f>IF([1]主干线!G3952="","",[1]主干线!G3952)</f>
        <v/>
      </c>
      <c r="G3952" t="str">
        <f>IF([1]主干线!H3952="","",[1]主干线!H3952)</f>
        <v/>
      </c>
    </row>
    <row r="3953" spans="1:7" x14ac:dyDescent="0.15">
      <c r="A3953" t="str">
        <f>IF([1]主干线!A3953="","",[1]主干线!A3953)</f>
        <v/>
      </c>
      <c r="B3953" t="str">
        <f>IF([1]主干线!B3953="","",[1]主干线!B3953)</f>
        <v/>
      </c>
      <c r="C3953" t="str">
        <f>IF([1]主干线!C3953="","",[1]主干线!C3953)</f>
        <v/>
      </c>
      <c r="D3953" t="str">
        <f>IF([1]主干线!R3953="","",[1]主干线!R3953)</f>
        <v/>
      </c>
      <c r="E3953" t="str">
        <f>IF([1]主干线!S3953="","",[1]主干线!S3953)</f>
        <v/>
      </c>
      <c r="F3953" t="str">
        <f>IF([1]主干线!G3953="","",[1]主干线!G3953)</f>
        <v/>
      </c>
      <c r="G3953" t="str">
        <f>IF([1]主干线!H3953="","",[1]主干线!H3953)</f>
        <v/>
      </c>
    </row>
    <row r="3954" spans="1:7" x14ac:dyDescent="0.15">
      <c r="A3954" t="str">
        <f>IF([1]主干线!A3954="","",[1]主干线!A3954)</f>
        <v/>
      </c>
      <c r="B3954" t="str">
        <f>IF([1]主干线!B3954="","",[1]主干线!B3954)</f>
        <v/>
      </c>
      <c r="C3954" t="str">
        <f>IF([1]主干线!C3954="","",[1]主干线!C3954)</f>
        <v/>
      </c>
      <c r="D3954" t="str">
        <f>IF([1]主干线!R3954="","",[1]主干线!R3954)</f>
        <v/>
      </c>
      <c r="E3954" t="str">
        <f>IF([1]主干线!S3954="","",[1]主干线!S3954)</f>
        <v/>
      </c>
      <c r="F3954" t="str">
        <f>IF([1]主干线!G3954="","",[1]主干线!G3954)</f>
        <v/>
      </c>
      <c r="G3954" t="str">
        <f>IF([1]主干线!H3954="","",[1]主干线!H3954)</f>
        <v/>
      </c>
    </row>
    <row r="3955" spans="1:7" x14ac:dyDescent="0.15">
      <c r="A3955" t="str">
        <f>IF([1]主干线!A3955="","",[1]主干线!A3955)</f>
        <v/>
      </c>
      <c r="B3955" t="str">
        <f>IF([1]主干线!B3955="","",[1]主干线!B3955)</f>
        <v/>
      </c>
      <c r="C3955" t="str">
        <f>IF([1]主干线!C3955="","",[1]主干线!C3955)</f>
        <v/>
      </c>
      <c r="D3955" t="str">
        <f>IF([1]主干线!R3955="","",[1]主干线!R3955)</f>
        <v/>
      </c>
      <c r="E3955" t="str">
        <f>IF([1]主干线!S3955="","",[1]主干线!S3955)</f>
        <v/>
      </c>
      <c r="F3955" t="str">
        <f>IF([1]主干线!G3955="","",[1]主干线!G3955)</f>
        <v/>
      </c>
      <c r="G3955" t="str">
        <f>IF([1]主干线!H3955="","",[1]主干线!H3955)</f>
        <v/>
      </c>
    </row>
    <row r="3956" spans="1:7" x14ac:dyDescent="0.15">
      <c r="A3956" t="str">
        <f>IF([1]主干线!A3956="","",[1]主干线!A3956)</f>
        <v/>
      </c>
      <c r="B3956" t="str">
        <f>IF([1]主干线!B3956="","",[1]主干线!B3956)</f>
        <v/>
      </c>
      <c r="C3956" t="str">
        <f>IF([1]主干线!C3956="","",[1]主干线!C3956)</f>
        <v/>
      </c>
      <c r="D3956" t="str">
        <f>IF([1]主干线!R3956="","",[1]主干线!R3956)</f>
        <v/>
      </c>
      <c r="E3956" t="str">
        <f>IF([1]主干线!S3956="","",[1]主干线!S3956)</f>
        <v/>
      </c>
      <c r="F3956" t="str">
        <f>IF([1]主干线!G3956="","",[1]主干线!G3956)</f>
        <v/>
      </c>
      <c r="G3956" t="str">
        <f>IF([1]主干线!H3956="","",[1]主干线!H3956)</f>
        <v/>
      </c>
    </row>
    <row r="3957" spans="1:7" x14ac:dyDescent="0.15">
      <c r="A3957" t="str">
        <f>IF([1]主干线!A3957="","",[1]主干线!A3957)</f>
        <v/>
      </c>
      <c r="B3957" t="str">
        <f>IF([1]主干线!B3957="","",[1]主干线!B3957)</f>
        <v/>
      </c>
      <c r="C3957" t="str">
        <f>IF([1]主干线!C3957="","",[1]主干线!C3957)</f>
        <v/>
      </c>
      <c r="D3957" t="str">
        <f>IF([1]主干线!R3957="","",[1]主干线!R3957)</f>
        <v/>
      </c>
      <c r="E3957" t="str">
        <f>IF([1]主干线!S3957="","",[1]主干线!S3957)</f>
        <v/>
      </c>
      <c r="F3957" t="str">
        <f>IF([1]主干线!G3957="","",[1]主干线!G3957)</f>
        <v/>
      </c>
      <c r="G3957" t="str">
        <f>IF([1]主干线!H3957="","",[1]主干线!H3957)</f>
        <v/>
      </c>
    </row>
    <row r="3958" spans="1:7" x14ac:dyDescent="0.15">
      <c r="A3958" t="str">
        <f>IF([1]主干线!A3958="","",[1]主干线!A3958)</f>
        <v/>
      </c>
      <c r="B3958" t="str">
        <f>IF([1]主干线!B3958="","",[1]主干线!B3958)</f>
        <v/>
      </c>
      <c r="C3958" t="str">
        <f>IF([1]主干线!C3958="","",[1]主干线!C3958)</f>
        <v/>
      </c>
      <c r="D3958" t="str">
        <f>IF([1]主干线!R3958="","",[1]主干线!R3958)</f>
        <v/>
      </c>
      <c r="E3958" t="str">
        <f>IF([1]主干线!S3958="","",[1]主干线!S3958)</f>
        <v/>
      </c>
      <c r="F3958" t="str">
        <f>IF([1]主干线!G3958="","",[1]主干线!G3958)</f>
        <v/>
      </c>
      <c r="G3958" t="str">
        <f>IF([1]主干线!H3958="","",[1]主干线!H3958)</f>
        <v/>
      </c>
    </row>
    <row r="3959" spans="1:7" x14ac:dyDescent="0.15">
      <c r="A3959" t="str">
        <f>IF([1]主干线!A3959="","",[1]主干线!A3959)</f>
        <v/>
      </c>
      <c r="B3959" t="str">
        <f>IF([1]主干线!B3959="","",[1]主干线!B3959)</f>
        <v/>
      </c>
      <c r="C3959" t="str">
        <f>IF([1]主干线!C3959="","",[1]主干线!C3959)</f>
        <v/>
      </c>
      <c r="D3959" t="str">
        <f>IF([1]主干线!R3959="","",[1]主干线!R3959)</f>
        <v/>
      </c>
      <c r="E3959" t="str">
        <f>IF([1]主干线!S3959="","",[1]主干线!S3959)</f>
        <v/>
      </c>
      <c r="F3959" t="str">
        <f>IF([1]主干线!G3959="","",[1]主干线!G3959)</f>
        <v/>
      </c>
      <c r="G3959" t="str">
        <f>IF([1]主干线!H3959="","",[1]主干线!H3959)</f>
        <v/>
      </c>
    </row>
    <row r="3960" spans="1:7" x14ac:dyDescent="0.15">
      <c r="A3960" t="str">
        <f>IF([1]主干线!A3960="","",[1]主干线!A3960)</f>
        <v/>
      </c>
      <c r="B3960" t="str">
        <f>IF([1]主干线!B3960="","",[1]主干线!B3960)</f>
        <v/>
      </c>
      <c r="C3960" t="str">
        <f>IF([1]主干线!C3960="","",[1]主干线!C3960)</f>
        <v/>
      </c>
      <c r="D3960" t="str">
        <f>IF([1]主干线!R3960="","",[1]主干线!R3960)</f>
        <v/>
      </c>
      <c r="E3960" t="str">
        <f>IF([1]主干线!S3960="","",[1]主干线!S3960)</f>
        <v/>
      </c>
      <c r="F3960" t="str">
        <f>IF([1]主干线!G3960="","",[1]主干线!G3960)</f>
        <v/>
      </c>
      <c r="G3960" t="str">
        <f>IF([1]主干线!H3960="","",[1]主干线!H3960)</f>
        <v/>
      </c>
    </row>
    <row r="3961" spans="1:7" x14ac:dyDescent="0.15">
      <c r="A3961" t="str">
        <f>IF([1]主干线!A3961="","",[1]主干线!A3961)</f>
        <v/>
      </c>
      <c r="B3961" t="str">
        <f>IF([1]主干线!B3961="","",[1]主干线!B3961)</f>
        <v/>
      </c>
      <c r="C3961" t="str">
        <f>IF([1]主干线!C3961="","",[1]主干线!C3961)</f>
        <v/>
      </c>
      <c r="D3961" t="str">
        <f>IF([1]主干线!R3961="","",[1]主干线!R3961)</f>
        <v/>
      </c>
      <c r="E3961" t="str">
        <f>IF([1]主干线!S3961="","",[1]主干线!S3961)</f>
        <v/>
      </c>
      <c r="F3961" t="str">
        <f>IF([1]主干线!G3961="","",[1]主干线!G3961)</f>
        <v/>
      </c>
      <c r="G3961" t="str">
        <f>IF([1]主干线!H3961="","",[1]主干线!H3961)</f>
        <v/>
      </c>
    </row>
    <row r="3962" spans="1:7" x14ac:dyDescent="0.15">
      <c r="A3962" t="str">
        <f>IF([1]主干线!A3962="","",[1]主干线!A3962)</f>
        <v/>
      </c>
      <c r="B3962" t="str">
        <f>IF([1]主干线!B3962="","",[1]主干线!B3962)</f>
        <v/>
      </c>
      <c r="C3962" t="str">
        <f>IF([1]主干线!C3962="","",[1]主干线!C3962)</f>
        <v/>
      </c>
      <c r="D3962" t="str">
        <f>IF([1]主干线!R3962="","",[1]主干线!R3962)</f>
        <v/>
      </c>
      <c r="E3962" t="str">
        <f>IF([1]主干线!S3962="","",[1]主干线!S3962)</f>
        <v/>
      </c>
      <c r="F3962" t="str">
        <f>IF([1]主干线!G3962="","",[1]主干线!G3962)</f>
        <v/>
      </c>
      <c r="G3962" t="str">
        <f>IF([1]主干线!H3962="","",[1]主干线!H3962)</f>
        <v/>
      </c>
    </row>
    <row r="3963" spans="1:7" x14ac:dyDescent="0.15">
      <c r="A3963" t="str">
        <f>IF([1]主干线!A3963="","",[1]主干线!A3963)</f>
        <v/>
      </c>
      <c r="B3963" t="str">
        <f>IF([1]主干线!B3963="","",[1]主干线!B3963)</f>
        <v/>
      </c>
      <c r="C3963" t="str">
        <f>IF([1]主干线!C3963="","",[1]主干线!C3963)</f>
        <v/>
      </c>
      <c r="D3963" t="str">
        <f>IF([1]主干线!R3963="","",[1]主干线!R3963)</f>
        <v/>
      </c>
      <c r="E3963" t="str">
        <f>IF([1]主干线!S3963="","",[1]主干线!S3963)</f>
        <v/>
      </c>
      <c r="F3963" t="str">
        <f>IF([1]主干线!G3963="","",[1]主干线!G3963)</f>
        <v/>
      </c>
      <c r="G3963" t="str">
        <f>IF([1]主干线!H3963="","",[1]主干线!H3963)</f>
        <v/>
      </c>
    </row>
    <row r="3964" spans="1:7" x14ac:dyDescent="0.15">
      <c r="A3964" t="str">
        <f>IF([1]主干线!A3964="","",[1]主干线!A3964)</f>
        <v/>
      </c>
      <c r="B3964" t="str">
        <f>IF([1]主干线!B3964="","",[1]主干线!B3964)</f>
        <v/>
      </c>
      <c r="C3964" t="str">
        <f>IF([1]主干线!C3964="","",[1]主干线!C3964)</f>
        <v/>
      </c>
      <c r="D3964" t="str">
        <f>IF([1]主干线!R3964="","",[1]主干线!R3964)</f>
        <v/>
      </c>
      <c r="E3964" t="str">
        <f>IF([1]主干线!S3964="","",[1]主干线!S3964)</f>
        <v/>
      </c>
      <c r="F3964" t="str">
        <f>IF([1]主干线!G3964="","",[1]主干线!G3964)</f>
        <v/>
      </c>
      <c r="G3964" t="str">
        <f>IF([1]主干线!H3964="","",[1]主干线!H3964)</f>
        <v/>
      </c>
    </row>
    <row r="3965" spans="1:7" x14ac:dyDescent="0.15">
      <c r="A3965" t="str">
        <f>IF([1]主干线!A3965="","",[1]主干线!A3965)</f>
        <v/>
      </c>
      <c r="B3965" t="str">
        <f>IF([1]主干线!B3965="","",[1]主干线!B3965)</f>
        <v/>
      </c>
      <c r="C3965" t="str">
        <f>IF([1]主干线!C3965="","",[1]主干线!C3965)</f>
        <v/>
      </c>
      <c r="D3965" t="str">
        <f>IF([1]主干线!R3965="","",[1]主干线!R3965)</f>
        <v/>
      </c>
      <c r="E3965" t="str">
        <f>IF([1]主干线!S3965="","",[1]主干线!S3965)</f>
        <v/>
      </c>
      <c r="F3965" t="str">
        <f>IF([1]主干线!G3965="","",[1]主干线!G3965)</f>
        <v/>
      </c>
      <c r="G3965" t="str">
        <f>IF([1]主干线!H3965="","",[1]主干线!H3965)</f>
        <v/>
      </c>
    </row>
    <row r="3966" spans="1:7" x14ac:dyDescent="0.15">
      <c r="A3966" t="str">
        <f>IF([1]主干线!A3966="","",[1]主干线!A3966)</f>
        <v/>
      </c>
      <c r="B3966" t="str">
        <f>IF([1]主干线!B3966="","",[1]主干线!B3966)</f>
        <v/>
      </c>
      <c r="C3966" t="str">
        <f>IF([1]主干线!C3966="","",[1]主干线!C3966)</f>
        <v/>
      </c>
      <c r="D3966" t="str">
        <f>IF([1]主干线!R3966="","",[1]主干线!R3966)</f>
        <v/>
      </c>
      <c r="E3966" t="str">
        <f>IF([1]主干线!S3966="","",[1]主干线!S3966)</f>
        <v/>
      </c>
      <c r="F3966" t="str">
        <f>IF([1]主干线!G3966="","",[1]主干线!G3966)</f>
        <v/>
      </c>
      <c r="G3966" t="str">
        <f>IF([1]主干线!H3966="","",[1]主干线!H3966)</f>
        <v/>
      </c>
    </row>
    <row r="3967" spans="1:7" x14ac:dyDescent="0.15">
      <c r="A3967" t="str">
        <f>IF([1]主干线!A3967="","",[1]主干线!A3967)</f>
        <v/>
      </c>
      <c r="B3967" t="str">
        <f>IF([1]主干线!B3967="","",[1]主干线!B3967)</f>
        <v/>
      </c>
      <c r="C3967" t="str">
        <f>IF([1]主干线!C3967="","",[1]主干线!C3967)</f>
        <v/>
      </c>
      <c r="D3967" t="str">
        <f>IF([1]主干线!R3967="","",[1]主干线!R3967)</f>
        <v/>
      </c>
      <c r="E3967" t="str">
        <f>IF([1]主干线!S3967="","",[1]主干线!S3967)</f>
        <v/>
      </c>
      <c r="F3967" t="str">
        <f>IF([1]主干线!G3967="","",[1]主干线!G3967)</f>
        <v/>
      </c>
      <c r="G3967" t="str">
        <f>IF([1]主干线!H3967="","",[1]主干线!H3967)</f>
        <v/>
      </c>
    </row>
    <row r="3968" spans="1:7" x14ac:dyDescent="0.15">
      <c r="A3968" t="str">
        <f>IF([1]主干线!A3968="","",[1]主干线!A3968)</f>
        <v/>
      </c>
      <c r="B3968" t="str">
        <f>IF([1]主干线!B3968="","",[1]主干线!B3968)</f>
        <v/>
      </c>
      <c r="C3968" t="str">
        <f>IF([1]主干线!C3968="","",[1]主干线!C3968)</f>
        <v/>
      </c>
      <c r="D3968" t="str">
        <f>IF([1]主干线!R3968="","",[1]主干线!R3968)</f>
        <v/>
      </c>
      <c r="E3968" t="str">
        <f>IF([1]主干线!S3968="","",[1]主干线!S3968)</f>
        <v/>
      </c>
      <c r="F3968" t="str">
        <f>IF([1]主干线!G3968="","",[1]主干线!G3968)</f>
        <v/>
      </c>
      <c r="G3968" t="str">
        <f>IF([1]主干线!H3968="","",[1]主干线!H3968)</f>
        <v/>
      </c>
    </row>
    <row r="3969" spans="1:7" x14ac:dyDescent="0.15">
      <c r="A3969" t="str">
        <f>IF([1]主干线!A3969="","",[1]主干线!A3969)</f>
        <v/>
      </c>
      <c r="B3969" t="str">
        <f>IF([1]主干线!B3969="","",[1]主干线!B3969)</f>
        <v/>
      </c>
      <c r="C3969" t="str">
        <f>IF([1]主干线!C3969="","",[1]主干线!C3969)</f>
        <v/>
      </c>
      <c r="D3969" t="str">
        <f>IF([1]主干线!R3969="","",[1]主干线!R3969)</f>
        <v/>
      </c>
      <c r="E3969" t="str">
        <f>IF([1]主干线!S3969="","",[1]主干线!S3969)</f>
        <v/>
      </c>
      <c r="F3969" t="str">
        <f>IF([1]主干线!G3969="","",[1]主干线!G3969)</f>
        <v/>
      </c>
      <c r="G3969" t="str">
        <f>IF([1]主干线!H3969="","",[1]主干线!H3969)</f>
        <v/>
      </c>
    </row>
    <row r="3970" spans="1:7" x14ac:dyDescent="0.15">
      <c r="A3970" t="str">
        <f>IF([1]主干线!A3970="","",[1]主干线!A3970)</f>
        <v/>
      </c>
      <c r="B3970" t="str">
        <f>IF([1]主干线!B3970="","",[1]主干线!B3970)</f>
        <v/>
      </c>
      <c r="C3970" t="str">
        <f>IF([1]主干线!C3970="","",[1]主干线!C3970)</f>
        <v/>
      </c>
      <c r="D3970" t="str">
        <f>IF([1]主干线!R3970="","",[1]主干线!R3970)</f>
        <v/>
      </c>
      <c r="E3970" t="str">
        <f>IF([1]主干线!S3970="","",[1]主干线!S3970)</f>
        <v/>
      </c>
      <c r="F3970" t="str">
        <f>IF([1]主干线!G3970="","",[1]主干线!G3970)</f>
        <v/>
      </c>
      <c r="G3970" t="str">
        <f>IF([1]主干线!H3970="","",[1]主干线!H3970)</f>
        <v/>
      </c>
    </row>
    <row r="3971" spans="1:7" x14ac:dyDescent="0.15">
      <c r="A3971" t="str">
        <f>IF([1]主干线!A3971="","",[1]主干线!A3971)</f>
        <v/>
      </c>
      <c r="B3971" t="str">
        <f>IF([1]主干线!B3971="","",[1]主干线!B3971)</f>
        <v/>
      </c>
      <c r="C3971" t="str">
        <f>IF([1]主干线!C3971="","",[1]主干线!C3971)</f>
        <v/>
      </c>
      <c r="D3971" t="str">
        <f>IF([1]主干线!R3971="","",[1]主干线!R3971)</f>
        <v/>
      </c>
      <c r="E3971" t="str">
        <f>IF([1]主干线!S3971="","",[1]主干线!S3971)</f>
        <v/>
      </c>
      <c r="F3971" t="str">
        <f>IF([1]主干线!G3971="","",[1]主干线!G3971)</f>
        <v/>
      </c>
      <c r="G3971" t="str">
        <f>IF([1]主干线!H3971="","",[1]主干线!H3971)</f>
        <v/>
      </c>
    </row>
    <row r="3972" spans="1:7" x14ac:dyDescent="0.15">
      <c r="A3972" t="str">
        <f>IF([1]主干线!A3972="","",[1]主干线!A3972)</f>
        <v/>
      </c>
      <c r="B3972" t="str">
        <f>IF([1]主干线!B3972="","",[1]主干线!B3972)</f>
        <v/>
      </c>
      <c r="C3972" t="str">
        <f>IF([1]主干线!C3972="","",[1]主干线!C3972)</f>
        <v/>
      </c>
      <c r="D3972" t="str">
        <f>IF([1]主干线!R3972="","",[1]主干线!R3972)</f>
        <v/>
      </c>
      <c r="E3972" t="str">
        <f>IF([1]主干线!S3972="","",[1]主干线!S3972)</f>
        <v/>
      </c>
      <c r="F3972" t="str">
        <f>IF([1]主干线!G3972="","",[1]主干线!G3972)</f>
        <v/>
      </c>
      <c r="G3972" t="str">
        <f>IF([1]主干线!H3972="","",[1]主干线!H3972)</f>
        <v/>
      </c>
    </row>
    <row r="3973" spans="1:7" x14ac:dyDescent="0.15">
      <c r="A3973" t="str">
        <f>IF([1]主干线!A3973="","",[1]主干线!A3973)</f>
        <v/>
      </c>
      <c r="B3973" t="str">
        <f>IF([1]主干线!B3973="","",[1]主干线!B3973)</f>
        <v/>
      </c>
      <c r="C3973" t="str">
        <f>IF([1]主干线!C3973="","",[1]主干线!C3973)</f>
        <v/>
      </c>
      <c r="D3973" t="str">
        <f>IF([1]主干线!R3973="","",[1]主干线!R3973)</f>
        <v/>
      </c>
      <c r="E3973" t="str">
        <f>IF([1]主干线!S3973="","",[1]主干线!S3973)</f>
        <v/>
      </c>
      <c r="F3973" t="str">
        <f>IF([1]主干线!G3973="","",[1]主干线!G3973)</f>
        <v/>
      </c>
      <c r="G3973" t="str">
        <f>IF([1]主干线!H3973="","",[1]主干线!H3973)</f>
        <v/>
      </c>
    </row>
    <row r="3974" spans="1:7" x14ac:dyDescent="0.15">
      <c r="A3974" t="str">
        <f>IF([1]主干线!A3974="","",[1]主干线!A3974)</f>
        <v/>
      </c>
      <c r="B3974" t="str">
        <f>IF([1]主干线!B3974="","",[1]主干线!B3974)</f>
        <v/>
      </c>
      <c r="C3974" t="str">
        <f>IF([1]主干线!C3974="","",[1]主干线!C3974)</f>
        <v/>
      </c>
      <c r="D3974" t="str">
        <f>IF([1]主干线!R3974="","",[1]主干线!R3974)</f>
        <v/>
      </c>
      <c r="E3974" t="str">
        <f>IF([1]主干线!S3974="","",[1]主干线!S3974)</f>
        <v/>
      </c>
      <c r="F3974" t="str">
        <f>IF([1]主干线!G3974="","",[1]主干线!G3974)</f>
        <v/>
      </c>
      <c r="G3974" t="str">
        <f>IF([1]主干线!H3974="","",[1]主干线!H3974)</f>
        <v/>
      </c>
    </row>
    <row r="3975" spans="1:7" x14ac:dyDescent="0.15">
      <c r="A3975" t="str">
        <f>IF([1]主干线!A3975="","",[1]主干线!A3975)</f>
        <v/>
      </c>
      <c r="B3975" t="str">
        <f>IF([1]主干线!B3975="","",[1]主干线!B3975)</f>
        <v/>
      </c>
      <c r="C3975" t="str">
        <f>IF([1]主干线!C3975="","",[1]主干线!C3975)</f>
        <v/>
      </c>
      <c r="D3975" t="str">
        <f>IF([1]主干线!R3975="","",[1]主干线!R3975)</f>
        <v/>
      </c>
      <c r="E3975" t="str">
        <f>IF([1]主干线!S3975="","",[1]主干线!S3975)</f>
        <v/>
      </c>
      <c r="F3975" t="str">
        <f>IF([1]主干线!G3975="","",[1]主干线!G3975)</f>
        <v/>
      </c>
      <c r="G3975" t="str">
        <f>IF([1]主干线!H3975="","",[1]主干线!H3975)</f>
        <v/>
      </c>
    </row>
    <row r="3976" spans="1:7" x14ac:dyDescent="0.15">
      <c r="A3976" t="str">
        <f>IF([1]主干线!A3976="","",[1]主干线!A3976)</f>
        <v/>
      </c>
      <c r="B3976" t="str">
        <f>IF([1]主干线!B3976="","",[1]主干线!B3976)</f>
        <v/>
      </c>
      <c r="C3976" t="str">
        <f>IF([1]主干线!C3976="","",[1]主干线!C3976)</f>
        <v/>
      </c>
      <c r="D3976" t="str">
        <f>IF([1]主干线!R3976="","",[1]主干线!R3976)</f>
        <v/>
      </c>
      <c r="E3976" t="str">
        <f>IF([1]主干线!S3976="","",[1]主干线!S3976)</f>
        <v/>
      </c>
      <c r="F3976" t="str">
        <f>IF([1]主干线!G3976="","",[1]主干线!G3976)</f>
        <v/>
      </c>
      <c r="G3976" t="str">
        <f>IF([1]主干线!H3976="","",[1]主干线!H3976)</f>
        <v/>
      </c>
    </row>
    <row r="3977" spans="1:7" x14ac:dyDescent="0.15">
      <c r="A3977" t="str">
        <f>IF([1]主干线!A3977="","",[1]主干线!A3977)</f>
        <v/>
      </c>
      <c r="B3977" t="str">
        <f>IF([1]主干线!B3977="","",[1]主干线!B3977)</f>
        <v/>
      </c>
      <c r="C3977" t="str">
        <f>IF([1]主干线!C3977="","",[1]主干线!C3977)</f>
        <v/>
      </c>
      <c r="D3977" t="str">
        <f>IF([1]主干线!R3977="","",[1]主干线!R3977)</f>
        <v/>
      </c>
      <c r="E3977" t="str">
        <f>IF([1]主干线!S3977="","",[1]主干线!S3977)</f>
        <v/>
      </c>
      <c r="F3977" t="str">
        <f>IF([1]主干线!G3977="","",[1]主干线!G3977)</f>
        <v/>
      </c>
      <c r="G3977" t="str">
        <f>IF([1]主干线!H3977="","",[1]主干线!H3977)</f>
        <v/>
      </c>
    </row>
    <row r="3978" spans="1:7" x14ac:dyDescent="0.15">
      <c r="A3978" t="str">
        <f>IF([1]主干线!A3978="","",[1]主干线!A3978)</f>
        <v/>
      </c>
      <c r="B3978" t="str">
        <f>IF([1]主干线!B3978="","",[1]主干线!B3978)</f>
        <v/>
      </c>
      <c r="C3978" t="str">
        <f>IF([1]主干线!C3978="","",[1]主干线!C3978)</f>
        <v/>
      </c>
      <c r="D3978" t="str">
        <f>IF([1]主干线!R3978="","",[1]主干线!R3978)</f>
        <v/>
      </c>
      <c r="E3978" t="str">
        <f>IF([1]主干线!S3978="","",[1]主干线!S3978)</f>
        <v/>
      </c>
      <c r="F3978" t="str">
        <f>IF([1]主干线!G3978="","",[1]主干线!G3978)</f>
        <v/>
      </c>
      <c r="G3978" t="str">
        <f>IF([1]主干线!H3978="","",[1]主干线!H3978)</f>
        <v/>
      </c>
    </row>
    <row r="3979" spans="1:7" x14ac:dyDescent="0.15">
      <c r="A3979" t="str">
        <f>IF([1]主干线!A3979="","",[1]主干线!A3979)</f>
        <v/>
      </c>
      <c r="B3979" t="str">
        <f>IF([1]主干线!B3979="","",[1]主干线!B3979)</f>
        <v/>
      </c>
      <c r="C3979" t="str">
        <f>IF([1]主干线!C3979="","",[1]主干线!C3979)</f>
        <v/>
      </c>
      <c r="D3979" t="str">
        <f>IF([1]主干线!R3979="","",[1]主干线!R3979)</f>
        <v/>
      </c>
      <c r="E3979" t="str">
        <f>IF([1]主干线!S3979="","",[1]主干线!S3979)</f>
        <v/>
      </c>
      <c r="F3979" t="str">
        <f>IF([1]主干线!G3979="","",[1]主干线!G3979)</f>
        <v/>
      </c>
      <c r="G3979" t="str">
        <f>IF([1]主干线!H3979="","",[1]主干线!H3979)</f>
        <v/>
      </c>
    </row>
    <row r="3980" spans="1:7" x14ac:dyDescent="0.15">
      <c r="A3980" t="str">
        <f>IF([1]主干线!A3980="","",[1]主干线!A3980)</f>
        <v/>
      </c>
      <c r="B3980" t="str">
        <f>IF([1]主干线!B3980="","",[1]主干线!B3980)</f>
        <v/>
      </c>
      <c r="C3980" t="str">
        <f>IF([1]主干线!C3980="","",[1]主干线!C3980)</f>
        <v/>
      </c>
      <c r="D3980" t="str">
        <f>IF([1]主干线!R3980="","",[1]主干线!R3980)</f>
        <v/>
      </c>
      <c r="E3980" t="str">
        <f>IF([1]主干线!S3980="","",[1]主干线!S3980)</f>
        <v/>
      </c>
      <c r="F3980" t="str">
        <f>IF([1]主干线!G3980="","",[1]主干线!G3980)</f>
        <v/>
      </c>
      <c r="G3980" t="str">
        <f>IF([1]主干线!H3980="","",[1]主干线!H3980)</f>
        <v/>
      </c>
    </row>
    <row r="3981" spans="1:7" x14ac:dyDescent="0.15">
      <c r="A3981" t="str">
        <f>IF([1]主干线!A3981="","",[1]主干线!A3981)</f>
        <v/>
      </c>
      <c r="B3981" t="str">
        <f>IF([1]主干线!B3981="","",[1]主干线!B3981)</f>
        <v/>
      </c>
      <c r="C3981" t="str">
        <f>IF([1]主干线!C3981="","",[1]主干线!C3981)</f>
        <v/>
      </c>
      <c r="D3981" t="str">
        <f>IF([1]主干线!R3981="","",[1]主干线!R3981)</f>
        <v/>
      </c>
      <c r="E3981" t="str">
        <f>IF([1]主干线!S3981="","",[1]主干线!S3981)</f>
        <v/>
      </c>
      <c r="F3981" t="str">
        <f>IF([1]主干线!G3981="","",[1]主干线!G3981)</f>
        <v/>
      </c>
      <c r="G3981" t="str">
        <f>IF([1]主干线!H3981="","",[1]主干线!H3981)</f>
        <v/>
      </c>
    </row>
    <row r="3982" spans="1:7" x14ac:dyDescent="0.15">
      <c r="A3982" t="str">
        <f>IF([1]主干线!A3982="","",[1]主干线!A3982)</f>
        <v/>
      </c>
      <c r="B3982" t="str">
        <f>IF([1]主干线!B3982="","",[1]主干线!B3982)</f>
        <v/>
      </c>
      <c r="C3982" t="str">
        <f>IF([1]主干线!C3982="","",[1]主干线!C3982)</f>
        <v/>
      </c>
      <c r="D3982" t="str">
        <f>IF([1]主干线!R3982="","",[1]主干线!R3982)</f>
        <v/>
      </c>
      <c r="E3982" t="str">
        <f>IF([1]主干线!S3982="","",[1]主干线!S3982)</f>
        <v/>
      </c>
      <c r="F3982" t="str">
        <f>IF([1]主干线!G3982="","",[1]主干线!G3982)</f>
        <v/>
      </c>
      <c r="G3982" t="str">
        <f>IF([1]主干线!H3982="","",[1]主干线!H3982)</f>
        <v/>
      </c>
    </row>
    <row r="3983" spans="1:7" x14ac:dyDescent="0.15">
      <c r="A3983" t="str">
        <f>IF([1]主干线!A3983="","",[1]主干线!A3983)</f>
        <v/>
      </c>
      <c r="B3983" t="str">
        <f>IF([1]主干线!B3983="","",[1]主干线!B3983)</f>
        <v/>
      </c>
      <c r="C3983" t="str">
        <f>IF([1]主干线!C3983="","",[1]主干线!C3983)</f>
        <v/>
      </c>
      <c r="D3983" t="str">
        <f>IF([1]主干线!R3983="","",[1]主干线!R3983)</f>
        <v/>
      </c>
      <c r="E3983" t="str">
        <f>IF([1]主干线!S3983="","",[1]主干线!S3983)</f>
        <v/>
      </c>
      <c r="F3983" t="str">
        <f>IF([1]主干线!G3983="","",[1]主干线!G3983)</f>
        <v/>
      </c>
      <c r="G3983" t="str">
        <f>IF([1]主干线!H3983="","",[1]主干线!H3983)</f>
        <v/>
      </c>
    </row>
    <row r="3984" spans="1:7" x14ac:dyDescent="0.15">
      <c r="A3984" t="str">
        <f>IF([1]主干线!A3984="","",[1]主干线!A3984)</f>
        <v/>
      </c>
      <c r="B3984" t="str">
        <f>IF([1]主干线!B3984="","",[1]主干线!B3984)</f>
        <v/>
      </c>
      <c r="C3984" t="str">
        <f>IF([1]主干线!C3984="","",[1]主干线!C3984)</f>
        <v/>
      </c>
      <c r="D3984" t="str">
        <f>IF([1]主干线!R3984="","",[1]主干线!R3984)</f>
        <v/>
      </c>
      <c r="E3984" t="str">
        <f>IF([1]主干线!S3984="","",[1]主干线!S3984)</f>
        <v/>
      </c>
      <c r="F3984" t="str">
        <f>IF([1]主干线!G3984="","",[1]主干线!G3984)</f>
        <v/>
      </c>
      <c r="G3984" t="str">
        <f>IF([1]主干线!H3984="","",[1]主干线!H3984)</f>
        <v/>
      </c>
    </row>
    <row r="3985" spans="1:7" x14ac:dyDescent="0.15">
      <c r="A3985" t="str">
        <f>IF([1]主干线!A3985="","",[1]主干线!A3985)</f>
        <v/>
      </c>
      <c r="B3985" t="str">
        <f>IF([1]主干线!B3985="","",[1]主干线!B3985)</f>
        <v/>
      </c>
      <c r="C3985" t="str">
        <f>IF([1]主干线!C3985="","",[1]主干线!C3985)</f>
        <v/>
      </c>
      <c r="D3985" t="str">
        <f>IF([1]主干线!R3985="","",[1]主干线!R3985)</f>
        <v/>
      </c>
      <c r="E3985" t="str">
        <f>IF([1]主干线!S3985="","",[1]主干线!S3985)</f>
        <v/>
      </c>
      <c r="F3985" t="str">
        <f>IF([1]主干线!G3985="","",[1]主干线!G3985)</f>
        <v/>
      </c>
      <c r="G3985" t="str">
        <f>IF([1]主干线!H3985="","",[1]主干线!H3985)</f>
        <v/>
      </c>
    </row>
    <row r="3986" spans="1:7" x14ac:dyDescent="0.15">
      <c r="A3986" t="str">
        <f>IF([1]主干线!A3986="","",[1]主干线!A3986)</f>
        <v/>
      </c>
      <c r="B3986" t="str">
        <f>IF([1]主干线!B3986="","",[1]主干线!B3986)</f>
        <v/>
      </c>
      <c r="C3986" t="str">
        <f>IF([1]主干线!C3986="","",[1]主干线!C3986)</f>
        <v/>
      </c>
      <c r="D3986" t="str">
        <f>IF([1]主干线!R3986="","",[1]主干线!R3986)</f>
        <v/>
      </c>
      <c r="E3986" t="str">
        <f>IF([1]主干线!S3986="","",[1]主干线!S3986)</f>
        <v/>
      </c>
      <c r="F3986" t="str">
        <f>IF([1]主干线!G3986="","",[1]主干线!G3986)</f>
        <v/>
      </c>
      <c r="G3986" t="str">
        <f>IF([1]主干线!H3986="","",[1]主干线!H3986)</f>
        <v/>
      </c>
    </row>
    <row r="3987" spans="1:7" x14ac:dyDescent="0.15">
      <c r="A3987" t="str">
        <f>IF([1]主干线!A3987="","",[1]主干线!A3987)</f>
        <v/>
      </c>
      <c r="B3987" t="str">
        <f>IF([1]主干线!B3987="","",[1]主干线!B3987)</f>
        <v/>
      </c>
      <c r="C3987" t="str">
        <f>IF([1]主干线!C3987="","",[1]主干线!C3987)</f>
        <v/>
      </c>
      <c r="D3987" t="str">
        <f>IF([1]主干线!R3987="","",[1]主干线!R3987)</f>
        <v/>
      </c>
      <c r="E3987" t="str">
        <f>IF([1]主干线!S3987="","",[1]主干线!S3987)</f>
        <v/>
      </c>
      <c r="F3987" t="str">
        <f>IF([1]主干线!G3987="","",[1]主干线!G3987)</f>
        <v/>
      </c>
      <c r="G3987" t="str">
        <f>IF([1]主干线!H3987="","",[1]主干线!H3987)</f>
        <v/>
      </c>
    </row>
    <row r="3988" spans="1:7" x14ac:dyDescent="0.15">
      <c r="A3988" t="str">
        <f>IF([1]主干线!A3988="","",[1]主干线!A3988)</f>
        <v/>
      </c>
      <c r="B3988" t="str">
        <f>IF([1]主干线!B3988="","",[1]主干线!B3988)</f>
        <v/>
      </c>
      <c r="C3988" t="str">
        <f>IF([1]主干线!C3988="","",[1]主干线!C3988)</f>
        <v/>
      </c>
      <c r="D3988" t="str">
        <f>IF([1]主干线!R3988="","",[1]主干线!R3988)</f>
        <v/>
      </c>
      <c r="E3988" t="str">
        <f>IF([1]主干线!S3988="","",[1]主干线!S3988)</f>
        <v/>
      </c>
      <c r="F3988" t="str">
        <f>IF([1]主干线!G3988="","",[1]主干线!G3988)</f>
        <v/>
      </c>
      <c r="G3988" t="str">
        <f>IF([1]主干线!H3988="","",[1]主干线!H3988)</f>
        <v/>
      </c>
    </row>
    <row r="3989" spans="1:7" x14ac:dyDescent="0.15">
      <c r="A3989" t="str">
        <f>IF([1]主干线!A3989="","",[1]主干线!A3989)</f>
        <v/>
      </c>
      <c r="B3989" t="str">
        <f>IF([1]主干线!B3989="","",[1]主干线!B3989)</f>
        <v/>
      </c>
      <c r="C3989" t="str">
        <f>IF([1]主干线!C3989="","",[1]主干线!C3989)</f>
        <v/>
      </c>
      <c r="D3989" t="str">
        <f>IF([1]主干线!R3989="","",[1]主干线!R3989)</f>
        <v/>
      </c>
      <c r="E3989" t="str">
        <f>IF([1]主干线!S3989="","",[1]主干线!S3989)</f>
        <v/>
      </c>
      <c r="F3989" t="str">
        <f>IF([1]主干线!G3989="","",[1]主干线!G3989)</f>
        <v/>
      </c>
      <c r="G3989" t="str">
        <f>IF([1]主干线!H3989="","",[1]主干线!H3989)</f>
        <v/>
      </c>
    </row>
    <row r="3990" spans="1:7" x14ac:dyDescent="0.15">
      <c r="A3990" t="str">
        <f>IF([1]主干线!A3990="","",[1]主干线!A3990)</f>
        <v/>
      </c>
      <c r="B3990" t="str">
        <f>IF([1]主干线!B3990="","",[1]主干线!B3990)</f>
        <v/>
      </c>
      <c r="C3990" t="str">
        <f>IF([1]主干线!C3990="","",[1]主干线!C3990)</f>
        <v/>
      </c>
      <c r="D3990" t="str">
        <f>IF([1]主干线!R3990="","",[1]主干线!R3990)</f>
        <v/>
      </c>
      <c r="E3990" t="str">
        <f>IF([1]主干线!S3990="","",[1]主干线!S3990)</f>
        <v/>
      </c>
      <c r="F3990" t="str">
        <f>IF([1]主干线!G3990="","",[1]主干线!G3990)</f>
        <v/>
      </c>
      <c r="G3990" t="str">
        <f>IF([1]主干线!H3990="","",[1]主干线!H3990)</f>
        <v/>
      </c>
    </row>
    <row r="3991" spans="1:7" x14ac:dyDescent="0.15">
      <c r="A3991" t="str">
        <f>IF([1]主干线!A3991="","",[1]主干线!A3991)</f>
        <v/>
      </c>
      <c r="B3991" t="str">
        <f>IF([1]主干线!B3991="","",[1]主干线!B3991)</f>
        <v/>
      </c>
      <c r="C3991" t="str">
        <f>IF([1]主干线!C3991="","",[1]主干线!C3991)</f>
        <v/>
      </c>
      <c r="D3991" t="str">
        <f>IF([1]主干线!R3991="","",[1]主干线!R3991)</f>
        <v/>
      </c>
      <c r="E3991" t="str">
        <f>IF([1]主干线!S3991="","",[1]主干线!S3991)</f>
        <v/>
      </c>
      <c r="F3991" t="str">
        <f>IF([1]主干线!G3991="","",[1]主干线!G3991)</f>
        <v/>
      </c>
      <c r="G3991" t="str">
        <f>IF([1]主干线!H3991="","",[1]主干线!H3991)</f>
        <v/>
      </c>
    </row>
    <row r="3992" spans="1:7" x14ac:dyDescent="0.15">
      <c r="A3992" t="str">
        <f>IF([1]主干线!A3992="","",[1]主干线!A3992)</f>
        <v/>
      </c>
      <c r="B3992" t="str">
        <f>IF([1]主干线!B3992="","",[1]主干线!B3992)</f>
        <v/>
      </c>
      <c r="C3992" t="str">
        <f>IF([1]主干线!C3992="","",[1]主干线!C3992)</f>
        <v/>
      </c>
      <c r="D3992" t="str">
        <f>IF([1]主干线!R3992="","",[1]主干线!R3992)</f>
        <v/>
      </c>
      <c r="E3992" t="str">
        <f>IF([1]主干线!S3992="","",[1]主干线!S3992)</f>
        <v/>
      </c>
      <c r="F3992" t="str">
        <f>IF([1]主干线!G3992="","",[1]主干线!G3992)</f>
        <v/>
      </c>
      <c r="G3992" t="str">
        <f>IF([1]主干线!H3992="","",[1]主干线!H3992)</f>
        <v/>
      </c>
    </row>
    <row r="3993" spans="1:7" x14ac:dyDescent="0.15">
      <c r="A3993" t="str">
        <f>IF([1]主干线!A3993="","",[1]主干线!A3993)</f>
        <v/>
      </c>
      <c r="B3993" t="str">
        <f>IF([1]主干线!B3993="","",[1]主干线!B3993)</f>
        <v/>
      </c>
      <c r="C3993" t="str">
        <f>IF([1]主干线!C3993="","",[1]主干线!C3993)</f>
        <v/>
      </c>
      <c r="D3993" t="str">
        <f>IF([1]主干线!R3993="","",[1]主干线!R3993)</f>
        <v/>
      </c>
      <c r="E3993" t="str">
        <f>IF([1]主干线!S3993="","",[1]主干线!S3993)</f>
        <v/>
      </c>
      <c r="F3993" t="str">
        <f>IF([1]主干线!G3993="","",[1]主干线!G3993)</f>
        <v/>
      </c>
      <c r="G3993" t="str">
        <f>IF([1]主干线!H3993="","",[1]主干线!H3993)</f>
        <v/>
      </c>
    </row>
    <row r="3994" spans="1:7" x14ac:dyDescent="0.15">
      <c r="A3994" t="str">
        <f>IF([1]主干线!A3994="","",[1]主干线!A3994)</f>
        <v/>
      </c>
      <c r="B3994" t="str">
        <f>IF([1]主干线!B3994="","",[1]主干线!B3994)</f>
        <v/>
      </c>
      <c r="C3994" t="str">
        <f>IF([1]主干线!C3994="","",[1]主干线!C3994)</f>
        <v/>
      </c>
      <c r="D3994" t="str">
        <f>IF([1]主干线!R3994="","",[1]主干线!R3994)</f>
        <v/>
      </c>
      <c r="E3994" t="str">
        <f>IF([1]主干线!S3994="","",[1]主干线!S3994)</f>
        <v/>
      </c>
      <c r="F3994" t="str">
        <f>IF([1]主干线!G3994="","",[1]主干线!G3994)</f>
        <v/>
      </c>
      <c r="G3994" t="str">
        <f>IF([1]主干线!H3994="","",[1]主干线!H3994)</f>
        <v/>
      </c>
    </row>
    <row r="3995" spans="1:7" x14ac:dyDescent="0.15">
      <c r="A3995" t="str">
        <f>IF([1]主干线!A3995="","",[1]主干线!A3995)</f>
        <v/>
      </c>
      <c r="B3995" t="str">
        <f>IF([1]主干线!B3995="","",[1]主干线!B3995)</f>
        <v/>
      </c>
      <c r="C3995" t="str">
        <f>IF([1]主干线!C3995="","",[1]主干线!C3995)</f>
        <v/>
      </c>
      <c r="D3995" t="str">
        <f>IF([1]主干线!R3995="","",[1]主干线!R3995)</f>
        <v/>
      </c>
      <c r="E3995" t="str">
        <f>IF([1]主干线!S3995="","",[1]主干线!S3995)</f>
        <v/>
      </c>
      <c r="F3995" t="str">
        <f>IF([1]主干线!G3995="","",[1]主干线!G3995)</f>
        <v/>
      </c>
      <c r="G3995" t="str">
        <f>IF([1]主干线!H3995="","",[1]主干线!H3995)</f>
        <v/>
      </c>
    </row>
    <row r="3996" spans="1:7" x14ac:dyDescent="0.15">
      <c r="A3996" t="str">
        <f>IF([1]主干线!A3996="","",[1]主干线!A3996)</f>
        <v/>
      </c>
      <c r="B3996" t="str">
        <f>IF([1]主干线!B3996="","",[1]主干线!B3996)</f>
        <v/>
      </c>
      <c r="C3996" t="str">
        <f>IF([1]主干线!C3996="","",[1]主干线!C3996)</f>
        <v/>
      </c>
      <c r="D3996" t="str">
        <f>IF([1]主干线!R3996="","",[1]主干线!R3996)</f>
        <v/>
      </c>
      <c r="E3996" t="str">
        <f>IF([1]主干线!S3996="","",[1]主干线!S3996)</f>
        <v/>
      </c>
      <c r="F3996" t="str">
        <f>IF([1]主干线!G3996="","",[1]主干线!G3996)</f>
        <v/>
      </c>
      <c r="G3996" t="str">
        <f>IF([1]主干线!H3996="","",[1]主干线!H3996)</f>
        <v/>
      </c>
    </row>
    <row r="3997" spans="1:7" x14ac:dyDescent="0.15">
      <c r="A3997" t="str">
        <f>IF([1]主干线!A3997="","",[1]主干线!A3997)</f>
        <v/>
      </c>
      <c r="B3997" t="str">
        <f>IF([1]主干线!B3997="","",[1]主干线!B3997)</f>
        <v/>
      </c>
      <c r="C3997" t="str">
        <f>IF([1]主干线!C3997="","",[1]主干线!C3997)</f>
        <v/>
      </c>
      <c r="D3997" t="str">
        <f>IF([1]主干线!R3997="","",[1]主干线!R3997)</f>
        <v/>
      </c>
      <c r="E3997" t="str">
        <f>IF([1]主干线!S3997="","",[1]主干线!S3997)</f>
        <v/>
      </c>
      <c r="F3997" t="str">
        <f>IF([1]主干线!G3997="","",[1]主干线!G3997)</f>
        <v/>
      </c>
      <c r="G3997" t="str">
        <f>IF([1]主干线!H3997="","",[1]主干线!H3997)</f>
        <v/>
      </c>
    </row>
    <row r="3998" spans="1:7" x14ac:dyDescent="0.15">
      <c r="A3998" t="str">
        <f>IF([1]主干线!A3998="","",[1]主干线!A3998)</f>
        <v/>
      </c>
      <c r="B3998" t="str">
        <f>IF([1]主干线!B3998="","",[1]主干线!B3998)</f>
        <v/>
      </c>
      <c r="C3998" t="str">
        <f>IF([1]主干线!C3998="","",[1]主干线!C3998)</f>
        <v/>
      </c>
      <c r="D3998" t="str">
        <f>IF([1]主干线!R3998="","",[1]主干线!R3998)</f>
        <v/>
      </c>
      <c r="E3998" t="str">
        <f>IF([1]主干线!S3998="","",[1]主干线!S3998)</f>
        <v/>
      </c>
      <c r="F3998" t="str">
        <f>IF([1]主干线!G3998="","",[1]主干线!G3998)</f>
        <v/>
      </c>
      <c r="G3998" t="str">
        <f>IF([1]主干线!H3998="","",[1]主干线!H3998)</f>
        <v/>
      </c>
    </row>
    <row r="3999" spans="1:7" x14ac:dyDescent="0.15">
      <c r="A3999" t="str">
        <f>IF([1]主干线!A3999="","",[1]主干线!A3999)</f>
        <v/>
      </c>
      <c r="B3999" t="str">
        <f>IF([1]主干线!B3999="","",[1]主干线!B3999)</f>
        <v/>
      </c>
      <c r="C3999" t="str">
        <f>IF([1]主干线!C3999="","",[1]主干线!C3999)</f>
        <v/>
      </c>
      <c r="D3999" t="str">
        <f>IF([1]主干线!R3999="","",[1]主干线!R3999)</f>
        <v/>
      </c>
      <c r="E3999" t="str">
        <f>IF([1]主干线!S3999="","",[1]主干线!S3999)</f>
        <v/>
      </c>
      <c r="F3999" t="str">
        <f>IF([1]主干线!G3999="","",[1]主干线!G3999)</f>
        <v/>
      </c>
      <c r="G3999" t="str">
        <f>IF([1]主干线!H3999="","",[1]主干线!H3999)</f>
        <v/>
      </c>
    </row>
    <row r="4000" spans="1:7" x14ac:dyDescent="0.15">
      <c r="A4000" t="str">
        <f>IF([1]主干线!A4000="","",[1]主干线!A4000)</f>
        <v/>
      </c>
      <c r="B4000" t="str">
        <f>IF([1]主干线!B4000="","",[1]主干线!B4000)</f>
        <v/>
      </c>
      <c r="C4000" t="str">
        <f>IF([1]主干线!C4000="","",[1]主干线!C4000)</f>
        <v/>
      </c>
      <c r="D4000" t="str">
        <f>IF([1]主干线!R4000="","",[1]主干线!R4000)</f>
        <v/>
      </c>
      <c r="E4000" t="str">
        <f>IF([1]主干线!S4000="","",[1]主干线!S4000)</f>
        <v/>
      </c>
      <c r="F4000" t="str">
        <f>IF([1]主干线!G4000="","",[1]主干线!G4000)</f>
        <v/>
      </c>
      <c r="G4000" t="str">
        <f>IF([1]主干线!H4000="","",[1]主干线!H4000)</f>
        <v/>
      </c>
    </row>
    <row r="4001" spans="1:7" x14ac:dyDescent="0.15">
      <c r="A4001" t="str">
        <f>IF([1]主干线!A4001="","",[1]主干线!A4001)</f>
        <v/>
      </c>
      <c r="B4001" t="str">
        <f>IF([1]主干线!B4001="","",[1]主干线!B4001)</f>
        <v/>
      </c>
      <c r="C4001" t="str">
        <f>IF([1]主干线!C4001="","",[1]主干线!C4001)</f>
        <v/>
      </c>
      <c r="D4001" t="str">
        <f>IF([1]主干线!R4001="","",[1]主干线!R4001)</f>
        <v/>
      </c>
      <c r="E4001" t="str">
        <f>IF([1]主干线!S4001="","",[1]主干线!S4001)</f>
        <v/>
      </c>
      <c r="F4001" t="str">
        <f>IF([1]主干线!G4001="","",[1]主干线!G4001)</f>
        <v/>
      </c>
      <c r="G4001" t="str">
        <f>IF([1]主干线!H4001="","",[1]主干线!H4001)</f>
        <v/>
      </c>
    </row>
    <row r="4002" spans="1:7" x14ac:dyDescent="0.15">
      <c r="A4002" t="str">
        <f>IF([1]主干线!A4002="","",[1]主干线!A4002)</f>
        <v/>
      </c>
      <c r="B4002" t="str">
        <f>IF([1]主干线!B4002="","",[1]主干线!B4002)</f>
        <v/>
      </c>
      <c r="C4002" t="str">
        <f>IF([1]主干线!C4002="","",[1]主干线!C4002)</f>
        <v/>
      </c>
      <c r="D4002" t="str">
        <f>IF([1]主干线!R4002="","",[1]主干线!R4002)</f>
        <v/>
      </c>
      <c r="E4002" t="str">
        <f>IF([1]主干线!S4002="","",[1]主干线!S4002)</f>
        <v/>
      </c>
      <c r="F4002" t="str">
        <f>IF([1]主干线!G4002="","",[1]主干线!G4002)</f>
        <v/>
      </c>
      <c r="G4002" t="str">
        <f>IF([1]主干线!H4002="","",[1]主干线!H4002)</f>
        <v/>
      </c>
    </row>
    <row r="4003" spans="1:7" x14ac:dyDescent="0.15">
      <c r="A4003" t="str">
        <f>IF([1]主干线!A4003="","",[1]主干线!A4003)</f>
        <v/>
      </c>
      <c r="B4003" t="str">
        <f>IF([1]主干线!B4003="","",[1]主干线!B4003)</f>
        <v/>
      </c>
      <c r="C4003" t="str">
        <f>IF([1]主干线!C4003="","",[1]主干线!C4003)</f>
        <v/>
      </c>
      <c r="D4003" t="str">
        <f>IF([1]主干线!R4003="","",[1]主干线!R4003)</f>
        <v/>
      </c>
      <c r="E4003" t="str">
        <f>IF([1]主干线!S4003="","",[1]主干线!S4003)</f>
        <v/>
      </c>
      <c r="F4003" t="str">
        <f>IF([1]主干线!G4003="","",[1]主干线!G4003)</f>
        <v/>
      </c>
      <c r="G4003" t="str">
        <f>IF([1]主干线!H4003="","",[1]主干线!H4003)</f>
        <v/>
      </c>
    </row>
    <row r="4004" spans="1:7" x14ac:dyDescent="0.15">
      <c r="A4004" t="str">
        <f>IF([1]主干线!A4004="","",[1]主干线!A4004)</f>
        <v/>
      </c>
      <c r="B4004" t="str">
        <f>IF([1]主干线!B4004="","",[1]主干线!B4004)</f>
        <v/>
      </c>
      <c r="C4004" t="str">
        <f>IF([1]主干线!C4004="","",[1]主干线!C4004)</f>
        <v/>
      </c>
      <c r="D4004" t="str">
        <f>IF([1]主干线!R4004="","",[1]主干线!R4004)</f>
        <v/>
      </c>
      <c r="E4004" t="str">
        <f>IF([1]主干线!S4004="","",[1]主干线!S4004)</f>
        <v/>
      </c>
      <c r="F4004" t="str">
        <f>IF([1]主干线!G4004="","",[1]主干线!G4004)</f>
        <v/>
      </c>
      <c r="G4004" t="str">
        <f>IF([1]主干线!H4004="","",[1]主干线!H4004)</f>
        <v/>
      </c>
    </row>
    <row r="4005" spans="1:7" x14ac:dyDescent="0.15">
      <c r="A4005" t="str">
        <f>IF([1]主干线!A4005="","",[1]主干线!A4005)</f>
        <v/>
      </c>
      <c r="B4005" t="str">
        <f>IF([1]主干线!B4005="","",[1]主干线!B4005)</f>
        <v/>
      </c>
      <c r="C4005" t="str">
        <f>IF([1]主干线!C4005="","",[1]主干线!C4005)</f>
        <v/>
      </c>
      <c r="D4005" t="str">
        <f>IF([1]主干线!R4005="","",[1]主干线!R4005)</f>
        <v/>
      </c>
      <c r="E4005" t="str">
        <f>IF([1]主干线!S4005="","",[1]主干线!S4005)</f>
        <v/>
      </c>
      <c r="F4005" t="str">
        <f>IF([1]主干线!G4005="","",[1]主干线!G4005)</f>
        <v/>
      </c>
      <c r="G4005" t="str">
        <f>IF([1]主干线!H4005="","",[1]主干线!H4005)</f>
        <v/>
      </c>
    </row>
    <row r="4006" spans="1:7" x14ac:dyDescent="0.15">
      <c r="A4006" t="str">
        <f>IF([1]主干线!A4006="","",[1]主干线!A4006)</f>
        <v/>
      </c>
      <c r="B4006" t="str">
        <f>IF([1]主干线!B4006="","",[1]主干线!B4006)</f>
        <v/>
      </c>
      <c r="C4006" t="str">
        <f>IF([1]主干线!C4006="","",[1]主干线!C4006)</f>
        <v/>
      </c>
      <c r="D4006" t="str">
        <f>IF([1]主干线!R4006="","",[1]主干线!R4006)</f>
        <v/>
      </c>
      <c r="E4006" t="str">
        <f>IF([1]主干线!S4006="","",[1]主干线!S4006)</f>
        <v/>
      </c>
      <c r="F4006" t="str">
        <f>IF([1]主干线!G4006="","",[1]主干线!G4006)</f>
        <v/>
      </c>
      <c r="G4006" t="str">
        <f>IF([1]主干线!H4006="","",[1]主干线!H4006)</f>
        <v/>
      </c>
    </row>
    <row r="4007" spans="1:7" x14ac:dyDescent="0.15">
      <c r="A4007" t="str">
        <f>IF([1]主干线!A4007="","",[1]主干线!A4007)</f>
        <v/>
      </c>
      <c r="B4007" t="str">
        <f>IF([1]主干线!B4007="","",[1]主干线!B4007)</f>
        <v/>
      </c>
      <c r="C4007" t="str">
        <f>IF([1]主干线!C4007="","",[1]主干线!C4007)</f>
        <v/>
      </c>
      <c r="D4007" t="str">
        <f>IF([1]主干线!R4007="","",[1]主干线!R4007)</f>
        <v/>
      </c>
      <c r="E4007" t="str">
        <f>IF([1]主干线!S4007="","",[1]主干线!S4007)</f>
        <v/>
      </c>
      <c r="F4007" t="str">
        <f>IF([1]主干线!G4007="","",[1]主干线!G4007)</f>
        <v/>
      </c>
      <c r="G4007" t="str">
        <f>IF([1]主干线!H4007="","",[1]主干线!H4007)</f>
        <v/>
      </c>
    </row>
    <row r="4008" spans="1:7" x14ac:dyDescent="0.15">
      <c r="A4008" t="str">
        <f>IF([1]主干线!A4008="","",[1]主干线!A4008)</f>
        <v/>
      </c>
      <c r="B4008" t="str">
        <f>IF([1]主干线!B4008="","",[1]主干线!B4008)</f>
        <v/>
      </c>
      <c r="C4008" t="str">
        <f>IF([1]主干线!C4008="","",[1]主干线!C4008)</f>
        <v/>
      </c>
      <c r="D4008" t="str">
        <f>IF([1]主干线!R4008="","",[1]主干线!R4008)</f>
        <v/>
      </c>
      <c r="E4008" t="str">
        <f>IF([1]主干线!S4008="","",[1]主干线!S4008)</f>
        <v/>
      </c>
      <c r="F4008" t="str">
        <f>IF([1]主干线!G4008="","",[1]主干线!G4008)</f>
        <v/>
      </c>
      <c r="G4008" t="str">
        <f>IF([1]主干线!H4008="","",[1]主干线!H4008)</f>
        <v/>
      </c>
    </row>
    <row r="4009" spans="1:7" x14ac:dyDescent="0.15">
      <c r="A4009" t="str">
        <f>IF([1]主干线!A4009="","",[1]主干线!A4009)</f>
        <v/>
      </c>
      <c r="B4009" t="str">
        <f>IF([1]主干线!B4009="","",[1]主干线!B4009)</f>
        <v/>
      </c>
      <c r="C4009" t="str">
        <f>IF([1]主干线!C4009="","",[1]主干线!C4009)</f>
        <v/>
      </c>
      <c r="D4009" t="str">
        <f>IF([1]主干线!R4009="","",[1]主干线!R4009)</f>
        <v/>
      </c>
      <c r="E4009" t="str">
        <f>IF([1]主干线!S4009="","",[1]主干线!S4009)</f>
        <v/>
      </c>
      <c r="F4009" t="str">
        <f>IF([1]主干线!G4009="","",[1]主干线!G4009)</f>
        <v/>
      </c>
      <c r="G4009" t="str">
        <f>IF([1]主干线!H4009="","",[1]主干线!H4009)</f>
        <v/>
      </c>
    </row>
    <row r="4010" spans="1:7" x14ac:dyDescent="0.15">
      <c r="A4010" t="str">
        <f>IF([1]主干线!A4010="","",[1]主干线!A4010)</f>
        <v/>
      </c>
      <c r="B4010" t="str">
        <f>IF([1]主干线!B4010="","",[1]主干线!B4010)</f>
        <v/>
      </c>
      <c r="C4010" t="str">
        <f>IF([1]主干线!C4010="","",[1]主干线!C4010)</f>
        <v/>
      </c>
      <c r="D4010" t="str">
        <f>IF([1]主干线!R4010="","",[1]主干线!R4010)</f>
        <v/>
      </c>
      <c r="E4010" t="str">
        <f>IF([1]主干线!S4010="","",[1]主干线!S4010)</f>
        <v/>
      </c>
      <c r="F4010" t="str">
        <f>IF([1]主干线!G4010="","",[1]主干线!G4010)</f>
        <v/>
      </c>
      <c r="G4010" t="str">
        <f>IF([1]主干线!H4010="","",[1]主干线!H4010)</f>
        <v/>
      </c>
    </row>
    <row r="4011" spans="1:7" x14ac:dyDescent="0.15">
      <c r="A4011" t="str">
        <f>IF([1]主干线!A4011="","",[1]主干线!A4011)</f>
        <v/>
      </c>
      <c r="B4011" t="str">
        <f>IF([1]主干线!B4011="","",[1]主干线!B4011)</f>
        <v/>
      </c>
      <c r="C4011" t="str">
        <f>IF([1]主干线!C4011="","",[1]主干线!C4011)</f>
        <v/>
      </c>
      <c r="D4011" t="str">
        <f>IF([1]主干线!R4011="","",[1]主干线!R4011)</f>
        <v/>
      </c>
      <c r="E4011" t="str">
        <f>IF([1]主干线!S4011="","",[1]主干线!S4011)</f>
        <v/>
      </c>
      <c r="F4011" t="str">
        <f>IF([1]主干线!G4011="","",[1]主干线!G4011)</f>
        <v/>
      </c>
      <c r="G4011" t="str">
        <f>IF([1]主干线!H4011="","",[1]主干线!H4011)</f>
        <v/>
      </c>
    </row>
    <row r="4012" spans="1:7" x14ac:dyDescent="0.15">
      <c r="A4012" t="str">
        <f>IF([1]主干线!A4012="","",[1]主干线!A4012)</f>
        <v/>
      </c>
      <c r="B4012" t="str">
        <f>IF([1]主干线!B4012="","",[1]主干线!B4012)</f>
        <v/>
      </c>
      <c r="C4012" t="str">
        <f>IF([1]主干线!C4012="","",[1]主干线!C4012)</f>
        <v/>
      </c>
      <c r="D4012" t="str">
        <f>IF([1]主干线!R4012="","",[1]主干线!R4012)</f>
        <v/>
      </c>
      <c r="E4012" t="str">
        <f>IF([1]主干线!S4012="","",[1]主干线!S4012)</f>
        <v/>
      </c>
      <c r="F4012" t="str">
        <f>IF([1]主干线!G4012="","",[1]主干线!G4012)</f>
        <v/>
      </c>
      <c r="G4012" t="str">
        <f>IF([1]主干线!H4012="","",[1]主干线!H4012)</f>
        <v/>
      </c>
    </row>
    <row r="4013" spans="1:7" x14ac:dyDescent="0.15">
      <c r="A4013" t="str">
        <f>IF([1]主干线!A4013="","",[1]主干线!A4013)</f>
        <v/>
      </c>
      <c r="B4013" t="str">
        <f>IF([1]主干线!B4013="","",[1]主干线!B4013)</f>
        <v/>
      </c>
      <c r="C4013" t="str">
        <f>IF([1]主干线!C4013="","",[1]主干线!C4013)</f>
        <v/>
      </c>
      <c r="D4013" t="str">
        <f>IF([1]主干线!R4013="","",[1]主干线!R4013)</f>
        <v/>
      </c>
      <c r="E4013" t="str">
        <f>IF([1]主干线!S4013="","",[1]主干线!S4013)</f>
        <v/>
      </c>
      <c r="F4013" t="str">
        <f>IF([1]主干线!G4013="","",[1]主干线!G4013)</f>
        <v/>
      </c>
      <c r="G4013" t="str">
        <f>IF([1]主干线!H4013="","",[1]主干线!H4013)</f>
        <v/>
      </c>
    </row>
    <row r="4014" spans="1:7" x14ac:dyDescent="0.15">
      <c r="A4014" t="str">
        <f>IF([1]主干线!A4014="","",[1]主干线!A4014)</f>
        <v/>
      </c>
      <c r="B4014" t="str">
        <f>IF([1]主干线!B4014="","",[1]主干线!B4014)</f>
        <v/>
      </c>
      <c r="C4014" t="str">
        <f>IF([1]主干线!C4014="","",[1]主干线!C4014)</f>
        <v/>
      </c>
      <c r="D4014" t="str">
        <f>IF([1]主干线!R4014="","",[1]主干线!R4014)</f>
        <v/>
      </c>
      <c r="E4014" t="str">
        <f>IF([1]主干线!S4014="","",[1]主干线!S4014)</f>
        <v/>
      </c>
      <c r="F4014" t="str">
        <f>IF([1]主干线!G4014="","",[1]主干线!G4014)</f>
        <v/>
      </c>
      <c r="G4014" t="str">
        <f>IF([1]主干线!H4014="","",[1]主干线!H4014)</f>
        <v/>
      </c>
    </row>
    <row r="4015" spans="1:7" x14ac:dyDescent="0.15">
      <c r="A4015" t="str">
        <f>IF([1]主干线!A4015="","",[1]主干线!A4015)</f>
        <v/>
      </c>
      <c r="B4015" t="str">
        <f>IF([1]主干线!B4015="","",[1]主干线!B4015)</f>
        <v/>
      </c>
      <c r="C4015" t="str">
        <f>IF([1]主干线!C4015="","",[1]主干线!C4015)</f>
        <v/>
      </c>
      <c r="D4015" t="str">
        <f>IF([1]主干线!R4015="","",[1]主干线!R4015)</f>
        <v/>
      </c>
      <c r="E4015" t="str">
        <f>IF([1]主干线!S4015="","",[1]主干线!S4015)</f>
        <v/>
      </c>
      <c r="F4015" t="str">
        <f>IF([1]主干线!G4015="","",[1]主干线!G4015)</f>
        <v/>
      </c>
      <c r="G4015" t="str">
        <f>IF([1]主干线!H4015="","",[1]主干线!H4015)</f>
        <v/>
      </c>
    </row>
    <row r="4016" spans="1:7" x14ac:dyDescent="0.15">
      <c r="A4016" t="str">
        <f>IF([1]主干线!A4016="","",[1]主干线!A4016)</f>
        <v/>
      </c>
      <c r="B4016" t="str">
        <f>IF([1]主干线!B4016="","",[1]主干线!B4016)</f>
        <v/>
      </c>
      <c r="C4016" t="str">
        <f>IF([1]主干线!C4016="","",[1]主干线!C4016)</f>
        <v/>
      </c>
      <c r="D4016" t="str">
        <f>IF([1]主干线!R4016="","",[1]主干线!R4016)</f>
        <v/>
      </c>
      <c r="E4016" t="str">
        <f>IF([1]主干线!S4016="","",[1]主干线!S4016)</f>
        <v/>
      </c>
      <c r="F4016" t="str">
        <f>IF([1]主干线!G4016="","",[1]主干线!G4016)</f>
        <v/>
      </c>
      <c r="G4016" t="str">
        <f>IF([1]主干线!H4016="","",[1]主干线!H4016)</f>
        <v/>
      </c>
    </row>
    <row r="4017" spans="1:7" x14ac:dyDescent="0.15">
      <c r="A4017" t="str">
        <f>IF([1]主干线!A4017="","",[1]主干线!A4017)</f>
        <v/>
      </c>
      <c r="B4017" t="str">
        <f>IF([1]主干线!B4017="","",[1]主干线!B4017)</f>
        <v/>
      </c>
      <c r="C4017" t="str">
        <f>IF([1]主干线!C4017="","",[1]主干线!C4017)</f>
        <v/>
      </c>
      <c r="D4017" t="str">
        <f>IF([1]主干线!R4017="","",[1]主干线!R4017)</f>
        <v/>
      </c>
      <c r="E4017" t="str">
        <f>IF([1]主干线!S4017="","",[1]主干线!S4017)</f>
        <v/>
      </c>
      <c r="F4017" t="str">
        <f>IF([1]主干线!G4017="","",[1]主干线!G4017)</f>
        <v/>
      </c>
      <c r="G4017" t="str">
        <f>IF([1]主干线!H4017="","",[1]主干线!H4017)</f>
        <v/>
      </c>
    </row>
    <row r="4018" spans="1:7" x14ac:dyDescent="0.15">
      <c r="A4018" t="str">
        <f>IF([1]主干线!A4018="","",[1]主干线!A4018)</f>
        <v/>
      </c>
      <c r="B4018" t="str">
        <f>IF([1]主干线!B4018="","",[1]主干线!B4018)</f>
        <v/>
      </c>
      <c r="C4018" t="str">
        <f>IF([1]主干线!C4018="","",[1]主干线!C4018)</f>
        <v/>
      </c>
      <c r="D4018" t="str">
        <f>IF([1]主干线!R4018="","",[1]主干线!R4018)</f>
        <v/>
      </c>
      <c r="E4018" t="str">
        <f>IF([1]主干线!S4018="","",[1]主干线!S4018)</f>
        <v/>
      </c>
      <c r="F4018" t="str">
        <f>IF([1]主干线!G4018="","",[1]主干线!G4018)</f>
        <v/>
      </c>
      <c r="G4018" t="str">
        <f>IF([1]主干线!H4018="","",[1]主干线!H4018)</f>
        <v/>
      </c>
    </row>
    <row r="4019" spans="1:7" x14ac:dyDescent="0.15">
      <c r="A4019" t="str">
        <f>IF([1]主干线!A4019="","",[1]主干线!A4019)</f>
        <v/>
      </c>
      <c r="B4019" t="str">
        <f>IF([1]主干线!B4019="","",[1]主干线!B4019)</f>
        <v/>
      </c>
      <c r="C4019" t="str">
        <f>IF([1]主干线!C4019="","",[1]主干线!C4019)</f>
        <v/>
      </c>
      <c r="D4019" t="str">
        <f>IF([1]主干线!R4019="","",[1]主干线!R4019)</f>
        <v/>
      </c>
      <c r="E4019" t="str">
        <f>IF([1]主干线!S4019="","",[1]主干线!S4019)</f>
        <v/>
      </c>
      <c r="F4019" t="str">
        <f>IF([1]主干线!G4019="","",[1]主干线!G4019)</f>
        <v/>
      </c>
      <c r="G4019" t="str">
        <f>IF([1]主干线!H4019="","",[1]主干线!H4019)</f>
        <v/>
      </c>
    </row>
    <row r="4020" spans="1:7" x14ac:dyDescent="0.15">
      <c r="A4020" t="str">
        <f>IF([1]主干线!A4020="","",[1]主干线!A4020)</f>
        <v/>
      </c>
      <c r="B4020" t="str">
        <f>IF([1]主干线!B4020="","",[1]主干线!B4020)</f>
        <v/>
      </c>
      <c r="C4020" t="str">
        <f>IF([1]主干线!C4020="","",[1]主干线!C4020)</f>
        <v/>
      </c>
      <c r="D4020" t="str">
        <f>IF([1]主干线!R4020="","",[1]主干线!R4020)</f>
        <v/>
      </c>
      <c r="E4020" t="str">
        <f>IF([1]主干线!S4020="","",[1]主干线!S4020)</f>
        <v/>
      </c>
      <c r="F4020" t="str">
        <f>IF([1]主干线!G4020="","",[1]主干线!G4020)</f>
        <v/>
      </c>
      <c r="G4020" t="str">
        <f>IF([1]主干线!H4020="","",[1]主干线!H4020)</f>
        <v/>
      </c>
    </row>
    <row r="4021" spans="1:7" x14ac:dyDescent="0.15">
      <c r="A4021" t="str">
        <f>IF([1]主干线!A4021="","",[1]主干线!A4021)</f>
        <v/>
      </c>
      <c r="B4021" t="str">
        <f>IF([1]主干线!B4021="","",[1]主干线!B4021)</f>
        <v/>
      </c>
      <c r="C4021" t="str">
        <f>IF([1]主干线!C4021="","",[1]主干线!C4021)</f>
        <v/>
      </c>
      <c r="D4021" t="str">
        <f>IF([1]主干线!R4021="","",[1]主干线!R4021)</f>
        <v/>
      </c>
      <c r="E4021" t="str">
        <f>IF([1]主干线!S4021="","",[1]主干线!S4021)</f>
        <v/>
      </c>
      <c r="F4021" t="str">
        <f>IF([1]主干线!G4021="","",[1]主干线!G4021)</f>
        <v/>
      </c>
      <c r="G4021" t="str">
        <f>IF([1]主干线!H4021="","",[1]主干线!H4021)</f>
        <v/>
      </c>
    </row>
    <row r="4022" spans="1:7" x14ac:dyDescent="0.15">
      <c r="A4022" t="str">
        <f>IF([1]主干线!A4022="","",[1]主干线!A4022)</f>
        <v/>
      </c>
      <c r="B4022" t="str">
        <f>IF([1]主干线!B4022="","",[1]主干线!B4022)</f>
        <v/>
      </c>
      <c r="C4022" t="str">
        <f>IF([1]主干线!C4022="","",[1]主干线!C4022)</f>
        <v/>
      </c>
      <c r="D4022" t="str">
        <f>IF([1]主干线!R4022="","",[1]主干线!R4022)</f>
        <v/>
      </c>
      <c r="E4022" t="str">
        <f>IF([1]主干线!S4022="","",[1]主干线!S4022)</f>
        <v/>
      </c>
      <c r="F4022" t="str">
        <f>IF([1]主干线!G4022="","",[1]主干线!G4022)</f>
        <v/>
      </c>
      <c r="G4022" t="str">
        <f>IF([1]主干线!H4022="","",[1]主干线!H4022)</f>
        <v/>
      </c>
    </row>
    <row r="4023" spans="1:7" x14ac:dyDescent="0.15">
      <c r="A4023" t="str">
        <f>IF([1]主干线!A4023="","",[1]主干线!A4023)</f>
        <v/>
      </c>
      <c r="B4023" t="str">
        <f>IF([1]主干线!B4023="","",[1]主干线!B4023)</f>
        <v/>
      </c>
      <c r="C4023" t="str">
        <f>IF([1]主干线!C4023="","",[1]主干线!C4023)</f>
        <v/>
      </c>
      <c r="D4023" t="str">
        <f>IF([1]主干线!R4023="","",[1]主干线!R4023)</f>
        <v/>
      </c>
      <c r="E4023" t="str">
        <f>IF([1]主干线!S4023="","",[1]主干线!S4023)</f>
        <v/>
      </c>
      <c r="F4023" t="str">
        <f>IF([1]主干线!G4023="","",[1]主干线!G4023)</f>
        <v/>
      </c>
      <c r="G4023" t="str">
        <f>IF([1]主干线!H4023="","",[1]主干线!H4023)</f>
        <v/>
      </c>
    </row>
    <row r="4024" spans="1:7" x14ac:dyDescent="0.15">
      <c r="A4024" t="str">
        <f>IF([1]主干线!A4024="","",[1]主干线!A4024)</f>
        <v/>
      </c>
      <c r="B4024" t="str">
        <f>IF([1]主干线!B4024="","",[1]主干线!B4024)</f>
        <v/>
      </c>
      <c r="C4024" t="str">
        <f>IF([1]主干线!C4024="","",[1]主干线!C4024)</f>
        <v/>
      </c>
      <c r="D4024" t="str">
        <f>IF([1]主干线!R4024="","",[1]主干线!R4024)</f>
        <v/>
      </c>
      <c r="E4024" t="str">
        <f>IF([1]主干线!S4024="","",[1]主干线!S4024)</f>
        <v/>
      </c>
      <c r="F4024" t="str">
        <f>IF([1]主干线!G4024="","",[1]主干线!G4024)</f>
        <v/>
      </c>
      <c r="G4024" t="str">
        <f>IF([1]主干线!H4024="","",[1]主干线!H4024)</f>
        <v/>
      </c>
    </row>
    <row r="4025" spans="1:7" x14ac:dyDescent="0.15">
      <c r="A4025" t="str">
        <f>IF([1]主干线!A4025="","",[1]主干线!A4025)</f>
        <v/>
      </c>
      <c r="B4025" t="str">
        <f>IF([1]主干线!B4025="","",[1]主干线!B4025)</f>
        <v/>
      </c>
      <c r="C4025" t="str">
        <f>IF([1]主干线!C4025="","",[1]主干线!C4025)</f>
        <v/>
      </c>
      <c r="D4025" t="str">
        <f>IF([1]主干线!R4025="","",[1]主干线!R4025)</f>
        <v/>
      </c>
      <c r="E4025" t="str">
        <f>IF([1]主干线!S4025="","",[1]主干线!S4025)</f>
        <v/>
      </c>
      <c r="F4025" t="str">
        <f>IF([1]主干线!G4025="","",[1]主干线!G4025)</f>
        <v/>
      </c>
      <c r="G4025" t="str">
        <f>IF([1]主干线!H4025="","",[1]主干线!H4025)</f>
        <v/>
      </c>
    </row>
    <row r="4026" spans="1:7" x14ac:dyDescent="0.15">
      <c r="A4026" t="str">
        <f>IF([1]主干线!A4026="","",[1]主干线!A4026)</f>
        <v/>
      </c>
      <c r="B4026" t="str">
        <f>IF([1]主干线!B4026="","",[1]主干线!B4026)</f>
        <v/>
      </c>
      <c r="C4026" t="str">
        <f>IF([1]主干线!C4026="","",[1]主干线!C4026)</f>
        <v/>
      </c>
      <c r="D4026" t="str">
        <f>IF([1]主干线!R4026="","",[1]主干线!R4026)</f>
        <v/>
      </c>
      <c r="E4026" t="str">
        <f>IF([1]主干线!S4026="","",[1]主干线!S4026)</f>
        <v/>
      </c>
      <c r="F4026" t="str">
        <f>IF([1]主干线!G4026="","",[1]主干线!G4026)</f>
        <v/>
      </c>
      <c r="G4026" t="str">
        <f>IF([1]主干线!H4026="","",[1]主干线!H4026)</f>
        <v/>
      </c>
    </row>
    <row r="4027" spans="1:7" x14ac:dyDescent="0.15">
      <c r="A4027" t="str">
        <f>IF([1]主干线!A4027="","",[1]主干线!A4027)</f>
        <v/>
      </c>
      <c r="B4027" t="str">
        <f>IF([1]主干线!B4027="","",[1]主干线!B4027)</f>
        <v/>
      </c>
      <c r="C4027" t="str">
        <f>IF([1]主干线!C4027="","",[1]主干线!C4027)</f>
        <v/>
      </c>
      <c r="D4027" t="str">
        <f>IF([1]主干线!R4027="","",[1]主干线!R4027)</f>
        <v/>
      </c>
      <c r="E4027" t="str">
        <f>IF([1]主干线!S4027="","",[1]主干线!S4027)</f>
        <v/>
      </c>
      <c r="F4027" t="str">
        <f>IF([1]主干线!G4027="","",[1]主干线!G4027)</f>
        <v/>
      </c>
      <c r="G4027" t="str">
        <f>IF([1]主干线!H4027="","",[1]主干线!H4027)</f>
        <v/>
      </c>
    </row>
    <row r="4028" spans="1:7" x14ac:dyDescent="0.15">
      <c r="A4028" t="str">
        <f>IF([1]主干线!A4028="","",[1]主干线!A4028)</f>
        <v/>
      </c>
      <c r="B4028" t="str">
        <f>IF([1]主干线!B4028="","",[1]主干线!B4028)</f>
        <v/>
      </c>
      <c r="C4028" t="str">
        <f>IF([1]主干线!C4028="","",[1]主干线!C4028)</f>
        <v/>
      </c>
      <c r="D4028" t="str">
        <f>IF([1]主干线!R4028="","",[1]主干线!R4028)</f>
        <v/>
      </c>
      <c r="E4028" t="str">
        <f>IF([1]主干线!S4028="","",[1]主干线!S4028)</f>
        <v/>
      </c>
      <c r="F4028" t="str">
        <f>IF([1]主干线!G4028="","",[1]主干线!G4028)</f>
        <v/>
      </c>
      <c r="G4028" t="str">
        <f>IF([1]主干线!H4028="","",[1]主干线!H4028)</f>
        <v/>
      </c>
    </row>
    <row r="4029" spans="1:7" x14ac:dyDescent="0.15">
      <c r="A4029" t="str">
        <f>IF([1]主干线!A4029="","",[1]主干线!A4029)</f>
        <v/>
      </c>
      <c r="B4029" t="str">
        <f>IF([1]主干线!B4029="","",[1]主干线!B4029)</f>
        <v/>
      </c>
      <c r="C4029" t="str">
        <f>IF([1]主干线!C4029="","",[1]主干线!C4029)</f>
        <v/>
      </c>
      <c r="D4029" t="str">
        <f>IF([1]主干线!R4029="","",[1]主干线!R4029)</f>
        <v/>
      </c>
      <c r="E4029" t="str">
        <f>IF([1]主干线!S4029="","",[1]主干线!S4029)</f>
        <v/>
      </c>
      <c r="F4029" t="str">
        <f>IF([1]主干线!G4029="","",[1]主干线!G4029)</f>
        <v/>
      </c>
      <c r="G4029" t="str">
        <f>IF([1]主干线!H4029="","",[1]主干线!H4029)</f>
        <v/>
      </c>
    </row>
    <row r="4030" spans="1:7" x14ac:dyDescent="0.15">
      <c r="A4030" t="str">
        <f>IF([1]主干线!A4030="","",[1]主干线!A4030)</f>
        <v/>
      </c>
      <c r="B4030" t="str">
        <f>IF([1]主干线!B4030="","",[1]主干线!B4030)</f>
        <v/>
      </c>
      <c r="C4030" t="str">
        <f>IF([1]主干线!C4030="","",[1]主干线!C4030)</f>
        <v/>
      </c>
      <c r="D4030" t="str">
        <f>IF([1]主干线!R4030="","",[1]主干线!R4030)</f>
        <v/>
      </c>
      <c r="E4030" t="str">
        <f>IF([1]主干线!S4030="","",[1]主干线!S4030)</f>
        <v/>
      </c>
      <c r="F4030" t="str">
        <f>IF([1]主干线!G4030="","",[1]主干线!G4030)</f>
        <v/>
      </c>
      <c r="G4030" t="str">
        <f>IF([1]主干线!H4030="","",[1]主干线!H4030)</f>
        <v/>
      </c>
    </row>
    <row r="4031" spans="1:7" x14ac:dyDescent="0.15">
      <c r="A4031" t="str">
        <f>IF([1]主干线!A4031="","",[1]主干线!A4031)</f>
        <v/>
      </c>
      <c r="B4031" t="str">
        <f>IF([1]主干线!B4031="","",[1]主干线!B4031)</f>
        <v/>
      </c>
      <c r="C4031" t="str">
        <f>IF([1]主干线!C4031="","",[1]主干线!C4031)</f>
        <v/>
      </c>
      <c r="D4031" t="str">
        <f>IF([1]主干线!R4031="","",[1]主干线!R4031)</f>
        <v/>
      </c>
      <c r="E4031" t="str">
        <f>IF([1]主干线!S4031="","",[1]主干线!S4031)</f>
        <v/>
      </c>
      <c r="F4031" t="str">
        <f>IF([1]主干线!G4031="","",[1]主干线!G4031)</f>
        <v/>
      </c>
      <c r="G4031" t="str">
        <f>IF([1]主干线!H4031="","",[1]主干线!H4031)</f>
        <v/>
      </c>
    </row>
    <row r="4032" spans="1:7" x14ac:dyDescent="0.15">
      <c r="A4032" t="str">
        <f>IF([1]主干线!A4032="","",[1]主干线!A4032)</f>
        <v/>
      </c>
      <c r="B4032" t="str">
        <f>IF([1]主干线!B4032="","",[1]主干线!B4032)</f>
        <v/>
      </c>
      <c r="C4032" t="str">
        <f>IF([1]主干线!C4032="","",[1]主干线!C4032)</f>
        <v/>
      </c>
      <c r="D4032" t="str">
        <f>IF([1]主干线!R4032="","",[1]主干线!R4032)</f>
        <v/>
      </c>
      <c r="E4032" t="str">
        <f>IF([1]主干线!S4032="","",[1]主干线!S4032)</f>
        <v/>
      </c>
      <c r="F4032" t="str">
        <f>IF([1]主干线!G4032="","",[1]主干线!G4032)</f>
        <v/>
      </c>
      <c r="G4032" t="str">
        <f>IF([1]主干线!H4032="","",[1]主干线!H4032)</f>
        <v/>
      </c>
    </row>
    <row r="4033" spans="1:7" x14ac:dyDescent="0.15">
      <c r="A4033" t="str">
        <f>IF([1]主干线!A4033="","",[1]主干线!A4033)</f>
        <v/>
      </c>
      <c r="B4033" t="str">
        <f>IF([1]主干线!B4033="","",[1]主干线!B4033)</f>
        <v/>
      </c>
      <c r="C4033" t="str">
        <f>IF([1]主干线!C4033="","",[1]主干线!C4033)</f>
        <v/>
      </c>
      <c r="D4033" t="str">
        <f>IF([1]主干线!R4033="","",[1]主干线!R4033)</f>
        <v/>
      </c>
      <c r="E4033" t="str">
        <f>IF([1]主干线!S4033="","",[1]主干线!S4033)</f>
        <v/>
      </c>
      <c r="F4033" t="str">
        <f>IF([1]主干线!G4033="","",[1]主干线!G4033)</f>
        <v/>
      </c>
      <c r="G4033" t="str">
        <f>IF([1]主干线!H4033="","",[1]主干线!H4033)</f>
        <v/>
      </c>
    </row>
    <row r="4034" spans="1:7" x14ac:dyDescent="0.15">
      <c r="A4034" t="str">
        <f>IF([1]主干线!A4034="","",[1]主干线!A4034)</f>
        <v/>
      </c>
      <c r="B4034" t="str">
        <f>IF([1]主干线!B4034="","",[1]主干线!B4034)</f>
        <v/>
      </c>
      <c r="C4034" t="str">
        <f>IF([1]主干线!C4034="","",[1]主干线!C4034)</f>
        <v/>
      </c>
      <c r="D4034" t="str">
        <f>IF([1]主干线!R4034="","",[1]主干线!R4034)</f>
        <v/>
      </c>
      <c r="E4034" t="str">
        <f>IF([1]主干线!S4034="","",[1]主干线!S4034)</f>
        <v/>
      </c>
      <c r="F4034" t="str">
        <f>IF([1]主干线!G4034="","",[1]主干线!G4034)</f>
        <v/>
      </c>
      <c r="G4034" t="str">
        <f>IF([1]主干线!H4034="","",[1]主干线!H4034)</f>
        <v/>
      </c>
    </row>
    <row r="4035" spans="1:7" x14ac:dyDescent="0.15">
      <c r="A4035" t="str">
        <f>IF([1]主干线!A4035="","",[1]主干线!A4035)</f>
        <v/>
      </c>
      <c r="B4035" t="str">
        <f>IF([1]主干线!B4035="","",[1]主干线!B4035)</f>
        <v/>
      </c>
      <c r="C4035" t="str">
        <f>IF([1]主干线!C4035="","",[1]主干线!C4035)</f>
        <v/>
      </c>
      <c r="D4035" t="str">
        <f>IF([1]主干线!R4035="","",[1]主干线!R4035)</f>
        <v/>
      </c>
      <c r="E4035" t="str">
        <f>IF([1]主干线!S4035="","",[1]主干线!S4035)</f>
        <v/>
      </c>
      <c r="F4035" t="str">
        <f>IF([1]主干线!G4035="","",[1]主干线!G4035)</f>
        <v/>
      </c>
      <c r="G4035" t="str">
        <f>IF([1]主干线!H4035="","",[1]主干线!H4035)</f>
        <v/>
      </c>
    </row>
    <row r="4036" spans="1:7" x14ac:dyDescent="0.15">
      <c r="A4036" t="str">
        <f>IF([1]主干线!A4036="","",[1]主干线!A4036)</f>
        <v/>
      </c>
      <c r="B4036" t="str">
        <f>IF([1]主干线!B4036="","",[1]主干线!B4036)</f>
        <v/>
      </c>
      <c r="C4036" t="str">
        <f>IF([1]主干线!C4036="","",[1]主干线!C4036)</f>
        <v/>
      </c>
      <c r="D4036" t="str">
        <f>IF([1]主干线!R4036="","",[1]主干线!R4036)</f>
        <v/>
      </c>
      <c r="E4036" t="str">
        <f>IF([1]主干线!S4036="","",[1]主干线!S4036)</f>
        <v/>
      </c>
      <c r="F4036" t="str">
        <f>IF([1]主干线!G4036="","",[1]主干线!G4036)</f>
        <v/>
      </c>
      <c r="G4036" t="str">
        <f>IF([1]主干线!H4036="","",[1]主干线!H4036)</f>
        <v/>
      </c>
    </row>
    <row r="4037" spans="1:7" x14ac:dyDescent="0.15">
      <c r="A4037" t="str">
        <f>IF([1]主干线!A4037="","",[1]主干线!A4037)</f>
        <v/>
      </c>
      <c r="B4037" t="str">
        <f>IF([1]主干线!B4037="","",[1]主干线!B4037)</f>
        <v/>
      </c>
      <c r="C4037" t="str">
        <f>IF([1]主干线!C4037="","",[1]主干线!C4037)</f>
        <v/>
      </c>
      <c r="D4037" t="str">
        <f>IF([1]主干线!R4037="","",[1]主干线!R4037)</f>
        <v/>
      </c>
      <c r="E4037" t="str">
        <f>IF([1]主干线!S4037="","",[1]主干线!S4037)</f>
        <v/>
      </c>
      <c r="F4037" t="str">
        <f>IF([1]主干线!G4037="","",[1]主干线!G4037)</f>
        <v/>
      </c>
      <c r="G4037" t="str">
        <f>IF([1]主干线!H4037="","",[1]主干线!H4037)</f>
        <v/>
      </c>
    </row>
    <row r="4038" spans="1:7" x14ac:dyDescent="0.15">
      <c r="A4038" t="str">
        <f>IF([1]主干线!A4038="","",[1]主干线!A4038)</f>
        <v/>
      </c>
      <c r="B4038" t="str">
        <f>IF([1]主干线!B4038="","",[1]主干线!B4038)</f>
        <v/>
      </c>
      <c r="C4038" t="str">
        <f>IF([1]主干线!C4038="","",[1]主干线!C4038)</f>
        <v/>
      </c>
      <c r="D4038" t="str">
        <f>IF([1]主干线!R4038="","",[1]主干线!R4038)</f>
        <v/>
      </c>
      <c r="E4038" t="str">
        <f>IF([1]主干线!S4038="","",[1]主干线!S4038)</f>
        <v/>
      </c>
      <c r="F4038" t="str">
        <f>IF([1]主干线!G4038="","",[1]主干线!G4038)</f>
        <v/>
      </c>
      <c r="G4038" t="str">
        <f>IF([1]主干线!H4038="","",[1]主干线!H4038)</f>
        <v/>
      </c>
    </row>
    <row r="4039" spans="1:7" x14ac:dyDescent="0.15">
      <c r="A4039" t="str">
        <f>IF([1]主干线!A4039="","",[1]主干线!A4039)</f>
        <v/>
      </c>
      <c r="B4039" t="str">
        <f>IF([1]主干线!B4039="","",[1]主干线!B4039)</f>
        <v/>
      </c>
      <c r="C4039" t="str">
        <f>IF([1]主干线!C4039="","",[1]主干线!C4039)</f>
        <v/>
      </c>
      <c r="D4039" t="str">
        <f>IF([1]主干线!R4039="","",[1]主干线!R4039)</f>
        <v/>
      </c>
      <c r="E4039" t="str">
        <f>IF([1]主干线!S4039="","",[1]主干线!S4039)</f>
        <v/>
      </c>
      <c r="F4039" t="str">
        <f>IF([1]主干线!G4039="","",[1]主干线!G4039)</f>
        <v/>
      </c>
      <c r="G4039" t="str">
        <f>IF([1]主干线!H4039="","",[1]主干线!H4039)</f>
        <v/>
      </c>
    </row>
    <row r="4040" spans="1:7" x14ac:dyDescent="0.15">
      <c r="A4040" t="str">
        <f>IF([1]主干线!A4040="","",[1]主干线!A4040)</f>
        <v/>
      </c>
      <c r="B4040" t="str">
        <f>IF([1]主干线!B4040="","",[1]主干线!B4040)</f>
        <v/>
      </c>
      <c r="C4040" t="str">
        <f>IF([1]主干线!C4040="","",[1]主干线!C4040)</f>
        <v/>
      </c>
      <c r="D4040" t="str">
        <f>IF([1]主干线!R4040="","",[1]主干线!R4040)</f>
        <v/>
      </c>
      <c r="E4040" t="str">
        <f>IF([1]主干线!S4040="","",[1]主干线!S4040)</f>
        <v/>
      </c>
      <c r="F4040" t="str">
        <f>IF([1]主干线!G4040="","",[1]主干线!G4040)</f>
        <v/>
      </c>
      <c r="G4040" t="str">
        <f>IF([1]主干线!H4040="","",[1]主干线!H4040)</f>
        <v/>
      </c>
    </row>
    <row r="4041" spans="1:7" x14ac:dyDescent="0.15">
      <c r="A4041" t="str">
        <f>IF([1]主干线!A4041="","",[1]主干线!A4041)</f>
        <v/>
      </c>
      <c r="B4041" t="str">
        <f>IF([1]主干线!B4041="","",[1]主干线!B4041)</f>
        <v/>
      </c>
      <c r="C4041" t="str">
        <f>IF([1]主干线!C4041="","",[1]主干线!C4041)</f>
        <v/>
      </c>
      <c r="D4041" t="str">
        <f>IF([1]主干线!R4041="","",[1]主干线!R4041)</f>
        <v/>
      </c>
      <c r="E4041" t="str">
        <f>IF([1]主干线!S4041="","",[1]主干线!S4041)</f>
        <v/>
      </c>
      <c r="F4041" t="str">
        <f>IF([1]主干线!G4041="","",[1]主干线!G4041)</f>
        <v/>
      </c>
      <c r="G4041" t="str">
        <f>IF([1]主干线!H4041="","",[1]主干线!H4041)</f>
        <v/>
      </c>
    </row>
    <row r="4042" spans="1:7" x14ac:dyDescent="0.15">
      <c r="A4042" t="str">
        <f>IF([1]主干线!A4042="","",[1]主干线!A4042)</f>
        <v/>
      </c>
      <c r="B4042" t="str">
        <f>IF([1]主干线!B4042="","",[1]主干线!B4042)</f>
        <v/>
      </c>
      <c r="C4042" t="str">
        <f>IF([1]主干线!C4042="","",[1]主干线!C4042)</f>
        <v/>
      </c>
      <c r="D4042" t="str">
        <f>IF([1]主干线!R4042="","",[1]主干线!R4042)</f>
        <v/>
      </c>
      <c r="E4042" t="str">
        <f>IF([1]主干线!S4042="","",[1]主干线!S4042)</f>
        <v/>
      </c>
      <c r="F4042" t="str">
        <f>IF([1]主干线!G4042="","",[1]主干线!G4042)</f>
        <v/>
      </c>
      <c r="G4042" t="str">
        <f>IF([1]主干线!H4042="","",[1]主干线!H4042)</f>
        <v/>
      </c>
    </row>
    <row r="4043" spans="1:7" x14ac:dyDescent="0.15">
      <c r="A4043" t="str">
        <f>IF([1]主干线!A4043="","",[1]主干线!A4043)</f>
        <v/>
      </c>
      <c r="B4043" t="str">
        <f>IF([1]主干线!B4043="","",[1]主干线!B4043)</f>
        <v/>
      </c>
      <c r="C4043" t="str">
        <f>IF([1]主干线!C4043="","",[1]主干线!C4043)</f>
        <v/>
      </c>
      <c r="D4043" t="str">
        <f>IF([1]主干线!R4043="","",[1]主干线!R4043)</f>
        <v/>
      </c>
      <c r="E4043" t="str">
        <f>IF([1]主干线!S4043="","",[1]主干线!S4043)</f>
        <v/>
      </c>
      <c r="F4043" t="str">
        <f>IF([1]主干线!G4043="","",[1]主干线!G4043)</f>
        <v/>
      </c>
      <c r="G4043" t="str">
        <f>IF([1]主干线!H4043="","",[1]主干线!H4043)</f>
        <v/>
      </c>
    </row>
    <row r="4044" spans="1:7" x14ac:dyDescent="0.15">
      <c r="A4044" t="str">
        <f>IF([1]主干线!A4044="","",[1]主干线!A4044)</f>
        <v/>
      </c>
      <c r="B4044" t="str">
        <f>IF([1]主干线!B4044="","",[1]主干线!B4044)</f>
        <v/>
      </c>
      <c r="C4044" t="str">
        <f>IF([1]主干线!C4044="","",[1]主干线!C4044)</f>
        <v/>
      </c>
      <c r="D4044" t="str">
        <f>IF([1]主干线!R4044="","",[1]主干线!R4044)</f>
        <v/>
      </c>
      <c r="E4044" t="str">
        <f>IF([1]主干线!S4044="","",[1]主干线!S4044)</f>
        <v/>
      </c>
      <c r="F4044" t="str">
        <f>IF([1]主干线!G4044="","",[1]主干线!G4044)</f>
        <v/>
      </c>
      <c r="G4044" t="str">
        <f>IF([1]主干线!H4044="","",[1]主干线!H4044)</f>
        <v/>
      </c>
    </row>
    <row r="4045" spans="1:7" x14ac:dyDescent="0.15">
      <c r="A4045" t="str">
        <f>IF([1]主干线!A4045="","",[1]主干线!A4045)</f>
        <v/>
      </c>
      <c r="B4045" t="str">
        <f>IF([1]主干线!B4045="","",[1]主干线!B4045)</f>
        <v/>
      </c>
      <c r="C4045" t="str">
        <f>IF([1]主干线!C4045="","",[1]主干线!C4045)</f>
        <v/>
      </c>
      <c r="D4045" t="str">
        <f>IF([1]主干线!R4045="","",[1]主干线!R4045)</f>
        <v/>
      </c>
      <c r="E4045" t="str">
        <f>IF([1]主干线!S4045="","",[1]主干线!S4045)</f>
        <v/>
      </c>
      <c r="F4045" t="str">
        <f>IF([1]主干线!G4045="","",[1]主干线!G4045)</f>
        <v/>
      </c>
      <c r="G4045" t="str">
        <f>IF([1]主干线!H4045="","",[1]主干线!H4045)</f>
        <v/>
      </c>
    </row>
    <row r="4046" spans="1:7" x14ac:dyDescent="0.15">
      <c r="A4046" t="str">
        <f>IF([1]主干线!A4046="","",[1]主干线!A4046)</f>
        <v/>
      </c>
      <c r="B4046" t="str">
        <f>IF([1]主干线!B4046="","",[1]主干线!B4046)</f>
        <v/>
      </c>
      <c r="C4046" t="str">
        <f>IF([1]主干线!C4046="","",[1]主干线!C4046)</f>
        <v/>
      </c>
      <c r="D4046" t="str">
        <f>IF([1]主干线!R4046="","",[1]主干线!R4046)</f>
        <v/>
      </c>
      <c r="E4046" t="str">
        <f>IF([1]主干线!S4046="","",[1]主干线!S4046)</f>
        <v/>
      </c>
      <c r="F4046" t="str">
        <f>IF([1]主干线!G4046="","",[1]主干线!G4046)</f>
        <v/>
      </c>
      <c r="G4046" t="str">
        <f>IF([1]主干线!H4046="","",[1]主干线!H4046)</f>
        <v/>
      </c>
    </row>
    <row r="4047" spans="1:7" x14ac:dyDescent="0.15">
      <c r="A4047" t="str">
        <f>IF([1]主干线!A4047="","",[1]主干线!A4047)</f>
        <v/>
      </c>
      <c r="B4047" t="str">
        <f>IF([1]主干线!B4047="","",[1]主干线!B4047)</f>
        <v/>
      </c>
      <c r="C4047" t="str">
        <f>IF([1]主干线!C4047="","",[1]主干线!C4047)</f>
        <v/>
      </c>
      <c r="D4047" t="str">
        <f>IF([1]主干线!R4047="","",[1]主干线!R4047)</f>
        <v/>
      </c>
      <c r="E4047" t="str">
        <f>IF([1]主干线!S4047="","",[1]主干线!S4047)</f>
        <v/>
      </c>
      <c r="F4047" t="str">
        <f>IF([1]主干线!G4047="","",[1]主干线!G4047)</f>
        <v/>
      </c>
      <c r="G4047" t="str">
        <f>IF([1]主干线!H4047="","",[1]主干线!H4047)</f>
        <v/>
      </c>
    </row>
    <row r="4048" spans="1:7" x14ac:dyDescent="0.15">
      <c r="A4048" t="str">
        <f>IF([1]主干线!A4048="","",[1]主干线!A4048)</f>
        <v/>
      </c>
      <c r="B4048" t="str">
        <f>IF([1]主干线!B4048="","",[1]主干线!B4048)</f>
        <v/>
      </c>
      <c r="C4048" t="str">
        <f>IF([1]主干线!C4048="","",[1]主干线!C4048)</f>
        <v/>
      </c>
      <c r="D4048" t="str">
        <f>IF([1]主干线!R4048="","",[1]主干线!R4048)</f>
        <v/>
      </c>
      <c r="E4048" t="str">
        <f>IF([1]主干线!S4048="","",[1]主干线!S4048)</f>
        <v/>
      </c>
      <c r="F4048" t="str">
        <f>IF([1]主干线!G4048="","",[1]主干线!G4048)</f>
        <v/>
      </c>
      <c r="G4048" t="str">
        <f>IF([1]主干线!H4048="","",[1]主干线!H4048)</f>
        <v/>
      </c>
    </row>
    <row r="4049" spans="1:7" x14ac:dyDescent="0.15">
      <c r="A4049" t="str">
        <f>IF([1]主干线!A4049="","",[1]主干线!A4049)</f>
        <v/>
      </c>
      <c r="B4049" t="str">
        <f>IF([1]主干线!B4049="","",[1]主干线!B4049)</f>
        <v/>
      </c>
      <c r="C4049" t="str">
        <f>IF([1]主干线!C4049="","",[1]主干线!C4049)</f>
        <v/>
      </c>
      <c r="D4049" t="str">
        <f>IF([1]主干线!R4049="","",[1]主干线!R4049)</f>
        <v/>
      </c>
      <c r="E4049" t="str">
        <f>IF([1]主干线!S4049="","",[1]主干线!S4049)</f>
        <v/>
      </c>
      <c r="F4049" t="str">
        <f>IF([1]主干线!G4049="","",[1]主干线!G4049)</f>
        <v/>
      </c>
      <c r="G4049" t="str">
        <f>IF([1]主干线!H4049="","",[1]主干线!H4049)</f>
        <v/>
      </c>
    </row>
    <row r="4050" spans="1:7" x14ac:dyDescent="0.15">
      <c r="A4050" t="str">
        <f>IF([1]主干线!A4050="","",[1]主干线!A4050)</f>
        <v/>
      </c>
      <c r="B4050" t="str">
        <f>IF([1]主干线!B4050="","",[1]主干线!B4050)</f>
        <v/>
      </c>
      <c r="C4050" t="str">
        <f>IF([1]主干线!C4050="","",[1]主干线!C4050)</f>
        <v/>
      </c>
      <c r="D4050" t="str">
        <f>IF([1]主干线!R4050="","",[1]主干线!R4050)</f>
        <v/>
      </c>
      <c r="E4050" t="str">
        <f>IF([1]主干线!S4050="","",[1]主干线!S4050)</f>
        <v/>
      </c>
      <c r="F4050" t="str">
        <f>IF([1]主干线!G4050="","",[1]主干线!G4050)</f>
        <v/>
      </c>
      <c r="G4050" t="str">
        <f>IF([1]主干线!H4050="","",[1]主干线!H4050)</f>
        <v/>
      </c>
    </row>
    <row r="4051" spans="1:7" x14ac:dyDescent="0.15">
      <c r="A4051" t="str">
        <f>IF([1]主干线!A4051="","",[1]主干线!A4051)</f>
        <v/>
      </c>
      <c r="B4051" t="str">
        <f>IF([1]主干线!B4051="","",[1]主干线!B4051)</f>
        <v/>
      </c>
      <c r="C4051" t="str">
        <f>IF([1]主干线!C4051="","",[1]主干线!C4051)</f>
        <v/>
      </c>
      <c r="D4051" t="str">
        <f>IF([1]主干线!R4051="","",[1]主干线!R4051)</f>
        <v/>
      </c>
      <c r="E4051" t="str">
        <f>IF([1]主干线!S4051="","",[1]主干线!S4051)</f>
        <v/>
      </c>
      <c r="F4051" t="str">
        <f>IF([1]主干线!G4051="","",[1]主干线!G4051)</f>
        <v/>
      </c>
      <c r="G4051" t="str">
        <f>IF([1]主干线!H4051="","",[1]主干线!H4051)</f>
        <v/>
      </c>
    </row>
    <row r="4052" spans="1:7" x14ac:dyDescent="0.15">
      <c r="A4052" t="str">
        <f>IF([1]主干线!A4052="","",[1]主干线!A4052)</f>
        <v/>
      </c>
      <c r="B4052" t="str">
        <f>IF([1]主干线!B4052="","",[1]主干线!B4052)</f>
        <v/>
      </c>
      <c r="C4052" t="str">
        <f>IF([1]主干线!C4052="","",[1]主干线!C4052)</f>
        <v/>
      </c>
      <c r="D4052" t="str">
        <f>IF([1]主干线!R4052="","",[1]主干线!R4052)</f>
        <v/>
      </c>
      <c r="E4052" t="str">
        <f>IF([1]主干线!S4052="","",[1]主干线!S4052)</f>
        <v/>
      </c>
      <c r="F4052" t="str">
        <f>IF([1]主干线!G4052="","",[1]主干线!G4052)</f>
        <v/>
      </c>
      <c r="G4052" t="str">
        <f>IF([1]主干线!H4052="","",[1]主干线!H4052)</f>
        <v/>
      </c>
    </row>
    <row r="4053" spans="1:7" x14ac:dyDescent="0.15">
      <c r="A4053" t="str">
        <f>IF([1]主干线!A4053="","",[1]主干线!A4053)</f>
        <v/>
      </c>
      <c r="B4053" t="str">
        <f>IF([1]主干线!B4053="","",[1]主干线!B4053)</f>
        <v/>
      </c>
      <c r="C4053" t="str">
        <f>IF([1]主干线!C4053="","",[1]主干线!C4053)</f>
        <v/>
      </c>
      <c r="D4053" t="str">
        <f>IF([1]主干线!R4053="","",[1]主干线!R4053)</f>
        <v/>
      </c>
      <c r="E4053" t="str">
        <f>IF([1]主干线!S4053="","",[1]主干线!S4053)</f>
        <v/>
      </c>
      <c r="F4053" t="str">
        <f>IF([1]主干线!G4053="","",[1]主干线!G4053)</f>
        <v/>
      </c>
      <c r="G4053" t="str">
        <f>IF([1]主干线!H4053="","",[1]主干线!H4053)</f>
        <v/>
      </c>
    </row>
    <row r="4054" spans="1:7" x14ac:dyDescent="0.15">
      <c r="A4054" t="str">
        <f>IF([1]主干线!A4054="","",[1]主干线!A4054)</f>
        <v/>
      </c>
      <c r="B4054" t="str">
        <f>IF([1]主干线!B4054="","",[1]主干线!B4054)</f>
        <v/>
      </c>
      <c r="C4054" t="str">
        <f>IF([1]主干线!C4054="","",[1]主干线!C4054)</f>
        <v/>
      </c>
      <c r="D4054" t="str">
        <f>IF([1]主干线!R4054="","",[1]主干线!R4054)</f>
        <v/>
      </c>
      <c r="E4054" t="str">
        <f>IF([1]主干线!S4054="","",[1]主干线!S4054)</f>
        <v/>
      </c>
      <c r="F4054" t="str">
        <f>IF([1]主干线!G4054="","",[1]主干线!G4054)</f>
        <v/>
      </c>
      <c r="G4054" t="str">
        <f>IF([1]主干线!H4054="","",[1]主干线!H4054)</f>
        <v/>
      </c>
    </row>
    <row r="4055" spans="1:7" x14ac:dyDescent="0.15">
      <c r="A4055" t="str">
        <f>IF([1]主干线!A4055="","",[1]主干线!A4055)</f>
        <v/>
      </c>
      <c r="B4055" t="str">
        <f>IF([1]主干线!B4055="","",[1]主干线!B4055)</f>
        <v/>
      </c>
      <c r="C4055" t="str">
        <f>IF([1]主干线!C4055="","",[1]主干线!C4055)</f>
        <v/>
      </c>
      <c r="D4055" t="str">
        <f>IF([1]主干线!R4055="","",[1]主干线!R4055)</f>
        <v/>
      </c>
      <c r="E4055" t="str">
        <f>IF([1]主干线!S4055="","",[1]主干线!S4055)</f>
        <v/>
      </c>
      <c r="F4055" t="str">
        <f>IF([1]主干线!G4055="","",[1]主干线!G4055)</f>
        <v/>
      </c>
      <c r="G4055" t="str">
        <f>IF([1]主干线!H4055="","",[1]主干线!H4055)</f>
        <v/>
      </c>
    </row>
    <row r="4056" spans="1:7" x14ac:dyDescent="0.15">
      <c r="A4056" t="str">
        <f>IF([1]主干线!A4056="","",[1]主干线!A4056)</f>
        <v/>
      </c>
      <c r="B4056" t="str">
        <f>IF([1]主干线!B4056="","",[1]主干线!B4056)</f>
        <v/>
      </c>
      <c r="C4056" t="str">
        <f>IF([1]主干线!C4056="","",[1]主干线!C4056)</f>
        <v/>
      </c>
      <c r="D4056" t="str">
        <f>IF([1]主干线!R4056="","",[1]主干线!R4056)</f>
        <v/>
      </c>
      <c r="E4056" t="str">
        <f>IF([1]主干线!S4056="","",[1]主干线!S4056)</f>
        <v/>
      </c>
      <c r="F4056" t="str">
        <f>IF([1]主干线!G4056="","",[1]主干线!G4056)</f>
        <v/>
      </c>
      <c r="G4056" t="str">
        <f>IF([1]主干线!H4056="","",[1]主干线!H4056)</f>
        <v/>
      </c>
    </row>
    <row r="4057" spans="1:7" x14ac:dyDescent="0.15">
      <c r="A4057" t="str">
        <f>IF([1]主干线!A4057="","",[1]主干线!A4057)</f>
        <v/>
      </c>
      <c r="B4057" t="str">
        <f>IF([1]主干线!B4057="","",[1]主干线!B4057)</f>
        <v/>
      </c>
      <c r="C4057" t="str">
        <f>IF([1]主干线!C4057="","",[1]主干线!C4057)</f>
        <v/>
      </c>
      <c r="D4057" t="str">
        <f>IF([1]主干线!R4057="","",[1]主干线!R4057)</f>
        <v/>
      </c>
      <c r="E4057" t="str">
        <f>IF([1]主干线!S4057="","",[1]主干线!S4057)</f>
        <v/>
      </c>
      <c r="F4057" t="str">
        <f>IF([1]主干线!G4057="","",[1]主干线!G4057)</f>
        <v/>
      </c>
      <c r="G4057" t="str">
        <f>IF([1]主干线!H4057="","",[1]主干线!H4057)</f>
        <v/>
      </c>
    </row>
    <row r="4058" spans="1:7" x14ac:dyDescent="0.15">
      <c r="A4058" t="str">
        <f>IF([1]主干线!A4058="","",[1]主干线!A4058)</f>
        <v/>
      </c>
      <c r="B4058" t="str">
        <f>IF([1]主干线!B4058="","",[1]主干线!B4058)</f>
        <v/>
      </c>
      <c r="C4058" t="str">
        <f>IF([1]主干线!C4058="","",[1]主干线!C4058)</f>
        <v/>
      </c>
      <c r="D4058" t="str">
        <f>IF([1]主干线!R4058="","",[1]主干线!R4058)</f>
        <v/>
      </c>
      <c r="E4058" t="str">
        <f>IF([1]主干线!S4058="","",[1]主干线!S4058)</f>
        <v/>
      </c>
      <c r="F4058" t="str">
        <f>IF([1]主干线!G4058="","",[1]主干线!G4058)</f>
        <v/>
      </c>
      <c r="G4058" t="str">
        <f>IF([1]主干线!H4058="","",[1]主干线!H4058)</f>
        <v/>
      </c>
    </row>
    <row r="4059" spans="1:7" x14ac:dyDescent="0.15">
      <c r="A4059" t="str">
        <f>IF([1]主干线!A4059="","",[1]主干线!A4059)</f>
        <v/>
      </c>
      <c r="B4059" t="str">
        <f>IF([1]主干线!B4059="","",[1]主干线!B4059)</f>
        <v/>
      </c>
      <c r="C4059" t="str">
        <f>IF([1]主干线!C4059="","",[1]主干线!C4059)</f>
        <v/>
      </c>
      <c r="D4059" t="str">
        <f>IF([1]主干线!R4059="","",[1]主干线!R4059)</f>
        <v/>
      </c>
      <c r="E4059" t="str">
        <f>IF([1]主干线!S4059="","",[1]主干线!S4059)</f>
        <v/>
      </c>
      <c r="F4059" t="str">
        <f>IF([1]主干线!G4059="","",[1]主干线!G4059)</f>
        <v/>
      </c>
      <c r="G4059" t="str">
        <f>IF([1]主干线!H4059="","",[1]主干线!H4059)</f>
        <v/>
      </c>
    </row>
    <row r="4060" spans="1:7" x14ac:dyDescent="0.15">
      <c r="A4060" t="str">
        <f>IF([1]主干线!A4060="","",[1]主干线!A4060)</f>
        <v/>
      </c>
      <c r="B4060" t="str">
        <f>IF([1]主干线!B4060="","",[1]主干线!B4060)</f>
        <v/>
      </c>
      <c r="C4060" t="str">
        <f>IF([1]主干线!C4060="","",[1]主干线!C4060)</f>
        <v/>
      </c>
      <c r="D4060" t="str">
        <f>IF([1]主干线!R4060="","",[1]主干线!R4060)</f>
        <v/>
      </c>
      <c r="E4060" t="str">
        <f>IF([1]主干线!S4060="","",[1]主干线!S4060)</f>
        <v/>
      </c>
      <c r="F4060" t="str">
        <f>IF([1]主干线!G4060="","",[1]主干线!G4060)</f>
        <v/>
      </c>
      <c r="G4060" t="str">
        <f>IF([1]主干线!H4060="","",[1]主干线!H4060)</f>
        <v/>
      </c>
    </row>
    <row r="4061" spans="1:7" x14ac:dyDescent="0.15">
      <c r="A4061" t="str">
        <f>IF([1]主干线!A4061="","",[1]主干线!A4061)</f>
        <v/>
      </c>
      <c r="B4061" t="str">
        <f>IF([1]主干线!B4061="","",[1]主干线!B4061)</f>
        <v/>
      </c>
      <c r="C4061" t="str">
        <f>IF([1]主干线!C4061="","",[1]主干线!C4061)</f>
        <v/>
      </c>
      <c r="D4061" t="str">
        <f>IF([1]主干线!R4061="","",[1]主干线!R4061)</f>
        <v/>
      </c>
      <c r="E4061" t="str">
        <f>IF([1]主干线!S4061="","",[1]主干线!S4061)</f>
        <v/>
      </c>
      <c r="F4061" t="str">
        <f>IF([1]主干线!G4061="","",[1]主干线!G4061)</f>
        <v/>
      </c>
      <c r="G4061" t="str">
        <f>IF([1]主干线!H4061="","",[1]主干线!H4061)</f>
        <v/>
      </c>
    </row>
    <row r="4062" spans="1:7" x14ac:dyDescent="0.15">
      <c r="A4062" t="str">
        <f>IF([1]主干线!A4062="","",[1]主干线!A4062)</f>
        <v/>
      </c>
      <c r="B4062" t="str">
        <f>IF([1]主干线!B4062="","",[1]主干线!B4062)</f>
        <v/>
      </c>
      <c r="C4062" t="str">
        <f>IF([1]主干线!C4062="","",[1]主干线!C4062)</f>
        <v/>
      </c>
      <c r="D4062" t="str">
        <f>IF([1]主干线!R4062="","",[1]主干线!R4062)</f>
        <v/>
      </c>
      <c r="E4062" t="str">
        <f>IF([1]主干线!S4062="","",[1]主干线!S4062)</f>
        <v/>
      </c>
      <c r="F4062" t="str">
        <f>IF([1]主干线!G4062="","",[1]主干线!G4062)</f>
        <v/>
      </c>
      <c r="G4062" t="str">
        <f>IF([1]主干线!H4062="","",[1]主干线!H4062)</f>
        <v/>
      </c>
    </row>
    <row r="4063" spans="1:7" x14ac:dyDescent="0.15">
      <c r="A4063" t="str">
        <f>IF([1]主干线!A4063="","",[1]主干线!A4063)</f>
        <v/>
      </c>
      <c r="B4063" t="str">
        <f>IF([1]主干线!B4063="","",[1]主干线!B4063)</f>
        <v/>
      </c>
      <c r="C4063" t="str">
        <f>IF([1]主干线!C4063="","",[1]主干线!C4063)</f>
        <v/>
      </c>
      <c r="D4063" t="str">
        <f>IF([1]主干线!R4063="","",[1]主干线!R4063)</f>
        <v/>
      </c>
      <c r="E4063" t="str">
        <f>IF([1]主干线!S4063="","",[1]主干线!S4063)</f>
        <v/>
      </c>
      <c r="F4063" t="str">
        <f>IF([1]主干线!G4063="","",[1]主干线!G4063)</f>
        <v/>
      </c>
      <c r="G4063" t="str">
        <f>IF([1]主干线!H4063="","",[1]主干线!H4063)</f>
        <v/>
      </c>
    </row>
    <row r="4064" spans="1:7" x14ac:dyDescent="0.15">
      <c r="A4064" t="str">
        <f>IF([1]主干线!A4064="","",[1]主干线!A4064)</f>
        <v/>
      </c>
      <c r="B4064" t="str">
        <f>IF([1]主干线!B4064="","",[1]主干线!B4064)</f>
        <v/>
      </c>
      <c r="C4064" t="str">
        <f>IF([1]主干线!C4064="","",[1]主干线!C4064)</f>
        <v/>
      </c>
      <c r="D4064" t="str">
        <f>IF([1]主干线!R4064="","",[1]主干线!R4064)</f>
        <v/>
      </c>
      <c r="E4064" t="str">
        <f>IF([1]主干线!S4064="","",[1]主干线!S4064)</f>
        <v/>
      </c>
      <c r="F4064" t="str">
        <f>IF([1]主干线!G4064="","",[1]主干线!G4064)</f>
        <v/>
      </c>
      <c r="G4064" t="str">
        <f>IF([1]主干线!H4064="","",[1]主干线!H4064)</f>
        <v/>
      </c>
    </row>
    <row r="4065" spans="1:7" x14ac:dyDescent="0.15">
      <c r="A4065" t="str">
        <f>IF([1]主干线!A4065="","",[1]主干线!A4065)</f>
        <v/>
      </c>
      <c r="B4065" t="str">
        <f>IF([1]主干线!B4065="","",[1]主干线!B4065)</f>
        <v/>
      </c>
      <c r="C4065" t="str">
        <f>IF([1]主干线!C4065="","",[1]主干线!C4065)</f>
        <v/>
      </c>
      <c r="D4065" t="str">
        <f>IF([1]主干线!R4065="","",[1]主干线!R4065)</f>
        <v/>
      </c>
      <c r="E4065" t="str">
        <f>IF([1]主干线!S4065="","",[1]主干线!S4065)</f>
        <v/>
      </c>
      <c r="F4065" t="str">
        <f>IF([1]主干线!G4065="","",[1]主干线!G4065)</f>
        <v/>
      </c>
      <c r="G4065" t="str">
        <f>IF([1]主干线!H4065="","",[1]主干线!H4065)</f>
        <v/>
      </c>
    </row>
    <row r="4066" spans="1:7" x14ac:dyDescent="0.15">
      <c r="A4066" t="str">
        <f>IF([1]主干线!A4066="","",[1]主干线!A4066)</f>
        <v/>
      </c>
      <c r="B4066" t="str">
        <f>IF([1]主干线!B4066="","",[1]主干线!B4066)</f>
        <v/>
      </c>
      <c r="C4066" t="str">
        <f>IF([1]主干线!C4066="","",[1]主干线!C4066)</f>
        <v/>
      </c>
      <c r="D4066" t="str">
        <f>IF([1]主干线!R4066="","",[1]主干线!R4066)</f>
        <v/>
      </c>
      <c r="E4066" t="str">
        <f>IF([1]主干线!S4066="","",[1]主干线!S4066)</f>
        <v/>
      </c>
      <c r="F4066" t="str">
        <f>IF([1]主干线!G4066="","",[1]主干线!G4066)</f>
        <v/>
      </c>
      <c r="G4066" t="str">
        <f>IF([1]主干线!H4066="","",[1]主干线!H4066)</f>
        <v/>
      </c>
    </row>
    <row r="4067" spans="1:7" x14ac:dyDescent="0.15">
      <c r="A4067" t="str">
        <f>IF([1]主干线!A4067="","",[1]主干线!A4067)</f>
        <v/>
      </c>
      <c r="B4067" t="str">
        <f>IF([1]主干线!B4067="","",[1]主干线!B4067)</f>
        <v/>
      </c>
      <c r="C4067" t="str">
        <f>IF([1]主干线!C4067="","",[1]主干线!C4067)</f>
        <v/>
      </c>
      <c r="D4067" t="str">
        <f>IF([1]主干线!R4067="","",[1]主干线!R4067)</f>
        <v/>
      </c>
      <c r="E4067" t="str">
        <f>IF([1]主干线!S4067="","",[1]主干线!S4067)</f>
        <v/>
      </c>
      <c r="F4067" t="str">
        <f>IF([1]主干线!G4067="","",[1]主干线!G4067)</f>
        <v/>
      </c>
      <c r="G4067" t="str">
        <f>IF([1]主干线!H4067="","",[1]主干线!H4067)</f>
        <v/>
      </c>
    </row>
    <row r="4068" spans="1:7" x14ac:dyDescent="0.15">
      <c r="A4068" t="str">
        <f>IF([1]主干线!A4068="","",[1]主干线!A4068)</f>
        <v/>
      </c>
      <c r="B4068" t="str">
        <f>IF([1]主干线!B4068="","",[1]主干线!B4068)</f>
        <v/>
      </c>
      <c r="C4068" t="str">
        <f>IF([1]主干线!C4068="","",[1]主干线!C4068)</f>
        <v/>
      </c>
      <c r="D4068" t="str">
        <f>IF([1]主干线!R4068="","",[1]主干线!R4068)</f>
        <v/>
      </c>
      <c r="E4068" t="str">
        <f>IF([1]主干线!S4068="","",[1]主干线!S4068)</f>
        <v/>
      </c>
      <c r="F4068" t="str">
        <f>IF([1]主干线!G4068="","",[1]主干线!G4068)</f>
        <v/>
      </c>
      <c r="G4068" t="str">
        <f>IF([1]主干线!H4068="","",[1]主干线!H4068)</f>
        <v/>
      </c>
    </row>
    <row r="4069" spans="1:7" x14ac:dyDescent="0.15">
      <c r="A4069" t="str">
        <f>IF([1]主干线!A4069="","",[1]主干线!A4069)</f>
        <v/>
      </c>
      <c r="B4069" t="str">
        <f>IF([1]主干线!B4069="","",[1]主干线!B4069)</f>
        <v/>
      </c>
      <c r="C4069" t="str">
        <f>IF([1]主干线!C4069="","",[1]主干线!C4069)</f>
        <v/>
      </c>
      <c r="D4069" t="str">
        <f>IF([1]主干线!R4069="","",[1]主干线!R4069)</f>
        <v/>
      </c>
      <c r="E4069" t="str">
        <f>IF([1]主干线!S4069="","",[1]主干线!S4069)</f>
        <v/>
      </c>
      <c r="F4069" t="str">
        <f>IF([1]主干线!G4069="","",[1]主干线!G4069)</f>
        <v/>
      </c>
      <c r="G4069" t="str">
        <f>IF([1]主干线!H4069="","",[1]主干线!H4069)</f>
        <v/>
      </c>
    </row>
    <row r="4070" spans="1:7" x14ac:dyDescent="0.15">
      <c r="A4070" t="str">
        <f>IF([1]主干线!A4070="","",[1]主干线!A4070)</f>
        <v/>
      </c>
      <c r="B4070" t="str">
        <f>IF([1]主干线!B4070="","",[1]主干线!B4070)</f>
        <v/>
      </c>
      <c r="C4070" t="str">
        <f>IF([1]主干线!C4070="","",[1]主干线!C4070)</f>
        <v/>
      </c>
      <c r="D4070" t="str">
        <f>IF([1]主干线!R4070="","",[1]主干线!R4070)</f>
        <v/>
      </c>
      <c r="E4070" t="str">
        <f>IF([1]主干线!S4070="","",[1]主干线!S4070)</f>
        <v/>
      </c>
      <c r="F4070" t="str">
        <f>IF([1]主干线!G4070="","",[1]主干线!G4070)</f>
        <v/>
      </c>
      <c r="G4070" t="str">
        <f>IF([1]主干线!H4070="","",[1]主干线!H4070)</f>
        <v/>
      </c>
    </row>
    <row r="4071" spans="1:7" x14ac:dyDescent="0.15">
      <c r="A4071" t="str">
        <f>IF([1]主干线!A4071="","",[1]主干线!A4071)</f>
        <v/>
      </c>
      <c r="B4071" t="str">
        <f>IF([1]主干线!B4071="","",[1]主干线!B4071)</f>
        <v/>
      </c>
      <c r="C4071" t="str">
        <f>IF([1]主干线!C4071="","",[1]主干线!C4071)</f>
        <v/>
      </c>
      <c r="D4071" t="str">
        <f>IF([1]主干线!R4071="","",[1]主干线!R4071)</f>
        <v/>
      </c>
      <c r="E4071" t="str">
        <f>IF([1]主干线!S4071="","",[1]主干线!S4071)</f>
        <v/>
      </c>
      <c r="F4071" t="str">
        <f>IF([1]主干线!G4071="","",[1]主干线!G4071)</f>
        <v/>
      </c>
      <c r="G4071" t="str">
        <f>IF([1]主干线!H4071="","",[1]主干线!H4071)</f>
        <v/>
      </c>
    </row>
    <row r="4072" spans="1:7" x14ac:dyDescent="0.15">
      <c r="A4072" t="str">
        <f>IF([1]主干线!A4072="","",[1]主干线!A4072)</f>
        <v/>
      </c>
      <c r="B4072" t="str">
        <f>IF([1]主干线!B4072="","",[1]主干线!B4072)</f>
        <v/>
      </c>
      <c r="C4072" t="str">
        <f>IF([1]主干线!C4072="","",[1]主干线!C4072)</f>
        <v/>
      </c>
      <c r="D4072" t="str">
        <f>IF([1]主干线!R4072="","",[1]主干线!R4072)</f>
        <v/>
      </c>
      <c r="E4072" t="str">
        <f>IF([1]主干线!S4072="","",[1]主干线!S4072)</f>
        <v/>
      </c>
      <c r="F4072" t="str">
        <f>IF([1]主干线!G4072="","",[1]主干线!G4072)</f>
        <v/>
      </c>
      <c r="G4072" t="str">
        <f>IF([1]主干线!H4072="","",[1]主干线!H4072)</f>
        <v/>
      </c>
    </row>
    <row r="4073" spans="1:7" x14ac:dyDescent="0.15">
      <c r="A4073" t="str">
        <f>IF([1]主干线!A4073="","",[1]主干线!A4073)</f>
        <v/>
      </c>
      <c r="B4073" t="str">
        <f>IF([1]主干线!B4073="","",[1]主干线!B4073)</f>
        <v/>
      </c>
      <c r="C4073" t="str">
        <f>IF([1]主干线!C4073="","",[1]主干线!C4073)</f>
        <v/>
      </c>
      <c r="D4073" t="str">
        <f>IF([1]主干线!R4073="","",[1]主干线!R4073)</f>
        <v/>
      </c>
      <c r="E4073" t="str">
        <f>IF([1]主干线!S4073="","",[1]主干线!S4073)</f>
        <v/>
      </c>
      <c r="F4073" t="str">
        <f>IF([1]主干线!G4073="","",[1]主干线!G4073)</f>
        <v/>
      </c>
      <c r="G4073" t="str">
        <f>IF([1]主干线!H4073="","",[1]主干线!H4073)</f>
        <v/>
      </c>
    </row>
    <row r="4074" spans="1:7" x14ac:dyDescent="0.15">
      <c r="A4074" t="str">
        <f>IF([1]主干线!A4074="","",[1]主干线!A4074)</f>
        <v/>
      </c>
      <c r="B4074" t="str">
        <f>IF([1]主干线!B4074="","",[1]主干线!B4074)</f>
        <v/>
      </c>
      <c r="C4074" t="str">
        <f>IF([1]主干线!C4074="","",[1]主干线!C4074)</f>
        <v/>
      </c>
      <c r="D4074" t="str">
        <f>IF([1]主干线!R4074="","",[1]主干线!R4074)</f>
        <v/>
      </c>
      <c r="E4074" t="str">
        <f>IF([1]主干线!S4074="","",[1]主干线!S4074)</f>
        <v/>
      </c>
      <c r="F4074" t="str">
        <f>IF([1]主干线!G4074="","",[1]主干线!G4074)</f>
        <v/>
      </c>
      <c r="G4074" t="str">
        <f>IF([1]主干线!H4074="","",[1]主干线!H4074)</f>
        <v/>
      </c>
    </row>
    <row r="4075" spans="1:7" x14ac:dyDescent="0.15">
      <c r="A4075" t="str">
        <f>IF([1]主干线!A4075="","",[1]主干线!A4075)</f>
        <v/>
      </c>
      <c r="B4075" t="str">
        <f>IF([1]主干线!B4075="","",[1]主干线!B4075)</f>
        <v/>
      </c>
      <c r="C4075" t="str">
        <f>IF([1]主干线!C4075="","",[1]主干线!C4075)</f>
        <v/>
      </c>
      <c r="D4075" t="str">
        <f>IF([1]主干线!R4075="","",[1]主干线!R4075)</f>
        <v/>
      </c>
      <c r="E4075" t="str">
        <f>IF([1]主干线!S4075="","",[1]主干线!S4075)</f>
        <v/>
      </c>
      <c r="F4075" t="str">
        <f>IF([1]主干线!G4075="","",[1]主干线!G4075)</f>
        <v/>
      </c>
      <c r="G4075" t="str">
        <f>IF([1]主干线!H4075="","",[1]主干线!H4075)</f>
        <v/>
      </c>
    </row>
    <row r="4076" spans="1:7" x14ac:dyDescent="0.15">
      <c r="A4076" t="str">
        <f>IF([1]主干线!A4076="","",[1]主干线!A4076)</f>
        <v/>
      </c>
      <c r="B4076" t="str">
        <f>IF([1]主干线!B4076="","",[1]主干线!B4076)</f>
        <v/>
      </c>
      <c r="C4076" t="str">
        <f>IF([1]主干线!C4076="","",[1]主干线!C4076)</f>
        <v/>
      </c>
      <c r="D4076" t="str">
        <f>IF([1]主干线!R4076="","",[1]主干线!R4076)</f>
        <v/>
      </c>
      <c r="E4076" t="str">
        <f>IF([1]主干线!S4076="","",[1]主干线!S4076)</f>
        <v/>
      </c>
      <c r="F4076" t="str">
        <f>IF([1]主干线!G4076="","",[1]主干线!G4076)</f>
        <v/>
      </c>
      <c r="G4076" t="str">
        <f>IF([1]主干线!H4076="","",[1]主干线!H4076)</f>
        <v/>
      </c>
    </row>
    <row r="4077" spans="1:7" x14ac:dyDescent="0.15">
      <c r="A4077" t="str">
        <f>IF([1]主干线!A4077="","",[1]主干线!A4077)</f>
        <v/>
      </c>
      <c r="B4077" t="str">
        <f>IF([1]主干线!B4077="","",[1]主干线!B4077)</f>
        <v/>
      </c>
      <c r="C4077" t="str">
        <f>IF([1]主干线!C4077="","",[1]主干线!C4077)</f>
        <v/>
      </c>
      <c r="D4077" t="str">
        <f>IF([1]主干线!R4077="","",[1]主干线!R4077)</f>
        <v/>
      </c>
      <c r="E4077" t="str">
        <f>IF([1]主干线!S4077="","",[1]主干线!S4077)</f>
        <v/>
      </c>
      <c r="F4077" t="str">
        <f>IF([1]主干线!G4077="","",[1]主干线!G4077)</f>
        <v/>
      </c>
      <c r="G4077" t="str">
        <f>IF([1]主干线!H4077="","",[1]主干线!H4077)</f>
        <v/>
      </c>
    </row>
    <row r="4078" spans="1:7" x14ac:dyDescent="0.15">
      <c r="A4078" t="str">
        <f>IF([1]主干线!A4078="","",[1]主干线!A4078)</f>
        <v/>
      </c>
      <c r="B4078" t="str">
        <f>IF([1]主干线!B4078="","",[1]主干线!B4078)</f>
        <v/>
      </c>
      <c r="C4078" t="str">
        <f>IF([1]主干线!C4078="","",[1]主干线!C4078)</f>
        <v/>
      </c>
      <c r="D4078" t="str">
        <f>IF([1]主干线!R4078="","",[1]主干线!R4078)</f>
        <v/>
      </c>
      <c r="E4078" t="str">
        <f>IF([1]主干线!S4078="","",[1]主干线!S4078)</f>
        <v/>
      </c>
      <c r="F4078" t="str">
        <f>IF([1]主干线!G4078="","",[1]主干线!G4078)</f>
        <v/>
      </c>
      <c r="G4078" t="str">
        <f>IF([1]主干线!H4078="","",[1]主干线!H4078)</f>
        <v/>
      </c>
    </row>
    <row r="4079" spans="1:7" x14ac:dyDescent="0.15">
      <c r="A4079" t="str">
        <f>IF([1]主干线!A4079="","",[1]主干线!A4079)</f>
        <v/>
      </c>
      <c r="B4079" t="str">
        <f>IF([1]主干线!B4079="","",[1]主干线!B4079)</f>
        <v/>
      </c>
      <c r="C4079" t="str">
        <f>IF([1]主干线!C4079="","",[1]主干线!C4079)</f>
        <v/>
      </c>
      <c r="D4079" t="str">
        <f>IF([1]主干线!R4079="","",[1]主干线!R4079)</f>
        <v/>
      </c>
      <c r="E4079" t="str">
        <f>IF([1]主干线!S4079="","",[1]主干线!S4079)</f>
        <v/>
      </c>
      <c r="F4079" t="str">
        <f>IF([1]主干线!G4079="","",[1]主干线!G4079)</f>
        <v/>
      </c>
      <c r="G4079" t="str">
        <f>IF([1]主干线!H4079="","",[1]主干线!H4079)</f>
        <v/>
      </c>
    </row>
    <row r="4080" spans="1:7" x14ac:dyDescent="0.15">
      <c r="A4080" t="str">
        <f>IF([1]主干线!A4080="","",[1]主干线!A4080)</f>
        <v/>
      </c>
      <c r="B4080" t="str">
        <f>IF([1]主干线!B4080="","",[1]主干线!B4080)</f>
        <v/>
      </c>
      <c r="C4080" t="str">
        <f>IF([1]主干线!C4080="","",[1]主干线!C4080)</f>
        <v/>
      </c>
      <c r="D4080" t="str">
        <f>IF([1]主干线!R4080="","",[1]主干线!R4080)</f>
        <v/>
      </c>
      <c r="E4080" t="str">
        <f>IF([1]主干线!S4080="","",[1]主干线!S4080)</f>
        <v/>
      </c>
      <c r="F4080" t="str">
        <f>IF([1]主干线!G4080="","",[1]主干线!G4080)</f>
        <v/>
      </c>
      <c r="G4080" t="str">
        <f>IF([1]主干线!H4080="","",[1]主干线!H4080)</f>
        <v/>
      </c>
    </row>
    <row r="4081" spans="1:7" x14ac:dyDescent="0.15">
      <c r="A4081" t="str">
        <f>IF([1]主干线!A4081="","",[1]主干线!A4081)</f>
        <v/>
      </c>
      <c r="B4081" t="str">
        <f>IF([1]主干线!B4081="","",[1]主干线!B4081)</f>
        <v/>
      </c>
      <c r="C4081" t="str">
        <f>IF([1]主干线!C4081="","",[1]主干线!C4081)</f>
        <v/>
      </c>
      <c r="D4081" t="str">
        <f>IF([1]主干线!R4081="","",[1]主干线!R4081)</f>
        <v/>
      </c>
      <c r="E4081" t="str">
        <f>IF([1]主干线!S4081="","",[1]主干线!S4081)</f>
        <v/>
      </c>
      <c r="F4081" t="str">
        <f>IF([1]主干线!G4081="","",[1]主干线!G4081)</f>
        <v/>
      </c>
      <c r="G4081" t="str">
        <f>IF([1]主干线!H4081="","",[1]主干线!H4081)</f>
        <v/>
      </c>
    </row>
    <row r="4082" spans="1:7" x14ac:dyDescent="0.15">
      <c r="A4082" t="str">
        <f>IF([1]主干线!A4082="","",[1]主干线!A4082)</f>
        <v/>
      </c>
      <c r="B4082" t="str">
        <f>IF([1]主干线!B4082="","",[1]主干线!B4082)</f>
        <v/>
      </c>
      <c r="C4082" t="str">
        <f>IF([1]主干线!C4082="","",[1]主干线!C4082)</f>
        <v/>
      </c>
      <c r="D4082" t="str">
        <f>IF([1]主干线!R4082="","",[1]主干线!R4082)</f>
        <v/>
      </c>
      <c r="E4082" t="str">
        <f>IF([1]主干线!S4082="","",[1]主干线!S4082)</f>
        <v/>
      </c>
      <c r="F4082" t="str">
        <f>IF([1]主干线!G4082="","",[1]主干线!G4082)</f>
        <v/>
      </c>
      <c r="G4082" t="str">
        <f>IF([1]主干线!H4082="","",[1]主干线!H4082)</f>
        <v/>
      </c>
    </row>
    <row r="4083" spans="1:7" x14ac:dyDescent="0.15">
      <c r="A4083" t="str">
        <f>IF([1]主干线!A4083="","",[1]主干线!A4083)</f>
        <v/>
      </c>
      <c r="B4083" t="str">
        <f>IF([1]主干线!B4083="","",[1]主干线!B4083)</f>
        <v/>
      </c>
      <c r="C4083" t="str">
        <f>IF([1]主干线!C4083="","",[1]主干线!C4083)</f>
        <v/>
      </c>
      <c r="D4083" t="str">
        <f>IF([1]主干线!R4083="","",[1]主干线!R4083)</f>
        <v/>
      </c>
      <c r="E4083" t="str">
        <f>IF([1]主干线!S4083="","",[1]主干线!S4083)</f>
        <v/>
      </c>
      <c r="F4083" t="str">
        <f>IF([1]主干线!G4083="","",[1]主干线!G4083)</f>
        <v/>
      </c>
      <c r="G4083" t="str">
        <f>IF([1]主干线!H4083="","",[1]主干线!H4083)</f>
        <v/>
      </c>
    </row>
    <row r="4084" spans="1:7" x14ac:dyDescent="0.15">
      <c r="A4084" t="str">
        <f>IF([1]主干线!A4084="","",[1]主干线!A4084)</f>
        <v/>
      </c>
      <c r="B4084" t="str">
        <f>IF([1]主干线!B4084="","",[1]主干线!B4084)</f>
        <v/>
      </c>
      <c r="C4084" t="str">
        <f>IF([1]主干线!C4084="","",[1]主干线!C4084)</f>
        <v/>
      </c>
      <c r="D4084" t="str">
        <f>IF([1]主干线!R4084="","",[1]主干线!R4084)</f>
        <v/>
      </c>
      <c r="E4084" t="str">
        <f>IF([1]主干线!S4084="","",[1]主干线!S4084)</f>
        <v/>
      </c>
      <c r="F4084" t="str">
        <f>IF([1]主干线!G4084="","",[1]主干线!G4084)</f>
        <v/>
      </c>
      <c r="G4084" t="str">
        <f>IF([1]主干线!H4084="","",[1]主干线!H4084)</f>
        <v/>
      </c>
    </row>
    <row r="4085" spans="1:7" x14ac:dyDescent="0.15">
      <c r="A4085" t="str">
        <f>IF([1]主干线!A4085="","",[1]主干线!A4085)</f>
        <v/>
      </c>
      <c r="B4085" t="str">
        <f>IF([1]主干线!B4085="","",[1]主干线!B4085)</f>
        <v/>
      </c>
      <c r="C4085" t="str">
        <f>IF([1]主干线!C4085="","",[1]主干线!C4085)</f>
        <v/>
      </c>
      <c r="D4085" t="str">
        <f>IF([1]主干线!R4085="","",[1]主干线!R4085)</f>
        <v/>
      </c>
      <c r="E4085" t="str">
        <f>IF([1]主干线!S4085="","",[1]主干线!S4085)</f>
        <v/>
      </c>
      <c r="F4085" t="str">
        <f>IF([1]主干线!G4085="","",[1]主干线!G4085)</f>
        <v/>
      </c>
      <c r="G4085" t="str">
        <f>IF([1]主干线!H4085="","",[1]主干线!H4085)</f>
        <v/>
      </c>
    </row>
    <row r="4086" spans="1:7" x14ac:dyDescent="0.15">
      <c r="A4086" t="str">
        <f>IF([1]主干线!A4086="","",[1]主干线!A4086)</f>
        <v/>
      </c>
      <c r="B4086" t="str">
        <f>IF([1]主干线!B4086="","",[1]主干线!B4086)</f>
        <v/>
      </c>
      <c r="C4086" t="str">
        <f>IF([1]主干线!C4086="","",[1]主干线!C4086)</f>
        <v/>
      </c>
      <c r="D4086" t="str">
        <f>IF([1]主干线!R4086="","",[1]主干线!R4086)</f>
        <v/>
      </c>
      <c r="E4086" t="str">
        <f>IF([1]主干线!S4086="","",[1]主干线!S4086)</f>
        <v/>
      </c>
      <c r="F4086" t="str">
        <f>IF([1]主干线!G4086="","",[1]主干线!G4086)</f>
        <v/>
      </c>
      <c r="G4086" t="str">
        <f>IF([1]主干线!H4086="","",[1]主干线!H4086)</f>
        <v/>
      </c>
    </row>
    <row r="4087" spans="1:7" x14ac:dyDescent="0.15">
      <c r="A4087" t="str">
        <f>IF([1]主干线!A4087="","",[1]主干线!A4087)</f>
        <v/>
      </c>
      <c r="B4087" t="str">
        <f>IF([1]主干线!B4087="","",[1]主干线!B4087)</f>
        <v/>
      </c>
      <c r="C4087" t="str">
        <f>IF([1]主干线!C4087="","",[1]主干线!C4087)</f>
        <v/>
      </c>
      <c r="D4087" t="str">
        <f>IF([1]主干线!R4087="","",[1]主干线!R4087)</f>
        <v/>
      </c>
      <c r="E4087" t="str">
        <f>IF([1]主干线!S4087="","",[1]主干线!S4087)</f>
        <v/>
      </c>
      <c r="F4087" t="str">
        <f>IF([1]主干线!G4087="","",[1]主干线!G4087)</f>
        <v/>
      </c>
      <c r="G4087" t="str">
        <f>IF([1]主干线!H4087="","",[1]主干线!H4087)</f>
        <v/>
      </c>
    </row>
    <row r="4088" spans="1:7" x14ac:dyDescent="0.15">
      <c r="A4088" t="str">
        <f>IF([1]主干线!A4088="","",[1]主干线!A4088)</f>
        <v/>
      </c>
      <c r="B4088" t="str">
        <f>IF([1]主干线!B4088="","",[1]主干线!B4088)</f>
        <v/>
      </c>
      <c r="C4088" t="str">
        <f>IF([1]主干线!C4088="","",[1]主干线!C4088)</f>
        <v/>
      </c>
      <c r="D4088" t="str">
        <f>IF([1]主干线!R4088="","",[1]主干线!R4088)</f>
        <v/>
      </c>
      <c r="E4088" t="str">
        <f>IF([1]主干线!S4088="","",[1]主干线!S4088)</f>
        <v/>
      </c>
      <c r="F4088" t="str">
        <f>IF([1]主干线!G4088="","",[1]主干线!G4088)</f>
        <v/>
      </c>
      <c r="G4088" t="str">
        <f>IF([1]主干线!H4088="","",[1]主干线!H4088)</f>
        <v/>
      </c>
    </row>
    <row r="4089" spans="1:7" x14ac:dyDescent="0.15">
      <c r="A4089" t="str">
        <f>IF([1]主干线!A4089="","",[1]主干线!A4089)</f>
        <v/>
      </c>
      <c r="B4089" t="str">
        <f>IF([1]主干线!B4089="","",[1]主干线!B4089)</f>
        <v/>
      </c>
      <c r="C4089" t="str">
        <f>IF([1]主干线!C4089="","",[1]主干线!C4089)</f>
        <v/>
      </c>
      <c r="D4089" t="str">
        <f>IF([1]主干线!R4089="","",[1]主干线!R4089)</f>
        <v/>
      </c>
      <c r="E4089" t="str">
        <f>IF([1]主干线!S4089="","",[1]主干线!S4089)</f>
        <v/>
      </c>
      <c r="F4089" t="str">
        <f>IF([1]主干线!G4089="","",[1]主干线!G4089)</f>
        <v/>
      </c>
      <c r="G4089" t="str">
        <f>IF([1]主干线!H4089="","",[1]主干线!H4089)</f>
        <v/>
      </c>
    </row>
    <row r="4090" spans="1:7" x14ac:dyDescent="0.15">
      <c r="A4090" t="str">
        <f>IF([1]主干线!A4090="","",[1]主干线!A4090)</f>
        <v/>
      </c>
      <c r="B4090" t="str">
        <f>IF([1]主干线!B4090="","",[1]主干线!B4090)</f>
        <v/>
      </c>
      <c r="C4090" t="str">
        <f>IF([1]主干线!C4090="","",[1]主干线!C4090)</f>
        <v/>
      </c>
      <c r="D4090" t="str">
        <f>IF([1]主干线!R4090="","",[1]主干线!R4090)</f>
        <v/>
      </c>
      <c r="E4090" t="str">
        <f>IF([1]主干线!S4090="","",[1]主干线!S4090)</f>
        <v/>
      </c>
      <c r="F4090" t="str">
        <f>IF([1]主干线!G4090="","",[1]主干线!G4090)</f>
        <v/>
      </c>
      <c r="G4090" t="str">
        <f>IF([1]主干线!H4090="","",[1]主干线!H4090)</f>
        <v/>
      </c>
    </row>
    <row r="4091" spans="1:7" x14ac:dyDescent="0.15">
      <c r="A4091" t="str">
        <f>IF([1]主干线!A4091="","",[1]主干线!A4091)</f>
        <v/>
      </c>
      <c r="B4091" t="str">
        <f>IF([1]主干线!B4091="","",[1]主干线!B4091)</f>
        <v/>
      </c>
      <c r="C4091" t="str">
        <f>IF([1]主干线!C4091="","",[1]主干线!C4091)</f>
        <v/>
      </c>
      <c r="D4091" t="str">
        <f>IF([1]主干线!R4091="","",[1]主干线!R4091)</f>
        <v/>
      </c>
      <c r="E4091" t="str">
        <f>IF([1]主干线!S4091="","",[1]主干线!S4091)</f>
        <v/>
      </c>
      <c r="F4091" t="str">
        <f>IF([1]主干线!G4091="","",[1]主干线!G4091)</f>
        <v/>
      </c>
      <c r="G4091" t="str">
        <f>IF([1]主干线!H4091="","",[1]主干线!H4091)</f>
        <v/>
      </c>
    </row>
    <row r="4092" spans="1:7" x14ac:dyDescent="0.15">
      <c r="A4092" t="str">
        <f>IF([1]主干线!A4092="","",[1]主干线!A4092)</f>
        <v/>
      </c>
      <c r="B4092" t="str">
        <f>IF([1]主干线!B4092="","",[1]主干线!B4092)</f>
        <v/>
      </c>
      <c r="C4092" t="str">
        <f>IF([1]主干线!C4092="","",[1]主干线!C4092)</f>
        <v/>
      </c>
      <c r="D4092" t="str">
        <f>IF([1]主干线!R4092="","",[1]主干线!R4092)</f>
        <v/>
      </c>
      <c r="E4092" t="str">
        <f>IF([1]主干线!S4092="","",[1]主干线!S4092)</f>
        <v/>
      </c>
      <c r="F4092" t="str">
        <f>IF([1]主干线!G4092="","",[1]主干线!G4092)</f>
        <v/>
      </c>
      <c r="G4092" t="str">
        <f>IF([1]主干线!H4092="","",[1]主干线!H4092)</f>
        <v/>
      </c>
    </row>
    <row r="4093" spans="1:7" x14ac:dyDescent="0.15">
      <c r="A4093" t="str">
        <f>IF([1]主干线!A4093="","",[1]主干线!A4093)</f>
        <v/>
      </c>
      <c r="B4093" t="str">
        <f>IF([1]主干线!B4093="","",[1]主干线!B4093)</f>
        <v/>
      </c>
      <c r="C4093" t="str">
        <f>IF([1]主干线!C4093="","",[1]主干线!C4093)</f>
        <v/>
      </c>
      <c r="D4093" t="str">
        <f>IF([1]主干线!R4093="","",[1]主干线!R4093)</f>
        <v/>
      </c>
      <c r="E4093" t="str">
        <f>IF([1]主干线!S4093="","",[1]主干线!S4093)</f>
        <v/>
      </c>
      <c r="F4093" t="str">
        <f>IF([1]主干线!G4093="","",[1]主干线!G4093)</f>
        <v/>
      </c>
      <c r="G4093" t="str">
        <f>IF([1]主干线!H4093="","",[1]主干线!H4093)</f>
        <v/>
      </c>
    </row>
    <row r="4094" spans="1:7" x14ac:dyDescent="0.15">
      <c r="A4094" t="str">
        <f>IF([1]主干线!A4094="","",[1]主干线!A4094)</f>
        <v/>
      </c>
      <c r="B4094" t="str">
        <f>IF([1]主干线!B4094="","",[1]主干线!B4094)</f>
        <v/>
      </c>
      <c r="C4094" t="str">
        <f>IF([1]主干线!C4094="","",[1]主干线!C4094)</f>
        <v/>
      </c>
      <c r="D4094" t="str">
        <f>IF([1]主干线!R4094="","",[1]主干线!R4094)</f>
        <v/>
      </c>
      <c r="E4094" t="str">
        <f>IF([1]主干线!S4094="","",[1]主干线!S4094)</f>
        <v/>
      </c>
      <c r="F4094" t="str">
        <f>IF([1]主干线!G4094="","",[1]主干线!G4094)</f>
        <v/>
      </c>
      <c r="G4094" t="str">
        <f>IF([1]主干线!H4094="","",[1]主干线!H4094)</f>
        <v/>
      </c>
    </row>
    <row r="4095" spans="1:7" x14ac:dyDescent="0.15">
      <c r="A4095" t="str">
        <f>IF([1]主干线!A4095="","",[1]主干线!A4095)</f>
        <v/>
      </c>
      <c r="B4095" t="str">
        <f>IF([1]主干线!B4095="","",[1]主干线!B4095)</f>
        <v/>
      </c>
      <c r="C4095" t="str">
        <f>IF([1]主干线!C4095="","",[1]主干线!C4095)</f>
        <v/>
      </c>
      <c r="D4095" t="str">
        <f>IF([1]主干线!R4095="","",[1]主干线!R4095)</f>
        <v/>
      </c>
      <c r="E4095" t="str">
        <f>IF([1]主干线!S4095="","",[1]主干线!S4095)</f>
        <v/>
      </c>
      <c r="F4095" t="str">
        <f>IF([1]主干线!G4095="","",[1]主干线!G4095)</f>
        <v/>
      </c>
      <c r="G4095" t="str">
        <f>IF([1]主干线!H4095="","",[1]主干线!H4095)</f>
        <v/>
      </c>
    </row>
    <row r="4096" spans="1:7" x14ac:dyDescent="0.15">
      <c r="A4096" t="str">
        <f>IF([1]主干线!A4096="","",[1]主干线!A4096)</f>
        <v/>
      </c>
      <c r="B4096" t="str">
        <f>IF([1]主干线!B4096="","",[1]主干线!B4096)</f>
        <v/>
      </c>
      <c r="C4096" t="str">
        <f>IF([1]主干线!C4096="","",[1]主干线!C4096)</f>
        <v/>
      </c>
      <c r="D4096" t="str">
        <f>IF([1]主干线!R4096="","",[1]主干线!R4096)</f>
        <v/>
      </c>
      <c r="E4096" t="str">
        <f>IF([1]主干线!S4096="","",[1]主干线!S4096)</f>
        <v/>
      </c>
      <c r="F4096" t="str">
        <f>IF([1]主干线!G4096="","",[1]主干线!G4096)</f>
        <v/>
      </c>
      <c r="G4096" t="str">
        <f>IF([1]主干线!H4096="","",[1]主干线!H4096)</f>
        <v/>
      </c>
    </row>
    <row r="4097" spans="1:7" x14ac:dyDescent="0.15">
      <c r="A4097" t="str">
        <f>IF([1]主干线!A4097="","",[1]主干线!A4097)</f>
        <v/>
      </c>
      <c r="B4097" t="str">
        <f>IF([1]主干线!B4097="","",[1]主干线!B4097)</f>
        <v/>
      </c>
      <c r="C4097" t="str">
        <f>IF([1]主干线!C4097="","",[1]主干线!C4097)</f>
        <v/>
      </c>
      <c r="D4097" t="str">
        <f>IF([1]主干线!R4097="","",[1]主干线!R4097)</f>
        <v/>
      </c>
      <c r="E4097" t="str">
        <f>IF([1]主干线!S4097="","",[1]主干线!S4097)</f>
        <v/>
      </c>
      <c r="F4097" t="str">
        <f>IF([1]主干线!G4097="","",[1]主干线!G4097)</f>
        <v/>
      </c>
      <c r="G4097" t="str">
        <f>IF([1]主干线!H4097="","",[1]主干线!H4097)</f>
        <v/>
      </c>
    </row>
    <row r="4098" spans="1:7" x14ac:dyDescent="0.15">
      <c r="A4098" t="str">
        <f>IF([1]主干线!A4098="","",[1]主干线!A4098)</f>
        <v/>
      </c>
      <c r="B4098" t="str">
        <f>IF([1]主干线!B4098="","",[1]主干线!B4098)</f>
        <v/>
      </c>
      <c r="C4098" t="str">
        <f>IF([1]主干线!C4098="","",[1]主干线!C4098)</f>
        <v/>
      </c>
      <c r="D4098" t="str">
        <f>IF([1]主干线!R4098="","",[1]主干线!R4098)</f>
        <v/>
      </c>
      <c r="E4098" t="str">
        <f>IF([1]主干线!S4098="","",[1]主干线!S4098)</f>
        <v/>
      </c>
      <c r="F4098" t="str">
        <f>IF([1]主干线!G4098="","",[1]主干线!G4098)</f>
        <v/>
      </c>
      <c r="G4098" t="str">
        <f>IF([1]主干线!H4098="","",[1]主干线!H4098)</f>
        <v/>
      </c>
    </row>
    <row r="4099" spans="1:7" x14ac:dyDescent="0.15">
      <c r="A4099" t="str">
        <f>IF([1]主干线!A4099="","",[1]主干线!A4099)</f>
        <v/>
      </c>
      <c r="B4099" t="str">
        <f>IF([1]主干线!B4099="","",[1]主干线!B4099)</f>
        <v/>
      </c>
      <c r="C4099" t="str">
        <f>IF([1]主干线!C4099="","",[1]主干线!C4099)</f>
        <v/>
      </c>
      <c r="D4099" t="str">
        <f>IF([1]主干线!R4099="","",[1]主干线!R4099)</f>
        <v/>
      </c>
      <c r="E4099" t="str">
        <f>IF([1]主干线!S4099="","",[1]主干线!S4099)</f>
        <v/>
      </c>
      <c r="F4099" t="str">
        <f>IF([1]主干线!G4099="","",[1]主干线!G4099)</f>
        <v/>
      </c>
      <c r="G4099" t="str">
        <f>IF([1]主干线!H4099="","",[1]主干线!H4099)</f>
        <v/>
      </c>
    </row>
    <row r="4100" spans="1:7" x14ac:dyDescent="0.15">
      <c r="A4100" t="str">
        <f>IF([1]主干线!A4100="","",[1]主干线!A4100)</f>
        <v/>
      </c>
      <c r="B4100" t="str">
        <f>IF([1]主干线!B4100="","",[1]主干线!B4100)</f>
        <v/>
      </c>
      <c r="C4100" t="str">
        <f>IF([1]主干线!C4100="","",[1]主干线!C4100)</f>
        <v/>
      </c>
      <c r="D4100" t="str">
        <f>IF([1]主干线!R4100="","",[1]主干线!R4100)</f>
        <v/>
      </c>
      <c r="E4100" t="str">
        <f>IF([1]主干线!S4100="","",[1]主干线!S4100)</f>
        <v/>
      </c>
      <c r="F4100" t="str">
        <f>IF([1]主干线!G4100="","",[1]主干线!G4100)</f>
        <v/>
      </c>
      <c r="G4100" t="str">
        <f>IF([1]主干线!H4100="","",[1]主干线!H4100)</f>
        <v/>
      </c>
    </row>
    <row r="4101" spans="1:7" x14ac:dyDescent="0.15">
      <c r="A4101" t="str">
        <f>IF([1]主干线!A4101="","",[1]主干线!A4101)</f>
        <v/>
      </c>
      <c r="B4101" t="str">
        <f>IF([1]主干线!B4101="","",[1]主干线!B4101)</f>
        <v/>
      </c>
      <c r="C4101" t="str">
        <f>IF([1]主干线!C4101="","",[1]主干线!C4101)</f>
        <v/>
      </c>
      <c r="D4101" t="str">
        <f>IF([1]主干线!R4101="","",[1]主干线!R4101)</f>
        <v/>
      </c>
      <c r="E4101" t="str">
        <f>IF([1]主干线!S4101="","",[1]主干线!S4101)</f>
        <v/>
      </c>
      <c r="F4101" t="str">
        <f>IF([1]主干线!G4101="","",[1]主干线!G4101)</f>
        <v/>
      </c>
      <c r="G4101" t="str">
        <f>IF([1]主干线!H4101="","",[1]主干线!H4101)</f>
        <v/>
      </c>
    </row>
    <row r="4102" spans="1:7" x14ac:dyDescent="0.15">
      <c r="A4102" t="str">
        <f>IF([1]主干线!A4102="","",[1]主干线!A4102)</f>
        <v/>
      </c>
      <c r="B4102" t="str">
        <f>IF([1]主干线!B4102="","",[1]主干线!B4102)</f>
        <v/>
      </c>
      <c r="C4102" t="str">
        <f>IF([1]主干线!C4102="","",[1]主干线!C4102)</f>
        <v/>
      </c>
      <c r="D4102" t="str">
        <f>IF([1]主干线!R4102="","",[1]主干线!R4102)</f>
        <v/>
      </c>
      <c r="E4102" t="str">
        <f>IF([1]主干线!S4102="","",[1]主干线!S4102)</f>
        <v/>
      </c>
      <c r="F4102" t="str">
        <f>IF([1]主干线!G4102="","",[1]主干线!G4102)</f>
        <v/>
      </c>
      <c r="G4102" t="str">
        <f>IF([1]主干线!H4102="","",[1]主干线!H4102)</f>
        <v/>
      </c>
    </row>
    <row r="4103" spans="1:7" x14ac:dyDescent="0.15">
      <c r="A4103" t="str">
        <f>IF([1]主干线!A4103="","",[1]主干线!A4103)</f>
        <v/>
      </c>
      <c r="B4103" t="str">
        <f>IF([1]主干线!B4103="","",[1]主干线!B4103)</f>
        <v/>
      </c>
      <c r="C4103" t="str">
        <f>IF([1]主干线!C4103="","",[1]主干线!C4103)</f>
        <v/>
      </c>
      <c r="D4103" t="str">
        <f>IF([1]主干线!R4103="","",[1]主干线!R4103)</f>
        <v/>
      </c>
      <c r="E4103" t="str">
        <f>IF([1]主干线!S4103="","",[1]主干线!S4103)</f>
        <v/>
      </c>
      <c r="F4103" t="str">
        <f>IF([1]主干线!G4103="","",[1]主干线!G4103)</f>
        <v/>
      </c>
      <c r="G4103" t="str">
        <f>IF([1]主干线!H4103="","",[1]主干线!H4103)</f>
        <v/>
      </c>
    </row>
    <row r="4104" spans="1:7" x14ac:dyDescent="0.15">
      <c r="A4104" t="str">
        <f>IF([1]主干线!A4104="","",[1]主干线!A4104)</f>
        <v/>
      </c>
      <c r="B4104" t="str">
        <f>IF([1]主干线!B4104="","",[1]主干线!B4104)</f>
        <v/>
      </c>
      <c r="C4104" t="str">
        <f>IF([1]主干线!C4104="","",[1]主干线!C4104)</f>
        <v/>
      </c>
      <c r="D4104" t="str">
        <f>IF([1]主干线!R4104="","",[1]主干线!R4104)</f>
        <v/>
      </c>
      <c r="E4104" t="str">
        <f>IF([1]主干线!S4104="","",[1]主干线!S4104)</f>
        <v/>
      </c>
      <c r="F4104" t="str">
        <f>IF([1]主干线!G4104="","",[1]主干线!G4104)</f>
        <v/>
      </c>
      <c r="G4104" t="str">
        <f>IF([1]主干线!H4104="","",[1]主干线!H4104)</f>
        <v/>
      </c>
    </row>
    <row r="4105" spans="1:7" x14ac:dyDescent="0.15">
      <c r="A4105" t="str">
        <f>IF([1]主干线!A4105="","",[1]主干线!A4105)</f>
        <v/>
      </c>
      <c r="B4105" t="str">
        <f>IF([1]主干线!B4105="","",[1]主干线!B4105)</f>
        <v/>
      </c>
      <c r="C4105" t="str">
        <f>IF([1]主干线!C4105="","",[1]主干线!C4105)</f>
        <v/>
      </c>
      <c r="D4105" t="str">
        <f>IF([1]主干线!R4105="","",[1]主干线!R4105)</f>
        <v/>
      </c>
      <c r="E4105" t="str">
        <f>IF([1]主干线!S4105="","",[1]主干线!S4105)</f>
        <v/>
      </c>
      <c r="F4105" t="str">
        <f>IF([1]主干线!G4105="","",[1]主干线!G4105)</f>
        <v/>
      </c>
      <c r="G4105" t="str">
        <f>IF([1]主干线!H4105="","",[1]主干线!H4105)</f>
        <v/>
      </c>
    </row>
    <row r="4106" spans="1:7" x14ac:dyDescent="0.15">
      <c r="A4106" t="str">
        <f>IF([1]主干线!A4106="","",[1]主干线!A4106)</f>
        <v/>
      </c>
      <c r="B4106" t="str">
        <f>IF([1]主干线!B4106="","",[1]主干线!B4106)</f>
        <v/>
      </c>
      <c r="C4106" t="str">
        <f>IF([1]主干线!C4106="","",[1]主干线!C4106)</f>
        <v/>
      </c>
      <c r="D4106" t="str">
        <f>IF([1]主干线!R4106="","",[1]主干线!R4106)</f>
        <v/>
      </c>
      <c r="E4106" t="str">
        <f>IF([1]主干线!S4106="","",[1]主干线!S4106)</f>
        <v/>
      </c>
      <c r="F4106" t="str">
        <f>IF([1]主干线!G4106="","",[1]主干线!G4106)</f>
        <v/>
      </c>
      <c r="G4106" t="str">
        <f>IF([1]主干线!H4106="","",[1]主干线!H4106)</f>
        <v/>
      </c>
    </row>
    <row r="4107" spans="1:7" x14ac:dyDescent="0.15">
      <c r="A4107" t="str">
        <f>IF([1]主干线!A4107="","",[1]主干线!A4107)</f>
        <v/>
      </c>
      <c r="B4107" t="str">
        <f>IF([1]主干线!B4107="","",[1]主干线!B4107)</f>
        <v/>
      </c>
      <c r="C4107" t="str">
        <f>IF([1]主干线!C4107="","",[1]主干线!C4107)</f>
        <v/>
      </c>
      <c r="D4107" t="str">
        <f>IF([1]主干线!R4107="","",[1]主干线!R4107)</f>
        <v/>
      </c>
      <c r="E4107" t="str">
        <f>IF([1]主干线!S4107="","",[1]主干线!S4107)</f>
        <v/>
      </c>
      <c r="F4107" t="str">
        <f>IF([1]主干线!G4107="","",[1]主干线!G4107)</f>
        <v/>
      </c>
      <c r="G4107" t="str">
        <f>IF([1]主干线!H4107="","",[1]主干线!H4107)</f>
        <v/>
      </c>
    </row>
    <row r="4108" spans="1:7" x14ac:dyDescent="0.15">
      <c r="A4108" t="str">
        <f>IF([1]主干线!A4108="","",[1]主干线!A4108)</f>
        <v/>
      </c>
      <c r="B4108" t="str">
        <f>IF([1]主干线!B4108="","",[1]主干线!B4108)</f>
        <v/>
      </c>
      <c r="C4108" t="str">
        <f>IF([1]主干线!C4108="","",[1]主干线!C4108)</f>
        <v/>
      </c>
      <c r="D4108" t="str">
        <f>IF([1]主干线!R4108="","",[1]主干线!R4108)</f>
        <v/>
      </c>
      <c r="E4108" t="str">
        <f>IF([1]主干线!S4108="","",[1]主干线!S4108)</f>
        <v/>
      </c>
      <c r="F4108" t="str">
        <f>IF([1]主干线!G4108="","",[1]主干线!G4108)</f>
        <v/>
      </c>
      <c r="G4108" t="str">
        <f>IF([1]主干线!H4108="","",[1]主干线!H4108)</f>
        <v/>
      </c>
    </row>
    <row r="4109" spans="1:7" x14ac:dyDescent="0.15">
      <c r="A4109" t="str">
        <f>IF([1]主干线!A4109="","",[1]主干线!A4109)</f>
        <v/>
      </c>
      <c r="B4109" t="str">
        <f>IF([1]主干线!B4109="","",[1]主干线!B4109)</f>
        <v/>
      </c>
      <c r="C4109" t="str">
        <f>IF([1]主干线!C4109="","",[1]主干线!C4109)</f>
        <v/>
      </c>
      <c r="D4109" t="str">
        <f>IF([1]主干线!R4109="","",[1]主干线!R4109)</f>
        <v/>
      </c>
      <c r="E4109" t="str">
        <f>IF([1]主干线!S4109="","",[1]主干线!S4109)</f>
        <v/>
      </c>
      <c r="F4109" t="str">
        <f>IF([1]主干线!G4109="","",[1]主干线!G4109)</f>
        <v/>
      </c>
      <c r="G4109" t="str">
        <f>IF([1]主干线!H4109="","",[1]主干线!H4109)</f>
        <v/>
      </c>
    </row>
    <row r="4110" spans="1:7" x14ac:dyDescent="0.15">
      <c r="A4110" t="str">
        <f>IF([1]主干线!A4110="","",[1]主干线!A4110)</f>
        <v/>
      </c>
      <c r="B4110" t="str">
        <f>IF([1]主干线!B4110="","",[1]主干线!B4110)</f>
        <v/>
      </c>
      <c r="C4110" t="str">
        <f>IF([1]主干线!C4110="","",[1]主干线!C4110)</f>
        <v/>
      </c>
      <c r="D4110" t="str">
        <f>IF([1]主干线!R4110="","",[1]主干线!R4110)</f>
        <v/>
      </c>
      <c r="E4110" t="str">
        <f>IF([1]主干线!S4110="","",[1]主干线!S4110)</f>
        <v/>
      </c>
      <c r="F4110" t="str">
        <f>IF([1]主干线!G4110="","",[1]主干线!G4110)</f>
        <v/>
      </c>
      <c r="G4110" t="str">
        <f>IF([1]主干线!H4110="","",[1]主干线!H4110)</f>
        <v/>
      </c>
    </row>
    <row r="4111" spans="1:7" x14ac:dyDescent="0.15">
      <c r="A4111" t="str">
        <f>IF([1]主干线!A4111="","",[1]主干线!A4111)</f>
        <v/>
      </c>
      <c r="B4111" t="str">
        <f>IF([1]主干线!B4111="","",[1]主干线!B4111)</f>
        <v/>
      </c>
      <c r="C4111" t="str">
        <f>IF([1]主干线!C4111="","",[1]主干线!C4111)</f>
        <v/>
      </c>
      <c r="D4111" t="str">
        <f>IF([1]主干线!R4111="","",[1]主干线!R4111)</f>
        <v/>
      </c>
      <c r="E4111" t="str">
        <f>IF([1]主干线!S4111="","",[1]主干线!S4111)</f>
        <v/>
      </c>
      <c r="F4111" t="str">
        <f>IF([1]主干线!G4111="","",[1]主干线!G4111)</f>
        <v/>
      </c>
      <c r="G4111" t="str">
        <f>IF([1]主干线!H4111="","",[1]主干线!H4111)</f>
        <v/>
      </c>
    </row>
    <row r="4112" spans="1:7" x14ac:dyDescent="0.15">
      <c r="A4112" t="str">
        <f>IF([1]主干线!A4112="","",[1]主干线!A4112)</f>
        <v/>
      </c>
      <c r="B4112" t="str">
        <f>IF([1]主干线!B4112="","",[1]主干线!B4112)</f>
        <v/>
      </c>
      <c r="C4112" t="str">
        <f>IF([1]主干线!C4112="","",[1]主干线!C4112)</f>
        <v/>
      </c>
      <c r="D4112" t="str">
        <f>IF([1]主干线!R4112="","",[1]主干线!R4112)</f>
        <v/>
      </c>
      <c r="E4112" t="str">
        <f>IF([1]主干线!S4112="","",[1]主干线!S4112)</f>
        <v/>
      </c>
      <c r="F4112" t="str">
        <f>IF([1]主干线!G4112="","",[1]主干线!G4112)</f>
        <v/>
      </c>
      <c r="G4112" t="str">
        <f>IF([1]主干线!H4112="","",[1]主干线!H4112)</f>
        <v/>
      </c>
    </row>
    <row r="4113" spans="1:7" x14ac:dyDescent="0.15">
      <c r="A4113" t="str">
        <f>IF([1]主干线!A4113="","",[1]主干线!A4113)</f>
        <v/>
      </c>
      <c r="B4113" t="str">
        <f>IF([1]主干线!B4113="","",[1]主干线!B4113)</f>
        <v/>
      </c>
      <c r="C4113" t="str">
        <f>IF([1]主干线!C4113="","",[1]主干线!C4113)</f>
        <v/>
      </c>
      <c r="D4113" t="str">
        <f>IF([1]主干线!R4113="","",[1]主干线!R4113)</f>
        <v/>
      </c>
      <c r="E4113" t="str">
        <f>IF([1]主干线!S4113="","",[1]主干线!S4113)</f>
        <v/>
      </c>
      <c r="F4113" t="str">
        <f>IF([1]主干线!G4113="","",[1]主干线!G4113)</f>
        <v/>
      </c>
      <c r="G4113" t="str">
        <f>IF([1]主干线!H4113="","",[1]主干线!H4113)</f>
        <v/>
      </c>
    </row>
    <row r="4114" spans="1:7" x14ac:dyDescent="0.15">
      <c r="A4114" t="str">
        <f>IF([1]主干线!A4114="","",[1]主干线!A4114)</f>
        <v/>
      </c>
      <c r="B4114" t="str">
        <f>IF([1]主干线!B4114="","",[1]主干线!B4114)</f>
        <v/>
      </c>
      <c r="C4114" t="str">
        <f>IF([1]主干线!C4114="","",[1]主干线!C4114)</f>
        <v/>
      </c>
      <c r="D4114" t="str">
        <f>IF([1]主干线!R4114="","",[1]主干线!R4114)</f>
        <v/>
      </c>
      <c r="E4114" t="str">
        <f>IF([1]主干线!S4114="","",[1]主干线!S4114)</f>
        <v/>
      </c>
      <c r="F4114" t="str">
        <f>IF([1]主干线!G4114="","",[1]主干线!G4114)</f>
        <v/>
      </c>
      <c r="G4114" t="str">
        <f>IF([1]主干线!H4114="","",[1]主干线!H4114)</f>
        <v/>
      </c>
    </row>
    <row r="4115" spans="1:7" x14ac:dyDescent="0.15">
      <c r="A4115" t="str">
        <f>IF([1]主干线!A4115="","",[1]主干线!A4115)</f>
        <v/>
      </c>
      <c r="B4115" t="str">
        <f>IF([1]主干线!B4115="","",[1]主干线!B4115)</f>
        <v/>
      </c>
      <c r="C4115" t="str">
        <f>IF([1]主干线!C4115="","",[1]主干线!C4115)</f>
        <v/>
      </c>
      <c r="D4115" t="str">
        <f>IF([1]主干线!R4115="","",[1]主干线!R4115)</f>
        <v/>
      </c>
      <c r="E4115" t="str">
        <f>IF([1]主干线!S4115="","",[1]主干线!S4115)</f>
        <v/>
      </c>
      <c r="F4115" t="str">
        <f>IF([1]主干线!G4115="","",[1]主干线!G4115)</f>
        <v/>
      </c>
      <c r="G4115" t="str">
        <f>IF([1]主干线!H4115="","",[1]主干线!H4115)</f>
        <v/>
      </c>
    </row>
    <row r="4116" spans="1:7" x14ac:dyDescent="0.15">
      <c r="A4116" t="str">
        <f>IF([1]主干线!A4116="","",[1]主干线!A4116)</f>
        <v/>
      </c>
      <c r="B4116" t="str">
        <f>IF([1]主干线!B4116="","",[1]主干线!B4116)</f>
        <v/>
      </c>
      <c r="C4116" t="str">
        <f>IF([1]主干线!C4116="","",[1]主干线!C4116)</f>
        <v/>
      </c>
      <c r="D4116" t="str">
        <f>IF([1]主干线!R4116="","",[1]主干线!R4116)</f>
        <v/>
      </c>
      <c r="E4116" t="str">
        <f>IF([1]主干线!S4116="","",[1]主干线!S4116)</f>
        <v/>
      </c>
      <c r="F4116" t="str">
        <f>IF([1]主干线!G4116="","",[1]主干线!G4116)</f>
        <v/>
      </c>
      <c r="G4116" t="str">
        <f>IF([1]主干线!H4116="","",[1]主干线!H4116)</f>
        <v/>
      </c>
    </row>
    <row r="4117" spans="1:7" x14ac:dyDescent="0.15">
      <c r="A4117" t="str">
        <f>IF([1]主干线!A4117="","",[1]主干线!A4117)</f>
        <v/>
      </c>
      <c r="B4117" t="str">
        <f>IF([1]主干线!B4117="","",[1]主干线!B4117)</f>
        <v/>
      </c>
      <c r="C4117" t="str">
        <f>IF([1]主干线!C4117="","",[1]主干线!C4117)</f>
        <v/>
      </c>
      <c r="D4117" t="str">
        <f>IF([1]主干线!R4117="","",[1]主干线!R4117)</f>
        <v/>
      </c>
      <c r="E4117" t="str">
        <f>IF([1]主干线!S4117="","",[1]主干线!S4117)</f>
        <v/>
      </c>
      <c r="F4117" t="str">
        <f>IF([1]主干线!G4117="","",[1]主干线!G4117)</f>
        <v/>
      </c>
      <c r="G4117" t="str">
        <f>IF([1]主干线!H4117="","",[1]主干线!H4117)</f>
        <v/>
      </c>
    </row>
    <row r="4118" spans="1:7" x14ac:dyDescent="0.15">
      <c r="A4118" t="str">
        <f>IF([1]主干线!A4118="","",[1]主干线!A4118)</f>
        <v/>
      </c>
      <c r="B4118" t="str">
        <f>IF([1]主干线!B4118="","",[1]主干线!B4118)</f>
        <v/>
      </c>
      <c r="C4118" t="str">
        <f>IF([1]主干线!C4118="","",[1]主干线!C4118)</f>
        <v/>
      </c>
      <c r="D4118" t="str">
        <f>IF([1]主干线!R4118="","",[1]主干线!R4118)</f>
        <v/>
      </c>
      <c r="E4118" t="str">
        <f>IF([1]主干线!S4118="","",[1]主干线!S4118)</f>
        <v/>
      </c>
      <c r="F4118" t="str">
        <f>IF([1]主干线!G4118="","",[1]主干线!G4118)</f>
        <v/>
      </c>
      <c r="G4118" t="str">
        <f>IF([1]主干线!H4118="","",[1]主干线!H4118)</f>
        <v/>
      </c>
    </row>
    <row r="4119" spans="1:7" x14ac:dyDescent="0.15">
      <c r="A4119" t="str">
        <f>IF([1]主干线!A4119="","",[1]主干线!A4119)</f>
        <v/>
      </c>
      <c r="B4119" t="str">
        <f>IF([1]主干线!B4119="","",[1]主干线!B4119)</f>
        <v/>
      </c>
      <c r="C4119" t="str">
        <f>IF([1]主干线!C4119="","",[1]主干线!C4119)</f>
        <v/>
      </c>
      <c r="D4119" t="str">
        <f>IF([1]主干线!R4119="","",[1]主干线!R4119)</f>
        <v/>
      </c>
      <c r="E4119" t="str">
        <f>IF([1]主干线!S4119="","",[1]主干线!S4119)</f>
        <v/>
      </c>
      <c r="F4119" t="str">
        <f>IF([1]主干线!G4119="","",[1]主干线!G4119)</f>
        <v/>
      </c>
      <c r="G4119" t="str">
        <f>IF([1]主干线!H4119="","",[1]主干线!H4119)</f>
        <v/>
      </c>
    </row>
    <row r="4120" spans="1:7" x14ac:dyDescent="0.15">
      <c r="A4120" t="str">
        <f>IF([1]主干线!A4120="","",[1]主干线!A4120)</f>
        <v/>
      </c>
      <c r="B4120" t="str">
        <f>IF([1]主干线!B4120="","",[1]主干线!B4120)</f>
        <v/>
      </c>
      <c r="C4120" t="str">
        <f>IF([1]主干线!C4120="","",[1]主干线!C4120)</f>
        <v/>
      </c>
      <c r="D4120" t="str">
        <f>IF([1]主干线!R4120="","",[1]主干线!R4120)</f>
        <v/>
      </c>
      <c r="E4120" t="str">
        <f>IF([1]主干线!S4120="","",[1]主干线!S4120)</f>
        <v/>
      </c>
      <c r="F4120" t="str">
        <f>IF([1]主干线!G4120="","",[1]主干线!G4120)</f>
        <v/>
      </c>
      <c r="G4120" t="str">
        <f>IF([1]主干线!H4120="","",[1]主干线!H4120)</f>
        <v/>
      </c>
    </row>
    <row r="4121" spans="1:7" x14ac:dyDescent="0.15">
      <c r="A4121" t="str">
        <f>IF([1]主干线!A4121="","",[1]主干线!A4121)</f>
        <v/>
      </c>
      <c r="B4121" t="str">
        <f>IF([1]主干线!B4121="","",[1]主干线!B4121)</f>
        <v/>
      </c>
      <c r="C4121" t="str">
        <f>IF([1]主干线!C4121="","",[1]主干线!C4121)</f>
        <v/>
      </c>
      <c r="D4121" t="str">
        <f>IF([1]主干线!R4121="","",[1]主干线!R4121)</f>
        <v/>
      </c>
      <c r="E4121" t="str">
        <f>IF([1]主干线!S4121="","",[1]主干线!S4121)</f>
        <v/>
      </c>
      <c r="F4121" t="str">
        <f>IF([1]主干线!G4121="","",[1]主干线!G4121)</f>
        <v/>
      </c>
      <c r="G4121" t="str">
        <f>IF([1]主干线!H4121="","",[1]主干线!H4121)</f>
        <v/>
      </c>
    </row>
    <row r="4122" spans="1:7" x14ac:dyDescent="0.15">
      <c r="A4122" t="str">
        <f>IF([1]主干线!A4122="","",[1]主干线!A4122)</f>
        <v/>
      </c>
      <c r="B4122" t="str">
        <f>IF([1]主干线!B4122="","",[1]主干线!B4122)</f>
        <v/>
      </c>
      <c r="C4122" t="str">
        <f>IF([1]主干线!C4122="","",[1]主干线!C4122)</f>
        <v/>
      </c>
      <c r="D4122" t="str">
        <f>IF([1]主干线!R4122="","",[1]主干线!R4122)</f>
        <v/>
      </c>
      <c r="E4122" t="str">
        <f>IF([1]主干线!S4122="","",[1]主干线!S4122)</f>
        <v/>
      </c>
      <c r="F4122" t="str">
        <f>IF([1]主干线!G4122="","",[1]主干线!G4122)</f>
        <v/>
      </c>
      <c r="G4122" t="str">
        <f>IF([1]主干线!H4122="","",[1]主干线!H4122)</f>
        <v/>
      </c>
    </row>
    <row r="4123" spans="1:7" x14ac:dyDescent="0.15">
      <c r="A4123" t="str">
        <f>IF([1]主干线!A4123="","",[1]主干线!A4123)</f>
        <v/>
      </c>
      <c r="B4123" t="str">
        <f>IF([1]主干线!B4123="","",[1]主干线!B4123)</f>
        <v/>
      </c>
      <c r="C4123" t="str">
        <f>IF([1]主干线!C4123="","",[1]主干线!C4123)</f>
        <v/>
      </c>
      <c r="D4123" t="str">
        <f>IF([1]主干线!R4123="","",[1]主干线!R4123)</f>
        <v/>
      </c>
      <c r="E4123" t="str">
        <f>IF([1]主干线!S4123="","",[1]主干线!S4123)</f>
        <v/>
      </c>
      <c r="F4123" t="str">
        <f>IF([1]主干线!G4123="","",[1]主干线!G4123)</f>
        <v/>
      </c>
      <c r="G4123" t="str">
        <f>IF([1]主干线!H4123="","",[1]主干线!H4123)</f>
        <v/>
      </c>
    </row>
    <row r="4124" spans="1:7" x14ac:dyDescent="0.15">
      <c r="A4124" t="str">
        <f>IF([1]主干线!A4124="","",[1]主干线!A4124)</f>
        <v/>
      </c>
      <c r="B4124" t="str">
        <f>IF([1]主干线!B4124="","",[1]主干线!B4124)</f>
        <v/>
      </c>
      <c r="C4124" t="str">
        <f>IF([1]主干线!C4124="","",[1]主干线!C4124)</f>
        <v/>
      </c>
      <c r="D4124" t="str">
        <f>IF([1]主干线!R4124="","",[1]主干线!R4124)</f>
        <v/>
      </c>
      <c r="E4124" t="str">
        <f>IF([1]主干线!S4124="","",[1]主干线!S4124)</f>
        <v/>
      </c>
      <c r="F4124" t="str">
        <f>IF([1]主干线!G4124="","",[1]主干线!G4124)</f>
        <v/>
      </c>
      <c r="G4124" t="str">
        <f>IF([1]主干线!H4124="","",[1]主干线!H4124)</f>
        <v/>
      </c>
    </row>
    <row r="4125" spans="1:7" x14ac:dyDescent="0.15">
      <c r="A4125" t="str">
        <f>IF([1]主干线!A4125="","",[1]主干线!A4125)</f>
        <v/>
      </c>
      <c r="B4125" t="str">
        <f>IF([1]主干线!B4125="","",[1]主干线!B4125)</f>
        <v/>
      </c>
      <c r="C4125" t="str">
        <f>IF([1]主干线!C4125="","",[1]主干线!C4125)</f>
        <v/>
      </c>
      <c r="D4125" t="str">
        <f>IF([1]主干线!R4125="","",[1]主干线!R4125)</f>
        <v/>
      </c>
      <c r="E4125" t="str">
        <f>IF([1]主干线!S4125="","",[1]主干线!S4125)</f>
        <v/>
      </c>
      <c r="F4125" t="str">
        <f>IF([1]主干线!G4125="","",[1]主干线!G4125)</f>
        <v/>
      </c>
      <c r="G4125" t="str">
        <f>IF([1]主干线!H4125="","",[1]主干线!H4125)</f>
        <v/>
      </c>
    </row>
    <row r="4126" spans="1:7" x14ac:dyDescent="0.15">
      <c r="A4126" t="str">
        <f>IF([1]主干线!A4126="","",[1]主干线!A4126)</f>
        <v/>
      </c>
      <c r="B4126" t="str">
        <f>IF([1]主干线!B4126="","",[1]主干线!B4126)</f>
        <v/>
      </c>
      <c r="C4126" t="str">
        <f>IF([1]主干线!C4126="","",[1]主干线!C4126)</f>
        <v/>
      </c>
      <c r="D4126" t="str">
        <f>IF([1]主干线!R4126="","",[1]主干线!R4126)</f>
        <v/>
      </c>
      <c r="E4126" t="str">
        <f>IF([1]主干线!S4126="","",[1]主干线!S4126)</f>
        <v/>
      </c>
      <c r="F4126" t="str">
        <f>IF([1]主干线!G4126="","",[1]主干线!G4126)</f>
        <v/>
      </c>
      <c r="G4126" t="str">
        <f>IF([1]主干线!H4126="","",[1]主干线!H4126)</f>
        <v/>
      </c>
    </row>
    <row r="4127" spans="1:7" x14ac:dyDescent="0.15">
      <c r="A4127" t="str">
        <f>IF([1]主干线!A4127="","",[1]主干线!A4127)</f>
        <v/>
      </c>
      <c r="B4127" t="str">
        <f>IF([1]主干线!B4127="","",[1]主干线!B4127)</f>
        <v/>
      </c>
      <c r="C4127" t="str">
        <f>IF([1]主干线!C4127="","",[1]主干线!C4127)</f>
        <v/>
      </c>
      <c r="D4127" t="str">
        <f>IF([1]主干线!R4127="","",[1]主干线!R4127)</f>
        <v/>
      </c>
      <c r="E4127" t="str">
        <f>IF([1]主干线!S4127="","",[1]主干线!S4127)</f>
        <v/>
      </c>
      <c r="F4127" t="str">
        <f>IF([1]主干线!G4127="","",[1]主干线!G4127)</f>
        <v/>
      </c>
      <c r="G4127" t="str">
        <f>IF([1]主干线!H4127="","",[1]主干线!H4127)</f>
        <v/>
      </c>
    </row>
    <row r="4128" spans="1:7" x14ac:dyDescent="0.15">
      <c r="A4128" t="str">
        <f>IF([1]主干线!A4128="","",[1]主干线!A4128)</f>
        <v/>
      </c>
      <c r="B4128" t="str">
        <f>IF([1]主干线!B4128="","",[1]主干线!B4128)</f>
        <v/>
      </c>
      <c r="C4128" t="str">
        <f>IF([1]主干线!C4128="","",[1]主干线!C4128)</f>
        <v/>
      </c>
      <c r="D4128" t="str">
        <f>IF([1]主干线!R4128="","",[1]主干线!R4128)</f>
        <v/>
      </c>
      <c r="E4128" t="str">
        <f>IF([1]主干线!S4128="","",[1]主干线!S4128)</f>
        <v/>
      </c>
      <c r="F4128" t="str">
        <f>IF([1]主干线!G4128="","",[1]主干线!G4128)</f>
        <v/>
      </c>
      <c r="G4128" t="str">
        <f>IF([1]主干线!H4128="","",[1]主干线!H4128)</f>
        <v/>
      </c>
    </row>
    <row r="4129" spans="1:7" x14ac:dyDescent="0.15">
      <c r="A4129" t="str">
        <f>IF([1]主干线!A4129="","",[1]主干线!A4129)</f>
        <v/>
      </c>
      <c r="B4129" t="str">
        <f>IF([1]主干线!B4129="","",[1]主干线!B4129)</f>
        <v/>
      </c>
      <c r="C4129" t="str">
        <f>IF([1]主干线!C4129="","",[1]主干线!C4129)</f>
        <v/>
      </c>
      <c r="D4129" t="str">
        <f>IF([1]主干线!R4129="","",[1]主干线!R4129)</f>
        <v/>
      </c>
      <c r="E4129" t="str">
        <f>IF([1]主干线!S4129="","",[1]主干线!S4129)</f>
        <v/>
      </c>
      <c r="F4129" t="str">
        <f>IF([1]主干线!G4129="","",[1]主干线!G4129)</f>
        <v/>
      </c>
      <c r="G4129" t="str">
        <f>IF([1]主干线!H4129="","",[1]主干线!H4129)</f>
        <v/>
      </c>
    </row>
    <row r="4130" spans="1:7" x14ac:dyDescent="0.15">
      <c r="A4130" t="str">
        <f>IF([1]主干线!A4130="","",[1]主干线!A4130)</f>
        <v/>
      </c>
      <c r="B4130" t="str">
        <f>IF([1]主干线!B4130="","",[1]主干线!B4130)</f>
        <v/>
      </c>
      <c r="C4130" t="str">
        <f>IF([1]主干线!C4130="","",[1]主干线!C4130)</f>
        <v/>
      </c>
      <c r="D4130" t="str">
        <f>IF([1]主干线!R4130="","",[1]主干线!R4130)</f>
        <v/>
      </c>
      <c r="E4130" t="str">
        <f>IF([1]主干线!S4130="","",[1]主干线!S4130)</f>
        <v/>
      </c>
      <c r="F4130" t="str">
        <f>IF([1]主干线!G4130="","",[1]主干线!G4130)</f>
        <v/>
      </c>
      <c r="G4130" t="str">
        <f>IF([1]主干线!H4130="","",[1]主干线!H4130)</f>
        <v/>
      </c>
    </row>
    <row r="4131" spans="1:7" x14ac:dyDescent="0.15">
      <c r="A4131" t="str">
        <f>IF([1]主干线!A4131="","",[1]主干线!A4131)</f>
        <v/>
      </c>
      <c r="B4131" t="str">
        <f>IF([1]主干线!B4131="","",[1]主干线!B4131)</f>
        <v/>
      </c>
      <c r="C4131" t="str">
        <f>IF([1]主干线!C4131="","",[1]主干线!C4131)</f>
        <v/>
      </c>
      <c r="D4131" t="str">
        <f>IF([1]主干线!R4131="","",[1]主干线!R4131)</f>
        <v/>
      </c>
      <c r="E4131" t="str">
        <f>IF([1]主干线!S4131="","",[1]主干线!S4131)</f>
        <v/>
      </c>
      <c r="F4131" t="str">
        <f>IF([1]主干线!G4131="","",[1]主干线!G4131)</f>
        <v/>
      </c>
      <c r="G4131" t="str">
        <f>IF([1]主干线!H4131="","",[1]主干线!H4131)</f>
        <v/>
      </c>
    </row>
    <row r="4132" spans="1:7" x14ac:dyDescent="0.15">
      <c r="A4132" t="str">
        <f>IF([1]主干线!A4132="","",[1]主干线!A4132)</f>
        <v/>
      </c>
      <c r="B4132" t="str">
        <f>IF([1]主干线!B4132="","",[1]主干线!B4132)</f>
        <v/>
      </c>
      <c r="C4132" t="str">
        <f>IF([1]主干线!C4132="","",[1]主干线!C4132)</f>
        <v/>
      </c>
      <c r="D4132" t="str">
        <f>IF([1]主干线!R4132="","",[1]主干线!R4132)</f>
        <v/>
      </c>
      <c r="E4132" t="str">
        <f>IF([1]主干线!S4132="","",[1]主干线!S4132)</f>
        <v/>
      </c>
      <c r="F4132" t="str">
        <f>IF([1]主干线!G4132="","",[1]主干线!G4132)</f>
        <v/>
      </c>
      <c r="G4132" t="str">
        <f>IF([1]主干线!H4132="","",[1]主干线!H4132)</f>
        <v/>
      </c>
    </row>
    <row r="4133" spans="1:7" x14ac:dyDescent="0.15">
      <c r="A4133" t="str">
        <f>IF([1]主干线!A4133="","",[1]主干线!A4133)</f>
        <v/>
      </c>
      <c r="B4133" t="str">
        <f>IF([1]主干线!B4133="","",[1]主干线!B4133)</f>
        <v/>
      </c>
      <c r="C4133" t="str">
        <f>IF([1]主干线!C4133="","",[1]主干线!C4133)</f>
        <v/>
      </c>
      <c r="D4133" t="str">
        <f>IF([1]主干线!R4133="","",[1]主干线!R4133)</f>
        <v/>
      </c>
      <c r="E4133" t="str">
        <f>IF([1]主干线!S4133="","",[1]主干线!S4133)</f>
        <v/>
      </c>
      <c r="F4133" t="str">
        <f>IF([1]主干线!G4133="","",[1]主干线!G4133)</f>
        <v/>
      </c>
      <c r="G4133" t="str">
        <f>IF([1]主干线!H4133="","",[1]主干线!H4133)</f>
        <v/>
      </c>
    </row>
    <row r="4134" spans="1:7" x14ac:dyDescent="0.15">
      <c r="A4134" t="str">
        <f>IF([1]主干线!A4134="","",[1]主干线!A4134)</f>
        <v/>
      </c>
      <c r="B4134" t="str">
        <f>IF([1]主干线!B4134="","",[1]主干线!B4134)</f>
        <v/>
      </c>
      <c r="C4134" t="str">
        <f>IF([1]主干线!C4134="","",[1]主干线!C4134)</f>
        <v/>
      </c>
      <c r="D4134" t="str">
        <f>IF([1]主干线!R4134="","",[1]主干线!R4134)</f>
        <v/>
      </c>
      <c r="E4134" t="str">
        <f>IF([1]主干线!S4134="","",[1]主干线!S4134)</f>
        <v/>
      </c>
      <c r="F4134" t="str">
        <f>IF([1]主干线!G4134="","",[1]主干线!G4134)</f>
        <v/>
      </c>
      <c r="G4134" t="str">
        <f>IF([1]主干线!H4134="","",[1]主干线!H4134)</f>
        <v/>
      </c>
    </row>
    <row r="4135" spans="1:7" x14ac:dyDescent="0.15">
      <c r="A4135" t="str">
        <f>IF([1]主干线!A4135="","",[1]主干线!A4135)</f>
        <v/>
      </c>
      <c r="B4135" t="str">
        <f>IF([1]主干线!B4135="","",[1]主干线!B4135)</f>
        <v/>
      </c>
      <c r="C4135" t="str">
        <f>IF([1]主干线!C4135="","",[1]主干线!C4135)</f>
        <v/>
      </c>
      <c r="D4135" t="str">
        <f>IF([1]主干线!R4135="","",[1]主干线!R4135)</f>
        <v/>
      </c>
      <c r="E4135" t="str">
        <f>IF([1]主干线!S4135="","",[1]主干线!S4135)</f>
        <v/>
      </c>
      <c r="F4135" t="str">
        <f>IF([1]主干线!G4135="","",[1]主干线!G4135)</f>
        <v/>
      </c>
      <c r="G4135" t="str">
        <f>IF([1]主干线!H4135="","",[1]主干线!H4135)</f>
        <v/>
      </c>
    </row>
    <row r="4136" spans="1:7" x14ac:dyDescent="0.15">
      <c r="A4136" t="str">
        <f>IF([1]主干线!A4136="","",[1]主干线!A4136)</f>
        <v/>
      </c>
      <c r="B4136" t="str">
        <f>IF([1]主干线!B4136="","",[1]主干线!B4136)</f>
        <v/>
      </c>
      <c r="C4136" t="str">
        <f>IF([1]主干线!C4136="","",[1]主干线!C4136)</f>
        <v/>
      </c>
      <c r="D4136" t="str">
        <f>IF([1]主干线!R4136="","",[1]主干线!R4136)</f>
        <v/>
      </c>
      <c r="E4136" t="str">
        <f>IF([1]主干线!S4136="","",[1]主干线!S4136)</f>
        <v/>
      </c>
      <c r="F4136" t="str">
        <f>IF([1]主干线!G4136="","",[1]主干线!G4136)</f>
        <v/>
      </c>
      <c r="G4136" t="str">
        <f>IF([1]主干线!H4136="","",[1]主干线!H4136)</f>
        <v/>
      </c>
    </row>
    <row r="4137" spans="1:7" x14ac:dyDescent="0.15">
      <c r="A4137" t="str">
        <f>IF([1]主干线!A4137="","",[1]主干线!A4137)</f>
        <v/>
      </c>
      <c r="B4137" t="str">
        <f>IF([1]主干线!B4137="","",[1]主干线!B4137)</f>
        <v/>
      </c>
      <c r="C4137" t="str">
        <f>IF([1]主干线!C4137="","",[1]主干线!C4137)</f>
        <v/>
      </c>
      <c r="D4137" t="str">
        <f>IF([1]主干线!R4137="","",[1]主干线!R4137)</f>
        <v/>
      </c>
      <c r="E4137" t="str">
        <f>IF([1]主干线!S4137="","",[1]主干线!S4137)</f>
        <v/>
      </c>
      <c r="F4137" t="str">
        <f>IF([1]主干线!G4137="","",[1]主干线!G4137)</f>
        <v/>
      </c>
      <c r="G4137" t="str">
        <f>IF([1]主干线!H4137="","",[1]主干线!H4137)</f>
        <v/>
      </c>
    </row>
    <row r="4138" spans="1:7" x14ac:dyDescent="0.15">
      <c r="A4138" t="str">
        <f>IF([1]主干线!A4138="","",[1]主干线!A4138)</f>
        <v/>
      </c>
      <c r="B4138" t="str">
        <f>IF([1]主干线!B4138="","",[1]主干线!B4138)</f>
        <v/>
      </c>
      <c r="C4138" t="str">
        <f>IF([1]主干线!C4138="","",[1]主干线!C4138)</f>
        <v/>
      </c>
      <c r="D4138" t="str">
        <f>IF([1]主干线!R4138="","",[1]主干线!R4138)</f>
        <v/>
      </c>
      <c r="E4138" t="str">
        <f>IF([1]主干线!S4138="","",[1]主干线!S4138)</f>
        <v/>
      </c>
      <c r="F4138" t="str">
        <f>IF([1]主干线!G4138="","",[1]主干线!G4138)</f>
        <v/>
      </c>
      <c r="G4138" t="str">
        <f>IF([1]主干线!H4138="","",[1]主干线!H4138)</f>
        <v/>
      </c>
    </row>
    <row r="4139" spans="1:7" x14ac:dyDescent="0.15">
      <c r="A4139" t="str">
        <f>IF([1]主干线!A4139="","",[1]主干线!A4139)</f>
        <v/>
      </c>
      <c r="B4139" t="str">
        <f>IF([1]主干线!B4139="","",[1]主干线!B4139)</f>
        <v/>
      </c>
      <c r="C4139" t="str">
        <f>IF([1]主干线!C4139="","",[1]主干线!C4139)</f>
        <v/>
      </c>
      <c r="D4139" t="str">
        <f>IF([1]主干线!R4139="","",[1]主干线!R4139)</f>
        <v/>
      </c>
      <c r="E4139" t="str">
        <f>IF([1]主干线!S4139="","",[1]主干线!S4139)</f>
        <v/>
      </c>
      <c r="F4139" t="str">
        <f>IF([1]主干线!G4139="","",[1]主干线!G4139)</f>
        <v/>
      </c>
      <c r="G4139" t="str">
        <f>IF([1]主干线!H4139="","",[1]主干线!H4139)</f>
        <v/>
      </c>
    </row>
    <row r="4140" spans="1:7" x14ac:dyDescent="0.15">
      <c r="A4140" t="str">
        <f>IF([1]主干线!A4140="","",[1]主干线!A4140)</f>
        <v/>
      </c>
      <c r="B4140" t="str">
        <f>IF([1]主干线!B4140="","",[1]主干线!B4140)</f>
        <v/>
      </c>
      <c r="C4140" t="str">
        <f>IF([1]主干线!C4140="","",[1]主干线!C4140)</f>
        <v/>
      </c>
      <c r="D4140" t="str">
        <f>IF([1]主干线!R4140="","",[1]主干线!R4140)</f>
        <v/>
      </c>
      <c r="E4140" t="str">
        <f>IF([1]主干线!S4140="","",[1]主干线!S4140)</f>
        <v/>
      </c>
      <c r="F4140" t="str">
        <f>IF([1]主干线!G4140="","",[1]主干线!G4140)</f>
        <v/>
      </c>
      <c r="G4140" t="str">
        <f>IF([1]主干线!H4140="","",[1]主干线!H4140)</f>
        <v/>
      </c>
    </row>
    <row r="4141" spans="1:7" x14ac:dyDescent="0.15">
      <c r="A4141" t="str">
        <f>IF([1]主干线!A4141="","",[1]主干线!A4141)</f>
        <v/>
      </c>
      <c r="B4141" t="str">
        <f>IF([1]主干线!B4141="","",[1]主干线!B4141)</f>
        <v/>
      </c>
      <c r="C4141" t="str">
        <f>IF([1]主干线!C4141="","",[1]主干线!C4141)</f>
        <v/>
      </c>
      <c r="D4141" t="str">
        <f>IF([1]主干线!R4141="","",[1]主干线!R4141)</f>
        <v/>
      </c>
      <c r="E4141" t="str">
        <f>IF([1]主干线!S4141="","",[1]主干线!S4141)</f>
        <v/>
      </c>
      <c r="F4141" t="str">
        <f>IF([1]主干线!G4141="","",[1]主干线!G4141)</f>
        <v/>
      </c>
      <c r="G4141" t="str">
        <f>IF([1]主干线!H4141="","",[1]主干线!H4141)</f>
        <v/>
      </c>
    </row>
    <row r="4142" spans="1:7" x14ac:dyDescent="0.15">
      <c r="A4142" t="str">
        <f>IF([1]主干线!A4142="","",[1]主干线!A4142)</f>
        <v/>
      </c>
      <c r="B4142" t="str">
        <f>IF([1]主干线!B4142="","",[1]主干线!B4142)</f>
        <v/>
      </c>
      <c r="C4142" t="str">
        <f>IF([1]主干线!C4142="","",[1]主干线!C4142)</f>
        <v/>
      </c>
      <c r="D4142" t="str">
        <f>IF([1]主干线!R4142="","",[1]主干线!R4142)</f>
        <v/>
      </c>
      <c r="E4142" t="str">
        <f>IF([1]主干线!S4142="","",[1]主干线!S4142)</f>
        <v/>
      </c>
      <c r="F4142" t="str">
        <f>IF([1]主干线!G4142="","",[1]主干线!G4142)</f>
        <v/>
      </c>
      <c r="G4142" t="str">
        <f>IF([1]主干线!H4142="","",[1]主干线!H4142)</f>
        <v/>
      </c>
    </row>
    <row r="4143" spans="1:7" x14ac:dyDescent="0.15">
      <c r="A4143" t="str">
        <f>IF([1]主干线!A4143="","",[1]主干线!A4143)</f>
        <v/>
      </c>
      <c r="B4143" t="str">
        <f>IF([1]主干线!B4143="","",[1]主干线!B4143)</f>
        <v/>
      </c>
      <c r="C4143" t="str">
        <f>IF([1]主干线!C4143="","",[1]主干线!C4143)</f>
        <v/>
      </c>
      <c r="D4143" t="str">
        <f>IF([1]主干线!R4143="","",[1]主干线!R4143)</f>
        <v/>
      </c>
      <c r="E4143" t="str">
        <f>IF([1]主干线!S4143="","",[1]主干线!S4143)</f>
        <v/>
      </c>
      <c r="F4143" t="str">
        <f>IF([1]主干线!G4143="","",[1]主干线!G4143)</f>
        <v/>
      </c>
      <c r="G4143" t="str">
        <f>IF([1]主干线!H4143="","",[1]主干线!H4143)</f>
        <v/>
      </c>
    </row>
    <row r="4144" spans="1:7" x14ac:dyDescent="0.15">
      <c r="A4144" t="str">
        <f>IF([1]主干线!A4144="","",[1]主干线!A4144)</f>
        <v/>
      </c>
      <c r="B4144" t="str">
        <f>IF([1]主干线!B4144="","",[1]主干线!B4144)</f>
        <v/>
      </c>
      <c r="C4144" t="str">
        <f>IF([1]主干线!C4144="","",[1]主干线!C4144)</f>
        <v/>
      </c>
      <c r="D4144" t="str">
        <f>IF([1]主干线!R4144="","",[1]主干线!R4144)</f>
        <v/>
      </c>
      <c r="E4144" t="str">
        <f>IF([1]主干线!S4144="","",[1]主干线!S4144)</f>
        <v/>
      </c>
      <c r="F4144" t="str">
        <f>IF([1]主干线!G4144="","",[1]主干线!G4144)</f>
        <v/>
      </c>
      <c r="G4144" t="str">
        <f>IF([1]主干线!H4144="","",[1]主干线!H4144)</f>
        <v/>
      </c>
    </row>
    <row r="4145" spans="1:7" x14ac:dyDescent="0.15">
      <c r="A4145" t="str">
        <f>IF([1]主干线!A4145="","",[1]主干线!A4145)</f>
        <v/>
      </c>
      <c r="B4145" t="str">
        <f>IF([1]主干线!B4145="","",[1]主干线!B4145)</f>
        <v/>
      </c>
      <c r="C4145" t="str">
        <f>IF([1]主干线!C4145="","",[1]主干线!C4145)</f>
        <v/>
      </c>
      <c r="D4145" t="str">
        <f>IF([1]主干线!R4145="","",[1]主干线!R4145)</f>
        <v/>
      </c>
      <c r="E4145" t="str">
        <f>IF([1]主干线!S4145="","",[1]主干线!S4145)</f>
        <v/>
      </c>
      <c r="F4145" t="str">
        <f>IF([1]主干线!G4145="","",[1]主干线!G4145)</f>
        <v/>
      </c>
      <c r="G4145" t="str">
        <f>IF([1]主干线!H4145="","",[1]主干线!H4145)</f>
        <v/>
      </c>
    </row>
    <row r="4146" spans="1:7" x14ac:dyDescent="0.15">
      <c r="A4146" t="str">
        <f>IF([1]主干线!A4146="","",[1]主干线!A4146)</f>
        <v/>
      </c>
      <c r="B4146" t="str">
        <f>IF([1]主干线!B4146="","",[1]主干线!B4146)</f>
        <v/>
      </c>
      <c r="C4146" t="str">
        <f>IF([1]主干线!C4146="","",[1]主干线!C4146)</f>
        <v/>
      </c>
      <c r="D4146" t="str">
        <f>IF([1]主干线!R4146="","",[1]主干线!R4146)</f>
        <v/>
      </c>
      <c r="E4146" t="str">
        <f>IF([1]主干线!S4146="","",[1]主干线!S4146)</f>
        <v/>
      </c>
      <c r="F4146" t="str">
        <f>IF([1]主干线!G4146="","",[1]主干线!G4146)</f>
        <v/>
      </c>
      <c r="G4146" t="str">
        <f>IF([1]主干线!H4146="","",[1]主干线!H4146)</f>
        <v/>
      </c>
    </row>
    <row r="4147" spans="1:7" x14ac:dyDescent="0.15">
      <c r="A4147" t="str">
        <f>IF([1]主干线!A4147="","",[1]主干线!A4147)</f>
        <v/>
      </c>
      <c r="B4147" t="str">
        <f>IF([1]主干线!B4147="","",[1]主干线!B4147)</f>
        <v/>
      </c>
      <c r="C4147" t="str">
        <f>IF([1]主干线!C4147="","",[1]主干线!C4147)</f>
        <v/>
      </c>
      <c r="D4147" t="str">
        <f>IF([1]主干线!R4147="","",[1]主干线!R4147)</f>
        <v/>
      </c>
      <c r="E4147" t="str">
        <f>IF([1]主干线!S4147="","",[1]主干线!S4147)</f>
        <v/>
      </c>
      <c r="F4147" t="str">
        <f>IF([1]主干线!G4147="","",[1]主干线!G4147)</f>
        <v/>
      </c>
      <c r="G4147" t="str">
        <f>IF([1]主干线!H4147="","",[1]主干线!H4147)</f>
        <v/>
      </c>
    </row>
    <row r="4148" spans="1:7" x14ac:dyDescent="0.15">
      <c r="A4148" t="str">
        <f>IF([1]主干线!A4148="","",[1]主干线!A4148)</f>
        <v/>
      </c>
      <c r="B4148" t="str">
        <f>IF([1]主干线!B4148="","",[1]主干线!B4148)</f>
        <v/>
      </c>
      <c r="C4148" t="str">
        <f>IF([1]主干线!C4148="","",[1]主干线!C4148)</f>
        <v/>
      </c>
      <c r="D4148" t="str">
        <f>IF([1]主干线!R4148="","",[1]主干线!R4148)</f>
        <v/>
      </c>
      <c r="E4148" t="str">
        <f>IF([1]主干线!S4148="","",[1]主干线!S4148)</f>
        <v/>
      </c>
      <c r="F4148" t="str">
        <f>IF([1]主干线!G4148="","",[1]主干线!G4148)</f>
        <v/>
      </c>
      <c r="G4148" t="str">
        <f>IF([1]主干线!H4148="","",[1]主干线!H4148)</f>
        <v/>
      </c>
    </row>
    <row r="4149" spans="1:7" x14ac:dyDescent="0.15">
      <c r="A4149" t="str">
        <f>IF([1]主干线!A4149="","",[1]主干线!A4149)</f>
        <v/>
      </c>
      <c r="B4149" t="str">
        <f>IF([1]主干线!B4149="","",[1]主干线!B4149)</f>
        <v/>
      </c>
      <c r="C4149" t="str">
        <f>IF([1]主干线!C4149="","",[1]主干线!C4149)</f>
        <v/>
      </c>
      <c r="D4149" t="str">
        <f>IF([1]主干线!R4149="","",[1]主干线!R4149)</f>
        <v/>
      </c>
      <c r="E4149" t="str">
        <f>IF([1]主干线!S4149="","",[1]主干线!S4149)</f>
        <v/>
      </c>
      <c r="F4149" t="str">
        <f>IF([1]主干线!G4149="","",[1]主干线!G4149)</f>
        <v/>
      </c>
      <c r="G4149" t="str">
        <f>IF([1]主干线!H4149="","",[1]主干线!H4149)</f>
        <v/>
      </c>
    </row>
    <row r="4150" spans="1:7" x14ac:dyDescent="0.15">
      <c r="A4150" t="str">
        <f>IF([1]主干线!A4150="","",[1]主干线!A4150)</f>
        <v/>
      </c>
      <c r="B4150" t="str">
        <f>IF([1]主干线!B4150="","",[1]主干线!B4150)</f>
        <v/>
      </c>
      <c r="C4150" t="str">
        <f>IF([1]主干线!C4150="","",[1]主干线!C4150)</f>
        <v/>
      </c>
      <c r="D4150" t="str">
        <f>IF([1]主干线!R4150="","",[1]主干线!R4150)</f>
        <v/>
      </c>
      <c r="E4150" t="str">
        <f>IF([1]主干线!S4150="","",[1]主干线!S4150)</f>
        <v/>
      </c>
      <c r="F4150" t="str">
        <f>IF([1]主干线!G4150="","",[1]主干线!G4150)</f>
        <v/>
      </c>
      <c r="G4150" t="str">
        <f>IF([1]主干线!H4150="","",[1]主干线!H4150)</f>
        <v/>
      </c>
    </row>
    <row r="4151" spans="1:7" x14ac:dyDescent="0.15">
      <c r="A4151" t="str">
        <f>IF([1]主干线!A4151="","",[1]主干线!A4151)</f>
        <v/>
      </c>
      <c r="B4151" t="str">
        <f>IF([1]主干线!B4151="","",[1]主干线!B4151)</f>
        <v/>
      </c>
      <c r="C4151" t="str">
        <f>IF([1]主干线!C4151="","",[1]主干线!C4151)</f>
        <v/>
      </c>
      <c r="D4151" t="str">
        <f>IF([1]主干线!R4151="","",[1]主干线!R4151)</f>
        <v/>
      </c>
      <c r="E4151" t="str">
        <f>IF([1]主干线!S4151="","",[1]主干线!S4151)</f>
        <v/>
      </c>
      <c r="F4151" t="str">
        <f>IF([1]主干线!G4151="","",[1]主干线!G4151)</f>
        <v/>
      </c>
      <c r="G4151" t="str">
        <f>IF([1]主干线!H4151="","",[1]主干线!H4151)</f>
        <v/>
      </c>
    </row>
    <row r="4152" spans="1:7" x14ac:dyDescent="0.15">
      <c r="A4152" t="str">
        <f>IF([1]主干线!A4152="","",[1]主干线!A4152)</f>
        <v/>
      </c>
      <c r="B4152" t="str">
        <f>IF([1]主干线!B4152="","",[1]主干线!B4152)</f>
        <v/>
      </c>
      <c r="C4152" t="str">
        <f>IF([1]主干线!C4152="","",[1]主干线!C4152)</f>
        <v/>
      </c>
      <c r="D4152" t="str">
        <f>IF([1]主干线!R4152="","",[1]主干线!R4152)</f>
        <v/>
      </c>
      <c r="E4152" t="str">
        <f>IF([1]主干线!S4152="","",[1]主干线!S4152)</f>
        <v/>
      </c>
      <c r="F4152" t="str">
        <f>IF([1]主干线!G4152="","",[1]主干线!G4152)</f>
        <v/>
      </c>
      <c r="G4152" t="str">
        <f>IF([1]主干线!H4152="","",[1]主干线!H4152)</f>
        <v/>
      </c>
    </row>
    <row r="4153" spans="1:7" x14ac:dyDescent="0.15">
      <c r="A4153" t="str">
        <f>IF([1]主干线!A4153="","",[1]主干线!A4153)</f>
        <v/>
      </c>
      <c r="B4153" t="str">
        <f>IF([1]主干线!B4153="","",[1]主干线!B4153)</f>
        <v/>
      </c>
      <c r="C4153" t="str">
        <f>IF([1]主干线!C4153="","",[1]主干线!C4153)</f>
        <v/>
      </c>
      <c r="D4153" t="str">
        <f>IF([1]主干线!R4153="","",[1]主干线!R4153)</f>
        <v/>
      </c>
      <c r="E4153" t="str">
        <f>IF([1]主干线!S4153="","",[1]主干线!S4153)</f>
        <v/>
      </c>
      <c r="F4153" t="str">
        <f>IF([1]主干线!G4153="","",[1]主干线!G4153)</f>
        <v/>
      </c>
      <c r="G4153" t="str">
        <f>IF([1]主干线!H4153="","",[1]主干线!H4153)</f>
        <v/>
      </c>
    </row>
    <row r="4154" spans="1:7" x14ac:dyDescent="0.15">
      <c r="A4154" t="str">
        <f>IF([1]主干线!A4154="","",[1]主干线!A4154)</f>
        <v/>
      </c>
      <c r="B4154" t="str">
        <f>IF([1]主干线!B4154="","",[1]主干线!B4154)</f>
        <v/>
      </c>
      <c r="C4154" t="str">
        <f>IF([1]主干线!C4154="","",[1]主干线!C4154)</f>
        <v/>
      </c>
      <c r="D4154" t="str">
        <f>IF([1]主干线!R4154="","",[1]主干线!R4154)</f>
        <v/>
      </c>
      <c r="E4154" t="str">
        <f>IF([1]主干线!S4154="","",[1]主干线!S4154)</f>
        <v/>
      </c>
      <c r="F4154" t="str">
        <f>IF([1]主干线!G4154="","",[1]主干线!G4154)</f>
        <v/>
      </c>
      <c r="G4154" t="str">
        <f>IF([1]主干线!H4154="","",[1]主干线!H4154)</f>
        <v/>
      </c>
    </row>
    <row r="4155" spans="1:7" x14ac:dyDescent="0.15">
      <c r="A4155" t="str">
        <f>IF([1]主干线!A4155="","",[1]主干线!A4155)</f>
        <v/>
      </c>
      <c r="B4155" t="str">
        <f>IF([1]主干线!B4155="","",[1]主干线!B4155)</f>
        <v/>
      </c>
      <c r="C4155" t="str">
        <f>IF([1]主干线!C4155="","",[1]主干线!C4155)</f>
        <v/>
      </c>
      <c r="D4155" t="str">
        <f>IF([1]主干线!R4155="","",[1]主干线!R4155)</f>
        <v/>
      </c>
      <c r="E4155" t="str">
        <f>IF([1]主干线!S4155="","",[1]主干线!S4155)</f>
        <v/>
      </c>
      <c r="F4155" t="str">
        <f>IF([1]主干线!G4155="","",[1]主干线!G4155)</f>
        <v/>
      </c>
      <c r="G4155" t="str">
        <f>IF([1]主干线!H4155="","",[1]主干线!H4155)</f>
        <v/>
      </c>
    </row>
    <row r="4156" spans="1:7" x14ac:dyDescent="0.15">
      <c r="A4156" t="str">
        <f>IF([1]主干线!A4156="","",[1]主干线!A4156)</f>
        <v/>
      </c>
      <c r="B4156" t="str">
        <f>IF([1]主干线!B4156="","",[1]主干线!B4156)</f>
        <v/>
      </c>
      <c r="C4156" t="str">
        <f>IF([1]主干线!C4156="","",[1]主干线!C4156)</f>
        <v/>
      </c>
      <c r="D4156" t="str">
        <f>IF([1]主干线!R4156="","",[1]主干线!R4156)</f>
        <v/>
      </c>
      <c r="E4156" t="str">
        <f>IF([1]主干线!S4156="","",[1]主干线!S4156)</f>
        <v/>
      </c>
      <c r="F4156" t="str">
        <f>IF([1]主干线!G4156="","",[1]主干线!G4156)</f>
        <v/>
      </c>
      <c r="G4156" t="str">
        <f>IF([1]主干线!H4156="","",[1]主干线!H4156)</f>
        <v/>
      </c>
    </row>
    <row r="4157" spans="1:7" x14ac:dyDescent="0.15">
      <c r="A4157" t="str">
        <f>IF([1]主干线!A4157="","",[1]主干线!A4157)</f>
        <v/>
      </c>
      <c r="B4157" t="str">
        <f>IF([1]主干线!B4157="","",[1]主干线!B4157)</f>
        <v/>
      </c>
      <c r="C4157" t="str">
        <f>IF([1]主干线!C4157="","",[1]主干线!C4157)</f>
        <v/>
      </c>
      <c r="D4157" t="str">
        <f>IF([1]主干线!R4157="","",[1]主干线!R4157)</f>
        <v/>
      </c>
      <c r="E4157" t="str">
        <f>IF([1]主干线!S4157="","",[1]主干线!S4157)</f>
        <v/>
      </c>
      <c r="F4157" t="str">
        <f>IF([1]主干线!G4157="","",[1]主干线!G4157)</f>
        <v/>
      </c>
      <c r="G4157" t="str">
        <f>IF([1]主干线!H4157="","",[1]主干线!H4157)</f>
        <v/>
      </c>
    </row>
    <row r="4158" spans="1:7" x14ac:dyDescent="0.15">
      <c r="A4158" t="str">
        <f>IF([1]主干线!A4158="","",[1]主干线!A4158)</f>
        <v/>
      </c>
      <c r="B4158" t="str">
        <f>IF([1]主干线!B4158="","",[1]主干线!B4158)</f>
        <v/>
      </c>
      <c r="C4158" t="str">
        <f>IF([1]主干线!C4158="","",[1]主干线!C4158)</f>
        <v/>
      </c>
      <c r="D4158" t="str">
        <f>IF([1]主干线!R4158="","",[1]主干线!R4158)</f>
        <v/>
      </c>
      <c r="E4158" t="str">
        <f>IF([1]主干线!S4158="","",[1]主干线!S4158)</f>
        <v/>
      </c>
      <c r="F4158" t="str">
        <f>IF([1]主干线!G4158="","",[1]主干线!G4158)</f>
        <v/>
      </c>
      <c r="G4158" t="str">
        <f>IF([1]主干线!H4158="","",[1]主干线!H4158)</f>
        <v/>
      </c>
    </row>
    <row r="4159" spans="1:7" x14ac:dyDescent="0.15">
      <c r="A4159" t="str">
        <f>IF([1]主干线!A4159="","",[1]主干线!A4159)</f>
        <v/>
      </c>
      <c r="B4159" t="str">
        <f>IF([1]主干线!B4159="","",[1]主干线!B4159)</f>
        <v/>
      </c>
      <c r="C4159" t="str">
        <f>IF([1]主干线!C4159="","",[1]主干线!C4159)</f>
        <v/>
      </c>
      <c r="D4159" t="str">
        <f>IF([1]主干线!R4159="","",[1]主干线!R4159)</f>
        <v/>
      </c>
      <c r="E4159" t="str">
        <f>IF([1]主干线!S4159="","",[1]主干线!S4159)</f>
        <v/>
      </c>
      <c r="F4159" t="str">
        <f>IF([1]主干线!G4159="","",[1]主干线!G4159)</f>
        <v/>
      </c>
      <c r="G4159" t="str">
        <f>IF([1]主干线!H4159="","",[1]主干线!H4159)</f>
        <v/>
      </c>
    </row>
    <row r="4160" spans="1:7" x14ac:dyDescent="0.15">
      <c r="A4160" t="str">
        <f>IF([1]主干线!A4160="","",[1]主干线!A4160)</f>
        <v/>
      </c>
      <c r="B4160" t="str">
        <f>IF([1]主干线!B4160="","",[1]主干线!B4160)</f>
        <v/>
      </c>
      <c r="C4160" t="str">
        <f>IF([1]主干线!C4160="","",[1]主干线!C4160)</f>
        <v/>
      </c>
      <c r="D4160" t="str">
        <f>IF([1]主干线!R4160="","",[1]主干线!R4160)</f>
        <v/>
      </c>
      <c r="E4160" t="str">
        <f>IF([1]主干线!S4160="","",[1]主干线!S4160)</f>
        <v/>
      </c>
      <c r="F4160" t="str">
        <f>IF([1]主干线!G4160="","",[1]主干线!G4160)</f>
        <v/>
      </c>
      <c r="G4160" t="str">
        <f>IF([1]主干线!H4160="","",[1]主干线!H4160)</f>
        <v/>
      </c>
    </row>
    <row r="4161" spans="1:7" x14ac:dyDescent="0.15">
      <c r="A4161" t="str">
        <f>IF([1]主干线!A4161="","",[1]主干线!A4161)</f>
        <v/>
      </c>
      <c r="B4161" t="str">
        <f>IF([1]主干线!B4161="","",[1]主干线!B4161)</f>
        <v/>
      </c>
      <c r="C4161" t="str">
        <f>IF([1]主干线!C4161="","",[1]主干线!C4161)</f>
        <v/>
      </c>
      <c r="D4161" t="str">
        <f>IF([1]主干线!R4161="","",[1]主干线!R4161)</f>
        <v/>
      </c>
      <c r="E4161" t="str">
        <f>IF([1]主干线!S4161="","",[1]主干线!S4161)</f>
        <v/>
      </c>
      <c r="F4161" t="str">
        <f>IF([1]主干线!G4161="","",[1]主干线!G4161)</f>
        <v/>
      </c>
      <c r="G4161" t="str">
        <f>IF([1]主干线!H4161="","",[1]主干线!H4161)</f>
        <v/>
      </c>
    </row>
    <row r="4162" spans="1:7" x14ac:dyDescent="0.15">
      <c r="A4162" t="str">
        <f>IF([1]主干线!A4162="","",[1]主干线!A4162)</f>
        <v/>
      </c>
      <c r="B4162" t="str">
        <f>IF([1]主干线!B4162="","",[1]主干线!B4162)</f>
        <v/>
      </c>
      <c r="C4162" t="str">
        <f>IF([1]主干线!C4162="","",[1]主干线!C4162)</f>
        <v/>
      </c>
      <c r="D4162" t="str">
        <f>IF([1]主干线!R4162="","",[1]主干线!R4162)</f>
        <v/>
      </c>
      <c r="E4162" t="str">
        <f>IF([1]主干线!S4162="","",[1]主干线!S4162)</f>
        <v/>
      </c>
      <c r="F4162" t="str">
        <f>IF([1]主干线!G4162="","",[1]主干线!G4162)</f>
        <v/>
      </c>
      <c r="G4162" t="str">
        <f>IF([1]主干线!H4162="","",[1]主干线!H4162)</f>
        <v/>
      </c>
    </row>
    <row r="4163" spans="1:7" x14ac:dyDescent="0.15">
      <c r="A4163" t="str">
        <f>IF([1]主干线!A4163="","",[1]主干线!A4163)</f>
        <v/>
      </c>
      <c r="B4163" t="str">
        <f>IF([1]主干线!B4163="","",[1]主干线!B4163)</f>
        <v/>
      </c>
      <c r="C4163" t="str">
        <f>IF([1]主干线!C4163="","",[1]主干线!C4163)</f>
        <v/>
      </c>
      <c r="D4163" t="str">
        <f>IF([1]主干线!R4163="","",[1]主干线!R4163)</f>
        <v/>
      </c>
      <c r="E4163" t="str">
        <f>IF([1]主干线!S4163="","",[1]主干线!S4163)</f>
        <v/>
      </c>
      <c r="F4163" t="str">
        <f>IF([1]主干线!G4163="","",[1]主干线!G4163)</f>
        <v/>
      </c>
      <c r="G4163" t="str">
        <f>IF([1]主干线!H4163="","",[1]主干线!H4163)</f>
        <v/>
      </c>
    </row>
    <row r="4164" spans="1:7" x14ac:dyDescent="0.15">
      <c r="A4164" t="str">
        <f>IF([1]主干线!A4164="","",[1]主干线!A4164)</f>
        <v/>
      </c>
      <c r="B4164" t="str">
        <f>IF([1]主干线!B4164="","",[1]主干线!B4164)</f>
        <v/>
      </c>
      <c r="C4164" t="str">
        <f>IF([1]主干线!C4164="","",[1]主干线!C4164)</f>
        <v/>
      </c>
      <c r="D4164" t="str">
        <f>IF([1]主干线!R4164="","",[1]主干线!R4164)</f>
        <v/>
      </c>
      <c r="E4164" t="str">
        <f>IF([1]主干线!S4164="","",[1]主干线!S4164)</f>
        <v/>
      </c>
      <c r="F4164" t="str">
        <f>IF([1]主干线!G4164="","",[1]主干线!G4164)</f>
        <v/>
      </c>
      <c r="G4164" t="str">
        <f>IF([1]主干线!H4164="","",[1]主干线!H4164)</f>
        <v/>
      </c>
    </row>
    <row r="4165" spans="1:7" x14ac:dyDescent="0.15">
      <c r="A4165" t="str">
        <f>IF([1]主干线!A4165="","",[1]主干线!A4165)</f>
        <v/>
      </c>
      <c r="B4165" t="str">
        <f>IF([1]主干线!B4165="","",[1]主干线!B4165)</f>
        <v/>
      </c>
      <c r="C4165" t="str">
        <f>IF([1]主干线!C4165="","",[1]主干线!C4165)</f>
        <v/>
      </c>
      <c r="D4165" t="str">
        <f>IF([1]主干线!R4165="","",[1]主干线!R4165)</f>
        <v/>
      </c>
      <c r="E4165" t="str">
        <f>IF([1]主干线!S4165="","",[1]主干线!S4165)</f>
        <v/>
      </c>
      <c r="F4165" t="str">
        <f>IF([1]主干线!G4165="","",[1]主干线!G4165)</f>
        <v/>
      </c>
      <c r="G4165" t="str">
        <f>IF([1]主干线!H4165="","",[1]主干线!H4165)</f>
        <v/>
      </c>
    </row>
    <row r="4166" spans="1:7" x14ac:dyDescent="0.15">
      <c r="A4166" t="str">
        <f>IF([1]主干线!A4166="","",[1]主干线!A4166)</f>
        <v/>
      </c>
      <c r="B4166" t="str">
        <f>IF([1]主干线!B4166="","",[1]主干线!B4166)</f>
        <v/>
      </c>
      <c r="C4166" t="str">
        <f>IF([1]主干线!C4166="","",[1]主干线!C4166)</f>
        <v/>
      </c>
      <c r="D4166" t="str">
        <f>IF([1]主干线!R4166="","",[1]主干线!R4166)</f>
        <v/>
      </c>
      <c r="E4166" t="str">
        <f>IF([1]主干线!S4166="","",[1]主干线!S4166)</f>
        <v/>
      </c>
      <c r="F4166" t="str">
        <f>IF([1]主干线!G4166="","",[1]主干线!G4166)</f>
        <v/>
      </c>
      <c r="G4166" t="str">
        <f>IF([1]主干线!H4166="","",[1]主干线!H4166)</f>
        <v/>
      </c>
    </row>
    <row r="4167" spans="1:7" x14ac:dyDescent="0.15">
      <c r="A4167" t="str">
        <f>IF([1]主干线!A4167="","",[1]主干线!A4167)</f>
        <v/>
      </c>
      <c r="B4167" t="str">
        <f>IF([1]主干线!B4167="","",[1]主干线!B4167)</f>
        <v/>
      </c>
      <c r="C4167" t="str">
        <f>IF([1]主干线!C4167="","",[1]主干线!C4167)</f>
        <v/>
      </c>
      <c r="D4167" t="str">
        <f>IF([1]主干线!R4167="","",[1]主干线!R4167)</f>
        <v/>
      </c>
      <c r="E4167" t="str">
        <f>IF([1]主干线!S4167="","",[1]主干线!S4167)</f>
        <v/>
      </c>
      <c r="F4167" t="str">
        <f>IF([1]主干线!G4167="","",[1]主干线!G4167)</f>
        <v/>
      </c>
      <c r="G4167" t="str">
        <f>IF([1]主干线!H4167="","",[1]主干线!H4167)</f>
        <v/>
      </c>
    </row>
    <row r="4168" spans="1:7" x14ac:dyDescent="0.15">
      <c r="A4168" t="str">
        <f>IF([1]主干线!A4168="","",[1]主干线!A4168)</f>
        <v/>
      </c>
      <c r="B4168" t="str">
        <f>IF([1]主干线!B4168="","",[1]主干线!B4168)</f>
        <v/>
      </c>
      <c r="C4168" t="str">
        <f>IF([1]主干线!C4168="","",[1]主干线!C4168)</f>
        <v/>
      </c>
      <c r="D4168" t="str">
        <f>IF([1]主干线!R4168="","",[1]主干线!R4168)</f>
        <v/>
      </c>
      <c r="E4168" t="str">
        <f>IF([1]主干线!S4168="","",[1]主干线!S4168)</f>
        <v/>
      </c>
      <c r="F4168" t="str">
        <f>IF([1]主干线!G4168="","",[1]主干线!G4168)</f>
        <v/>
      </c>
      <c r="G4168" t="str">
        <f>IF([1]主干线!H4168="","",[1]主干线!H4168)</f>
        <v/>
      </c>
    </row>
    <row r="4169" spans="1:7" x14ac:dyDescent="0.15">
      <c r="A4169" t="str">
        <f>IF([1]主干线!A4169="","",[1]主干线!A4169)</f>
        <v/>
      </c>
      <c r="B4169" t="str">
        <f>IF([1]主干线!B4169="","",[1]主干线!B4169)</f>
        <v/>
      </c>
      <c r="C4169" t="str">
        <f>IF([1]主干线!C4169="","",[1]主干线!C4169)</f>
        <v/>
      </c>
      <c r="D4169" t="str">
        <f>IF([1]主干线!R4169="","",[1]主干线!R4169)</f>
        <v/>
      </c>
      <c r="E4169" t="str">
        <f>IF([1]主干线!S4169="","",[1]主干线!S4169)</f>
        <v/>
      </c>
      <c r="F4169" t="str">
        <f>IF([1]主干线!G4169="","",[1]主干线!G4169)</f>
        <v/>
      </c>
      <c r="G4169" t="str">
        <f>IF([1]主干线!H4169="","",[1]主干线!H4169)</f>
        <v/>
      </c>
    </row>
    <row r="4170" spans="1:7" x14ac:dyDescent="0.15">
      <c r="A4170" t="str">
        <f>IF([1]主干线!A4170="","",[1]主干线!A4170)</f>
        <v/>
      </c>
      <c r="B4170" t="str">
        <f>IF([1]主干线!B4170="","",[1]主干线!B4170)</f>
        <v/>
      </c>
      <c r="C4170" t="str">
        <f>IF([1]主干线!C4170="","",[1]主干线!C4170)</f>
        <v/>
      </c>
      <c r="D4170" t="str">
        <f>IF([1]主干线!R4170="","",[1]主干线!R4170)</f>
        <v/>
      </c>
      <c r="E4170" t="str">
        <f>IF([1]主干线!S4170="","",[1]主干线!S4170)</f>
        <v/>
      </c>
      <c r="F4170" t="str">
        <f>IF([1]主干线!G4170="","",[1]主干线!G4170)</f>
        <v/>
      </c>
      <c r="G4170" t="str">
        <f>IF([1]主干线!H4170="","",[1]主干线!H4170)</f>
        <v/>
      </c>
    </row>
    <row r="4171" spans="1:7" x14ac:dyDescent="0.15">
      <c r="A4171" t="str">
        <f>IF([1]主干线!A4171="","",[1]主干线!A4171)</f>
        <v/>
      </c>
      <c r="B4171" t="str">
        <f>IF([1]主干线!B4171="","",[1]主干线!B4171)</f>
        <v/>
      </c>
      <c r="C4171" t="str">
        <f>IF([1]主干线!C4171="","",[1]主干线!C4171)</f>
        <v/>
      </c>
      <c r="D4171" t="str">
        <f>IF([1]主干线!R4171="","",[1]主干线!R4171)</f>
        <v/>
      </c>
      <c r="E4171" t="str">
        <f>IF([1]主干线!S4171="","",[1]主干线!S4171)</f>
        <v/>
      </c>
      <c r="F4171" t="str">
        <f>IF([1]主干线!G4171="","",[1]主干线!G4171)</f>
        <v/>
      </c>
      <c r="G4171" t="str">
        <f>IF([1]主干线!H4171="","",[1]主干线!H4171)</f>
        <v/>
      </c>
    </row>
    <row r="4172" spans="1:7" x14ac:dyDescent="0.15">
      <c r="A4172" t="str">
        <f>IF([1]主干线!A4172="","",[1]主干线!A4172)</f>
        <v/>
      </c>
      <c r="B4172" t="str">
        <f>IF([1]主干线!B4172="","",[1]主干线!B4172)</f>
        <v/>
      </c>
      <c r="C4172" t="str">
        <f>IF([1]主干线!C4172="","",[1]主干线!C4172)</f>
        <v/>
      </c>
      <c r="D4172" t="str">
        <f>IF([1]主干线!R4172="","",[1]主干线!R4172)</f>
        <v/>
      </c>
      <c r="E4172" t="str">
        <f>IF([1]主干线!S4172="","",[1]主干线!S4172)</f>
        <v/>
      </c>
      <c r="F4172" t="str">
        <f>IF([1]主干线!G4172="","",[1]主干线!G4172)</f>
        <v/>
      </c>
      <c r="G4172" t="str">
        <f>IF([1]主干线!H4172="","",[1]主干线!H4172)</f>
        <v/>
      </c>
    </row>
    <row r="4173" spans="1:7" x14ac:dyDescent="0.15">
      <c r="A4173" t="str">
        <f>IF([1]主干线!A4173="","",[1]主干线!A4173)</f>
        <v/>
      </c>
      <c r="B4173" t="str">
        <f>IF([1]主干线!B4173="","",[1]主干线!B4173)</f>
        <v/>
      </c>
      <c r="C4173" t="str">
        <f>IF([1]主干线!C4173="","",[1]主干线!C4173)</f>
        <v/>
      </c>
      <c r="D4173" t="str">
        <f>IF([1]主干线!R4173="","",[1]主干线!R4173)</f>
        <v/>
      </c>
      <c r="E4173" t="str">
        <f>IF([1]主干线!S4173="","",[1]主干线!S4173)</f>
        <v/>
      </c>
      <c r="F4173" t="str">
        <f>IF([1]主干线!G4173="","",[1]主干线!G4173)</f>
        <v/>
      </c>
      <c r="G4173" t="str">
        <f>IF([1]主干线!H4173="","",[1]主干线!H4173)</f>
        <v/>
      </c>
    </row>
    <row r="4174" spans="1:7" x14ac:dyDescent="0.15">
      <c r="A4174" t="str">
        <f>IF([1]主干线!A4174="","",[1]主干线!A4174)</f>
        <v/>
      </c>
      <c r="B4174" t="str">
        <f>IF([1]主干线!B4174="","",[1]主干线!B4174)</f>
        <v/>
      </c>
      <c r="C4174" t="str">
        <f>IF([1]主干线!C4174="","",[1]主干线!C4174)</f>
        <v/>
      </c>
      <c r="D4174" t="str">
        <f>IF([1]主干线!R4174="","",[1]主干线!R4174)</f>
        <v/>
      </c>
      <c r="E4174" t="str">
        <f>IF([1]主干线!S4174="","",[1]主干线!S4174)</f>
        <v/>
      </c>
      <c r="F4174" t="str">
        <f>IF([1]主干线!G4174="","",[1]主干线!G4174)</f>
        <v/>
      </c>
      <c r="G4174" t="str">
        <f>IF([1]主干线!H4174="","",[1]主干线!H4174)</f>
        <v/>
      </c>
    </row>
    <row r="4175" spans="1:7" x14ac:dyDescent="0.15">
      <c r="A4175" t="str">
        <f>IF([1]主干线!A4175="","",[1]主干线!A4175)</f>
        <v/>
      </c>
      <c r="B4175" t="str">
        <f>IF([1]主干线!B4175="","",[1]主干线!B4175)</f>
        <v/>
      </c>
      <c r="C4175" t="str">
        <f>IF([1]主干线!C4175="","",[1]主干线!C4175)</f>
        <v/>
      </c>
      <c r="D4175" t="str">
        <f>IF([1]主干线!R4175="","",[1]主干线!R4175)</f>
        <v/>
      </c>
      <c r="E4175" t="str">
        <f>IF([1]主干线!S4175="","",[1]主干线!S4175)</f>
        <v/>
      </c>
      <c r="F4175" t="str">
        <f>IF([1]主干线!G4175="","",[1]主干线!G4175)</f>
        <v/>
      </c>
      <c r="G4175" t="str">
        <f>IF([1]主干线!H4175="","",[1]主干线!H4175)</f>
        <v/>
      </c>
    </row>
    <row r="4176" spans="1:7" x14ac:dyDescent="0.15">
      <c r="A4176" t="str">
        <f>IF([1]主干线!A4176="","",[1]主干线!A4176)</f>
        <v/>
      </c>
      <c r="B4176" t="str">
        <f>IF([1]主干线!B4176="","",[1]主干线!B4176)</f>
        <v/>
      </c>
      <c r="C4176" t="str">
        <f>IF([1]主干线!C4176="","",[1]主干线!C4176)</f>
        <v/>
      </c>
      <c r="D4176" t="str">
        <f>IF([1]主干线!R4176="","",[1]主干线!R4176)</f>
        <v/>
      </c>
      <c r="E4176" t="str">
        <f>IF([1]主干线!S4176="","",[1]主干线!S4176)</f>
        <v/>
      </c>
      <c r="F4176" t="str">
        <f>IF([1]主干线!G4176="","",[1]主干线!G4176)</f>
        <v/>
      </c>
      <c r="G4176" t="str">
        <f>IF([1]主干线!H4176="","",[1]主干线!H4176)</f>
        <v/>
      </c>
    </row>
    <row r="4177" spans="1:7" x14ac:dyDescent="0.15">
      <c r="A4177" t="str">
        <f>IF([1]主干线!A4177="","",[1]主干线!A4177)</f>
        <v/>
      </c>
      <c r="B4177" t="str">
        <f>IF([1]主干线!B4177="","",[1]主干线!B4177)</f>
        <v/>
      </c>
      <c r="C4177" t="str">
        <f>IF([1]主干线!C4177="","",[1]主干线!C4177)</f>
        <v/>
      </c>
      <c r="D4177" t="str">
        <f>IF([1]主干线!R4177="","",[1]主干线!R4177)</f>
        <v/>
      </c>
      <c r="E4177" t="str">
        <f>IF([1]主干线!S4177="","",[1]主干线!S4177)</f>
        <v/>
      </c>
      <c r="F4177" t="str">
        <f>IF([1]主干线!G4177="","",[1]主干线!G4177)</f>
        <v/>
      </c>
      <c r="G4177" t="str">
        <f>IF([1]主干线!H4177="","",[1]主干线!H4177)</f>
        <v/>
      </c>
    </row>
    <row r="4178" spans="1:7" x14ac:dyDescent="0.15">
      <c r="A4178" t="str">
        <f>IF([1]主干线!A4178="","",[1]主干线!A4178)</f>
        <v/>
      </c>
      <c r="B4178" t="str">
        <f>IF([1]主干线!B4178="","",[1]主干线!B4178)</f>
        <v/>
      </c>
      <c r="C4178" t="str">
        <f>IF([1]主干线!C4178="","",[1]主干线!C4178)</f>
        <v/>
      </c>
      <c r="D4178" t="str">
        <f>IF([1]主干线!R4178="","",[1]主干线!R4178)</f>
        <v/>
      </c>
      <c r="E4178" t="str">
        <f>IF([1]主干线!S4178="","",[1]主干线!S4178)</f>
        <v/>
      </c>
      <c r="F4178" t="str">
        <f>IF([1]主干线!G4178="","",[1]主干线!G4178)</f>
        <v/>
      </c>
      <c r="G4178" t="str">
        <f>IF([1]主干线!H4178="","",[1]主干线!H4178)</f>
        <v/>
      </c>
    </row>
    <row r="4179" spans="1:7" x14ac:dyDescent="0.15">
      <c r="A4179" t="str">
        <f>IF([1]主干线!A4179="","",[1]主干线!A4179)</f>
        <v/>
      </c>
      <c r="B4179" t="str">
        <f>IF([1]主干线!B4179="","",[1]主干线!B4179)</f>
        <v/>
      </c>
      <c r="C4179" t="str">
        <f>IF([1]主干线!C4179="","",[1]主干线!C4179)</f>
        <v/>
      </c>
      <c r="D4179" t="str">
        <f>IF([1]主干线!R4179="","",[1]主干线!R4179)</f>
        <v/>
      </c>
      <c r="E4179" t="str">
        <f>IF([1]主干线!S4179="","",[1]主干线!S4179)</f>
        <v/>
      </c>
      <c r="F4179" t="str">
        <f>IF([1]主干线!G4179="","",[1]主干线!G4179)</f>
        <v/>
      </c>
      <c r="G4179" t="str">
        <f>IF([1]主干线!H4179="","",[1]主干线!H4179)</f>
        <v/>
      </c>
    </row>
    <row r="4180" spans="1:7" x14ac:dyDescent="0.15">
      <c r="A4180" t="str">
        <f>IF([1]主干线!A4180="","",[1]主干线!A4180)</f>
        <v/>
      </c>
      <c r="B4180" t="str">
        <f>IF([1]主干线!B4180="","",[1]主干线!B4180)</f>
        <v/>
      </c>
      <c r="C4180" t="str">
        <f>IF([1]主干线!C4180="","",[1]主干线!C4180)</f>
        <v/>
      </c>
      <c r="D4180" t="str">
        <f>IF([1]主干线!R4180="","",[1]主干线!R4180)</f>
        <v/>
      </c>
      <c r="E4180" t="str">
        <f>IF([1]主干线!S4180="","",[1]主干线!S4180)</f>
        <v/>
      </c>
      <c r="F4180" t="str">
        <f>IF([1]主干线!G4180="","",[1]主干线!G4180)</f>
        <v/>
      </c>
      <c r="G4180" t="str">
        <f>IF([1]主干线!H4180="","",[1]主干线!H4180)</f>
        <v/>
      </c>
    </row>
    <row r="4181" spans="1:7" x14ac:dyDescent="0.15">
      <c r="A4181" t="str">
        <f>IF([1]主干线!A4181="","",[1]主干线!A4181)</f>
        <v/>
      </c>
      <c r="B4181" t="str">
        <f>IF([1]主干线!B4181="","",[1]主干线!B4181)</f>
        <v/>
      </c>
      <c r="C4181" t="str">
        <f>IF([1]主干线!C4181="","",[1]主干线!C4181)</f>
        <v/>
      </c>
      <c r="D4181" t="str">
        <f>IF([1]主干线!R4181="","",[1]主干线!R4181)</f>
        <v/>
      </c>
      <c r="E4181" t="str">
        <f>IF([1]主干线!S4181="","",[1]主干线!S4181)</f>
        <v/>
      </c>
      <c r="F4181" t="str">
        <f>IF([1]主干线!G4181="","",[1]主干线!G4181)</f>
        <v/>
      </c>
      <c r="G4181" t="str">
        <f>IF([1]主干线!H4181="","",[1]主干线!H4181)</f>
        <v/>
      </c>
    </row>
    <row r="4182" spans="1:7" x14ac:dyDescent="0.15">
      <c r="A4182" t="str">
        <f>IF([1]主干线!A4182="","",[1]主干线!A4182)</f>
        <v/>
      </c>
      <c r="B4182" t="str">
        <f>IF([1]主干线!B4182="","",[1]主干线!B4182)</f>
        <v/>
      </c>
      <c r="C4182" t="str">
        <f>IF([1]主干线!C4182="","",[1]主干线!C4182)</f>
        <v/>
      </c>
      <c r="D4182" t="str">
        <f>IF([1]主干线!R4182="","",[1]主干线!R4182)</f>
        <v/>
      </c>
      <c r="E4182" t="str">
        <f>IF([1]主干线!S4182="","",[1]主干线!S4182)</f>
        <v/>
      </c>
      <c r="F4182" t="str">
        <f>IF([1]主干线!G4182="","",[1]主干线!G4182)</f>
        <v/>
      </c>
      <c r="G4182" t="str">
        <f>IF([1]主干线!H4182="","",[1]主干线!H4182)</f>
        <v/>
      </c>
    </row>
    <row r="4183" spans="1:7" x14ac:dyDescent="0.15">
      <c r="A4183" t="str">
        <f>IF([1]主干线!A4183="","",[1]主干线!A4183)</f>
        <v/>
      </c>
      <c r="B4183" t="str">
        <f>IF([1]主干线!B4183="","",[1]主干线!B4183)</f>
        <v/>
      </c>
      <c r="C4183" t="str">
        <f>IF([1]主干线!C4183="","",[1]主干线!C4183)</f>
        <v/>
      </c>
      <c r="D4183" t="str">
        <f>IF([1]主干线!R4183="","",[1]主干线!R4183)</f>
        <v/>
      </c>
      <c r="E4183" t="str">
        <f>IF([1]主干线!S4183="","",[1]主干线!S4183)</f>
        <v/>
      </c>
      <c r="F4183" t="str">
        <f>IF([1]主干线!G4183="","",[1]主干线!G4183)</f>
        <v/>
      </c>
      <c r="G4183" t="str">
        <f>IF([1]主干线!H4183="","",[1]主干线!H4183)</f>
        <v/>
      </c>
    </row>
    <row r="4184" spans="1:7" x14ac:dyDescent="0.15">
      <c r="A4184" t="str">
        <f>IF([1]主干线!A4184="","",[1]主干线!A4184)</f>
        <v/>
      </c>
      <c r="B4184" t="str">
        <f>IF([1]主干线!B4184="","",[1]主干线!B4184)</f>
        <v/>
      </c>
      <c r="C4184" t="str">
        <f>IF([1]主干线!C4184="","",[1]主干线!C4184)</f>
        <v/>
      </c>
      <c r="D4184" t="str">
        <f>IF([1]主干线!R4184="","",[1]主干线!R4184)</f>
        <v/>
      </c>
      <c r="E4184" t="str">
        <f>IF([1]主干线!S4184="","",[1]主干线!S4184)</f>
        <v/>
      </c>
      <c r="F4184" t="str">
        <f>IF([1]主干线!G4184="","",[1]主干线!G4184)</f>
        <v/>
      </c>
      <c r="G4184" t="str">
        <f>IF([1]主干线!H4184="","",[1]主干线!H4184)</f>
        <v/>
      </c>
    </row>
    <row r="4185" spans="1:7" x14ac:dyDescent="0.15">
      <c r="A4185" t="str">
        <f>IF([1]主干线!A4185="","",[1]主干线!A4185)</f>
        <v/>
      </c>
      <c r="B4185" t="str">
        <f>IF([1]主干线!B4185="","",[1]主干线!B4185)</f>
        <v/>
      </c>
      <c r="C4185" t="str">
        <f>IF([1]主干线!C4185="","",[1]主干线!C4185)</f>
        <v/>
      </c>
      <c r="D4185" t="str">
        <f>IF([1]主干线!R4185="","",[1]主干线!R4185)</f>
        <v/>
      </c>
      <c r="E4185" t="str">
        <f>IF([1]主干线!S4185="","",[1]主干线!S4185)</f>
        <v/>
      </c>
      <c r="F4185" t="str">
        <f>IF([1]主干线!G4185="","",[1]主干线!G4185)</f>
        <v/>
      </c>
      <c r="G4185" t="str">
        <f>IF([1]主干线!H4185="","",[1]主干线!H4185)</f>
        <v/>
      </c>
    </row>
    <row r="4186" spans="1:7" x14ac:dyDescent="0.15">
      <c r="A4186" t="str">
        <f>IF([1]主干线!A4186="","",[1]主干线!A4186)</f>
        <v/>
      </c>
      <c r="B4186" t="str">
        <f>IF([1]主干线!B4186="","",[1]主干线!B4186)</f>
        <v/>
      </c>
      <c r="C4186" t="str">
        <f>IF([1]主干线!C4186="","",[1]主干线!C4186)</f>
        <v/>
      </c>
      <c r="D4186" t="str">
        <f>IF([1]主干线!R4186="","",[1]主干线!R4186)</f>
        <v/>
      </c>
      <c r="E4186" t="str">
        <f>IF([1]主干线!S4186="","",[1]主干线!S4186)</f>
        <v/>
      </c>
      <c r="F4186" t="str">
        <f>IF([1]主干线!G4186="","",[1]主干线!G4186)</f>
        <v/>
      </c>
      <c r="G4186" t="str">
        <f>IF([1]主干线!H4186="","",[1]主干线!H4186)</f>
        <v/>
      </c>
    </row>
    <row r="4187" spans="1:7" x14ac:dyDescent="0.15">
      <c r="A4187" t="str">
        <f>IF([1]主干线!A4187="","",[1]主干线!A4187)</f>
        <v/>
      </c>
      <c r="B4187" t="str">
        <f>IF([1]主干线!B4187="","",[1]主干线!B4187)</f>
        <v/>
      </c>
      <c r="C4187" t="str">
        <f>IF([1]主干线!C4187="","",[1]主干线!C4187)</f>
        <v/>
      </c>
      <c r="D4187" t="str">
        <f>IF([1]主干线!R4187="","",[1]主干线!R4187)</f>
        <v/>
      </c>
      <c r="E4187" t="str">
        <f>IF([1]主干线!S4187="","",[1]主干线!S4187)</f>
        <v/>
      </c>
      <c r="F4187" t="str">
        <f>IF([1]主干线!G4187="","",[1]主干线!G4187)</f>
        <v/>
      </c>
      <c r="G4187" t="str">
        <f>IF([1]主干线!H4187="","",[1]主干线!H4187)</f>
        <v/>
      </c>
    </row>
    <row r="4188" spans="1:7" x14ac:dyDescent="0.15">
      <c r="A4188" t="str">
        <f>IF([1]主干线!A4188="","",[1]主干线!A4188)</f>
        <v/>
      </c>
      <c r="B4188" t="str">
        <f>IF([1]主干线!B4188="","",[1]主干线!B4188)</f>
        <v/>
      </c>
      <c r="C4188" t="str">
        <f>IF([1]主干线!C4188="","",[1]主干线!C4188)</f>
        <v/>
      </c>
      <c r="D4188" t="str">
        <f>IF([1]主干线!R4188="","",[1]主干线!R4188)</f>
        <v/>
      </c>
      <c r="E4188" t="str">
        <f>IF([1]主干线!S4188="","",[1]主干线!S4188)</f>
        <v/>
      </c>
      <c r="F4188" t="str">
        <f>IF([1]主干线!G4188="","",[1]主干线!G4188)</f>
        <v/>
      </c>
      <c r="G4188" t="str">
        <f>IF([1]主干线!H4188="","",[1]主干线!H4188)</f>
        <v/>
      </c>
    </row>
    <row r="4189" spans="1:7" x14ac:dyDescent="0.15">
      <c r="A4189" t="str">
        <f>IF([1]主干线!A4189="","",[1]主干线!A4189)</f>
        <v/>
      </c>
      <c r="B4189" t="str">
        <f>IF([1]主干线!B4189="","",[1]主干线!B4189)</f>
        <v/>
      </c>
      <c r="C4189" t="str">
        <f>IF([1]主干线!C4189="","",[1]主干线!C4189)</f>
        <v/>
      </c>
      <c r="D4189" t="str">
        <f>IF([1]主干线!R4189="","",[1]主干线!R4189)</f>
        <v/>
      </c>
      <c r="E4189" t="str">
        <f>IF([1]主干线!S4189="","",[1]主干线!S4189)</f>
        <v/>
      </c>
      <c r="F4189" t="str">
        <f>IF([1]主干线!G4189="","",[1]主干线!G4189)</f>
        <v/>
      </c>
      <c r="G4189" t="str">
        <f>IF([1]主干线!H4189="","",[1]主干线!H4189)</f>
        <v/>
      </c>
    </row>
    <row r="4190" spans="1:7" x14ac:dyDescent="0.15">
      <c r="A4190" t="str">
        <f>IF([1]主干线!A4190="","",[1]主干线!A4190)</f>
        <v/>
      </c>
      <c r="B4190" t="str">
        <f>IF([1]主干线!B4190="","",[1]主干线!B4190)</f>
        <v/>
      </c>
      <c r="C4190" t="str">
        <f>IF([1]主干线!C4190="","",[1]主干线!C4190)</f>
        <v/>
      </c>
      <c r="D4190" t="str">
        <f>IF([1]主干线!R4190="","",[1]主干线!R4190)</f>
        <v/>
      </c>
      <c r="E4190" t="str">
        <f>IF([1]主干线!S4190="","",[1]主干线!S4190)</f>
        <v/>
      </c>
      <c r="F4190" t="str">
        <f>IF([1]主干线!G4190="","",[1]主干线!G4190)</f>
        <v/>
      </c>
      <c r="G4190" t="str">
        <f>IF([1]主干线!H4190="","",[1]主干线!H4190)</f>
        <v/>
      </c>
    </row>
    <row r="4191" spans="1:7" x14ac:dyDescent="0.15">
      <c r="A4191" t="str">
        <f>IF([1]主干线!A4191="","",[1]主干线!A4191)</f>
        <v/>
      </c>
      <c r="B4191" t="str">
        <f>IF([1]主干线!B4191="","",[1]主干线!B4191)</f>
        <v/>
      </c>
      <c r="C4191" t="str">
        <f>IF([1]主干线!C4191="","",[1]主干线!C4191)</f>
        <v/>
      </c>
      <c r="D4191" t="str">
        <f>IF([1]主干线!R4191="","",[1]主干线!R4191)</f>
        <v/>
      </c>
      <c r="E4191" t="str">
        <f>IF([1]主干线!S4191="","",[1]主干线!S4191)</f>
        <v/>
      </c>
      <c r="F4191" t="str">
        <f>IF([1]主干线!G4191="","",[1]主干线!G4191)</f>
        <v/>
      </c>
      <c r="G4191" t="str">
        <f>IF([1]主干线!H4191="","",[1]主干线!H4191)</f>
        <v/>
      </c>
    </row>
    <row r="4192" spans="1:7" x14ac:dyDescent="0.15">
      <c r="A4192" t="str">
        <f>IF([1]主干线!A4192="","",[1]主干线!A4192)</f>
        <v/>
      </c>
      <c r="B4192" t="str">
        <f>IF([1]主干线!B4192="","",[1]主干线!B4192)</f>
        <v/>
      </c>
      <c r="C4192" t="str">
        <f>IF([1]主干线!C4192="","",[1]主干线!C4192)</f>
        <v/>
      </c>
      <c r="D4192" t="str">
        <f>IF([1]主干线!R4192="","",[1]主干线!R4192)</f>
        <v/>
      </c>
      <c r="E4192" t="str">
        <f>IF([1]主干线!S4192="","",[1]主干线!S4192)</f>
        <v/>
      </c>
      <c r="F4192" t="str">
        <f>IF([1]主干线!G4192="","",[1]主干线!G4192)</f>
        <v/>
      </c>
      <c r="G4192" t="str">
        <f>IF([1]主干线!H4192="","",[1]主干线!H4192)</f>
        <v/>
      </c>
    </row>
    <row r="4193" spans="1:7" x14ac:dyDescent="0.15">
      <c r="A4193" t="str">
        <f>IF([1]主干线!A4193="","",[1]主干线!A4193)</f>
        <v/>
      </c>
      <c r="B4193" t="str">
        <f>IF([1]主干线!B4193="","",[1]主干线!B4193)</f>
        <v/>
      </c>
      <c r="C4193" t="str">
        <f>IF([1]主干线!C4193="","",[1]主干线!C4193)</f>
        <v/>
      </c>
      <c r="D4193" t="str">
        <f>IF([1]主干线!R4193="","",[1]主干线!R4193)</f>
        <v/>
      </c>
      <c r="E4193" t="str">
        <f>IF([1]主干线!S4193="","",[1]主干线!S4193)</f>
        <v/>
      </c>
      <c r="F4193" t="str">
        <f>IF([1]主干线!G4193="","",[1]主干线!G4193)</f>
        <v/>
      </c>
      <c r="G4193" t="str">
        <f>IF([1]主干线!H4193="","",[1]主干线!H4193)</f>
        <v/>
      </c>
    </row>
    <row r="4194" spans="1:7" x14ac:dyDescent="0.15">
      <c r="A4194" t="str">
        <f>IF([1]主干线!A4194="","",[1]主干线!A4194)</f>
        <v/>
      </c>
      <c r="B4194" t="str">
        <f>IF([1]主干线!B4194="","",[1]主干线!B4194)</f>
        <v/>
      </c>
      <c r="C4194" t="str">
        <f>IF([1]主干线!C4194="","",[1]主干线!C4194)</f>
        <v/>
      </c>
      <c r="D4194" t="str">
        <f>IF([1]主干线!R4194="","",[1]主干线!R4194)</f>
        <v/>
      </c>
      <c r="E4194" t="str">
        <f>IF([1]主干线!S4194="","",[1]主干线!S4194)</f>
        <v/>
      </c>
      <c r="F4194" t="str">
        <f>IF([1]主干线!G4194="","",[1]主干线!G4194)</f>
        <v/>
      </c>
      <c r="G4194" t="str">
        <f>IF([1]主干线!H4194="","",[1]主干线!H4194)</f>
        <v/>
      </c>
    </row>
    <row r="4195" spans="1:7" x14ac:dyDescent="0.15">
      <c r="A4195" t="str">
        <f>IF([1]主干线!A4195="","",[1]主干线!A4195)</f>
        <v/>
      </c>
      <c r="B4195" t="str">
        <f>IF([1]主干线!B4195="","",[1]主干线!B4195)</f>
        <v/>
      </c>
      <c r="C4195" t="str">
        <f>IF([1]主干线!C4195="","",[1]主干线!C4195)</f>
        <v/>
      </c>
      <c r="D4195" t="str">
        <f>IF([1]主干线!R4195="","",[1]主干线!R4195)</f>
        <v/>
      </c>
      <c r="E4195" t="str">
        <f>IF([1]主干线!S4195="","",[1]主干线!S4195)</f>
        <v/>
      </c>
      <c r="F4195" t="str">
        <f>IF([1]主干线!G4195="","",[1]主干线!G4195)</f>
        <v/>
      </c>
      <c r="G4195" t="str">
        <f>IF([1]主干线!H4195="","",[1]主干线!H4195)</f>
        <v/>
      </c>
    </row>
    <row r="4196" spans="1:7" x14ac:dyDescent="0.15">
      <c r="A4196" t="str">
        <f>IF([1]主干线!A4196="","",[1]主干线!A4196)</f>
        <v/>
      </c>
      <c r="B4196" t="str">
        <f>IF([1]主干线!B4196="","",[1]主干线!B4196)</f>
        <v/>
      </c>
      <c r="C4196" t="str">
        <f>IF([1]主干线!C4196="","",[1]主干线!C4196)</f>
        <v/>
      </c>
      <c r="D4196" t="str">
        <f>IF([1]主干线!R4196="","",[1]主干线!R4196)</f>
        <v/>
      </c>
      <c r="E4196" t="str">
        <f>IF([1]主干线!S4196="","",[1]主干线!S4196)</f>
        <v/>
      </c>
      <c r="F4196" t="str">
        <f>IF([1]主干线!G4196="","",[1]主干线!G4196)</f>
        <v/>
      </c>
      <c r="G4196" t="str">
        <f>IF([1]主干线!H4196="","",[1]主干线!H4196)</f>
        <v/>
      </c>
    </row>
    <row r="4197" spans="1:7" x14ac:dyDescent="0.15">
      <c r="A4197" t="str">
        <f>IF([1]主干线!A4197="","",[1]主干线!A4197)</f>
        <v/>
      </c>
      <c r="B4197" t="str">
        <f>IF([1]主干线!B4197="","",[1]主干线!B4197)</f>
        <v/>
      </c>
      <c r="C4197" t="str">
        <f>IF([1]主干线!C4197="","",[1]主干线!C4197)</f>
        <v/>
      </c>
      <c r="D4197" t="str">
        <f>IF([1]主干线!R4197="","",[1]主干线!R4197)</f>
        <v/>
      </c>
      <c r="E4197" t="str">
        <f>IF([1]主干线!S4197="","",[1]主干线!S4197)</f>
        <v/>
      </c>
      <c r="F4197" t="str">
        <f>IF([1]主干线!G4197="","",[1]主干线!G4197)</f>
        <v/>
      </c>
      <c r="G4197" t="str">
        <f>IF([1]主干线!H4197="","",[1]主干线!H4197)</f>
        <v/>
      </c>
    </row>
    <row r="4198" spans="1:7" x14ac:dyDescent="0.15">
      <c r="A4198" t="str">
        <f>IF([1]主干线!A4198="","",[1]主干线!A4198)</f>
        <v/>
      </c>
      <c r="B4198" t="str">
        <f>IF([1]主干线!B4198="","",[1]主干线!B4198)</f>
        <v/>
      </c>
      <c r="C4198" t="str">
        <f>IF([1]主干线!C4198="","",[1]主干线!C4198)</f>
        <v/>
      </c>
      <c r="D4198" t="str">
        <f>IF([1]主干线!R4198="","",[1]主干线!R4198)</f>
        <v/>
      </c>
      <c r="E4198" t="str">
        <f>IF([1]主干线!S4198="","",[1]主干线!S4198)</f>
        <v/>
      </c>
      <c r="F4198" t="str">
        <f>IF([1]主干线!G4198="","",[1]主干线!G4198)</f>
        <v/>
      </c>
      <c r="G4198" t="str">
        <f>IF([1]主干线!H4198="","",[1]主干线!H4198)</f>
        <v/>
      </c>
    </row>
    <row r="4199" spans="1:7" x14ac:dyDescent="0.15">
      <c r="A4199" t="str">
        <f>IF([1]主干线!A4199="","",[1]主干线!A4199)</f>
        <v/>
      </c>
      <c r="B4199" t="str">
        <f>IF([1]主干线!B4199="","",[1]主干线!B4199)</f>
        <v/>
      </c>
      <c r="C4199" t="str">
        <f>IF([1]主干线!C4199="","",[1]主干线!C4199)</f>
        <v/>
      </c>
      <c r="D4199" t="str">
        <f>IF([1]主干线!R4199="","",[1]主干线!R4199)</f>
        <v/>
      </c>
      <c r="E4199" t="str">
        <f>IF([1]主干线!S4199="","",[1]主干线!S4199)</f>
        <v/>
      </c>
      <c r="F4199" t="str">
        <f>IF([1]主干线!G4199="","",[1]主干线!G4199)</f>
        <v/>
      </c>
      <c r="G4199" t="str">
        <f>IF([1]主干线!H4199="","",[1]主干线!H4199)</f>
        <v/>
      </c>
    </row>
    <row r="4200" spans="1:7" x14ac:dyDescent="0.15">
      <c r="A4200" t="str">
        <f>IF([1]主干线!A4200="","",[1]主干线!A4200)</f>
        <v/>
      </c>
      <c r="B4200" t="str">
        <f>IF([1]主干线!B4200="","",[1]主干线!B4200)</f>
        <v/>
      </c>
      <c r="C4200" t="str">
        <f>IF([1]主干线!C4200="","",[1]主干线!C4200)</f>
        <v/>
      </c>
      <c r="D4200" t="str">
        <f>IF([1]主干线!R4200="","",[1]主干线!R4200)</f>
        <v/>
      </c>
      <c r="E4200" t="str">
        <f>IF([1]主干线!S4200="","",[1]主干线!S4200)</f>
        <v/>
      </c>
      <c r="F4200" t="str">
        <f>IF([1]主干线!G4200="","",[1]主干线!G4200)</f>
        <v/>
      </c>
      <c r="G4200" t="str">
        <f>IF([1]主干线!H4200="","",[1]主干线!H4200)</f>
        <v/>
      </c>
    </row>
    <row r="4201" spans="1:7" x14ac:dyDescent="0.15">
      <c r="A4201" t="str">
        <f>IF([1]主干线!A4201="","",[1]主干线!A4201)</f>
        <v/>
      </c>
      <c r="B4201" t="str">
        <f>IF([1]主干线!B4201="","",[1]主干线!B4201)</f>
        <v/>
      </c>
      <c r="C4201" t="str">
        <f>IF([1]主干线!C4201="","",[1]主干线!C4201)</f>
        <v/>
      </c>
      <c r="D4201" t="str">
        <f>IF([1]主干线!R4201="","",[1]主干线!R4201)</f>
        <v/>
      </c>
      <c r="E4201" t="str">
        <f>IF([1]主干线!S4201="","",[1]主干线!S4201)</f>
        <v/>
      </c>
      <c r="F4201" t="str">
        <f>IF([1]主干线!G4201="","",[1]主干线!G4201)</f>
        <v/>
      </c>
      <c r="G4201" t="str">
        <f>IF([1]主干线!H4201="","",[1]主干线!H4201)</f>
        <v/>
      </c>
    </row>
    <row r="4202" spans="1:7" x14ac:dyDescent="0.15">
      <c r="A4202" t="str">
        <f>IF([1]主干线!A4202="","",[1]主干线!A4202)</f>
        <v/>
      </c>
      <c r="B4202" t="str">
        <f>IF([1]主干线!B4202="","",[1]主干线!B4202)</f>
        <v/>
      </c>
      <c r="C4202" t="str">
        <f>IF([1]主干线!C4202="","",[1]主干线!C4202)</f>
        <v/>
      </c>
      <c r="D4202" t="str">
        <f>IF([1]主干线!R4202="","",[1]主干线!R4202)</f>
        <v/>
      </c>
      <c r="E4202" t="str">
        <f>IF([1]主干线!S4202="","",[1]主干线!S4202)</f>
        <v/>
      </c>
      <c r="F4202" t="str">
        <f>IF([1]主干线!G4202="","",[1]主干线!G4202)</f>
        <v/>
      </c>
      <c r="G4202" t="str">
        <f>IF([1]主干线!H4202="","",[1]主干线!H4202)</f>
        <v/>
      </c>
    </row>
    <row r="4203" spans="1:7" x14ac:dyDescent="0.15">
      <c r="A4203" t="str">
        <f>IF([1]主干线!A4203="","",[1]主干线!A4203)</f>
        <v/>
      </c>
      <c r="B4203" t="str">
        <f>IF([1]主干线!B4203="","",[1]主干线!B4203)</f>
        <v/>
      </c>
      <c r="C4203" t="str">
        <f>IF([1]主干线!C4203="","",[1]主干线!C4203)</f>
        <v/>
      </c>
      <c r="D4203" t="str">
        <f>IF([1]主干线!R4203="","",[1]主干线!R4203)</f>
        <v/>
      </c>
      <c r="E4203" t="str">
        <f>IF([1]主干线!S4203="","",[1]主干线!S4203)</f>
        <v/>
      </c>
      <c r="F4203" t="str">
        <f>IF([1]主干线!G4203="","",[1]主干线!G4203)</f>
        <v/>
      </c>
      <c r="G4203" t="str">
        <f>IF([1]主干线!H4203="","",[1]主干线!H4203)</f>
        <v/>
      </c>
    </row>
    <row r="4204" spans="1:7" x14ac:dyDescent="0.15">
      <c r="A4204" t="str">
        <f>IF([1]主干线!A4204="","",[1]主干线!A4204)</f>
        <v/>
      </c>
      <c r="B4204" t="str">
        <f>IF([1]主干线!B4204="","",[1]主干线!B4204)</f>
        <v/>
      </c>
      <c r="C4204" t="str">
        <f>IF([1]主干线!C4204="","",[1]主干线!C4204)</f>
        <v/>
      </c>
      <c r="D4204" t="str">
        <f>IF([1]主干线!R4204="","",[1]主干线!R4204)</f>
        <v/>
      </c>
      <c r="E4204" t="str">
        <f>IF([1]主干线!S4204="","",[1]主干线!S4204)</f>
        <v/>
      </c>
      <c r="F4204" t="str">
        <f>IF([1]主干线!G4204="","",[1]主干线!G4204)</f>
        <v/>
      </c>
      <c r="G4204" t="str">
        <f>IF([1]主干线!H4204="","",[1]主干线!H4204)</f>
        <v/>
      </c>
    </row>
    <row r="4205" spans="1:7" x14ac:dyDescent="0.15">
      <c r="A4205" t="str">
        <f>IF([1]主干线!A4205="","",[1]主干线!A4205)</f>
        <v/>
      </c>
      <c r="B4205" t="str">
        <f>IF([1]主干线!B4205="","",[1]主干线!B4205)</f>
        <v/>
      </c>
      <c r="C4205" t="str">
        <f>IF([1]主干线!C4205="","",[1]主干线!C4205)</f>
        <v/>
      </c>
      <c r="D4205" t="str">
        <f>IF([1]主干线!R4205="","",[1]主干线!R4205)</f>
        <v/>
      </c>
      <c r="E4205" t="str">
        <f>IF([1]主干线!S4205="","",[1]主干线!S4205)</f>
        <v/>
      </c>
      <c r="F4205" t="str">
        <f>IF([1]主干线!G4205="","",[1]主干线!G4205)</f>
        <v/>
      </c>
      <c r="G4205" t="str">
        <f>IF([1]主干线!H4205="","",[1]主干线!H4205)</f>
        <v/>
      </c>
    </row>
    <row r="4206" spans="1:7" x14ac:dyDescent="0.15">
      <c r="A4206" t="str">
        <f>IF([1]主干线!A4206="","",[1]主干线!A4206)</f>
        <v/>
      </c>
      <c r="B4206" t="str">
        <f>IF([1]主干线!B4206="","",[1]主干线!B4206)</f>
        <v/>
      </c>
      <c r="C4206" t="str">
        <f>IF([1]主干线!C4206="","",[1]主干线!C4206)</f>
        <v/>
      </c>
      <c r="D4206" t="str">
        <f>IF([1]主干线!R4206="","",[1]主干线!R4206)</f>
        <v/>
      </c>
      <c r="E4206" t="str">
        <f>IF([1]主干线!S4206="","",[1]主干线!S4206)</f>
        <v/>
      </c>
      <c r="F4206" t="str">
        <f>IF([1]主干线!G4206="","",[1]主干线!G4206)</f>
        <v/>
      </c>
      <c r="G4206" t="str">
        <f>IF([1]主干线!H4206="","",[1]主干线!H4206)</f>
        <v/>
      </c>
    </row>
    <row r="4207" spans="1:7" x14ac:dyDescent="0.15">
      <c r="A4207" t="str">
        <f>IF([1]主干线!A4207="","",[1]主干线!A4207)</f>
        <v/>
      </c>
      <c r="B4207" t="str">
        <f>IF([1]主干线!B4207="","",[1]主干线!B4207)</f>
        <v/>
      </c>
      <c r="C4207" t="str">
        <f>IF([1]主干线!C4207="","",[1]主干线!C4207)</f>
        <v/>
      </c>
      <c r="D4207" t="str">
        <f>IF([1]主干线!R4207="","",[1]主干线!R4207)</f>
        <v/>
      </c>
      <c r="E4207" t="str">
        <f>IF([1]主干线!S4207="","",[1]主干线!S4207)</f>
        <v/>
      </c>
      <c r="F4207" t="str">
        <f>IF([1]主干线!G4207="","",[1]主干线!G4207)</f>
        <v/>
      </c>
      <c r="G4207" t="str">
        <f>IF([1]主干线!H4207="","",[1]主干线!H4207)</f>
        <v/>
      </c>
    </row>
    <row r="4208" spans="1:7" x14ac:dyDescent="0.15">
      <c r="A4208" t="str">
        <f>IF([1]主干线!A4208="","",[1]主干线!A4208)</f>
        <v/>
      </c>
      <c r="B4208" t="str">
        <f>IF([1]主干线!B4208="","",[1]主干线!B4208)</f>
        <v/>
      </c>
      <c r="C4208" t="str">
        <f>IF([1]主干线!C4208="","",[1]主干线!C4208)</f>
        <v/>
      </c>
      <c r="D4208" t="str">
        <f>IF([1]主干线!R4208="","",[1]主干线!R4208)</f>
        <v/>
      </c>
      <c r="E4208" t="str">
        <f>IF([1]主干线!S4208="","",[1]主干线!S4208)</f>
        <v/>
      </c>
      <c r="F4208" t="str">
        <f>IF([1]主干线!G4208="","",[1]主干线!G4208)</f>
        <v/>
      </c>
      <c r="G4208" t="str">
        <f>IF([1]主干线!H4208="","",[1]主干线!H4208)</f>
        <v/>
      </c>
    </row>
    <row r="4209" spans="1:7" x14ac:dyDescent="0.15">
      <c r="A4209" t="str">
        <f>IF([1]主干线!A4209="","",[1]主干线!A4209)</f>
        <v/>
      </c>
      <c r="B4209" t="str">
        <f>IF([1]主干线!B4209="","",[1]主干线!B4209)</f>
        <v/>
      </c>
      <c r="C4209" t="str">
        <f>IF([1]主干线!C4209="","",[1]主干线!C4209)</f>
        <v/>
      </c>
      <c r="D4209" t="str">
        <f>IF([1]主干线!R4209="","",[1]主干线!R4209)</f>
        <v/>
      </c>
      <c r="E4209" t="str">
        <f>IF([1]主干线!S4209="","",[1]主干线!S4209)</f>
        <v/>
      </c>
      <c r="F4209" t="str">
        <f>IF([1]主干线!G4209="","",[1]主干线!G4209)</f>
        <v/>
      </c>
      <c r="G4209" t="str">
        <f>IF([1]主干线!H4209="","",[1]主干线!H4209)</f>
        <v/>
      </c>
    </row>
    <row r="4210" spans="1:7" x14ac:dyDescent="0.15">
      <c r="A4210" t="str">
        <f>IF([1]主干线!A4210="","",[1]主干线!A4210)</f>
        <v/>
      </c>
      <c r="B4210" t="str">
        <f>IF([1]主干线!B4210="","",[1]主干线!B4210)</f>
        <v/>
      </c>
      <c r="C4210" t="str">
        <f>IF([1]主干线!C4210="","",[1]主干线!C4210)</f>
        <v/>
      </c>
      <c r="D4210" t="str">
        <f>IF([1]主干线!R4210="","",[1]主干线!R4210)</f>
        <v/>
      </c>
      <c r="E4210" t="str">
        <f>IF([1]主干线!S4210="","",[1]主干线!S4210)</f>
        <v/>
      </c>
      <c r="F4210" t="str">
        <f>IF([1]主干线!G4210="","",[1]主干线!G4210)</f>
        <v/>
      </c>
      <c r="G4210" t="str">
        <f>IF([1]主干线!H4210="","",[1]主干线!H4210)</f>
        <v/>
      </c>
    </row>
    <row r="4211" spans="1:7" x14ac:dyDescent="0.15">
      <c r="A4211" t="str">
        <f>IF([1]主干线!A4211="","",[1]主干线!A4211)</f>
        <v/>
      </c>
      <c r="B4211" t="str">
        <f>IF([1]主干线!B4211="","",[1]主干线!B4211)</f>
        <v/>
      </c>
      <c r="C4211" t="str">
        <f>IF([1]主干线!C4211="","",[1]主干线!C4211)</f>
        <v/>
      </c>
      <c r="D4211" t="str">
        <f>IF([1]主干线!R4211="","",[1]主干线!R4211)</f>
        <v/>
      </c>
      <c r="E4211" t="str">
        <f>IF([1]主干线!S4211="","",[1]主干线!S4211)</f>
        <v/>
      </c>
      <c r="F4211" t="str">
        <f>IF([1]主干线!G4211="","",[1]主干线!G4211)</f>
        <v/>
      </c>
      <c r="G4211" t="str">
        <f>IF([1]主干线!H4211="","",[1]主干线!H4211)</f>
        <v/>
      </c>
    </row>
    <row r="4212" spans="1:7" x14ac:dyDescent="0.15">
      <c r="A4212" t="str">
        <f>IF([1]主干线!A4212="","",[1]主干线!A4212)</f>
        <v/>
      </c>
      <c r="B4212" t="str">
        <f>IF([1]主干线!B4212="","",[1]主干线!B4212)</f>
        <v/>
      </c>
      <c r="C4212" t="str">
        <f>IF([1]主干线!C4212="","",[1]主干线!C4212)</f>
        <v/>
      </c>
      <c r="D4212" t="str">
        <f>IF([1]主干线!R4212="","",[1]主干线!R4212)</f>
        <v/>
      </c>
      <c r="E4212" t="str">
        <f>IF([1]主干线!S4212="","",[1]主干线!S4212)</f>
        <v/>
      </c>
      <c r="F4212" t="str">
        <f>IF([1]主干线!G4212="","",[1]主干线!G4212)</f>
        <v/>
      </c>
      <c r="G4212" t="str">
        <f>IF([1]主干线!H4212="","",[1]主干线!H4212)</f>
        <v/>
      </c>
    </row>
    <row r="4213" spans="1:7" x14ac:dyDescent="0.15">
      <c r="A4213" t="str">
        <f>IF([1]主干线!A4213="","",[1]主干线!A4213)</f>
        <v/>
      </c>
      <c r="B4213" t="str">
        <f>IF([1]主干线!B4213="","",[1]主干线!B4213)</f>
        <v/>
      </c>
      <c r="C4213" t="str">
        <f>IF([1]主干线!C4213="","",[1]主干线!C4213)</f>
        <v/>
      </c>
      <c r="D4213" t="str">
        <f>IF([1]主干线!R4213="","",[1]主干线!R4213)</f>
        <v/>
      </c>
      <c r="E4213" t="str">
        <f>IF([1]主干线!S4213="","",[1]主干线!S4213)</f>
        <v/>
      </c>
      <c r="F4213" t="str">
        <f>IF([1]主干线!G4213="","",[1]主干线!G4213)</f>
        <v/>
      </c>
      <c r="G4213" t="str">
        <f>IF([1]主干线!H4213="","",[1]主干线!H4213)</f>
        <v/>
      </c>
    </row>
    <row r="4214" spans="1:7" x14ac:dyDescent="0.15">
      <c r="A4214" t="str">
        <f>IF([1]主干线!A4214="","",[1]主干线!A4214)</f>
        <v/>
      </c>
      <c r="B4214" t="str">
        <f>IF([1]主干线!B4214="","",[1]主干线!B4214)</f>
        <v/>
      </c>
      <c r="C4214" t="str">
        <f>IF([1]主干线!C4214="","",[1]主干线!C4214)</f>
        <v/>
      </c>
      <c r="D4214" t="str">
        <f>IF([1]主干线!R4214="","",[1]主干线!R4214)</f>
        <v/>
      </c>
      <c r="E4214" t="str">
        <f>IF([1]主干线!S4214="","",[1]主干线!S4214)</f>
        <v/>
      </c>
      <c r="F4214" t="str">
        <f>IF([1]主干线!G4214="","",[1]主干线!G4214)</f>
        <v/>
      </c>
      <c r="G4214" t="str">
        <f>IF([1]主干线!H4214="","",[1]主干线!H4214)</f>
        <v/>
      </c>
    </row>
    <row r="4215" spans="1:7" x14ac:dyDescent="0.15">
      <c r="A4215" t="str">
        <f>IF([1]主干线!A4215="","",[1]主干线!A4215)</f>
        <v/>
      </c>
      <c r="B4215" t="str">
        <f>IF([1]主干线!B4215="","",[1]主干线!B4215)</f>
        <v/>
      </c>
      <c r="C4215" t="str">
        <f>IF([1]主干线!C4215="","",[1]主干线!C4215)</f>
        <v/>
      </c>
      <c r="D4215" t="str">
        <f>IF([1]主干线!R4215="","",[1]主干线!R4215)</f>
        <v/>
      </c>
      <c r="E4215" t="str">
        <f>IF([1]主干线!S4215="","",[1]主干线!S4215)</f>
        <v/>
      </c>
      <c r="F4215" t="str">
        <f>IF([1]主干线!G4215="","",[1]主干线!G4215)</f>
        <v/>
      </c>
      <c r="G4215" t="str">
        <f>IF([1]主干线!H4215="","",[1]主干线!H4215)</f>
        <v/>
      </c>
    </row>
    <row r="4216" spans="1:7" x14ac:dyDescent="0.15">
      <c r="A4216" t="str">
        <f>IF([1]主干线!A4216="","",[1]主干线!A4216)</f>
        <v/>
      </c>
      <c r="B4216" t="str">
        <f>IF([1]主干线!B4216="","",[1]主干线!B4216)</f>
        <v/>
      </c>
      <c r="C4216" t="str">
        <f>IF([1]主干线!C4216="","",[1]主干线!C4216)</f>
        <v/>
      </c>
      <c r="D4216" t="str">
        <f>IF([1]主干线!R4216="","",[1]主干线!R4216)</f>
        <v/>
      </c>
      <c r="E4216" t="str">
        <f>IF([1]主干线!S4216="","",[1]主干线!S4216)</f>
        <v/>
      </c>
      <c r="F4216" t="str">
        <f>IF([1]主干线!G4216="","",[1]主干线!G4216)</f>
        <v/>
      </c>
      <c r="G4216" t="str">
        <f>IF([1]主干线!H4216="","",[1]主干线!H4216)</f>
        <v/>
      </c>
    </row>
    <row r="4217" spans="1:7" x14ac:dyDescent="0.15">
      <c r="A4217" t="str">
        <f>IF([1]主干线!A4217="","",[1]主干线!A4217)</f>
        <v/>
      </c>
      <c r="B4217" t="str">
        <f>IF([1]主干线!B4217="","",[1]主干线!B4217)</f>
        <v/>
      </c>
      <c r="C4217" t="str">
        <f>IF([1]主干线!C4217="","",[1]主干线!C4217)</f>
        <v/>
      </c>
      <c r="D4217" t="str">
        <f>IF([1]主干线!R4217="","",[1]主干线!R4217)</f>
        <v/>
      </c>
      <c r="E4217" t="str">
        <f>IF([1]主干线!S4217="","",[1]主干线!S4217)</f>
        <v/>
      </c>
      <c r="F4217" t="str">
        <f>IF([1]主干线!G4217="","",[1]主干线!G4217)</f>
        <v/>
      </c>
      <c r="G4217" t="str">
        <f>IF([1]主干线!H4217="","",[1]主干线!H4217)</f>
        <v/>
      </c>
    </row>
    <row r="4218" spans="1:7" x14ac:dyDescent="0.15">
      <c r="A4218" t="str">
        <f>IF([1]主干线!A4218="","",[1]主干线!A4218)</f>
        <v/>
      </c>
      <c r="B4218" t="str">
        <f>IF([1]主干线!B4218="","",[1]主干线!B4218)</f>
        <v/>
      </c>
      <c r="C4218" t="str">
        <f>IF([1]主干线!C4218="","",[1]主干线!C4218)</f>
        <v/>
      </c>
      <c r="D4218" t="str">
        <f>IF([1]主干线!R4218="","",[1]主干线!R4218)</f>
        <v/>
      </c>
      <c r="E4218" t="str">
        <f>IF([1]主干线!S4218="","",[1]主干线!S4218)</f>
        <v/>
      </c>
      <c r="F4218" t="str">
        <f>IF([1]主干线!G4218="","",[1]主干线!G4218)</f>
        <v/>
      </c>
      <c r="G4218" t="str">
        <f>IF([1]主干线!H4218="","",[1]主干线!H4218)</f>
        <v/>
      </c>
    </row>
    <row r="4219" spans="1:7" x14ac:dyDescent="0.15">
      <c r="A4219" t="str">
        <f>IF([1]主干线!A4219="","",[1]主干线!A4219)</f>
        <v/>
      </c>
      <c r="B4219" t="str">
        <f>IF([1]主干线!B4219="","",[1]主干线!B4219)</f>
        <v/>
      </c>
      <c r="C4219" t="str">
        <f>IF([1]主干线!C4219="","",[1]主干线!C4219)</f>
        <v/>
      </c>
      <c r="D4219" t="str">
        <f>IF([1]主干线!R4219="","",[1]主干线!R4219)</f>
        <v/>
      </c>
      <c r="E4219" t="str">
        <f>IF([1]主干线!S4219="","",[1]主干线!S4219)</f>
        <v/>
      </c>
      <c r="F4219" t="str">
        <f>IF([1]主干线!G4219="","",[1]主干线!G4219)</f>
        <v/>
      </c>
      <c r="G4219" t="str">
        <f>IF([1]主干线!H4219="","",[1]主干线!H4219)</f>
        <v/>
      </c>
    </row>
    <row r="4220" spans="1:7" x14ac:dyDescent="0.15">
      <c r="A4220" t="str">
        <f>IF([1]主干线!A4220="","",[1]主干线!A4220)</f>
        <v/>
      </c>
      <c r="B4220" t="str">
        <f>IF([1]主干线!B4220="","",[1]主干线!B4220)</f>
        <v/>
      </c>
      <c r="C4220" t="str">
        <f>IF([1]主干线!C4220="","",[1]主干线!C4220)</f>
        <v/>
      </c>
      <c r="D4220" t="str">
        <f>IF([1]主干线!R4220="","",[1]主干线!R4220)</f>
        <v/>
      </c>
      <c r="E4220" t="str">
        <f>IF([1]主干线!S4220="","",[1]主干线!S4220)</f>
        <v/>
      </c>
      <c r="F4220" t="str">
        <f>IF([1]主干线!G4220="","",[1]主干线!G4220)</f>
        <v/>
      </c>
      <c r="G4220" t="str">
        <f>IF([1]主干线!H4220="","",[1]主干线!H4220)</f>
        <v/>
      </c>
    </row>
    <row r="4221" spans="1:7" x14ac:dyDescent="0.15">
      <c r="A4221" t="str">
        <f>IF([1]主干线!A4221="","",[1]主干线!A4221)</f>
        <v/>
      </c>
      <c r="B4221" t="str">
        <f>IF([1]主干线!B4221="","",[1]主干线!B4221)</f>
        <v/>
      </c>
      <c r="C4221" t="str">
        <f>IF([1]主干线!C4221="","",[1]主干线!C4221)</f>
        <v/>
      </c>
      <c r="D4221" t="str">
        <f>IF([1]主干线!R4221="","",[1]主干线!R4221)</f>
        <v/>
      </c>
      <c r="E4221" t="str">
        <f>IF([1]主干线!S4221="","",[1]主干线!S4221)</f>
        <v/>
      </c>
      <c r="F4221" t="str">
        <f>IF([1]主干线!G4221="","",[1]主干线!G4221)</f>
        <v/>
      </c>
      <c r="G4221" t="str">
        <f>IF([1]主干线!H4221="","",[1]主干线!H4221)</f>
        <v/>
      </c>
    </row>
    <row r="4222" spans="1:7" x14ac:dyDescent="0.15">
      <c r="A4222" t="str">
        <f>IF([1]主干线!A4222="","",[1]主干线!A4222)</f>
        <v/>
      </c>
      <c r="B4222" t="str">
        <f>IF([1]主干线!B4222="","",[1]主干线!B4222)</f>
        <v/>
      </c>
      <c r="C4222" t="str">
        <f>IF([1]主干线!C4222="","",[1]主干线!C4222)</f>
        <v/>
      </c>
      <c r="D4222" t="str">
        <f>IF([1]主干线!R4222="","",[1]主干线!R4222)</f>
        <v/>
      </c>
      <c r="E4222" t="str">
        <f>IF([1]主干线!S4222="","",[1]主干线!S4222)</f>
        <v/>
      </c>
      <c r="F4222" t="str">
        <f>IF([1]主干线!G4222="","",[1]主干线!G4222)</f>
        <v/>
      </c>
      <c r="G4222" t="str">
        <f>IF([1]主干线!H4222="","",[1]主干线!H4222)</f>
        <v/>
      </c>
    </row>
    <row r="4223" spans="1:7" x14ac:dyDescent="0.15">
      <c r="A4223" t="str">
        <f>IF([1]主干线!A4223="","",[1]主干线!A4223)</f>
        <v/>
      </c>
      <c r="B4223" t="str">
        <f>IF([1]主干线!B4223="","",[1]主干线!B4223)</f>
        <v/>
      </c>
      <c r="C4223" t="str">
        <f>IF([1]主干线!C4223="","",[1]主干线!C4223)</f>
        <v/>
      </c>
      <c r="D4223" t="str">
        <f>IF([1]主干线!R4223="","",[1]主干线!R4223)</f>
        <v/>
      </c>
      <c r="E4223" t="str">
        <f>IF([1]主干线!S4223="","",[1]主干线!S4223)</f>
        <v/>
      </c>
      <c r="F4223" t="str">
        <f>IF([1]主干线!G4223="","",[1]主干线!G4223)</f>
        <v/>
      </c>
      <c r="G4223" t="str">
        <f>IF([1]主干线!H4223="","",[1]主干线!H4223)</f>
        <v/>
      </c>
    </row>
    <row r="4224" spans="1:7" x14ac:dyDescent="0.15">
      <c r="A4224" t="str">
        <f>IF([1]主干线!A4224="","",[1]主干线!A4224)</f>
        <v/>
      </c>
      <c r="B4224" t="str">
        <f>IF([1]主干线!B4224="","",[1]主干线!B4224)</f>
        <v/>
      </c>
      <c r="C4224" t="str">
        <f>IF([1]主干线!C4224="","",[1]主干线!C4224)</f>
        <v/>
      </c>
      <c r="D4224" t="str">
        <f>IF([1]主干线!R4224="","",[1]主干线!R4224)</f>
        <v/>
      </c>
      <c r="E4224" t="str">
        <f>IF([1]主干线!S4224="","",[1]主干线!S4224)</f>
        <v/>
      </c>
      <c r="F4224" t="str">
        <f>IF([1]主干线!G4224="","",[1]主干线!G4224)</f>
        <v/>
      </c>
      <c r="G4224" t="str">
        <f>IF([1]主干线!H4224="","",[1]主干线!H4224)</f>
        <v/>
      </c>
    </row>
    <row r="4225" spans="1:7" x14ac:dyDescent="0.15">
      <c r="A4225" t="str">
        <f>IF([1]主干线!A4225="","",[1]主干线!A4225)</f>
        <v/>
      </c>
      <c r="B4225" t="str">
        <f>IF([1]主干线!B4225="","",[1]主干线!B4225)</f>
        <v/>
      </c>
      <c r="C4225" t="str">
        <f>IF([1]主干线!C4225="","",[1]主干线!C4225)</f>
        <v/>
      </c>
      <c r="D4225" t="str">
        <f>IF([1]主干线!R4225="","",[1]主干线!R4225)</f>
        <v/>
      </c>
      <c r="E4225" t="str">
        <f>IF([1]主干线!S4225="","",[1]主干线!S4225)</f>
        <v/>
      </c>
      <c r="F4225" t="str">
        <f>IF([1]主干线!G4225="","",[1]主干线!G4225)</f>
        <v/>
      </c>
      <c r="G4225" t="str">
        <f>IF([1]主干线!H4225="","",[1]主干线!H4225)</f>
        <v/>
      </c>
    </row>
    <row r="4226" spans="1:7" x14ac:dyDescent="0.15">
      <c r="A4226" t="str">
        <f>IF([1]主干线!A4226="","",[1]主干线!A4226)</f>
        <v/>
      </c>
      <c r="B4226" t="str">
        <f>IF([1]主干线!B4226="","",[1]主干线!B4226)</f>
        <v/>
      </c>
      <c r="C4226" t="str">
        <f>IF([1]主干线!C4226="","",[1]主干线!C4226)</f>
        <v/>
      </c>
      <c r="D4226" t="str">
        <f>IF([1]主干线!R4226="","",[1]主干线!R4226)</f>
        <v/>
      </c>
      <c r="E4226" t="str">
        <f>IF([1]主干线!S4226="","",[1]主干线!S4226)</f>
        <v/>
      </c>
      <c r="F4226" t="str">
        <f>IF([1]主干线!G4226="","",[1]主干线!G4226)</f>
        <v/>
      </c>
      <c r="G4226" t="str">
        <f>IF([1]主干线!H4226="","",[1]主干线!H4226)</f>
        <v/>
      </c>
    </row>
    <row r="4227" spans="1:7" x14ac:dyDescent="0.15">
      <c r="A4227" t="str">
        <f>IF([1]主干线!A4227="","",[1]主干线!A4227)</f>
        <v/>
      </c>
      <c r="B4227" t="str">
        <f>IF([1]主干线!B4227="","",[1]主干线!B4227)</f>
        <v/>
      </c>
      <c r="C4227" t="str">
        <f>IF([1]主干线!C4227="","",[1]主干线!C4227)</f>
        <v/>
      </c>
      <c r="D4227" t="str">
        <f>IF([1]主干线!R4227="","",[1]主干线!R4227)</f>
        <v/>
      </c>
      <c r="E4227" t="str">
        <f>IF([1]主干线!S4227="","",[1]主干线!S4227)</f>
        <v/>
      </c>
      <c r="F4227" t="str">
        <f>IF([1]主干线!G4227="","",[1]主干线!G4227)</f>
        <v/>
      </c>
      <c r="G4227" t="str">
        <f>IF([1]主干线!H4227="","",[1]主干线!H4227)</f>
        <v/>
      </c>
    </row>
    <row r="4228" spans="1:7" x14ac:dyDescent="0.15">
      <c r="A4228" t="str">
        <f>IF([1]主干线!A4228="","",[1]主干线!A4228)</f>
        <v/>
      </c>
      <c r="B4228" t="str">
        <f>IF([1]主干线!B4228="","",[1]主干线!B4228)</f>
        <v/>
      </c>
      <c r="C4228" t="str">
        <f>IF([1]主干线!C4228="","",[1]主干线!C4228)</f>
        <v/>
      </c>
      <c r="D4228" t="str">
        <f>IF([1]主干线!R4228="","",[1]主干线!R4228)</f>
        <v/>
      </c>
      <c r="E4228" t="str">
        <f>IF([1]主干线!S4228="","",[1]主干线!S4228)</f>
        <v/>
      </c>
      <c r="F4228" t="str">
        <f>IF([1]主干线!G4228="","",[1]主干线!G4228)</f>
        <v/>
      </c>
      <c r="G4228" t="str">
        <f>IF([1]主干线!H4228="","",[1]主干线!H4228)</f>
        <v/>
      </c>
    </row>
    <row r="4229" spans="1:7" x14ac:dyDescent="0.15">
      <c r="A4229" t="str">
        <f>IF([1]主干线!A4229="","",[1]主干线!A4229)</f>
        <v/>
      </c>
      <c r="B4229" t="str">
        <f>IF([1]主干线!B4229="","",[1]主干线!B4229)</f>
        <v/>
      </c>
      <c r="C4229" t="str">
        <f>IF([1]主干线!C4229="","",[1]主干线!C4229)</f>
        <v/>
      </c>
      <c r="D4229" t="str">
        <f>IF([1]主干线!R4229="","",[1]主干线!R4229)</f>
        <v/>
      </c>
      <c r="E4229" t="str">
        <f>IF([1]主干线!S4229="","",[1]主干线!S4229)</f>
        <v/>
      </c>
      <c r="F4229" t="str">
        <f>IF([1]主干线!G4229="","",[1]主干线!G4229)</f>
        <v/>
      </c>
      <c r="G4229" t="str">
        <f>IF([1]主干线!H4229="","",[1]主干线!H4229)</f>
        <v/>
      </c>
    </row>
    <row r="4230" spans="1:7" x14ac:dyDescent="0.15">
      <c r="A4230" t="str">
        <f>IF([1]主干线!A4230="","",[1]主干线!A4230)</f>
        <v/>
      </c>
      <c r="B4230" t="str">
        <f>IF([1]主干线!B4230="","",[1]主干线!B4230)</f>
        <v/>
      </c>
      <c r="C4230" t="str">
        <f>IF([1]主干线!C4230="","",[1]主干线!C4230)</f>
        <v/>
      </c>
      <c r="D4230" t="str">
        <f>IF([1]主干线!R4230="","",[1]主干线!R4230)</f>
        <v/>
      </c>
      <c r="E4230" t="str">
        <f>IF([1]主干线!S4230="","",[1]主干线!S4230)</f>
        <v/>
      </c>
      <c r="F4230" t="str">
        <f>IF([1]主干线!G4230="","",[1]主干线!G4230)</f>
        <v/>
      </c>
      <c r="G4230" t="str">
        <f>IF([1]主干线!H4230="","",[1]主干线!H4230)</f>
        <v/>
      </c>
    </row>
    <row r="4231" spans="1:7" x14ac:dyDescent="0.15">
      <c r="A4231" t="str">
        <f>IF([1]主干线!A4231="","",[1]主干线!A4231)</f>
        <v/>
      </c>
      <c r="B4231" t="str">
        <f>IF([1]主干线!B4231="","",[1]主干线!B4231)</f>
        <v/>
      </c>
      <c r="C4231" t="str">
        <f>IF([1]主干线!C4231="","",[1]主干线!C4231)</f>
        <v/>
      </c>
      <c r="D4231" t="str">
        <f>IF([1]主干线!R4231="","",[1]主干线!R4231)</f>
        <v/>
      </c>
      <c r="E4231" t="str">
        <f>IF([1]主干线!S4231="","",[1]主干线!S4231)</f>
        <v/>
      </c>
      <c r="F4231" t="str">
        <f>IF([1]主干线!G4231="","",[1]主干线!G4231)</f>
        <v/>
      </c>
      <c r="G4231" t="str">
        <f>IF([1]主干线!H4231="","",[1]主干线!H4231)</f>
        <v/>
      </c>
    </row>
    <row r="4232" spans="1:7" x14ac:dyDescent="0.15">
      <c r="A4232" t="str">
        <f>IF([1]主干线!A4232="","",[1]主干线!A4232)</f>
        <v/>
      </c>
      <c r="B4232" t="str">
        <f>IF([1]主干线!B4232="","",[1]主干线!B4232)</f>
        <v/>
      </c>
      <c r="C4232" t="str">
        <f>IF([1]主干线!C4232="","",[1]主干线!C4232)</f>
        <v/>
      </c>
      <c r="D4232" t="str">
        <f>IF([1]主干线!R4232="","",[1]主干线!R4232)</f>
        <v/>
      </c>
      <c r="E4232" t="str">
        <f>IF([1]主干线!S4232="","",[1]主干线!S4232)</f>
        <v/>
      </c>
      <c r="F4232" t="str">
        <f>IF([1]主干线!G4232="","",[1]主干线!G4232)</f>
        <v/>
      </c>
      <c r="G4232" t="str">
        <f>IF([1]主干线!H4232="","",[1]主干线!H4232)</f>
        <v/>
      </c>
    </row>
    <row r="4233" spans="1:7" x14ac:dyDescent="0.15">
      <c r="A4233" t="str">
        <f>IF([1]主干线!A4233="","",[1]主干线!A4233)</f>
        <v/>
      </c>
      <c r="B4233" t="str">
        <f>IF([1]主干线!B4233="","",[1]主干线!B4233)</f>
        <v/>
      </c>
      <c r="C4233" t="str">
        <f>IF([1]主干线!C4233="","",[1]主干线!C4233)</f>
        <v/>
      </c>
      <c r="D4233" t="str">
        <f>IF([1]主干线!R4233="","",[1]主干线!R4233)</f>
        <v/>
      </c>
      <c r="E4233" t="str">
        <f>IF([1]主干线!S4233="","",[1]主干线!S4233)</f>
        <v/>
      </c>
      <c r="F4233" t="str">
        <f>IF([1]主干线!G4233="","",[1]主干线!G4233)</f>
        <v/>
      </c>
      <c r="G4233" t="str">
        <f>IF([1]主干线!H4233="","",[1]主干线!H4233)</f>
        <v/>
      </c>
    </row>
    <row r="4234" spans="1:7" x14ac:dyDescent="0.15">
      <c r="A4234" t="str">
        <f>IF([1]主干线!A4234="","",[1]主干线!A4234)</f>
        <v/>
      </c>
      <c r="B4234" t="str">
        <f>IF([1]主干线!B4234="","",[1]主干线!B4234)</f>
        <v/>
      </c>
      <c r="C4234" t="str">
        <f>IF([1]主干线!C4234="","",[1]主干线!C4234)</f>
        <v/>
      </c>
      <c r="D4234" t="str">
        <f>IF([1]主干线!R4234="","",[1]主干线!R4234)</f>
        <v/>
      </c>
      <c r="E4234" t="str">
        <f>IF([1]主干线!S4234="","",[1]主干线!S4234)</f>
        <v/>
      </c>
      <c r="F4234" t="str">
        <f>IF([1]主干线!G4234="","",[1]主干线!G4234)</f>
        <v/>
      </c>
      <c r="G4234" t="str">
        <f>IF([1]主干线!H4234="","",[1]主干线!H4234)</f>
        <v/>
      </c>
    </row>
    <row r="4235" spans="1:7" x14ac:dyDescent="0.15">
      <c r="A4235" t="str">
        <f>IF([1]主干线!A4235="","",[1]主干线!A4235)</f>
        <v/>
      </c>
      <c r="B4235" t="str">
        <f>IF([1]主干线!B4235="","",[1]主干线!B4235)</f>
        <v/>
      </c>
      <c r="C4235" t="str">
        <f>IF([1]主干线!C4235="","",[1]主干线!C4235)</f>
        <v/>
      </c>
      <c r="D4235" t="str">
        <f>IF([1]主干线!R4235="","",[1]主干线!R4235)</f>
        <v/>
      </c>
      <c r="E4235" t="str">
        <f>IF([1]主干线!S4235="","",[1]主干线!S4235)</f>
        <v/>
      </c>
      <c r="F4235" t="str">
        <f>IF([1]主干线!G4235="","",[1]主干线!G4235)</f>
        <v/>
      </c>
      <c r="G4235" t="str">
        <f>IF([1]主干线!H4235="","",[1]主干线!H4235)</f>
        <v/>
      </c>
    </row>
    <row r="4236" spans="1:7" x14ac:dyDescent="0.15">
      <c r="A4236" t="str">
        <f>IF([1]主干线!A4236="","",[1]主干线!A4236)</f>
        <v/>
      </c>
      <c r="B4236" t="str">
        <f>IF([1]主干线!B4236="","",[1]主干线!B4236)</f>
        <v/>
      </c>
      <c r="C4236" t="str">
        <f>IF([1]主干线!C4236="","",[1]主干线!C4236)</f>
        <v/>
      </c>
      <c r="D4236" t="str">
        <f>IF([1]主干线!R4236="","",[1]主干线!R4236)</f>
        <v/>
      </c>
      <c r="E4236" t="str">
        <f>IF([1]主干线!S4236="","",[1]主干线!S4236)</f>
        <v/>
      </c>
      <c r="F4236" t="str">
        <f>IF([1]主干线!G4236="","",[1]主干线!G4236)</f>
        <v/>
      </c>
      <c r="G4236" t="str">
        <f>IF([1]主干线!H4236="","",[1]主干线!H4236)</f>
        <v/>
      </c>
    </row>
    <row r="4237" spans="1:7" x14ac:dyDescent="0.15">
      <c r="A4237" t="str">
        <f>IF([1]主干线!A4237="","",[1]主干线!A4237)</f>
        <v/>
      </c>
      <c r="B4237" t="str">
        <f>IF([1]主干线!B4237="","",[1]主干线!B4237)</f>
        <v/>
      </c>
      <c r="C4237" t="str">
        <f>IF([1]主干线!C4237="","",[1]主干线!C4237)</f>
        <v/>
      </c>
      <c r="D4237" t="str">
        <f>IF([1]主干线!R4237="","",[1]主干线!R4237)</f>
        <v/>
      </c>
      <c r="E4237" t="str">
        <f>IF([1]主干线!S4237="","",[1]主干线!S4237)</f>
        <v/>
      </c>
      <c r="F4237" t="str">
        <f>IF([1]主干线!G4237="","",[1]主干线!G4237)</f>
        <v/>
      </c>
      <c r="G4237" t="str">
        <f>IF([1]主干线!H4237="","",[1]主干线!H4237)</f>
        <v/>
      </c>
    </row>
    <row r="4238" spans="1:7" x14ac:dyDescent="0.15">
      <c r="A4238" t="str">
        <f>IF([1]主干线!A4238="","",[1]主干线!A4238)</f>
        <v/>
      </c>
      <c r="B4238" t="str">
        <f>IF([1]主干线!B4238="","",[1]主干线!B4238)</f>
        <v/>
      </c>
      <c r="C4238" t="str">
        <f>IF([1]主干线!C4238="","",[1]主干线!C4238)</f>
        <v/>
      </c>
      <c r="D4238" t="str">
        <f>IF([1]主干线!R4238="","",[1]主干线!R4238)</f>
        <v/>
      </c>
      <c r="E4238" t="str">
        <f>IF([1]主干线!S4238="","",[1]主干线!S4238)</f>
        <v/>
      </c>
      <c r="F4238" t="str">
        <f>IF([1]主干线!G4238="","",[1]主干线!G4238)</f>
        <v/>
      </c>
      <c r="G4238" t="str">
        <f>IF([1]主干线!H4238="","",[1]主干线!H4238)</f>
        <v/>
      </c>
    </row>
    <row r="4239" spans="1:7" x14ac:dyDescent="0.15">
      <c r="A4239" t="str">
        <f>IF([1]主干线!A4239="","",[1]主干线!A4239)</f>
        <v/>
      </c>
      <c r="B4239" t="str">
        <f>IF([1]主干线!B4239="","",[1]主干线!B4239)</f>
        <v/>
      </c>
      <c r="C4239" t="str">
        <f>IF([1]主干线!C4239="","",[1]主干线!C4239)</f>
        <v/>
      </c>
      <c r="D4239" t="str">
        <f>IF([1]主干线!R4239="","",[1]主干线!R4239)</f>
        <v/>
      </c>
      <c r="E4239" t="str">
        <f>IF([1]主干线!S4239="","",[1]主干线!S4239)</f>
        <v/>
      </c>
      <c r="F4239" t="str">
        <f>IF([1]主干线!G4239="","",[1]主干线!G4239)</f>
        <v/>
      </c>
      <c r="G4239" t="str">
        <f>IF([1]主干线!H4239="","",[1]主干线!H4239)</f>
        <v/>
      </c>
    </row>
    <row r="4240" spans="1:7" x14ac:dyDescent="0.15">
      <c r="A4240" t="str">
        <f>IF([1]主干线!A4240="","",[1]主干线!A4240)</f>
        <v/>
      </c>
      <c r="B4240" t="str">
        <f>IF([1]主干线!B4240="","",[1]主干线!B4240)</f>
        <v/>
      </c>
      <c r="C4240" t="str">
        <f>IF([1]主干线!C4240="","",[1]主干线!C4240)</f>
        <v/>
      </c>
      <c r="D4240" t="str">
        <f>IF([1]主干线!R4240="","",[1]主干线!R4240)</f>
        <v/>
      </c>
      <c r="E4240" t="str">
        <f>IF([1]主干线!S4240="","",[1]主干线!S4240)</f>
        <v/>
      </c>
      <c r="F4240" t="str">
        <f>IF([1]主干线!G4240="","",[1]主干线!G4240)</f>
        <v/>
      </c>
      <c r="G4240" t="str">
        <f>IF([1]主干线!H4240="","",[1]主干线!H4240)</f>
        <v/>
      </c>
    </row>
    <row r="4241" spans="1:7" x14ac:dyDescent="0.15">
      <c r="A4241" t="str">
        <f>IF([1]主干线!A4241="","",[1]主干线!A4241)</f>
        <v/>
      </c>
      <c r="B4241" t="str">
        <f>IF([1]主干线!B4241="","",[1]主干线!B4241)</f>
        <v/>
      </c>
      <c r="C4241" t="str">
        <f>IF([1]主干线!C4241="","",[1]主干线!C4241)</f>
        <v/>
      </c>
      <c r="D4241" t="str">
        <f>IF([1]主干线!R4241="","",[1]主干线!R4241)</f>
        <v/>
      </c>
      <c r="E4241" t="str">
        <f>IF([1]主干线!S4241="","",[1]主干线!S4241)</f>
        <v/>
      </c>
      <c r="F4241" t="str">
        <f>IF([1]主干线!G4241="","",[1]主干线!G4241)</f>
        <v/>
      </c>
      <c r="G4241" t="str">
        <f>IF([1]主干线!H4241="","",[1]主干线!H4241)</f>
        <v/>
      </c>
    </row>
    <row r="4242" spans="1:7" x14ac:dyDescent="0.15">
      <c r="A4242" t="str">
        <f>IF([1]主干线!A4242="","",[1]主干线!A4242)</f>
        <v/>
      </c>
      <c r="B4242" t="str">
        <f>IF([1]主干线!B4242="","",[1]主干线!B4242)</f>
        <v/>
      </c>
      <c r="C4242" t="str">
        <f>IF([1]主干线!C4242="","",[1]主干线!C4242)</f>
        <v/>
      </c>
      <c r="D4242" t="str">
        <f>IF([1]主干线!R4242="","",[1]主干线!R4242)</f>
        <v/>
      </c>
      <c r="E4242" t="str">
        <f>IF([1]主干线!S4242="","",[1]主干线!S4242)</f>
        <v/>
      </c>
      <c r="F4242" t="str">
        <f>IF([1]主干线!G4242="","",[1]主干线!G4242)</f>
        <v/>
      </c>
      <c r="G4242" t="str">
        <f>IF([1]主干线!H4242="","",[1]主干线!H4242)</f>
        <v/>
      </c>
    </row>
    <row r="4243" spans="1:7" x14ac:dyDescent="0.15">
      <c r="A4243" t="str">
        <f>IF([1]主干线!A4243="","",[1]主干线!A4243)</f>
        <v/>
      </c>
      <c r="B4243" t="str">
        <f>IF([1]主干线!B4243="","",[1]主干线!B4243)</f>
        <v/>
      </c>
      <c r="C4243" t="str">
        <f>IF([1]主干线!C4243="","",[1]主干线!C4243)</f>
        <v/>
      </c>
      <c r="D4243" t="str">
        <f>IF([1]主干线!R4243="","",[1]主干线!R4243)</f>
        <v/>
      </c>
      <c r="E4243" t="str">
        <f>IF([1]主干线!S4243="","",[1]主干线!S4243)</f>
        <v/>
      </c>
      <c r="F4243" t="str">
        <f>IF([1]主干线!G4243="","",[1]主干线!G4243)</f>
        <v/>
      </c>
      <c r="G4243" t="str">
        <f>IF([1]主干线!H4243="","",[1]主干线!H4243)</f>
        <v/>
      </c>
    </row>
    <row r="4244" spans="1:7" x14ac:dyDescent="0.15">
      <c r="A4244" t="str">
        <f>IF([1]主干线!A4244="","",[1]主干线!A4244)</f>
        <v/>
      </c>
      <c r="B4244" t="str">
        <f>IF([1]主干线!B4244="","",[1]主干线!B4244)</f>
        <v/>
      </c>
      <c r="C4244" t="str">
        <f>IF([1]主干线!C4244="","",[1]主干线!C4244)</f>
        <v/>
      </c>
      <c r="D4244" t="str">
        <f>IF([1]主干线!R4244="","",[1]主干线!R4244)</f>
        <v/>
      </c>
      <c r="E4244" t="str">
        <f>IF([1]主干线!S4244="","",[1]主干线!S4244)</f>
        <v/>
      </c>
      <c r="F4244" t="str">
        <f>IF([1]主干线!G4244="","",[1]主干线!G4244)</f>
        <v/>
      </c>
      <c r="G4244" t="str">
        <f>IF([1]主干线!H4244="","",[1]主干线!H4244)</f>
        <v/>
      </c>
    </row>
    <row r="4245" spans="1:7" x14ac:dyDescent="0.15">
      <c r="A4245" t="str">
        <f>IF([1]主干线!A4245="","",[1]主干线!A4245)</f>
        <v/>
      </c>
      <c r="B4245" t="str">
        <f>IF([1]主干线!B4245="","",[1]主干线!B4245)</f>
        <v/>
      </c>
      <c r="C4245" t="str">
        <f>IF([1]主干线!C4245="","",[1]主干线!C4245)</f>
        <v/>
      </c>
      <c r="D4245" t="str">
        <f>IF([1]主干线!R4245="","",[1]主干线!R4245)</f>
        <v/>
      </c>
      <c r="E4245" t="str">
        <f>IF([1]主干线!S4245="","",[1]主干线!S4245)</f>
        <v/>
      </c>
      <c r="F4245" t="str">
        <f>IF([1]主干线!G4245="","",[1]主干线!G4245)</f>
        <v/>
      </c>
      <c r="G4245" t="str">
        <f>IF([1]主干线!H4245="","",[1]主干线!H4245)</f>
        <v/>
      </c>
    </row>
    <row r="4246" spans="1:7" x14ac:dyDescent="0.15">
      <c r="A4246" t="str">
        <f>IF([1]主干线!A4246="","",[1]主干线!A4246)</f>
        <v/>
      </c>
      <c r="B4246" t="str">
        <f>IF([1]主干线!B4246="","",[1]主干线!B4246)</f>
        <v/>
      </c>
      <c r="C4246" t="str">
        <f>IF([1]主干线!C4246="","",[1]主干线!C4246)</f>
        <v/>
      </c>
      <c r="D4246" t="str">
        <f>IF([1]主干线!R4246="","",[1]主干线!R4246)</f>
        <v/>
      </c>
      <c r="E4246" t="str">
        <f>IF([1]主干线!S4246="","",[1]主干线!S4246)</f>
        <v/>
      </c>
      <c r="F4246" t="str">
        <f>IF([1]主干线!G4246="","",[1]主干线!G4246)</f>
        <v/>
      </c>
      <c r="G4246" t="str">
        <f>IF([1]主干线!H4246="","",[1]主干线!H4246)</f>
        <v/>
      </c>
    </row>
    <row r="4247" spans="1:7" x14ac:dyDescent="0.15">
      <c r="A4247" t="str">
        <f>IF([1]主干线!A4247="","",[1]主干线!A4247)</f>
        <v/>
      </c>
      <c r="B4247" t="str">
        <f>IF([1]主干线!B4247="","",[1]主干线!B4247)</f>
        <v/>
      </c>
      <c r="C4247" t="str">
        <f>IF([1]主干线!C4247="","",[1]主干线!C4247)</f>
        <v/>
      </c>
      <c r="D4247" t="str">
        <f>IF([1]主干线!R4247="","",[1]主干线!R4247)</f>
        <v/>
      </c>
      <c r="E4247" t="str">
        <f>IF([1]主干线!S4247="","",[1]主干线!S4247)</f>
        <v/>
      </c>
      <c r="F4247" t="str">
        <f>IF([1]主干线!G4247="","",[1]主干线!G4247)</f>
        <v/>
      </c>
      <c r="G4247" t="str">
        <f>IF([1]主干线!H4247="","",[1]主干线!H4247)</f>
        <v/>
      </c>
    </row>
    <row r="4248" spans="1:7" x14ac:dyDescent="0.15">
      <c r="A4248" t="str">
        <f>IF([1]主干线!A4248="","",[1]主干线!A4248)</f>
        <v/>
      </c>
      <c r="B4248" t="str">
        <f>IF([1]主干线!B4248="","",[1]主干线!B4248)</f>
        <v/>
      </c>
      <c r="C4248" t="str">
        <f>IF([1]主干线!C4248="","",[1]主干线!C4248)</f>
        <v/>
      </c>
      <c r="D4248" t="str">
        <f>IF([1]主干线!R4248="","",[1]主干线!R4248)</f>
        <v/>
      </c>
      <c r="E4248" t="str">
        <f>IF([1]主干线!S4248="","",[1]主干线!S4248)</f>
        <v/>
      </c>
      <c r="F4248" t="str">
        <f>IF([1]主干线!G4248="","",[1]主干线!G4248)</f>
        <v/>
      </c>
      <c r="G4248" t="str">
        <f>IF([1]主干线!H4248="","",[1]主干线!H4248)</f>
        <v/>
      </c>
    </row>
    <row r="4249" spans="1:7" x14ac:dyDescent="0.15">
      <c r="A4249" t="str">
        <f>IF([1]主干线!A4249="","",[1]主干线!A4249)</f>
        <v/>
      </c>
      <c r="B4249" t="str">
        <f>IF([1]主干线!B4249="","",[1]主干线!B4249)</f>
        <v/>
      </c>
      <c r="C4249" t="str">
        <f>IF([1]主干线!C4249="","",[1]主干线!C4249)</f>
        <v/>
      </c>
      <c r="D4249" t="str">
        <f>IF([1]主干线!R4249="","",[1]主干线!R4249)</f>
        <v/>
      </c>
      <c r="E4249" t="str">
        <f>IF([1]主干线!S4249="","",[1]主干线!S4249)</f>
        <v/>
      </c>
      <c r="F4249" t="str">
        <f>IF([1]主干线!G4249="","",[1]主干线!G4249)</f>
        <v/>
      </c>
      <c r="G4249" t="str">
        <f>IF([1]主干线!H4249="","",[1]主干线!H4249)</f>
        <v/>
      </c>
    </row>
    <row r="4250" spans="1:7" x14ac:dyDescent="0.15">
      <c r="A4250" t="str">
        <f>IF([1]主干线!A4250="","",[1]主干线!A4250)</f>
        <v/>
      </c>
      <c r="B4250" t="str">
        <f>IF([1]主干线!B4250="","",[1]主干线!B4250)</f>
        <v/>
      </c>
      <c r="C4250" t="str">
        <f>IF([1]主干线!C4250="","",[1]主干线!C4250)</f>
        <v/>
      </c>
      <c r="D4250" t="str">
        <f>IF([1]主干线!R4250="","",[1]主干线!R4250)</f>
        <v/>
      </c>
      <c r="E4250" t="str">
        <f>IF([1]主干线!S4250="","",[1]主干线!S4250)</f>
        <v/>
      </c>
      <c r="F4250" t="str">
        <f>IF([1]主干线!G4250="","",[1]主干线!G4250)</f>
        <v/>
      </c>
      <c r="G4250" t="str">
        <f>IF([1]主干线!H4250="","",[1]主干线!H4250)</f>
        <v/>
      </c>
    </row>
    <row r="4251" spans="1:7" x14ac:dyDescent="0.15">
      <c r="A4251" t="str">
        <f>IF([1]主干线!A4251="","",[1]主干线!A4251)</f>
        <v/>
      </c>
      <c r="B4251" t="str">
        <f>IF([1]主干线!B4251="","",[1]主干线!B4251)</f>
        <v/>
      </c>
      <c r="C4251" t="str">
        <f>IF([1]主干线!C4251="","",[1]主干线!C4251)</f>
        <v/>
      </c>
      <c r="D4251" t="str">
        <f>IF([1]主干线!R4251="","",[1]主干线!R4251)</f>
        <v/>
      </c>
      <c r="E4251" t="str">
        <f>IF([1]主干线!S4251="","",[1]主干线!S4251)</f>
        <v/>
      </c>
      <c r="F4251" t="str">
        <f>IF([1]主干线!G4251="","",[1]主干线!G4251)</f>
        <v/>
      </c>
      <c r="G4251" t="str">
        <f>IF([1]主干线!H4251="","",[1]主干线!H4251)</f>
        <v/>
      </c>
    </row>
    <row r="4252" spans="1:7" x14ac:dyDescent="0.15">
      <c r="A4252" t="str">
        <f>IF([1]主干线!A4252="","",[1]主干线!A4252)</f>
        <v/>
      </c>
      <c r="B4252" t="str">
        <f>IF([1]主干线!B4252="","",[1]主干线!B4252)</f>
        <v/>
      </c>
      <c r="C4252" t="str">
        <f>IF([1]主干线!C4252="","",[1]主干线!C4252)</f>
        <v/>
      </c>
      <c r="D4252" t="str">
        <f>IF([1]主干线!R4252="","",[1]主干线!R4252)</f>
        <v/>
      </c>
      <c r="E4252" t="str">
        <f>IF([1]主干线!S4252="","",[1]主干线!S4252)</f>
        <v/>
      </c>
      <c r="F4252" t="str">
        <f>IF([1]主干线!G4252="","",[1]主干线!G4252)</f>
        <v/>
      </c>
      <c r="G4252" t="str">
        <f>IF([1]主干线!H4252="","",[1]主干线!H4252)</f>
        <v/>
      </c>
    </row>
    <row r="4253" spans="1:7" x14ac:dyDescent="0.15">
      <c r="A4253" t="str">
        <f>IF([1]主干线!A4253="","",[1]主干线!A4253)</f>
        <v/>
      </c>
      <c r="B4253" t="str">
        <f>IF([1]主干线!B4253="","",[1]主干线!B4253)</f>
        <v/>
      </c>
      <c r="C4253" t="str">
        <f>IF([1]主干线!C4253="","",[1]主干线!C4253)</f>
        <v/>
      </c>
      <c r="D4253" t="str">
        <f>IF([1]主干线!R4253="","",[1]主干线!R4253)</f>
        <v/>
      </c>
      <c r="E4253" t="str">
        <f>IF([1]主干线!S4253="","",[1]主干线!S4253)</f>
        <v/>
      </c>
      <c r="F4253" t="str">
        <f>IF([1]主干线!G4253="","",[1]主干线!G4253)</f>
        <v/>
      </c>
      <c r="G4253" t="str">
        <f>IF([1]主干线!H4253="","",[1]主干线!H4253)</f>
        <v/>
      </c>
    </row>
    <row r="4254" spans="1:7" x14ac:dyDescent="0.15">
      <c r="A4254" t="str">
        <f>IF([1]主干线!A4254="","",[1]主干线!A4254)</f>
        <v/>
      </c>
      <c r="B4254" t="str">
        <f>IF([1]主干线!B4254="","",[1]主干线!B4254)</f>
        <v/>
      </c>
      <c r="C4254" t="str">
        <f>IF([1]主干线!C4254="","",[1]主干线!C4254)</f>
        <v/>
      </c>
      <c r="D4254" t="str">
        <f>IF([1]主干线!R4254="","",[1]主干线!R4254)</f>
        <v/>
      </c>
      <c r="E4254" t="str">
        <f>IF([1]主干线!S4254="","",[1]主干线!S4254)</f>
        <v/>
      </c>
      <c r="F4254" t="str">
        <f>IF([1]主干线!G4254="","",[1]主干线!G4254)</f>
        <v/>
      </c>
      <c r="G4254" t="str">
        <f>IF([1]主干线!H4254="","",[1]主干线!H4254)</f>
        <v/>
      </c>
    </row>
    <row r="4255" spans="1:7" x14ac:dyDescent="0.15">
      <c r="A4255" t="str">
        <f>IF([1]主干线!A4255="","",[1]主干线!A4255)</f>
        <v/>
      </c>
      <c r="B4255" t="str">
        <f>IF([1]主干线!B4255="","",[1]主干线!B4255)</f>
        <v/>
      </c>
      <c r="C4255" t="str">
        <f>IF([1]主干线!C4255="","",[1]主干线!C4255)</f>
        <v/>
      </c>
      <c r="D4255" t="str">
        <f>IF([1]主干线!R4255="","",[1]主干线!R4255)</f>
        <v/>
      </c>
      <c r="E4255" t="str">
        <f>IF([1]主干线!S4255="","",[1]主干线!S4255)</f>
        <v/>
      </c>
      <c r="F4255" t="str">
        <f>IF([1]主干线!G4255="","",[1]主干线!G4255)</f>
        <v/>
      </c>
      <c r="G4255" t="str">
        <f>IF([1]主干线!H4255="","",[1]主干线!H4255)</f>
        <v/>
      </c>
    </row>
    <row r="4256" spans="1:7" x14ac:dyDescent="0.15">
      <c r="A4256" t="str">
        <f>IF([1]主干线!A4256="","",[1]主干线!A4256)</f>
        <v/>
      </c>
      <c r="B4256" t="str">
        <f>IF([1]主干线!B4256="","",[1]主干线!B4256)</f>
        <v/>
      </c>
      <c r="C4256" t="str">
        <f>IF([1]主干线!C4256="","",[1]主干线!C4256)</f>
        <v/>
      </c>
      <c r="D4256" t="str">
        <f>IF([1]主干线!R4256="","",[1]主干线!R4256)</f>
        <v/>
      </c>
      <c r="E4256" t="str">
        <f>IF([1]主干线!S4256="","",[1]主干线!S4256)</f>
        <v/>
      </c>
      <c r="F4256" t="str">
        <f>IF([1]主干线!G4256="","",[1]主干线!G4256)</f>
        <v/>
      </c>
      <c r="G4256" t="str">
        <f>IF([1]主干线!H4256="","",[1]主干线!H4256)</f>
        <v/>
      </c>
    </row>
    <row r="4257" spans="1:7" x14ac:dyDescent="0.15">
      <c r="A4257" t="str">
        <f>IF([1]主干线!A4257="","",[1]主干线!A4257)</f>
        <v/>
      </c>
      <c r="B4257" t="str">
        <f>IF([1]主干线!B4257="","",[1]主干线!B4257)</f>
        <v/>
      </c>
      <c r="C4257" t="str">
        <f>IF([1]主干线!C4257="","",[1]主干线!C4257)</f>
        <v/>
      </c>
      <c r="D4257" t="str">
        <f>IF([1]主干线!R4257="","",[1]主干线!R4257)</f>
        <v/>
      </c>
      <c r="E4257" t="str">
        <f>IF([1]主干线!S4257="","",[1]主干线!S4257)</f>
        <v/>
      </c>
      <c r="F4257" t="str">
        <f>IF([1]主干线!G4257="","",[1]主干线!G4257)</f>
        <v/>
      </c>
      <c r="G4257" t="str">
        <f>IF([1]主干线!H4257="","",[1]主干线!H4257)</f>
        <v/>
      </c>
    </row>
    <row r="4258" spans="1:7" x14ac:dyDescent="0.15">
      <c r="A4258" t="str">
        <f>IF([1]主干线!A4258="","",[1]主干线!A4258)</f>
        <v/>
      </c>
      <c r="B4258" t="str">
        <f>IF([1]主干线!B4258="","",[1]主干线!B4258)</f>
        <v/>
      </c>
      <c r="C4258" t="str">
        <f>IF([1]主干线!C4258="","",[1]主干线!C4258)</f>
        <v/>
      </c>
      <c r="D4258" t="str">
        <f>IF([1]主干线!R4258="","",[1]主干线!R4258)</f>
        <v/>
      </c>
      <c r="E4258" t="str">
        <f>IF([1]主干线!S4258="","",[1]主干线!S4258)</f>
        <v/>
      </c>
      <c r="F4258" t="str">
        <f>IF([1]主干线!G4258="","",[1]主干线!G4258)</f>
        <v/>
      </c>
      <c r="G4258" t="str">
        <f>IF([1]主干线!H4258="","",[1]主干线!H4258)</f>
        <v/>
      </c>
    </row>
    <row r="4259" spans="1:7" x14ac:dyDescent="0.15">
      <c r="A4259" t="str">
        <f>IF([1]主干线!A4259="","",[1]主干线!A4259)</f>
        <v/>
      </c>
      <c r="B4259" t="str">
        <f>IF([1]主干线!B4259="","",[1]主干线!B4259)</f>
        <v/>
      </c>
      <c r="C4259" t="str">
        <f>IF([1]主干线!C4259="","",[1]主干线!C4259)</f>
        <v/>
      </c>
      <c r="D4259" t="str">
        <f>IF([1]主干线!R4259="","",[1]主干线!R4259)</f>
        <v/>
      </c>
      <c r="E4259" t="str">
        <f>IF([1]主干线!S4259="","",[1]主干线!S4259)</f>
        <v/>
      </c>
      <c r="F4259" t="str">
        <f>IF([1]主干线!G4259="","",[1]主干线!G4259)</f>
        <v/>
      </c>
      <c r="G4259" t="str">
        <f>IF([1]主干线!H4259="","",[1]主干线!H4259)</f>
        <v/>
      </c>
    </row>
    <row r="4260" spans="1:7" x14ac:dyDescent="0.15">
      <c r="A4260" t="str">
        <f>IF([1]主干线!A4260="","",[1]主干线!A4260)</f>
        <v/>
      </c>
      <c r="B4260" t="str">
        <f>IF([1]主干线!B4260="","",[1]主干线!B4260)</f>
        <v/>
      </c>
      <c r="C4260" t="str">
        <f>IF([1]主干线!C4260="","",[1]主干线!C4260)</f>
        <v/>
      </c>
      <c r="D4260" t="str">
        <f>IF([1]主干线!R4260="","",[1]主干线!R4260)</f>
        <v/>
      </c>
      <c r="E4260" t="str">
        <f>IF([1]主干线!S4260="","",[1]主干线!S4260)</f>
        <v/>
      </c>
      <c r="F4260" t="str">
        <f>IF([1]主干线!G4260="","",[1]主干线!G4260)</f>
        <v/>
      </c>
      <c r="G4260" t="str">
        <f>IF([1]主干线!H4260="","",[1]主干线!H4260)</f>
        <v/>
      </c>
    </row>
    <row r="4261" spans="1:7" x14ac:dyDescent="0.15">
      <c r="A4261" t="str">
        <f>IF([1]主干线!A4261="","",[1]主干线!A4261)</f>
        <v/>
      </c>
      <c r="B4261" t="str">
        <f>IF([1]主干线!B4261="","",[1]主干线!B4261)</f>
        <v/>
      </c>
      <c r="C4261" t="str">
        <f>IF([1]主干线!C4261="","",[1]主干线!C4261)</f>
        <v/>
      </c>
      <c r="D4261" t="str">
        <f>IF([1]主干线!R4261="","",[1]主干线!R4261)</f>
        <v/>
      </c>
      <c r="E4261" t="str">
        <f>IF([1]主干线!S4261="","",[1]主干线!S4261)</f>
        <v/>
      </c>
      <c r="F4261" t="str">
        <f>IF([1]主干线!G4261="","",[1]主干线!G4261)</f>
        <v/>
      </c>
      <c r="G4261" t="str">
        <f>IF([1]主干线!H4261="","",[1]主干线!H4261)</f>
        <v/>
      </c>
    </row>
    <row r="4262" spans="1:7" x14ac:dyDescent="0.15">
      <c r="A4262" t="str">
        <f>IF([1]主干线!A4262="","",[1]主干线!A4262)</f>
        <v/>
      </c>
      <c r="B4262" t="str">
        <f>IF([1]主干线!B4262="","",[1]主干线!B4262)</f>
        <v/>
      </c>
      <c r="C4262" t="str">
        <f>IF([1]主干线!C4262="","",[1]主干线!C4262)</f>
        <v/>
      </c>
      <c r="D4262" t="str">
        <f>IF([1]主干线!R4262="","",[1]主干线!R4262)</f>
        <v/>
      </c>
      <c r="E4262" t="str">
        <f>IF([1]主干线!S4262="","",[1]主干线!S4262)</f>
        <v/>
      </c>
      <c r="F4262" t="str">
        <f>IF([1]主干线!G4262="","",[1]主干线!G4262)</f>
        <v/>
      </c>
      <c r="G4262" t="str">
        <f>IF([1]主干线!H4262="","",[1]主干线!H4262)</f>
        <v/>
      </c>
    </row>
    <row r="4263" spans="1:7" x14ac:dyDescent="0.15">
      <c r="A4263" t="str">
        <f>IF([1]主干线!A4263="","",[1]主干线!A4263)</f>
        <v/>
      </c>
      <c r="B4263" t="str">
        <f>IF([1]主干线!B4263="","",[1]主干线!B4263)</f>
        <v/>
      </c>
      <c r="C4263" t="str">
        <f>IF([1]主干线!C4263="","",[1]主干线!C4263)</f>
        <v/>
      </c>
      <c r="D4263" t="str">
        <f>IF([1]主干线!R4263="","",[1]主干线!R4263)</f>
        <v/>
      </c>
      <c r="E4263" t="str">
        <f>IF([1]主干线!S4263="","",[1]主干线!S4263)</f>
        <v/>
      </c>
      <c r="F4263" t="str">
        <f>IF([1]主干线!G4263="","",[1]主干线!G4263)</f>
        <v/>
      </c>
      <c r="G4263" t="str">
        <f>IF([1]主干线!H4263="","",[1]主干线!H4263)</f>
        <v/>
      </c>
    </row>
    <row r="4264" spans="1:7" x14ac:dyDescent="0.15">
      <c r="A4264" t="str">
        <f>IF([1]主干线!A4264="","",[1]主干线!A4264)</f>
        <v/>
      </c>
      <c r="B4264" t="str">
        <f>IF([1]主干线!B4264="","",[1]主干线!B4264)</f>
        <v/>
      </c>
      <c r="C4264" t="str">
        <f>IF([1]主干线!C4264="","",[1]主干线!C4264)</f>
        <v/>
      </c>
      <c r="D4264" t="str">
        <f>IF([1]主干线!R4264="","",[1]主干线!R4264)</f>
        <v/>
      </c>
      <c r="E4264" t="str">
        <f>IF([1]主干线!S4264="","",[1]主干线!S4264)</f>
        <v/>
      </c>
      <c r="F4264" t="str">
        <f>IF([1]主干线!G4264="","",[1]主干线!G4264)</f>
        <v/>
      </c>
      <c r="G4264" t="str">
        <f>IF([1]主干线!H4264="","",[1]主干线!H4264)</f>
        <v/>
      </c>
    </row>
    <row r="4265" spans="1:7" x14ac:dyDescent="0.15">
      <c r="A4265" t="str">
        <f>IF([1]主干线!A4265="","",[1]主干线!A4265)</f>
        <v/>
      </c>
      <c r="B4265" t="str">
        <f>IF([1]主干线!B4265="","",[1]主干线!B4265)</f>
        <v/>
      </c>
      <c r="C4265" t="str">
        <f>IF([1]主干线!C4265="","",[1]主干线!C4265)</f>
        <v/>
      </c>
      <c r="D4265" t="str">
        <f>IF([1]主干线!R4265="","",[1]主干线!R4265)</f>
        <v/>
      </c>
      <c r="E4265" t="str">
        <f>IF([1]主干线!S4265="","",[1]主干线!S4265)</f>
        <v/>
      </c>
      <c r="F4265" t="str">
        <f>IF([1]主干线!G4265="","",[1]主干线!G4265)</f>
        <v/>
      </c>
      <c r="G4265" t="str">
        <f>IF([1]主干线!H4265="","",[1]主干线!H4265)</f>
        <v/>
      </c>
    </row>
    <row r="4266" spans="1:7" x14ac:dyDescent="0.15">
      <c r="A4266" t="str">
        <f>IF([1]主干线!A4266="","",[1]主干线!A4266)</f>
        <v/>
      </c>
      <c r="B4266" t="str">
        <f>IF([1]主干线!B4266="","",[1]主干线!B4266)</f>
        <v/>
      </c>
      <c r="C4266" t="str">
        <f>IF([1]主干线!C4266="","",[1]主干线!C4266)</f>
        <v/>
      </c>
      <c r="D4266" t="str">
        <f>IF([1]主干线!R4266="","",[1]主干线!R4266)</f>
        <v/>
      </c>
      <c r="E4266" t="str">
        <f>IF([1]主干线!S4266="","",[1]主干线!S4266)</f>
        <v/>
      </c>
      <c r="F4266" t="str">
        <f>IF([1]主干线!G4266="","",[1]主干线!G4266)</f>
        <v/>
      </c>
      <c r="G4266" t="str">
        <f>IF([1]主干线!H4266="","",[1]主干线!H4266)</f>
        <v/>
      </c>
    </row>
    <row r="4267" spans="1:7" x14ac:dyDescent="0.15">
      <c r="A4267" t="str">
        <f>IF([1]主干线!A4267="","",[1]主干线!A4267)</f>
        <v/>
      </c>
      <c r="B4267" t="str">
        <f>IF([1]主干线!B4267="","",[1]主干线!B4267)</f>
        <v/>
      </c>
      <c r="C4267" t="str">
        <f>IF([1]主干线!C4267="","",[1]主干线!C4267)</f>
        <v/>
      </c>
      <c r="D4267" t="str">
        <f>IF([1]主干线!R4267="","",[1]主干线!R4267)</f>
        <v/>
      </c>
      <c r="E4267" t="str">
        <f>IF([1]主干线!S4267="","",[1]主干线!S4267)</f>
        <v/>
      </c>
      <c r="F4267" t="str">
        <f>IF([1]主干线!G4267="","",[1]主干线!G4267)</f>
        <v/>
      </c>
      <c r="G4267" t="str">
        <f>IF([1]主干线!H4267="","",[1]主干线!H4267)</f>
        <v/>
      </c>
    </row>
    <row r="4268" spans="1:7" x14ac:dyDescent="0.15">
      <c r="A4268" t="str">
        <f>IF([1]主干线!A4268="","",[1]主干线!A4268)</f>
        <v/>
      </c>
      <c r="B4268" t="str">
        <f>IF([1]主干线!B4268="","",[1]主干线!B4268)</f>
        <v/>
      </c>
      <c r="C4268" t="str">
        <f>IF([1]主干线!C4268="","",[1]主干线!C4268)</f>
        <v/>
      </c>
      <c r="D4268" t="str">
        <f>IF([1]主干线!R4268="","",[1]主干线!R4268)</f>
        <v/>
      </c>
      <c r="E4268" t="str">
        <f>IF([1]主干线!S4268="","",[1]主干线!S4268)</f>
        <v/>
      </c>
      <c r="F4268" t="str">
        <f>IF([1]主干线!G4268="","",[1]主干线!G4268)</f>
        <v/>
      </c>
      <c r="G4268" t="str">
        <f>IF([1]主干线!H4268="","",[1]主干线!H4268)</f>
        <v/>
      </c>
    </row>
    <row r="4269" spans="1:7" x14ac:dyDescent="0.15">
      <c r="A4269" t="str">
        <f>IF([1]主干线!A4269="","",[1]主干线!A4269)</f>
        <v/>
      </c>
      <c r="B4269" t="str">
        <f>IF([1]主干线!B4269="","",[1]主干线!B4269)</f>
        <v/>
      </c>
      <c r="C4269" t="str">
        <f>IF([1]主干线!C4269="","",[1]主干线!C4269)</f>
        <v/>
      </c>
      <c r="D4269" t="str">
        <f>IF([1]主干线!R4269="","",[1]主干线!R4269)</f>
        <v/>
      </c>
      <c r="E4269" t="str">
        <f>IF([1]主干线!S4269="","",[1]主干线!S4269)</f>
        <v/>
      </c>
      <c r="F4269" t="str">
        <f>IF([1]主干线!G4269="","",[1]主干线!G4269)</f>
        <v/>
      </c>
      <c r="G4269" t="str">
        <f>IF([1]主干线!H4269="","",[1]主干线!H4269)</f>
        <v/>
      </c>
    </row>
    <row r="4270" spans="1:7" x14ac:dyDescent="0.15">
      <c r="A4270" t="str">
        <f>IF([1]主干线!A4270="","",[1]主干线!A4270)</f>
        <v/>
      </c>
      <c r="B4270" t="str">
        <f>IF([1]主干线!B4270="","",[1]主干线!B4270)</f>
        <v/>
      </c>
      <c r="C4270" t="str">
        <f>IF([1]主干线!C4270="","",[1]主干线!C4270)</f>
        <v/>
      </c>
      <c r="D4270" t="str">
        <f>IF([1]主干线!R4270="","",[1]主干线!R4270)</f>
        <v/>
      </c>
      <c r="E4270" t="str">
        <f>IF([1]主干线!S4270="","",[1]主干线!S4270)</f>
        <v/>
      </c>
      <c r="F4270" t="str">
        <f>IF([1]主干线!G4270="","",[1]主干线!G4270)</f>
        <v/>
      </c>
      <c r="G4270" t="str">
        <f>IF([1]主干线!H4270="","",[1]主干线!H4270)</f>
        <v/>
      </c>
    </row>
    <row r="4271" spans="1:7" x14ac:dyDescent="0.15">
      <c r="A4271" t="str">
        <f>IF([1]主干线!A4271="","",[1]主干线!A4271)</f>
        <v/>
      </c>
      <c r="B4271" t="str">
        <f>IF([1]主干线!B4271="","",[1]主干线!B4271)</f>
        <v/>
      </c>
      <c r="C4271" t="str">
        <f>IF([1]主干线!C4271="","",[1]主干线!C4271)</f>
        <v/>
      </c>
      <c r="D4271" t="str">
        <f>IF([1]主干线!R4271="","",[1]主干线!R4271)</f>
        <v/>
      </c>
      <c r="E4271" t="str">
        <f>IF([1]主干线!S4271="","",[1]主干线!S4271)</f>
        <v/>
      </c>
      <c r="F4271" t="str">
        <f>IF([1]主干线!G4271="","",[1]主干线!G4271)</f>
        <v/>
      </c>
      <c r="G4271" t="str">
        <f>IF([1]主干线!H4271="","",[1]主干线!H4271)</f>
        <v/>
      </c>
    </row>
    <row r="4272" spans="1:7" x14ac:dyDescent="0.15">
      <c r="A4272" t="str">
        <f>IF([1]主干线!A4272="","",[1]主干线!A4272)</f>
        <v/>
      </c>
      <c r="B4272" t="str">
        <f>IF([1]主干线!B4272="","",[1]主干线!B4272)</f>
        <v/>
      </c>
      <c r="C4272" t="str">
        <f>IF([1]主干线!C4272="","",[1]主干线!C4272)</f>
        <v/>
      </c>
      <c r="D4272" t="str">
        <f>IF([1]主干线!R4272="","",[1]主干线!R4272)</f>
        <v/>
      </c>
      <c r="E4272" t="str">
        <f>IF([1]主干线!S4272="","",[1]主干线!S4272)</f>
        <v/>
      </c>
      <c r="F4272" t="str">
        <f>IF([1]主干线!G4272="","",[1]主干线!G4272)</f>
        <v/>
      </c>
      <c r="G4272" t="str">
        <f>IF([1]主干线!H4272="","",[1]主干线!H4272)</f>
        <v/>
      </c>
    </row>
    <row r="4273" spans="1:7" x14ac:dyDescent="0.15">
      <c r="A4273" t="str">
        <f>IF([1]主干线!A4273="","",[1]主干线!A4273)</f>
        <v/>
      </c>
      <c r="B4273" t="str">
        <f>IF([1]主干线!B4273="","",[1]主干线!B4273)</f>
        <v/>
      </c>
      <c r="C4273" t="str">
        <f>IF([1]主干线!C4273="","",[1]主干线!C4273)</f>
        <v/>
      </c>
      <c r="D4273" t="str">
        <f>IF([1]主干线!R4273="","",[1]主干线!R4273)</f>
        <v/>
      </c>
      <c r="E4273" t="str">
        <f>IF([1]主干线!S4273="","",[1]主干线!S4273)</f>
        <v/>
      </c>
      <c r="F4273" t="str">
        <f>IF([1]主干线!G4273="","",[1]主干线!G4273)</f>
        <v/>
      </c>
      <c r="G4273" t="str">
        <f>IF([1]主干线!H4273="","",[1]主干线!H4273)</f>
        <v/>
      </c>
    </row>
    <row r="4274" spans="1:7" x14ac:dyDescent="0.15">
      <c r="A4274" t="str">
        <f>IF([1]主干线!A4274="","",[1]主干线!A4274)</f>
        <v/>
      </c>
      <c r="B4274" t="str">
        <f>IF([1]主干线!B4274="","",[1]主干线!B4274)</f>
        <v/>
      </c>
      <c r="C4274" t="str">
        <f>IF([1]主干线!C4274="","",[1]主干线!C4274)</f>
        <v/>
      </c>
      <c r="D4274" t="str">
        <f>IF([1]主干线!R4274="","",[1]主干线!R4274)</f>
        <v/>
      </c>
      <c r="E4274" t="str">
        <f>IF([1]主干线!S4274="","",[1]主干线!S4274)</f>
        <v/>
      </c>
      <c r="F4274" t="str">
        <f>IF([1]主干线!G4274="","",[1]主干线!G4274)</f>
        <v/>
      </c>
      <c r="G4274" t="str">
        <f>IF([1]主干线!H4274="","",[1]主干线!H4274)</f>
        <v/>
      </c>
    </row>
    <row r="4275" spans="1:7" x14ac:dyDescent="0.15">
      <c r="A4275" t="str">
        <f>IF([1]主干线!A4275="","",[1]主干线!A4275)</f>
        <v/>
      </c>
      <c r="B4275" t="str">
        <f>IF([1]主干线!B4275="","",[1]主干线!B4275)</f>
        <v/>
      </c>
      <c r="C4275" t="str">
        <f>IF([1]主干线!C4275="","",[1]主干线!C4275)</f>
        <v/>
      </c>
      <c r="D4275" t="str">
        <f>IF([1]主干线!R4275="","",[1]主干线!R4275)</f>
        <v/>
      </c>
      <c r="E4275" t="str">
        <f>IF([1]主干线!S4275="","",[1]主干线!S4275)</f>
        <v/>
      </c>
      <c r="F4275" t="str">
        <f>IF([1]主干线!G4275="","",[1]主干线!G4275)</f>
        <v/>
      </c>
      <c r="G4275" t="str">
        <f>IF([1]主干线!H4275="","",[1]主干线!H4275)</f>
        <v/>
      </c>
    </row>
    <row r="4276" spans="1:7" x14ac:dyDescent="0.15">
      <c r="A4276" t="str">
        <f>IF([1]主干线!A4276="","",[1]主干线!A4276)</f>
        <v/>
      </c>
      <c r="B4276" t="str">
        <f>IF([1]主干线!B4276="","",[1]主干线!B4276)</f>
        <v/>
      </c>
      <c r="C4276" t="str">
        <f>IF([1]主干线!C4276="","",[1]主干线!C4276)</f>
        <v/>
      </c>
      <c r="D4276" t="str">
        <f>IF([1]主干线!R4276="","",[1]主干线!R4276)</f>
        <v/>
      </c>
      <c r="E4276" t="str">
        <f>IF([1]主干线!S4276="","",[1]主干线!S4276)</f>
        <v/>
      </c>
      <c r="F4276" t="str">
        <f>IF([1]主干线!G4276="","",[1]主干线!G4276)</f>
        <v/>
      </c>
      <c r="G4276" t="str">
        <f>IF([1]主干线!H4276="","",[1]主干线!H4276)</f>
        <v/>
      </c>
    </row>
    <row r="4277" spans="1:7" x14ac:dyDescent="0.15">
      <c r="A4277" t="str">
        <f>IF([1]主干线!A4277="","",[1]主干线!A4277)</f>
        <v/>
      </c>
      <c r="B4277" t="str">
        <f>IF([1]主干线!B4277="","",[1]主干线!B4277)</f>
        <v/>
      </c>
      <c r="C4277" t="str">
        <f>IF([1]主干线!C4277="","",[1]主干线!C4277)</f>
        <v/>
      </c>
      <c r="D4277" t="str">
        <f>IF([1]主干线!R4277="","",[1]主干线!R4277)</f>
        <v/>
      </c>
      <c r="E4277" t="str">
        <f>IF([1]主干线!S4277="","",[1]主干线!S4277)</f>
        <v/>
      </c>
      <c r="F4277" t="str">
        <f>IF([1]主干线!G4277="","",[1]主干线!G4277)</f>
        <v/>
      </c>
      <c r="G4277" t="str">
        <f>IF([1]主干线!H4277="","",[1]主干线!H4277)</f>
        <v/>
      </c>
    </row>
    <row r="4278" spans="1:7" x14ac:dyDescent="0.15">
      <c r="A4278" t="str">
        <f>IF([1]主干线!A4278="","",[1]主干线!A4278)</f>
        <v/>
      </c>
      <c r="B4278" t="str">
        <f>IF([1]主干线!B4278="","",[1]主干线!B4278)</f>
        <v/>
      </c>
      <c r="C4278" t="str">
        <f>IF([1]主干线!C4278="","",[1]主干线!C4278)</f>
        <v/>
      </c>
      <c r="D4278" t="str">
        <f>IF([1]主干线!R4278="","",[1]主干线!R4278)</f>
        <v/>
      </c>
      <c r="E4278" t="str">
        <f>IF([1]主干线!S4278="","",[1]主干线!S4278)</f>
        <v/>
      </c>
      <c r="F4278" t="str">
        <f>IF([1]主干线!G4278="","",[1]主干线!G4278)</f>
        <v/>
      </c>
      <c r="G4278" t="str">
        <f>IF([1]主干线!H4278="","",[1]主干线!H4278)</f>
        <v/>
      </c>
    </row>
    <row r="4279" spans="1:7" x14ac:dyDescent="0.15">
      <c r="A4279" t="str">
        <f>IF([1]主干线!A4279="","",[1]主干线!A4279)</f>
        <v/>
      </c>
      <c r="B4279" t="str">
        <f>IF([1]主干线!B4279="","",[1]主干线!B4279)</f>
        <v/>
      </c>
      <c r="C4279" t="str">
        <f>IF([1]主干线!C4279="","",[1]主干线!C4279)</f>
        <v/>
      </c>
      <c r="D4279" t="str">
        <f>IF([1]主干线!R4279="","",[1]主干线!R4279)</f>
        <v/>
      </c>
      <c r="E4279" t="str">
        <f>IF([1]主干线!S4279="","",[1]主干线!S4279)</f>
        <v/>
      </c>
      <c r="F4279" t="str">
        <f>IF([1]主干线!G4279="","",[1]主干线!G4279)</f>
        <v/>
      </c>
      <c r="G4279" t="str">
        <f>IF([1]主干线!H4279="","",[1]主干线!H4279)</f>
        <v/>
      </c>
    </row>
    <row r="4280" spans="1:7" x14ac:dyDescent="0.15">
      <c r="A4280" t="str">
        <f>IF([1]主干线!A4280="","",[1]主干线!A4280)</f>
        <v/>
      </c>
      <c r="B4280" t="str">
        <f>IF([1]主干线!B4280="","",[1]主干线!B4280)</f>
        <v/>
      </c>
      <c r="C4280" t="str">
        <f>IF([1]主干线!C4280="","",[1]主干线!C4280)</f>
        <v/>
      </c>
      <c r="D4280" t="str">
        <f>IF([1]主干线!R4280="","",[1]主干线!R4280)</f>
        <v/>
      </c>
      <c r="E4280" t="str">
        <f>IF([1]主干线!S4280="","",[1]主干线!S4280)</f>
        <v/>
      </c>
      <c r="F4280" t="str">
        <f>IF([1]主干线!G4280="","",[1]主干线!G4280)</f>
        <v/>
      </c>
      <c r="G4280" t="str">
        <f>IF([1]主干线!H4280="","",[1]主干线!H4280)</f>
        <v/>
      </c>
    </row>
    <row r="4281" spans="1:7" x14ac:dyDescent="0.15">
      <c r="A4281" t="str">
        <f>IF([1]主干线!A4281="","",[1]主干线!A4281)</f>
        <v/>
      </c>
      <c r="B4281" t="str">
        <f>IF([1]主干线!B4281="","",[1]主干线!B4281)</f>
        <v/>
      </c>
      <c r="C4281" t="str">
        <f>IF([1]主干线!C4281="","",[1]主干线!C4281)</f>
        <v/>
      </c>
      <c r="D4281" t="str">
        <f>IF([1]主干线!R4281="","",[1]主干线!R4281)</f>
        <v/>
      </c>
      <c r="E4281" t="str">
        <f>IF([1]主干线!S4281="","",[1]主干线!S4281)</f>
        <v/>
      </c>
      <c r="F4281" t="str">
        <f>IF([1]主干线!G4281="","",[1]主干线!G4281)</f>
        <v/>
      </c>
      <c r="G4281" t="str">
        <f>IF([1]主干线!H4281="","",[1]主干线!H4281)</f>
        <v/>
      </c>
    </row>
    <row r="4282" spans="1:7" x14ac:dyDescent="0.15">
      <c r="A4282" t="str">
        <f>IF([1]主干线!A4282="","",[1]主干线!A4282)</f>
        <v/>
      </c>
      <c r="B4282" t="str">
        <f>IF([1]主干线!B4282="","",[1]主干线!B4282)</f>
        <v/>
      </c>
      <c r="C4282" t="str">
        <f>IF([1]主干线!C4282="","",[1]主干线!C4282)</f>
        <v/>
      </c>
      <c r="D4282" t="str">
        <f>IF([1]主干线!R4282="","",[1]主干线!R4282)</f>
        <v/>
      </c>
      <c r="E4282" t="str">
        <f>IF([1]主干线!S4282="","",[1]主干线!S4282)</f>
        <v/>
      </c>
      <c r="F4282" t="str">
        <f>IF([1]主干线!G4282="","",[1]主干线!G4282)</f>
        <v/>
      </c>
      <c r="G4282" t="str">
        <f>IF([1]主干线!H4282="","",[1]主干线!H4282)</f>
        <v/>
      </c>
    </row>
    <row r="4283" spans="1:7" x14ac:dyDescent="0.15">
      <c r="A4283" t="str">
        <f>IF([1]主干线!A4283="","",[1]主干线!A4283)</f>
        <v/>
      </c>
      <c r="B4283" t="str">
        <f>IF([1]主干线!B4283="","",[1]主干线!B4283)</f>
        <v/>
      </c>
      <c r="C4283" t="str">
        <f>IF([1]主干线!C4283="","",[1]主干线!C4283)</f>
        <v/>
      </c>
      <c r="D4283" t="str">
        <f>IF([1]主干线!R4283="","",[1]主干线!R4283)</f>
        <v/>
      </c>
      <c r="E4283" t="str">
        <f>IF([1]主干线!S4283="","",[1]主干线!S4283)</f>
        <v/>
      </c>
      <c r="F4283" t="str">
        <f>IF([1]主干线!G4283="","",[1]主干线!G4283)</f>
        <v/>
      </c>
      <c r="G4283" t="str">
        <f>IF([1]主干线!H4283="","",[1]主干线!H4283)</f>
        <v/>
      </c>
    </row>
    <row r="4284" spans="1:7" x14ac:dyDescent="0.15">
      <c r="A4284" t="str">
        <f>IF([1]主干线!A4284="","",[1]主干线!A4284)</f>
        <v/>
      </c>
      <c r="B4284" t="str">
        <f>IF([1]主干线!B4284="","",[1]主干线!B4284)</f>
        <v/>
      </c>
      <c r="C4284" t="str">
        <f>IF([1]主干线!C4284="","",[1]主干线!C4284)</f>
        <v/>
      </c>
      <c r="D4284" t="str">
        <f>IF([1]主干线!R4284="","",[1]主干线!R4284)</f>
        <v/>
      </c>
      <c r="E4284" t="str">
        <f>IF([1]主干线!S4284="","",[1]主干线!S4284)</f>
        <v/>
      </c>
      <c r="F4284" t="str">
        <f>IF([1]主干线!G4284="","",[1]主干线!G4284)</f>
        <v/>
      </c>
      <c r="G4284" t="str">
        <f>IF([1]主干线!H4284="","",[1]主干线!H4284)</f>
        <v/>
      </c>
    </row>
    <row r="4285" spans="1:7" x14ac:dyDescent="0.15">
      <c r="A4285" t="str">
        <f>IF([1]主干线!A4285="","",[1]主干线!A4285)</f>
        <v/>
      </c>
      <c r="B4285" t="str">
        <f>IF([1]主干线!B4285="","",[1]主干线!B4285)</f>
        <v/>
      </c>
      <c r="C4285" t="str">
        <f>IF([1]主干线!C4285="","",[1]主干线!C4285)</f>
        <v/>
      </c>
      <c r="D4285" t="str">
        <f>IF([1]主干线!R4285="","",[1]主干线!R4285)</f>
        <v/>
      </c>
      <c r="E4285" t="str">
        <f>IF([1]主干线!S4285="","",[1]主干线!S4285)</f>
        <v/>
      </c>
      <c r="F4285" t="str">
        <f>IF([1]主干线!G4285="","",[1]主干线!G4285)</f>
        <v/>
      </c>
      <c r="G4285" t="str">
        <f>IF([1]主干线!H4285="","",[1]主干线!H4285)</f>
        <v/>
      </c>
    </row>
    <row r="4286" spans="1:7" x14ac:dyDescent="0.15">
      <c r="A4286" t="str">
        <f>IF([1]主干线!A4286="","",[1]主干线!A4286)</f>
        <v/>
      </c>
      <c r="B4286" t="str">
        <f>IF([1]主干线!B4286="","",[1]主干线!B4286)</f>
        <v/>
      </c>
      <c r="C4286" t="str">
        <f>IF([1]主干线!C4286="","",[1]主干线!C4286)</f>
        <v/>
      </c>
      <c r="D4286" t="str">
        <f>IF([1]主干线!R4286="","",[1]主干线!R4286)</f>
        <v/>
      </c>
      <c r="E4286" t="str">
        <f>IF([1]主干线!S4286="","",[1]主干线!S4286)</f>
        <v/>
      </c>
      <c r="F4286" t="str">
        <f>IF([1]主干线!G4286="","",[1]主干线!G4286)</f>
        <v/>
      </c>
      <c r="G4286" t="str">
        <f>IF([1]主干线!H4286="","",[1]主干线!H4286)</f>
        <v/>
      </c>
    </row>
    <row r="4287" spans="1:7" x14ac:dyDescent="0.15">
      <c r="A4287" t="str">
        <f>IF([1]主干线!A4287="","",[1]主干线!A4287)</f>
        <v/>
      </c>
      <c r="B4287" t="str">
        <f>IF([1]主干线!B4287="","",[1]主干线!B4287)</f>
        <v/>
      </c>
      <c r="C4287" t="str">
        <f>IF([1]主干线!C4287="","",[1]主干线!C4287)</f>
        <v/>
      </c>
      <c r="D4287" t="str">
        <f>IF([1]主干线!R4287="","",[1]主干线!R4287)</f>
        <v/>
      </c>
      <c r="E4287" t="str">
        <f>IF([1]主干线!S4287="","",[1]主干线!S4287)</f>
        <v/>
      </c>
      <c r="F4287" t="str">
        <f>IF([1]主干线!G4287="","",[1]主干线!G4287)</f>
        <v/>
      </c>
      <c r="G4287" t="str">
        <f>IF([1]主干线!H4287="","",[1]主干线!H4287)</f>
        <v/>
      </c>
    </row>
    <row r="4288" spans="1:7" x14ac:dyDescent="0.15">
      <c r="A4288" t="str">
        <f>IF([1]主干线!A4288="","",[1]主干线!A4288)</f>
        <v/>
      </c>
      <c r="B4288" t="str">
        <f>IF([1]主干线!B4288="","",[1]主干线!B4288)</f>
        <v/>
      </c>
      <c r="C4288" t="str">
        <f>IF([1]主干线!C4288="","",[1]主干线!C4288)</f>
        <v/>
      </c>
      <c r="D4288" t="str">
        <f>IF([1]主干线!R4288="","",[1]主干线!R4288)</f>
        <v/>
      </c>
      <c r="E4288" t="str">
        <f>IF([1]主干线!S4288="","",[1]主干线!S4288)</f>
        <v/>
      </c>
      <c r="F4288" t="str">
        <f>IF([1]主干线!G4288="","",[1]主干线!G4288)</f>
        <v/>
      </c>
      <c r="G4288" t="str">
        <f>IF([1]主干线!H4288="","",[1]主干线!H4288)</f>
        <v/>
      </c>
    </row>
    <row r="4289" spans="1:7" x14ac:dyDescent="0.15">
      <c r="A4289" t="str">
        <f>IF([1]主干线!A4289="","",[1]主干线!A4289)</f>
        <v/>
      </c>
      <c r="B4289" t="str">
        <f>IF([1]主干线!B4289="","",[1]主干线!B4289)</f>
        <v/>
      </c>
      <c r="C4289" t="str">
        <f>IF([1]主干线!C4289="","",[1]主干线!C4289)</f>
        <v/>
      </c>
      <c r="D4289" t="str">
        <f>IF([1]主干线!R4289="","",[1]主干线!R4289)</f>
        <v/>
      </c>
      <c r="E4289" t="str">
        <f>IF([1]主干线!S4289="","",[1]主干线!S4289)</f>
        <v/>
      </c>
      <c r="F4289" t="str">
        <f>IF([1]主干线!G4289="","",[1]主干线!G4289)</f>
        <v/>
      </c>
      <c r="G4289" t="str">
        <f>IF([1]主干线!H4289="","",[1]主干线!H4289)</f>
        <v/>
      </c>
    </row>
    <row r="4290" spans="1:7" x14ac:dyDescent="0.15">
      <c r="A4290" t="str">
        <f>IF([1]主干线!A4290="","",[1]主干线!A4290)</f>
        <v/>
      </c>
      <c r="B4290" t="str">
        <f>IF([1]主干线!B4290="","",[1]主干线!B4290)</f>
        <v/>
      </c>
      <c r="C4290" t="str">
        <f>IF([1]主干线!C4290="","",[1]主干线!C4290)</f>
        <v/>
      </c>
      <c r="D4290" t="str">
        <f>IF([1]主干线!R4290="","",[1]主干线!R4290)</f>
        <v/>
      </c>
      <c r="E4290" t="str">
        <f>IF([1]主干线!S4290="","",[1]主干线!S4290)</f>
        <v/>
      </c>
      <c r="F4290" t="str">
        <f>IF([1]主干线!G4290="","",[1]主干线!G4290)</f>
        <v/>
      </c>
      <c r="G4290" t="str">
        <f>IF([1]主干线!H4290="","",[1]主干线!H4290)</f>
        <v/>
      </c>
    </row>
    <row r="4291" spans="1:7" x14ac:dyDescent="0.15">
      <c r="A4291" t="str">
        <f>IF([1]主干线!A4291="","",[1]主干线!A4291)</f>
        <v/>
      </c>
      <c r="B4291" t="str">
        <f>IF([1]主干线!B4291="","",[1]主干线!B4291)</f>
        <v/>
      </c>
      <c r="C4291" t="str">
        <f>IF([1]主干线!C4291="","",[1]主干线!C4291)</f>
        <v/>
      </c>
      <c r="D4291" t="str">
        <f>IF([1]主干线!R4291="","",[1]主干线!R4291)</f>
        <v/>
      </c>
      <c r="E4291" t="str">
        <f>IF([1]主干线!S4291="","",[1]主干线!S4291)</f>
        <v/>
      </c>
      <c r="F4291" t="str">
        <f>IF([1]主干线!G4291="","",[1]主干线!G4291)</f>
        <v/>
      </c>
      <c r="G4291" t="str">
        <f>IF([1]主干线!H4291="","",[1]主干线!H4291)</f>
        <v/>
      </c>
    </row>
    <row r="4292" spans="1:7" x14ac:dyDescent="0.15">
      <c r="A4292" t="str">
        <f>IF([1]主干线!A4292="","",[1]主干线!A4292)</f>
        <v/>
      </c>
      <c r="B4292" t="str">
        <f>IF([1]主干线!B4292="","",[1]主干线!B4292)</f>
        <v/>
      </c>
      <c r="C4292" t="str">
        <f>IF([1]主干线!C4292="","",[1]主干线!C4292)</f>
        <v/>
      </c>
      <c r="D4292" t="str">
        <f>IF([1]主干线!R4292="","",[1]主干线!R4292)</f>
        <v/>
      </c>
      <c r="E4292" t="str">
        <f>IF([1]主干线!S4292="","",[1]主干线!S4292)</f>
        <v/>
      </c>
      <c r="F4292" t="str">
        <f>IF([1]主干线!G4292="","",[1]主干线!G4292)</f>
        <v/>
      </c>
      <c r="G4292" t="str">
        <f>IF([1]主干线!H4292="","",[1]主干线!H4292)</f>
        <v/>
      </c>
    </row>
    <row r="4293" spans="1:7" x14ac:dyDescent="0.15">
      <c r="A4293" t="str">
        <f>IF([1]主干线!A4293="","",[1]主干线!A4293)</f>
        <v/>
      </c>
      <c r="B4293" t="str">
        <f>IF([1]主干线!B4293="","",[1]主干线!B4293)</f>
        <v/>
      </c>
      <c r="C4293" t="str">
        <f>IF([1]主干线!C4293="","",[1]主干线!C4293)</f>
        <v/>
      </c>
      <c r="D4293" t="str">
        <f>IF([1]主干线!R4293="","",[1]主干线!R4293)</f>
        <v/>
      </c>
      <c r="E4293" t="str">
        <f>IF([1]主干线!S4293="","",[1]主干线!S4293)</f>
        <v/>
      </c>
      <c r="F4293" t="str">
        <f>IF([1]主干线!G4293="","",[1]主干线!G4293)</f>
        <v/>
      </c>
      <c r="G4293" t="str">
        <f>IF([1]主干线!H4293="","",[1]主干线!H4293)</f>
        <v/>
      </c>
    </row>
    <row r="4294" spans="1:7" x14ac:dyDescent="0.15">
      <c r="A4294" t="str">
        <f>IF([1]主干线!A4294="","",[1]主干线!A4294)</f>
        <v/>
      </c>
      <c r="B4294" t="str">
        <f>IF([1]主干线!B4294="","",[1]主干线!B4294)</f>
        <v/>
      </c>
      <c r="C4294" t="str">
        <f>IF([1]主干线!C4294="","",[1]主干线!C4294)</f>
        <v/>
      </c>
      <c r="D4294" t="str">
        <f>IF([1]主干线!R4294="","",[1]主干线!R4294)</f>
        <v/>
      </c>
      <c r="E4294" t="str">
        <f>IF([1]主干线!S4294="","",[1]主干线!S4294)</f>
        <v/>
      </c>
      <c r="F4294" t="str">
        <f>IF([1]主干线!G4294="","",[1]主干线!G4294)</f>
        <v/>
      </c>
      <c r="G4294" t="str">
        <f>IF([1]主干线!H4294="","",[1]主干线!H4294)</f>
        <v/>
      </c>
    </row>
    <row r="4295" spans="1:7" x14ac:dyDescent="0.15">
      <c r="A4295" t="str">
        <f>IF([1]主干线!A4295="","",[1]主干线!A4295)</f>
        <v/>
      </c>
      <c r="B4295" t="str">
        <f>IF([1]主干线!B4295="","",[1]主干线!B4295)</f>
        <v/>
      </c>
      <c r="C4295" t="str">
        <f>IF([1]主干线!C4295="","",[1]主干线!C4295)</f>
        <v/>
      </c>
      <c r="D4295" t="str">
        <f>IF([1]主干线!R4295="","",[1]主干线!R4295)</f>
        <v/>
      </c>
      <c r="E4295" t="str">
        <f>IF([1]主干线!S4295="","",[1]主干线!S4295)</f>
        <v/>
      </c>
      <c r="F4295" t="str">
        <f>IF([1]主干线!G4295="","",[1]主干线!G4295)</f>
        <v/>
      </c>
      <c r="G4295" t="str">
        <f>IF([1]主干线!H4295="","",[1]主干线!H4295)</f>
        <v/>
      </c>
    </row>
    <row r="4296" spans="1:7" x14ac:dyDescent="0.15">
      <c r="A4296" t="str">
        <f>IF([1]主干线!A4296="","",[1]主干线!A4296)</f>
        <v/>
      </c>
      <c r="B4296" t="str">
        <f>IF([1]主干线!B4296="","",[1]主干线!B4296)</f>
        <v/>
      </c>
      <c r="C4296" t="str">
        <f>IF([1]主干线!C4296="","",[1]主干线!C4296)</f>
        <v/>
      </c>
      <c r="D4296" t="str">
        <f>IF([1]主干线!R4296="","",[1]主干线!R4296)</f>
        <v/>
      </c>
      <c r="E4296" t="str">
        <f>IF([1]主干线!S4296="","",[1]主干线!S4296)</f>
        <v/>
      </c>
      <c r="F4296" t="str">
        <f>IF([1]主干线!G4296="","",[1]主干线!G4296)</f>
        <v/>
      </c>
      <c r="G4296" t="str">
        <f>IF([1]主干线!H4296="","",[1]主干线!H4296)</f>
        <v/>
      </c>
    </row>
    <row r="4297" spans="1:7" x14ac:dyDescent="0.15">
      <c r="A4297" t="str">
        <f>IF([1]主干线!A4297="","",[1]主干线!A4297)</f>
        <v/>
      </c>
      <c r="B4297" t="str">
        <f>IF([1]主干线!B4297="","",[1]主干线!B4297)</f>
        <v/>
      </c>
      <c r="C4297" t="str">
        <f>IF([1]主干线!C4297="","",[1]主干线!C4297)</f>
        <v/>
      </c>
      <c r="D4297" t="str">
        <f>IF([1]主干线!R4297="","",[1]主干线!R4297)</f>
        <v/>
      </c>
      <c r="E4297" t="str">
        <f>IF([1]主干线!S4297="","",[1]主干线!S4297)</f>
        <v/>
      </c>
      <c r="F4297" t="str">
        <f>IF([1]主干线!G4297="","",[1]主干线!G4297)</f>
        <v/>
      </c>
      <c r="G4297" t="str">
        <f>IF([1]主干线!H4297="","",[1]主干线!H4297)</f>
        <v/>
      </c>
    </row>
    <row r="4298" spans="1:7" x14ac:dyDescent="0.15">
      <c r="A4298" t="str">
        <f>IF([1]主干线!A4298="","",[1]主干线!A4298)</f>
        <v/>
      </c>
      <c r="B4298" t="str">
        <f>IF([1]主干线!B4298="","",[1]主干线!B4298)</f>
        <v/>
      </c>
      <c r="C4298" t="str">
        <f>IF([1]主干线!C4298="","",[1]主干线!C4298)</f>
        <v/>
      </c>
      <c r="D4298" t="str">
        <f>IF([1]主干线!R4298="","",[1]主干线!R4298)</f>
        <v/>
      </c>
      <c r="E4298" t="str">
        <f>IF([1]主干线!S4298="","",[1]主干线!S4298)</f>
        <v/>
      </c>
      <c r="F4298" t="str">
        <f>IF([1]主干线!G4298="","",[1]主干线!G4298)</f>
        <v/>
      </c>
      <c r="G4298" t="str">
        <f>IF([1]主干线!H4298="","",[1]主干线!H4298)</f>
        <v/>
      </c>
    </row>
    <row r="4299" spans="1:7" x14ac:dyDescent="0.15">
      <c r="A4299" t="str">
        <f>IF([1]主干线!A4299="","",[1]主干线!A4299)</f>
        <v/>
      </c>
      <c r="B4299" t="str">
        <f>IF([1]主干线!B4299="","",[1]主干线!B4299)</f>
        <v/>
      </c>
      <c r="C4299" t="str">
        <f>IF([1]主干线!C4299="","",[1]主干线!C4299)</f>
        <v/>
      </c>
      <c r="D4299" t="str">
        <f>IF([1]主干线!R4299="","",[1]主干线!R4299)</f>
        <v/>
      </c>
      <c r="E4299" t="str">
        <f>IF([1]主干线!S4299="","",[1]主干线!S4299)</f>
        <v/>
      </c>
      <c r="F4299" t="str">
        <f>IF([1]主干线!G4299="","",[1]主干线!G4299)</f>
        <v/>
      </c>
      <c r="G4299" t="str">
        <f>IF([1]主干线!H4299="","",[1]主干线!H4299)</f>
        <v/>
      </c>
    </row>
    <row r="4300" spans="1:7" x14ac:dyDescent="0.15">
      <c r="A4300" t="str">
        <f>IF([1]主干线!A4300="","",[1]主干线!A4300)</f>
        <v/>
      </c>
      <c r="B4300" t="str">
        <f>IF([1]主干线!B4300="","",[1]主干线!B4300)</f>
        <v/>
      </c>
      <c r="C4300" t="str">
        <f>IF([1]主干线!C4300="","",[1]主干线!C4300)</f>
        <v/>
      </c>
      <c r="D4300" t="str">
        <f>IF([1]主干线!R4300="","",[1]主干线!R4300)</f>
        <v/>
      </c>
      <c r="E4300" t="str">
        <f>IF([1]主干线!S4300="","",[1]主干线!S4300)</f>
        <v/>
      </c>
      <c r="F4300" t="str">
        <f>IF([1]主干线!G4300="","",[1]主干线!G4300)</f>
        <v/>
      </c>
      <c r="G4300" t="str">
        <f>IF([1]主干线!H4300="","",[1]主干线!H4300)</f>
        <v/>
      </c>
    </row>
    <row r="4301" spans="1:7" x14ac:dyDescent="0.15">
      <c r="A4301" t="str">
        <f>IF([1]主干线!A4301="","",[1]主干线!A4301)</f>
        <v/>
      </c>
      <c r="B4301" t="str">
        <f>IF([1]主干线!B4301="","",[1]主干线!B4301)</f>
        <v/>
      </c>
      <c r="C4301" t="str">
        <f>IF([1]主干线!C4301="","",[1]主干线!C4301)</f>
        <v/>
      </c>
      <c r="D4301" t="str">
        <f>IF([1]主干线!R4301="","",[1]主干线!R4301)</f>
        <v/>
      </c>
      <c r="E4301" t="str">
        <f>IF([1]主干线!S4301="","",[1]主干线!S4301)</f>
        <v/>
      </c>
      <c r="F4301" t="str">
        <f>IF([1]主干线!G4301="","",[1]主干线!G4301)</f>
        <v/>
      </c>
      <c r="G4301" t="str">
        <f>IF([1]主干线!H4301="","",[1]主干线!H4301)</f>
        <v/>
      </c>
    </row>
    <row r="4302" spans="1:7" x14ac:dyDescent="0.15">
      <c r="A4302" t="str">
        <f>IF([1]主干线!A4302="","",[1]主干线!A4302)</f>
        <v/>
      </c>
      <c r="B4302" t="str">
        <f>IF([1]主干线!B4302="","",[1]主干线!B4302)</f>
        <v/>
      </c>
      <c r="C4302" t="str">
        <f>IF([1]主干线!C4302="","",[1]主干线!C4302)</f>
        <v/>
      </c>
      <c r="D4302" t="str">
        <f>IF([1]主干线!R4302="","",[1]主干线!R4302)</f>
        <v/>
      </c>
      <c r="E4302" t="str">
        <f>IF([1]主干线!S4302="","",[1]主干线!S4302)</f>
        <v/>
      </c>
      <c r="F4302" t="str">
        <f>IF([1]主干线!G4302="","",[1]主干线!G4302)</f>
        <v/>
      </c>
      <c r="G4302" t="str">
        <f>IF([1]主干线!H4302="","",[1]主干线!H4302)</f>
        <v/>
      </c>
    </row>
    <row r="4303" spans="1:7" x14ac:dyDescent="0.15">
      <c r="A4303" t="str">
        <f>IF([1]主干线!A4303="","",[1]主干线!A4303)</f>
        <v/>
      </c>
      <c r="B4303" t="str">
        <f>IF([1]主干线!B4303="","",[1]主干线!B4303)</f>
        <v/>
      </c>
      <c r="C4303" t="str">
        <f>IF([1]主干线!C4303="","",[1]主干线!C4303)</f>
        <v/>
      </c>
      <c r="D4303" t="str">
        <f>IF([1]主干线!R4303="","",[1]主干线!R4303)</f>
        <v/>
      </c>
      <c r="E4303" t="str">
        <f>IF([1]主干线!S4303="","",[1]主干线!S4303)</f>
        <v/>
      </c>
      <c r="F4303" t="str">
        <f>IF([1]主干线!G4303="","",[1]主干线!G4303)</f>
        <v/>
      </c>
      <c r="G4303" t="str">
        <f>IF([1]主干线!H4303="","",[1]主干线!H4303)</f>
        <v/>
      </c>
    </row>
    <row r="4304" spans="1:7" x14ac:dyDescent="0.15">
      <c r="A4304" t="str">
        <f>IF([1]主干线!A4304="","",[1]主干线!A4304)</f>
        <v/>
      </c>
      <c r="B4304" t="str">
        <f>IF([1]主干线!B4304="","",[1]主干线!B4304)</f>
        <v/>
      </c>
      <c r="C4304" t="str">
        <f>IF([1]主干线!C4304="","",[1]主干线!C4304)</f>
        <v/>
      </c>
      <c r="D4304" t="str">
        <f>IF([1]主干线!R4304="","",[1]主干线!R4304)</f>
        <v/>
      </c>
      <c r="E4304" t="str">
        <f>IF([1]主干线!S4304="","",[1]主干线!S4304)</f>
        <v/>
      </c>
      <c r="F4304" t="str">
        <f>IF([1]主干线!G4304="","",[1]主干线!G4304)</f>
        <v/>
      </c>
      <c r="G4304" t="str">
        <f>IF([1]主干线!H4304="","",[1]主干线!H4304)</f>
        <v/>
      </c>
    </row>
    <row r="4305" spans="1:7" x14ac:dyDescent="0.15">
      <c r="A4305" t="str">
        <f>IF([1]主干线!A4305="","",[1]主干线!A4305)</f>
        <v/>
      </c>
      <c r="B4305" t="str">
        <f>IF([1]主干线!B4305="","",[1]主干线!B4305)</f>
        <v/>
      </c>
      <c r="C4305" t="str">
        <f>IF([1]主干线!C4305="","",[1]主干线!C4305)</f>
        <v/>
      </c>
      <c r="D4305" t="str">
        <f>IF([1]主干线!R4305="","",[1]主干线!R4305)</f>
        <v/>
      </c>
      <c r="E4305" t="str">
        <f>IF([1]主干线!S4305="","",[1]主干线!S4305)</f>
        <v/>
      </c>
      <c r="F4305" t="str">
        <f>IF([1]主干线!G4305="","",[1]主干线!G4305)</f>
        <v/>
      </c>
      <c r="G4305" t="str">
        <f>IF([1]主干线!H4305="","",[1]主干线!H4305)</f>
        <v/>
      </c>
    </row>
    <row r="4306" spans="1:7" x14ac:dyDescent="0.15">
      <c r="A4306" t="str">
        <f>IF([1]主干线!A4306="","",[1]主干线!A4306)</f>
        <v/>
      </c>
      <c r="B4306" t="str">
        <f>IF([1]主干线!B4306="","",[1]主干线!B4306)</f>
        <v/>
      </c>
      <c r="C4306" t="str">
        <f>IF([1]主干线!C4306="","",[1]主干线!C4306)</f>
        <v/>
      </c>
      <c r="D4306" t="str">
        <f>IF([1]主干线!R4306="","",[1]主干线!R4306)</f>
        <v/>
      </c>
      <c r="E4306" t="str">
        <f>IF([1]主干线!S4306="","",[1]主干线!S4306)</f>
        <v/>
      </c>
      <c r="F4306" t="str">
        <f>IF([1]主干线!G4306="","",[1]主干线!G4306)</f>
        <v/>
      </c>
      <c r="G4306" t="str">
        <f>IF([1]主干线!H4306="","",[1]主干线!H4306)</f>
        <v/>
      </c>
    </row>
    <row r="4307" spans="1:7" x14ac:dyDescent="0.15">
      <c r="A4307" t="str">
        <f>IF([1]主干线!A4307="","",[1]主干线!A4307)</f>
        <v/>
      </c>
      <c r="B4307" t="str">
        <f>IF([1]主干线!B4307="","",[1]主干线!B4307)</f>
        <v/>
      </c>
      <c r="C4307" t="str">
        <f>IF([1]主干线!C4307="","",[1]主干线!C4307)</f>
        <v/>
      </c>
      <c r="D4307" t="str">
        <f>IF([1]主干线!R4307="","",[1]主干线!R4307)</f>
        <v/>
      </c>
      <c r="E4307" t="str">
        <f>IF([1]主干线!S4307="","",[1]主干线!S4307)</f>
        <v/>
      </c>
      <c r="F4307" t="str">
        <f>IF([1]主干线!G4307="","",[1]主干线!G4307)</f>
        <v/>
      </c>
      <c r="G4307" t="str">
        <f>IF([1]主干线!H4307="","",[1]主干线!H4307)</f>
        <v/>
      </c>
    </row>
    <row r="4308" spans="1:7" x14ac:dyDescent="0.15">
      <c r="A4308" t="str">
        <f>IF([1]主干线!A4308="","",[1]主干线!A4308)</f>
        <v/>
      </c>
      <c r="B4308" t="str">
        <f>IF([1]主干线!B4308="","",[1]主干线!B4308)</f>
        <v/>
      </c>
      <c r="C4308" t="str">
        <f>IF([1]主干线!C4308="","",[1]主干线!C4308)</f>
        <v/>
      </c>
      <c r="D4308" t="str">
        <f>IF([1]主干线!R4308="","",[1]主干线!R4308)</f>
        <v/>
      </c>
      <c r="E4308" t="str">
        <f>IF([1]主干线!S4308="","",[1]主干线!S4308)</f>
        <v/>
      </c>
      <c r="F4308" t="str">
        <f>IF([1]主干线!G4308="","",[1]主干线!G4308)</f>
        <v/>
      </c>
      <c r="G4308" t="str">
        <f>IF([1]主干线!H4308="","",[1]主干线!H4308)</f>
        <v/>
      </c>
    </row>
    <row r="4309" spans="1:7" x14ac:dyDescent="0.15">
      <c r="A4309" t="str">
        <f>IF([1]主干线!A4309="","",[1]主干线!A4309)</f>
        <v/>
      </c>
      <c r="B4309" t="str">
        <f>IF([1]主干线!B4309="","",[1]主干线!B4309)</f>
        <v/>
      </c>
      <c r="C4309" t="str">
        <f>IF([1]主干线!C4309="","",[1]主干线!C4309)</f>
        <v/>
      </c>
      <c r="D4309" t="str">
        <f>IF([1]主干线!R4309="","",[1]主干线!R4309)</f>
        <v/>
      </c>
      <c r="E4309" t="str">
        <f>IF([1]主干线!S4309="","",[1]主干线!S4309)</f>
        <v/>
      </c>
      <c r="F4309" t="str">
        <f>IF([1]主干线!G4309="","",[1]主干线!G4309)</f>
        <v/>
      </c>
      <c r="G4309" t="str">
        <f>IF([1]主干线!H4309="","",[1]主干线!H4309)</f>
        <v/>
      </c>
    </row>
    <row r="4310" spans="1:7" x14ac:dyDescent="0.15">
      <c r="A4310" t="str">
        <f>IF([1]主干线!A4310="","",[1]主干线!A4310)</f>
        <v/>
      </c>
      <c r="B4310" t="str">
        <f>IF([1]主干线!B4310="","",[1]主干线!B4310)</f>
        <v/>
      </c>
      <c r="C4310" t="str">
        <f>IF([1]主干线!C4310="","",[1]主干线!C4310)</f>
        <v/>
      </c>
      <c r="D4310" t="str">
        <f>IF([1]主干线!R4310="","",[1]主干线!R4310)</f>
        <v/>
      </c>
      <c r="E4310" t="str">
        <f>IF([1]主干线!S4310="","",[1]主干线!S4310)</f>
        <v/>
      </c>
      <c r="F4310" t="str">
        <f>IF([1]主干线!G4310="","",[1]主干线!G4310)</f>
        <v/>
      </c>
      <c r="G4310" t="str">
        <f>IF([1]主干线!H4310="","",[1]主干线!H4310)</f>
        <v/>
      </c>
    </row>
    <row r="4311" spans="1:7" x14ac:dyDescent="0.15">
      <c r="A4311" t="str">
        <f>IF([1]主干线!A4311="","",[1]主干线!A4311)</f>
        <v/>
      </c>
      <c r="B4311" t="str">
        <f>IF([1]主干线!B4311="","",[1]主干线!B4311)</f>
        <v/>
      </c>
      <c r="C4311" t="str">
        <f>IF([1]主干线!C4311="","",[1]主干线!C4311)</f>
        <v/>
      </c>
      <c r="D4311" t="str">
        <f>IF([1]主干线!R4311="","",[1]主干线!R4311)</f>
        <v/>
      </c>
      <c r="E4311" t="str">
        <f>IF([1]主干线!S4311="","",[1]主干线!S4311)</f>
        <v/>
      </c>
      <c r="F4311" t="str">
        <f>IF([1]主干线!G4311="","",[1]主干线!G4311)</f>
        <v/>
      </c>
      <c r="G4311" t="str">
        <f>IF([1]主干线!H4311="","",[1]主干线!H4311)</f>
        <v/>
      </c>
    </row>
    <row r="4312" spans="1:7" x14ac:dyDescent="0.15">
      <c r="A4312" t="str">
        <f>IF([1]主干线!A4312="","",[1]主干线!A4312)</f>
        <v/>
      </c>
      <c r="B4312" t="str">
        <f>IF([1]主干线!B4312="","",[1]主干线!B4312)</f>
        <v/>
      </c>
      <c r="C4312" t="str">
        <f>IF([1]主干线!C4312="","",[1]主干线!C4312)</f>
        <v/>
      </c>
      <c r="D4312" t="str">
        <f>IF([1]主干线!R4312="","",[1]主干线!R4312)</f>
        <v/>
      </c>
      <c r="E4312" t="str">
        <f>IF([1]主干线!S4312="","",[1]主干线!S4312)</f>
        <v/>
      </c>
      <c r="F4312" t="str">
        <f>IF([1]主干线!G4312="","",[1]主干线!G4312)</f>
        <v/>
      </c>
      <c r="G4312" t="str">
        <f>IF([1]主干线!H4312="","",[1]主干线!H4312)</f>
        <v/>
      </c>
    </row>
    <row r="4313" spans="1:7" x14ac:dyDescent="0.15">
      <c r="A4313" t="str">
        <f>IF([1]主干线!A4313="","",[1]主干线!A4313)</f>
        <v/>
      </c>
      <c r="B4313" t="str">
        <f>IF([1]主干线!B4313="","",[1]主干线!B4313)</f>
        <v/>
      </c>
      <c r="C4313" t="str">
        <f>IF([1]主干线!C4313="","",[1]主干线!C4313)</f>
        <v/>
      </c>
      <c r="D4313" t="str">
        <f>IF([1]主干线!R4313="","",[1]主干线!R4313)</f>
        <v/>
      </c>
      <c r="E4313" t="str">
        <f>IF([1]主干线!S4313="","",[1]主干线!S4313)</f>
        <v/>
      </c>
      <c r="F4313" t="str">
        <f>IF([1]主干线!G4313="","",[1]主干线!G4313)</f>
        <v/>
      </c>
      <c r="G4313" t="str">
        <f>IF([1]主干线!H4313="","",[1]主干线!H4313)</f>
        <v/>
      </c>
    </row>
    <row r="4314" spans="1:7" x14ac:dyDescent="0.15">
      <c r="A4314" t="str">
        <f>IF([1]主干线!A4314="","",[1]主干线!A4314)</f>
        <v/>
      </c>
      <c r="B4314" t="str">
        <f>IF([1]主干线!B4314="","",[1]主干线!B4314)</f>
        <v/>
      </c>
      <c r="C4314" t="str">
        <f>IF([1]主干线!C4314="","",[1]主干线!C4314)</f>
        <v/>
      </c>
      <c r="D4314" t="str">
        <f>IF([1]主干线!R4314="","",[1]主干线!R4314)</f>
        <v/>
      </c>
      <c r="E4314" t="str">
        <f>IF([1]主干线!S4314="","",[1]主干线!S4314)</f>
        <v/>
      </c>
      <c r="F4314" t="str">
        <f>IF([1]主干线!G4314="","",[1]主干线!G4314)</f>
        <v/>
      </c>
      <c r="G4314" t="str">
        <f>IF([1]主干线!H4314="","",[1]主干线!H4314)</f>
        <v/>
      </c>
    </row>
    <row r="4315" spans="1:7" x14ac:dyDescent="0.15">
      <c r="A4315" t="str">
        <f>IF([1]主干线!A4315="","",[1]主干线!A4315)</f>
        <v/>
      </c>
      <c r="B4315" t="str">
        <f>IF([1]主干线!B4315="","",[1]主干线!B4315)</f>
        <v/>
      </c>
      <c r="C4315" t="str">
        <f>IF([1]主干线!C4315="","",[1]主干线!C4315)</f>
        <v/>
      </c>
      <c r="D4315" t="str">
        <f>IF([1]主干线!R4315="","",[1]主干线!R4315)</f>
        <v/>
      </c>
      <c r="E4315" t="str">
        <f>IF([1]主干线!S4315="","",[1]主干线!S4315)</f>
        <v/>
      </c>
      <c r="F4315" t="str">
        <f>IF([1]主干线!G4315="","",[1]主干线!G4315)</f>
        <v/>
      </c>
      <c r="G4315" t="str">
        <f>IF([1]主干线!H4315="","",[1]主干线!H4315)</f>
        <v/>
      </c>
    </row>
    <row r="4316" spans="1:7" x14ac:dyDescent="0.15">
      <c r="A4316" t="str">
        <f>IF([1]主干线!A4316="","",[1]主干线!A4316)</f>
        <v/>
      </c>
      <c r="B4316" t="str">
        <f>IF([1]主干线!B4316="","",[1]主干线!B4316)</f>
        <v/>
      </c>
      <c r="C4316" t="str">
        <f>IF([1]主干线!C4316="","",[1]主干线!C4316)</f>
        <v/>
      </c>
      <c r="D4316" t="str">
        <f>IF([1]主干线!R4316="","",[1]主干线!R4316)</f>
        <v/>
      </c>
      <c r="E4316" t="str">
        <f>IF([1]主干线!S4316="","",[1]主干线!S4316)</f>
        <v/>
      </c>
      <c r="F4316" t="str">
        <f>IF([1]主干线!G4316="","",[1]主干线!G4316)</f>
        <v/>
      </c>
      <c r="G4316" t="str">
        <f>IF([1]主干线!H4316="","",[1]主干线!H4316)</f>
        <v/>
      </c>
    </row>
    <row r="4317" spans="1:7" x14ac:dyDescent="0.15">
      <c r="A4317" t="str">
        <f>IF([1]主干线!A4317="","",[1]主干线!A4317)</f>
        <v/>
      </c>
      <c r="B4317" t="str">
        <f>IF([1]主干线!B4317="","",[1]主干线!B4317)</f>
        <v/>
      </c>
      <c r="C4317" t="str">
        <f>IF([1]主干线!C4317="","",[1]主干线!C4317)</f>
        <v/>
      </c>
      <c r="D4317" t="str">
        <f>IF([1]主干线!R4317="","",[1]主干线!R4317)</f>
        <v/>
      </c>
      <c r="E4317" t="str">
        <f>IF([1]主干线!S4317="","",[1]主干线!S4317)</f>
        <v/>
      </c>
      <c r="F4317" t="str">
        <f>IF([1]主干线!G4317="","",[1]主干线!G4317)</f>
        <v/>
      </c>
      <c r="G4317" t="str">
        <f>IF([1]主干线!H4317="","",[1]主干线!H4317)</f>
        <v/>
      </c>
    </row>
    <row r="4318" spans="1:7" x14ac:dyDescent="0.15">
      <c r="A4318" t="str">
        <f>IF([1]主干线!A4318="","",[1]主干线!A4318)</f>
        <v/>
      </c>
      <c r="B4318" t="str">
        <f>IF([1]主干线!B4318="","",[1]主干线!B4318)</f>
        <v/>
      </c>
      <c r="C4318" t="str">
        <f>IF([1]主干线!C4318="","",[1]主干线!C4318)</f>
        <v/>
      </c>
      <c r="D4318" t="str">
        <f>IF([1]主干线!R4318="","",[1]主干线!R4318)</f>
        <v/>
      </c>
      <c r="E4318" t="str">
        <f>IF([1]主干线!S4318="","",[1]主干线!S4318)</f>
        <v/>
      </c>
      <c r="F4318" t="str">
        <f>IF([1]主干线!G4318="","",[1]主干线!G4318)</f>
        <v/>
      </c>
      <c r="G4318" t="str">
        <f>IF([1]主干线!H4318="","",[1]主干线!H4318)</f>
        <v/>
      </c>
    </row>
    <row r="4319" spans="1:7" x14ac:dyDescent="0.15">
      <c r="A4319" t="str">
        <f>IF([1]主干线!A4319="","",[1]主干线!A4319)</f>
        <v/>
      </c>
      <c r="B4319" t="str">
        <f>IF([1]主干线!B4319="","",[1]主干线!B4319)</f>
        <v/>
      </c>
      <c r="C4319" t="str">
        <f>IF([1]主干线!C4319="","",[1]主干线!C4319)</f>
        <v/>
      </c>
      <c r="D4319" t="str">
        <f>IF([1]主干线!R4319="","",[1]主干线!R4319)</f>
        <v/>
      </c>
      <c r="E4319" t="str">
        <f>IF([1]主干线!S4319="","",[1]主干线!S4319)</f>
        <v/>
      </c>
      <c r="F4319" t="str">
        <f>IF([1]主干线!G4319="","",[1]主干线!G4319)</f>
        <v/>
      </c>
      <c r="G4319" t="str">
        <f>IF([1]主干线!H4319="","",[1]主干线!H4319)</f>
        <v/>
      </c>
    </row>
    <row r="4320" spans="1:7" x14ac:dyDescent="0.15">
      <c r="A4320" t="str">
        <f>IF([1]主干线!A4320="","",[1]主干线!A4320)</f>
        <v/>
      </c>
      <c r="B4320" t="str">
        <f>IF([1]主干线!B4320="","",[1]主干线!B4320)</f>
        <v/>
      </c>
      <c r="C4320" t="str">
        <f>IF([1]主干线!C4320="","",[1]主干线!C4320)</f>
        <v/>
      </c>
      <c r="D4320" t="str">
        <f>IF([1]主干线!R4320="","",[1]主干线!R4320)</f>
        <v/>
      </c>
      <c r="E4320" t="str">
        <f>IF([1]主干线!S4320="","",[1]主干线!S4320)</f>
        <v/>
      </c>
      <c r="F4320" t="str">
        <f>IF([1]主干线!G4320="","",[1]主干线!G4320)</f>
        <v/>
      </c>
      <c r="G4320" t="str">
        <f>IF([1]主干线!H4320="","",[1]主干线!H4320)</f>
        <v/>
      </c>
    </row>
    <row r="4321" spans="1:7" x14ac:dyDescent="0.15">
      <c r="A4321" t="str">
        <f>IF([1]主干线!A4321="","",[1]主干线!A4321)</f>
        <v/>
      </c>
      <c r="B4321" t="str">
        <f>IF([1]主干线!B4321="","",[1]主干线!B4321)</f>
        <v/>
      </c>
      <c r="C4321" t="str">
        <f>IF([1]主干线!C4321="","",[1]主干线!C4321)</f>
        <v/>
      </c>
      <c r="D4321" t="str">
        <f>IF([1]主干线!R4321="","",[1]主干线!R4321)</f>
        <v/>
      </c>
      <c r="E4321" t="str">
        <f>IF([1]主干线!S4321="","",[1]主干线!S4321)</f>
        <v/>
      </c>
      <c r="F4321" t="str">
        <f>IF([1]主干线!G4321="","",[1]主干线!G4321)</f>
        <v/>
      </c>
      <c r="G4321" t="str">
        <f>IF([1]主干线!H4321="","",[1]主干线!H4321)</f>
        <v/>
      </c>
    </row>
    <row r="4322" spans="1:7" x14ac:dyDescent="0.15">
      <c r="A4322" t="str">
        <f>IF([1]主干线!A4322="","",[1]主干线!A4322)</f>
        <v/>
      </c>
      <c r="B4322" t="str">
        <f>IF([1]主干线!B4322="","",[1]主干线!B4322)</f>
        <v/>
      </c>
      <c r="C4322" t="str">
        <f>IF([1]主干线!C4322="","",[1]主干线!C4322)</f>
        <v/>
      </c>
      <c r="D4322" t="str">
        <f>IF([1]主干线!R4322="","",[1]主干线!R4322)</f>
        <v/>
      </c>
      <c r="E4322" t="str">
        <f>IF([1]主干线!S4322="","",[1]主干线!S4322)</f>
        <v/>
      </c>
      <c r="F4322" t="str">
        <f>IF([1]主干线!G4322="","",[1]主干线!G4322)</f>
        <v/>
      </c>
      <c r="G4322" t="str">
        <f>IF([1]主干线!H4322="","",[1]主干线!H4322)</f>
        <v/>
      </c>
    </row>
    <row r="4323" spans="1:7" x14ac:dyDescent="0.15">
      <c r="A4323" t="str">
        <f>IF([1]主干线!A4323="","",[1]主干线!A4323)</f>
        <v/>
      </c>
      <c r="B4323" t="str">
        <f>IF([1]主干线!B4323="","",[1]主干线!B4323)</f>
        <v/>
      </c>
      <c r="C4323" t="str">
        <f>IF([1]主干线!C4323="","",[1]主干线!C4323)</f>
        <v/>
      </c>
      <c r="D4323" t="str">
        <f>IF([1]主干线!R4323="","",[1]主干线!R4323)</f>
        <v/>
      </c>
      <c r="E4323" t="str">
        <f>IF([1]主干线!S4323="","",[1]主干线!S4323)</f>
        <v/>
      </c>
      <c r="F4323" t="str">
        <f>IF([1]主干线!G4323="","",[1]主干线!G4323)</f>
        <v/>
      </c>
      <c r="G4323" t="str">
        <f>IF([1]主干线!H4323="","",[1]主干线!H4323)</f>
        <v/>
      </c>
    </row>
    <row r="4324" spans="1:7" x14ac:dyDescent="0.15">
      <c r="A4324" t="str">
        <f>IF([1]主干线!A4324="","",[1]主干线!A4324)</f>
        <v/>
      </c>
      <c r="B4324" t="str">
        <f>IF([1]主干线!B4324="","",[1]主干线!B4324)</f>
        <v/>
      </c>
      <c r="C4324" t="str">
        <f>IF([1]主干线!C4324="","",[1]主干线!C4324)</f>
        <v/>
      </c>
      <c r="D4324" t="str">
        <f>IF([1]主干线!R4324="","",[1]主干线!R4324)</f>
        <v/>
      </c>
      <c r="E4324" t="str">
        <f>IF([1]主干线!S4324="","",[1]主干线!S4324)</f>
        <v/>
      </c>
      <c r="F4324" t="str">
        <f>IF([1]主干线!G4324="","",[1]主干线!G4324)</f>
        <v/>
      </c>
      <c r="G4324" t="str">
        <f>IF([1]主干线!H4324="","",[1]主干线!H4324)</f>
        <v/>
      </c>
    </row>
    <row r="4325" spans="1:7" x14ac:dyDescent="0.15">
      <c r="A4325" t="str">
        <f>IF([1]主干线!A4325="","",[1]主干线!A4325)</f>
        <v/>
      </c>
      <c r="B4325" t="str">
        <f>IF([1]主干线!B4325="","",[1]主干线!B4325)</f>
        <v/>
      </c>
      <c r="C4325" t="str">
        <f>IF([1]主干线!C4325="","",[1]主干线!C4325)</f>
        <v/>
      </c>
      <c r="D4325" t="str">
        <f>IF([1]主干线!R4325="","",[1]主干线!R4325)</f>
        <v/>
      </c>
      <c r="E4325" t="str">
        <f>IF([1]主干线!S4325="","",[1]主干线!S4325)</f>
        <v/>
      </c>
      <c r="F4325" t="str">
        <f>IF([1]主干线!G4325="","",[1]主干线!G4325)</f>
        <v/>
      </c>
      <c r="G4325" t="str">
        <f>IF([1]主干线!H4325="","",[1]主干线!H4325)</f>
        <v/>
      </c>
    </row>
    <row r="4326" spans="1:7" x14ac:dyDescent="0.15">
      <c r="A4326" t="str">
        <f>IF([1]主干线!A4326="","",[1]主干线!A4326)</f>
        <v/>
      </c>
      <c r="B4326" t="str">
        <f>IF([1]主干线!B4326="","",[1]主干线!B4326)</f>
        <v/>
      </c>
      <c r="C4326" t="str">
        <f>IF([1]主干线!C4326="","",[1]主干线!C4326)</f>
        <v/>
      </c>
      <c r="D4326" t="str">
        <f>IF([1]主干线!R4326="","",[1]主干线!R4326)</f>
        <v/>
      </c>
      <c r="E4326" t="str">
        <f>IF([1]主干线!S4326="","",[1]主干线!S4326)</f>
        <v/>
      </c>
      <c r="F4326" t="str">
        <f>IF([1]主干线!G4326="","",[1]主干线!G4326)</f>
        <v/>
      </c>
      <c r="G4326" t="str">
        <f>IF([1]主干线!H4326="","",[1]主干线!H4326)</f>
        <v/>
      </c>
    </row>
    <row r="4327" spans="1:7" x14ac:dyDescent="0.15">
      <c r="A4327" t="str">
        <f>IF([1]主干线!A4327="","",[1]主干线!A4327)</f>
        <v/>
      </c>
      <c r="B4327" t="str">
        <f>IF([1]主干线!B4327="","",[1]主干线!B4327)</f>
        <v/>
      </c>
      <c r="C4327" t="str">
        <f>IF([1]主干线!C4327="","",[1]主干线!C4327)</f>
        <v/>
      </c>
      <c r="D4327" t="str">
        <f>IF([1]主干线!R4327="","",[1]主干线!R4327)</f>
        <v/>
      </c>
      <c r="E4327" t="str">
        <f>IF([1]主干线!S4327="","",[1]主干线!S4327)</f>
        <v/>
      </c>
      <c r="F4327" t="str">
        <f>IF([1]主干线!G4327="","",[1]主干线!G4327)</f>
        <v/>
      </c>
      <c r="G4327" t="str">
        <f>IF([1]主干线!H4327="","",[1]主干线!H4327)</f>
        <v/>
      </c>
    </row>
    <row r="4328" spans="1:7" x14ac:dyDescent="0.15">
      <c r="A4328" t="str">
        <f>IF([1]主干线!A4328="","",[1]主干线!A4328)</f>
        <v/>
      </c>
      <c r="B4328" t="str">
        <f>IF([1]主干线!B4328="","",[1]主干线!B4328)</f>
        <v/>
      </c>
      <c r="C4328" t="str">
        <f>IF([1]主干线!C4328="","",[1]主干线!C4328)</f>
        <v/>
      </c>
      <c r="D4328" t="str">
        <f>IF([1]主干线!R4328="","",[1]主干线!R4328)</f>
        <v/>
      </c>
      <c r="E4328" t="str">
        <f>IF([1]主干线!S4328="","",[1]主干线!S4328)</f>
        <v/>
      </c>
      <c r="F4328" t="str">
        <f>IF([1]主干线!G4328="","",[1]主干线!G4328)</f>
        <v/>
      </c>
      <c r="G4328" t="str">
        <f>IF([1]主干线!H4328="","",[1]主干线!H4328)</f>
        <v/>
      </c>
    </row>
    <row r="4329" spans="1:7" x14ac:dyDescent="0.15">
      <c r="A4329" t="str">
        <f>IF([1]主干线!A4329="","",[1]主干线!A4329)</f>
        <v/>
      </c>
      <c r="B4329" t="str">
        <f>IF([1]主干线!B4329="","",[1]主干线!B4329)</f>
        <v/>
      </c>
      <c r="C4329" t="str">
        <f>IF([1]主干线!C4329="","",[1]主干线!C4329)</f>
        <v/>
      </c>
      <c r="D4329" t="str">
        <f>IF([1]主干线!R4329="","",[1]主干线!R4329)</f>
        <v/>
      </c>
      <c r="E4329" t="str">
        <f>IF([1]主干线!S4329="","",[1]主干线!S4329)</f>
        <v/>
      </c>
      <c r="F4329" t="str">
        <f>IF([1]主干线!G4329="","",[1]主干线!G4329)</f>
        <v/>
      </c>
      <c r="G4329" t="str">
        <f>IF([1]主干线!H4329="","",[1]主干线!H4329)</f>
        <v/>
      </c>
    </row>
    <row r="4330" spans="1:7" x14ac:dyDescent="0.15">
      <c r="A4330" t="str">
        <f>IF([1]主干线!A4330="","",[1]主干线!A4330)</f>
        <v/>
      </c>
      <c r="B4330" t="str">
        <f>IF([1]主干线!B4330="","",[1]主干线!B4330)</f>
        <v/>
      </c>
      <c r="C4330" t="str">
        <f>IF([1]主干线!C4330="","",[1]主干线!C4330)</f>
        <v/>
      </c>
      <c r="D4330" t="str">
        <f>IF([1]主干线!R4330="","",[1]主干线!R4330)</f>
        <v/>
      </c>
      <c r="E4330" t="str">
        <f>IF([1]主干线!S4330="","",[1]主干线!S4330)</f>
        <v/>
      </c>
      <c r="F4330" t="str">
        <f>IF([1]主干线!G4330="","",[1]主干线!G4330)</f>
        <v/>
      </c>
      <c r="G4330" t="str">
        <f>IF([1]主干线!H4330="","",[1]主干线!H4330)</f>
        <v/>
      </c>
    </row>
    <row r="4331" spans="1:7" x14ac:dyDescent="0.15">
      <c r="A4331" t="str">
        <f>IF([1]主干线!A4331="","",[1]主干线!A4331)</f>
        <v/>
      </c>
      <c r="B4331" t="str">
        <f>IF([1]主干线!B4331="","",[1]主干线!B4331)</f>
        <v/>
      </c>
      <c r="C4331" t="str">
        <f>IF([1]主干线!C4331="","",[1]主干线!C4331)</f>
        <v/>
      </c>
      <c r="D4331" t="str">
        <f>IF([1]主干线!R4331="","",[1]主干线!R4331)</f>
        <v/>
      </c>
      <c r="E4331" t="str">
        <f>IF([1]主干线!S4331="","",[1]主干线!S4331)</f>
        <v/>
      </c>
      <c r="F4331" t="str">
        <f>IF([1]主干线!G4331="","",[1]主干线!G4331)</f>
        <v/>
      </c>
      <c r="G4331" t="str">
        <f>IF([1]主干线!H4331="","",[1]主干线!H4331)</f>
        <v/>
      </c>
    </row>
    <row r="4332" spans="1:7" x14ac:dyDescent="0.15">
      <c r="A4332" t="str">
        <f>IF([1]主干线!A4332="","",[1]主干线!A4332)</f>
        <v/>
      </c>
      <c r="B4332" t="str">
        <f>IF([1]主干线!B4332="","",[1]主干线!B4332)</f>
        <v/>
      </c>
      <c r="C4332" t="str">
        <f>IF([1]主干线!C4332="","",[1]主干线!C4332)</f>
        <v/>
      </c>
      <c r="D4332" t="str">
        <f>IF([1]主干线!R4332="","",[1]主干线!R4332)</f>
        <v/>
      </c>
      <c r="E4332" t="str">
        <f>IF([1]主干线!S4332="","",[1]主干线!S4332)</f>
        <v/>
      </c>
      <c r="F4332" t="str">
        <f>IF([1]主干线!G4332="","",[1]主干线!G4332)</f>
        <v/>
      </c>
      <c r="G4332" t="str">
        <f>IF([1]主干线!H4332="","",[1]主干线!H4332)</f>
        <v/>
      </c>
    </row>
    <row r="4333" spans="1:7" x14ac:dyDescent="0.15">
      <c r="A4333" t="str">
        <f>IF([1]主干线!A4333="","",[1]主干线!A4333)</f>
        <v/>
      </c>
      <c r="B4333" t="str">
        <f>IF([1]主干线!B4333="","",[1]主干线!B4333)</f>
        <v/>
      </c>
      <c r="C4333" t="str">
        <f>IF([1]主干线!C4333="","",[1]主干线!C4333)</f>
        <v/>
      </c>
      <c r="D4333" t="str">
        <f>IF([1]主干线!R4333="","",[1]主干线!R4333)</f>
        <v/>
      </c>
      <c r="E4333" t="str">
        <f>IF([1]主干线!S4333="","",[1]主干线!S4333)</f>
        <v/>
      </c>
      <c r="F4333" t="str">
        <f>IF([1]主干线!G4333="","",[1]主干线!G4333)</f>
        <v/>
      </c>
      <c r="G4333" t="str">
        <f>IF([1]主干线!H4333="","",[1]主干线!H4333)</f>
        <v/>
      </c>
    </row>
    <row r="4334" spans="1:7" x14ac:dyDescent="0.15">
      <c r="A4334" t="str">
        <f>IF([1]主干线!A4334="","",[1]主干线!A4334)</f>
        <v/>
      </c>
      <c r="B4334" t="str">
        <f>IF([1]主干线!B4334="","",[1]主干线!B4334)</f>
        <v/>
      </c>
      <c r="C4334" t="str">
        <f>IF([1]主干线!C4334="","",[1]主干线!C4334)</f>
        <v/>
      </c>
      <c r="D4334" t="str">
        <f>IF([1]主干线!R4334="","",[1]主干线!R4334)</f>
        <v/>
      </c>
      <c r="E4334" t="str">
        <f>IF([1]主干线!S4334="","",[1]主干线!S4334)</f>
        <v/>
      </c>
      <c r="F4334" t="str">
        <f>IF([1]主干线!G4334="","",[1]主干线!G4334)</f>
        <v/>
      </c>
      <c r="G4334" t="str">
        <f>IF([1]主干线!H4334="","",[1]主干线!H4334)</f>
        <v/>
      </c>
    </row>
    <row r="4335" spans="1:7" x14ac:dyDescent="0.15">
      <c r="A4335" t="str">
        <f>IF([1]主干线!A4335="","",[1]主干线!A4335)</f>
        <v/>
      </c>
      <c r="B4335" t="str">
        <f>IF([1]主干线!B4335="","",[1]主干线!B4335)</f>
        <v/>
      </c>
      <c r="C4335" t="str">
        <f>IF([1]主干线!C4335="","",[1]主干线!C4335)</f>
        <v/>
      </c>
      <c r="D4335" t="str">
        <f>IF([1]主干线!R4335="","",[1]主干线!R4335)</f>
        <v/>
      </c>
      <c r="E4335" t="str">
        <f>IF([1]主干线!S4335="","",[1]主干线!S4335)</f>
        <v/>
      </c>
      <c r="F4335" t="str">
        <f>IF([1]主干线!G4335="","",[1]主干线!G4335)</f>
        <v/>
      </c>
      <c r="G4335" t="str">
        <f>IF([1]主干线!H4335="","",[1]主干线!H4335)</f>
        <v/>
      </c>
    </row>
    <row r="4336" spans="1:7" x14ac:dyDescent="0.15">
      <c r="A4336" t="str">
        <f>IF([1]主干线!A4336="","",[1]主干线!A4336)</f>
        <v/>
      </c>
      <c r="B4336" t="str">
        <f>IF([1]主干线!B4336="","",[1]主干线!B4336)</f>
        <v/>
      </c>
      <c r="C4336" t="str">
        <f>IF([1]主干线!C4336="","",[1]主干线!C4336)</f>
        <v/>
      </c>
      <c r="D4336" t="str">
        <f>IF([1]主干线!R4336="","",[1]主干线!R4336)</f>
        <v/>
      </c>
      <c r="E4336" t="str">
        <f>IF([1]主干线!S4336="","",[1]主干线!S4336)</f>
        <v/>
      </c>
      <c r="F4336" t="str">
        <f>IF([1]主干线!G4336="","",[1]主干线!G4336)</f>
        <v/>
      </c>
      <c r="G4336" t="str">
        <f>IF([1]主干线!H4336="","",[1]主干线!H4336)</f>
        <v/>
      </c>
    </row>
    <row r="4337" spans="1:7" x14ac:dyDescent="0.15">
      <c r="A4337" t="str">
        <f>IF([1]主干线!A4337="","",[1]主干线!A4337)</f>
        <v/>
      </c>
      <c r="B4337" t="str">
        <f>IF([1]主干线!B4337="","",[1]主干线!B4337)</f>
        <v/>
      </c>
      <c r="C4337" t="str">
        <f>IF([1]主干线!C4337="","",[1]主干线!C4337)</f>
        <v/>
      </c>
      <c r="D4337" t="str">
        <f>IF([1]主干线!R4337="","",[1]主干线!R4337)</f>
        <v/>
      </c>
      <c r="E4337" t="str">
        <f>IF([1]主干线!S4337="","",[1]主干线!S4337)</f>
        <v/>
      </c>
      <c r="F4337" t="str">
        <f>IF([1]主干线!G4337="","",[1]主干线!G4337)</f>
        <v/>
      </c>
      <c r="G4337" t="str">
        <f>IF([1]主干线!H4337="","",[1]主干线!H4337)</f>
        <v/>
      </c>
    </row>
    <row r="4338" spans="1:7" x14ac:dyDescent="0.15">
      <c r="A4338" t="str">
        <f>IF([1]主干线!A4338="","",[1]主干线!A4338)</f>
        <v/>
      </c>
      <c r="B4338" t="str">
        <f>IF([1]主干线!B4338="","",[1]主干线!B4338)</f>
        <v/>
      </c>
      <c r="C4338" t="str">
        <f>IF([1]主干线!C4338="","",[1]主干线!C4338)</f>
        <v/>
      </c>
      <c r="D4338" t="str">
        <f>IF([1]主干线!R4338="","",[1]主干线!R4338)</f>
        <v/>
      </c>
      <c r="E4338" t="str">
        <f>IF([1]主干线!S4338="","",[1]主干线!S4338)</f>
        <v/>
      </c>
      <c r="F4338" t="str">
        <f>IF([1]主干线!G4338="","",[1]主干线!G4338)</f>
        <v/>
      </c>
      <c r="G4338" t="str">
        <f>IF([1]主干线!H4338="","",[1]主干线!H4338)</f>
        <v/>
      </c>
    </row>
    <row r="4339" spans="1:7" x14ac:dyDescent="0.15">
      <c r="A4339" t="str">
        <f>IF([1]主干线!A4339="","",[1]主干线!A4339)</f>
        <v/>
      </c>
      <c r="B4339" t="str">
        <f>IF([1]主干线!B4339="","",[1]主干线!B4339)</f>
        <v/>
      </c>
      <c r="C4339" t="str">
        <f>IF([1]主干线!C4339="","",[1]主干线!C4339)</f>
        <v/>
      </c>
      <c r="D4339" t="str">
        <f>IF([1]主干线!R4339="","",[1]主干线!R4339)</f>
        <v/>
      </c>
      <c r="E4339" t="str">
        <f>IF([1]主干线!S4339="","",[1]主干线!S4339)</f>
        <v/>
      </c>
      <c r="F4339" t="str">
        <f>IF([1]主干线!G4339="","",[1]主干线!G4339)</f>
        <v/>
      </c>
      <c r="G4339" t="str">
        <f>IF([1]主干线!H4339="","",[1]主干线!H4339)</f>
        <v/>
      </c>
    </row>
    <row r="4340" spans="1:7" x14ac:dyDescent="0.15">
      <c r="A4340" t="str">
        <f>IF([1]主干线!A4340="","",[1]主干线!A4340)</f>
        <v/>
      </c>
      <c r="B4340" t="str">
        <f>IF([1]主干线!B4340="","",[1]主干线!B4340)</f>
        <v/>
      </c>
      <c r="C4340" t="str">
        <f>IF([1]主干线!C4340="","",[1]主干线!C4340)</f>
        <v/>
      </c>
      <c r="D4340" t="str">
        <f>IF([1]主干线!R4340="","",[1]主干线!R4340)</f>
        <v/>
      </c>
      <c r="E4340" t="str">
        <f>IF([1]主干线!S4340="","",[1]主干线!S4340)</f>
        <v/>
      </c>
      <c r="F4340" t="str">
        <f>IF([1]主干线!G4340="","",[1]主干线!G4340)</f>
        <v/>
      </c>
      <c r="G4340" t="str">
        <f>IF([1]主干线!H4340="","",[1]主干线!H4340)</f>
        <v/>
      </c>
    </row>
    <row r="4341" spans="1:7" x14ac:dyDescent="0.15">
      <c r="A4341" t="str">
        <f>IF([1]主干线!A4341="","",[1]主干线!A4341)</f>
        <v/>
      </c>
      <c r="B4341" t="str">
        <f>IF([1]主干线!B4341="","",[1]主干线!B4341)</f>
        <v/>
      </c>
      <c r="C4341" t="str">
        <f>IF([1]主干线!C4341="","",[1]主干线!C4341)</f>
        <v/>
      </c>
      <c r="D4341" t="str">
        <f>IF([1]主干线!R4341="","",[1]主干线!R4341)</f>
        <v/>
      </c>
      <c r="E4341" t="str">
        <f>IF([1]主干线!S4341="","",[1]主干线!S4341)</f>
        <v/>
      </c>
      <c r="F4341" t="str">
        <f>IF([1]主干线!G4341="","",[1]主干线!G4341)</f>
        <v/>
      </c>
      <c r="G4341" t="str">
        <f>IF([1]主干线!H4341="","",[1]主干线!H4341)</f>
        <v/>
      </c>
    </row>
    <row r="4342" spans="1:7" x14ac:dyDescent="0.15">
      <c r="A4342" t="str">
        <f>IF([1]主干线!A4342="","",[1]主干线!A4342)</f>
        <v/>
      </c>
      <c r="B4342" t="str">
        <f>IF([1]主干线!B4342="","",[1]主干线!B4342)</f>
        <v/>
      </c>
      <c r="C4342" t="str">
        <f>IF([1]主干线!C4342="","",[1]主干线!C4342)</f>
        <v/>
      </c>
      <c r="D4342" t="str">
        <f>IF([1]主干线!R4342="","",[1]主干线!R4342)</f>
        <v/>
      </c>
      <c r="E4342" t="str">
        <f>IF([1]主干线!S4342="","",[1]主干线!S4342)</f>
        <v/>
      </c>
      <c r="F4342" t="str">
        <f>IF([1]主干线!G4342="","",[1]主干线!G4342)</f>
        <v/>
      </c>
      <c r="G4342" t="str">
        <f>IF([1]主干线!H4342="","",[1]主干线!H4342)</f>
        <v/>
      </c>
    </row>
    <row r="4343" spans="1:7" x14ac:dyDescent="0.15">
      <c r="A4343" t="str">
        <f>IF([1]主干线!A4343="","",[1]主干线!A4343)</f>
        <v/>
      </c>
      <c r="B4343" t="str">
        <f>IF([1]主干线!B4343="","",[1]主干线!B4343)</f>
        <v/>
      </c>
      <c r="C4343" t="str">
        <f>IF([1]主干线!C4343="","",[1]主干线!C4343)</f>
        <v/>
      </c>
      <c r="D4343" t="str">
        <f>IF([1]主干线!R4343="","",[1]主干线!R4343)</f>
        <v/>
      </c>
      <c r="E4343" t="str">
        <f>IF([1]主干线!S4343="","",[1]主干线!S4343)</f>
        <v/>
      </c>
      <c r="F4343" t="str">
        <f>IF([1]主干线!G4343="","",[1]主干线!G4343)</f>
        <v/>
      </c>
      <c r="G4343" t="str">
        <f>IF([1]主干线!H4343="","",[1]主干线!H4343)</f>
        <v/>
      </c>
    </row>
    <row r="4344" spans="1:7" x14ac:dyDescent="0.15">
      <c r="A4344" t="str">
        <f>IF([1]主干线!A4344="","",[1]主干线!A4344)</f>
        <v/>
      </c>
      <c r="B4344" t="str">
        <f>IF([1]主干线!B4344="","",[1]主干线!B4344)</f>
        <v/>
      </c>
      <c r="C4344" t="str">
        <f>IF([1]主干线!C4344="","",[1]主干线!C4344)</f>
        <v/>
      </c>
      <c r="D4344" t="str">
        <f>IF([1]主干线!R4344="","",[1]主干线!R4344)</f>
        <v/>
      </c>
      <c r="E4344" t="str">
        <f>IF([1]主干线!S4344="","",[1]主干线!S4344)</f>
        <v/>
      </c>
      <c r="F4344" t="str">
        <f>IF([1]主干线!G4344="","",[1]主干线!G4344)</f>
        <v/>
      </c>
      <c r="G4344" t="str">
        <f>IF([1]主干线!H4344="","",[1]主干线!H4344)</f>
        <v/>
      </c>
    </row>
    <row r="4345" spans="1:7" x14ac:dyDescent="0.15">
      <c r="A4345" t="str">
        <f>IF([1]主干线!A4345="","",[1]主干线!A4345)</f>
        <v/>
      </c>
      <c r="B4345" t="str">
        <f>IF([1]主干线!B4345="","",[1]主干线!B4345)</f>
        <v/>
      </c>
      <c r="C4345" t="str">
        <f>IF([1]主干线!C4345="","",[1]主干线!C4345)</f>
        <v/>
      </c>
      <c r="D4345" t="str">
        <f>IF([1]主干线!R4345="","",[1]主干线!R4345)</f>
        <v/>
      </c>
      <c r="E4345" t="str">
        <f>IF([1]主干线!S4345="","",[1]主干线!S4345)</f>
        <v/>
      </c>
      <c r="F4345" t="str">
        <f>IF([1]主干线!G4345="","",[1]主干线!G4345)</f>
        <v/>
      </c>
      <c r="G4345" t="str">
        <f>IF([1]主干线!H4345="","",[1]主干线!H4345)</f>
        <v/>
      </c>
    </row>
    <row r="4346" spans="1:7" x14ac:dyDescent="0.15">
      <c r="A4346" t="str">
        <f>IF([1]主干线!A4346="","",[1]主干线!A4346)</f>
        <v/>
      </c>
      <c r="B4346" t="str">
        <f>IF([1]主干线!B4346="","",[1]主干线!B4346)</f>
        <v/>
      </c>
      <c r="C4346" t="str">
        <f>IF([1]主干线!C4346="","",[1]主干线!C4346)</f>
        <v/>
      </c>
      <c r="D4346" t="str">
        <f>IF([1]主干线!R4346="","",[1]主干线!R4346)</f>
        <v/>
      </c>
      <c r="E4346" t="str">
        <f>IF([1]主干线!S4346="","",[1]主干线!S4346)</f>
        <v/>
      </c>
      <c r="F4346" t="str">
        <f>IF([1]主干线!G4346="","",[1]主干线!G4346)</f>
        <v/>
      </c>
      <c r="G4346" t="str">
        <f>IF([1]主干线!H4346="","",[1]主干线!H4346)</f>
        <v/>
      </c>
    </row>
    <row r="4347" spans="1:7" x14ac:dyDescent="0.15">
      <c r="A4347" t="str">
        <f>IF([1]主干线!A4347="","",[1]主干线!A4347)</f>
        <v/>
      </c>
      <c r="B4347" t="str">
        <f>IF([1]主干线!B4347="","",[1]主干线!B4347)</f>
        <v/>
      </c>
      <c r="C4347" t="str">
        <f>IF([1]主干线!C4347="","",[1]主干线!C4347)</f>
        <v/>
      </c>
      <c r="D4347" t="str">
        <f>IF([1]主干线!R4347="","",[1]主干线!R4347)</f>
        <v/>
      </c>
      <c r="E4347" t="str">
        <f>IF([1]主干线!S4347="","",[1]主干线!S4347)</f>
        <v/>
      </c>
      <c r="F4347" t="str">
        <f>IF([1]主干线!G4347="","",[1]主干线!G4347)</f>
        <v/>
      </c>
      <c r="G4347" t="str">
        <f>IF([1]主干线!H4347="","",[1]主干线!H4347)</f>
        <v/>
      </c>
    </row>
    <row r="4348" spans="1:7" x14ac:dyDescent="0.15">
      <c r="A4348" t="str">
        <f>IF([1]主干线!A4348="","",[1]主干线!A4348)</f>
        <v/>
      </c>
      <c r="B4348" t="str">
        <f>IF([1]主干线!B4348="","",[1]主干线!B4348)</f>
        <v/>
      </c>
      <c r="C4348" t="str">
        <f>IF([1]主干线!C4348="","",[1]主干线!C4348)</f>
        <v/>
      </c>
      <c r="D4348" t="str">
        <f>IF([1]主干线!R4348="","",[1]主干线!R4348)</f>
        <v/>
      </c>
      <c r="E4348" t="str">
        <f>IF([1]主干线!S4348="","",[1]主干线!S4348)</f>
        <v/>
      </c>
      <c r="F4348" t="str">
        <f>IF([1]主干线!G4348="","",[1]主干线!G4348)</f>
        <v/>
      </c>
      <c r="G4348" t="str">
        <f>IF([1]主干线!H4348="","",[1]主干线!H4348)</f>
        <v/>
      </c>
    </row>
    <row r="4349" spans="1:7" x14ac:dyDescent="0.15">
      <c r="A4349" t="str">
        <f>IF([1]主干线!A4349="","",[1]主干线!A4349)</f>
        <v/>
      </c>
      <c r="B4349" t="str">
        <f>IF([1]主干线!B4349="","",[1]主干线!B4349)</f>
        <v/>
      </c>
      <c r="C4349" t="str">
        <f>IF([1]主干线!C4349="","",[1]主干线!C4349)</f>
        <v/>
      </c>
      <c r="D4349" t="str">
        <f>IF([1]主干线!R4349="","",[1]主干线!R4349)</f>
        <v/>
      </c>
      <c r="E4349" t="str">
        <f>IF([1]主干线!S4349="","",[1]主干线!S4349)</f>
        <v/>
      </c>
      <c r="F4349" t="str">
        <f>IF([1]主干线!G4349="","",[1]主干线!G4349)</f>
        <v/>
      </c>
      <c r="G4349" t="str">
        <f>IF([1]主干线!H4349="","",[1]主干线!H4349)</f>
        <v/>
      </c>
    </row>
    <row r="4350" spans="1:7" x14ac:dyDescent="0.15">
      <c r="A4350" t="str">
        <f>IF([1]主干线!A4350="","",[1]主干线!A4350)</f>
        <v/>
      </c>
      <c r="B4350" t="str">
        <f>IF([1]主干线!B4350="","",[1]主干线!B4350)</f>
        <v/>
      </c>
      <c r="C4350" t="str">
        <f>IF([1]主干线!C4350="","",[1]主干线!C4350)</f>
        <v/>
      </c>
      <c r="D4350" t="str">
        <f>IF([1]主干线!R4350="","",[1]主干线!R4350)</f>
        <v/>
      </c>
      <c r="E4350" t="str">
        <f>IF([1]主干线!S4350="","",[1]主干线!S4350)</f>
        <v/>
      </c>
      <c r="F4350" t="str">
        <f>IF([1]主干线!G4350="","",[1]主干线!G4350)</f>
        <v/>
      </c>
      <c r="G4350" t="str">
        <f>IF([1]主干线!H4350="","",[1]主干线!H4350)</f>
        <v/>
      </c>
    </row>
    <row r="4351" spans="1:7" x14ac:dyDescent="0.15">
      <c r="A4351" t="str">
        <f>IF([1]主干线!A4351="","",[1]主干线!A4351)</f>
        <v/>
      </c>
      <c r="B4351" t="str">
        <f>IF([1]主干线!B4351="","",[1]主干线!B4351)</f>
        <v/>
      </c>
      <c r="C4351" t="str">
        <f>IF([1]主干线!C4351="","",[1]主干线!C4351)</f>
        <v/>
      </c>
      <c r="D4351" t="str">
        <f>IF([1]主干线!R4351="","",[1]主干线!R4351)</f>
        <v/>
      </c>
      <c r="E4351" t="str">
        <f>IF([1]主干线!S4351="","",[1]主干线!S4351)</f>
        <v/>
      </c>
      <c r="F4351" t="str">
        <f>IF([1]主干线!G4351="","",[1]主干线!G4351)</f>
        <v/>
      </c>
      <c r="G4351" t="str">
        <f>IF([1]主干线!H4351="","",[1]主干线!H4351)</f>
        <v/>
      </c>
    </row>
    <row r="4352" spans="1:7" x14ac:dyDescent="0.15">
      <c r="A4352" t="str">
        <f>IF([1]主干线!A4352="","",[1]主干线!A4352)</f>
        <v/>
      </c>
      <c r="B4352" t="str">
        <f>IF([1]主干线!B4352="","",[1]主干线!B4352)</f>
        <v/>
      </c>
      <c r="C4352" t="str">
        <f>IF([1]主干线!C4352="","",[1]主干线!C4352)</f>
        <v/>
      </c>
      <c r="D4352" t="str">
        <f>IF([1]主干线!R4352="","",[1]主干线!R4352)</f>
        <v/>
      </c>
      <c r="E4352" t="str">
        <f>IF([1]主干线!S4352="","",[1]主干线!S4352)</f>
        <v/>
      </c>
      <c r="F4352" t="str">
        <f>IF([1]主干线!G4352="","",[1]主干线!G4352)</f>
        <v/>
      </c>
      <c r="G4352" t="str">
        <f>IF([1]主干线!H4352="","",[1]主干线!H4352)</f>
        <v/>
      </c>
    </row>
    <row r="4353" spans="1:7" x14ac:dyDescent="0.15">
      <c r="A4353" t="str">
        <f>IF([1]主干线!A4353="","",[1]主干线!A4353)</f>
        <v/>
      </c>
      <c r="B4353" t="str">
        <f>IF([1]主干线!B4353="","",[1]主干线!B4353)</f>
        <v/>
      </c>
      <c r="C4353" t="str">
        <f>IF([1]主干线!C4353="","",[1]主干线!C4353)</f>
        <v/>
      </c>
      <c r="D4353" t="str">
        <f>IF([1]主干线!R4353="","",[1]主干线!R4353)</f>
        <v/>
      </c>
      <c r="E4353" t="str">
        <f>IF([1]主干线!S4353="","",[1]主干线!S4353)</f>
        <v/>
      </c>
      <c r="F4353" t="str">
        <f>IF([1]主干线!G4353="","",[1]主干线!G4353)</f>
        <v/>
      </c>
      <c r="G4353" t="str">
        <f>IF([1]主干线!H4353="","",[1]主干线!H4353)</f>
        <v/>
      </c>
    </row>
    <row r="4354" spans="1:7" x14ac:dyDescent="0.15">
      <c r="A4354" t="str">
        <f>IF([1]主干线!A4354="","",[1]主干线!A4354)</f>
        <v/>
      </c>
      <c r="B4354" t="str">
        <f>IF([1]主干线!B4354="","",[1]主干线!B4354)</f>
        <v/>
      </c>
      <c r="C4354" t="str">
        <f>IF([1]主干线!C4354="","",[1]主干线!C4354)</f>
        <v/>
      </c>
      <c r="D4354" t="str">
        <f>IF([1]主干线!R4354="","",[1]主干线!R4354)</f>
        <v/>
      </c>
      <c r="E4354" t="str">
        <f>IF([1]主干线!S4354="","",[1]主干线!S4354)</f>
        <v/>
      </c>
      <c r="F4354" t="str">
        <f>IF([1]主干线!G4354="","",[1]主干线!G4354)</f>
        <v/>
      </c>
      <c r="G4354" t="str">
        <f>IF([1]主干线!H4354="","",[1]主干线!H4354)</f>
        <v/>
      </c>
    </row>
    <row r="4355" spans="1:7" x14ac:dyDescent="0.15">
      <c r="A4355" t="str">
        <f>IF([1]主干线!A4355="","",[1]主干线!A4355)</f>
        <v/>
      </c>
      <c r="B4355" t="str">
        <f>IF([1]主干线!B4355="","",[1]主干线!B4355)</f>
        <v/>
      </c>
      <c r="C4355" t="str">
        <f>IF([1]主干线!C4355="","",[1]主干线!C4355)</f>
        <v/>
      </c>
      <c r="D4355" t="str">
        <f>IF([1]主干线!R4355="","",[1]主干线!R4355)</f>
        <v/>
      </c>
      <c r="E4355" t="str">
        <f>IF([1]主干线!S4355="","",[1]主干线!S4355)</f>
        <v/>
      </c>
      <c r="F4355" t="str">
        <f>IF([1]主干线!G4355="","",[1]主干线!G4355)</f>
        <v/>
      </c>
      <c r="G4355" t="str">
        <f>IF([1]主干线!H4355="","",[1]主干线!H4355)</f>
        <v/>
      </c>
    </row>
    <row r="4356" spans="1:7" x14ac:dyDescent="0.15">
      <c r="A4356" t="str">
        <f>IF([1]主干线!A4356="","",[1]主干线!A4356)</f>
        <v/>
      </c>
      <c r="B4356" t="str">
        <f>IF([1]主干线!B4356="","",[1]主干线!B4356)</f>
        <v/>
      </c>
      <c r="C4356" t="str">
        <f>IF([1]主干线!C4356="","",[1]主干线!C4356)</f>
        <v/>
      </c>
      <c r="D4356" t="str">
        <f>IF([1]主干线!R4356="","",[1]主干线!R4356)</f>
        <v/>
      </c>
      <c r="E4356" t="str">
        <f>IF([1]主干线!S4356="","",[1]主干线!S4356)</f>
        <v/>
      </c>
      <c r="F4356" t="str">
        <f>IF([1]主干线!G4356="","",[1]主干线!G4356)</f>
        <v/>
      </c>
      <c r="G4356" t="str">
        <f>IF([1]主干线!H4356="","",[1]主干线!H4356)</f>
        <v/>
      </c>
    </row>
    <row r="4357" spans="1:7" x14ac:dyDescent="0.15">
      <c r="A4357" t="str">
        <f>IF([1]主干线!A4357="","",[1]主干线!A4357)</f>
        <v/>
      </c>
      <c r="B4357" t="str">
        <f>IF([1]主干线!B4357="","",[1]主干线!B4357)</f>
        <v/>
      </c>
      <c r="C4357" t="str">
        <f>IF([1]主干线!C4357="","",[1]主干线!C4357)</f>
        <v/>
      </c>
      <c r="D4357" t="str">
        <f>IF([1]主干线!R4357="","",[1]主干线!R4357)</f>
        <v/>
      </c>
      <c r="E4357" t="str">
        <f>IF([1]主干线!S4357="","",[1]主干线!S4357)</f>
        <v/>
      </c>
      <c r="F4357" t="str">
        <f>IF([1]主干线!G4357="","",[1]主干线!G4357)</f>
        <v/>
      </c>
      <c r="G4357" t="str">
        <f>IF([1]主干线!H4357="","",[1]主干线!H4357)</f>
        <v/>
      </c>
    </row>
    <row r="4358" spans="1:7" x14ac:dyDescent="0.15">
      <c r="A4358" t="str">
        <f>IF([1]主干线!A4358="","",[1]主干线!A4358)</f>
        <v/>
      </c>
      <c r="B4358" t="str">
        <f>IF([1]主干线!B4358="","",[1]主干线!B4358)</f>
        <v/>
      </c>
      <c r="C4358" t="str">
        <f>IF([1]主干线!C4358="","",[1]主干线!C4358)</f>
        <v/>
      </c>
      <c r="D4358" t="str">
        <f>IF([1]主干线!R4358="","",[1]主干线!R4358)</f>
        <v/>
      </c>
      <c r="E4358" t="str">
        <f>IF([1]主干线!S4358="","",[1]主干线!S4358)</f>
        <v/>
      </c>
      <c r="F4358" t="str">
        <f>IF([1]主干线!G4358="","",[1]主干线!G4358)</f>
        <v/>
      </c>
      <c r="G4358" t="str">
        <f>IF([1]主干线!H4358="","",[1]主干线!H4358)</f>
        <v/>
      </c>
    </row>
    <row r="4359" spans="1:7" x14ac:dyDescent="0.15">
      <c r="A4359" t="str">
        <f>IF([1]主干线!A4359="","",[1]主干线!A4359)</f>
        <v/>
      </c>
      <c r="B4359" t="str">
        <f>IF([1]主干线!B4359="","",[1]主干线!B4359)</f>
        <v/>
      </c>
      <c r="C4359" t="str">
        <f>IF([1]主干线!C4359="","",[1]主干线!C4359)</f>
        <v/>
      </c>
      <c r="D4359" t="str">
        <f>IF([1]主干线!R4359="","",[1]主干线!R4359)</f>
        <v/>
      </c>
      <c r="E4359" t="str">
        <f>IF([1]主干线!S4359="","",[1]主干线!S4359)</f>
        <v/>
      </c>
      <c r="F4359" t="str">
        <f>IF([1]主干线!G4359="","",[1]主干线!G4359)</f>
        <v/>
      </c>
      <c r="G4359" t="str">
        <f>IF([1]主干线!H4359="","",[1]主干线!H4359)</f>
        <v/>
      </c>
    </row>
    <row r="4360" spans="1:7" x14ac:dyDescent="0.15">
      <c r="A4360" t="str">
        <f>IF([1]主干线!A4360="","",[1]主干线!A4360)</f>
        <v/>
      </c>
      <c r="B4360" t="str">
        <f>IF([1]主干线!B4360="","",[1]主干线!B4360)</f>
        <v/>
      </c>
      <c r="C4360" t="str">
        <f>IF([1]主干线!C4360="","",[1]主干线!C4360)</f>
        <v/>
      </c>
      <c r="D4360" t="str">
        <f>IF([1]主干线!R4360="","",[1]主干线!R4360)</f>
        <v/>
      </c>
      <c r="E4360" t="str">
        <f>IF([1]主干线!S4360="","",[1]主干线!S4360)</f>
        <v/>
      </c>
      <c r="F4360" t="str">
        <f>IF([1]主干线!G4360="","",[1]主干线!G4360)</f>
        <v/>
      </c>
      <c r="G4360" t="str">
        <f>IF([1]主干线!H4360="","",[1]主干线!H4360)</f>
        <v/>
      </c>
    </row>
    <row r="4361" spans="1:7" x14ac:dyDescent="0.15">
      <c r="A4361" t="str">
        <f>IF([1]主干线!A4361="","",[1]主干线!A4361)</f>
        <v/>
      </c>
      <c r="B4361" t="str">
        <f>IF([1]主干线!B4361="","",[1]主干线!B4361)</f>
        <v/>
      </c>
      <c r="C4361" t="str">
        <f>IF([1]主干线!C4361="","",[1]主干线!C4361)</f>
        <v/>
      </c>
      <c r="D4361" t="str">
        <f>IF([1]主干线!R4361="","",[1]主干线!R4361)</f>
        <v/>
      </c>
      <c r="E4361" t="str">
        <f>IF([1]主干线!S4361="","",[1]主干线!S4361)</f>
        <v/>
      </c>
      <c r="F4361" t="str">
        <f>IF([1]主干线!G4361="","",[1]主干线!G4361)</f>
        <v/>
      </c>
      <c r="G4361" t="str">
        <f>IF([1]主干线!H4361="","",[1]主干线!H4361)</f>
        <v/>
      </c>
    </row>
    <row r="4362" spans="1:7" x14ac:dyDescent="0.15">
      <c r="A4362" t="str">
        <f>IF([1]主干线!A4362="","",[1]主干线!A4362)</f>
        <v/>
      </c>
      <c r="B4362" t="str">
        <f>IF([1]主干线!B4362="","",[1]主干线!B4362)</f>
        <v/>
      </c>
      <c r="C4362" t="str">
        <f>IF([1]主干线!C4362="","",[1]主干线!C4362)</f>
        <v/>
      </c>
      <c r="D4362" t="str">
        <f>IF([1]主干线!R4362="","",[1]主干线!R4362)</f>
        <v/>
      </c>
      <c r="E4362" t="str">
        <f>IF([1]主干线!S4362="","",[1]主干线!S4362)</f>
        <v/>
      </c>
      <c r="F4362" t="str">
        <f>IF([1]主干线!G4362="","",[1]主干线!G4362)</f>
        <v/>
      </c>
      <c r="G4362" t="str">
        <f>IF([1]主干线!H4362="","",[1]主干线!H4362)</f>
        <v/>
      </c>
    </row>
    <row r="4363" spans="1:7" x14ac:dyDescent="0.15">
      <c r="A4363" t="str">
        <f>IF([1]主干线!A4363="","",[1]主干线!A4363)</f>
        <v/>
      </c>
      <c r="B4363" t="str">
        <f>IF([1]主干线!B4363="","",[1]主干线!B4363)</f>
        <v/>
      </c>
      <c r="C4363" t="str">
        <f>IF([1]主干线!C4363="","",[1]主干线!C4363)</f>
        <v/>
      </c>
      <c r="D4363" t="str">
        <f>IF([1]主干线!R4363="","",[1]主干线!R4363)</f>
        <v/>
      </c>
      <c r="E4363" t="str">
        <f>IF([1]主干线!S4363="","",[1]主干线!S4363)</f>
        <v/>
      </c>
      <c r="F4363" t="str">
        <f>IF([1]主干线!G4363="","",[1]主干线!G4363)</f>
        <v/>
      </c>
      <c r="G4363" t="str">
        <f>IF([1]主干线!H4363="","",[1]主干线!H4363)</f>
        <v/>
      </c>
    </row>
    <row r="4364" spans="1:7" x14ac:dyDescent="0.15">
      <c r="A4364" t="str">
        <f>IF([1]主干线!A4364="","",[1]主干线!A4364)</f>
        <v/>
      </c>
      <c r="B4364" t="str">
        <f>IF([1]主干线!B4364="","",[1]主干线!B4364)</f>
        <v/>
      </c>
      <c r="C4364" t="str">
        <f>IF([1]主干线!C4364="","",[1]主干线!C4364)</f>
        <v/>
      </c>
      <c r="D4364" t="str">
        <f>IF([1]主干线!R4364="","",[1]主干线!R4364)</f>
        <v/>
      </c>
      <c r="E4364" t="str">
        <f>IF([1]主干线!S4364="","",[1]主干线!S4364)</f>
        <v/>
      </c>
      <c r="F4364" t="str">
        <f>IF([1]主干线!G4364="","",[1]主干线!G4364)</f>
        <v/>
      </c>
      <c r="G4364" t="str">
        <f>IF([1]主干线!H4364="","",[1]主干线!H4364)</f>
        <v/>
      </c>
    </row>
    <row r="4365" spans="1:7" x14ac:dyDescent="0.15">
      <c r="A4365" t="str">
        <f>IF([1]主干线!A4365="","",[1]主干线!A4365)</f>
        <v/>
      </c>
      <c r="B4365" t="str">
        <f>IF([1]主干线!B4365="","",[1]主干线!B4365)</f>
        <v/>
      </c>
      <c r="C4365" t="str">
        <f>IF([1]主干线!C4365="","",[1]主干线!C4365)</f>
        <v/>
      </c>
      <c r="D4365" t="str">
        <f>IF([1]主干线!R4365="","",[1]主干线!R4365)</f>
        <v/>
      </c>
      <c r="E4365" t="str">
        <f>IF([1]主干线!S4365="","",[1]主干线!S4365)</f>
        <v/>
      </c>
      <c r="F4365" t="str">
        <f>IF([1]主干线!G4365="","",[1]主干线!G4365)</f>
        <v/>
      </c>
      <c r="G4365" t="str">
        <f>IF([1]主干线!H4365="","",[1]主干线!H4365)</f>
        <v/>
      </c>
    </row>
    <row r="4366" spans="1:7" x14ac:dyDescent="0.15">
      <c r="A4366" t="str">
        <f>IF([1]主干线!A4366="","",[1]主干线!A4366)</f>
        <v/>
      </c>
      <c r="B4366" t="str">
        <f>IF([1]主干线!B4366="","",[1]主干线!B4366)</f>
        <v/>
      </c>
      <c r="C4366" t="str">
        <f>IF([1]主干线!C4366="","",[1]主干线!C4366)</f>
        <v/>
      </c>
      <c r="D4366" t="str">
        <f>IF([1]主干线!R4366="","",[1]主干线!R4366)</f>
        <v/>
      </c>
      <c r="E4366" t="str">
        <f>IF([1]主干线!S4366="","",[1]主干线!S4366)</f>
        <v/>
      </c>
      <c r="F4366" t="str">
        <f>IF([1]主干线!G4366="","",[1]主干线!G4366)</f>
        <v/>
      </c>
      <c r="G4366" t="str">
        <f>IF([1]主干线!H4366="","",[1]主干线!H4366)</f>
        <v/>
      </c>
    </row>
    <row r="4367" spans="1:7" x14ac:dyDescent="0.15">
      <c r="A4367" t="str">
        <f>IF([1]主干线!A4367="","",[1]主干线!A4367)</f>
        <v/>
      </c>
      <c r="B4367" t="str">
        <f>IF([1]主干线!B4367="","",[1]主干线!B4367)</f>
        <v/>
      </c>
      <c r="C4367" t="str">
        <f>IF([1]主干线!C4367="","",[1]主干线!C4367)</f>
        <v/>
      </c>
      <c r="D4367" t="str">
        <f>IF([1]主干线!R4367="","",[1]主干线!R4367)</f>
        <v/>
      </c>
      <c r="E4367" t="str">
        <f>IF([1]主干线!S4367="","",[1]主干线!S4367)</f>
        <v/>
      </c>
      <c r="F4367" t="str">
        <f>IF([1]主干线!G4367="","",[1]主干线!G4367)</f>
        <v/>
      </c>
      <c r="G4367" t="str">
        <f>IF([1]主干线!H4367="","",[1]主干线!H4367)</f>
        <v/>
      </c>
    </row>
    <row r="4368" spans="1:7" x14ac:dyDescent="0.15">
      <c r="A4368" t="str">
        <f>IF([1]主干线!A4368="","",[1]主干线!A4368)</f>
        <v/>
      </c>
      <c r="B4368" t="str">
        <f>IF([1]主干线!B4368="","",[1]主干线!B4368)</f>
        <v/>
      </c>
      <c r="C4368" t="str">
        <f>IF([1]主干线!C4368="","",[1]主干线!C4368)</f>
        <v/>
      </c>
      <c r="D4368" t="str">
        <f>IF([1]主干线!R4368="","",[1]主干线!R4368)</f>
        <v/>
      </c>
      <c r="E4368" t="str">
        <f>IF([1]主干线!S4368="","",[1]主干线!S4368)</f>
        <v/>
      </c>
      <c r="F4368" t="str">
        <f>IF([1]主干线!G4368="","",[1]主干线!G4368)</f>
        <v/>
      </c>
      <c r="G4368" t="str">
        <f>IF([1]主干线!H4368="","",[1]主干线!H4368)</f>
        <v/>
      </c>
    </row>
    <row r="4369" spans="1:7" x14ac:dyDescent="0.15">
      <c r="A4369" t="str">
        <f>IF([1]主干线!A4369="","",[1]主干线!A4369)</f>
        <v/>
      </c>
      <c r="B4369" t="str">
        <f>IF([1]主干线!B4369="","",[1]主干线!B4369)</f>
        <v/>
      </c>
      <c r="C4369" t="str">
        <f>IF([1]主干线!C4369="","",[1]主干线!C4369)</f>
        <v/>
      </c>
      <c r="D4369" t="str">
        <f>IF([1]主干线!R4369="","",[1]主干线!R4369)</f>
        <v/>
      </c>
      <c r="E4369" t="str">
        <f>IF([1]主干线!S4369="","",[1]主干线!S4369)</f>
        <v/>
      </c>
      <c r="F4369" t="str">
        <f>IF([1]主干线!G4369="","",[1]主干线!G4369)</f>
        <v/>
      </c>
      <c r="G4369" t="str">
        <f>IF([1]主干线!H4369="","",[1]主干线!H4369)</f>
        <v/>
      </c>
    </row>
    <row r="4370" spans="1:7" x14ac:dyDescent="0.15">
      <c r="A4370" t="str">
        <f>IF([1]主干线!A4370="","",[1]主干线!A4370)</f>
        <v/>
      </c>
      <c r="B4370" t="str">
        <f>IF([1]主干线!B4370="","",[1]主干线!B4370)</f>
        <v/>
      </c>
      <c r="C4370" t="str">
        <f>IF([1]主干线!C4370="","",[1]主干线!C4370)</f>
        <v/>
      </c>
      <c r="D4370" t="str">
        <f>IF([1]主干线!R4370="","",[1]主干线!R4370)</f>
        <v/>
      </c>
      <c r="E4370" t="str">
        <f>IF([1]主干线!S4370="","",[1]主干线!S4370)</f>
        <v/>
      </c>
      <c r="F4370" t="str">
        <f>IF([1]主干线!G4370="","",[1]主干线!G4370)</f>
        <v/>
      </c>
      <c r="G4370" t="str">
        <f>IF([1]主干线!H4370="","",[1]主干线!H4370)</f>
        <v/>
      </c>
    </row>
    <row r="4371" spans="1:7" x14ac:dyDescent="0.15">
      <c r="A4371" t="str">
        <f>IF([1]主干线!A4371="","",[1]主干线!A4371)</f>
        <v/>
      </c>
      <c r="B4371" t="str">
        <f>IF([1]主干线!B4371="","",[1]主干线!B4371)</f>
        <v/>
      </c>
      <c r="C4371" t="str">
        <f>IF([1]主干线!C4371="","",[1]主干线!C4371)</f>
        <v/>
      </c>
      <c r="D4371" t="str">
        <f>IF([1]主干线!R4371="","",[1]主干线!R4371)</f>
        <v/>
      </c>
      <c r="E4371" t="str">
        <f>IF([1]主干线!S4371="","",[1]主干线!S4371)</f>
        <v/>
      </c>
      <c r="F4371" t="str">
        <f>IF([1]主干线!G4371="","",[1]主干线!G4371)</f>
        <v/>
      </c>
      <c r="G4371" t="str">
        <f>IF([1]主干线!H4371="","",[1]主干线!H4371)</f>
        <v/>
      </c>
    </row>
    <row r="4372" spans="1:7" x14ac:dyDescent="0.15">
      <c r="A4372" t="str">
        <f>IF([1]主干线!A4372="","",[1]主干线!A4372)</f>
        <v/>
      </c>
      <c r="B4372" t="str">
        <f>IF([1]主干线!B4372="","",[1]主干线!B4372)</f>
        <v/>
      </c>
      <c r="C4372" t="str">
        <f>IF([1]主干线!C4372="","",[1]主干线!C4372)</f>
        <v/>
      </c>
      <c r="D4372" t="str">
        <f>IF([1]主干线!R4372="","",[1]主干线!R4372)</f>
        <v/>
      </c>
      <c r="E4372" t="str">
        <f>IF([1]主干线!S4372="","",[1]主干线!S4372)</f>
        <v/>
      </c>
      <c r="F4372" t="str">
        <f>IF([1]主干线!G4372="","",[1]主干线!G4372)</f>
        <v/>
      </c>
      <c r="G4372" t="str">
        <f>IF([1]主干线!H4372="","",[1]主干线!H4372)</f>
        <v/>
      </c>
    </row>
    <row r="4373" spans="1:7" x14ac:dyDescent="0.15">
      <c r="A4373" t="str">
        <f>IF([1]主干线!A4373="","",[1]主干线!A4373)</f>
        <v/>
      </c>
      <c r="B4373" t="str">
        <f>IF([1]主干线!B4373="","",[1]主干线!B4373)</f>
        <v/>
      </c>
      <c r="C4373" t="str">
        <f>IF([1]主干线!C4373="","",[1]主干线!C4373)</f>
        <v/>
      </c>
      <c r="D4373" t="str">
        <f>IF([1]主干线!R4373="","",[1]主干线!R4373)</f>
        <v/>
      </c>
      <c r="E4373" t="str">
        <f>IF([1]主干线!S4373="","",[1]主干线!S4373)</f>
        <v/>
      </c>
      <c r="F4373" t="str">
        <f>IF([1]主干线!G4373="","",[1]主干线!G4373)</f>
        <v/>
      </c>
      <c r="G4373" t="str">
        <f>IF([1]主干线!H4373="","",[1]主干线!H4373)</f>
        <v/>
      </c>
    </row>
    <row r="4374" spans="1:7" x14ac:dyDescent="0.15">
      <c r="A4374" t="str">
        <f>IF([1]主干线!A4374="","",[1]主干线!A4374)</f>
        <v/>
      </c>
      <c r="B4374" t="str">
        <f>IF([1]主干线!B4374="","",[1]主干线!B4374)</f>
        <v/>
      </c>
      <c r="C4374" t="str">
        <f>IF([1]主干线!C4374="","",[1]主干线!C4374)</f>
        <v/>
      </c>
      <c r="D4374" t="str">
        <f>IF([1]主干线!R4374="","",[1]主干线!R4374)</f>
        <v/>
      </c>
      <c r="E4374" t="str">
        <f>IF([1]主干线!S4374="","",[1]主干线!S4374)</f>
        <v/>
      </c>
      <c r="F4374" t="str">
        <f>IF([1]主干线!G4374="","",[1]主干线!G4374)</f>
        <v/>
      </c>
      <c r="G4374" t="str">
        <f>IF([1]主干线!H4374="","",[1]主干线!H4374)</f>
        <v/>
      </c>
    </row>
    <row r="4375" spans="1:7" x14ac:dyDescent="0.15">
      <c r="A4375" t="str">
        <f>IF([1]主干线!A4375="","",[1]主干线!A4375)</f>
        <v/>
      </c>
      <c r="B4375" t="str">
        <f>IF([1]主干线!B4375="","",[1]主干线!B4375)</f>
        <v/>
      </c>
      <c r="C4375" t="str">
        <f>IF([1]主干线!C4375="","",[1]主干线!C4375)</f>
        <v/>
      </c>
      <c r="D4375" t="str">
        <f>IF([1]主干线!R4375="","",[1]主干线!R4375)</f>
        <v/>
      </c>
      <c r="E4375" t="str">
        <f>IF([1]主干线!S4375="","",[1]主干线!S4375)</f>
        <v/>
      </c>
      <c r="F4375" t="str">
        <f>IF([1]主干线!G4375="","",[1]主干线!G4375)</f>
        <v/>
      </c>
      <c r="G4375" t="str">
        <f>IF([1]主干线!H4375="","",[1]主干线!H4375)</f>
        <v/>
      </c>
    </row>
    <row r="4376" spans="1:7" x14ac:dyDescent="0.15">
      <c r="A4376" t="str">
        <f>IF([1]主干线!A4376="","",[1]主干线!A4376)</f>
        <v/>
      </c>
      <c r="B4376" t="str">
        <f>IF([1]主干线!B4376="","",[1]主干线!B4376)</f>
        <v/>
      </c>
      <c r="C4376" t="str">
        <f>IF([1]主干线!C4376="","",[1]主干线!C4376)</f>
        <v/>
      </c>
      <c r="D4376" t="str">
        <f>IF([1]主干线!R4376="","",[1]主干线!R4376)</f>
        <v/>
      </c>
      <c r="E4376" t="str">
        <f>IF([1]主干线!S4376="","",[1]主干线!S4376)</f>
        <v/>
      </c>
      <c r="F4376" t="str">
        <f>IF([1]主干线!G4376="","",[1]主干线!G4376)</f>
        <v/>
      </c>
      <c r="G4376" t="str">
        <f>IF([1]主干线!H4376="","",[1]主干线!H4376)</f>
        <v/>
      </c>
    </row>
    <row r="4377" spans="1:7" x14ac:dyDescent="0.15">
      <c r="A4377" t="str">
        <f>IF([1]主干线!A4377="","",[1]主干线!A4377)</f>
        <v/>
      </c>
      <c r="B4377" t="str">
        <f>IF([1]主干线!B4377="","",[1]主干线!B4377)</f>
        <v/>
      </c>
      <c r="C4377" t="str">
        <f>IF([1]主干线!C4377="","",[1]主干线!C4377)</f>
        <v/>
      </c>
      <c r="D4377" t="str">
        <f>IF([1]主干线!R4377="","",[1]主干线!R4377)</f>
        <v/>
      </c>
      <c r="E4377" t="str">
        <f>IF([1]主干线!S4377="","",[1]主干线!S4377)</f>
        <v/>
      </c>
      <c r="F4377" t="str">
        <f>IF([1]主干线!G4377="","",[1]主干线!G4377)</f>
        <v/>
      </c>
      <c r="G4377" t="str">
        <f>IF([1]主干线!H4377="","",[1]主干线!H4377)</f>
        <v/>
      </c>
    </row>
    <row r="4378" spans="1:7" x14ac:dyDescent="0.15">
      <c r="A4378" t="str">
        <f>IF([1]主干线!A4378="","",[1]主干线!A4378)</f>
        <v/>
      </c>
      <c r="B4378" t="str">
        <f>IF([1]主干线!B4378="","",[1]主干线!B4378)</f>
        <v/>
      </c>
      <c r="C4378" t="str">
        <f>IF([1]主干线!C4378="","",[1]主干线!C4378)</f>
        <v/>
      </c>
      <c r="D4378" t="str">
        <f>IF([1]主干线!R4378="","",[1]主干线!R4378)</f>
        <v/>
      </c>
      <c r="E4378" t="str">
        <f>IF([1]主干线!S4378="","",[1]主干线!S4378)</f>
        <v/>
      </c>
      <c r="F4378" t="str">
        <f>IF([1]主干线!G4378="","",[1]主干线!G4378)</f>
        <v/>
      </c>
      <c r="G4378" t="str">
        <f>IF([1]主干线!H4378="","",[1]主干线!H4378)</f>
        <v/>
      </c>
    </row>
    <row r="4379" spans="1:7" x14ac:dyDescent="0.15">
      <c r="A4379" t="str">
        <f>IF([1]主干线!A4379="","",[1]主干线!A4379)</f>
        <v/>
      </c>
      <c r="B4379" t="str">
        <f>IF([1]主干线!B4379="","",[1]主干线!B4379)</f>
        <v/>
      </c>
      <c r="C4379" t="str">
        <f>IF([1]主干线!C4379="","",[1]主干线!C4379)</f>
        <v/>
      </c>
      <c r="D4379" t="str">
        <f>IF([1]主干线!R4379="","",[1]主干线!R4379)</f>
        <v/>
      </c>
      <c r="E4379" t="str">
        <f>IF([1]主干线!S4379="","",[1]主干线!S4379)</f>
        <v/>
      </c>
      <c r="F4379" t="str">
        <f>IF([1]主干线!G4379="","",[1]主干线!G4379)</f>
        <v/>
      </c>
      <c r="G4379" t="str">
        <f>IF([1]主干线!H4379="","",[1]主干线!H4379)</f>
        <v/>
      </c>
    </row>
    <row r="4380" spans="1:7" x14ac:dyDescent="0.15">
      <c r="A4380" t="str">
        <f>IF([1]主干线!A4380="","",[1]主干线!A4380)</f>
        <v/>
      </c>
      <c r="B4380" t="str">
        <f>IF([1]主干线!B4380="","",[1]主干线!B4380)</f>
        <v/>
      </c>
      <c r="C4380" t="str">
        <f>IF([1]主干线!C4380="","",[1]主干线!C4380)</f>
        <v/>
      </c>
      <c r="D4380" t="str">
        <f>IF([1]主干线!R4380="","",[1]主干线!R4380)</f>
        <v/>
      </c>
      <c r="E4380" t="str">
        <f>IF([1]主干线!S4380="","",[1]主干线!S4380)</f>
        <v/>
      </c>
      <c r="F4380" t="str">
        <f>IF([1]主干线!G4380="","",[1]主干线!G4380)</f>
        <v/>
      </c>
      <c r="G4380" t="str">
        <f>IF([1]主干线!H4380="","",[1]主干线!H4380)</f>
        <v/>
      </c>
    </row>
    <row r="4381" spans="1:7" x14ac:dyDescent="0.15">
      <c r="A4381" t="str">
        <f>IF([1]主干线!A4381="","",[1]主干线!A4381)</f>
        <v/>
      </c>
      <c r="B4381" t="str">
        <f>IF([1]主干线!B4381="","",[1]主干线!B4381)</f>
        <v/>
      </c>
      <c r="C4381" t="str">
        <f>IF([1]主干线!C4381="","",[1]主干线!C4381)</f>
        <v/>
      </c>
      <c r="D4381" t="str">
        <f>IF([1]主干线!R4381="","",[1]主干线!R4381)</f>
        <v/>
      </c>
      <c r="E4381" t="str">
        <f>IF([1]主干线!S4381="","",[1]主干线!S4381)</f>
        <v/>
      </c>
      <c r="F4381" t="str">
        <f>IF([1]主干线!G4381="","",[1]主干线!G4381)</f>
        <v/>
      </c>
      <c r="G4381" t="str">
        <f>IF([1]主干线!H4381="","",[1]主干线!H4381)</f>
        <v/>
      </c>
    </row>
    <row r="4382" spans="1:7" x14ac:dyDescent="0.15">
      <c r="A4382" t="str">
        <f>IF([1]主干线!A4382="","",[1]主干线!A4382)</f>
        <v/>
      </c>
      <c r="B4382" t="str">
        <f>IF([1]主干线!B4382="","",[1]主干线!B4382)</f>
        <v/>
      </c>
      <c r="C4382" t="str">
        <f>IF([1]主干线!C4382="","",[1]主干线!C4382)</f>
        <v/>
      </c>
      <c r="D4382" t="str">
        <f>IF([1]主干线!R4382="","",[1]主干线!R4382)</f>
        <v/>
      </c>
      <c r="E4382" t="str">
        <f>IF([1]主干线!S4382="","",[1]主干线!S4382)</f>
        <v/>
      </c>
      <c r="F4382" t="str">
        <f>IF([1]主干线!G4382="","",[1]主干线!G4382)</f>
        <v/>
      </c>
      <c r="G4382" t="str">
        <f>IF([1]主干线!H4382="","",[1]主干线!H4382)</f>
        <v/>
      </c>
    </row>
    <row r="4383" spans="1:7" x14ac:dyDescent="0.15">
      <c r="A4383" t="str">
        <f>IF([1]主干线!A4383="","",[1]主干线!A4383)</f>
        <v/>
      </c>
      <c r="B4383" t="str">
        <f>IF([1]主干线!B4383="","",[1]主干线!B4383)</f>
        <v/>
      </c>
      <c r="C4383" t="str">
        <f>IF([1]主干线!C4383="","",[1]主干线!C4383)</f>
        <v/>
      </c>
      <c r="D4383" t="str">
        <f>IF([1]主干线!R4383="","",[1]主干线!R4383)</f>
        <v/>
      </c>
      <c r="E4383" t="str">
        <f>IF([1]主干线!S4383="","",[1]主干线!S4383)</f>
        <v/>
      </c>
      <c r="F4383" t="str">
        <f>IF([1]主干线!G4383="","",[1]主干线!G4383)</f>
        <v/>
      </c>
      <c r="G4383" t="str">
        <f>IF([1]主干线!H4383="","",[1]主干线!H4383)</f>
        <v/>
      </c>
    </row>
    <row r="4384" spans="1:7" x14ac:dyDescent="0.15">
      <c r="A4384" t="str">
        <f>IF([1]主干线!A4384="","",[1]主干线!A4384)</f>
        <v/>
      </c>
      <c r="B4384" t="str">
        <f>IF([1]主干线!B4384="","",[1]主干线!B4384)</f>
        <v/>
      </c>
      <c r="C4384" t="str">
        <f>IF([1]主干线!C4384="","",[1]主干线!C4384)</f>
        <v/>
      </c>
      <c r="D4384" t="str">
        <f>IF([1]主干线!R4384="","",[1]主干线!R4384)</f>
        <v/>
      </c>
      <c r="E4384" t="str">
        <f>IF([1]主干线!S4384="","",[1]主干线!S4384)</f>
        <v/>
      </c>
      <c r="F4384" t="str">
        <f>IF([1]主干线!G4384="","",[1]主干线!G4384)</f>
        <v/>
      </c>
      <c r="G4384" t="str">
        <f>IF([1]主干线!H4384="","",[1]主干线!H4384)</f>
        <v/>
      </c>
    </row>
    <row r="4385" spans="1:7" x14ac:dyDescent="0.15">
      <c r="A4385" t="str">
        <f>IF([1]主干线!A4385="","",[1]主干线!A4385)</f>
        <v/>
      </c>
      <c r="B4385" t="str">
        <f>IF([1]主干线!B4385="","",[1]主干线!B4385)</f>
        <v/>
      </c>
      <c r="C4385" t="str">
        <f>IF([1]主干线!C4385="","",[1]主干线!C4385)</f>
        <v/>
      </c>
      <c r="D4385" t="str">
        <f>IF([1]主干线!R4385="","",[1]主干线!R4385)</f>
        <v/>
      </c>
      <c r="E4385" t="str">
        <f>IF([1]主干线!S4385="","",[1]主干线!S4385)</f>
        <v/>
      </c>
      <c r="F4385" t="str">
        <f>IF([1]主干线!G4385="","",[1]主干线!G4385)</f>
        <v/>
      </c>
      <c r="G4385" t="str">
        <f>IF([1]主干线!H4385="","",[1]主干线!H4385)</f>
        <v/>
      </c>
    </row>
    <row r="4386" spans="1:7" x14ac:dyDescent="0.15">
      <c r="A4386" t="str">
        <f>IF([1]主干线!A4386="","",[1]主干线!A4386)</f>
        <v/>
      </c>
      <c r="B4386" t="str">
        <f>IF([1]主干线!B4386="","",[1]主干线!B4386)</f>
        <v/>
      </c>
      <c r="C4386" t="str">
        <f>IF([1]主干线!C4386="","",[1]主干线!C4386)</f>
        <v/>
      </c>
      <c r="D4386" t="str">
        <f>IF([1]主干线!R4386="","",[1]主干线!R4386)</f>
        <v/>
      </c>
      <c r="E4386" t="str">
        <f>IF([1]主干线!S4386="","",[1]主干线!S4386)</f>
        <v/>
      </c>
      <c r="F4386" t="str">
        <f>IF([1]主干线!G4386="","",[1]主干线!G4386)</f>
        <v/>
      </c>
      <c r="G4386" t="str">
        <f>IF([1]主干线!H4386="","",[1]主干线!H4386)</f>
        <v/>
      </c>
    </row>
    <row r="4387" spans="1:7" x14ac:dyDescent="0.15">
      <c r="A4387" t="str">
        <f>IF([1]主干线!A4387="","",[1]主干线!A4387)</f>
        <v/>
      </c>
      <c r="B4387" t="str">
        <f>IF([1]主干线!B4387="","",[1]主干线!B4387)</f>
        <v/>
      </c>
      <c r="C4387" t="str">
        <f>IF([1]主干线!C4387="","",[1]主干线!C4387)</f>
        <v/>
      </c>
      <c r="D4387" t="str">
        <f>IF([1]主干线!R4387="","",[1]主干线!R4387)</f>
        <v/>
      </c>
      <c r="E4387" t="str">
        <f>IF([1]主干线!S4387="","",[1]主干线!S4387)</f>
        <v/>
      </c>
      <c r="F4387" t="str">
        <f>IF([1]主干线!G4387="","",[1]主干线!G4387)</f>
        <v/>
      </c>
      <c r="G4387" t="str">
        <f>IF([1]主干线!H4387="","",[1]主干线!H4387)</f>
        <v/>
      </c>
    </row>
    <row r="4388" spans="1:7" x14ac:dyDescent="0.15">
      <c r="A4388" t="str">
        <f>IF([1]主干线!A4388="","",[1]主干线!A4388)</f>
        <v/>
      </c>
      <c r="B4388" t="str">
        <f>IF([1]主干线!B4388="","",[1]主干线!B4388)</f>
        <v/>
      </c>
      <c r="C4388" t="str">
        <f>IF([1]主干线!C4388="","",[1]主干线!C4388)</f>
        <v/>
      </c>
      <c r="D4388" t="str">
        <f>IF([1]主干线!R4388="","",[1]主干线!R4388)</f>
        <v/>
      </c>
      <c r="E4388" t="str">
        <f>IF([1]主干线!S4388="","",[1]主干线!S4388)</f>
        <v/>
      </c>
      <c r="F4388" t="str">
        <f>IF([1]主干线!G4388="","",[1]主干线!G4388)</f>
        <v/>
      </c>
      <c r="G4388" t="str">
        <f>IF([1]主干线!H4388="","",[1]主干线!H4388)</f>
        <v/>
      </c>
    </row>
    <row r="4389" spans="1:7" x14ac:dyDescent="0.15">
      <c r="A4389" t="str">
        <f>IF([1]主干线!A4389="","",[1]主干线!A4389)</f>
        <v/>
      </c>
      <c r="B4389" t="str">
        <f>IF([1]主干线!B4389="","",[1]主干线!B4389)</f>
        <v/>
      </c>
      <c r="C4389" t="str">
        <f>IF([1]主干线!C4389="","",[1]主干线!C4389)</f>
        <v/>
      </c>
      <c r="D4389" t="str">
        <f>IF([1]主干线!R4389="","",[1]主干线!R4389)</f>
        <v/>
      </c>
      <c r="E4389" t="str">
        <f>IF([1]主干线!S4389="","",[1]主干线!S4389)</f>
        <v/>
      </c>
      <c r="F4389" t="str">
        <f>IF([1]主干线!G4389="","",[1]主干线!G4389)</f>
        <v/>
      </c>
      <c r="G4389" t="str">
        <f>IF([1]主干线!H4389="","",[1]主干线!H4389)</f>
        <v/>
      </c>
    </row>
    <row r="4390" spans="1:7" x14ac:dyDescent="0.15">
      <c r="A4390" t="str">
        <f>IF([1]主干线!A4390="","",[1]主干线!A4390)</f>
        <v/>
      </c>
      <c r="B4390" t="str">
        <f>IF([1]主干线!B4390="","",[1]主干线!B4390)</f>
        <v/>
      </c>
      <c r="C4390" t="str">
        <f>IF([1]主干线!C4390="","",[1]主干线!C4390)</f>
        <v/>
      </c>
      <c r="D4390" t="str">
        <f>IF([1]主干线!R4390="","",[1]主干线!R4390)</f>
        <v/>
      </c>
      <c r="E4390" t="str">
        <f>IF([1]主干线!S4390="","",[1]主干线!S4390)</f>
        <v/>
      </c>
      <c r="F4390" t="str">
        <f>IF([1]主干线!G4390="","",[1]主干线!G4390)</f>
        <v/>
      </c>
      <c r="G4390" t="str">
        <f>IF([1]主干线!H4390="","",[1]主干线!H4390)</f>
        <v/>
      </c>
    </row>
    <row r="4391" spans="1:7" x14ac:dyDescent="0.15">
      <c r="A4391" t="str">
        <f>IF([1]主干线!A4391="","",[1]主干线!A4391)</f>
        <v/>
      </c>
      <c r="B4391" t="str">
        <f>IF([1]主干线!B4391="","",[1]主干线!B4391)</f>
        <v/>
      </c>
      <c r="C4391" t="str">
        <f>IF([1]主干线!C4391="","",[1]主干线!C4391)</f>
        <v/>
      </c>
      <c r="D4391" t="str">
        <f>IF([1]主干线!R4391="","",[1]主干线!R4391)</f>
        <v/>
      </c>
      <c r="E4391" t="str">
        <f>IF([1]主干线!S4391="","",[1]主干线!S4391)</f>
        <v/>
      </c>
      <c r="F4391" t="str">
        <f>IF([1]主干线!G4391="","",[1]主干线!G4391)</f>
        <v/>
      </c>
      <c r="G4391" t="str">
        <f>IF([1]主干线!H4391="","",[1]主干线!H4391)</f>
        <v/>
      </c>
    </row>
    <row r="4392" spans="1:7" x14ac:dyDescent="0.15">
      <c r="A4392" t="str">
        <f>IF([1]主干线!A4392="","",[1]主干线!A4392)</f>
        <v/>
      </c>
      <c r="B4392" t="str">
        <f>IF([1]主干线!B4392="","",[1]主干线!B4392)</f>
        <v/>
      </c>
      <c r="C4392" t="str">
        <f>IF([1]主干线!C4392="","",[1]主干线!C4392)</f>
        <v/>
      </c>
      <c r="D4392" t="str">
        <f>IF([1]主干线!R4392="","",[1]主干线!R4392)</f>
        <v/>
      </c>
      <c r="E4392" t="str">
        <f>IF([1]主干线!S4392="","",[1]主干线!S4392)</f>
        <v/>
      </c>
      <c r="F4392" t="str">
        <f>IF([1]主干线!G4392="","",[1]主干线!G4392)</f>
        <v/>
      </c>
      <c r="G4392" t="str">
        <f>IF([1]主干线!H4392="","",[1]主干线!H4392)</f>
        <v/>
      </c>
    </row>
    <row r="4393" spans="1:7" x14ac:dyDescent="0.15">
      <c r="A4393" t="str">
        <f>IF([1]主干线!A4393="","",[1]主干线!A4393)</f>
        <v/>
      </c>
      <c r="B4393" t="str">
        <f>IF([1]主干线!B4393="","",[1]主干线!B4393)</f>
        <v/>
      </c>
      <c r="C4393" t="str">
        <f>IF([1]主干线!C4393="","",[1]主干线!C4393)</f>
        <v/>
      </c>
      <c r="D4393" t="str">
        <f>IF([1]主干线!R4393="","",[1]主干线!R4393)</f>
        <v/>
      </c>
      <c r="E4393" t="str">
        <f>IF([1]主干线!S4393="","",[1]主干线!S4393)</f>
        <v/>
      </c>
      <c r="F4393" t="str">
        <f>IF([1]主干线!G4393="","",[1]主干线!G4393)</f>
        <v/>
      </c>
      <c r="G4393" t="str">
        <f>IF([1]主干线!H4393="","",[1]主干线!H4393)</f>
        <v/>
      </c>
    </row>
    <row r="4394" spans="1:7" x14ac:dyDescent="0.15">
      <c r="A4394" t="str">
        <f>IF([1]主干线!A4394="","",[1]主干线!A4394)</f>
        <v/>
      </c>
      <c r="B4394" t="str">
        <f>IF([1]主干线!B4394="","",[1]主干线!B4394)</f>
        <v/>
      </c>
      <c r="C4394" t="str">
        <f>IF([1]主干线!C4394="","",[1]主干线!C4394)</f>
        <v/>
      </c>
      <c r="D4394" t="str">
        <f>IF([1]主干线!R4394="","",[1]主干线!R4394)</f>
        <v/>
      </c>
      <c r="E4394" t="str">
        <f>IF([1]主干线!S4394="","",[1]主干线!S4394)</f>
        <v/>
      </c>
      <c r="F4394" t="str">
        <f>IF([1]主干线!G4394="","",[1]主干线!G4394)</f>
        <v/>
      </c>
      <c r="G4394" t="str">
        <f>IF([1]主干线!H4394="","",[1]主干线!H4394)</f>
        <v/>
      </c>
    </row>
    <row r="4395" spans="1:7" x14ac:dyDescent="0.15">
      <c r="A4395" t="str">
        <f>IF([1]主干线!A4395="","",[1]主干线!A4395)</f>
        <v/>
      </c>
      <c r="B4395" t="str">
        <f>IF([1]主干线!B4395="","",[1]主干线!B4395)</f>
        <v/>
      </c>
      <c r="C4395" t="str">
        <f>IF([1]主干线!C4395="","",[1]主干线!C4395)</f>
        <v/>
      </c>
      <c r="D4395" t="str">
        <f>IF([1]主干线!R4395="","",[1]主干线!R4395)</f>
        <v/>
      </c>
      <c r="E4395" t="str">
        <f>IF([1]主干线!S4395="","",[1]主干线!S4395)</f>
        <v/>
      </c>
      <c r="F4395" t="str">
        <f>IF([1]主干线!G4395="","",[1]主干线!G4395)</f>
        <v/>
      </c>
      <c r="G4395" t="str">
        <f>IF([1]主干线!H4395="","",[1]主干线!H4395)</f>
        <v/>
      </c>
    </row>
    <row r="4396" spans="1:7" x14ac:dyDescent="0.15">
      <c r="A4396" t="str">
        <f>IF([1]主干线!A4396="","",[1]主干线!A4396)</f>
        <v/>
      </c>
      <c r="B4396" t="str">
        <f>IF([1]主干线!B4396="","",[1]主干线!B4396)</f>
        <v/>
      </c>
      <c r="C4396" t="str">
        <f>IF([1]主干线!C4396="","",[1]主干线!C4396)</f>
        <v/>
      </c>
      <c r="D4396" t="str">
        <f>IF([1]主干线!R4396="","",[1]主干线!R4396)</f>
        <v/>
      </c>
      <c r="E4396" t="str">
        <f>IF([1]主干线!S4396="","",[1]主干线!S4396)</f>
        <v/>
      </c>
      <c r="F4396" t="str">
        <f>IF([1]主干线!G4396="","",[1]主干线!G4396)</f>
        <v/>
      </c>
      <c r="G4396" t="str">
        <f>IF([1]主干线!H4396="","",[1]主干线!H4396)</f>
        <v/>
      </c>
    </row>
    <row r="4397" spans="1:7" x14ac:dyDescent="0.15">
      <c r="A4397" t="str">
        <f>IF([1]主干线!A4397="","",[1]主干线!A4397)</f>
        <v/>
      </c>
      <c r="B4397" t="str">
        <f>IF([1]主干线!B4397="","",[1]主干线!B4397)</f>
        <v/>
      </c>
      <c r="C4397" t="str">
        <f>IF([1]主干线!C4397="","",[1]主干线!C4397)</f>
        <v/>
      </c>
      <c r="D4397" t="str">
        <f>IF([1]主干线!R4397="","",[1]主干线!R4397)</f>
        <v/>
      </c>
      <c r="E4397" t="str">
        <f>IF([1]主干线!S4397="","",[1]主干线!S4397)</f>
        <v/>
      </c>
      <c r="F4397" t="str">
        <f>IF([1]主干线!G4397="","",[1]主干线!G4397)</f>
        <v/>
      </c>
      <c r="G4397" t="str">
        <f>IF([1]主干线!H4397="","",[1]主干线!H4397)</f>
        <v/>
      </c>
    </row>
    <row r="4398" spans="1:7" x14ac:dyDescent="0.15">
      <c r="A4398" t="str">
        <f>IF([1]主干线!A4398="","",[1]主干线!A4398)</f>
        <v/>
      </c>
      <c r="B4398" t="str">
        <f>IF([1]主干线!B4398="","",[1]主干线!B4398)</f>
        <v/>
      </c>
      <c r="C4398" t="str">
        <f>IF([1]主干线!C4398="","",[1]主干线!C4398)</f>
        <v/>
      </c>
      <c r="D4398" t="str">
        <f>IF([1]主干线!R4398="","",[1]主干线!R4398)</f>
        <v/>
      </c>
      <c r="E4398" t="str">
        <f>IF([1]主干线!S4398="","",[1]主干线!S4398)</f>
        <v/>
      </c>
      <c r="F4398" t="str">
        <f>IF([1]主干线!G4398="","",[1]主干线!G4398)</f>
        <v/>
      </c>
      <c r="G4398" t="str">
        <f>IF([1]主干线!H4398="","",[1]主干线!H4398)</f>
        <v/>
      </c>
    </row>
    <row r="4399" spans="1:7" x14ac:dyDescent="0.15">
      <c r="A4399" t="str">
        <f>IF([1]主干线!A4399="","",[1]主干线!A4399)</f>
        <v/>
      </c>
      <c r="B4399" t="str">
        <f>IF([1]主干线!B4399="","",[1]主干线!B4399)</f>
        <v/>
      </c>
      <c r="C4399" t="str">
        <f>IF([1]主干线!C4399="","",[1]主干线!C4399)</f>
        <v/>
      </c>
      <c r="D4399" t="str">
        <f>IF([1]主干线!R4399="","",[1]主干线!R4399)</f>
        <v/>
      </c>
      <c r="E4399" t="str">
        <f>IF([1]主干线!S4399="","",[1]主干线!S4399)</f>
        <v/>
      </c>
      <c r="F4399" t="str">
        <f>IF([1]主干线!G4399="","",[1]主干线!G4399)</f>
        <v/>
      </c>
      <c r="G4399" t="str">
        <f>IF([1]主干线!H4399="","",[1]主干线!H4399)</f>
        <v/>
      </c>
    </row>
    <row r="4400" spans="1:7" x14ac:dyDescent="0.15">
      <c r="A4400" t="str">
        <f>IF([1]主干线!A4400="","",[1]主干线!A4400)</f>
        <v/>
      </c>
      <c r="B4400" t="str">
        <f>IF([1]主干线!B4400="","",[1]主干线!B4400)</f>
        <v/>
      </c>
      <c r="C4400" t="str">
        <f>IF([1]主干线!C4400="","",[1]主干线!C4400)</f>
        <v/>
      </c>
      <c r="D4400" t="str">
        <f>IF([1]主干线!R4400="","",[1]主干线!R4400)</f>
        <v/>
      </c>
      <c r="E4400" t="str">
        <f>IF([1]主干线!S4400="","",[1]主干线!S4400)</f>
        <v/>
      </c>
      <c r="F4400" t="str">
        <f>IF([1]主干线!G4400="","",[1]主干线!G4400)</f>
        <v/>
      </c>
      <c r="G4400" t="str">
        <f>IF([1]主干线!H4400="","",[1]主干线!H4400)</f>
        <v/>
      </c>
    </row>
    <row r="4401" spans="1:7" x14ac:dyDescent="0.15">
      <c r="A4401" t="str">
        <f>IF([1]主干线!A4401="","",[1]主干线!A4401)</f>
        <v/>
      </c>
      <c r="B4401" t="str">
        <f>IF([1]主干线!B4401="","",[1]主干线!B4401)</f>
        <v/>
      </c>
      <c r="C4401" t="str">
        <f>IF([1]主干线!C4401="","",[1]主干线!C4401)</f>
        <v/>
      </c>
      <c r="D4401" t="str">
        <f>IF([1]主干线!R4401="","",[1]主干线!R4401)</f>
        <v/>
      </c>
      <c r="E4401" t="str">
        <f>IF([1]主干线!S4401="","",[1]主干线!S4401)</f>
        <v/>
      </c>
      <c r="F4401" t="str">
        <f>IF([1]主干线!G4401="","",[1]主干线!G4401)</f>
        <v/>
      </c>
      <c r="G4401" t="str">
        <f>IF([1]主干线!H4401="","",[1]主干线!H4401)</f>
        <v/>
      </c>
    </row>
    <row r="4402" spans="1:7" x14ac:dyDescent="0.15">
      <c r="A4402" t="str">
        <f>IF([1]主干线!A4402="","",[1]主干线!A4402)</f>
        <v/>
      </c>
      <c r="B4402" t="str">
        <f>IF([1]主干线!B4402="","",[1]主干线!B4402)</f>
        <v/>
      </c>
      <c r="C4402" t="str">
        <f>IF([1]主干线!C4402="","",[1]主干线!C4402)</f>
        <v/>
      </c>
      <c r="D4402" t="str">
        <f>IF([1]主干线!R4402="","",[1]主干线!R4402)</f>
        <v/>
      </c>
      <c r="E4402" t="str">
        <f>IF([1]主干线!S4402="","",[1]主干线!S4402)</f>
        <v/>
      </c>
      <c r="F4402" t="str">
        <f>IF([1]主干线!G4402="","",[1]主干线!G4402)</f>
        <v/>
      </c>
      <c r="G4402" t="str">
        <f>IF([1]主干线!H4402="","",[1]主干线!H4402)</f>
        <v/>
      </c>
    </row>
    <row r="4403" spans="1:7" x14ac:dyDescent="0.15">
      <c r="A4403" t="str">
        <f>IF([1]主干线!A4403="","",[1]主干线!A4403)</f>
        <v/>
      </c>
      <c r="B4403" t="str">
        <f>IF([1]主干线!B4403="","",[1]主干线!B4403)</f>
        <v/>
      </c>
      <c r="C4403" t="str">
        <f>IF([1]主干线!C4403="","",[1]主干线!C4403)</f>
        <v/>
      </c>
      <c r="D4403" t="str">
        <f>IF([1]主干线!R4403="","",[1]主干线!R4403)</f>
        <v/>
      </c>
      <c r="E4403" t="str">
        <f>IF([1]主干线!S4403="","",[1]主干线!S4403)</f>
        <v/>
      </c>
      <c r="F4403" t="str">
        <f>IF([1]主干线!G4403="","",[1]主干线!G4403)</f>
        <v/>
      </c>
      <c r="G4403" t="str">
        <f>IF([1]主干线!H4403="","",[1]主干线!H4403)</f>
        <v/>
      </c>
    </row>
    <row r="4404" spans="1:7" x14ac:dyDescent="0.15">
      <c r="A4404" t="str">
        <f>IF([1]主干线!A4404="","",[1]主干线!A4404)</f>
        <v/>
      </c>
      <c r="B4404" t="str">
        <f>IF([1]主干线!B4404="","",[1]主干线!B4404)</f>
        <v/>
      </c>
      <c r="C4404" t="str">
        <f>IF([1]主干线!C4404="","",[1]主干线!C4404)</f>
        <v/>
      </c>
      <c r="D4404" t="str">
        <f>IF([1]主干线!R4404="","",[1]主干线!R4404)</f>
        <v/>
      </c>
      <c r="E4404" t="str">
        <f>IF([1]主干线!S4404="","",[1]主干线!S4404)</f>
        <v/>
      </c>
      <c r="F4404" t="str">
        <f>IF([1]主干线!G4404="","",[1]主干线!G4404)</f>
        <v/>
      </c>
      <c r="G4404" t="str">
        <f>IF([1]主干线!H4404="","",[1]主干线!H4404)</f>
        <v/>
      </c>
    </row>
    <row r="4405" spans="1:7" x14ac:dyDescent="0.15">
      <c r="A4405" t="str">
        <f>IF([1]主干线!A4405="","",[1]主干线!A4405)</f>
        <v/>
      </c>
      <c r="B4405" t="str">
        <f>IF([1]主干线!B4405="","",[1]主干线!B4405)</f>
        <v/>
      </c>
      <c r="C4405" t="str">
        <f>IF([1]主干线!C4405="","",[1]主干线!C4405)</f>
        <v/>
      </c>
      <c r="D4405" t="str">
        <f>IF([1]主干线!R4405="","",[1]主干线!R4405)</f>
        <v/>
      </c>
      <c r="E4405" t="str">
        <f>IF([1]主干线!S4405="","",[1]主干线!S4405)</f>
        <v/>
      </c>
      <c r="F4405" t="str">
        <f>IF([1]主干线!G4405="","",[1]主干线!G4405)</f>
        <v/>
      </c>
      <c r="G4405" t="str">
        <f>IF([1]主干线!H4405="","",[1]主干线!H4405)</f>
        <v/>
      </c>
    </row>
    <row r="4406" spans="1:7" x14ac:dyDescent="0.15">
      <c r="A4406" t="str">
        <f>IF([1]主干线!A4406="","",[1]主干线!A4406)</f>
        <v/>
      </c>
      <c r="B4406" t="str">
        <f>IF([1]主干线!B4406="","",[1]主干线!B4406)</f>
        <v/>
      </c>
      <c r="C4406" t="str">
        <f>IF([1]主干线!C4406="","",[1]主干线!C4406)</f>
        <v/>
      </c>
      <c r="D4406" t="str">
        <f>IF([1]主干线!R4406="","",[1]主干线!R4406)</f>
        <v/>
      </c>
      <c r="E4406" t="str">
        <f>IF([1]主干线!S4406="","",[1]主干线!S4406)</f>
        <v/>
      </c>
      <c r="F4406" t="str">
        <f>IF([1]主干线!G4406="","",[1]主干线!G4406)</f>
        <v/>
      </c>
      <c r="G4406" t="str">
        <f>IF([1]主干线!H4406="","",[1]主干线!H4406)</f>
        <v/>
      </c>
    </row>
    <row r="4407" spans="1:7" x14ac:dyDescent="0.15">
      <c r="A4407" t="str">
        <f>IF([1]主干线!A4407="","",[1]主干线!A4407)</f>
        <v/>
      </c>
      <c r="B4407" t="str">
        <f>IF([1]主干线!B4407="","",[1]主干线!B4407)</f>
        <v/>
      </c>
      <c r="C4407" t="str">
        <f>IF([1]主干线!C4407="","",[1]主干线!C4407)</f>
        <v/>
      </c>
      <c r="D4407" t="str">
        <f>IF([1]主干线!R4407="","",[1]主干线!R4407)</f>
        <v/>
      </c>
      <c r="E4407" t="str">
        <f>IF([1]主干线!S4407="","",[1]主干线!S4407)</f>
        <v/>
      </c>
      <c r="F4407" t="str">
        <f>IF([1]主干线!G4407="","",[1]主干线!G4407)</f>
        <v/>
      </c>
      <c r="G4407" t="str">
        <f>IF([1]主干线!H4407="","",[1]主干线!H4407)</f>
        <v/>
      </c>
    </row>
    <row r="4408" spans="1:7" x14ac:dyDescent="0.15">
      <c r="A4408" t="str">
        <f>IF([1]主干线!A4408="","",[1]主干线!A4408)</f>
        <v/>
      </c>
      <c r="B4408" t="str">
        <f>IF([1]主干线!B4408="","",[1]主干线!B4408)</f>
        <v/>
      </c>
      <c r="C4408" t="str">
        <f>IF([1]主干线!C4408="","",[1]主干线!C4408)</f>
        <v/>
      </c>
      <c r="D4408" t="str">
        <f>IF([1]主干线!R4408="","",[1]主干线!R4408)</f>
        <v/>
      </c>
      <c r="E4408" t="str">
        <f>IF([1]主干线!S4408="","",[1]主干线!S4408)</f>
        <v/>
      </c>
      <c r="F4408" t="str">
        <f>IF([1]主干线!G4408="","",[1]主干线!G4408)</f>
        <v/>
      </c>
      <c r="G4408" t="str">
        <f>IF([1]主干线!H4408="","",[1]主干线!H4408)</f>
        <v/>
      </c>
    </row>
    <row r="4409" spans="1:7" x14ac:dyDescent="0.15">
      <c r="A4409" t="str">
        <f>IF([1]主干线!A4409="","",[1]主干线!A4409)</f>
        <v/>
      </c>
      <c r="B4409" t="str">
        <f>IF([1]主干线!B4409="","",[1]主干线!B4409)</f>
        <v/>
      </c>
      <c r="C4409" t="str">
        <f>IF([1]主干线!C4409="","",[1]主干线!C4409)</f>
        <v/>
      </c>
      <c r="D4409" t="str">
        <f>IF([1]主干线!R4409="","",[1]主干线!R4409)</f>
        <v/>
      </c>
      <c r="E4409" t="str">
        <f>IF([1]主干线!S4409="","",[1]主干线!S4409)</f>
        <v/>
      </c>
      <c r="F4409" t="str">
        <f>IF([1]主干线!G4409="","",[1]主干线!G4409)</f>
        <v/>
      </c>
      <c r="G4409" t="str">
        <f>IF([1]主干线!H4409="","",[1]主干线!H4409)</f>
        <v/>
      </c>
    </row>
    <row r="4410" spans="1:7" x14ac:dyDescent="0.15">
      <c r="A4410" t="str">
        <f>IF([1]主干线!A4410="","",[1]主干线!A4410)</f>
        <v/>
      </c>
      <c r="B4410" t="str">
        <f>IF([1]主干线!B4410="","",[1]主干线!B4410)</f>
        <v/>
      </c>
      <c r="C4410" t="str">
        <f>IF([1]主干线!C4410="","",[1]主干线!C4410)</f>
        <v/>
      </c>
      <c r="D4410" t="str">
        <f>IF([1]主干线!R4410="","",[1]主干线!R4410)</f>
        <v/>
      </c>
      <c r="E4410" t="str">
        <f>IF([1]主干线!S4410="","",[1]主干线!S4410)</f>
        <v/>
      </c>
      <c r="F4410" t="str">
        <f>IF([1]主干线!G4410="","",[1]主干线!G4410)</f>
        <v/>
      </c>
      <c r="G4410" t="str">
        <f>IF([1]主干线!H4410="","",[1]主干线!H4410)</f>
        <v/>
      </c>
    </row>
    <row r="4411" spans="1:7" x14ac:dyDescent="0.15">
      <c r="A4411" t="str">
        <f>IF([1]主干线!A4411="","",[1]主干线!A4411)</f>
        <v/>
      </c>
      <c r="B4411" t="str">
        <f>IF([1]主干线!B4411="","",[1]主干线!B4411)</f>
        <v/>
      </c>
      <c r="C4411" t="str">
        <f>IF([1]主干线!C4411="","",[1]主干线!C4411)</f>
        <v/>
      </c>
      <c r="D4411" t="str">
        <f>IF([1]主干线!R4411="","",[1]主干线!R4411)</f>
        <v/>
      </c>
      <c r="E4411" t="str">
        <f>IF([1]主干线!S4411="","",[1]主干线!S4411)</f>
        <v/>
      </c>
      <c r="F4411" t="str">
        <f>IF([1]主干线!G4411="","",[1]主干线!G4411)</f>
        <v/>
      </c>
      <c r="G4411" t="str">
        <f>IF([1]主干线!H4411="","",[1]主干线!H4411)</f>
        <v/>
      </c>
    </row>
    <row r="4412" spans="1:7" x14ac:dyDescent="0.15">
      <c r="A4412" t="str">
        <f>IF([1]主干线!A4412="","",[1]主干线!A4412)</f>
        <v/>
      </c>
      <c r="B4412" t="str">
        <f>IF([1]主干线!B4412="","",[1]主干线!B4412)</f>
        <v/>
      </c>
      <c r="C4412" t="str">
        <f>IF([1]主干线!C4412="","",[1]主干线!C4412)</f>
        <v/>
      </c>
      <c r="D4412" t="str">
        <f>IF([1]主干线!R4412="","",[1]主干线!R4412)</f>
        <v/>
      </c>
      <c r="E4412" t="str">
        <f>IF([1]主干线!S4412="","",[1]主干线!S4412)</f>
        <v/>
      </c>
      <c r="F4412" t="str">
        <f>IF([1]主干线!G4412="","",[1]主干线!G4412)</f>
        <v/>
      </c>
      <c r="G4412" t="str">
        <f>IF([1]主干线!H4412="","",[1]主干线!H4412)</f>
        <v/>
      </c>
    </row>
    <row r="4413" spans="1:7" x14ac:dyDescent="0.15">
      <c r="A4413" t="str">
        <f>IF([1]主干线!A4413="","",[1]主干线!A4413)</f>
        <v/>
      </c>
      <c r="B4413" t="str">
        <f>IF([1]主干线!B4413="","",[1]主干线!B4413)</f>
        <v/>
      </c>
      <c r="C4413" t="str">
        <f>IF([1]主干线!C4413="","",[1]主干线!C4413)</f>
        <v/>
      </c>
      <c r="D4413" t="str">
        <f>IF([1]主干线!R4413="","",[1]主干线!R4413)</f>
        <v/>
      </c>
      <c r="E4413" t="str">
        <f>IF([1]主干线!S4413="","",[1]主干线!S4413)</f>
        <v/>
      </c>
      <c r="F4413" t="str">
        <f>IF([1]主干线!G4413="","",[1]主干线!G4413)</f>
        <v/>
      </c>
      <c r="G4413" t="str">
        <f>IF([1]主干线!H4413="","",[1]主干线!H4413)</f>
        <v/>
      </c>
    </row>
    <row r="4414" spans="1:7" x14ac:dyDescent="0.15">
      <c r="A4414" t="str">
        <f>IF([1]主干线!A4414="","",[1]主干线!A4414)</f>
        <v/>
      </c>
      <c r="B4414" t="str">
        <f>IF([1]主干线!B4414="","",[1]主干线!B4414)</f>
        <v/>
      </c>
      <c r="C4414" t="str">
        <f>IF([1]主干线!C4414="","",[1]主干线!C4414)</f>
        <v/>
      </c>
      <c r="D4414" t="str">
        <f>IF([1]主干线!R4414="","",[1]主干线!R4414)</f>
        <v/>
      </c>
      <c r="E4414" t="str">
        <f>IF([1]主干线!S4414="","",[1]主干线!S4414)</f>
        <v/>
      </c>
      <c r="F4414" t="str">
        <f>IF([1]主干线!G4414="","",[1]主干线!G4414)</f>
        <v/>
      </c>
      <c r="G4414" t="str">
        <f>IF([1]主干线!H4414="","",[1]主干线!H4414)</f>
        <v/>
      </c>
    </row>
    <row r="4415" spans="1:7" x14ac:dyDescent="0.15">
      <c r="A4415" t="str">
        <f>IF([1]主干线!A4415="","",[1]主干线!A4415)</f>
        <v/>
      </c>
      <c r="B4415" t="str">
        <f>IF([1]主干线!B4415="","",[1]主干线!B4415)</f>
        <v/>
      </c>
      <c r="C4415" t="str">
        <f>IF([1]主干线!C4415="","",[1]主干线!C4415)</f>
        <v/>
      </c>
      <c r="D4415" t="str">
        <f>IF([1]主干线!R4415="","",[1]主干线!R4415)</f>
        <v/>
      </c>
      <c r="E4415" t="str">
        <f>IF([1]主干线!S4415="","",[1]主干线!S4415)</f>
        <v/>
      </c>
      <c r="F4415" t="str">
        <f>IF([1]主干线!G4415="","",[1]主干线!G4415)</f>
        <v/>
      </c>
      <c r="G4415" t="str">
        <f>IF([1]主干线!H4415="","",[1]主干线!H4415)</f>
        <v/>
      </c>
    </row>
    <row r="4416" spans="1:7" x14ac:dyDescent="0.15">
      <c r="A4416" t="str">
        <f>IF([1]主干线!A4416="","",[1]主干线!A4416)</f>
        <v/>
      </c>
      <c r="B4416" t="str">
        <f>IF([1]主干线!B4416="","",[1]主干线!B4416)</f>
        <v/>
      </c>
      <c r="C4416" t="str">
        <f>IF([1]主干线!C4416="","",[1]主干线!C4416)</f>
        <v/>
      </c>
      <c r="D4416" t="str">
        <f>IF([1]主干线!R4416="","",[1]主干线!R4416)</f>
        <v/>
      </c>
      <c r="E4416" t="str">
        <f>IF([1]主干线!S4416="","",[1]主干线!S4416)</f>
        <v/>
      </c>
      <c r="F4416" t="str">
        <f>IF([1]主干线!G4416="","",[1]主干线!G4416)</f>
        <v/>
      </c>
      <c r="G4416" t="str">
        <f>IF([1]主干线!H4416="","",[1]主干线!H4416)</f>
        <v/>
      </c>
    </row>
    <row r="4417" spans="1:7" x14ac:dyDescent="0.15">
      <c r="A4417" t="str">
        <f>IF([1]主干线!A4417="","",[1]主干线!A4417)</f>
        <v/>
      </c>
      <c r="B4417" t="str">
        <f>IF([1]主干线!B4417="","",[1]主干线!B4417)</f>
        <v/>
      </c>
      <c r="C4417" t="str">
        <f>IF([1]主干线!C4417="","",[1]主干线!C4417)</f>
        <v/>
      </c>
      <c r="D4417" t="str">
        <f>IF([1]主干线!R4417="","",[1]主干线!R4417)</f>
        <v/>
      </c>
      <c r="E4417" t="str">
        <f>IF([1]主干线!S4417="","",[1]主干线!S4417)</f>
        <v/>
      </c>
      <c r="F4417" t="str">
        <f>IF([1]主干线!G4417="","",[1]主干线!G4417)</f>
        <v/>
      </c>
      <c r="G4417" t="str">
        <f>IF([1]主干线!H4417="","",[1]主干线!H4417)</f>
        <v/>
      </c>
    </row>
    <row r="4418" spans="1:7" x14ac:dyDescent="0.15">
      <c r="A4418" t="str">
        <f>IF([1]主干线!A4418="","",[1]主干线!A4418)</f>
        <v/>
      </c>
      <c r="B4418" t="str">
        <f>IF([1]主干线!B4418="","",[1]主干线!B4418)</f>
        <v/>
      </c>
      <c r="C4418" t="str">
        <f>IF([1]主干线!C4418="","",[1]主干线!C4418)</f>
        <v/>
      </c>
      <c r="D4418" t="str">
        <f>IF([1]主干线!R4418="","",[1]主干线!R4418)</f>
        <v/>
      </c>
      <c r="E4418" t="str">
        <f>IF([1]主干线!S4418="","",[1]主干线!S4418)</f>
        <v/>
      </c>
      <c r="F4418" t="str">
        <f>IF([1]主干线!G4418="","",[1]主干线!G4418)</f>
        <v/>
      </c>
      <c r="G4418" t="str">
        <f>IF([1]主干线!H4418="","",[1]主干线!H4418)</f>
        <v/>
      </c>
    </row>
    <row r="4419" spans="1:7" x14ac:dyDescent="0.15">
      <c r="A4419" t="str">
        <f>IF([1]主干线!A4419="","",[1]主干线!A4419)</f>
        <v/>
      </c>
      <c r="B4419" t="str">
        <f>IF([1]主干线!B4419="","",[1]主干线!B4419)</f>
        <v/>
      </c>
      <c r="C4419" t="str">
        <f>IF([1]主干线!C4419="","",[1]主干线!C4419)</f>
        <v/>
      </c>
      <c r="D4419" t="str">
        <f>IF([1]主干线!R4419="","",[1]主干线!R4419)</f>
        <v/>
      </c>
      <c r="E4419" t="str">
        <f>IF([1]主干线!S4419="","",[1]主干线!S4419)</f>
        <v/>
      </c>
      <c r="F4419" t="str">
        <f>IF([1]主干线!G4419="","",[1]主干线!G4419)</f>
        <v/>
      </c>
      <c r="G4419" t="str">
        <f>IF([1]主干线!H4419="","",[1]主干线!H4419)</f>
        <v/>
      </c>
    </row>
    <row r="4420" spans="1:7" x14ac:dyDescent="0.15">
      <c r="A4420" t="str">
        <f>IF([1]主干线!A4420="","",[1]主干线!A4420)</f>
        <v/>
      </c>
      <c r="B4420" t="str">
        <f>IF([1]主干线!B4420="","",[1]主干线!B4420)</f>
        <v/>
      </c>
      <c r="C4420" t="str">
        <f>IF([1]主干线!C4420="","",[1]主干线!C4420)</f>
        <v/>
      </c>
      <c r="D4420" t="str">
        <f>IF([1]主干线!R4420="","",[1]主干线!R4420)</f>
        <v/>
      </c>
      <c r="E4420" t="str">
        <f>IF([1]主干线!S4420="","",[1]主干线!S4420)</f>
        <v/>
      </c>
      <c r="F4420" t="str">
        <f>IF([1]主干线!G4420="","",[1]主干线!G4420)</f>
        <v/>
      </c>
      <c r="G4420" t="str">
        <f>IF([1]主干线!H4420="","",[1]主干线!H4420)</f>
        <v/>
      </c>
    </row>
    <row r="4421" spans="1:7" x14ac:dyDescent="0.15">
      <c r="A4421" t="str">
        <f>IF([1]主干线!A4421="","",[1]主干线!A4421)</f>
        <v/>
      </c>
      <c r="B4421" t="str">
        <f>IF([1]主干线!B4421="","",[1]主干线!B4421)</f>
        <v/>
      </c>
      <c r="C4421" t="str">
        <f>IF([1]主干线!C4421="","",[1]主干线!C4421)</f>
        <v/>
      </c>
      <c r="D4421" t="str">
        <f>IF([1]主干线!R4421="","",[1]主干线!R4421)</f>
        <v/>
      </c>
      <c r="E4421" t="str">
        <f>IF([1]主干线!S4421="","",[1]主干线!S4421)</f>
        <v/>
      </c>
      <c r="F4421" t="str">
        <f>IF([1]主干线!G4421="","",[1]主干线!G4421)</f>
        <v/>
      </c>
      <c r="G4421" t="str">
        <f>IF([1]主干线!H4421="","",[1]主干线!H4421)</f>
        <v/>
      </c>
    </row>
    <row r="4422" spans="1:7" x14ac:dyDescent="0.15">
      <c r="A4422" t="str">
        <f>IF([1]主干线!A4422="","",[1]主干线!A4422)</f>
        <v/>
      </c>
      <c r="B4422" t="str">
        <f>IF([1]主干线!B4422="","",[1]主干线!B4422)</f>
        <v/>
      </c>
      <c r="C4422" t="str">
        <f>IF([1]主干线!C4422="","",[1]主干线!C4422)</f>
        <v/>
      </c>
      <c r="D4422" t="str">
        <f>IF([1]主干线!R4422="","",[1]主干线!R4422)</f>
        <v/>
      </c>
      <c r="E4422" t="str">
        <f>IF([1]主干线!S4422="","",[1]主干线!S4422)</f>
        <v/>
      </c>
      <c r="F4422" t="str">
        <f>IF([1]主干线!G4422="","",[1]主干线!G4422)</f>
        <v/>
      </c>
      <c r="G4422" t="str">
        <f>IF([1]主干线!H4422="","",[1]主干线!H4422)</f>
        <v/>
      </c>
    </row>
    <row r="4423" spans="1:7" x14ac:dyDescent="0.15">
      <c r="A4423" t="str">
        <f>IF([1]主干线!A4423="","",[1]主干线!A4423)</f>
        <v/>
      </c>
      <c r="B4423" t="str">
        <f>IF([1]主干线!B4423="","",[1]主干线!B4423)</f>
        <v/>
      </c>
      <c r="C4423" t="str">
        <f>IF([1]主干线!C4423="","",[1]主干线!C4423)</f>
        <v/>
      </c>
      <c r="D4423" t="str">
        <f>IF([1]主干线!R4423="","",[1]主干线!R4423)</f>
        <v/>
      </c>
      <c r="E4423" t="str">
        <f>IF([1]主干线!S4423="","",[1]主干线!S4423)</f>
        <v/>
      </c>
      <c r="F4423" t="str">
        <f>IF([1]主干线!G4423="","",[1]主干线!G4423)</f>
        <v/>
      </c>
      <c r="G4423" t="str">
        <f>IF([1]主干线!H4423="","",[1]主干线!H4423)</f>
        <v/>
      </c>
    </row>
    <row r="4424" spans="1:7" x14ac:dyDescent="0.15">
      <c r="A4424" t="str">
        <f>IF([1]主干线!A4424="","",[1]主干线!A4424)</f>
        <v/>
      </c>
      <c r="B4424" t="str">
        <f>IF([1]主干线!B4424="","",[1]主干线!B4424)</f>
        <v/>
      </c>
      <c r="C4424" t="str">
        <f>IF([1]主干线!C4424="","",[1]主干线!C4424)</f>
        <v/>
      </c>
      <c r="D4424" t="str">
        <f>IF([1]主干线!R4424="","",[1]主干线!R4424)</f>
        <v/>
      </c>
      <c r="E4424" t="str">
        <f>IF([1]主干线!S4424="","",[1]主干线!S4424)</f>
        <v/>
      </c>
      <c r="F4424" t="str">
        <f>IF([1]主干线!G4424="","",[1]主干线!G4424)</f>
        <v/>
      </c>
      <c r="G4424" t="str">
        <f>IF([1]主干线!H4424="","",[1]主干线!H4424)</f>
        <v/>
      </c>
    </row>
    <row r="4425" spans="1:7" x14ac:dyDescent="0.15">
      <c r="A4425" t="str">
        <f>IF([1]主干线!A4425="","",[1]主干线!A4425)</f>
        <v/>
      </c>
      <c r="B4425" t="str">
        <f>IF([1]主干线!B4425="","",[1]主干线!B4425)</f>
        <v/>
      </c>
      <c r="C4425" t="str">
        <f>IF([1]主干线!C4425="","",[1]主干线!C4425)</f>
        <v/>
      </c>
      <c r="D4425" t="str">
        <f>IF([1]主干线!R4425="","",[1]主干线!R4425)</f>
        <v/>
      </c>
      <c r="E4425" t="str">
        <f>IF([1]主干线!S4425="","",[1]主干线!S4425)</f>
        <v/>
      </c>
      <c r="F4425" t="str">
        <f>IF([1]主干线!G4425="","",[1]主干线!G4425)</f>
        <v/>
      </c>
      <c r="G4425" t="str">
        <f>IF([1]主干线!H4425="","",[1]主干线!H4425)</f>
        <v/>
      </c>
    </row>
    <row r="4426" spans="1:7" x14ac:dyDescent="0.15">
      <c r="A4426" t="str">
        <f>IF([1]主干线!A4426="","",[1]主干线!A4426)</f>
        <v/>
      </c>
      <c r="B4426" t="str">
        <f>IF([1]主干线!B4426="","",[1]主干线!B4426)</f>
        <v/>
      </c>
      <c r="C4426" t="str">
        <f>IF([1]主干线!C4426="","",[1]主干线!C4426)</f>
        <v/>
      </c>
      <c r="D4426" t="str">
        <f>IF([1]主干线!R4426="","",[1]主干线!R4426)</f>
        <v/>
      </c>
      <c r="E4426" t="str">
        <f>IF([1]主干线!S4426="","",[1]主干线!S4426)</f>
        <v/>
      </c>
      <c r="F4426" t="str">
        <f>IF([1]主干线!G4426="","",[1]主干线!G4426)</f>
        <v/>
      </c>
      <c r="G4426" t="str">
        <f>IF([1]主干线!H4426="","",[1]主干线!H4426)</f>
        <v/>
      </c>
    </row>
    <row r="4427" spans="1:7" x14ac:dyDescent="0.15">
      <c r="A4427" t="str">
        <f>IF([1]主干线!A4427="","",[1]主干线!A4427)</f>
        <v/>
      </c>
      <c r="B4427" t="str">
        <f>IF([1]主干线!B4427="","",[1]主干线!B4427)</f>
        <v/>
      </c>
      <c r="C4427" t="str">
        <f>IF([1]主干线!C4427="","",[1]主干线!C4427)</f>
        <v/>
      </c>
      <c r="D4427" t="str">
        <f>IF([1]主干线!R4427="","",[1]主干线!R4427)</f>
        <v/>
      </c>
      <c r="E4427" t="str">
        <f>IF([1]主干线!S4427="","",[1]主干线!S4427)</f>
        <v/>
      </c>
      <c r="F4427" t="str">
        <f>IF([1]主干线!G4427="","",[1]主干线!G4427)</f>
        <v/>
      </c>
      <c r="G4427" t="str">
        <f>IF([1]主干线!H4427="","",[1]主干线!H4427)</f>
        <v/>
      </c>
    </row>
    <row r="4428" spans="1:7" x14ac:dyDescent="0.15">
      <c r="A4428" t="str">
        <f>IF([1]主干线!A4428="","",[1]主干线!A4428)</f>
        <v/>
      </c>
      <c r="B4428" t="str">
        <f>IF([1]主干线!B4428="","",[1]主干线!B4428)</f>
        <v/>
      </c>
      <c r="C4428" t="str">
        <f>IF([1]主干线!C4428="","",[1]主干线!C4428)</f>
        <v/>
      </c>
      <c r="D4428" t="str">
        <f>IF([1]主干线!R4428="","",[1]主干线!R4428)</f>
        <v/>
      </c>
      <c r="E4428" t="str">
        <f>IF([1]主干线!S4428="","",[1]主干线!S4428)</f>
        <v/>
      </c>
      <c r="F4428" t="str">
        <f>IF([1]主干线!G4428="","",[1]主干线!G4428)</f>
        <v/>
      </c>
      <c r="G4428" t="str">
        <f>IF([1]主干线!H4428="","",[1]主干线!H4428)</f>
        <v/>
      </c>
    </row>
    <row r="4429" spans="1:7" x14ac:dyDescent="0.15">
      <c r="A4429" t="str">
        <f>IF([1]主干线!A4429="","",[1]主干线!A4429)</f>
        <v/>
      </c>
      <c r="B4429" t="str">
        <f>IF([1]主干线!B4429="","",[1]主干线!B4429)</f>
        <v/>
      </c>
      <c r="C4429" t="str">
        <f>IF([1]主干线!C4429="","",[1]主干线!C4429)</f>
        <v/>
      </c>
      <c r="D4429" t="str">
        <f>IF([1]主干线!R4429="","",[1]主干线!R4429)</f>
        <v/>
      </c>
      <c r="E4429" t="str">
        <f>IF([1]主干线!S4429="","",[1]主干线!S4429)</f>
        <v/>
      </c>
      <c r="F4429" t="str">
        <f>IF([1]主干线!G4429="","",[1]主干线!G4429)</f>
        <v/>
      </c>
      <c r="G4429" t="str">
        <f>IF([1]主干线!H4429="","",[1]主干线!H4429)</f>
        <v/>
      </c>
    </row>
    <row r="4430" spans="1:7" x14ac:dyDescent="0.15">
      <c r="A4430" t="str">
        <f>IF([1]主干线!A4430="","",[1]主干线!A4430)</f>
        <v/>
      </c>
      <c r="B4430" t="str">
        <f>IF([1]主干线!B4430="","",[1]主干线!B4430)</f>
        <v/>
      </c>
      <c r="C4430" t="str">
        <f>IF([1]主干线!C4430="","",[1]主干线!C4430)</f>
        <v/>
      </c>
      <c r="D4430" t="str">
        <f>IF([1]主干线!R4430="","",[1]主干线!R4430)</f>
        <v/>
      </c>
      <c r="E4430" t="str">
        <f>IF([1]主干线!S4430="","",[1]主干线!S4430)</f>
        <v/>
      </c>
      <c r="F4430" t="str">
        <f>IF([1]主干线!G4430="","",[1]主干线!G4430)</f>
        <v/>
      </c>
      <c r="G4430" t="str">
        <f>IF([1]主干线!H4430="","",[1]主干线!H4430)</f>
        <v/>
      </c>
    </row>
    <row r="4431" spans="1:7" x14ac:dyDescent="0.15">
      <c r="A4431" t="str">
        <f>IF([1]主干线!A4431="","",[1]主干线!A4431)</f>
        <v/>
      </c>
      <c r="B4431" t="str">
        <f>IF([1]主干线!B4431="","",[1]主干线!B4431)</f>
        <v/>
      </c>
      <c r="C4431" t="str">
        <f>IF([1]主干线!C4431="","",[1]主干线!C4431)</f>
        <v/>
      </c>
      <c r="D4431" t="str">
        <f>IF([1]主干线!R4431="","",[1]主干线!R4431)</f>
        <v/>
      </c>
      <c r="E4431" t="str">
        <f>IF([1]主干线!S4431="","",[1]主干线!S4431)</f>
        <v/>
      </c>
      <c r="F4431" t="str">
        <f>IF([1]主干线!G4431="","",[1]主干线!G4431)</f>
        <v/>
      </c>
      <c r="G4431" t="str">
        <f>IF([1]主干线!H4431="","",[1]主干线!H4431)</f>
        <v/>
      </c>
    </row>
    <row r="4432" spans="1:7" x14ac:dyDescent="0.15">
      <c r="A4432" t="str">
        <f>IF([1]主干线!A4432="","",[1]主干线!A4432)</f>
        <v/>
      </c>
      <c r="B4432" t="str">
        <f>IF([1]主干线!B4432="","",[1]主干线!B4432)</f>
        <v/>
      </c>
      <c r="C4432" t="str">
        <f>IF([1]主干线!C4432="","",[1]主干线!C4432)</f>
        <v/>
      </c>
      <c r="D4432" t="str">
        <f>IF([1]主干线!R4432="","",[1]主干线!R4432)</f>
        <v/>
      </c>
      <c r="E4432" t="str">
        <f>IF([1]主干线!S4432="","",[1]主干线!S4432)</f>
        <v/>
      </c>
      <c r="F4432" t="str">
        <f>IF([1]主干线!G4432="","",[1]主干线!G4432)</f>
        <v/>
      </c>
      <c r="G4432" t="str">
        <f>IF([1]主干线!H4432="","",[1]主干线!H4432)</f>
        <v/>
      </c>
    </row>
    <row r="4433" spans="1:7" x14ac:dyDescent="0.15">
      <c r="A4433" t="str">
        <f>IF([1]主干线!A4433="","",[1]主干线!A4433)</f>
        <v/>
      </c>
      <c r="B4433" t="str">
        <f>IF([1]主干线!B4433="","",[1]主干线!B4433)</f>
        <v/>
      </c>
      <c r="C4433" t="str">
        <f>IF([1]主干线!C4433="","",[1]主干线!C4433)</f>
        <v/>
      </c>
      <c r="D4433" t="str">
        <f>IF([1]主干线!R4433="","",[1]主干线!R4433)</f>
        <v/>
      </c>
      <c r="E4433" t="str">
        <f>IF([1]主干线!S4433="","",[1]主干线!S4433)</f>
        <v/>
      </c>
      <c r="F4433" t="str">
        <f>IF([1]主干线!G4433="","",[1]主干线!G4433)</f>
        <v/>
      </c>
      <c r="G4433" t="str">
        <f>IF([1]主干线!H4433="","",[1]主干线!H4433)</f>
        <v/>
      </c>
    </row>
    <row r="4434" spans="1:7" x14ac:dyDescent="0.15">
      <c r="A4434" t="str">
        <f>IF([1]主干线!A4434="","",[1]主干线!A4434)</f>
        <v/>
      </c>
      <c r="B4434" t="str">
        <f>IF([1]主干线!B4434="","",[1]主干线!B4434)</f>
        <v/>
      </c>
      <c r="C4434" t="str">
        <f>IF([1]主干线!C4434="","",[1]主干线!C4434)</f>
        <v/>
      </c>
      <c r="D4434" t="str">
        <f>IF([1]主干线!R4434="","",[1]主干线!R4434)</f>
        <v/>
      </c>
      <c r="E4434" t="str">
        <f>IF([1]主干线!S4434="","",[1]主干线!S4434)</f>
        <v/>
      </c>
      <c r="F4434" t="str">
        <f>IF([1]主干线!G4434="","",[1]主干线!G4434)</f>
        <v/>
      </c>
      <c r="G4434" t="str">
        <f>IF([1]主干线!H4434="","",[1]主干线!H4434)</f>
        <v/>
      </c>
    </row>
    <row r="4435" spans="1:7" x14ac:dyDescent="0.15">
      <c r="A4435" t="str">
        <f>IF([1]主干线!A4435="","",[1]主干线!A4435)</f>
        <v/>
      </c>
      <c r="B4435" t="str">
        <f>IF([1]主干线!B4435="","",[1]主干线!B4435)</f>
        <v/>
      </c>
      <c r="C4435" t="str">
        <f>IF([1]主干线!C4435="","",[1]主干线!C4435)</f>
        <v/>
      </c>
      <c r="D4435" t="str">
        <f>IF([1]主干线!R4435="","",[1]主干线!R4435)</f>
        <v/>
      </c>
      <c r="E4435" t="str">
        <f>IF([1]主干线!S4435="","",[1]主干线!S4435)</f>
        <v/>
      </c>
      <c r="F4435" t="str">
        <f>IF([1]主干线!G4435="","",[1]主干线!G4435)</f>
        <v/>
      </c>
      <c r="G4435" t="str">
        <f>IF([1]主干线!H4435="","",[1]主干线!H4435)</f>
        <v/>
      </c>
    </row>
    <row r="4436" spans="1:7" x14ac:dyDescent="0.15">
      <c r="A4436" t="str">
        <f>IF([1]主干线!A4436="","",[1]主干线!A4436)</f>
        <v/>
      </c>
      <c r="B4436" t="str">
        <f>IF([1]主干线!B4436="","",[1]主干线!B4436)</f>
        <v/>
      </c>
      <c r="C4436" t="str">
        <f>IF([1]主干线!C4436="","",[1]主干线!C4436)</f>
        <v/>
      </c>
      <c r="D4436" t="str">
        <f>IF([1]主干线!R4436="","",[1]主干线!R4436)</f>
        <v/>
      </c>
      <c r="E4436" t="str">
        <f>IF([1]主干线!S4436="","",[1]主干线!S4436)</f>
        <v/>
      </c>
      <c r="F4436" t="str">
        <f>IF([1]主干线!G4436="","",[1]主干线!G4436)</f>
        <v/>
      </c>
      <c r="G4436" t="str">
        <f>IF([1]主干线!H4436="","",[1]主干线!H4436)</f>
        <v/>
      </c>
    </row>
    <row r="4437" spans="1:7" x14ac:dyDescent="0.15">
      <c r="A4437" t="str">
        <f>IF([1]主干线!A4437="","",[1]主干线!A4437)</f>
        <v/>
      </c>
      <c r="B4437" t="str">
        <f>IF([1]主干线!B4437="","",[1]主干线!B4437)</f>
        <v/>
      </c>
      <c r="C4437" t="str">
        <f>IF([1]主干线!C4437="","",[1]主干线!C4437)</f>
        <v/>
      </c>
      <c r="D4437" t="str">
        <f>IF([1]主干线!R4437="","",[1]主干线!R4437)</f>
        <v/>
      </c>
      <c r="E4437" t="str">
        <f>IF([1]主干线!S4437="","",[1]主干线!S4437)</f>
        <v/>
      </c>
      <c r="F4437" t="str">
        <f>IF([1]主干线!G4437="","",[1]主干线!G4437)</f>
        <v/>
      </c>
      <c r="G4437" t="str">
        <f>IF([1]主干线!H4437="","",[1]主干线!H4437)</f>
        <v/>
      </c>
    </row>
    <row r="4438" spans="1:7" x14ac:dyDescent="0.15">
      <c r="A4438" t="str">
        <f>IF([1]主干线!A4438="","",[1]主干线!A4438)</f>
        <v/>
      </c>
      <c r="B4438" t="str">
        <f>IF([1]主干线!B4438="","",[1]主干线!B4438)</f>
        <v/>
      </c>
      <c r="C4438" t="str">
        <f>IF([1]主干线!C4438="","",[1]主干线!C4438)</f>
        <v/>
      </c>
      <c r="D4438" t="str">
        <f>IF([1]主干线!R4438="","",[1]主干线!R4438)</f>
        <v/>
      </c>
      <c r="E4438" t="str">
        <f>IF([1]主干线!S4438="","",[1]主干线!S4438)</f>
        <v/>
      </c>
      <c r="F4438" t="str">
        <f>IF([1]主干线!G4438="","",[1]主干线!G4438)</f>
        <v/>
      </c>
      <c r="G4438" t="str">
        <f>IF([1]主干线!H4438="","",[1]主干线!H4438)</f>
        <v/>
      </c>
    </row>
    <row r="4439" spans="1:7" x14ac:dyDescent="0.15">
      <c r="A4439" t="str">
        <f>IF([1]主干线!A4439="","",[1]主干线!A4439)</f>
        <v/>
      </c>
      <c r="B4439" t="str">
        <f>IF([1]主干线!B4439="","",[1]主干线!B4439)</f>
        <v/>
      </c>
      <c r="C4439" t="str">
        <f>IF([1]主干线!C4439="","",[1]主干线!C4439)</f>
        <v/>
      </c>
      <c r="D4439" t="str">
        <f>IF([1]主干线!R4439="","",[1]主干线!R4439)</f>
        <v/>
      </c>
      <c r="E4439" t="str">
        <f>IF([1]主干线!S4439="","",[1]主干线!S4439)</f>
        <v/>
      </c>
      <c r="F4439" t="str">
        <f>IF([1]主干线!G4439="","",[1]主干线!G4439)</f>
        <v/>
      </c>
      <c r="G4439" t="str">
        <f>IF([1]主干线!H4439="","",[1]主干线!H4439)</f>
        <v/>
      </c>
    </row>
    <row r="4440" spans="1:7" x14ac:dyDescent="0.15">
      <c r="A4440" t="str">
        <f>IF([1]主干线!A4440="","",[1]主干线!A4440)</f>
        <v/>
      </c>
      <c r="B4440" t="str">
        <f>IF([1]主干线!B4440="","",[1]主干线!B4440)</f>
        <v/>
      </c>
      <c r="C4440" t="str">
        <f>IF([1]主干线!C4440="","",[1]主干线!C4440)</f>
        <v/>
      </c>
      <c r="D4440" t="str">
        <f>IF([1]主干线!R4440="","",[1]主干线!R4440)</f>
        <v/>
      </c>
      <c r="E4440" t="str">
        <f>IF([1]主干线!S4440="","",[1]主干线!S4440)</f>
        <v/>
      </c>
      <c r="F4440" t="str">
        <f>IF([1]主干线!G4440="","",[1]主干线!G4440)</f>
        <v/>
      </c>
      <c r="G4440" t="str">
        <f>IF([1]主干线!H4440="","",[1]主干线!H4440)</f>
        <v/>
      </c>
    </row>
    <row r="4441" spans="1:7" x14ac:dyDescent="0.15">
      <c r="A4441" t="str">
        <f>IF([1]主干线!A4441="","",[1]主干线!A4441)</f>
        <v/>
      </c>
      <c r="B4441" t="str">
        <f>IF([1]主干线!B4441="","",[1]主干线!B4441)</f>
        <v/>
      </c>
      <c r="C4441" t="str">
        <f>IF([1]主干线!C4441="","",[1]主干线!C4441)</f>
        <v/>
      </c>
      <c r="D4441" t="str">
        <f>IF([1]主干线!R4441="","",[1]主干线!R4441)</f>
        <v/>
      </c>
      <c r="E4441" t="str">
        <f>IF([1]主干线!S4441="","",[1]主干线!S4441)</f>
        <v/>
      </c>
      <c r="F4441" t="str">
        <f>IF([1]主干线!G4441="","",[1]主干线!G4441)</f>
        <v/>
      </c>
      <c r="G4441" t="str">
        <f>IF([1]主干线!H4441="","",[1]主干线!H4441)</f>
        <v/>
      </c>
    </row>
    <row r="4442" spans="1:7" x14ac:dyDescent="0.15">
      <c r="A4442" t="str">
        <f>IF([1]主干线!A4442="","",[1]主干线!A4442)</f>
        <v/>
      </c>
      <c r="B4442" t="str">
        <f>IF([1]主干线!B4442="","",[1]主干线!B4442)</f>
        <v/>
      </c>
      <c r="C4442" t="str">
        <f>IF([1]主干线!C4442="","",[1]主干线!C4442)</f>
        <v/>
      </c>
      <c r="D4442" t="str">
        <f>IF([1]主干线!R4442="","",[1]主干线!R4442)</f>
        <v/>
      </c>
      <c r="E4442" t="str">
        <f>IF([1]主干线!S4442="","",[1]主干线!S4442)</f>
        <v/>
      </c>
      <c r="F4442" t="str">
        <f>IF([1]主干线!G4442="","",[1]主干线!G4442)</f>
        <v/>
      </c>
      <c r="G4442" t="str">
        <f>IF([1]主干线!H4442="","",[1]主干线!H4442)</f>
        <v/>
      </c>
    </row>
    <row r="4443" spans="1:7" x14ac:dyDescent="0.15">
      <c r="A4443" t="str">
        <f>IF([1]主干线!A4443="","",[1]主干线!A4443)</f>
        <v/>
      </c>
      <c r="B4443" t="str">
        <f>IF([1]主干线!B4443="","",[1]主干线!B4443)</f>
        <v/>
      </c>
      <c r="C4443" t="str">
        <f>IF([1]主干线!C4443="","",[1]主干线!C4443)</f>
        <v/>
      </c>
      <c r="D4443" t="str">
        <f>IF([1]主干线!R4443="","",[1]主干线!R4443)</f>
        <v/>
      </c>
      <c r="E4443" t="str">
        <f>IF([1]主干线!S4443="","",[1]主干线!S4443)</f>
        <v/>
      </c>
      <c r="F4443" t="str">
        <f>IF([1]主干线!G4443="","",[1]主干线!G4443)</f>
        <v/>
      </c>
      <c r="G4443" t="str">
        <f>IF([1]主干线!H4443="","",[1]主干线!H4443)</f>
        <v/>
      </c>
    </row>
    <row r="4444" spans="1:7" x14ac:dyDescent="0.15">
      <c r="A4444" t="str">
        <f>IF([1]主干线!A4444="","",[1]主干线!A4444)</f>
        <v/>
      </c>
      <c r="B4444" t="str">
        <f>IF([1]主干线!B4444="","",[1]主干线!B4444)</f>
        <v/>
      </c>
      <c r="C4444" t="str">
        <f>IF([1]主干线!C4444="","",[1]主干线!C4444)</f>
        <v/>
      </c>
      <c r="D4444" t="str">
        <f>IF([1]主干线!R4444="","",[1]主干线!R4444)</f>
        <v/>
      </c>
      <c r="E4444" t="str">
        <f>IF([1]主干线!S4444="","",[1]主干线!S4444)</f>
        <v/>
      </c>
      <c r="F4444" t="str">
        <f>IF([1]主干线!G4444="","",[1]主干线!G4444)</f>
        <v/>
      </c>
      <c r="G4444" t="str">
        <f>IF([1]主干线!H4444="","",[1]主干线!H4444)</f>
        <v/>
      </c>
    </row>
    <row r="4445" spans="1:7" x14ac:dyDescent="0.15">
      <c r="A4445" t="str">
        <f>IF([1]主干线!A4445="","",[1]主干线!A4445)</f>
        <v/>
      </c>
      <c r="B4445" t="str">
        <f>IF([1]主干线!B4445="","",[1]主干线!B4445)</f>
        <v/>
      </c>
      <c r="C4445" t="str">
        <f>IF([1]主干线!C4445="","",[1]主干线!C4445)</f>
        <v/>
      </c>
      <c r="D4445" t="str">
        <f>IF([1]主干线!R4445="","",[1]主干线!R4445)</f>
        <v/>
      </c>
      <c r="E4445" t="str">
        <f>IF([1]主干线!S4445="","",[1]主干线!S4445)</f>
        <v/>
      </c>
      <c r="F4445" t="str">
        <f>IF([1]主干线!G4445="","",[1]主干线!G4445)</f>
        <v/>
      </c>
      <c r="G4445" t="str">
        <f>IF([1]主干线!H4445="","",[1]主干线!H4445)</f>
        <v/>
      </c>
    </row>
    <row r="4446" spans="1:7" x14ac:dyDescent="0.15">
      <c r="A4446" t="str">
        <f>IF([1]主干线!A4446="","",[1]主干线!A4446)</f>
        <v/>
      </c>
      <c r="B4446" t="str">
        <f>IF([1]主干线!B4446="","",[1]主干线!B4446)</f>
        <v/>
      </c>
      <c r="C4446" t="str">
        <f>IF([1]主干线!C4446="","",[1]主干线!C4446)</f>
        <v/>
      </c>
      <c r="D4446" t="str">
        <f>IF([1]主干线!R4446="","",[1]主干线!R4446)</f>
        <v/>
      </c>
      <c r="E4446" t="str">
        <f>IF([1]主干线!S4446="","",[1]主干线!S4446)</f>
        <v/>
      </c>
      <c r="F4446" t="str">
        <f>IF([1]主干线!G4446="","",[1]主干线!G4446)</f>
        <v/>
      </c>
      <c r="G4446" t="str">
        <f>IF([1]主干线!H4446="","",[1]主干线!H4446)</f>
        <v/>
      </c>
    </row>
    <row r="4447" spans="1:7" x14ac:dyDescent="0.15">
      <c r="A4447" t="str">
        <f>IF([1]主干线!A4447="","",[1]主干线!A4447)</f>
        <v/>
      </c>
      <c r="B4447" t="str">
        <f>IF([1]主干线!B4447="","",[1]主干线!B4447)</f>
        <v/>
      </c>
      <c r="C4447" t="str">
        <f>IF([1]主干线!C4447="","",[1]主干线!C4447)</f>
        <v/>
      </c>
      <c r="D4447" t="str">
        <f>IF([1]主干线!R4447="","",[1]主干线!R4447)</f>
        <v/>
      </c>
      <c r="E4447" t="str">
        <f>IF([1]主干线!S4447="","",[1]主干线!S4447)</f>
        <v/>
      </c>
      <c r="F4447" t="str">
        <f>IF([1]主干线!G4447="","",[1]主干线!G4447)</f>
        <v/>
      </c>
      <c r="G4447" t="str">
        <f>IF([1]主干线!H4447="","",[1]主干线!H4447)</f>
        <v/>
      </c>
    </row>
    <row r="4448" spans="1:7" x14ac:dyDescent="0.15">
      <c r="A4448" t="str">
        <f>IF([1]主干线!A4448="","",[1]主干线!A4448)</f>
        <v/>
      </c>
      <c r="B4448" t="str">
        <f>IF([1]主干线!B4448="","",[1]主干线!B4448)</f>
        <v/>
      </c>
      <c r="C4448" t="str">
        <f>IF([1]主干线!C4448="","",[1]主干线!C4448)</f>
        <v/>
      </c>
      <c r="D4448" t="str">
        <f>IF([1]主干线!R4448="","",[1]主干线!R4448)</f>
        <v/>
      </c>
      <c r="E4448" t="str">
        <f>IF([1]主干线!S4448="","",[1]主干线!S4448)</f>
        <v/>
      </c>
      <c r="F4448" t="str">
        <f>IF([1]主干线!G4448="","",[1]主干线!G4448)</f>
        <v/>
      </c>
      <c r="G4448" t="str">
        <f>IF([1]主干线!H4448="","",[1]主干线!H4448)</f>
        <v/>
      </c>
    </row>
    <row r="4449" spans="1:7" x14ac:dyDescent="0.15">
      <c r="A4449" t="str">
        <f>IF([1]主干线!A4449="","",[1]主干线!A4449)</f>
        <v/>
      </c>
      <c r="B4449" t="str">
        <f>IF([1]主干线!B4449="","",[1]主干线!B4449)</f>
        <v/>
      </c>
      <c r="C4449" t="str">
        <f>IF([1]主干线!C4449="","",[1]主干线!C4449)</f>
        <v/>
      </c>
      <c r="D4449" t="str">
        <f>IF([1]主干线!R4449="","",[1]主干线!R4449)</f>
        <v/>
      </c>
      <c r="E4449" t="str">
        <f>IF([1]主干线!S4449="","",[1]主干线!S4449)</f>
        <v/>
      </c>
      <c r="F4449" t="str">
        <f>IF([1]主干线!G4449="","",[1]主干线!G4449)</f>
        <v/>
      </c>
      <c r="G4449" t="str">
        <f>IF([1]主干线!H4449="","",[1]主干线!H4449)</f>
        <v/>
      </c>
    </row>
    <row r="4450" spans="1:7" x14ac:dyDescent="0.15">
      <c r="A4450" t="str">
        <f>IF([1]主干线!A4450="","",[1]主干线!A4450)</f>
        <v/>
      </c>
      <c r="B4450" t="str">
        <f>IF([1]主干线!B4450="","",[1]主干线!B4450)</f>
        <v/>
      </c>
      <c r="C4450" t="str">
        <f>IF([1]主干线!C4450="","",[1]主干线!C4450)</f>
        <v/>
      </c>
      <c r="D4450" t="str">
        <f>IF([1]主干线!R4450="","",[1]主干线!R4450)</f>
        <v/>
      </c>
      <c r="E4450" t="str">
        <f>IF([1]主干线!S4450="","",[1]主干线!S4450)</f>
        <v/>
      </c>
      <c r="F4450" t="str">
        <f>IF([1]主干线!G4450="","",[1]主干线!G4450)</f>
        <v/>
      </c>
      <c r="G4450" t="str">
        <f>IF([1]主干线!H4450="","",[1]主干线!H4450)</f>
        <v/>
      </c>
    </row>
    <row r="4451" spans="1:7" x14ac:dyDescent="0.15">
      <c r="A4451" t="str">
        <f>IF([1]主干线!A4451="","",[1]主干线!A4451)</f>
        <v/>
      </c>
      <c r="B4451" t="str">
        <f>IF([1]主干线!B4451="","",[1]主干线!B4451)</f>
        <v/>
      </c>
      <c r="C4451" t="str">
        <f>IF([1]主干线!C4451="","",[1]主干线!C4451)</f>
        <v/>
      </c>
      <c r="D4451" t="str">
        <f>IF([1]主干线!R4451="","",[1]主干线!R4451)</f>
        <v/>
      </c>
      <c r="E4451" t="str">
        <f>IF([1]主干线!S4451="","",[1]主干线!S4451)</f>
        <v/>
      </c>
      <c r="F4451" t="str">
        <f>IF([1]主干线!G4451="","",[1]主干线!G4451)</f>
        <v/>
      </c>
      <c r="G4451" t="str">
        <f>IF([1]主干线!H4451="","",[1]主干线!H4451)</f>
        <v/>
      </c>
    </row>
    <row r="4452" spans="1:7" x14ac:dyDescent="0.15">
      <c r="A4452" t="str">
        <f>IF([1]主干线!A4452="","",[1]主干线!A4452)</f>
        <v/>
      </c>
      <c r="B4452" t="str">
        <f>IF([1]主干线!B4452="","",[1]主干线!B4452)</f>
        <v/>
      </c>
      <c r="C4452" t="str">
        <f>IF([1]主干线!C4452="","",[1]主干线!C4452)</f>
        <v/>
      </c>
      <c r="D4452" t="str">
        <f>IF([1]主干线!R4452="","",[1]主干线!R4452)</f>
        <v/>
      </c>
      <c r="E4452" t="str">
        <f>IF([1]主干线!S4452="","",[1]主干线!S4452)</f>
        <v/>
      </c>
      <c r="F4452" t="str">
        <f>IF([1]主干线!G4452="","",[1]主干线!G4452)</f>
        <v/>
      </c>
      <c r="G4452" t="str">
        <f>IF([1]主干线!H4452="","",[1]主干线!H4452)</f>
        <v/>
      </c>
    </row>
    <row r="4453" spans="1:7" x14ac:dyDescent="0.15">
      <c r="A4453" t="str">
        <f>IF([1]主干线!A4453="","",[1]主干线!A4453)</f>
        <v/>
      </c>
      <c r="B4453" t="str">
        <f>IF([1]主干线!B4453="","",[1]主干线!B4453)</f>
        <v/>
      </c>
      <c r="C4453" t="str">
        <f>IF([1]主干线!C4453="","",[1]主干线!C4453)</f>
        <v/>
      </c>
      <c r="D4453" t="str">
        <f>IF([1]主干线!R4453="","",[1]主干线!R4453)</f>
        <v/>
      </c>
      <c r="E4453" t="str">
        <f>IF([1]主干线!S4453="","",[1]主干线!S4453)</f>
        <v/>
      </c>
      <c r="F4453" t="str">
        <f>IF([1]主干线!G4453="","",[1]主干线!G4453)</f>
        <v/>
      </c>
      <c r="G4453" t="str">
        <f>IF([1]主干线!H4453="","",[1]主干线!H4453)</f>
        <v/>
      </c>
    </row>
    <row r="4454" spans="1:7" x14ac:dyDescent="0.15">
      <c r="A4454" t="str">
        <f>IF([1]主干线!A4454="","",[1]主干线!A4454)</f>
        <v/>
      </c>
      <c r="B4454" t="str">
        <f>IF([1]主干线!B4454="","",[1]主干线!B4454)</f>
        <v/>
      </c>
      <c r="C4454" t="str">
        <f>IF([1]主干线!C4454="","",[1]主干线!C4454)</f>
        <v/>
      </c>
      <c r="D4454" t="str">
        <f>IF([1]主干线!R4454="","",[1]主干线!R4454)</f>
        <v/>
      </c>
      <c r="E4454" t="str">
        <f>IF([1]主干线!S4454="","",[1]主干线!S4454)</f>
        <v/>
      </c>
      <c r="F4454" t="str">
        <f>IF([1]主干线!G4454="","",[1]主干线!G4454)</f>
        <v/>
      </c>
      <c r="G4454" t="str">
        <f>IF([1]主干线!H4454="","",[1]主干线!H4454)</f>
        <v/>
      </c>
    </row>
    <row r="4455" spans="1:7" x14ac:dyDescent="0.15">
      <c r="A4455" t="str">
        <f>IF([1]主干线!A4455="","",[1]主干线!A4455)</f>
        <v/>
      </c>
      <c r="B4455" t="str">
        <f>IF([1]主干线!B4455="","",[1]主干线!B4455)</f>
        <v/>
      </c>
      <c r="C4455" t="str">
        <f>IF([1]主干线!C4455="","",[1]主干线!C4455)</f>
        <v/>
      </c>
      <c r="D4455" t="str">
        <f>IF([1]主干线!R4455="","",[1]主干线!R4455)</f>
        <v/>
      </c>
      <c r="E4455" t="str">
        <f>IF([1]主干线!S4455="","",[1]主干线!S4455)</f>
        <v/>
      </c>
      <c r="F4455" t="str">
        <f>IF([1]主干线!G4455="","",[1]主干线!G4455)</f>
        <v/>
      </c>
      <c r="G4455" t="str">
        <f>IF([1]主干线!H4455="","",[1]主干线!H4455)</f>
        <v/>
      </c>
    </row>
    <row r="4456" spans="1:7" x14ac:dyDescent="0.15">
      <c r="A4456" t="str">
        <f>IF([1]主干线!A4456="","",[1]主干线!A4456)</f>
        <v/>
      </c>
      <c r="B4456" t="str">
        <f>IF([1]主干线!B4456="","",[1]主干线!B4456)</f>
        <v/>
      </c>
      <c r="C4456" t="str">
        <f>IF([1]主干线!C4456="","",[1]主干线!C4456)</f>
        <v/>
      </c>
      <c r="D4456" t="str">
        <f>IF([1]主干线!R4456="","",[1]主干线!R4456)</f>
        <v/>
      </c>
      <c r="E4456" t="str">
        <f>IF([1]主干线!S4456="","",[1]主干线!S4456)</f>
        <v/>
      </c>
      <c r="F4456" t="str">
        <f>IF([1]主干线!G4456="","",[1]主干线!G4456)</f>
        <v/>
      </c>
      <c r="G4456" t="str">
        <f>IF([1]主干线!H4456="","",[1]主干线!H4456)</f>
        <v/>
      </c>
    </row>
    <row r="4457" spans="1:7" x14ac:dyDescent="0.15">
      <c r="A4457" t="str">
        <f>IF([1]主干线!A4457="","",[1]主干线!A4457)</f>
        <v/>
      </c>
      <c r="B4457" t="str">
        <f>IF([1]主干线!B4457="","",[1]主干线!B4457)</f>
        <v/>
      </c>
      <c r="C4457" t="str">
        <f>IF([1]主干线!C4457="","",[1]主干线!C4457)</f>
        <v/>
      </c>
      <c r="D4457" t="str">
        <f>IF([1]主干线!R4457="","",[1]主干线!R4457)</f>
        <v/>
      </c>
      <c r="E4457" t="str">
        <f>IF([1]主干线!S4457="","",[1]主干线!S4457)</f>
        <v/>
      </c>
      <c r="F4457" t="str">
        <f>IF([1]主干线!G4457="","",[1]主干线!G4457)</f>
        <v/>
      </c>
      <c r="G4457" t="str">
        <f>IF([1]主干线!H4457="","",[1]主干线!H4457)</f>
        <v/>
      </c>
    </row>
    <row r="4458" spans="1:7" x14ac:dyDescent="0.15">
      <c r="A4458" t="str">
        <f>IF([1]主干线!A4458="","",[1]主干线!A4458)</f>
        <v/>
      </c>
      <c r="B4458" t="str">
        <f>IF([1]主干线!B4458="","",[1]主干线!B4458)</f>
        <v/>
      </c>
      <c r="C4458" t="str">
        <f>IF([1]主干线!C4458="","",[1]主干线!C4458)</f>
        <v/>
      </c>
      <c r="D4458" t="str">
        <f>IF([1]主干线!R4458="","",[1]主干线!R4458)</f>
        <v/>
      </c>
      <c r="E4458" t="str">
        <f>IF([1]主干线!S4458="","",[1]主干线!S4458)</f>
        <v/>
      </c>
      <c r="F4458" t="str">
        <f>IF([1]主干线!G4458="","",[1]主干线!G4458)</f>
        <v/>
      </c>
      <c r="G4458" t="str">
        <f>IF([1]主干线!H4458="","",[1]主干线!H4458)</f>
        <v/>
      </c>
    </row>
    <row r="4459" spans="1:7" x14ac:dyDescent="0.15">
      <c r="A4459" t="str">
        <f>IF([1]主干线!A4459="","",[1]主干线!A4459)</f>
        <v/>
      </c>
      <c r="B4459" t="str">
        <f>IF([1]主干线!B4459="","",[1]主干线!B4459)</f>
        <v/>
      </c>
      <c r="C4459" t="str">
        <f>IF([1]主干线!C4459="","",[1]主干线!C4459)</f>
        <v/>
      </c>
      <c r="D4459" t="str">
        <f>IF([1]主干线!R4459="","",[1]主干线!R4459)</f>
        <v/>
      </c>
      <c r="E4459" t="str">
        <f>IF([1]主干线!S4459="","",[1]主干线!S4459)</f>
        <v/>
      </c>
      <c r="F4459" t="str">
        <f>IF([1]主干线!G4459="","",[1]主干线!G4459)</f>
        <v/>
      </c>
      <c r="G4459" t="str">
        <f>IF([1]主干线!H4459="","",[1]主干线!H4459)</f>
        <v/>
      </c>
    </row>
    <row r="4460" spans="1:7" x14ac:dyDescent="0.15">
      <c r="A4460" t="str">
        <f>IF([1]主干线!A4460="","",[1]主干线!A4460)</f>
        <v/>
      </c>
      <c r="B4460" t="str">
        <f>IF([1]主干线!B4460="","",[1]主干线!B4460)</f>
        <v/>
      </c>
      <c r="C4460" t="str">
        <f>IF([1]主干线!C4460="","",[1]主干线!C4460)</f>
        <v/>
      </c>
      <c r="D4460" t="str">
        <f>IF([1]主干线!R4460="","",[1]主干线!R4460)</f>
        <v/>
      </c>
      <c r="E4460" t="str">
        <f>IF([1]主干线!S4460="","",[1]主干线!S4460)</f>
        <v/>
      </c>
      <c r="F4460" t="str">
        <f>IF([1]主干线!G4460="","",[1]主干线!G4460)</f>
        <v/>
      </c>
      <c r="G4460" t="str">
        <f>IF([1]主干线!H4460="","",[1]主干线!H4460)</f>
        <v/>
      </c>
    </row>
    <row r="4461" spans="1:7" x14ac:dyDescent="0.15">
      <c r="A4461" t="str">
        <f>IF([1]主干线!A4461="","",[1]主干线!A4461)</f>
        <v/>
      </c>
      <c r="B4461" t="str">
        <f>IF([1]主干线!B4461="","",[1]主干线!B4461)</f>
        <v/>
      </c>
      <c r="C4461" t="str">
        <f>IF([1]主干线!C4461="","",[1]主干线!C4461)</f>
        <v/>
      </c>
      <c r="D4461" t="str">
        <f>IF([1]主干线!R4461="","",[1]主干线!R4461)</f>
        <v/>
      </c>
      <c r="E4461" t="str">
        <f>IF([1]主干线!S4461="","",[1]主干线!S4461)</f>
        <v/>
      </c>
      <c r="F4461" t="str">
        <f>IF([1]主干线!G4461="","",[1]主干线!G4461)</f>
        <v/>
      </c>
      <c r="G4461" t="str">
        <f>IF([1]主干线!H4461="","",[1]主干线!H4461)</f>
        <v/>
      </c>
    </row>
    <row r="4462" spans="1:7" x14ac:dyDescent="0.15">
      <c r="A4462" t="str">
        <f>IF([1]主干线!A4462="","",[1]主干线!A4462)</f>
        <v/>
      </c>
      <c r="B4462" t="str">
        <f>IF([1]主干线!B4462="","",[1]主干线!B4462)</f>
        <v/>
      </c>
      <c r="C4462" t="str">
        <f>IF([1]主干线!C4462="","",[1]主干线!C4462)</f>
        <v/>
      </c>
      <c r="D4462" t="str">
        <f>IF([1]主干线!R4462="","",[1]主干线!R4462)</f>
        <v/>
      </c>
      <c r="E4462" t="str">
        <f>IF([1]主干线!S4462="","",[1]主干线!S4462)</f>
        <v/>
      </c>
      <c r="F4462" t="str">
        <f>IF([1]主干线!G4462="","",[1]主干线!G4462)</f>
        <v/>
      </c>
      <c r="G4462" t="str">
        <f>IF([1]主干线!H4462="","",[1]主干线!H4462)</f>
        <v/>
      </c>
    </row>
    <row r="4463" spans="1:7" x14ac:dyDescent="0.15">
      <c r="A4463" t="str">
        <f>IF([1]主干线!A4463="","",[1]主干线!A4463)</f>
        <v/>
      </c>
      <c r="B4463" t="str">
        <f>IF([1]主干线!B4463="","",[1]主干线!B4463)</f>
        <v/>
      </c>
      <c r="C4463" t="str">
        <f>IF([1]主干线!C4463="","",[1]主干线!C4463)</f>
        <v/>
      </c>
      <c r="D4463" t="str">
        <f>IF([1]主干线!R4463="","",[1]主干线!R4463)</f>
        <v/>
      </c>
      <c r="E4463" t="str">
        <f>IF([1]主干线!S4463="","",[1]主干线!S4463)</f>
        <v/>
      </c>
      <c r="F4463" t="str">
        <f>IF([1]主干线!G4463="","",[1]主干线!G4463)</f>
        <v/>
      </c>
      <c r="G4463" t="str">
        <f>IF([1]主干线!H4463="","",[1]主干线!H4463)</f>
        <v/>
      </c>
    </row>
    <row r="4464" spans="1:7" x14ac:dyDescent="0.15">
      <c r="A4464" t="str">
        <f>IF([1]主干线!A4464="","",[1]主干线!A4464)</f>
        <v/>
      </c>
      <c r="B4464" t="str">
        <f>IF([1]主干线!B4464="","",[1]主干线!B4464)</f>
        <v/>
      </c>
      <c r="C4464" t="str">
        <f>IF([1]主干线!C4464="","",[1]主干线!C4464)</f>
        <v/>
      </c>
      <c r="D4464" t="str">
        <f>IF([1]主干线!R4464="","",[1]主干线!R4464)</f>
        <v/>
      </c>
      <c r="E4464" t="str">
        <f>IF([1]主干线!S4464="","",[1]主干线!S4464)</f>
        <v/>
      </c>
      <c r="F4464" t="str">
        <f>IF([1]主干线!G4464="","",[1]主干线!G4464)</f>
        <v/>
      </c>
      <c r="G4464" t="str">
        <f>IF([1]主干线!H4464="","",[1]主干线!H4464)</f>
        <v/>
      </c>
    </row>
    <row r="4465" spans="1:7" x14ac:dyDescent="0.15">
      <c r="A4465" t="str">
        <f>IF([1]主干线!A4465="","",[1]主干线!A4465)</f>
        <v/>
      </c>
      <c r="B4465" t="str">
        <f>IF([1]主干线!B4465="","",[1]主干线!B4465)</f>
        <v/>
      </c>
      <c r="C4465" t="str">
        <f>IF([1]主干线!C4465="","",[1]主干线!C4465)</f>
        <v/>
      </c>
      <c r="D4465" t="str">
        <f>IF([1]主干线!R4465="","",[1]主干线!R4465)</f>
        <v/>
      </c>
      <c r="E4465" t="str">
        <f>IF([1]主干线!S4465="","",[1]主干线!S4465)</f>
        <v/>
      </c>
      <c r="F4465" t="str">
        <f>IF([1]主干线!G4465="","",[1]主干线!G4465)</f>
        <v/>
      </c>
      <c r="G4465" t="str">
        <f>IF([1]主干线!H4465="","",[1]主干线!H4465)</f>
        <v/>
      </c>
    </row>
    <row r="4466" spans="1:7" x14ac:dyDescent="0.15">
      <c r="A4466" t="str">
        <f>IF([1]主干线!A4466="","",[1]主干线!A4466)</f>
        <v/>
      </c>
      <c r="B4466" t="str">
        <f>IF([1]主干线!B4466="","",[1]主干线!B4466)</f>
        <v/>
      </c>
      <c r="C4466" t="str">
        <f>IF([1]主干线!C4466="","",[1]主干线!C4466)</f>
        <v/>
      </c>
      <c r="D4466" t="str">
        <f>IF([1]主干线!R4466="","",[1]主干线!R4466)</f>
        <v/>
      </c>
      <c r="E4466" t="str">
        <f>IF([1]主干线!S4466="","",[1]主干线!S4466)</f>
        <v/>
      </c>
      <c r="F4466" t="str">
        <f>IF([1]主干线!G4466="","",[1]主干线!G4466)</f>
        <v/>
      </c>
      <c r="G4466" t="str">
        <f>IF([1]主干线!H4466="","",[1]主干线!H4466)</f>
        <v/>
      </c>
    </row>
    <row r="4467" spans="1:7" x14ac:dyDescent="0.15">
      <c r="A4467" t="str">
        <f>IF([1]主干线!A4467="","",[1]主干线!A4467)</f>
        <v/>
      </c>
      <c r="B4467" t="str">
        <f>IF([1]主干线!B4467="","",[1]主干线!B4467)</f>
        <v/>
      </c>
      <c r="C4467" t="str">
        <f>IF([1]主干线!C4467="","",[1]主干线!C4467)</f>
        <v/>
      </c>
      <c r="D4467" t="str">
        <f>IF([1]主干线!R4467="","",[1]主干线!R4467)</f>
        <v/>
      </c>
      <c r="E4467" t="str">
        <f>IF([1]主干线!S4467="","",[1]主干线!S4467)</f>
        <v/>
      </c>
      <c r="F4467" t="str">
        <f>IF([1]主干线!G4467="","",[1]主干线!G4467)</f>
        <v/>
      </c>
      <c r="G4467" t="str">
        <f>IF([1]主干线!H4467="","",[1]主干线!H4467)</f>
        <v/>
      </c>
    </row>
    <row r="4468" spans="1:7" x14ac:dyDescent="0.15">
      <c r="A4468" t="str">
        <f>IF([1]主干线!A4468="","",[1]主干线!A4468)</f>
        <v/>
      </c>
      <c r="B4468" t="str">
        <f>IF([1]主干线!B4468="","",[1]主干线!B4468)</f>
        <v/>
      </c>
      <c r="C4468" t="str">
        <f>IF([1]主干线!C4468="","",[1]主干线!C4468)</f>
        <v/>
      </c>
      <c r="D4468" t="str">
        <f>IF([1]主干线!R4468="","",[1]主干线!R4468)</f>
        <v/>
      </c>
      <c r="E4468" t="str">
        <f>IF([1]主干线!S4468="","",[1]主干线!S4468)</f>
        <v/>
      </c>
      <c r="F4468" t="str">
        <f>IF([1]主干线!G4468="","",[1]主干线!G4468)</f>
        <v/>
      </c>
      <c r="G4468" t="str">
        <f>IF([1]主干线!H4468="","",[1]主干线!H4468)</f>
        <v/>
      </c>
    </row>
    <row r="4469" spans="1:7" x14ac:dyDescent="0.15">
      <c r="A4469" t="str">
        <f>IF([1]主干线!A4469="","",[1]主干线!A4469)</f>
        <v/>
      </c>
      <c r="B4469" t="str">
        <f>IF([1]主干线!B4469="","",[1]主干线!B4469)</f>
        <v/>
      </c>
      <c r="C4469" t="str">
        <f>IF([1]主干线!C4469="","",[1]主干线!C4469)</f>
        <v/>
      </c>
      <c r="D4469" t="str">
        <f>IF([1]主干线!R4469="","",[1]主干线!R4469)</f>
        <v/>
      </c>
      <c r="E4469" t="str">
        <f>IF([1]主干线!S4469="","",[1]主干线!S4469)</f>
        <v/>
      </c>
      <c r="F4469" t="str">
        <f>IF([1]主干线!G4469="","",[1]主干线!G4469)</f>
        <v/>
      </c>
      <c r="G4469" t="str">
        <f>IF([1]主干线!H4469="","",[1]主干线!H4469)</f>
        <v/>
      </c>
    </row>
    <row r="4470" spans="1:7" x14ac:dyDescent="0.15">
      <c r="A4470" t="str">
        <f>IF([1]主干线!A4470="","",[1]主干线!A4470)</f>
        <v/>
      </c>
      <c r="B4470" t="str">
        <f>IF([1]主干线!B4470="","",[1]主干线!B4470)</f>
        <v/>
      </c>
      <c r="C4470" t="str">
        <f>IF([1]主干线!C4470="","",[1]主干线!C4470)</f>
        <v/>
      </c>
      <c r="D4470" t="str">
        <f>IF([1]主干线!R4470="","",[1]主干线!R4470)</f>
        <v/>
      </c>
      <c r="E4470" t="str">
        <f>IF([1]主干线!S4470="","",[1]主干线!S4470)</f>
        <v/>
      </c>
      <c r="F4470" t="str">
        <f>IF([1]主干线!G4470="","",[1]主干线!G4470)</f>
        <v/>
      </c>
      <c r="G4470" t="str">
        <f>IF([1]主干线!H4470="","",[1]主干线!H4470)</f>
        <v/>
      </c>
    </row>
    <row r="4471" spans="1:7" x14ac:dyDescent="0.15">
      <c r="A4471" t="str">
        <f>IF([1]主干线!A4471="","",[1]主干线!A4471)</f>
        <v/>
      </c>
      <c r="B4471" t="str">
        <f>IF([1]主干线!B4471="","",[1]主干线!B4471)</f>
        <v/>
      </c>
      <c r="C4471" t="str">
        <f>IF([1]主干线!C4471="","",[1]主干线!C4471)</f>
        <v/>
      </c>
      <c r="D4471" t="str">
        <f>IF([1]主干线!R4471="","",[1]主干线!R4471)</f>
        <v/>
      </c>
      <c r="E4471" t="str">
        <f>IF([1]主干线!S4471="","",[1]主干线!S4471)</f>
        <v/>
      </c>
      <c r="F4471" t="str">
        <f>IF([1]主干线!G4471="","",[1]主干线!G4471)</f>
        <v/>
      </c>
      <c r="G4471" t="str">
        <f>IF([1]主干线!H4471="","",[1]主干线!H4471)</f>
        <v/>
      </c>
    </row>
    <row r="4472" spans="1:7" x14ac:dyDescent="0.15">
      <c r="A4472" t="str">
        <f>IF([1]主干线!A4472="","",[1]主干线!A4472)</f>
        <v/>
      </c>
      <c r="B4472" t="str">
        <f>IF([1]主干线!B4472="","",[1]主干线!B4472)</f>
        <v/>
      </c>
      <c r="C4472" t="str">
        <f>IF([1]主干线!C4472="","",[1]主干线!C4472)</f>
        <v/>
      </c>
      <c r="D4472" t="str">
        <f>IF([1]主干线!R4472="","",[1]主干线!R4472)</f>
        <v/>
      </c>
      <c r="E4472" t="str">
        <f>IF([1]主干线!S4472="","",[1]主干线!S4472)</f>
        <v/>
      </c>
      <c r="F4472" t="str">
        <f>IF([1]主干线!G4472="","",[1]主干线!G4472)</f>
        <v/>
      </c>
      <c r="G4472" t="str">
        <f>IF([1]主干线!H4472="","",[1]主干线!H4472)</f>
        <v/>
      </c>
    </row>
    <row r="4473" spans="1:7" x14ac:dyDescent="0.15">
      <c r="A4473" t="str">
        <f>IF([1]主干线!A4473="","",[1]主干线!A4473)</f>
        <v/>
      </c>
      <c r="B4473" t="str">
        <f>IF([1]主干线!B4473="","",[1]主干线!B4473)</f>
        <v/>
      </c>
      <c r="C4473" t="str">
        <f>IF([1]主干线!C4473="","",[1]主干线!C4473)</f>
        <v/>
      </c>
      <c r="D4473" t="str">
        <f>IF([1]主干线!R4473="","",[1]主干线!R4473)</f>
        <v/>
      </c>
      <c r="E4473" t="str">
        <f>IF([1]主干线!S4473="","",[1]主干线!S4473)</f>
        <v/>
      </c>
      <c r="F4473" t="str">
        <f>IF([1]主干线!G4473="","",[1]主干线!G4473)</f>
        <v/>
      </c>
      <c r="G4473" t="str">
        <f>IF([1]主干线!H4473="","",[1]主干线!H4473)</f>
        <v/>
      </c>
    </row>
    <row r="4474" spans="1:7" x14ac:dyDescent="0.15">
      <c r="A4474" t="str">
        <f>IF([1]主干线!A4474="","",[1]主干线!A4474)</f>
        <v/>
      </c>
      <c r="B4474" t="str">
        <f>IF([1]主干线!B4474="","",[1]主干线!B4474)</f>
        <v/>
      </c>
      <c r="C4474" t="str">
        <f>IF([1]主干线!C4474="","",[1]主干线!C4474)</f>
        <v/>
      </c>
      <c r="D4474" t="str">
        <f>IF([1]主干线!R4474="","",[1]主干线!R4474)</f>
        <v/>
      </c>
      <c r="E4474" t="str">
        <f>IF([1]主干线!S4474="","",[1]主干线!S4474)</f>
        <v/>
      </c>
      <c r="F4474" t="str">
        <f>IF([1]主干线!G4474="","",[1]主干线!G4474)</f>
        <v/>
      </c>
      <c r="G4474" t="str">
        <f>IF([1]主干线!H4474="","",[1]主干线!H4474)</f>
        <v/>
      </c>
    </row>
    <row r="4475" spans="1:7" x14ac:dyDescent="0.15">
      <c r="A4475" t="str">
        <f>IF([1]主干线!A4475="","",[1]主干线!A4475)</f>
        <v/>
      </c>
      <c r="B4475" t="str">
        <f>IF([1]主干线!B4475="","",[1]主干线!B4475)</f>
        <v/>
      </c>
      <c r="C4475" t="str">
        <f>IF([1]主干线!C4475="","",[1]主干线!C4475)</f>
        <v/>
      </c>
      <c r="D4475" t="str">
        <f>IF([1]主干线!R4475="","",[1]主干线!R4475)</f>
        <v/>
      </c>
      <c r="E4475" t="str">
        <f>IF([1]主干线!S4475="","",[1]主干线!S4475)</f>
        <v/>
      </c>
      <c r="F4475" t="str">
        <f>IF([1]主干线!G4475="","",[1]主干线!G4475)</f>
        <v/>
      </c>
      <c r="G4475" t="str">
        <f>IF([1]主干线!H4475="","",[1]主干线!H4475)</f>
        <v/>
      </c>
    </row>
    <row r="4476" spans="1:7" x14ac:dyDescent="0.15">
      <c r="A4476" t="str">
        <f>IF([1]主干线!A4476="","",[1]主干线!A4476)</f>
        <v/>
      </c>
      <c r="B4476" t="str">
        <f>IF([1]主干线!B4476="","",[1]主干线!B4476)</f>
        <v/>
      </c>
      <c r="C4476" t="str">
        <f>IF([1]主干线!C4476="","",[1]主干线!C4476)</f>
        <v/>
      </c>
      <c r="D4476" t="str">
        <f>IF([1]主干线!R4476="","",[1]主干线!R4476)</f>
        <v/>
      </c>
      <c r="E4476" t="str">
        <f>IF([1]主干线!S4476="","",[1]主干线!S4476)</f>
        <v/>
      </c>
      <c r="F4476" t="str">
        <f>IF([1]主干线!G4476="","",[1]主干线!G4476)</f>
        <v/>
      </c>
      <c r="G4476" t="str">
        <f>IF([1]主干线!H4476="","",[1]主干线!H4476)</f>
        <v/>
      </c>
    </row>
    <row r="4477" spans="1:7" x14ac:dyDescent="0.15">
      <c r="A4477" t="str">
        <f>IF([1]主干线!A4477="","",[1]主干线!A4477)</f>
        <v/>
      </c>
      <c r="B4477" t="str">
        <f>IF([1]主干线!B4477="","",[1]主干线!B4477)</f>
        <v/>
      </c>
      <c r="C4477" t="str">
        <f>IF([1]主干线!C4477="","",[1]主干线!C4477)</f>
        <v/>
      </c>
      <c r="D4477" t="str">
        <f>IF([1]主干线!R4477="","",[1]主干线!R4477)</f>
        <v/>
      </c>
      <c r="E4477" t="str">
        <f>IF([1]主干线!S4477="","",[1]主干线!S4477)</f>
        <v/>
      </c>
      <c r="F4477" t="str">
        <f>IF([1]主干线!G4477="","",[1]主干线!G4477)</f>
        <v/>
      </c>
      <c r="G4477" t="str">
        <f>IF([1]主干线!H4477="","",[1]主干线!H4477)</f>
        <v/>
      </c>
    </row>
    <row r="4478" spans="1:7" x14ac:dyDescent="0.15">
      <c r="A4478" t="str">
        <f>IF([1]主干线!A4478="","",[1]主干线!A4478)</f>
        <v/>
      </c>
      <c r="B4478" t="str">
        <f>IF([1]主干线!B4478="","",[1]主干线!B4478)</f>
        <v/>
      </c>
      <c r="C4478" t="str">
        <f>IF([1]主干线!C4478="","",[1]主干线!C4478)</f>
        <v/>
      </c>
      <c r="D4478" t="str">
        <f>IF([1]主干线!R4478="","",[1]主干线!R4478)</f>
        <v/>
      </c>
      <c r="E4478" t="str">
        <f>IF([1]主干线!S4478="","",[1]主干线!S4478)</f>
        <v/>
      </c>
      <c r="F4478" t="str">
        <f>IF([1]主干线!G4478="","",[1]主干线!G4478)</f>
        <v/>
      </c>
      <c r="G4478" t="str">
        <f>IF([1]主干线!H4478="","",[1]主干线!H4478)</f>
        <v/>
      </c>
    </row>
    <row r="4479" spans="1:7" x14ac:dyDescent="0.15">
      <c r="A4479" t="str">
        <f>IF([1]主干线!A4479="","",[1]主干线!A4479)</f>
        <v/>
      </c>
      <c r="B4479" t="str">
        <f>IF([1]主干线!B4479="","",[1]主干线!B4479)</f>
        <v/>
      </c>
      <c r="C4479" t="str">
        <f>IF([1]主干线!C4479="","",[1]主干线!C4479)</f>
        <v/>
      </c>
      <c r="D4479" t="str">
        <f>IF([1]主干线!R4479="","",[1]主干线!R4479)</f>
        <v/>
      </c>
      <c r="E4479" t="str">
        <f>IF([1]主干线!S4479="","",[1]主干线!S4479)</f>
        <v/>
      </c>
      <c r="F4479" t="str">
        <f>IF([1]主干线!G4479="","",[1]主干线!G4479)</f>
        <v/>
      </c>
      <c r="G4479" t="str">
        <f>IF([1]主干线!H4479="","",[1]主干线!H4479)</f>
        <v/>
      </c>
    </row>
    <row r="4480" spans="1:7" x14ac:dyDescent="0.15">
      <c r="A4480" t="str">
        <f>IF([1]主干线!A4480="","",[1]主干线!A4480)</f>
        <v/>
      </c>
      <c r="B4480" t="str">
        <f>IF([1]主干线!B4480="","",[1]主干线!B4480)</f>
        <v/>
      </c>
      <c r="C4480" t="str">
        <f>IF([1]主干线!C4480="","",[1]主干线!C4480)</f>
        <v/>
      </c>
      <c r="D4480" t="str">
        <f>IF([1]主干线!R4480="","",[1]主干线!R4480)</f>
        <v/>
      </c>
      <c r="E4480" t="str">
        <f>IF([1]主干线!S4480="","",[1]主干线!S4480)</f>
        <v/>
      </c>
      <c r="F4480" t="str">
        <f>IF([1]主干线!G4480="","",[1]主干线!G4480)</f>
        <v/>
      </c>
      <c r="G4480" t="str">
        <f>IF([1]主干线!H4480="","",[1]主干线!H4480)</f>
        <v/>
      </c>
    </row>
    <row r="4481" spans="1:7" x14ac:dyDescent="0.15">
      <c r="A4481" t="str">
        <f>IF([1]主干线!A4481="","",[1]主干线!A4481)</f>
        <v/>
      </c>
      <c r="B4481" t="str">
        <f>IF([1]主干线!B4481="","",[1]主干线!B4481)</f>
        <v/>
      </c>
      <c r="C4481" t="str">
        <f>IF([1]主干线!C4481="","",[1]主干线!C4481)</f>
        <v/>
      </c>
      <c r="D4481" t="str">
        <f>IF([1]主干线!R4481="","",[1]主干线!R4481)</f>
        <v/>
      </c>
      <c r="E4481" t="str">
        <f>IF([1]主干线!S4481="","",[1]主干线!S4481)</f>
        <v/>
      </c>
      <c r="F4481" t="str">
        <f>IF([1]主干线!G4481="","",[1]主干线!G4481)</f>
        <v/>
      </c>
      <c r="G4481" t="str">
        <f>IF([1]主干线!H4481="","",[1]主干线!H4481)</f>
        <v/>
      </c>
    </row>
    <row r="4482" spans="1:7" x14ac:dyDescent="0.15">
      <c r="A4482" t="str">
        <f>IF([1]主干线!A4482="","",[1]主干线!A4482)</f>
        <v/>
      </c>
      <c r="B4482" t="str">
        <f>IF([1]主干线!B4482="","",[1]主干线!B4482)</f>
        <v/>
      </c>
      <c r="C4482" t="str">
        <f>IF([1]主干线!C4482="","",[1]主干线!C4482)</f>
        <v/>
      </c>
      <c r="D4482" t="str">
        <f>IF([1]主干线!R4482="","",[1]主干线!R4482)</f>
        <v/>
      </c>
      <c r="E4482" t="str">
        <f>IF([1]主干线!S4482="","",[1]主干线!S4482)</f>
        <v/>
      </c>
      <c r="F4482" t="str">
        <f>IF([1]主干线!G4482="","",[1]主干线!G4482)</f>
        <v/>
      </c>
      <c r="G4482" t="str">
        <f>IF([1]主干线!H4482="","",[1]主干线!H4482)</f>
        <v/>
      </c>
    </row>
    <row r="4483" spans="1:7" x14ac:dyDescent="0.15">
      <c r="A4483" t="str">
        <f>IF([1]主干线!A4483="","",[1]主干线!A4483)</f>
        <v/>
      </c>
      <c r="B4483" t="str">
        <f>IF([1]主干线!B4483="","",[1]主干线!B4483)</f>
        <v/>
      </c>
      <c r="C4483" t="str">
        <f>IF([1]主干线!C4483="","",[1]主干线!C4483)</f>
        <v/>
      </c>
      <c r="D4483" t="str">
        <f>IF([1]主干线!R4483="","",[1]主干线!R4483)</f>
        <v/>
      </c>
      <c r="E4483" t="str">
        <f>IF([1]主干线!S4483="","",[1]主干线!S4483)</f>
        <v/>
      </c>
      <c r="F4483" t="str">
        <f>IF([1]主干线!G4483="","",[1]主干线!G4483)</f>
        <v/>
      </c>
      <c r="G4483" t="str">
        <f>IF([1]主干线!H4483="","",[1]主干线!H4483)</f>
        <v/>
      </c>
    </row>
    <row r="4484" spans="1:7" x14ac:dyDescent="0.15">
      <c r="A4484" t="str">
        <f>IF([1]主干线!A4484="","",[1]主干线!A4484)</f>
        <v/>
      </c>
      <c r="B4484" t="str">
        <f>IF([1]主干线!B4484="","",[1]主干线!B4484)</f>
        <v/>
      </c>
      <c r="C4484" t="str">
        <f>IF([1]主干线!C4484="","",[1]主干线!C4484)</f>
        <v/>
      </c>
      <c r="D4484" t="str">
        <f>IF([1]主干线!R4484="","",[1]主干线!R4484)</f>
        <v/>
      </c>
      <c r="E4484" t="str">
        <f>IF([1]主干线!S4484="","",[1]主干线!S4484)</f>
        <v/>
      </c>
      <c r="F4484" t="str">
        <f>IF([1]主干线!G4484="","",[1]主干线!G4484)</f>
        <v/>
      </c>
      <c r="G4484" t="str">
        <f>IF([1]主干线!H4484="","",[1]主干线!H4484)</f>
        <v/>
      </c>
    </row>
    <row r="4485" spans="1:7" x14ac:dyDescent="0.15">
      <c r="A4485" t="str">
        <f>IF([1]主干线!A4485="","",[1]主干线!A4485)</f>
        <v/>
      </c>
      <c r="B4485" t="str">
        <f>IF([1]主干线!B4485="","",[1]主干线!B4485)</f>
        <v/>
      </c>
      <c r="C4485" t="str">
        <f>IF([1]主干线!C4485="","",[1]主干线!C4485)</f>
        <v/>
      </c>
      <c r="D4485" t="str">
        <f>IF([1]主干线!R4485="","",[1]主干线!R4485)</f>
        <v/>
      </c>
      <c r="E4485" t="str">
        <f>IF([1]主干线!S4485="","",[1]主干线!S4485)</f>
        <v/>
      </c>
      <c r="F4485" t="str">
        <f>IF([1]主干线!G4485="","",[1]主干线!G4485)</f>
        <v/>
      </c>
      <c r="G4485" t="str">
        <f>IF([1]主干线!H4485="","",[1]主干线!H4485)</f>
        <v/>
      </c>
    </row>
    <row r="4486" spans="1:7" x14ac:dyDescent="0.15">
      <c r="A4486" t="str">
        <f>IF([1]主干线!A4486="","",[1]主干线!A4486)</f>
        <v/>
      </c>
      <c r="B4486" t="str">
        <f>IF([1]主干线!B4486="","",[1]主干线!B4486)</f>
        <v/>
      </c>
      <c r="C4486" t="str">
        <f>IF([1]主干线!C4486="","",[1]主干线!C4486)</f>
        <v/>
      </c>
      <c r="D4486" t="str">
        <f>IF([1]主干线!R4486="","",[1]主干线!R4486)</f>
        <v/>
      </c>
      <c r="E4486" t="str">
        <f>IF([1]主干线!S4486="","",[1]主干线!S4486)</f>
        <v/>
      </c>
      <c r="F4486" t="str">
        <f>IF([1]主干线!G4486="","",[1]主干线!G4486)</f>
        <v/>
      </c>
      <c r="G4486" t="str">
        <f>IF([1]主干线!H4486="","",[1]主干线!H4486)</f>
        <v/>
      </c>
    </row>
    <row r="4487" spans="1:7" x14ac:dyDescent="0.15">
      <c r="A4487" t="str">
        <f>IF([1]主干线!A4487="","",[1]主干线!A4487)</f>
        <v/>
      </c>
      <c r="B4487" t="str">
        <f>IF([1]主干线!B4487="","",[1]主干线!B4487)</f>
        <v/>
      </c>
      <c r="C4487" t="str">
        <f>IF([1]主干线!C4487="","",[1]主干线!C4487)</f>
        <v/>
      </c>
      <c r="D4487" t="str">
        <f>IF([1]主干线!R4487="","",[1]主干线!R4487)</f>
        <v/>
      </c>
      <c r="E4487" t="str">
        <f>IF([1]主干线!S4487="","",[1]主干线!S4487)</f>
        <v/>
      </c>
      <c r="F4487" t="str">
        <f>IF([1]主干线!G4487="","",[1]主干线!G4487)</f>
        <v/>
      </c>
      <c r="G4487" t="str">
        <f>IF([1]主干线!H4487="","",[1]主干线!H4487)</f>
        <v/>
      </c>
    </row>
    <row r="4488" spans="1:7" x14ac:dyDescent="0.15">
      <c r="A4488" t="str">
        <f>IF([1]主干线!A4488="","",[1]主干线!A4488)</f>
        <v/>
      </c>
      <c r="B4488" t="str">
        <f>IF([1]主干线!B4488="","",[1]主干线!B4488)</f>
        <v/>
      </c>
      <c r="C4488" t="str">
        <f>IF([1]主干线!C4488="","",[1]主干线!C4488)</f>
        <v/>
      </c>
      <c r="D4488" t="str">
        <f>IF([1]主干线!R4488="","",[1]主干线!R4488)</f>
        <v/>
      </c>
      <c r="E4488" t="str">
        <f>IF([1]主干线!S4488="","",[1]主干线!S4488)</f>
        <v/>
      </c>
      <c r="F4488" t="str">
        <f>IF([1]主干线!G4488="","",[1]主干线!G4488)</f>
        <v/>
      </c>
      <c r="G4488" t="str">
        <f>IF([1]主干线!H4488="","",[1]主干线!H4488)</f>
        <v/>
      </c>
    </row>
    <row r="4489" spans="1:7" x14ac:dyDescent="0.15">
      <c r="A4489" t="str">
        <f>IF([1]主干线!A4489="","",[1]主干线!A4489)</f>
        <v/>
      </c>
      <c r="B4489" t="str">
        <f>IF([1]主干线!B4489="","",[1]主干线!B4489)</f>
        <v/>
      </c>
      <c r="C4489" t="str">
        <f>IF([1]主干线!C4489="","",[1]主干线!C4489)</f>
        <v/>
      </c>
      <c r="D4489" t="str">
        <f>IF([1]主干线!R4489="","",[1]主干线!R4489)</f>
        <v/>
      </c>
      <c r="E4489" t="str">
        <f>IF([1]主干线!S4489="","",[1]主干线!S4489)</f>
        <v/>
      </c>
      <c r="F4489" t="str">
        <f>IF([1]主干线!G4489="","",[1]主干线!G4489)</f>
        <v/>
      </c>
      <c r="G4489" t="str">
        <f>IF([1]主干线!H4489="","",[1]主干线!H4489)</f>
        <v/>
      </c>
    </row>
    <row r="4490" spans="1:7" x14ac:dyDescent="0.15">
      <c r="A4490" t="str">
        <f>IF([1]主干线!A4490="","",[1]主干线!A4490)</f>
        <v/>
      </c>
      <c r="B4490" t="str">
        <f>IF([1]主干线!B4490="","",[1]主干线!B4490)</f>
        <v/>
      </c>
      <c r="C4490" t="str">
        <f>IF([1]主干线!C4490="","",[1]主干线!C4490)</f>
        <v/>
      </c>
      <c r="D4490" t="str">
        <f>IF([1]主干线!R4490="","",[1]主干线!R4490)</f>
        <v/>
      </c>
      <c r="E4490" t="str">
        <f>IF([1]主干线!S4490="","",[1]主干线!S4490)</f>
        <v/>
      </c>
      <c r="F4490" t="str">
        <f>IF([1]主干线!G4490="","",[1]主干线!G4490)</f>
        <v/>
      </c>
      <c r="G4490" t="str">
        <f>IF([1]主干线!H4490="","",[1]主干线!H4490)</f>
        <v/>
      </c>
    </row>
    <row r="4491" spans="1:7" x14ac:dyDescent="0.15">
      <c r="A4491" t="str">
        <f>IF([1]主干线!A4491="","",[1]主干线!A4491)</f>
        <v/>
      </c>
      <c r="B4491" t="str">
        <f>IF([1]主干线!B4491="","",[1]主干线!B4491)</f>
        <v/>
      </c>
      <c r="C4491" t="str">
        <f>IF([1]主干线!C4491="","",[1]主干线!C4491)</f>
        <v/>
      </c>
      <c r="D4491" t="str">
        <f>IF([1]主干线!R4491="","",[1]主干线!R4491)</f>
        <v/>
      </c>
      <c r="E4491" t="str">
        <f>IF([1]主干线!S4491="","",[1]主干线!S4491)</f>
        <v/>
      </c>
      <c r="F4491" t="str">
        <f>IF([1]主干线!G4491="","",[1]主干线!G4491)</f>
        <v/>
      </c>
      <c r="G4491" t="str">
        <f>IF([1]主干线!H4491="","",[1]主干线!H4491)</f>
        <v/>
      </c>
    </row>
    <row r="4492" spans="1:7" x14ac:dyDescent="0.15">
      <c r="A4492" t="str">
        <f>IF([1]主干线!A4492="","",[1]主干线!A4492)</f>
        <v/>
      </c>
      <c r="B4492" t="str">
        <f>IF([1]主干线!B4492="","",[1]主干线!B4492)</f>
        <v/>
      </c>
      <c r="C4492" t="str">
        <f>IF([1]主干线!C4492="","",[1]主干线!C4492)</f>
        <v/>
      </c>
      <c r="D4492" t="str">
        <f>IF([1]主干线!R4492="","",[1]主干线!R4492)</f>
        <v/>
      </c>
      <c r="E4492" t="str">
        <f>IF([1]主干线!S4492="","",[1]主干线!S4492)</f>
        <v/>
      </c>
      <c r="F4492" t="str">
        <f>IF([1]主干线!G4492="","",[1]主干线!G4492)</f>
        <v/>
      </c>
      <c r="G4492" t="str">
        <f>IF([1]主干线!H4492="","",[1]主干线!H4492)</f>
        <v/>
      </c>
    </row>
    <row r="4493" spans="1:7" x14ac:dyDescent="0.15">
      <c r="A4493" t="str">
        <f>IF([1]主干线!A4493="","",[1]主干线!A4493)</f>
        <v/>
      </c>
      <c r="B4493" t="str">
        <f>IF([1]主干线!B4493="","",[1]主干线!B4493)</f>
        <v/>
      </c>
      <c r="C4493" t="str">
        <f>IF([1]主干线!C4493="","",[1]主干线!C4493)</f>
        <v/>
      </c>
      <c r="D4493" t="str">
        <f>IF([1]主干线!R4493="","",[1]主干线!R4493)</f>
        <v/>
      </c>
      <c r="E4493" t="str">
        <f>IF([1]主干线!S4493="","",[1]主干线!S4493)</f>
        <v/>
      </c>
      <c r="F4493" t="str">
        <f>IF([1]主干线!G4493="","",[1]主干线!G4493)</f>
        <v/>
      </c>
      <c r="G4493" t="str">
        <f>IF([1]主干线!H4493="","",[1]主干线!H4493)</f>
        <v/>
      </c>
    </row>
    <row r="4494" spans="1:7" x14ac:dyDescent="0.15">
      <c r="A4494" t="str">
        <f>IF([1]主干线!A4494="","",[1]主干线!A4494)</f>
        <v/>
      </c>
      <c r="B4494" t="str">
        <f>IF([1]主干线!B4494="","",[1]主干线!B4494)</f>
        <v/>
      </c>
      <c r="C4494" t="str">
        <f>IF([1]主干线!C4494="","",[1]主干线!C4494)</f>
        <v/>
      </c>
      <c r="D4494" t="str">
        <f>IF([1]主干线!R4494="","",[1]主干线!R4494)</f>
        <v/>
      </c>
      <c r="E4494" t="str">
        <f>IF([1]主干线!S4494="","",[1]主干线!S4494)</f>
        <v/>
      </c>
      <c r="F4494" t="str">
        <f>IF([1]主干线!G4494="","",[1]主干线!G4494)</f>
        <v/>
      </c>
      <c r="G4494" t="str">
        <f>IF([1]主干线!H4494="","",[1]主干线!H4494)</f>
        <v/>
      </c>
    </row>
    <row r="4495" spans="1:7" x14ac:dyDescent="0.15">
      <c r="A4495" t="str">
        <f>IF([1]主干线!A4495="","",[1]主干线!A4495)</f>
        <v/>
      </c>
      <c r="B4495" t="str">
        <f>IF([1]主干线!B4495="","",[1]主干线!B4495)</f>
        <v/>
      </c>
      <c r="C4495" t="str">
        <f>IF([1]主干线!C4495="","",[1]主干线!C4495)</f>
        <v/>
      </c>
      <c r="D4495" t="str">
        <f>IF([1]主干线!R4495="","",[1]主干线!R4495)</f>
        <v/>
      </c>
      <c r="E4495" t="str">
        <f>IF([1]主干线!S4495="","",[1]主干线!S4495)</f>
        <v/>
      </c>
      <c r="F4495" t="str">
        <f>IF([1]主干线!G4495="","",[1]主干线!G4495)</f>
        <v/>
      </c>
      <c r="G4495" t="str">
        <f>IF([1]主干线!H4495="","",[1]主干线!H4495)</f>
        <v/>
      </c>
    </row>
    <row r="4496" spans="1:7" x14ac:dyDescent="0.15">
      <c r="A4496" t="str">
        <f>IF([1]主干线!A4496="","",[1]主干线!A4496)</f>
        <v/>
      </c>
      <c r="B4496" t="str">
        <f>IF([1]主干线!B4496="","",[1]主干线!B4496)</f>
        <v/>
      </c>
      <c r="C4496" t="str">
        <f>IF([1]主干线!C4496="","",[1]主干线!C4496)</f>
        <v/>
      </c>
      <c r="D4496" t="str">
        <f>IF([1]主干线!R4496="","",[1]主干线!R4496)</f>
        <v/>
      </c>
      <c r="E4496" t="str">
        <f>IF([1]主干线!S4496="","",[1]主干线!S4496)</f>
        <v/>
      </c>
      <c r="F4496" t="str">
        <f>IF([1]主干线!G4496="","",[1]主干线!G4496)</f>
        <v/>
      </c>
      <c r="G4496" t="str">
        <f>IF([1]主干线!H4496="","",[1]主干线!H4496)</f>
        <v/>
      </c>
    </row>
    <row r="4497" spans="1:7" x14ac:dyDescent="0.15">
      <c r="A4497" t="str">
        <f>IF([1]主干线!A4497="","",[1]主干线!A4497)</f>
        <v/>
      </c>
      <c r="B4497" t="str">
        <f>IF([1]主干线!B4497="","",[1]主干线!B4497)</f>
        <v/>
      </c>
      <c r="C4497" t="str">
        <f>IF([1]主干线!C4497="","",[1]主干线!C4497)</f>
        <v/>
      </c>
      <c r="D4497" t="str">
        <f>IF([1]主干线!R4497="","",[1]主干线!R4497)</f>
        <v/>
      </c>
      <c r="E4497" t="str">
        <f>IF([1]主干线!S4497="","",[1]主干线!S4497)</f>
        <v/>
      </c>
      <c r="F4497" t="str">
        <f>IF([1]主干线!G4497="","",[1]主干线!G4497)</f>
        <v/>
      </c>
      <c r="G4497" t="str">
        <f>IF([1]主干线!H4497="","",[1]主干线!H4497)</f>
        <v/>
      </c>
    </row>
    <row r="4498" spans="1:7" x14ac:dyDescent="0.15">
      <c r="A4498" t="str">
        <f>IF([1]主干线!A4498="","",[1]主干线!A4498)</f>
        <v/>
      </c>
      <c r="B4498" t="str">
        <f>IF([1]主干线!B4498="","",[1]主干线!B4498)</f>
        <v/>
      </c>
      <c r="C4498" t="str">
        <f>IF([1]主干线!C4498="","",[1]主干线!C4498)</f>
        <v/>
      </c>
      <c r="D4498" t="str">
        <f>IF([1]主干线!R4498="","",[1]主干线!R4498)</f>
        <v/>
      </c>
      <c r="E4498" t="str">
        <f>IF([1]主干线!S4498="","",[1]主干线!S4498)</f>
        <v/>
      </c>
      <c r="F4498" t="str">
        <f>IF([1]主干线!G4498="","",[1]主干线!G4498)</f>
        <v/>
      </c>
      <c r="G4498" t="str">
        <f>IF([1]主干线!H4498="","",[1]主干线!H4498)</f>
        <v/>
      </c>
    </row>
    <row r="4499" spans="1:7" x14ac:dyDescent="0.15">
      <c r="A4499" t="str">
        <f>IF([1]主干线!A4499="","",[1]主干线!A4499)</f>
        <v/>
      </c>
      <c r="B4499" t="str">
        <f>IF([1]主干线!B4499="","",[1]主干线!B4499)</f>
        <v/>
      </c>
      <c r="C4499" t="str">
        <f>IF([1]主干线!C4499="","",[1]主干线!C4499)</f>
        <v/>
      </c>
      <c r="D4499" t="str">
        <f>IF([1]主干线!R4499="","",[1]主干线!R4499)</f>
        <v/>
      </c>
      <c r="E4499" t="str">
        <f>IF([1]主干线!S4499="","",[1]主干线!S4499)</f>
        <v/>
      </c>
      <c r="F4499" t="str">
        <f>IF([1]主干线!G4499="","",[1]主干线!G4499)</f>
        <v/>
      </c>
      <c r="G4499" t="str">
        <f>IF([1]主干线!H4499="","",[1]主干线!H4499)</f>
        <v/>
      </c>
    </row>
    <row r="4500" spans="1:7" x14ac:dyDescent="0.15">
      <c r="A4500" t="str">
        <f>IF([1]主干线!A4500="","",[1]主干线!A4500)</f>
        <v/>
      </c>
      <c r="B4500" t="str">
        <f>IF([1]主干线!B4500="","",[1]主干线!B4500)</f>
        <v/>
      </c>
      <c r="C4500" t="str">
        <f>IF([1]主干线!C4500="","",[1]主干线!C4500)</f>
        <v/>
      </c>
      <c r="D4500" t="str">
        <f>IF([1]主干线!R4500="","",[1]主干线!R4500)</f>
        <v/>
      </c>
      <c r="E4500" t="str">
        <f>IF([1]主干线!S4500="","",[1]主干线!S4500)</f>
        <v/>
      </c>
      <c r="F4500" t="str">
        <f>IF([1]主干线!G4500="","",[1]主干线!G4500)</f>
        <v/>
      </c>
      <c r="G4500" t="str">
        <f>IF([1]主干线!H4500="","",[1]主干线!H4500)</f>
        <v/>
      </c>
    </row>
    <row r="4501" spans="1:7" x14ac:dyDescent="0.15">
      <c r="A4501" t="str">
        <f>IF([1]主干线!A4501="","",[1]主干线!A4501)</f>
        <v/>
      </c>
      <c r="B4501" t="str">
        <f>IF([1]主干线!B4501="","",[1]主干线!B4501)</f>
        <v/>
      </c>
      <c r="C4501" t="str">
        <f>IF([1]主干线!C4501="","",[1]主干线!C4501)</f>
        <v/>
      </c>
      <c r="D4501" t="str">
        <f>IF([1]主干线!R4501="","",[1]主干线!R4501)</f>
        <v/>
      </c>
      <c r="E4501" t="str">
        <f>IF([1]主干线!S4501="","",[1]主干线!S4501)</f>
        <v/>
      </c>
      <c r="F4501" t="str">
        <f>IF([1]主干线!G4501="","",[1]主干线!G4501)</f>
        <v/>
      </c>
      <c r="G4501" t="str">
        <f>IF([1]主干线!H4501="","",[1]主干线!H4501)</f>
        <v/>
      </c>
    </row>
    <row r="4502" spans="1:7" x14ac:dyDescent="0.15">
      <c r="A4502" t="str">
        <f>IF([1]主干线!A4502="","",[1]主干线!A4502)</f>
        <v/>
      </c>
      <c r="B4502" t="str">
        <f>IF([1]主干线!B4502="","",[1]主干线!B4502)</f>
        <v/>
      </c>
      <c r="C4502" t="str">
        <f>IF([1]主干线!C4502="","",[1]主干线!C4502)</f>
        <v/>
      </c>
      <c r="D4502" t="str">
        <f>IF([1]主干线!R4502="","",[1]主干线!R4502)</f>
        <v/>
      </c>
      <c r="E4502" t="str">
        <f>IF([1]主干线!S4502="","",[1]主干线!S4502)</f>
        <v/>
      </c>
      <c r="F4502" t="str">
        <f>IF([1]主干线!G4502="","",[1]主干线!G4502)</f>
        <v/>
      </c>
      <c r="G4502" t="str">
        <f>IF([1]主干线!H4502="","",[1]主干线!H4502)</f>
        <v/>
      </c>
    </row>
    <row r="4503" spans="1:7" x14ac:dyDescent="0.15">
      <c r="A4503" t="str">
        <f>IF([1]主干线!A4503="","",[1]主干线!A4503)</f>
        <v/>
      </c>
      <c r="B4503" t="str">
        <f>IF([1]主干线!B4503="","",[1]主干线!B4503)</f>
        <v/>
      </c>
      <c r="C4503" t="str">
        <f>IF([1]主干线!C4503="","",[1]主干线!C4503)</f>
        <v/>
      </c>
      <c r="D4503" t="str">
        <f>IF([1]主干线!R4503="","",[1]主干线!R4503)</f>
        <v/>
      </c>
      <c r="E4503" t="str">
        <f>IF([1]主干线!S4503="","",[1]主干线!S4503)</f>
        <v/>
      </c>
      <c r="F4503" t="str">
        <f>IF([1]主干线!G4503="","",[1]主干线!G4503)</f>
        <v/>
      </c>
      <c r="G4503" t="str">
        <f>IF([1]主干线!H4503="","",[1]主干线!H4503)</f>
        <v/>
      </c>
    </row>
    <row r="4504" spans="1:7" x14ac:dyDescent="0.15">
      <c r="A4504" t="str">
        <f>IF([1]主干线!A4504="","",[1]主干线!A4504)</f>
        <v/>
      </c>
      <c r="B4504" t="str">
        <f>IF([1]主干线!B4504="","",[1]主干线!B4504)</f>
        <v/>
      </c>
      <c r="C4504" t="str">
        <f>IF([1]主干线!C4504="","",[1]主干线!C4504)</f>
        <v/>
      </c>
      <c r="D4504" t="str">
        <f>IF([1]主干线!R4504="","",[1]主干线!R4504)</f>
        <v/>
      </c>
      <c r="E4504" t="str">
        <f>IF([1]主干线!S4504="","",[1]主干线!S4504)</f>
        <v/>
      </c>
      <c r="F4504" t="str">
        <f>IF([1]主干线!G4504="","",[1]主干线!G4504)</f>
        <v/>
      </c>
      <c r="G4504" t="str">
        <f>IF([1]主干线!H4504="","",[1]主干线!H4504)</f>
        <v/>
      </c>
    </row>
    <row r="4505" spans="1:7" x14ac:dyDescent="0.15">
      <c r="A4505" t="str">
        <f>IF([1]主干线!A4505="","",[1]主干线!A4505)</f>
        <v/>
      </c>
      <c r="B4505" t="str">
        <f>IF([1]主干线!B4505="","",[1]主干线!B4505)</f>
        <v/>
      </c>
      <c r="C4505" t="str">
        <f>IF([1]主干线!C4505="","",[1]主干线!C4505)</f>
        <v/>
      </c>
      <c r="D4505" t="str">
        <f>IF([1]主干线!R4505="","",[1]主干线!R4505)</f>
        <v/>
      </c>
      <c r="E4505" t="str">
        <f>IF([1]主干线!S4505="","",[1]主干线!S4505)</f>
        <v/>
      </c>
      <c r="F4505" t="str">
        <f>IF([1]主干线!G4505="","",[1]主干线!G4505)</f>
        <v/>
      </c>
      <c r="G4505" t="str">
        <f>IF([1]主干线!H4505="","",[1]主干线!H4505)</f>
        <v/>
      </c>
    </row>
    <row r="4506" spans="1:7" x14ac:dyDescent="0.15">
      <c r="A4506" t="str">
        <f>IF([1]主干线!A4506="","",[1]主干线!A4506)</f>
        <v/>
      </c>
      <c r="B4506" t="str">
        <f>IF([1]主干线!B4506="","",[1]主干线!B4506)</f>
        <v/>
      </c>
      <c r="C4506" t="str">
        <f>IF([1]主干线!C4506="","",[1]主干线!C4506)</f>
        <v/>
      </c>
      <c r="D4506" t="str">
        <f>IF([1]主干线!R4506="","",[1]主干线!R4506)</f>
        <v/>
      </c>
      <c r="E4506" t="str">
        <f>IF([1]主干线!S4506="","",[1]主干线!S4506)</f>
        <v/>
      </c>
      <c r="F4506" t="str">
        <f>IF([1]主干线!G4506="","",[1]主干线!G4506)</f>
        <v/>
      </c>
      <c r="G4506" t="str">
        <f>IF([1]主干线!H4506="","",[1]主干线!H4506)</f>
        <v/>
      </c>
    </row>
    <row r="4507" spans="1:7" x14ac:dyDescent="0.15">
      <c r="A4507" t="str">
        <f>IF([1]主干线!A4507="","",[1]主干线!A4507)</f>
        <v/>
      </c>
      <c r="B4507" t="str">
        <f>IF([1]主干线!B4507="","",[1]主干线!B4507)</f>
        <v/>
      </c>
      <c r="C4507" t="str">
        <f>IF([1]主干线!C4507="","",[1]主干线!C4507)</f>
        <v/>
      </c>
      <c r="D4507" t="str">
        <f>IF([1]主干线!R4507="","",[1]主干线!R4507)</f>
        <v/>
      </c>
      <c r="E4507" t="str">
        <f>IF([1]主干线!S4507="","",[1]主干线!S4507)</f>
        <v/>
      </c>
      <c r="F4507" t="str">
        <f>IF([1]主干线!G4507="","",[1]主干线!G4507)</f>
        <v/>
      </c>
      <c r="G4507" t="str">
        <f>IF([1]主干线!H4507="","",[1]主干线!H4507)</f>
        <v/>
      </c>
    </row>
    <row r="4508" spans="1:7" x14ac:dyDescent="0.15">
      <c r="A4508" t="str">
        <f>IF([1]主干线!A4508="","",[1]主干线!A4508)</f>
        <v/>
      </c>
      <c r="B4508" t="str">
        <f>IF([1]主干线!B4508="","",[1]主干线!B4508)</f>
        <v/>
      </c>
      <c r="C4508" t="str">
        <f>IF([1]主干线!C4508="","",[1]主干线!C4508)</f>
        <v/>
      </c>
      <c r="D4508" t="str">
        <f>IF([1]主干线!R4508="","",[1]主干线!R4508)</f>
        <v/>
      </c>
      <c r="E4508" t="str">
        <f>IF([1]主干线!S4508="","",[1]主干线!S4508)</f>
        <v/>
      </c>
      <c r="F4508" t="str">
        <f>IF([1]主干线!G4508="","",[1]主干线!G4508)</f>
        <v/>
      </c>
      <c r="G4508" t="str">
        <f>IF([1]主干线!H4508="","",[1]主干线!H4508)</f>
        <v/>
      </c>
    </row>
    <row r="4509" spans="1:7" x14ac:dyDescent="0.15">
      <c r="A4509" t="str">
        <f>IF([1]主干线!A4509="","",[1]主干线!A4509)</f>
        <v/>
      </c>
      <c r="B4509" t="str">
        <f>IF([1]主干线!B4509="","",[1]主干线!B4509)</f>
        <v/>
      </c>
      <c r="C4509" t="str">
        <f>IF([1]主干线!C4509="","",[1]主干线!C4509)</f>
        <v/>
      </c>
      <c r="D4509" t="str">
        <f>IF([1]主干线!R4509="","",[1]主干线!R4509)</f>
        <v/>
      </c>
      <c r="E4509" t="str">
        <f>IF([1]主干线!S4509="","",[1]主干线!S4509)</f>
        <v/>
      </c>
      <c r="F4509" t="str">
        <f>IF([1]主干线!G4509="","",[1]主干线!G4509)</f>
        <v/>
      </c>
      <c r="G4509" t="str">
        <f>IF([1]主干线!H4509="","",[1]主干线!H4509)</f>
        <v/>
      </c>
    </row>
    <row r="4510" spans="1:7" x14ac:dyDescent="0.15">
      <c r="A4510" t="str">
        <f>IF([1]主干线!A4510="","",[1]主干线!A4510)</f>
        <v/>
      </c>
      <c r="B4510" t="str">
        <f>IF([1]主干线!B4510="","",[1]主干线!B4510)</f>
        <v/>
      </c>
      <c r="C4510" t="str">
        <f>IF([1]主干线!C4510="","",[1]主干线!C4510)</f>
        <v/>
      </c>
      <c r="D4510" t="str">
        <f>IF([1]主干线!R4510="","",[1]主干线!R4510)</f>
        <v/>
      </c>
      <c r="E4510" t="str">
        <f>IF([1]主干线!S4510="","",[1]主干线!S4510)</f>
        <v/>
      </c>
      <c r="F4510" t="str">
        <f>IF([1]主干线!G4510="","",[1]主干线!G4510)</f>
        <v/>
      </c>
      <c r="G4510" t="str">
        <f>IF([1]主干线!H4510="","",[1]主干线!H4510)</f>
        <v/>
      </c>
    </row>
    <row r="4511" spans="1:7" x14ac:dyDescent="0.15">
      <c r="A4511" t="str">
        <f>IF([1]主干线!A4511="","",[1]主干线!A4511)</f>
        <v/>
      </c>
      <c r="B4511" t="str">
        <f>IF([1]主干线!B4511="","",[1]主干线!B4511)</f>
        <v/>
      </c>
      <c r="C4511" t="str">
        <f>IF([1]主干线!C4511="","",[1]主干线!C4511)</f>
        <v/>
      </c>
      <c r="D4511" t="str">
        <f>IF([1]主干线!R4511="","",[1]主干线!R4511)</f>
        <v/>
      </c>
      <c r="E4511" t="str">
        <f>IF([1]主干线!S4511="","",[1]主干线!S4511)</f>
        <v/>
      </c>
      <c r="F4511" t="str">
        <f>IF([1]主干线!G4511="","",[1]主干线!G4511)</f>
        <v/>
      </c>
      <c r="G4511" t="str">
        <f>IF([1]主干线!H4511="","",[1]主干线!H4511)</f>
        <v/>
      </c>
    </row>
    <row r="4512" spans="1:7" x14ac:dyDescent="0.15">
      <c r="A4512" t="str">
        <f>IF([1]主干线!A4512="","",[1]主干线!A4512)</f>
        <v/>
      </c>
      <c r="B4512" t="str">
        <f>IF([1]主干线!B4512="","",[1]主干线!B4512)</f>
        <v/>
      </c>
      <c r="C4512" t="str">
        <f>IF([1]主干线!C4512="","",[1]主干线!C4512)</f>
        <v/>
      </c>
      <c r="D4512" t="str">
        <f>IF([1]主干线!R4512="","",[1]主干线!R4512)</f>
        <v/>
      </c>
      <c r="E4512" t="str">
        <f>IF([1]主干线!S4512="","",[1]主干线!S4512)</f>
        <v/>
      </c>
      <c r="F4512" t="str">
        <f>IF([1]主干线!G4512="","",[1]主干线!G4512)</f>
        <v/>
      </c>
      <c r="G4512" t="str">
        <f>IF([1]主干线!H4512="","",[1]主干线!H4512)</f>
        <v/>
      </c>
    </row>
    <row r="4513" spans="1:7" x14ac:dyDescent="0.15">
      <c r="A4513" t="str">
        <f>IF([1]主干线!A4513="","",[1]主干线!A4513)</f>
        <v/>
      </c>
      <c r="B4513" t="str">
        <f>IF([1]主干线!B4513="","",[1]主干线!B4513)</f>
        <v/>
      </c>
      <c r="C4513" t="str">
        <f>IF([1]主干线!C4513="","",[1]主干线!C4513)</f>
        <v/>
      </c>
      <c r="D4513" t="str">
        <f>IF([1]主干线!R4513="","",[1]主干线!R4513)</f>
        <v/>
      </c>
      <c r="E4513" t="str">
        <f>IF([1]主干线!S4513="","",[1]主干线!S4513)</f>
        <v/>
      </c>
      <c r="F4513" t="str">
        <f>IF([1]主干线!G4513="","",[1]主干线!G4513)</f>
        <v/>
      </c>
      <c r="G4513" t="str">
        <f>IF([1]主干线!H4513="","",[1]主干线!H4513)</f>
        <v/>
      </c>
    </row>
    <row r="4514" spans="1:7" x14ac:dyDescent="0.15">
      <c r="A4514" t="str">
        <f>IF([1]主干线!A4514="","",[1]主干线!A4514)</f>
        <v/>
      </c>
      <c r="B4514" t="str">
        <f>IF([1]主干线!B4514="","",[1]主干线!B4514)</f>
        <v/>
      </c>
      <c r="C4514" t="str">
        <f>IF([1]主干线!C4514="","",[1]主干线!C4514)</f>
        <v/>
      </c>
      <c r="D4514" t="str">
        <f>IF([1]主干线!R4514="","",[1]主干线!R4514)</f>
        <v/>
      </c>
      <c r="E4514" t="str">
        <f>IF([1]主干线!S4514="","",[1]主干线!S4514)</f>
        <v/>
      </c>
      <c r="F4514" t="str">
        <f>IF([1]主干线!G4514="","",[1]主干线!G4514)</f>
        <v/>
      </c>
      <c r="G4514" t="str">
        <f>IF([1]主干线!H4514="","",[1]主干线!H4514)</f>
        <v/>
      </c>
    </row>
    <row r="4515" spans="1:7" x14ac:dyDescent="0.15">
      <c r="A4515" t="str">
        <f>IF([1]主干线!A4515="","",[1]主干线!A4515)</f>
        <v/>
      </c>
      <c r="B4515" t="str">
        <f>IF([1]主干线!B4515="","",[1]主干线!B4515)</f>
        <v/>
      </c>
      <c r="C4515" t="str">
        <f>IF([1]主干线!C4515="","",[1]主干线!C4515)</f>
        <v/>
      </c>
      <c r="D4515" t="str">
        <f>IF([1]主干线!R4515="","",[1]主干线!R4515)</f>
        <v/>
      </c>
      <c r="E4515" t="str">
        <f>IF([1]主干线!S4515="","",[1]主干线!S4515)</f>
        <v/>
      </c>
      <c r="F4515" t="str">
        <f>IF([1]主干线!G4515="","",[1]主干线!G4515)</f>
        <v/>
      </c>
      <c r="G4515" t="str">
        <f>IF([1]主干线!H4515="","",[1]主干线!H4515)</f>
        <v/>
      </c>
    </row>
    <row r="4516" spans="1:7" x14ac:dyDescent="0.15">
      <c r="A4516" t="str">
        <f>IF([1]主干线!A4516="","",[1]主干线!A4516)</f>
        <v/>
      </c>
      <c r="B4516" t="str">
        <f>IF([1]主干线!B4516="","",[1]主干线!B4516)</f>
        <v/>
      </c>
      <c r="C4516" t="str">
        <f>IF([1]主干线!C4516="","",[1]主干线!C4516)</f>
        <v/>
      </c>
      <c r="D4516" t="str">
        <f>IF([1]主干线!R4516="","",[1]主干线!R4516)</f>
        <v/>
      </c>
      <c r="E4516" t="str">
        <f>IF([1]主干线!S4516="","",[1]主干线!S4516)</f>
        <v/>
      </c>
      <c r="F4516" t="str">
        <f>IF([1]主干线!G4516="","",[1]主干线!G4516)</f>
        <v/>
      </c>
      <c r="G4516" t="str">
        <f>IF([1]主干线!H4516="","",[1]主干线!H4516)</f>
        <v/>
      </c>
    </row>
    <row r="4517" spans="1:7" x14ac:dyDescent="0.15">
      <c r="A4517" t="str">
        <f>IF([1]主干线!A4517="","",[1]主干线!A4517)</f>
        <v/>
      </c>
      <c r="B4517" t="str">
        <f>IF([1]主干线!B4517="","",[1]主干线!B4517)</f>
        <v/>
      </c>
      <c r="C4517" t="str">
        <f>IF([1]主干线!C4517="","",[1]主干线!C4517)</f>
        <v/>
      </c>
      <c r="D4517" t="str">
        <f>IF([1]主干线!R4517="","",[1]主干线!R4517)</f>
        <v/>
      </c>
      <c r="E4517" t="str">
        <f>IF([1]主干线!S4517="","",[1]主干线!S4517)</f>
        <v/>
      </c>
      <c r="F4517" t="str">
        <f>IF([1]主干线!G4517="","",[1]主干线!G4517)</f>
        <v/>
      </c>
      <c r="G4517" t="str">
        <f>IF([1]主干线!H4517="","",[1]主干线!H4517)</f>
        <v/>
      </c>
    </row>
    <row r="4518" spans="1:7" x14ac:dyDescent="0.15">
      <c r="A4518" t="str">
        <f>IF([1]主干线!A4518="","",[1]主干线!A4518)</f>
        <v/>
      </c>
      <c r="B4518" t="str">
        <f>IF([1]主干线!B4518="","",[1]主干线!B4518)</f>
        <v/>
      </c>
      <c r="C4518" t="str">
        <f>IF([1]主干线!C4518="","",[1]主干线!C4518)</f>
        <v/>
      </c>
      <c r="D4518" t="str">
        <f>IF([1]主干线!R4518="","",[1]主干线!R4518)</f>
        <v/>
      </c>
      <c r="E4518" t="str">
        <f>IF([1]主干线!S4518="","",[1]主干线!S4518)</f>
        <v/>
      </c>
      <c r="F4518" t="str">
        <f>IF([1]主干线!G4518="","",[1]主干线!G4518)</f>
        <v/>
      </c>
      <c r="G4518" t="str">
        <f>IF([1]主干线!H4518="","",[1]主干线!H4518)</f>
        <v/>
      </c>
    </row>
    <row r="4519" spans="1:7" x14ac:dyDescent="0.15">
      <c r="A4519" t="str">
        <f>IF([1]主干线!A4519="","",[1]主干线!A4519)</f>
        <v/>
      </c>
      <c r="B4519" t="str">
        <f>IF([1]主干线!B4519="","",[1]主干线!B4519)</f>
        <v/>
      </c>
      <c r="C4519" t="str">
        <f>IF([1]主干线!C4519="","",[1]主干线!C4519)</f>
        <v/>
      </c>
      <c r="D4519" t="str">
        <f>IF([1]主干线!R4519="","",[1]主干线!R4519)</f>
        <v/>
      </c>
      <c r="E4519" t="str">
        <f>IF([1]主干线!S4519="","",[1]主干线!S4519)</f>
        <v/>
      </c>
      <c r="F4519" t="str">
        <f>IF([1]主干线!G4519="","",[1]主干线!G4519)</f>
        <v/>
      </c>
      <c r="G4519" t="str">
        <f>IF([1]主干线!H4519="","",[1]主干线!H4519)</f>
        <v/>
      </c>
    </row>
    <row r="4520" spans="1:7" x14ac:dyDescent="0.15">
      <c r="A4520" t="str">
        <f>IF([1]主干线!A4520="","",[1]主干线!A4520)</f>
        <v/>
      </c>
      <c r="B4520" t="str">
        <f>IF([1]主干线!B4520="","",[1]主干线!B4520)</f>
        <v/>
      </c>
      <c r="C4520" t="str">
        <f>IF([1]主干线!C4520="","",[1]主干线!C4520)</f>
        <v/>
      </c>
      <c r="D4520" t="str">
        <f>IF([1]主干线!R4520="","",[1]主干线!R4520)</f>
        <v/>
      </c>
      <c r="E4520" t="str">
        <f>IF([1]主干线!S4520="","",[1]主干线!S4520)</f>
        <v/>
      </c>
      <c r="F4520" t="str">
        <f>IF([1]主干线!G4520="","",[1]主干线!G4520)</f>
        <v/>
      </c>
      <c r="G4520" t="str">
        <f>IF([1]主干线!H4520="","",[1]主干线!H4520)</f>
        <v/>
      </c>
    </row>
    <row r="4521" spans="1:7" x14ac:dyDescent="0.15">
      <c r="A4521" t="str">
        <f>IF([1]主干线!A4521="","",[1]主干线!A4521)</f>
        <v/>
      </c>
      <c r="B4521" t="str">
        <f>IF([1]主干线!B4521="","",[1]主干线!B4521)</f>
        <v/>
      </c>
      <c r="C4521" t="str">
        <f>IF([1]主干线!C4521="","",[1]主干线!C4521)</f>
        <v/>
      </c>
      <c r="D4521" t="str">
        <f>IF([1]主干线!R4521="","",[1]主干线!R4521)</f>
        <v/>
      </c>
      <c r="E4521" t="str">
        <f>IF([1]主干线!S4521="","",[1]主干线!S4521)</f>
        <v/>
      </c>
      <c r="F4521" t="str">
        <f>IF([1]主干线!G4521="","",[1]主干线!G4521)</f>
        <v/>
      </c>
      <c r="G4521" t="str">
        <f>IF([1]主干线!H4521="","",[1]主干线!H4521)</f>
        <v/>
      </c>
    </row>
    <row r="4522" spans="1:7" x14ac:dyDescent="0.15">
      <c r="A4522" t="str">
        <f>IF([1]主干线!A4522="","",[1]主干线!A4522)</f>
        <v/>
      </c>
      <c r="B4522" t="str">
        <f>IF([1]主干线!B4522="","",[1]主干线!B4522)</f>
        <v/>
      </c>
      <c r="C4522" t="str">
        <f>IF([1]主干线!C4522="","",[1]主干线!C4522)</f>
        <v/>
      </c>
      <c r="D4522" t="str">
        <f>IF([1]主干线!R4522="","",[1]主干线!R4522)</f>
        <v/>
      </c>
      <c r="E4522" t="str">
        <f>IF([1]主干线!S4522="","",[1]主干线!S4522)</f>
        <v/>
      </c>
      <c r="F4522" t="str">
        <f>IF([1]主干线!G4522="","",[1]主干线!G4522)</f>
        <v/>
      </c>
      <c r="G4522" t="str">
        <f>IF([1]主干线!H4522="","",[1]主干线!H4522)</f>
        <v/>
      </c>
    </row>
    <row r="4523" spans="1:7" x14ac:dyDescent="0.15">
      <c r="A4523" t="str">
        <f>IF([1]主干线!A4523="","",[1]主干线!A4523)</f>
        <v/>
      </c>
      <c r="B4523" t="str">
        <f>IF([1]主干线!B4523="","",[1]主干线!B4523)</f>
        <v/>
      </c>
      <c r="C4523" t="str">
        <f>IF([1]主干线!C4523="","",[1]主干线!C4523)</f>
        <v/>
      </c>
      <c r="D4523" t="str">
        <f>IF([1]主干线!R4523="","",[1]主干线!R4523)</f>
        <v/>
      </c>
      <c r="E4523" t="str">
        <f>IF([1]主干线!S4523="","",[1]主干线!S4523)</f>
        <v/>
      </c>
      <c r="F4523" t="str">
        <f>IF([1]主干线!G4523="","",[1]主干线!G4523)</f>
        <v/>
      </c>
      <c r="G4523" t="str">
        <f>IF([1]主干线!H4523="","",[1]主干线!H4523)</f>
        <v/>
      </c>
    </row>
    <row r="4524" spans="1:7" x14ac:dyDescent="0.15">
      <c r="A4524" t="str">
        <f>IF([1]主干线!A4524="","",[1]主干线!A4524)</f>
        <v/>
      </c>
      <c r="B4524" t="str">
        <f>IF([1]主干线!B4524="","",[1]主干线!B4524)</f>
        <v/>
      </c>
      <c r="C4524" t="str">
        <f>IF([1]主干线!C4524="","",[1]主干线!C4524)</f>
        <v/>
      </c>
      <c r="D4524" t="str">
        <f>IF([1]主干线!R4524="","",[1]主干线!R4524)</f>
        <v/>
      </c>
      <c r="E4524" t="str">
        <f>IF([1]主干线!S4524="","",[1]主干线!S4524)</f>
        <v/>
      </c>
      <c r="F4524" t="str">
        <f>IF([1]主干线!G4524="","",[1]主干线!G4524)</f>
        <v/>
      </c>
      <c r="G4524" t="str">
        <f>IF([1]主干线!H4524="","",[1]主干线!H4524)</f>
        <v/>
      </c>
    </row>
    <row r="4525" spans="1:7" x14ac:dyDescent="0.15">
      <c r="A4525" t="str">
        <f>IF([1]主干线!A4525="","",[1]主干线!A4525)</f>
        <v/>
      </c>
      <c r="B4525" t="str">
        <f>IF([1]主干线!B4525="","",[1]主干线!B4525)</f>
        <v/>
      </c>
      <c r="C4525" t="str">
        <f>IF([1]主干线!C4525="","",[1]主干线!C4525)</f>
        <v/>
      </c>
      <c r="D4525" t="str">
        <f>IF([1]主干线!R4525="","",[1]主干线!R4525)</f>
        <v/>
      </c>
      <c r="E4525" t="str">
        <f>IF([1]主干线!S4525="","",[1]主干线!S4525)</f>
        <v/>
      </c>
      <c r="F4525" t="str">
        <f>IF([1]主干线!G4525="","",[1]主干线!G4525)</f>
        <v/>
      </c>
      <c r="G4525" t="str">
        <f>IF([1]主干线!H4525="","",[1]主干线!H4525)</f>
        <v/>
      </c>
    </row>
    <row r="4526" spans="1:7" x14ac:dyDescent="0.15">
      <c r="A4526" t="str">
        <f>IF([1]主干线!A4526="","",[1]主干线!A4526)</f>
        <v/>
      </c>
      <c r="B4526" t="str">
        <f>IF([1]主干线!B4526="","",[1]主干线!B4526)</f>
        <v/>
      </c>
      <c r="C4526" t="str">
        <f>IF([1]主干线!C4526="","",[1]主干线!C4526)</f>
        <v/>
      </c>
      <c r="D4526" t="str">
        <f>IF([1]主干线!R4526="","",[1]主干线!R4526)</f>
        <v/>
      </c>
      <c r="E4526" t="str">
        <f>IF([1]主干线!S4526="","",[1]主干线!S4526)</f>
        <v/>
      </c>
      <c r="F4526" t="str">
        <f>IF([1]主干线!G4526="","",[1]主干线!G4526)</f>
        <v/>
      </c>
      <c r="G4526" t="str">
        <f>IF([1]主干线!H4526="","",[1]主干线!H4526)</f>
        <v/>
      </c>
    </row>
    <row r="4527" spans="1:7" x14ac:dyDescent="0.15">
      <c r="A4527" t="str">
        <f>IF([1]主干线!A4527="","",[1]主干线!A4527)</f>
        <v/>
      </c>
      <c r="B4527" t="str">
        <f>IF([1]主干线!B4527="","",[1]主干线!B4527)</f>
        <v/>
      </c>
      <c r="C4527" t="str">
        <f>IF([1]主干线!C4527="","",[1]主干线!C4527)</f>
        <v/>
      </c>
      <c r="D4527" t="str">
        <f>IF([1]主干线!R4527="","",[1]主干线!R4527)</f>
        <v/>
      </c>
      <c r="E4527" t="str">
        <f>IF([1]主干线!S4527="","",[1]主干线!S4527)</f>
        <v/>
      </c>
      <c r="F4527" t="str">
        <f>IF([1]主干线!G4527="","",[1]主干线!G4527)</f>
        <v/>
      </c>
      <c r="G4527" t="str">
        <f>IF([1]主干线!H4527="","",[1]主干线!H4527)</f>
        <v/>
      </c>
    </row>
    <row r="4528" spans="1:7" x14ac:dyDescent="0.15">
      <c r="A4528" t="str">
        <f>IF([1]主干线!A4528="","",[1]主干线!A4528)</f>
        <v/>
      </c>
      <c r="B4528" t="str">
        <f>IF([1]主干线!B4528="","",[1]主干线!B4528)</f>
        <v/>
      </c>
      <c r="C4528" t="str">
        <f>IF([1]主干线!C4528="","",[1]主干线!C4528)</f>
        <v/>
      </c>
      <c r="D4528" t="str">
        <f>IF([1]主干线!R4528="","",[1]主干线!R4528)</f>
        <v/>
      </c>
      <c r="E4528" t="str">
        <f>IF([1]主干线!S4528="","",[1]主干线!S4528)</f>
        <v/>
      </c>
      <c r="F4528" t="str">
        <f>IF([1]主干线!G4528="","",[1]主干线!G4528)</f>
        <v/>
      </c>
      <c r="G4528" t="str">
        <f>IF([1]主干线!H4528="","",[1]主干线!H4528)</f>
        <v/>
      </c>
    </row>
    <row r="4529" spans="1:7" x14ac:dyDescent="0.15">
      <c r="A4529" t="str">
        <f>IF([1]主干线!A4529="","",[1]主干线!A4529)</f>
        <v/>
      </c>
      <c r="B4529" t="str">
        <f>IF([1]主干线!B4529="","",[1]主干线!B4529)</f>
        <v/>
      </c>
      <c r="C4529" t="str">
        <f>IF([1]主干线!C4529="","",[1]主干线!C4529)</f>
        <v/>
      </c>
      <c r="D4529" t="str">
        <f>IF([1]主干线!R4529="","",[1]主干线!R4529)</f>
        <v/>
      </c>
      <c r="E4529" t="str">
        <f>IF([1]主干线!S4529="","",[1]主干线!S4529)</f>
        <v/>
      </c>
      <c r="F4529" t="str">
        <f>IF([1]主干线!G4529="","",[1]主干线!G4529)</f>
        <v/>
      </c>
      <c r="G4529" t="str">
        <f>IF([1]主干线!H4529="","",[1]主干线!H4529)</f>
        <v/>
      </c>
    </row>
    <row r="4530" spans="1:7" x14ac:dyDescent="0.15">
      <c r="A4530" t="str">
        <f>IF([1]主干线!A4530="","",[1]主干线!A4530)</f>
        <v/>
      </c>
      <c r="B4530" t="str">
        <f>IF([1]主干线!B4530="","",[1]主干线!B4530)</f>
        <v/>
      </c>
      <c r="C4530" t="str">
        <f>IF([1]主干线!C4530="","",[1]主干线!C4530)</f>
        <v/>
      </c>
      <c r="D4530" t="str">
        <f>IF([1]主干线!R4530="","",[1]主干线!R4530)</f>
        <v/>
      </c>
      <c r="E4530" t="str">
        <f>IF([1]主干线!S4530="","",[1]主干线!S4530)</f>
        <v/>
      </c>
      <c r="F4530" t="str">
        <f>IF([1]主干线!G4530="","",[1]主干线!G4530)</f>
        <v/>
      </c>
      <c r="G4530" t="str">
        <f>IF([1]主干线!H4530="","",[1]主干线!H4530)</f>
        <v/>
      </c>
    </row>
    <row r="4531" spans="1:7" x14ac:dyDescent="0.15">
      <c r="A4531" t="str">
        <f>IF([1]主干线!A4531="","",[1]主干线!A4531)</f>
        <v/>
      </c>
      <c r="B4531" t="str">
        <f>IF([1]主干线!B4531="","",[1]主干线!B4531)</f>
        <v/>
      </c>
      <c r="C4531" t="str">
        <f>IF([1]主干线!C4531="","",[1]主干线!C4531)</f>
        <v/>
      </c>
      <c r="D4531" t="str">
        <f>IF([1]主干线!R4531="","",[1]主干线!R4531)</f>
        <v/>
      </c>
      <c r="E4531" t="str">
        <f>IF([1]主干线!S4531="","",[1]主干线!S4531)</f>
        <v/>
      </c>
      <c r="F4531" t="str">
        <f>IF([1]主干线!G4531="","",[1]主干线!G4531)</f>
        <v/>
      </c>
      <c r="G4531" t="str">
        <f>IF([1]主干线!H4531="","",[1]主干线!H4531)</f>
        <v/>
      </c>
    </row>
    <row r="4532" spans="1:7" x14ac:dyDescent="0.15">
      <c r="A4532" t="str">
        <f>IF([1]主干线!A4532="","",[1]主干线!A4532)</f>
        <v/>
      </c>
      <c r="B4532" t="str">
        <f>IF([1]主干线!B4532="","",[1]主干线!B4532)</f>
        <v/>
      </c>
      <c r="C4532" t="str">
        <f>IF([1]主干线!C4532="","",[1]主干线!C4532)</f>
        <v/>
      </c>
      <c r="D4532" t="str">
        <f>IF([1]主干线!R4532="","",[1]主干线!R4532)</f>
        <v/>
      </c>
      <c r="E4532" t="str">
        <f>IF([1]主干线!S4532="","",[1]主干线!S4532)</f>
        <v/>
      </c>
      <c r="F4532" t="str">
        <f>IF([1]主干线!G4532="","",[1]主干线!G4532)</f>
        <v/>
      </c>
      <c r="G4532" t="str">
        <f>IF([1]主干线!H4532="","",[1]主干线!H4532)</f>
        <v/>
      </c>
    </row>
    <row r="4533" spans="1:7" x14ac:dyDescent="0.15">
      <c r="A4533" t="str">
        <f>IF([1]主干线!A4533="","",[1]主干线!A4533)</f>
        <v/>
      </c>
      <c r="B4533" t="str">
        <f>IF([1]主干线!B4533="","",[1]主干线!B4533)</f>
        <v/>
      </c>
      <c r="C4533" t="str">
        <f>IF([1]主干线!C4533="","",[1]主干线!C4533)</f>
        <v/>
      </c>
      <c r="D4533" t="str">
        <f>IF([1]主干线!R4533="","",[1]主干线!R4533)</f>
        <v/>
      </c>
      <c r="E4533" t="str">
        <f>IF([1]主干线!S4533="","",[1]主干线!S4533)</f>
        <v/>
      </c>
      <c r="F4533" t="str">
        <f>IF([1]主干线!G4533="","",[1]主干线!G4533)</f>
        <v/>
      </c>
      <c r="G4533" t="str">
        <f>IF([1]主干线!H4533="","",[1]主干线!H4533)</f>
        <v/>
      </c>
    </row>
    <row r="4534" spans="1:7" x14ac:dyDescent="0.15">
      <c r="A4534" t="str">
        <f>IF([1]主干线!A4534="","",[1]主干线!A4534)</f>
        <v/>
      </c>
      <c r="B4534" t="str">
        <f>IF([1]主干线!B4534="","",[1]主干线!B4534)</f>
        <v/>
      </c>
      <c r="C4534" t="str">
        <f>IF([1]主干线!C4534="","",[1]主干线!C4534)</f>
        <v/>
      </c>
      <c r="D4534" t="str">
        <f>IF([1]主干线!R4534="","",[1]主干线!R4534)</f>
        <v/>
      </c>
      <c r="E4534" t="str">
        <f>IF([1]主干线!S4534="","",[1]主干线!S4534)</f>
        <v/>
      </c>
      <c r="F4534" t="str">
        <f>IF([1]主干线!G4534="","",[1]主干线!G4534)</f>
        <v/>
      </c>
      <c r="G4534" t="str">
        <f>IF([1]主干线!H4534="","",[1]主干线!H4534)</f>
        <v/>
      </c>
    </row>
    <row r="4535" spans="1:7" x14ac:dyDescent="0.15">
      <c r="A4535" t="str">
        <f>IF([1]主干线!A4535="","",[1]主干线!A4535)</f>
        <v/>
      </c>
      <c r="B4535" t="str">
        <f>IF([1]主干线!B4535="","",[1]主干线!B4535)</f>
        <v/>
      </c>
      <c r="C4535" t="str">
        <f>IF([1]主干线!C4535="","",[1]主干线!C4535)</f>
        <v/>
      </c>
      <c r="D4535" t="str">
        <f>IF([1]主干线!R4535="","",[1]主干线!R4535)</f>
        <v/>
      </c>
      <c r="E4535" t="str">
        <f>IF([1]主干线!S4535="","",[1]主干线!S4535)</f>
        <v/>
      </c>
      <c r="F4535" t="str">
        <f>IF([1]主干线!G4535="","",[1]主干线!G4535)</f>
        <v/>
      </c>
      <c r="G4535" t="str">
        <f>IF([1]主干线!H4535="","",[1]主干线!H4535)</f>
        <v/>
      </c>
    </row>
    <row r="4536" spans="1:7" x14ac:dyDescent="0.15">
      <c r="A4536" t="str">
        <f>IF([1]主干线!A4536="","",[1]主干线!A4536)</f>
        <v/>
      </c>
      <c r="B4536" t="str">
        <f>IF([1]主干线!B4536="","",[1]主干线!B4536)</f>
        <v/>
      </c>
      <c r="C4536" t="str">
        <f>IF([1]主干线!C4536="","",[1]主干线!C4536)</f>
        <v/>
      </c>
      <c r="D4536" t="str">
        <f>IF([1]主干线!R4536="","",[1]主干线!R4536)</f>
        <v/>
      </c>
      <c r="E4536" t="str">
        <f>IF([1]主干线!S4536="","",[1]主干线!S4536)</f>
        <v/>
      </c>
      <c r="F4536" t="str">
        <f>IF([1]主干线!G4536="","",[1]主干线!G4536)</f>
        <v/>
      </c>
      <c r="G4536" t="str">
        <f>IF([1]主干线!H4536="","",[1]主干线!H4536)</f>
        <v/>
      </c>
    </row>
    <row r="4537" spans="1:7" x14ac:dyDescent="0.15">
      <c r="A4537" t="str">
        <f>IF([1]主干线!A4537="","",[1]主干线!A4537)</f>
        <v/>
      </c>
      <c r="B4537" t="str">
        <f>IF([1]主干线!B4537="","",[1]主干线!B4537)</f>
        <v/>
      </c>
      <c r="C4537" t="str">
        <f>IF([1]主干线!C4537="","",[1]主干线!C4537)</f>
        <v/>
      </c>
      <c r="D4537" t="str">
        <f>IF([1]主干线!R4537="","",[1]主干线!R4537)</f>
        <v/>
      </c>
      <c r="E4537" t="str">
        <f>IF([1]主干线!S4537="","",[1]主干线!S4537)</f>
        <v/>
      </c>
      <c r="F4537" t="str">
        <f>IF([1]主干线!G4537="","",[1]主干线!G4537)</f>
        <v/>
      </c>
      <c r="G4537" t="str">
        <f>IF([1]主干线!H4537="","",[1]主干线!H4537)</f>
        <v/>
      </c>
    </row>
    <row r="4538" spans="1:7" x14ac:dyDescent="0.15">
      <c r="A4538" t="str">
        <f>IF([1]主干线!A4538="","",[1]主干线!A4538)</f>
        <v/>
      </c>
      <c r="B4538" t="str">
        <f>IF([1]主干线!B4538="","",[1]主干线!B4538)</f>
        <v/>
      </c>
      <c r="C4538" t="str">
        <f>IF([1]主干线!C4538="","",[1]主干线!C4538)</f>
        <v/>
      </c>
      <c r="D4538" t="str">
        <f>IF([1]主干线!R4538="","",[1]主干线!R4538)</f>
        <v/>
      </c>
      <c r="E4538" t="str">
        <f>IF([1]主干线!S4538="","",[1]主干线!S4538)</f>
        <v/>
      </c>
      <c r="F4538" t="str">
        <f>IF([1]主干线!G4538="","",[1]主干线!G4538)</f>
        <v/>
      </c>
      <c r="G4538" t="str">
        <f>IF([1]主干线!H4538="","",[1]主干线!H4538)</f>
        <v/>
      </c>
    </row>
    <row r="4539" spans="1:7" x14ac:dyDescent="0.15">
      <c r="A4539" t="str">
        <f>IF([1]主干线!A4539="","",[1]主干线!A4539)</f>
        <v/>
      </c>
      <c r="B4539" t="str">
        <f>IF([1]主干线!B4539="","",[1]主干线!B4539)</f>
        <v/>
      </c>
      <c r="C4539" t="str">
        <f>IF([1]主干线!C4539="","",[1]主干线!C4539)</f>
        <v/>
      </c>
      <c r="D4539" t="str">
        <f>IF([1]主干线!R4539="","",[1]主干线!R4539)</f>
        <v/>
      </c>
      <c r="E4539" t="str">
        <f>IF([1]主干线!S4539="","",[1]主干线!S4539)</f>
        <v/>
      </c>
      <c r="F4539" t="str">
        <f>IF([1]主干线!G4539="","",[1]主干线!G4539)</f>
        <v/>
      </c>
      <c r="G4539" t="str">
        <f>IF([1]主干线!H4539="","",[1]主干线!H4539)</f>
        <v/>
      </c>
    </row>
    <row r="4540" spans="1:7" x14ac:dyDescent="0.15">
      <c r="A4540" t="str">
        <f>IF([1]主干线!A4540="","",[1]主干线!A4540)</f>
        <v/>
      </c>
      <c r="B4540" t="str">
        <f>IF([1]主干线!B4540="","",[1]主干线!B4540)</f>
        <v/>
      </c>
      <c r="C4540" t="str">
        <f>IF([1]主干线!C4540="","",[1]主干线!C4540)</f>
        <v/>
      </c>
      <c r="D4540" t="str">
        <f>IF([1]主干线!R4540="","",[1]主干线!R4540)</f>
        <v/>
      </c>
      <c r="E4540" t="str">
        <f>IF([1]主干线!S4540="","",[1]主干线!S4540)</f>
        <v/>
      </c>
      <c r="F4540" t="str">
        <f>IF([1]主干线!G4540="","",[1]主干线!G4540)</f>
        <v/>
      </c>
      <c r="G4540" t="str">
        <f>IF([1]主干线!H4540="","",[1]主干线!H4540)</f>
        <v/>
      </c>
    </row>
    <row r="4541" spans="1:7" x14ac:dyDescent="0.15">
      <c r="A4541" t="str">
        <f>IF([1]主干线!A4541="","",[1]主干线!A4541)</f>
        <v/>
      </c>
      <c r="B4541" t="str">
        <f>IF([1]主干线!B4541="","",[1]主干线!B4541)</f>
        <v/>
      </c>
      <c r="C4541" t="str">
        <f>IF([1]主干线!C4541="","",[1]主干线!C4541)</f>
        <v/>
      </c>
      <c r="D4541" t="str">
        <f>IF([1]主干线!R4541="","",[1]主干线!R4541)</f>
        <v/>
      </c>
      <c r="E4541" t="str">
        <f>IF([1]主干线!S4541="","",[1]主干线!S4541)</f>
        <v/>
      </c>
      <c r="F4541" t="str">
        <f>IF([1]主干线!G4541="","",[1]主干线!G4541)</f>
        <v/>
      </c>
      <c r="G4541" t="str">
        <f>IF([1]主干线!H4541="","",[1]主干线!H4541)</f>
        <v/>
      </c>
    </row>
    <row r="4542" spans="1:7" x14ac:dyDescent="0.15">
      <c r="A4542" t="str">
        <f>IF([1]主干线!A4542="","",[1]主干线!A4542)</f>
        <v/>
      </c>
      <c r="B4542" t="str">
        <f>IF([1]主干线!B4542="","",[1]主干线!B4542)</f>
        <v/>
      </c>
      <c r="C4542" t="str">
        <f>IF([1]主干线!C4542="","",[1]主干线!C4542)</f>
        <v/>
      </c>
      <c r="D4542" t="str">
        <f>IF([1]主干线!R4542="","",[1]主干线!R4542)</f>
        <v/>
      </c>
      <c r="E4542" t="str">
        <f>IF([1]主干线!S4542="","",[1]主干线!S4542)</f>
        <v/>
      </c>
      <c r="F4542" t="str">
        <f>IF([1]主干线!G4542="","",[1]主干线!G4542)</f>
        <v/>
      </c>
      <c r="G4542" t="str">
        <f>IF([1]主干线!H4542="","",[1]主干线!H4542)</f>
        <v/>
      </c>
    </row>
    <row r="4543" spans="1:7" x14ac:dyDescent="0.15">
      <c r="A4543" t="str">
        <f>IF([1]主干线!A4543="","",[1]主干线!A4543)</f>
        <v/>
      </c>
      <c r="B4543" t="str">
        <f>IF([1]主干线!B4543="","",[1]主干线!B4543)</f>
        <v/>
      </c>
      <c r="C4543" t="str">
        <f>IF([1]主干线!C4543="","",[1]主干线!C4543)</f>
        <v/>
      </c>
      <c r="D4543" t="str">
        <f>IF([1]主干线!R4543="","",[1]主干线!R4543)</f>
        <v/>
      </c>
      <c r="E4543" t="str">
        <f>IF([1]主干线!S4543="","",[1]主干线!S4543)</f>
        <v/>
      </c>
      <c r="F4543" t="str">
        <f>IF([1]主干线!G4543="","",[1]主干线!G4543)</f>
        <v/>
      </c>
      <c r="G4543" t="str">
        <f>IF([1]主干线!H4543="","",[1]主干线!H4543)</f>
        <v/>
      </c>
    </row>
    <row r="4544" spans="1:7" x14ac:dyDescent="0.15">
      <c r="A4544" t="str">
        <f>IF([1]主干线!A4544="","",[1]主干线!A4544)</f>
        <v/>
      </c>
      <c r="B4544" t="str">
        <f>IF([1]主干线!B4544="","",[1]主干线!B4544)</f>
        <v/>
      </c>
      <c r="C4544" t="str">
        <f>IF([1]主干线!C4544="","",[1]主干线!C4544)</f>
        <v/>
      </c>
      <c r="D4544" t="str">
        <f>IF([1]主干线!R4544="","",[1]主干线!R4544)</f>
        <v/>
      </c>
      <c r="E4544" t="str">
        <f>IF([1]主干线!S4544="","",[1]主干线!S4544)</f>
        <v/>
      </c>
      <c r="F4544" t="str">
        <f>IF([1]主干线!G4544="","",[1]主干线!G4544)</f>
        <v/>
      </c>
      <c r="G4544" t="str">
        <f>IF([1]主干线!H4544="","",[1]主干线!H4544)</f>
        <v/>
      </c>
    </row>
    <row r="4545" spans="1:7" x14ac:dyDescent="0.15">
      <c r="A4545" t="str">
        <f>IF([1]主干线!A4545="","",[1]主干线!A4545)</f>
        <v/>
      </c>
      <c r="B4545" t="str">
        <f>IF([1]主干线!B4545="","",[1]主干线!B4545)</f>
        <v/>
      </c>
      <c r="C4545" t="str">
        <f>IF([1]主干线!C4545="","",[1]主干线!C4545)</f>
        <v/>
      </c>
      <c r="D4545" t="str">
        <f>IF([1]主干线!R4545="","",[1]主干线!R4545)</f>
        <v/>
      </c>
      <c r="E4545" t="str">
        <f>IF([1]主干线!S4545="","",[1]主干线!S4545)</f>
        <v/>
      </c>
      <c r="F4545" t="str">
        <f>IF([1]主干线!G4545="","",[1]主干线!G4545)</f>
        <v/>
      </c>
      <c r="G4545" t="str">
        <f>IF([1]主干线!H4545="","",[1]主干线!H4545)</f>
        <v/>
      </c>
    </row>
    <row r="4546" spans="1:7" x14ac:dyDescent="0.15">
      <c r="A4546" t="str">
        <f>IF([1]主干线!A4546="","",[1]主干线!A4546)</f>
        <v/>
      </c>
      <c r="B4546" t="str">
        <f>IF([1]主干线!B4546="","",[1]主干线!B4546)</f>
        <v/>
      </c>
      <c r="C4546" t="str">
        <f>IF([1]主干线!C4546="","",[1]主干线!C4546)</f>
        <v/>
      </c>
      <c r="D4546" t="str">
        <f>IF([1]主干线!R4546="","",[1]主干线!R4546)</f>
        <v/>
      </c>
      <c r="E4546" t="str">
        <f>IF([1]主干线!S4546="","",[1]主干线!S4546)</f>
        <v/>
      </c>
      <c r="F4546" t="str">
        <f>IF([1]主干线!G4546="","",[1]主干线!G4546)</f>
        <v/>
      </c>
      <c r="G4546" t="str">
        <f>IF([1]主干线!H4546="","",[1]主干线!H4546)</f>
        <v/>
      </c>
    </row>
    <row r="4547" spans="1:7" x14ac:dyDescent="0.15">
      <c r="A4547" t="str">
        <f>IF([1]主干线!A4547="","",[1]主干线!A4547)</f>
        <v/>
      </c>
      <c r="B4547" t="str">
        <f>IF([1]主干线!B4547="","",[1]主干线!B4547)</f>
        <v/>
      </c>
      <c r="C4547" t="str">
        <f>IF([1]主干线!C4547="","",[1]主干线!C4547)</f>
        <v/>
      </c>
      <c r="D4547" t="str">
        <f>IF([1]主干线!R4547="","",[1]主干线!R4547)</f>
        <v/>
      </c>
      <c r="E4547" t="str">
        <f>IF([1]主干线!S4547="","",[1]主干线!S4547)</f>
        <v/>
      </c>
      <c r="F4547" t="str">
        <f>IF([1]主干线!G4547="","",[1]主干线!G4547)</f>
        <v/>
      </c>
      <c r="G4547" t="str">
        <f>IF([1]主干线!H4547="","",[1]主干线!H4547)</f>
        <v/>
      </c>
    </row>
    <row r="4548" spans="1:7" x14ac:dyDescent="0.15">
      <c r="A4548" t="str">
        <f>IF([1]主干线!A4548="","",[1]主干线!A4548)</f>
        <v/>
      </c>
      <c r="B4548" t="str">
        <f>IF([1]主干线!B4548="","",[1]主干线!B4548)</f>
        <v/>
      </c>
      <c r="C4548" t="str">
        <f>IF([1]主干线!C4548="","",[1]主干线!C4548)</f>
        <v/>
      </c>
      <c r="D4548" t="str">
        <f>IF([1]主干线!R4548="","",[1]主干线!R4548)</f>
        <v/>
      </c>
      <c r="E4548" t="str">
        <f>IF([1]主干线!S4548="","",[1]主干线!S4548)</f>
        <v/>
      </c>
      <c r="F4548" t="str">
        <f>IF([1]主干线!G4548="","",[1]主干线!G4548)</f>
        <v/>
      </c>
      <c r="G4548" t="str">
        <f>IF([1]主干线!H4548="","",[1]主干线!H4548)</f>
        <v/>
      </c>
    </row>
    <row r="4549" spans="1:7" x14ac:dyDescent="0.15">
      <c r="A4549" t="str">
        <f>IF([1]主干线!A4549="","",[1]主干线!A4549)</f>
        <v/>
      </c>
      <c r="B4549" t="str">
        <f>IF([1]主干线!B4549="","",[1]主干线!B4549)</f>
        <v/>
      </c>
      <c r="C4549" t="str">
        <f>IF([1]主干线!C4549="","",[1]主干线!C4549)</f>
        <v/>
      </c>
      <c r="D4549" t="str">
        <f>IF([1]主干线!R4549="","",[1]主干线!R4549)</f>
        <v/>
      </c>
      <c r="E4549" t="str">
        <f>IF([1]主干线!S4549="","",[1]主干线!S4549)</f>
        <v/>
      </c>
      <c r="F4549" t="str">
        <f>IF([1]主干线!G4549="","",[1]主干线!G4549)</f>
        <v/>
      </c>
      <c r="G4549" t="str">
        <f>IF([1]主干线!H4549="","",[1]主干线!H4549)</f>
        <v/>
      </c>
    </row>
    <row r="4550" spans="1:7" x14ac:dyDescent="0.15">
      <c r="A4550" t="str">
        <f>IF([1]主干线!A4550="","",[1]主干线!A4550)</f>
        <v/>
      </c>
      <c r="B4550" t="str">
        <f>IF([1]主干线!B4550="","",[1]主干线!B4550)</f>
        <v/>
      </c>
      <c r="C4550" t="str">
        <f>IF([1]主干线!C4550="","",[1]主干线!C4550)</f>
        <v/>
      </c>
      <c r="D4550" t="str">
        <f>IF([1]主干线!R4550="","",[1]主干线!R4550)</f>
        <v/>
      </c>
      <c r="E4550" t="str">
        <f>IF([1]主干线!S4550="","",[1]主干线!S4550)</f>
        <v/>
      </c>
      <c r="F4550" t="str">
        <f>IF([1]主干线!G4550="","",[1]主干线!G4550)</f>
        <v/>
      </c>
      <c r="G4550" t="str">
        <f>IF([1]主干线!H4550="","",[1]主干线!H4550)</f>
        <v/>
      </c>
    </row>
    <row r="4551" spans="1:7" x14ac:dyDescent="0.15">
      <c r="A4551" t="str">
        <f>IF([1]主干线!A4551="","",[1]主干线!A4551)</f>
        <v/>
      </c>
      <c r="B4551" t="str">
        <f>IF([1]主干线!B4551="","",[1]主干线!B4551)</f>
        <v/>
      </c>
      <c r="C4551" t="str">
        <f>IF([1]主干线!C4551="","",[1]主干线!C4551)</f>
        <v/>
      </c>
      <c r="D4551" t="str">
        <f>IF([1]主干线!R4551="","",[1]主干线!R4551)</f>
        <v/>
      </c>
      <c r="E4551" t="str">
        <f>IF([1]主干线!S4551="","",[1]主干线!S4551)</f>
        <v/>
      </c>
      <c r="F4551" t="str">
        <f>IF([1]主干线!G4551="","",[1]主干线!G4551)</f>
        <v/>
      </c>
      <c r="G4551" t="str">
        <f>IF([1]主干线!H4551="","",[1]主干线!H4551)</f>
        <v/>
      </c>
    </row>
    <row r="4552" spans="1:7" x14ac:dyDescent="0.15">
      <c r="A4552" t="str">
        <f>IF([1]主干线!A4552="","",[1]主干线!A4552)</f>
        <v/>
      </c>
      <c r="B4552" t="str">
        <f>IF([1]主干线!B4552="","",[1]主干线!B4552)</f>
        <v/>
      </c>
      <c r="C4552" t="str">
        <f>IF([1]主干线!C4552="","",[1]主干线!C4552)</f>
        <v/>
      </c>
      <c r="D4552" t="str">
        <f>IF([1]主干线!R4552="","",[1]主干线!R4552)</f>
        <v/>
      </c>
      <c r="E4552" t="str">
        <f>IF([1]主干线!S4552="","",[1]主干线!S4552)</f>
        <v/>
      </c>
      <c r="F4552" t="str">
        <f>IF([1]主干线!G4552="","",[1]主干线!G4552)</f>
        <v/>
      </c>
      <c r="G4552" t="str">
        <f>IF([1]主干线!H4552="","",[1]主干线!H4552)</f>
        <v/>
      </c>
    </row>
    <row r="4553" spans="1:7" x14ac:dyDescent="0.15">
      <c r="A4553" t="str">
        <f>IF([1]主干线!A4553="","",[1]主干线!A4553)</f>
        <v/>
      </c>
      <c r="B4553" t="str">
        <f>IF([1]主干线!B4553="","",[1]主干线!B4553)</f>
        <v/>
      </c>
      <c r="C4553" t="str">
        <f>IF([1]主干线!C4553="","",[1]主干线!C4553)</f>
        <v/>
      </c>
      <c r="D4553" t="str">
        <f>IF([1]主干线!R4553="","",[1]主干线!R4553)</f>
        <v/>
      </c>
      <c r="E4553" t="str">
        <f>IF([1]主干线!S4553="","",[1]主干线!S4553)</f>
        <v/>
      </c>
      <c r="F4553" t="str">
        <f>IF([1]主干线!G4553="","",[1]主干线!G4553)</f>
        <v/>
      </c>
      <c r="G4553" t="str">
        <f>IF([1]主干线!H4553="","",[1]主干线!H4553)</f>
        <v/>
      </c>
    </row>
    <row r="4554" spans="1:7" x14ac:dyDescent="0.15">
      <c r="A4554" t="str">
        <f>IF([1]主干线!A4554="","",[1]主干线!A4554)</f>
        <v/>
      </c>
      <c r="B4554" t="str">
        <f>IF([1]主干线!B4554="","",[1]主干线!B4554)</f>
        <v/>
      </c>
      <c r="C4554" t="str">
        <f>IF([1]主干线!C4554="","",[1]主干线!C4554)</f>
        <v/>
      </c>
      <c r="D4554" t="str">
        <f>IF([1]主干线!R4554="","",[1]主干线!R4554)</f>
        <v/>
      </c>
      <c r="E4554" t="str">
        <f>IF([1]主干线!S4554="","",[1]主干线!S4554)</f>
        <v/>
      </c>
      <c r="F4554" t="str">
        <f>IF([1]主干线!G4554="","",[1]主干线!G4554)</f>
        <v/>
      </c>
      <c r="G4554" t="str">
        <f>IF([1]主干线!H4554="","",[1]主干线!H4554)</f>
        <v/>
      </c>
    </row>
    <row r="4555" spans="1:7" x14ac:dyDescent="0.15">
      <c r="A4555" t="str">
        <f>IF([1]主干线!A4555="","",[1]主干线!A4555)</f>
        <v/>
      </c>
      <c r="B4555" t="str">
        <f>IF([1]主干线!B4555="","",[1]主干线!B4555)</f>
        <v/>
      </c>
      <c r="C4555" t="str">
        <f>IF([1]主干线!C4555="","",[1]主干线!C4555)</f>
        <v/>
      </c>
      <c r="D4555" t="str">
        <f>IF([1]主干线!R4555="","",[1]主干线!R4555)</f>
        <v/>
      </c>
      <c r="E4555" t="str">
        <f>IF([1]主干线!S4555="","",[1]主干线!S4555)</f>
        <v/>
      </c>
      <c r="F4555" t="str">
        <f>IF([1]主干线!G4555="","",[1]主干线!G4555)</f>
        <v/>
      </c>
      <c r="G4555" t="str">
        <f>IF([1]主干线!H4555="","",[1]主干线!H4555)</f>
        <v/>
      </c>
    </row>
    <row r="4556" spans="1:7" x14ac:dyDescent="0.15">
      <c r="A4556" t="str">
        <f>IF([1]主干线!A4556="","",[1]主干线!A4556)</f>
        <v/>
      </c>
      <c r="B4556" t="str">
        <f>IF([1]主干线!B4556="","",[1]主干线!B4556)</f>
        <v/>
      </c>
      <c r="C4556" t="str">
        <f>IF([1]主干线!C4556="","",[1]主干线!C4556)</f>
        <v/>
      </c>
      <c r="D4556" t="str">
        <f>IF([1]主干线!R4556="","",[1]主干线!R4556)</f>
        <v/>
      </c>
      <c r="E4556" t="str">
        <f>IF([1]主干线!S4556="","",[1]主干线!S4556)</f>
        <v/>
      </c>
      <c r="F4556" t="str">
        <f>IF([1]主干线!G4556="","",[1]主干线!G4556)</f>
        <v/>
      </c>
      <c r="G4556" t="str">
        <f>IF([1]主干线!H4556="","",[1]主干线!H4556)</f>
        <v/>
      </c>
    </row>
    <row r="4557" spans="1:7" x14ac:dyDescent="0.15">
      <c r="A4557" t="str">
        <f>IF([1]主干线!A4557="","",[1]主干线!A4557)</f>
        <v/>
      </c>
      <c r="B4557" t="str">
        <f>IF([1]主干线!B4557="","",[1]主干线!B4557)</f>
        <v/>
      </c>
      <c r="C4557" t="str">
        <f>IF([1]主干线!C4557="","",[1]主干线!C4557)</f>
        <v/>
      </c>
      <c r="D4557" t="str">
        <f>IF([1]主干线!R4557="","",[1]主干线!R4557)</f>
        <v/>
      </c>
      <c r="E4557" t="str">
        <f>IF([1]主干线!S4557="","",[1]主干线!S4557)</f>
        <v/>
      </c>
      <c r="F4557" t="str">
        <f>IF([1]主干线!G4557="","",[1]主干线!G4557)</f>
        <v/>
      </c>
      <c r="G4557" t="str">
        <f>IF([1]主干线!H4557="","",[1]主干线!H4557)</f>
        <v/>
      </c>
    </row>
    <row r="4558" spans="1:7" x14ac:dyDescent="0.15">
      <c r="A4558" t="str">
        <f>IF([1]主干线!A4558="","",[1]主干线!A4558)</f>
        <v/>
      </c>
      <c r="B4558" t="str">
        <f>IF([1]主干线!B4558="","",[1]主干线!B4558)</f>
        <v/>
      </c>
      <c r="C4558" t="str">
        <f>IF([1]主干线!C4558="","",[1]主干线!C4558)</f>
        <v/>
      </c>
      <c r="D4558" t="str">
        <f>IF([1]主干线!R4558="","",[1]主干线!R4558)</f>
        <v/>
      </c>
      <c r="E4558" t="str">
        <f>IF([1]主干线!S4558="","",[1]主干线!S4558)</f>
        <v/>
      </c>
      <c r="F4558" t="str">
        <f>IF([1]主干线!G4558="","",[1]主干线!G4558)</f>
        <v/>
      </c>
      <c r="G4558" t="str">
        <f>IF([1]主干线!H4558="","",[1]主干线!H4558)</f>
        <v/>
      </c>
    </row>
    <row r="4559" spans="1:7" x14ac:dyDescent="0.15">
      <c r="A4559" t="str">
        <f>IF([1]主干线!A4559="","",[1]主干线!A4559)</f>
        <v/>
      </c>
      <c r="B4559" t="str">
        <f>IF([1]主干线!B4559="","",[1]主干线!B4559)</f>
        <v/>
      </c>
      <c r="C4559" t="str">
        <f>IF([1]主干线!C4559="","",[1]主干线!C4559)</f>
        <v/>
      </c>
      <c r="D4559" t="str">
        <f>IF([1]主干线!R4559="","",[1]主干线!R4559)</f>
        <v/>
      </c>
      <c r="E4559" t="str">
        <f>IF([1]主干线!S4559="","",[1]主干线!S4559)</f>
        <v/>
      </c>
      <c r="F4559" t="str">
        <f>IF([1]主干线!G4559="","",[1]主干线!G4559)</f>
        <v/>
      </c>
      <c r="G4559" t="str">
        <f>IF([1]主干线!H4559="","",[1]主干线!H4559)</f>
        <v/>
      </c>
    </row>
    <row r="4560" spans="1:7" x14ac:dyDescent="0.15">
      <c r="A4560" t="str">
        <f>IF([1]主干线!A4560="","",[1]主干线!A4560)</f>
        <v/>
      </c>
      <c r="B4560" t="str">
        <f>IF([1]主干线!B4560="","",[1]主干线!B4560)</f>
        <v/>
      </c>
      <c r="C4560" t="str">
        <f>IF([1]主干线!C4560="","",[1]主干线!C4560)</f>
        <v/>
      </c>
      <c r="D4560" t="str">
        <f>IF([1]主干线!R4560="","",[1]主干线!R4560)</f>
        <v/>
      </c>
      <c r="E4560" t="str">
        <f>IF([1]主干线!S4560="","",[1]主干线!S4560)</f>
        <v/>
      </c>
      <c r="F4560" t="str">
        <f>IF([1]主干线!G4560="","",[1]主干线!G4560)</f>
        <v/>
      </c>
      <c r="G4560" t="str">
        <f>IF([1]主干线!H4560="","",[1]主干线!H4560)</f>
        <v/>
      </c>
    </row>
    <row r="4561" spans="1:7" x14ac:dyDescent="0.15">
      <c r="A4561" t="str">
        <f>IF([1]主干线!A4561="","",[1]主干线!A4561)</f>
        <v/>
      </c>
      <c r="B4561" t="str">
        <f>IF([1]主干线!B4561="","",[1]主干线!B4561)</f>
        <v/>
      </c>
      <c r="C4561" t="str">
        <f>IF([1]主干线!C4561="","",[1]主干线!C4561)</f>
        <v/>
      </c>
      <c r="D4561" t="str">
        <f>IF([1]主干线!R4561="","",[1]主干线!R4561)</f>
        <v/>
      </c>
      <c r="E4561" t="str">
        <f>IF([1]主干线!S4561="","",[1]主干线!S4561)</f>
        <v/>
      </c>
      <c r="F4561" t="str">
        <f>IF([1]主干线!G4561="","",[1]主干线!G4561)</f>
        <v/>
      </c>
      <c r="G4561" t="str">
        <f>IF([1]主干线!H4561="","",[1]主干线!H4561)</f>
        <v/>
      </c>
    </row>
    <row r="4562" spans="1:7" x14ac:dyDescent="0.15">
      <c r="A4562" t="str">
        <f>IF([1]主干线!A4562="","",[1]主干线!A4562)</f>
        <v/>
      </c>
      <c r="B4562" t="str">
        <f>IF([1]主干线!B4562="","",[1]主干线!B4562)</f>
        <v/>
      </c>
      <c r="C4562" t="str">
        <f>IF([1]主干线!C4562="","",[1]主干线!C4562)</f>
        <v/>
      </c>
      <c r="D4562" t="str">
        <f>IF([1]主干线!R4562="","",[1]主干线!R4562)</f>
        <v/>
      </c>
      <c r="E4562" t="str">
        <f>IF([1]主干线!S4562="","",[1]主干线!S4562)</f>
        <v/>
      </c>
      <c r="F4562" t="str">
        <f>IF([1]主干线!G4562="","",[1]主干线!G4562)</f>
        <v/>
      </c>
      <c r="G4562" t="str">
        <f>IF([1]主干线!H4562="","",[1]主干线!H4562)</f>
        <v/>
      </c>
    </row>
    <row r="4563" spans="1:7" x14ac:dyDescent="0.15">
      <c r="A4563" t="str">
        <f>IF([1]主干线!A4563="","",[1]主干线!A4563)</f>
        <v/>
      </c>
      <c r="B4563" t="str">
        <f>IF([1]主干线!B4563="","",[1]主干线!B4563)</f>
        <v/>
      </c>
      <c r="C4563" t="str">
        <f>IF([1]主干线!C4563="","",[1]主干线!C4563)</f>
        <v/>
      </c>
      <c r="D4563" t="str">
        <f>IF([1]主干线!R4563="","",[1]主干线!R4563)</f>
        <v/>
      </c>
      <c r="E4563" t="str">
        <f>IF([1]主干线!S4563="","",[1]主干线!S4563)</f>
        <v/>
      </c>
      <c r="F4563" t="str">
        <f>IF([1]主干线!G4563="","",[1]主干线!G4563)</f>
        <v/>
      </c>
      <c r="G4563" t="str">
        <f>IF([1]主干线!H4563="","",[1]主干线!H4563)</f>
        <v/>
      </c>
    </row>
    <row r="4564" spans="1:7" x14ac:dyDescent="0.15">
      <c r="A4564" t="str">
        <f>IF([1]主干线!A4564="","",[1]主干线!A4564)</f>
        <v/>
      </c>
      <c r="B4564" t="str">
        <f>IF([1]主干线!B4564="","",[1]主干线!B4564)</f>
        <v/>
      </c>
      <c r="C4564" t="str">
        <f>IF([1]主干线!C4564="","",[1]主干线!C4564)</f>
        <v/>
      </c>
      <c r="D4564" t="str">
        <f>IF([1]主干线!R4564="","",[1]主干线!R4564)</f>
        <v/>
      </c>
      <c r="E4564" t="str">
        <f>IF([1]主干线!S4564="","",[1]主干线!S4564)</f>
        <v/>
      </c>
      <c r="F4564" t="str">
        <f>IF([1]主干线!G4564="","",[1]主干线!G4564)</f>
        <v/>
      </c>
      <c r="G4564" t="str">
        <f>IF([1]主干线!H4564="","",[1]主干线!H4564)</f>
        <v/>
      </c>
    </row>
    <row r="4565" spans="1:7" x14ac:dyDescent="0.15">
      <c r="A4565" t="str">
        <f>IF([1]主干线!A4565="","",[1]主干线!A4565)</f>
        <v/>
      </c>
      <c r="B4565" t="str">
        <f>IF([1]主干线!B4565="","",[1]主干线!B4565)</f>
        <v/>
      </c>
      <c r="C4565" t="str">
        <f>IF([1]主干线!C4565="","",[1]主干线!C4565)</f>
        <v/>
      </c>
      <c r="D4565" t="str">
        <f>IF([1]主干线!R4565="","",[1]主干线!R4565)</f>
        <v/>
      </c>
      <c r="E4565" t="str">
        <f>IF([1]主干线!S4565="","",[1]主干线!S4565)</f>
        <v/>
      </c>
      <c r="F4565" t="str">
        <f>IF([1]主干线!G4565="","",[1]主干线!G4565)</f>
        <v/>
      </c>
      <c r="G4565" t="str">
        <f>IF([1]主干线!H4565="","",[1]主干线!H4565)</f>
        <v/>
      </c>
    </row>
    <row r="4566" spans="1:7" x14ac:dyDescent="0.15">
      <c r="A4566" t="str">
        <f>IF([1]主干线!A4566="","",[1]主干线!A4566)</f>
        <v/>
      </c>
      <c r="B4566" t="str">
        <f>IF([1]主干线!B4566="","",[1]主干线!B4566)</f>
        <v/>
      </c>
      <c r="C4566" t="str">
        <f>IF([1]主干线!C4566="","",[1]主干线!C4566)</f>
        <v/>
      </c>
      <c r="D4566" t="str">
        <f>IF([1]主干线!R4566="","",[1]主干线!R4566)</f>
        <v/>
      </c>
      <c r="E4566" t="str">
        <f>IF([1]主干线!S4566="","",[1]主干线!S4566)</f>
        <v/>
      </c>
      <c r="F4566" t="str">
        <f>IF([1]主干线!G4566="","",[1]主干线!G4566)</f>
        <v/>
      </c>
      <c r="G4566" t="str">
        <f>IF([1]主干线!H4566="","",[1]主干线!H4566)</f>
        <v/>
      </c>
    </row>
    <row r="4567" spans="1:7" x14ac:dyDescent="0.15">
      <c r="A4567" t="str">
        <f>IF([1]主干线!A4567="","",[1]主干线!A4567)</f>
        <v/>
      </c>
      <c r="B4567" t="str">
        <f>IF([1]主干线!B4567="","",[1]主干线!B4567)</f>
        <v/>
      </c>
      <c r="C4567" t="str">
        <f>IF([1]主干线!C4567="","",[1]主干线!C4567)</f>
        <v/>
      </c>
      <c r="D4567" t="str">
        <f>IF([1]主干线!R4567="","",[1]主干线!R4567)</f>
        <v/>
      </c>
      <c r="E4567" t="str">
        <f>IF([1]主干线!S4567="","",[1]主干线!S4567)</f>
        <v/>
      </c>
      <c r="F4567" t="str">
        <f>IF([1]主干线!G4567="","",[1]主干线!G4567)</f>
        <v/>
      </c>
      <c r="G4567" t="str">
        <f>IF([1]主干线!H4567="","",[1]主干线!H4567)</f>
        <v/>
      </c>
    </row>
    <row r="4568" spans="1:7" x14ac:dyDescent="0.15">
      <c r="A4568" t="str">
        <f>IF([1]主干线!A4568="","",[1]主干线!A4568)</f>
        <v/>
      </c>
      <c r="B4568" t="str">
        <f>IF([1]主干线!B4568="","",[1]主干线!B4568)</f>
        <v/>
      </c>
      <c r="C4568" t="str">
        <f>IF([1]主干线!C4568="","",[1]主干线!C4568)</f>
        <v/>
      </c>
      <c r="D4568" t="str">
        <f>IF([1]主干线!R4568="","",[1]主干线!R4568)</f>
        <v/>
      </c>
      <c r="E4568" t="str">
        <f>IF([1]主干线!S4568="","",[1]主干线!S4568)</f>
        <v/>
      </c>
      <c r="F4568" t="str">
        <f>IF([1]主干线!G4568="","",[1]主干线!G4568)</f>
        <v/>
      </c>
      <c r="G4568" t="str">
        <f>IF([1]主干线!H4568="","",[1]主干线!H4568)</f>
        <v/>
      </c>
    </row>
    <row r="4569" spans="1:7" x14ac:dyDescent="0.15">
      <c r="A4569" t="str">
        <f>IF([1]主干线!A4569="","",[1]主干线!A4569)</f>
        <v/>
      </c>
      <c r="B4569" t="str">
        <f>IF([1]主干线!B4569="","",[1]主干线!B4569)</f>
        <v/>
      </c>
      <c r="C4569" t="str">
        <f>IF([1]主干线!C4569="","",[1]主干线!C4569)</f>
        <v/>
      </c>
      <c r="D4569" t="str">
        <f>IF([1]主干线!R4569="","",[1]主干线!R4569)</f>
        <v/>
      </c>
      <c r="E4569" t="str">
        <f>IF([1]主干线!S4569="","",[1]主干线!S4569)</f>
        <v/>
      </c>
      <c r="F4569" t="str">
        <f>IF([1]主干线!G4569="","",[1]主干线!G4569)</f>
        <v/>
      </c>
      <c r="G4569" t="str">
        <f>IF([1]主干线!H4569="","",[1]主干线!H4569)</f>
        <v/>
      </c>
    </row>
    <row r="4570" spans="1:7" x14ac:dyDescent="0.15">
      <c r="A4570" t="str">
        <f>IF([1]主干线!A4570="","",[1]主干线!A4570)</f>
        <v/>
      </c>
      <c r="B4570" t="str">
        <f>IF([1]主干线!B4570="","",[1]主干线!B4570)</f>
        <v/>
      </c>
      <c r="C4570" t="str">
        <f>IF([1]主干线!C4570="","",[1]主干线!C4570)</f>
        <v/>
      </c>
      <c r="D4570" t="str">
        <f>IF([1]主干线!R4570="","",[1]主干线!R4570)</f>
        <v/>
      </c>
      <c r="E4570" t="str">
        <f>IF([1]主干线!S4570="","",[1]主干线!S4570)</f>
        <v/>
      </c>
      <c r="F4570" t="str">
        <f>IF([1]主干线!G4570="","",[1]主干线!G4570)</f>
        <v/>
      </c>
      <c r="G4570" t="str">
        <f>IF([1]主干线!H4570="","",[1]主干线!H4570)</f>
        <v/>
      </c>
    </row>
    <row r="4571" spans="1:7" x14ac:dyDescent="0.15">
      <c r="A4571" t="str">
        <f>IF([1]主干线!A4571="","",[1]主干线!A4571)</f>
        <v/>
      </c>
      <c r="B4571" t="str">
        <f>IF([1]主干线!B4571="","",[1]主干线!B4571)</f>
        <v/>
      </c>
      <c r="C4571" t="str">
        <f>IF([1]主干线!C4571="","",[1]主干线!C4571)</f>
        <v/>
      </c>
      <c r="D4571" t="str">
        <f>IF([1]主干线!R4571="","",[1]主干线!R4571)</f>
        <v/>
      </c>
      <c r="E4571" t="str">
        <f>IF([1]主干线!S4571="","",[1]主干线!S4571)</f>
        <v/>
      </c>
      <c r="F4571" t="str">
        <f>IF([1]主干线!G4571="","",[1]主干线!G4571)</f>
        <v/>
      </c>
      <c r="G4571" t="str">
        <f>IF([1]主干线!H4571="","",[1]主干线!H4571)</f>
        <v/>
      </c>
    </row>
    <row r="4572" spans="1:7" x14ac:dyDescent="0.15">
      <c r="A4572" t="str">
        <f>IF([1]主干线!A4572="","",[1]主干线!A4572)</f>
        <v/>
      </c>
      <c r="B4572" t="str">
        <f>IF([1]主干线!B4572="","",[1]主干线!B4572)</f>
        <v/>
      </c>
      <c r="C4572" t="str">
        <f>IF([1]主干线!C4572="","",[1]主干线!C4572)</f>
        <v/>
      </c>
      <c r="D4572" t="str">
        <f>IF([1]主干线!R4572="","",[1]主干线!R4572)</f>
        <v/>
      </c>
      <c r="E4572" t="str">
        <f>IF([1]主干线!S4572="","",[1]主干线!S4572)</f>
        <v/>
      </c>
      <c r="F4572" t="str">
        <f>IF([1]主干线!G4572="","",[1]主干线!G4572)</f>
        <v/>
      </c>
      <c r="G4572" t="str">
        <f>IF([1]主干线!H4572="","",[1]主干线!H4572)</f>
        <v/>
      </c>
    </row>
    <row r="4573" spans="1:7" x14ac:dyDescent="0.15">
      <c r="A4573" t="str">
        <f>IF([1]主干线!A4573="","",[1]主干线!A4573)</f>
        <v/>
      </c>
      <c r="B4573" t="str">
        <f>IF([1]主干线!B4573="","",[1]主干线!B4573)</f>
        <v/>
      </c>
      <c r="C4573" t="str">
        <f>IF([1]主干线!C4573="","",[1]主干线!C4573)</f>
        <v/>
      </c>
      <c r="D4573" t="str">
        <f>IF([1]主干线!R4573="","",[1]主干线!R4573)</f>
        <v/>
      </c>
      <c r="E4573" t="str">
        <f>IF([1]主干线!S4573="","",[1]主干线!S4573)</f>
        <v/>
      </c>
      <c r="F4573" t="str">
        <f>IF([1]主干线!G4573="","",[1]主干线!G4573)</f>
        <v/>
      </c>
      <c r="G4573" t="str">
        <f>IF([1]主干线!H4573="","",[1]主干线!H4573)</f>
        <v/>
      </c>
    </row>
    <row r="4574" spans="1:7" x14ac:dyDescent="0.15">
      <c r="A4574" t="str">
        <f>IF([1]主干线!A4574="","",[1]主干线!A4574)</f>
        <v/>
      </c>
      <c r="B4574" t="str">
        <f>IF([1]主干线!B4574="","",[1]主干线!B4574)</f>
        <v/>
      </c>
      <c r="C4574" t="str">
        <f>IF([1]主干线!C4574="","",[1]主干线!C4574)</f>
        <v/>
      </c>
      <c r="D4574" t="str">
        <f>IF([1]主干线!R4574="","",[1]主干线!R4574)</f>
        <v/>
      </c>
      <c r="E4574" t="str">
        <f>IF([1]主干线!S4574="","",[1]主干线!S4574)</f>
        <v/>
      </c>
      <c r="F4574" t="str">
        <f>IF([1]主干线!G4574="","",[1]主干线!G4574)</f>
        <v/>
      </c>
      <c r="G4574" t="str">
        <f>IF([1]主干线!H4574="","",[1]主干线!H4574)</f>
        <v/>
      </c>
    </row>
    <row r="4575" spans="1:7" x14ac:dyDescent="0.15">
      <c r="A4575" t="str">
        <f>IF([1]主干线!A4575="","",[1]主干线!A4575)</f>
        <v/>
      </c>
      <c r="B4575" t="str">
        <f>IF([1]主干线!B4575="","",[1]主干线!B4575)</f>
        <v/>
      </c>
      <c r="C4575" t="str">
        <f>IF([1]主干线!C4575="","",[1]主干线!C4575)</f>
        <v/>
      </c>
      <c r="D4575" t="str">
        <f>IF([1]主干线!R4575="","",[1]主干线!R4575)</f>
        <v/>
      </c>
      <c r="E4575" t="str">
        <f>IF([1]主干线!S4575="","",[1]主干线!S4575)</f>
        <v/>
      </c>
      <c r="F4575" t="str">
        <f>IF([1]主干线!G4575="","",[1]主干线!G4575)</f>
        <v/>
      </c>
      <c r="G4575" t="str">
        <f>IF([1]主干线!H4575="","",[1]主干线!H4575)</f>
        <v/>
      </c>
    </row>
    <row r="4576" spans="1:7" x14ac:dyDescent="0.15">
      <c r="A4576" t="str">
        <f>IF([1]主干线!A4576="","",[1]主干线!A4576)</f>
        <v/>
      </c>
      <c r="B4576" t="str">
        <f>IF([1]主干线!B4576="","",[1]主干线!B4576)</f>
        <v/>
      </c>
      <c r="C4576" t="str">
        <f>IF([1]主干线!C4576="","",[1]主干线!C4576)</f>
        <v/>
      </c>
      <c r="D4576" t="str">
        <f>IF([1]主干线!R4576="","",[1]主干线!R4576)</f>
        <v/>
      </c>
      <c r="E4576" t="str">
        <f>IF([1]主干线!S4576="","",[1]主干线!S4576)</f>
        <v/>
      </c>
      <c r="F4576" t="str">
        <f>IF([1]主干线!G4576="","",[1]主干线!G4576)</f>
        <v/>
      </c>
      <c r="G4576" t="str">
        <f>IF([1]主干线!H4576="","",[1]主干线!H4576)</f>
        <v/>
      </c>
    </row>
    <row r="4577" spans="1:7" x14ac:dyDescent="0.15">
      <c r="A4577" t="str">
        <f>IF([1]主干线!A4577="","",[1]主干线!A4577)</f>
        <v/>
      </c>
      <c r="B4577" t="str">
        <f>IF([1]主干线!B4577="","",[1]主干线!B4577)</f>
        <v/>
      </c>
      <c r="C4577" t="str">
        <f>IF([1]主干线!C4577="","",[1]主干线!C4577)</f>
        <v/>
      </c>
      <c r="D4577" t="str">
        <f>IF([1]主干线!R4577="","",[1]主干线!R4577)</f>
        <v/>
      </c>
      <c r="E4577" t="str">
        <f>IF([1]主干线!S4577="","",[1]主干线!S4577)</f>
        <v/>
      </c>
      <c r="F4577" t="str">
        <f>IF([1]主干线!G4577="","",[1]主干线!G4577)</f>
        <v/>
      </c>
      <c r="G4577" t="str">
        <f>IF([1]主干线!H4577="","",[1]主干线!H4577)</f>
        <v/>
      </c>
    </row>
    <row r="4578" spans="1:7" x14ac:dyDescent="0.15">
      <c r="A4578" t="str">
        <f>IF([1]主干线!A4578="","",[1]主干线!A4578)</f>
        <v/>
      </c>
      <c r="B4578" t="str">
        <f>IF([1]主干线!B4578="","",[1]主干线!B4578)</f>
        <v/>
      </c>
      <c r="C4578" t="str">
        <f>IF([1]主干线!C4578="","",[1]主干线!C4578)</f>
        <v/>
      </c>
      <c r="D4578" t="str">
        <f>IF([1]主干线!R4578="","",[1]主干线!R4578)</f>
        <v/>
      </c>
      <c r="E4578" t="str">
        <f>IF([1]主干线!S4578="","",[1]主干线!S4578)</f>
        <v/>
      </c>
      <c r="F4578" t="str">
        <f>IF([1]主干线!G4578="","",[1]主干线!G4578)</f>
        <v/>
      </c>
      <c r="G4578" t="str">
        <f>IF([1]主干线!H4578="","",[1]主干线!H4578)</f>
        <v/>
      </c>
    </row>
    <row r="4579" spans="1:7" x14ac:dyDescent="0.15">
      <c r="A4579" t="str">
        <f>IF([1]主干线!A4579="","",[1]主干线!A4579)</f>
        <v/>
      </c>
      <c r="B4579" t="str">
        <f>IF([1]主干线!B4579="","",[1]主干线!B4579)</f>
        <v/>
      </c>
      <c r="C4579" t="str">
        <f>IF([1]主干线!C4579="","",[1]主干线!C4579)</f>
        <v/>
      </c>
      <c r="D4579" t="str">
        <f>IF([1]主干线!R4579="","",[1]主干线!R4579)</f>
        <v/>
      </c>
      <c r="E4579" t="str">
        <f>IF([1]主干线!S4579="","",[1]主干线!S4579)</f>
        <v/>
      </c>
      <c r="F4579" t="str">
        <f>IF([1]主干线!G4579="","",[1]主干线!G4579)</f>
        <v/>
      </c>
      <c r="G4579" t="str">
        <f>IF([1]主干线!H4579="","",[1]主干线!H4579)</f>
        <v/>
      </c>
    </row>
    <row r="4580" spans="1:7" x14ac:dyDescent="0.15">
      <c r="A4580" t="str">
        <f>IF([1]主干线!A4580="","",[1]主干线!A4580)</f>
        <v/>
      </c>
      <c r="B4580" t="str">
        <f>IF([1]主干线!B4580="","",[1]主干线!B4580)</f>
        <v/>
      </c>
      <c r="C4580" t="str">
        <f>IF([1]主干线!C4580="","",[1]主干线!C4580)</f>
        <v/>
      </c>
      <c r="D4580" t="str">
        <f>IF([1]主干线!R4580="","",[1]主干线!R4580)</f>
        <v/>
      </c>
      <c r="E4580" t="str">
        <f>IF([1]主干线!S4580="","",[1]主干线!S4580)</f>
        <v/>
      </c>
      <c r="F4580" t="str">
        <f>IF([1]主干线!G4580="","",[1]主干线!G4580)</f>
        <v/>
      </c>
      <c r="G4580" t="str">
        <f>IF([1]主干线!H4580="","",[1]主干线!H4580)</f>
        <v/>
      </c>
    </row>
    <row r="4581" spans="1:7" x14ac:dyDescent="0.15">
      <c r="A4581" t="str">
        <f>IF([1]主干线!A4581="","",[1]主干线!A4581)</f>
        <v/>
      </c>
      <c r="B4581" t="str">
        <f>IF([1]主干线!B4581="","",[1]主干线!B4581)</f>
        <v/>
      </c>
      <c r="C4581" t="str">
        <f>IF([1]主干线!C4581="","",[1]主干线!C4581)</f>
        <v/>
      </c>
      <c r="D4581" t="str">
        <f>IF([1]主干线!R4581="","",[1]主干线!R4581)</f>
        <v/>
      </c>
      <c r="E4581" t="str">
        <f>IF([1]主干线!S4581="","",[1]主干线!S4581)</f>
        <v/>
      </c>
      <c r="F4581" t="str">
        <f>IF([1]主干线!G4581="","",[1]主干线!G4581)</f>
        <v/>
      </c>
      <c r="G4581" t="str">
        <f>IF([1]主干线!H4581="","",[1]主干线!H4581)</f>
        <v/>
      </c>
    </row>
    <row r="4582" spans="1:7" x14ac:dyDescent="0.15">
      <c r="A4582" t="str">
        <f>IF([1]主干线!A4582="","",[1]主干线!A4582)</f>
        <v/>
      </c>
      <c r="B4582" t="str">
        <f>IF([1]主干线!B4582="","",[1]主干线!B4582)</f>
        <v/>
      </c>
      <c r="C4582" t="str">
        <f>IF([1]主干线!C4582="","",[1]主干线!C4582)</f>
        <v/>
      </c>
      <c r="D4582" t="str">
        <f>IF([1]主干线!R4582="","",[1]主干线!R4582)</f>
        <v/>
      </c>
      <c r="E4582" t="str">
        <f>IF([1]主干线!S4582="","",[1]主干线!S4582)</f>
        <v/>
      </c>
      <c r="F4582" t="str">
        <f>IF([1]主干线!G4582="","",[1]主干线!G4582)</f>
        <v/>
      </c>
      <c r="G4582" t="str">
        <f>IF([1]主干线!H4582="","",[1]主干线!H4582)</f>
        <v/>
      </c>
    </row>
    <row r="4583" spans="1:7" x14ac:dyDescent="0.15">
      <c r="A4583" t="str">
        <f>IF([1]主干线!A4583="","",[1]主干线!A4583)</f>
        <v/>
      </c>
      <c r="B4583" t="str">
        <f>IF([1]主干线!B4583="","",[1]主干线!B4583)</f>
        <v/>
      </c>
      <c r="C4583" t="str">
        <f>IF([1]主干线!C4583="","",[1]主干线!C4583)</f>
        <v/>
      </c>
      <c r="D4583" t="str">
        <f>IF([1]主干线!R4583="","",[1]主干线!R4583)</f>
        <v/>
      </c>
      <c r="E4583" t="str">
        <f>IF([1]主干线!S4583="","",[1]主干线!S4583)</f>
        <v/>
      </c>
      <c r="F4583" t="str">
        <f>IF([1]主干线!G4583="","",[1]主干线!G4583)</f>
        <v/>
      </c>
      <c r="G4583" t="str">
        <f>IF([1]主干线!H4583="","",[1]主干线!H4583)</f>
        <v/>
      </c>
    </row>
    <row r="4584" spans="1:7" x14ac:dyDescent="0.15">
      <c r="A4584" t="str">
        <f>IF([1]主干线!A4584="","",[1]主干线!A4584)</f>
        <v/>
      </c>
      <c r="B4584" t="str">
        <f>IF([1]主干线!B4584="","",[1]主干线!B4584)</f>
        <v/>
      </c>
      <c r="C4584" t="str">
        <f>IF([1]主干线!C4584="","",[1]主干线!C4584)</f>
        <v/>
      </c>
      <c r="D4584" t="str">
        <f>IF([1]主干线!R4584="","",[1]主干线!R4584)</f>
        <v/>
      </c>
      <c r="E4584" t="str">
        <f>IF([1]主干线!S4584="","",[1]主干线!S4584)</f>
        <v/>
      </c>
      <c r="F4584" t="str">
        <f>IF([1]主干线!G4584="","",[1]主干线!G4584)</f>
        <v/>
      </c>
      <c r="G4584" t="str">
        <f>IF([1]主干线!H4584="","",[1]主干线!H4584)</f>
        <v/>
      </c>
    </row>
    <row r="4585" spans="1:7" x14ac:dyDescent="0.15">
      <c r="A4585" t="str">
        <f>IF([1]主干线!A4585="","",[1]主干线!A4585)</f>
        <v/>
      </c>
      <c r="B4585" t="str">
        <f>IF([1]主干线!B4585="","",[1]主干线!B4585)</f>
        <v/>
      </c>
      <c r="C4585" t="str">
        <f>IF([1]主干线!C4585="","",[1]主干线!C4585)</f>
        <v/>
      </c>
      <c r="D4585" t="str">
        <f>IF([1]主干线!R4585="","",[1]主干线!R4585)</f>
        <v/>
      </c>
      <c r="E4585" t="str">
        <f>IF([1]主干线!S4585="","",[1]主干线!S4585)</f>
        <v/>
      </c>
      <c r="F4585" t="str">
        <f>IF([1]主干线!G4585="","",[1]主干线!G4585)</f>
        <v/>
      </c>
      <c r="G4585" t="str">
        <f>IF([1]主干线!H4585="","",[1]主干线!H4585)</f>
        <v/>
      </c>
    </row>
    <row r="4586" spans="1:7" x14ac:dyDescent="0.15">
      <c r="A4586" t="str">
        <f>IF([1]主干线!A4586="","",[1]主干线!A4586)</f>
        <v/>
      </c>
      <c r="B4586" t="str">
        <f>IF([1]主干线!B4586="","",[1]主干线!B4586)</f>
        <v/>
      </c>
      <c r="C4586" t="str">
        <f>IF([1]主干线!C4586="","",[1]主干线!C4586)</f>
        <v/>
      </c>
      <c r="D4586" t="str">
        <f>IF([1]主干线!R4586="","",[1]主干线!R4586)</f>
        <v/>
      </c>
      <c r="E4586" t="str">
        <f>IF([1]主干线!S4586="","",[1]主干线!S4586)</f>
        <v/>
      </c>
      <c r="F4586" t="str">
        <f>IF([1]主干线!G4586="","",[1]主干线!G4586)</f>
        <v/>
      </c>
      <c r="G4586" t="str">
        <f>IF([1]主干线!H4586="","",[1]主干线!H4586)</f>
        <v/>
      </c>
    </row>
    <row r="4587" spans="1:7" x14ac:dyDescent="0.15">
      <c r="A4587" t="str">
        <f>IF([1]主干线!A4587="","",[1]主干线!A4587)</f>
        <v/>
      </c>
      <c r="B4587" t="str">
        <f>IF([1]主干线!B4587="","",[1]主干线!B4587)</f>
        <v/>
      </c>
      <c r="C4587" t="str">
        <f>IF([1]主干线!C4587="","",[1]主干线!C4587)</f>
        <v/>
      </c>
      <c r="D4587" t="str">
        <f>IF([1]主干线!R4587="","",[1]主干线!R4587)</f>
        <v/>
      </c>
      <c r="E4587" t="str">
        <f>IF([1]主干线!S4587="","",[1]主干线!S4587)</f>
        <v/>
      </c>
      <c r="F4587" t="str">
        <f>IF([1]主干线!G4587="","",[1]主干线!G4587)</f>
        <v/>
      </c>
      <c r="G4587" t="str">
        <f>IF([1]主干线!H4587="","",[1]主干线!H4587)</f>
        <v/>
      </c>
    </row>
    <row r="4588" spans="1:7" x14ac:dyDescent="0.15">
      <c r="A4588" t="str">
        <f>IF([1]主干线!A4588="","",[1]主干线!A4588)</f>
        <v/>
      </c>
      <c r="B4588" t="str">
        <f>IF([1]主干线!B4588="","",[1]主干线!B4588)</f>
        <v/>
      </c>
      <c r="C4588" t="str">
        <f>IF([1]主干线!C4588="","",[1]主干线!C4588)</f>
        <v/>
      </c>
      <c r="D4588" t="str">
        <f>IF([1]主干线!R4588="","",[1]主干线!R4588)</f>
        <v/>
      </c>
      <c r="E4588" t="str">
        <f>IF([1]主干线!S4588="","",[1]主干线!S4588)</f>
        <v/>
      </c>
      <c r="F4588" t="str">
        <f>IF([1]主干线!G4588="","",[1]主干线!G4588)</f>
        <v/>
      </c>
      <c r="G4588" t="str">
        <f>IF([1]主干线!H4588="","",[1]主干线!H4588)</f>
        <v/>
      </c>
    </row>
    <row r="4589" spans="1:7" x14ac:dyDescent="0.15">
      <c r="A4589" t="str">
        <f>IF([1]主干线!A4589="","",[1]主干线!A4589)</f>
        <v/>
      </c>
      <c r="B4589" t="str">
        <f>IF([1]主干线!B4589="","",[1]主干线!B4589)</f>
        <v/>
      </c>
      <c r="C4589" t="str">
        <f>IF([1]主干线!C4589="","",[1]主干线!C4589)</f>
        <v/>
      </c>
      <c r="D4589" t="str">
        <f>IF([1]主干线!R4589="","",[1]主干线!R4589)</f>
        <v/>
      </c>
      <c r="E4589" t="str">
        <f>IF([1]主干线!S4589="","",[1]主干线!S4589)</f>
        <v/>
      </c>
      <c r="F4589" t="str">
        <f>IF([1]主干线!G4589="","",[1]主干线!G4589)</f>
        <v/>
      </c>
      <c r="G4589" t="str">
        <f>IF([1]主干线!H4589="","",[1]主干线!H4589)</f>
        <v/>
      </c>
    </row>
    <row r="4590" spans="1:7" x14ac:dyDescent="0.15">
      <c r="A4590" t="str">
        <f>IF([1]主干线!A4590="","",[1]主干线!A4590)</f>
        <v/>
      </c>
      <c r="B4590" t="str">
        <f>IF([1]主干线!B4590="","",[1]主干线!B4590)</f>
        <v/>
      </c>
      <c r="C4590" t="str">
        <f>IF([1]主干线!C4590="","",[1]主干线!C4590)</f>
        <v/>
      </c>
      <c r="D4590" t="str">
        <f>IF([1]主干线!R4590="","",[1]主干线!R4590)</f>
        <v/>
      </c>
      <c r="E4590" t="str">
        <f>IF([1]主干线!S4590="","",[1]主干线!S4590)</f>
        <v/>
      </c>
      <c r="F4590" t="str">
        <f>IF([1]主干线!G4590="","",[1]主干线!G4590)</f>
        <v/>
      </c>
      <c r="G4590" t="str">
        <f>IF([1]主干线!H4590="","",[1]主干线!H4590)</f>
        <v/>
      </c>
    </row>
    <row r="4591" spans="1:7" x14ac:dyDescent="0.15">
      <c r="A4591" t="str">
        <f>IF([1]主干线!A4591="","",[1]主干线!A4591)</f>
        <v/>
      </c>
      <c r="B4591" t="str">
        <f>IF([1]主干线!B4591="","",[1]主干线!B4591)</f>
        <v/>
      </c>
      <c r="C4591" t="str">
        <f>IF([1]主干线!C4591="","",[1]主干线!C4591)</f>
        <v/>
      </c>
      <c r="D4591" t="str">
        <f>IF([1]主干线!R4591="","",[1]主干线!R4591)</f>
        <v/>
      </c>
      <c r="E4591" t="str">
        <f>IF([1]主干线!S4591="","",[1]主干线!S4591)</f>
        <v/>
      </c>
      <c r="F4591" t="str">
        <f>IF([1]主干线!G4591="","",[1]主干线!G4591)</f>
        <v/>
      </c>
      <c r="G4591" t="str">
        <f>IF([1]主干线!H4591="","",[1]主干线!H4591)</f>
        <v/>
      </c>
    </row>
    <row r="4592" spans="1:7" x14ac:dyDescent="0.15">
      <c r="A4592" t="str">
        <f>IF([1]主干线!A4592="","",[1]主干线!A4592)</f>
        <v/>
      </c>
      <c r="B4592" t="str">
        <f>IF([1]主干线!B4592="","",[1]主干线!B4592)</f>
        <v/>
      </c>
      <c r="C4592" t="str">
        <f>IF([1]主干线!C4592="","",[1]主干线!C4592)</f>
        <v/>
      </c>
      <c r="D4592" t="str">
        <f>IF([1]主干线!R4592="","",[1]主干线!R4592)</f>
        <v/>
      </c>
      <c r="E4592" t="str">
        <f>IF([1]主干线!S4592="","",[1]主干线!S4592)</f>
        <v/>
      </c>
      <c r="F4592" t="str">
        <f>IF([1]主干线!G4592="","",[1]主干线!G4592)</f>
        <v/>
      </c>
      <c r="G4592" t="str">
        <f>IF([1]主干线!H4592="","",[1]主干线!H4592)</f>
        <v/>
      </c>
    </row>
    <row r="4593" spans="1:7" x14ac:dyDescent="0.15">
      <c r="A4593" t="str">
        <f>IF([1]主干线!A4593="","",[1]主干线!A4593)</f>
        <v/>
      </c>
      <c r="B4593" t="str">
        <f>IF([1]主干线!B4593="","",[1]主干线!B4593)</f>
        <v/>
      </c>
      <c r="C4593" t="str">
        <f>IF([1]主干线!C4593="","",[1]主干线!C4593)</f>
        <v/>
      </c>
      <c r="D4593" t="str">
        <f>IF([1]主干线!R4593="","",[1]主干线!R4593)</f>
        <v/>
      </c>
      <c r="E4593" t="str">
        <f>IF([1]主干线!S4593="","",[1]主干线!S4593)</f>
        <v/>
      </c>
      <c r="F4593" t="str">
        <f>IF([1]主干线!G4593="","",[1]主干线!G4593)</f>
        <v/>
      </c>
      <c r="G4593" t="str">
        <f>IF([1]主干线!H4593="","",[1]主干线!H4593)</f>
        <v/>
      </c>
    </row>
    <row r="4594" spans="1:7" x14ac:dyDescent="0.15">
      <c r="A4594" t="str">
        <f>IF([1]主干线!A4594="","",[1]主干线!A4594)</f>
        <v/>
      </c>
      <c r="B4594" t="str">
        <f>IF([1]主干线!B4594="","",[1]主干线!B4594)</f>
        <v/>
      </c>
      <c r="C4594" t="str">
        <f>IF([1]主干线!C4594="","",[1]主干线!C4594)</f>
        <v/>
      </c>
      <c r="D4594" t="str">
        <f>IF([1]主干线!R4594="","",[1]主干线!R4594)</f>
        <v/>
      </c>
      <c r="E4594" t="str">
        <f>IF([1]主干线!S4594="","",[1]主干线!S4594)</f>
        <v/>
      </c>
      <c r="F4594" t="str">
        <f>IF([1]主干线!G4594="","",[1]主干线!G4594)</f>
        <v/>
      </c>
      <c r="G4594" t="str">
        <f>IF([1]主干线!H4594="","",[1]主干线!H4594)</f>
        <v/>
      </c>
    </row>
    <row r="4595" spans="1:7" x14ac:dyDescent="0.15">
      <c r="A4595" t="str">
        <f>IF([1]主干线!A4595="","",[1]主干线!A4595)</f>
        <v/>
      </c>
      <c r="B4595" t="str">
        <f>IF([1]主干线!B4595="","",[1]主干线!B4595)</f>
        <v/>
      </c>
      <c r="C4595" t="str">
        <f>IF([1]主干线!C4595="","",[1]主干线!C4595)</f>
        <v/>
      </c>
      <c r="D4595" t="str">
        <f>IF([1]主干线!R4595="","",[1]主干线!R4595)</f>
        <v/>
      </c>
      <c r="E4595" t="str">
        <f>IF([1]主干线!S4595="","",[1]主干线!S4595)</f>
        <v/>
      </c>
      <c r="F4595" t="str">
        <f>IF([1]主干线!G4595="","",[1]主干线!G4595)</f>
        <v/>
      </c>
      <c r="G4595" t="str">
        <f>IF([1]主干线!H4595="","",[1]主干线!H4595)</f>
        <v/>
      </c>
    </row>
    <row r="4596" spans="1:7" x14ac:dyDescent="0.15">
      <c r="A4596" t="str">
        <f>IF([1]主干线!A4596="","",[1]主干线!A4596)</f>
        <v/>
      </c>
      <c r="B4596" t="str">
        <f>IF([1]主干线!B4596="","",[1]主干线!B4596)</f>
        <v/>
      </c>
      <c r="C4596" t="str">
        <f>IF([1]主干线!C4596="","",[1]主干线!C4596)</f>
        <v/>
      </c>
      <c r="D4596" t="str">
        <f>IF([1]主干线!R4596="","",[1]主干线!R4596)</f>
        <v/>
      </c>
      <c r="E4596" t="str">
        <f>IF([1]主干线!S4596="","",[1]主干线!S4596)</f>
        <v/>
      </c>
      <c r="F4596" t="str">
        <f>IF([1]主干线!G4596="","",[1]主干线!G4596)</f>
        <v/>
      </c>
      <c r="G4596" t="str">
        <f>IF([1]主干线!H4596="","",[1]主干线!H4596)</f>
        <v/>
      </c>
    </row>
    <row r="4597" spans="1:7" x14ac:dyDescent="0.15">
      <c r="A4597" t="str">
        <f>IF([1]主干线!A4597="","",[1]主干线!A4597)</f>
        <v/>
      </c>
      <c r="B4597" t="str">
        <f>IF([1]主干线!B4597="","",[1]主干线!B4597)</f>
        <v/>
      </c>
      <c r="C4597" t="str">
        <f>IF([1]主干线!C4597="","",[1]主干线!C4597)</f>
        <v/>
      </c>
      <c r="D4597" t="str">
        <f>IF([1]主干线!R4597="","",[1]主干线!R4597)</f>
        <v/>
      </c>
      <c r="E4597" t="str">
        <f>IF([1]主干线!S4597="","",[1]主干线!S4597)</f>
        <v/>
      </c>
      <c r="F4597" t="str">
        <f>IF([1]主干线!G4597="","",[1]主干线!G4597)</f>
        <v/>
      </c>
      <c r="G4597" t="str">
        <f>IF([1]主干线!H4597="","",[1]主干线!H4597)</f>
        <v/>
      </c>
    </row>
    <row r="4598" spans="1:7" x14ac:dyDescent="0.15">
      <c r="A4598" t="str">
        <f>IF([1]主干线!A4598="","",[1]主干线!A4598)</f>
        <v/>
      </c>
      <c r="B4598" t="str">
        <f>IF([1]主干线!B4598="","",[1]主干线!B4598)</f>
        <v/>
      </c>
      <c r="C4598" t="str">
        <f>IF([1]主干线!C4598="","",[1]主干线!C4598)</f>
        <v/>
      </c>
      <c r="D4598" t="str">
        <f>IF([1]主干线!R4598="","",[1]主干线!R4598)</f>
        <v/>
      </c>
      <c r="E4598" t="str">
        <f>IF([1]主干线!S4598="","",[1]主干线!S4598)</f>
        <v/>
      </c>
      <c r="F4598" t="str">
        <f>IF([1]主干线!G4598="","",[1]主干线!G4598)</f>
        <v/>
      </c>
      <c r="G4598" t="str">
        <f>IF([1]主干线!H4598="","",[1]主干线!H4598)</f>
        <v/>
      </c>
    </row>
    <row r="4599" spans="1:7" x14ac:dyDescent="0.15">
      <c r="A4599" t="str">
        <f>IF([1]主干线!A4599="","",[1]主干线!A4599)</f>
        <v/>
      </c>
      <c r="B4599" t="str">
        <f>IF([1]主干线!B4599="","",[1]主干线!B4599)</f>
        <v/>
      </c>
      <c r="C4599" t="str">
        <f>IF([1]主干线!C4599="","",[1]主干线!C4599)</f>
        <v/>
      </c>
      <c r="D4599" t="str">
        <f>IF([1]主干线!R4599="","",[1]主干线!R4599)</f>
        <v/>
      </c>
      <c r="E4599" t="str">
        <f>IF([1]主干线!S4599="","",[1]主干线!S4599)</f>
        <v/>
      </c>
      <c r="F4599" t="str">
        <f>IF([1]主干线!G4599="","",[1]主干线!G4599)</f>
        <v/>
      </c>
      <c r="G4599" t="str">
        <f>IF([1]主干线!H4599="","",[1]主干线!H4599)</f>
        <v/>
      </c>
    </row>
    <row r="4600" spans="1:7" x14ac:dyDescent="0.15">
      <c r="A4600" t="str">
        <f>IF([1]主干线!A4600="","",[1]主干线!A4600)</f>
        <v/>
      </c>
      <c r="B4600" t="str">
        <f>IF([1]主干线!B4600="","",[1]主干线!B4600)</f>
        <v/>
      </c>
      <c r="C4600" t="str">
        <f>IF([1]主干线!C4600="","",[1]主干线!C4600)</f>
        <v/>
      </c>
      <c r="D4600" t="str">
        <f>IF([1]主干线!R4600="","",[1]主干线!R4600)</f>
        <v/>
      </c>
      <c r="E4600" t="str">
        <f>IF([1]主干线!S4600="","",[1]主干线!S4600)</f>
        <v/>
      </c>
      <c r="F4600" t="str">
        <f>IF([1]主干线!G4600="","",[1]主干线!G4600)</f>
        <v/>
      </c>
      <c r="G4600" t="str">
        <f>IF([1]主干线!H4600="","",[1]主干线!H4600)</f>
        <v/>
      </c>
    </row>
    <row r="4601" spans="1:7" x14ac:dyDescent="0.15">
      <c r="A4601" t="str">
        <f>IF([1]主干线!A4601="","",[1]主干线!A4601)</f>
        <v/>
      </c>
      <c r="B4601" t="str">
        <f>IF([1]主干线!B4601="","",[1]主干线!B4601)</f>
        <v/>
      </c>
      <c r="C4601" t="str">
        <f>IF([1]主干线!C4601="","",[1]主干线!C4601)</f>
        <v/>
      </c>
      <c r="D4601" t="str">
        <f>IF([1]主干线!R4601="","",[1]主干线!R4601)</f>
        <v/>
      </c>
      <c r="E4601" t="str">
        <f>IF([1]主干线!S4601="","",[1]主干线!S4601)</f>
        <v/>
      </c>
      <c r="F4601" t="str">
        <f>IF([1]主干线!G4601="","",[1]主干线!G4601)</f>
        <v/>
      </c>
      <c r="G4601" t="str">
        <f>IF([1]主干线!H4601="","",[1]主干线!H4601)</f>
        <v/>
      </c>
    </row>
    <row r="4602" spans="1:7" x14ac:dyDescent="0.15">
      <c r="A4602" t="str">
        <f>IF([1]主干线!A4602="","",[1]主干线!A4602)</f>
        <v/>
      </c>
      <c r="B4602" t="str">
        <f>IF([1]主干线!B4602="","",[1]主干线!B4602)</f>
        <v/>
      </c>
      <c r="C4602" t="str">
        <f>IF([1]主干线!C4602="","",[1]主干线!C4602)</f>
        <v/>
      </c>
      <c r="D4602" t="str">
        <f>IF([1]主干线!R4602="","",[1]主干线!R4602)</f>
        <v/>
      </c>
      <c r="E4602" t="str">
        <f>IF([1]主干线!S4602="","",[1]主干线!S4602)</f>
        <v/>
      </c>
      <c r="F4602" t="str">
        <f>IF([1]主干线!G4602="","",[1]主干线!G4602)</f>
        <v/>
      </c>
      <c r="G4602" t="str">
        <f>IF([1]主干线!H4602="","",[1]主干线!H4602)</f>
        <v/>
      </c>
    </row>
    <row r="4603" spans="1:7" x14ac:dyDescent="0.15">
      <c r="A4603" t="str">
        <f>IF([1]主干线!A4603="","",[1]主干线!A4603)</f>
        <v/>
      </c>
      <c r="B4603" t="str">
        <f>IF([1]主干线!B4603="","",[1]主干线!B4603)</f>
        <v/>
      </c>
      <c r="C4603" t="str">
        <f>IF([1]主干线!C4603="","",[1]主干线!C4603)</f>
        <v/>
      </c>
      <c r="D4603" t="str">
        <f>IF([1]主干线!R4603="","",[1]主干线!R4603)</f>
        <v/>
      </c>
      <c r="E4603" t="str">
        <f>IF([1]主干线!S4603="","",[1]主干线!S4603)</f>
        <v/>
      </c>
      <c r="F4603" t="str">
        <f>IF([1]主干线!G4603="","",[1]主干线!G4603)</f>
        <v/>
      </c>
      <c r="G4603" t="str">
        <f>IF([1]主干线!H4603="","",[1]主干线!H4603)</f>
        <v/>
      </c>
    </row>
    <row r="4604" spans="1:7" x14ac:dyDescent="0.15">
      <c r="A4604" t="str">
        <f>IF([1]主干线!A4604="","",[1]主干线!A4604)</f>
        <v/>
      </c>
      <c r="B4604" t="str">
        <f>IF([1]主干线!B4604="","",[1]主干线!B4604)</f>
        <v/>
      </c>
      <c r="C4604" t="str">
        <f>IF([1]主干线!C4604="","",[1]主干线!C4604)</f>
        <v/>
      </c>
      <c r="D4604" t="str">
        <f>IF([1]主干线!R4604="","",[1]主干线!R4604)</f>
        <v/>
      </c>
      <c r="E4604" t="str">
        <f>IF([1]主干线!S4604="","",[1]主干线!S4604)</f>
        <v/>
      </c>
      <c r="F4604" t="str">
        <f>IF([1]主干线!G4604="","",[1]主干线!G4604)</f>
        <v/>
      </c>
      <c r="G4604" t="str">
        <f>IF([1]主干线!H4604="","",[1]主干线!H4604)</f>
        <v/>
      </c>
    </row>
    <row r="4605" spans="1:7" x14ac:dyDescent="0.15">
      <c r="A4605" t="str">
        <f>IF([1]主干线!A4605="","",[1]主干线!A4605)</f>
        <v/>
      </c>
      <c r="B4605" t="str">
        <f>IF([1]主干线!B4605="","",[1]主干线!B4605)</f>
        <v/>
      </c>
      <c r="C4605" t="str">
        <f>IF([1]主干线!C4605="","",[1]主干线!C4605)</f>
        <v/>
      </c>
      <c r="D4605" t="str">
        <f>IF([1]主干线!R4605="","",[1]主干线!R4605)</f>
        <v/>
      </c>
      <c r="E4605" t="str">
        <f>IF([1]主干线!S4605="","",[1]主干线!S4605)</f>
        <v/>
      </c>
      <c r="F4605" t="str">
        <f>IF([1]主干线!G4605="","",[1]主干线!G4605)</f>
        <v/>
      </c>
      <c r="G4605" t="str">
        <f>IF([1]主干线!H4605="","",[1]主干线!H4605)</f>
        <v/>
      </c>
    </row>
    <row r="4606" spans="1:7" x14ac:dyDescent="0.15">
      <c r="A4606" t="str">
        <f>IF([1]主干线!A4606="","",[1]主干线!A4606)</f>
        <v/>
      </c>
      <c r="B4606" t="str">
        <f>IF([1]主干线!B4606="","",[1]主干线!B4606)</f>
        <v/>
      </c>
      <c r="C4606" t="str">
        <f>IF([1]主干线!C4606="","",[1]主干线!C4606)</f>
        <v/>
      </c>
      <c r="D4606" t="str">
        <f>IF([1]主干线!R4606="","",[1]主干线!R4606)</f>
        <v/>
      </c>
      <c r="E4606" t="str">
        <f>IF([1]主干线!S4606="","",[1]主干线!S4606)</f>
        <v/>
      </c>
      <c r="F4606" t="str">
        <f>IF([1]主干线!G4606="","",[1]主干线!G4606)</f>
        <v/>
      </c>
      <c r="G4606" t="str">
        <f>IF([1]主干线!H4606="","",[1]主干线!H4606)</f>
        <v/>
      </c>
    </row>
    <row r="4607" spans="1:7" x14ac:dyDescent="0.15">
      <c r="A4607" t="str">
        <f>IF([1]主干线!A4607="","",[1]主干线!A4607)</f>
        <v/>
      </c>
      <c r="B4607" t="str">
        <f>IF([1]主干线!B4607="","",[1]主干线!B4607)</f>
        <v/>
      </c>
      <c r="C4607" t="str">
        <f>IF([1]主干线!C4607="","",[1]主干线!C4607)</f>
        <v/>
      </c>
      <c r="D4607" t="str">
        <f>IF([1]主干线!R4607="","",[1]主干线!R4607)</f>
        <v/>
      </c>
      <c r="E4607" t="str">
        <f>IF([1]主干线!S4607="","",[1]主干线!S4607)</f>
        <v/>
      </c>
      <c r="F4607" t="str">
        <f>IF([1]主干线!G4607="","",[1]主干线!G4607)</f>
        <v/>
      </c>
      <c r="G4607" t="str">
        <f>IF([1]主干线!H4607="","",[1]主干线!H4607)</f>
        <v/>
      </c>
    </row>
    <row r="4608" spans="1:7" x14ac:dyDescent="0.15">
      <c r="A4608" t="str">
        <f>IF([1]主干线!A4608="","",[1]主干线!A4608)</f>
        <v/>
      </c>
      <c r="B4608" t="str">
        <f>IF([1]主干线!B4608="","",[1]主干线!B4608)</f>
        <v/>
      </c>
      <c r="C4608" t="str">
        <f>IF([1]主干线!C4608="","",[1]主干线!C4608)</f>
        <v/>
      </c>
      <c r="D4608" t="str">
        <f>IF([1]主干线!R4608="","",[1]主干线!R4608)</f>
        <v/>
      </c>
      <c r="E4608" t="str">
        <f>IF([1]主干线!S4608="","",[1]主干线!S4608)</f>
        <v/>
      </c>
      <c r="F4608" t="str">
        <f>IF([1]主干线!G4608="","",[1]主干线!G4608)</f>
        <v/>
      </c>
      <c r="G4608" t="str">
        <f>IF([1]主干线!H4608="","",[1]主干线!H4608)</f>
        <v/>
      </c>
    </row>
    <row r="4609" spans="1:7" x14ac:dyDescent="0.15">
      <c r="A4609" t="str">
        <f>IF([1]主干线!A4609="","",[1]主干线!A4609)</f>
        <v/>
      </c>
      <c r="B4609" t="str">
        <f>IF([1]主干线!B4609="","",[1]主干线!B4609)</f>
        <v/>
      </c>
      <c r="C4609" t="str">
        <f>IF([1]主干线!C4609="","",[1]主干线!C4609)</f>
        <v/>
      </c>
      <c r="D4609" t="str">
        <f>IF([1]主干线!R4609="","",[1]主干线!R4609)</f>
        <v/>
      </c>
      <c r="E4609" t="str">
        <f>IF([1]主干线!S4609="","",[1]主干线!S4609)</f>
        <v/>
      </c>
      <c r="F4609" t="str">
        <f>IF([1]主干线!G4609="","",[1]主干线!G4609)</f>
        <v/>
      </c>
      <c r="G4609" t="str">
        <f>IF([1]主干线!H4609="","",[1]主干线!H4609)</f>
        <v/>
      </c>
    </row>
    <row r="4610" spans="1:7" x14ac:dyDescent="0.15">
      <c r="A4610" t="str">
        <f>IF([1]主干线!A4610="","",[1]主干线!A4610)</f>
        <v/>
      </c>
      <c r="B4610" t="str">
        <f>IF([1]主干线!B4610="","",[1]主干线!B4610)</f>
        <v/>
      </c>
      <c r="C4610" t="str">
        <f>IF([1]主干线!C4610="","",[1]主干线!C4610)</f>
        <v/>
      </c>
      <c r="D4610" t="str">
        <f>IF([1]主干线!R4610="","",[1]主干线!R4610)</f>
        <v/>
      </c>
      <c r="E4610" t="str">
        <f>IF([1]主干线!S4610="","",[1]主干线!S4610)</f>
        <v/>
      </c>
      <c r="F4610" t="str">
        <f>IF([1]主干线!G4610="","",[1]主干线!G4610)</f>
        <v/>
      </c>
      <c r="G4610" t="str">
        <f>IF([1]主干线!H4610="","",[1]主干线!H4610)</f>
        <v/>
      </c>
    </row>
    <row r="4611" spans="1:7" x14ac:dyDescent="0.15">
      <c r="A4611" t="str">
        <f>IF([1]主干线!A4611="","",[1]主干线!A4611)</f>
        <v/>
      </c>
      <c r="B4611" t="str">
        <f>IF([1]主干线!B4611="","",[1]主干线!B4611)</f>
        <v/>
      </c>
      <c r="C4611" t="str">
        <f>IF([1]主干线!C4611="","",[1]主干线!C4611)</f>
        <v/>
      </c>
      <c r="D4611" t="str">
        <f>IF([1]主干线!R4611="","",[1]主干线!R4611)</f>
        <v/>
      </c>
      <c r="E4611" t="str">
        <f>IF([1]主干线!S4611="","",[1]主干线!S4611)</f>
        <v/>
      </c>
      <c r="F4611" t="str">
        <f>IF([1]主干线!G4611="","",[1]主干线!G4611)</f>
        <v/>
      </c>
      <c r="G4611" t="str">
        <f>IF([1]主干线!H4611="","",[1]主干线!H4611)</f>
        <v/>
      </c>
    </row>
    <row r="4612" spans="1:7" x14ac:dyDescent="0.15">
      <c r="A4612" t="str">
        <f>IF([1]主干线!A4612="","",[1]主干线!A4612)</f>
        <v/>
      </c>
      <c r="B4612" t="str">
        <f>IF([1]主干线!B4612="","",[1]主干线!B4612)</f>
        <v/>
      </c>
      <c r="C4612" t="str">
        <f>IF([1]主干线!C4612="","",[1]主干线!C4612)</f>
        <v/>
      </c>
      <c r="D4612" t="str">
        <f>IF([1]主干线!R4612="","",[1]主干线!R4612)</f>
        <v/>
      </c>
      <c r="E4612" t="str">
        <f>IF([1]主干线!S4612="","",[1]主干线!S4612)</f>
        <v/>
      </c>
      <c r="F4612" t="str">
        <f>IF([1]主干线!G4612="","",[1]主干线!G4612)</f>
        <v/>
      </c>
      <c r="G4612" t="str">
        <f>IF([1]主干线!H4612="","",[1]主干线!H4612)</f>
        <v/>
      </c>
    </row>
    <row r="4613" spans="1:7" x14ac:dyDescent="0.15">
      <c r="A4613" t="str">
        <f>IF([1]主干线!A4613="","",[1]主干线!A4613)</f>
        <v/>
      </c>
      <c r="B4613" t="str">
        <f>IF([1]主干线!B4613="","",[1]主干线!B4613)</f>
        <v/>
      </c>
      <c r="C4613" t="str">
        <f>IF([1]主干线!C4613="","",[1]主干线!C4613)</f>
        <v/>
      </c>
      <c r="D4613" t="str">
        <f>IF([1]主干线!R4613="","",[1]主干线!R4613)</f>
        <v/>
      </c>
      <c r="E4613" t="str">
        <f>IF([1]主干线!S4613="","",[1]主干线!S4613)</f>
        <v/>
      </c>
      <c r="F4613" t="str">
        <f>IF([1]主干线!G4613="","",[1]主干线!G4613)</f>
        <v/>
      </c>
      <c r="G4613" t="str">
        <f>IF([1]主干线!H4613="","",[1]主干线!H4613)</f>
        <v/>
      </c>
    </row>
    <row r="4614" spans="1:7" x14ac:dyDescent="0.15">
      <c r="A4614" t="str">
        <f>IF([1]主干线!A4614="","",[1]主干线!A4614)</f>
        <v/>
      </c>
      <c r="B4614" t="str">
        <f>IF([1]主干线!B4614="","",[1]主干线!B4614)</f>
        <v/>
      </c>
      <c r="C4614" t="str">
        <f>IF([1]主干线!C4614="","",[1]主干线!C4614)</f>
        <v/>
      </c>
      <c r="D4614" t="str">
        <f>IF([1]主干线!R4614="","",[1]主干线!R4614)</f>
        <v/>
      </c>
      <c r="E4614" t="str">
        <f>IF([1]主干线!S4614="","",[1]主干线!S4614)</f>
        <v/>
      </c>
      <c r="F4614" t="str">
        <f>IF([1]主干线!G4614="","",[1]主干线!G4614)</f>
        <v/>
      </c>
      <c r="G4614" t="str">
        <f>IF([1]主干线!H4614="","",[1]主干线!H4614)</f>
        <v/>
      </c>
    </row>
    <row r="4615" spans="1:7" x14ac:dyDescent="0.15">
      <c r="A4615" t="str">
        <f>IF([1]主干线!A4615="","",[1]主干线!A4615)</f>
        <v/>
      </c>
      <c r="B4615" t="str">
        <f>IF([1]主干线!B4615="","",[1]主干线!B4615)</f>
        <v/>
      </c>
      <c r="C4615" t="str">
        <f>IF([1]主干线!C4615="","",[1]主干线!C4615)</f>
        <v/>
      </c>
      <c r="D4615" t="str">
        <f>IF([1]主干线!R4615="","",[1]主干线!R4615)</f>
        <v/>
      </c>
      <c r="E4615" t="str">
        <f>IF([1]主干线!S4615="","",[1]主干线!S4615)</f>
        <v/>
      </c>
      <c r="F4615" t="str">
        <f>IF([1]主干线!G4615="","",[1]主干线!G4615)</f>
        <v/>
      </c>
      <c r="G4615" t="str">
        <f>IF([1]主干线!H4615="","",[1]主干线!H4615)</f>
        <v/>
      </c>
    </row>
    <row r="4616" spans="1:7" x14ac:dyDescent="0.15">
      <c r="A4616" t="str">
        <f>IF([1]主干线!A4616="","",[1]主干线!A4616)</f>
        <v/>
      </c>
      <c r="B4616" t="str">
        <f>IF([1]主干线!B4616="","",[1]主干线!B4616)</f>
        <v/>
      </c>
      <c r="C4616" t="str">
        <f>IF([1]主干线!C4616="","",[1]主干线!C4616)</f>
        <v/>
      </c>
      <c r="D4616" t="str">
        <f>IF([1]主干线!R4616="","",[1]主干线!R4616)</f>
        <v/>
      </c>
      <c r="E4616" t="str">
        <f>IF([1]主干线!S4616="","",[1]主干线!S4616)</f>
        <v/>
      </c>
      <c r="F4616" t="str">
        <f>IF([1]主干线!G4616="","",[1]主干线!G4616)</f>
        <v/>
      </c>
      <c r="G4616" t="str">
        <f>IF([1]主干线!H4616="","",[1]主干线!H4616)</f>
        <v/>
      </c>
    </row>
    <row r="4617" spans="1:7" x14ac:dyDescent="0.15">
      <c r="A4617" t="str">
        <f>IF([1]主干线!A4617="","",[1]主干线!A4617)</f>
        <v/>
      </c>
      <c r="B4617" t="str">
        <f>IF([1]主干线!B4617="","",[1]主干线!B4617)</f>
        <v/>
      </c>
      <c r="C4617" t="str">
        <f>IF([1]主干线!C4617="","",[1]主干线!C4617)</f>
        <v/>
      </c>
      <c r="D4617" t="str">
        <f>IF([1]主干线!R4617="","",[1]主干线!R4617)</f>
        <v/>
      </c>
      <c r="E4617" t="str">
        <f>IF([1]主干线!S4617="","",[1]主干线!S4617)</f>
        <v/>
      </c>
      <c r="F4617" t="str">
        <f>IF([1]主干线!G4617="","",[1]主干线!G4617)</f>
        <v/>
      </c>
      <c r="G4617" t="str">
        <f>IF([1]主干线!H4617="","",[1]主干线!H4617)</f>
        <v/>
      </c>
    </row>
    <row r="4618" spans="1:7" x14ac:dyDescent="0.15">
      <c r="A4618" t="str">
        <f>IF([1]主干线!A4618="","",[1]主干线!A4618)</f>
        <v/>
      </c>
      <c r="B4618" t="str">
        <f>IF([1]主干线!B4618="","",[1]主干线!B4618)</f>
        <v/>
      </c>
      <c r="C4618" t="str">
        <f>IF([1]主干线!C4618="","",[1]主干线!C4618)</f>
        <v/>
      </c>
      <c r="D4618" t="str">
        <f>IF([1]主干线!R4618="","",[1]主干线!R4618)</f>
        <v/>
      </c>
      <c r="E4618" t="str">
        <f>IF([1]主干线!S4618="","",[1]主干线!S4618)</f>
        <v/>
      </c>
      <c r="F4618" t="str">
        <f>IF([1]主干线!G4618="","",[1]主干线!G4618)</f>
        <v/>
      </c>
      <c r="G4618" t="str">
        <f>IF([1]主干线!H4618="","",[1]主干线!H4618)</f>
        <v/>
      </c>
    </row>
    <row r="4619" spans="1:7" x14ac:dyDescent="0.15">
      <c r="A4619" t="str">
        <f>IF([1]主干线!A4619="","",[1]主干线!A4619)</f>
        <v/>
      </c>
      <c r="B4619" t="str">
        <f>IF([1]主干线!B4619="","",[1]主干线!B4619)</f>
        <v/>
      </c>
      <c r="C4619" t="str">
        <f>IF([1]主干线!C4619="","",[1]主干线!C4619)</f>
        <v/>
      </c>
      <c r="D4619" t="str">
        <f>IF([1]主干线!R4619="","",[1]主干线!R4619)</f>
        <v/>
      </c>
      <c r="E4619" t="str">
        <f>IF([1]主干线!S4619="","",[1]主干线!S4619)</f>
        <v/>
      </c>
      <c r="F4619" t="str">
        <f>IF([1]主干线!G4619="","",[1]主干线!G4619)</f>
        <v/>
      </c>
      <c r="G4619" t="str">
        <f>IF([1]主干线!H4619="","",[1]主干线!H4619)</f>
        <v/>
      </c>
    </row>
    <row r="4620" spans="1:7" x14ac:dyDescent="0.15">
      <c r="A4620" t="str">
        <f>IF([1]主干线!A4620="","",[1]主干线!A4620)</f>
        <v/>
      </c>
      <c r="B4620" t="str">
        <f>IF([1]主干线!B4620="","",[1]主干线!B4620)</f>
        <v/>
      </c>
      <c r="C4620" t="str">
        <f>IF([1]主干线!C4620="","",[1]主干线!C4620)</f>
        <v/>
      </c>
      <c r="D4620" t="str">
        <f>IF([1]主干线!R4620="","",[1]主干线!R4620)</f>
        <v/>
      </c>
      <c r="E4620" t="str">
        <f>IF([1]主干线!S4620="","",[1]主干线!S4620)</f>
        <v/>
      </c>
      <c r="F4620" t="str">
        <f>IF([1]主干线!G4620="","",[1]主干线!G4620)</f>
        <v/>
      </c>
      <c r="G4620" t="str">
        <f>IF([1]主干线!H4620="","",[1]主干线!H4620)</f>
        <v/>
      </c>
    </row>
    <row r="4621" spans="1:7" x14ac:dyDescent="0.15">
      <c r="A4621" t="str">
        <f>IF([1]主干线!A4621="","",[1]主干线!A4621)</f>
        <v/>
      </c>
      <c r="B4621" t="str">
        <f>IF([1]主干线!B4621="","",[1]主干线!B4621)</f>
        <v/>
      </c>
      <c r="C4621" t="str">
        <f>IF([1]主干线!C4621="","",[1]主干线!C4621)</f>
        <v/>
      </c>
      <c r="D4621" t="str">
        <f>IF([1]主干线!R4621="","",[1]主干线!R4621)</f>
        <v/>
      </c>
      <c r="E4621" t="str">
        <f>IF([1]主干线!S4621="","",[1]主干线!S4621)</f>
        <v/>
      </c>
      <c r="F4621" t="str">
        <f>IF([1]主干线!G4621="","",[1]主干线!G4621)</f>
        <v/>
      </c>
      <c r="G4621" t="str">
        <f>IF([1]主干线!H4621="","",[1]主干线!H4621)</f>
        <v/>
      </c>
    </row>
    <row r="4622" spans="1:7" x14ac:dyDescent="0.15">
      <c r="A4622" t="str">
        <f>IF([1]主干线!A4622="","",[1]主干线!A4622)</f>
        <v/>
      </c>
      <c r="B4622" t="str">
        <f>IF([1]主干线!B4622="","",[1]主干线!B4622)</f>
        <v/>
      </c>
      <c r="C4622" t="str">
        <f>IF([1]主干线!C4622="","",[1]主干线!C4622)</f>
        <v/>
      </c>
      <c r="D4622" t="str">
        <f>IF([1]主干线!R4622="","",[1]主干线!R4622)</f>
        <v/>
      </c>
      <c r="E4622" t="str">
        <f>IF([1]主干线!S4622="","",[1]主干线!S4622)</f>
        <v/>
      </c>
      <c r="F4622" t="str">
        <f>IF([1]主干线!G4622="","",[1]主干线!G4622)</f>
        <v/>
      </c>
      <c r="G4622" t="str">
        <f>IF([1]主干线!H4622="","",[1]主干线!H4622)</f>
        <v/>
      </c>
    </row>
    <row r="4623" spans="1:7" x14ac:dyDescent="0.15">
      <c r="A4623" t="str">
        <f>IF([1]主干线!A4623="","",[1]主干线!A4623)</f>
        <v/>
      </c>
      <c r="B4623" t="str">
        <f>IF([1]主干线!B4623="","",[1]主干线!B4623)</f>
        <v/>
      </c>
      <c r="C4623" t="str">
        <f>IF([1]主干线!C4623="","",[1]主干线!C4623)</f>
        <v/>
      </c>
      <c r="D4623" t="str">
        <f>IF([1]主干线!R4623="","",[1]主干线!R4623)</f>
        <v/>
      </c>
      <c r="E4623" t="str">
        <f>IF([1]主干线!S4623="","",[1]主干线!S4623)</f>
        <v/>
      </c>
      <c r="F4623" t="str">
        <f>IF([1]主干线!G4623="","",[1]主干线!G4623)</f>
        <v/>
      </c>
      <c r="G4623" t="str">
        <f>IF([1]主干线!H4623="","",[1]主干线!H4623)</f>
        <v/>
      </c>
    </row>
    <row r="4624" spans="1:7" x14ac:dyDescent="0.15">
      <c r="A4624" t="str">
        <f>IF([1]主干线!A4624="","",[1]主干线!A4624)</f>
        <v/>
      </c>
      <c r="B4624" t="str">
        <f>IF([1]主干线!B4624="","",[1]主干线!B4624)</f>
        <v/>
      </c>
      <c r="C4624" t="str">
        <f>IF([1]主干线!C4624="","",[1]主干线!C4624)</f>
        <v/>
      </c>
      <c r="D4624" t="str">
        <f>IF([1]主干线!R4624="","",[1]主干线!R4624)</f>
        <v/>
      </c>
      <c r="E4624" t="str">
        <f>IF([1]主干线!S4624="","",[1]主干线!S4624)</f>
        <v/>
      </c>
      <c r="F4624" t="str">
        <f>IF([1]主干线!G4624="","",[1]主干线!G4624)</f>
        <v/>
      </c>
      <c r="G4624" t="str">
        <f>IF([1]主干线!H4624="","",[1]主干线!H4624)</f>
        <v/>
      </c>
    </row>
    <row r="4625" spans="1:7" x14ac:dyDescent="0.15">
      <c r="A4625" t="str">
        <f>IF([1]主干线!A4625="","",[1]主干线!A4625)</f>
        <v/>
      </c>
      <c r="B4625" t="str">
        <f>IF([1]主干线!B4625="","",[1]主干线!B4625)</f>
        <v/>
      </c>
      <c r="C4625" t="str">
        <f>IF([1]主干线!C4625="","",[1]主干线!C4625)</f>
        <v/>
      </c>
      <c r="D4625" t="str">
        <f>IF([1]主干线!R4625="","",[1]主干线!R4625)</f>
        <v/>
      </c>
      <c r="E4625" t="str">
        <f>IF([1]主干线!S4625="","",[1]主干线!S4625)</f>
        <v/>
      </c>
      <c r="F4625" t="str">
        <f>IF([1]主干线!G4625="","",[1]主干线!G4625)</f>
        <v/>
      </c>
      <c r="G4625" t="str">
        <f>IF([1]主干线!H4625="","",[1]主干线!H4625)</f>
        <v/>
      </c>
    </row>
    <row r="4626" spans="1:7" x14ac:dyDescent="0.15">
      <c r="A4626" t="str">
        <f>IF([1]主干线!A4626="","",[1]主干线!A4626)</f>
        <v/>
      </c>
      <c r="B4626" t="str">
        <f>IF([1]主干线!B4626="","",[1]主干线!B4626)</f>
        <v/>
      </c>
      <c r="C4626" t="str">
        <f>IF([1]主干线!C4626="","",[1]主干线!C4626)</f>
        <v/>
      </c>
      <c r="D4626" t="str">
        <f>IF([1]主干线!R4626="","",[1]主干线!R4626)</f>
        <v/>
      </c>
      <c r="E4626" t="str">
        <f>IF([1]主干线!S4626="","",[1]主干线!S4626)</f>
        <v/>
      </c>
      <c r="F4626" t="str">
        <f>IF([1]主干线!G4626="","",[1]主干线!G4626)</f>
        <v/>
      </c>
      <c r="G4626" t="str">
        <f>IF([1]主干线!H4626="","",[1]主干线!H4626)</f>
        <v/>
      </c>
    </row>
    <row r="4627" spans="1:7" x14ac:dyDescent="0.15">
      <c r="A4627" t="str">
        <f>IF([1]主干线!A4627="","",[1]主干线!A4627)</f>
        <v/>
      </c>
      <c r="B4627" t="str">
        <f>IF([1]主干线!B4627="","",[1]主干线!B4627)</f>
        <v/>
      </c>
      <c r="C4627" t="str">
        <f>IF([1]主干线!C4627="","",[1]主干线!C4627)</f>
        <v/>
      </c>
      <c r="D4627" t="str">
        <f>IF([1]主干线!R4627="","",[1]主干线!R4627)</f>
        <v/>
      </c>
      <c r="E4627" t="str">
        <f>IF([1]主干线!S4627="","",[1]主干线!S4627)</f>
        <v/>
      </c>
      <c r="F4627" t="str">
        <f>IF([1]主干线!G4627="","",[1]主干线!G4627)</f>
        <v/>
      </c>
      <c r="G4627" t="str">
        <f>IF([1]主干线!H4627="","",[1]主干线!H4627)</f>
        <v/>
      </c>
    </row>
    <row r="4628" spans="1:7" x14ac:dyDescent="0.15">
      <c r="A4628" t="str">
        <f>IF([1]主干线!A4628="","",[1]主干线!A4628)</f>
        <v/>
      </c>
      <c r="B4628" t="str">
        <f>IF([1]主干线!B4628="","",[1]主干线!B4628)</f>
        <v/>
      </c>
      <c r="C4628" t="str">
        <f>IF([1]主干线!C4628="","",[1]主干线!C4628)</f>
        <v/>
      </c>
      <c r="D4628" t="str">
        <f>IF([1]主干线!R4628="","",[1]主干线!R4628)</f>
        <v/>
      </c>
      <c r="E4628" t="str">
        <f>IF([1]主干线!S4628="","",[1]主干线!S4628)</f>
        <v/>
      </c>
      <c r="F4628" t="str">
        <f>IF([1]主干线!G4628="","",[1]主干线!G4628)</f>
        <v/>
      </c>
      <c r="G4628" t="str">
        <f>IF([1]主干线!H4628="","",[1]主干线!H4628)</f>
        <v/>
      </c>
    </row>
    <row r="4629" spans="1:7" x14ac:dyDescent="0.15">
      <c r="A4629" t="str">
        <f>IF([1]主干线!A4629="","",[1]主干线!A4629)</f>
        <v/>
      </c>
      <c r="B4629" t="str">
        <f>IF([1]主干线!B4629="","",[1]主干线!B4629)</f>
        <v/>
      </c>
      <c r="C4629" t="str">
        <f>IF([1]主干线!C4629="","",[1]主干线!C4629)</f>
        <v/>
      </c>
      <c r="D4629" t="str">
        <f>IF([1]主干线!R4629="","",[1]主干线!R4629)</f>
        <v/>
      </c>
      <c r="E4629" t="str">
        <f>IF([1]主干线!S4629="","",[1]主干线!S4629)</f>
        <v/>
      </c>
      <c r="F4629" t="str">
        <f>IF([1]主干线!G4629="","",[1]主干线!G4629)</f>
        <v/>
      </c>
      <c r="G4629" t="str">
        <f>IF([1]主干线!H4629="","",[1]主干线!H4629)</f>
        <v/>
      </c>
    </row>
    <row r="4630" spans="1:7" x14ac:dyDescent="0.15">
      <c r="A4630" t="str">
        <f>IF([1]主干线!A4630="","",[1]主干线!A4630)</f>
        <v/>
      </c>
      <c r="B4630" t="str">
        <f>IF([1]主干线!B4630="","",[1]主干线!B4630)</f>
        <v/>
      </c>
      <c r="C4630" t="str">
        <f>IF([1]主干线!C4630="","",[1]主干线!C4630)</f>
        <v/>
      </c>
      <c r="D4630" t="str">
        <f>IF([1]主干线!R4630="","",[1]主干线!R4630)</f>
        <v/>
      </c>
      <c r="E4630" t="str">
        <f>IF([1]主干线!S4630="","",[1]主干线!S4630)</f>
        <v/>
      </c>
      <c r="F4630" t="str">
        <f>IF([1]主干线!G4630="","",[1]主干线!G4630)</f>
        <v/>
      </c>
      <c r="G4630" t="str">
        <f>IF([1]主干线!H4630="","",[1]主干线!H4630)</f>
        <v/>
      </c>
    </row>
    <row r="4631" spans="1:7" x14ac:dyDescent="0.15">
      <c r="A4631" t="str">
        <f>IF([1]主干线!A4631="","",[1]主干线!A4631)</f>
        <v/>
      </c>
      <c r="B4631" t="str">
        <f>IF([1]主干线!B4631="","",[1]主干线!B4631)</f>
        <v/>
      </c>
      <c r="C4631" t="str">
        <f>IF([1]主干线!C4631="","",[1]主干线!C4631)</f>
        <v/>
      </c>
      <c r="D4631" t="str">
        <f>IF([1]主干线!R4631="","",[1]主干线!R4631)</f>
        <v/>
      </c>
      <c r="E4631" t="str">
        <f>IF([1]主干线!S4631="","",[1]主干线!S4631)</f>
        <v/>
      </c>
      <c r="F4631" t="str">
        <f>IF([1]主干线!G4631="","",[1]主干线!G4631)</f>
        <v/>
      </c>
      <c r="G4631" t="str">
        <f>IF([1]主干线!H4631="","",[1]主干线!H4631)</f>
        <v/>
      </c>
    </row>
    <row r="4632" spans="1:7" x14ac:dyDescent="0.15">
      <c r="A4632" t="str">
        <f>IF([1]主干线!A4632="","",[1]主干线!A4632)</f>
        <v/>
      </c>
      <c r="B4632" t="str">
        <f>IF([1]主干线!B4632="","",[1]主干线!B4632)</f>
        <v/>
      </c>
      <c r="C4632" t="str">
        <f>IF([1]主干线!C4632="","",[1]主干线!C4632)</f>
        <v/>
      </c>
      <c r="D4632" t="str">
        <f>IF([1]主干线!R4632="","",[1]主干线!R4632)</f>
        <v/>
      </c>
      <c r="E4632" t="str">
        <f>IF([1]主干线!S4632="","",[1]主干线!S4632)</f>
        <v/>
      </c>
      <c r="F4632" t="str">
        <f>IF([1]主干线!G4632="","",[1]主干线!G4632)</f>
        <v/>
      </c>
      <c r="G4632" t="str">
        <f>IF([1]主干线!H4632="","",[1]主干线!H4632)</f>
        <v/>
      </c>
    </row>
    <row r="4633" spans="1:7" x14ac:dyDescent="0.15">
      <c r="A4633" t="str">
        <f>IF([1]主干线!A4633="","",[1]主干线!A4633)</f>
        <v/>
      </c>
      <c r="B4633" t="str">
        <f>IF([1]主干线!B4633="","",[1]主干线!B4633)</f>
        <v/>
      </c>
      <c r="C4633" t="str">
        <f>IF([1]主干线!C4633="","",[1]主干线!C4633)</f>
        <v/>
      </c>
      <c r="D4633" t="str">
        <f>IF([1]主干线!R4633="","",[1]主干线!R4633)</f>
        <v/>
      </c>
      <c r="E4633" t="str">
        <f>IF([1]主干线!S4633="","",[1]主干线!S4633)</f>
        <v/>
      </c>
      <c r="F4633" t="str">
        <f>IF([1]主干线!G4633="","",[1]主干线!G4633)</f>
        <v/>
      </c>
      <c r="G4633" t="str">
        <f>IF([1]主干线!H4633="","",[1]主干线!H4633)</f>
        <v/>
      </c>
    </row>
    <row r="4634" spans="1:7" x14ac:dyDescent="0.15">
      <c r="A4634" t="str">
        <f>IF([1]主干线!A4634="","",[1]主干线!A4634)</f>
        <v/>
      </c>
      <c r="B4634" t="str">
        <f>IF([1]主干线!B4634="","",[1]主干线!B4634)</f>
        <v/>
      </c>
      <c r="C4634" t="str">
        <f>IF([1]主干线!C4634="","",[1]主干线!C4634)</f>
        <v/>
      </c>
      <c r="D4634" t="str">
        <f>IF([1]主干线!R4634="","",[1]主干线!R4634)</f>
        <v/>
      </c>
      <c r="E4634" t="str">
        <f>IF([1]主干线!S4634="","",[1]主干线!S4634)</f>
        <v/>
      </c>
      <c r="F4634" t="str">
        <f>IF([1]主干线!G4634="","",[1]主干线!G4634)</f>
        <v/>
      </c>
      <c r="G4634" t="str">
        <f>IF([1]主干线!H4634="","",[1]主干线!H4634)</f>
        <v/>
      </c>
    </row>
    <row r="4635" spans="1:7" x14ac:dyDescent="0.15">
      <c r="A4635" t="str">
        <f>IF([1]主干线!A4635="","",[1]主干线!A4635)</f>
        <v/>
      </c>
      <c r="B4635" t="str">
        <f>IF([1]主干线!B4635="","",[1]主干线!B4635)</f>
        <v/>
      </c>
      <c r="C4635" t="str">
        <f>IF([1]主干线!C4635="","",[1]主干线!C4635)</f>
        <v/>
      </c>
      <c r="D4635" t="str">
        <f>IF([1]主干线!R4635="","",[1]主干线!R4635)</f>
        <v/>
      </c>
      <c r="E4635" t="str">
        <f>IF([1]主干线!S4635="","",[1]主干线!S4635)</f>
        <v/>
      </c>
      <c r="F4635" t="str">
        <f>IF([1]主干线!G4635="","",[1]主干线!G4635)</f>
        <v/>
      </c>
      <c r="G4635" t="str">
        <f>IF([1]主干线!H4635="","",[1]主干线!H4635)</f>
        <v/>
      </c>
    </row>
    <row r="4636" spans="1:7" x14ac:dyDescent="0.15">
      <c r="A4636" t="str">
        <f>IF([1]主干线!A4636="","",[1]主干线!A4636)</f>
        <v/>
      </c>
      <c r="B4636" t="str">
        <f>IF([1]主干线!B4636="","",[1]主干线!B4636)</f>
        <v/>
      </c>
      <c r="C4636" t="str">
        <f>IF([1]主干线!C4636="","",[1]主干线!C4636)</f>
        <v/>
      </c>
      <c r="D4636" t="str">
        <f>IF([1]主干线!R4636="","",[1]主干线!R4636)</f>
        <v/>
      </c>
      <c r="E4636" t="str">
        <f>IF([1]主干线!S4636="","",[1]主干线!S4636)</f>
        <v/>
      </c>
      <c r="F4636" t="str">
        <f>IF([1]主干线!G4636="","",[1]主干线!G4636)</f>
        <v/>
      </c>
      <c r="G4636" t="str">
        <f>IF([1]主干线!H4636="","",[1]主干线!H4636)</f>
        <v/>
      </c>
    </row>
    <row r="4637" spans="1:7" x14ac:dyDescent="0.15">
      <c r="A4637" t="str">
        <f>IF([1]主干线!A4637="","",[1]主干线!A4637)</f>
        <v/>
      </c>
      <c r="B4637" t="str">
        <f>IF([1]主干线!B4637="","",[1]主干线!B4637)</f>
        <v/>
      </c>
      <c r="C4637" t="str">
        <f>IF([1]主干线!C4637="","",[1]主干线!C4637)</f>
        <v/>
      </c>
      <c r="D4637" t="str">
        <f>IF([1]主干线!R4637="","",[1]主干线!R4637)</f>
        <v/>
      </c>
      <c r="E4637" t="str">
        <f>IF([1]主干线!S4637="","",[1]主干线!S4637)</f>
        <v/>
      </c>
      <c r="F4637" t="str">
        <f>IF([1]主干线!G4637="","",[1]主干线!G4637)</f>
        <v/>
      </c>
      <c r="G4637" t="str">
        <f>IF([1]主干线!H4637="","",[1]主干线!H4637)</f>
        <v/>
      </c>
    </row>
    <row r="4638" spans="1:7" x14ac:dyDescent="0.15">
      <c r="A4638" t="str">
        <f>IF([1]主干线!A4638="","",[1]主干线!A4638)</f>
        <v/>
      </c>
      <c r="B4638" t="str">
        <f>IF([1]主干线!B4638="","",[1]主干线!B4638)</f>
        <v/>
      </c>
      <c r="C4638" t="str">
        <f>IF([1]主干线!C4638="","",[1]主干线!C4638)</f>
        <v/>
      </c>
      <c r="D4638" t="str">
        <f>IF([1]主干线!R4638="","",[1]主干线!R4638)</f>
        <v/>
      </c>
      <c r="E4638" t="str">
        <f>IF([1]主干线!S4638="","",[1]主干线!S4638)</f>
        <v/>
      </c>
      <c r="F4638" t="str">
        <f>IF([1]主干线!G4638="","",[1]主干线!G4638)</f>
        <v/>
      </c>
      <c r="G4638" t="str">
        <f>IF([1]主干线!H4638="","",[1]主干线!H4638)</f>
        <v/>
      </c>
    </row>
    <row r="4639" spans="1:7" x14ac:dyDescent="0.15">
      <c r="A4639" t="str">
        <f>IF([1]主干线!A4639="","",[1]主干线!A4639)</f>
        <v/>
      </c>
      <c r="B4639" t="str">
        <f>IF([1]主干线!B4639="","",[1]主干线!B4639)</f>
        <v/>
      </c>
      <c r="C4639" t="str">
        <f>IF([1]主干线!C4639="","",[1]主干线!C4639)</f>
        <v/>
      </c>
      <c r="D4639" t="str">
        <f>IF([1]主干线!R4639="","",[1]主干线!R4639)</f>
        <v/>
      </c>
      <c r="E4639" t="str">
        <f>IF([1]主干线!S4639="","",[1]主干线!S4639)</f>
        <v/>
      </c>
      <c r="F4639" t="str">
        <f>IF([1]主干线!G4639="","",[1]主干线!G4639)</f>
        <v/>
      </c>
      <c r="G4639" t="str">
        <f>IF([1]主干线!H4639="","",[1]主干线!H4639)</f>
        <v/>
      </c>
    </row>
    <row r="4640" spans="1:7" x14ac:dyDescent="0.15">
      <c r="A4640" t="str">
        <f>IF([1]主干线!A4640="","",[1]主干线!A4640)</f>
        <v/>
      </c>
      <c r="B4640" t="str">
        <f>IF([1]主干线!B4640="","",[1]主干线!B4640)</f>
        <v/>
      </c>
      <c r="C4640" t="str">
        <f>IF([1]主干线!C4640="","",[1]主干线!C4640)</f>
        <v/>
      </c>
      <c r="D4640" t="str">
        <f>IF([1]主干线!R4640="","",[1]主干线!R4640)</f>
        <v/>
      </c>
      <c r="E4640" t="str">
        <f>IF([1]主干线!S4640="","",[1]主干线!S4640)</f>
        <v/>
      </c>
      <c r="F4640" t="str">
        <f>IF([1]主干线!G4640="","",[1]主干线!G4640)</f>
        <v/>
      </c>
      <c r="G4640" t="str">
        <f>IF([1]主干线!H4640="","",[1]主干线!H4640)</f>
        <v/>
      </c>
    </row>
    <row r="4641" spans="1:7" x14ac:dyDescent="0.15">
      <c r="A4641" t="str">
        <f>IF([1]主干线!A4641="","",[1]主干线!A4641)</f>
        <v/>
      </c>
      <c r="B4641" t="str">
        <f>IF([1]主干线!B4641="","",[1]主干线!B4641)</f>
        <v/>
      </c>
      <c r="C4641" t="str">
        <f>IF([1]主干线!C4641="","",[1]主干线!C4641)</f>
        <v/>
      </c>
      <c r="D4641" t="str">
        <f>IF([1]主干线!R4641="","",[1]主干线!R4641)</f>
        <v/>
      </c>
      <c r="E4641" t="str">
        <f>IF([1]主干线!S4641="","",[1]主干线!S4641)</f>
        <v/>
      </c>
      <c r="F4641" t="str">
        <f>IF([1]主干线!G4641="","",[1]主干线!G4641)</f>
        <v/>
      </c>
      <c r="G4641" t="str">
        <f>IF([1]主干线!H4641="","",[1]主干线!H4641)</f>
        <v/>
      </c>
    </row>
    <row r="4642" spans="1:7" x14ac:dyDescent="0.15">
      <c r="A4642" t="str">
        <f>IF([1]主干线!A4642="","",[1]主干线!A4642)</f>
        <v/>
      </c>
      <c r="B4642" t="str">
        <f>IF([1]主干线!B4642="","",[1]主干线!B4642)</f>
        <v/>
      </c>
      <c r="C4642" t="str">
        <f>IF([1]主干线!C4642="","",[1]主干线!C4642)</f>
        <v/>
      </c>
      <c r="D4642" t="str">
        <f>IF([1]主干线!R4642="","",[1]主干线!R4642)</f>
        <v/>
      </c>
      <c r="E4642" t="str">
        <f>IF([1]主干线!S4642="","",[1]主干线!S4642)</f>
        <v/>
      </c>
      <c r="F4642" t="str">
        <f>IF([1]主干线!G4642="","",[1]主干线!G4642)</f>
        <v/>
      </c>
      <c r="G4642" t="str">
        <f>IF([1]主干线!H4642="","",[1]主干线!H4642)</f>
        <v/>
      </c>
    </row>
    <row r="4643" spans="1:7" x14ac:dyDescent="0.15">
      <c r="A4643" t="str">
        <f>IF([1]主干线!A4643="","",[1]主干线!A4643)</f>
        <v/>
      </c>
      <c r="B4643" t="str">
        <f>IF([1]主干线!B4643="","",[1]主干线!B4643)</f>
        <v/>
      </c>
      <c r="C4643" t="str">
        <f>IF([1]主干线!C4643="","",[1]主干线!C4643)</f>
        <v/>
      </c>
      <c r="D4643" t="str">
        <f>IF([1]主干线!R4643="","",[1]主干线!R4643)</f>
        <v/>
      </c>
      <c r="E4643" t="str">
        <f>IF([1]主干线!S4643="","",[1]主干线!S4643)</f>
        <v/>
      </c>
      <c r="F4643" t="str">
        <f>IF([1]主干线!G4643="","",[1]主干线!G4643)</f>
        <v/>
      </c>
      <c r="G4643" t="str">
        <f>IF([1]主干线!H4643="","",[1]主干线!H4643)</f>
        <v/>
      </c>
    </row>
    <row r="4644" spans="1:7" x14ac:dyDescent="0.15">
      <c r="A4644" t="str">
        <f>IF([1]主干线!A4644="","",[1]主干线!A4644)</f>
        <v/>
      </c>
      <c r="B4644" t="str">
        <f>IF([1]主干线!B4644="","",[1]主干线!B4644)</f>
        <v/>
      </c>
      <c r="C4644" t="str">
        <f>IF([1]主干线!C4644="","",[1]主干线!C4644)</f>
        <v/>
      </c>
      <c r="D4644" t="str">
        <f>IF([1]主干线!R4644="","",[1]主干线!R4644)</f>
        <v/>
      </c>
      <c r="E4644" t="str">
        <f>IF([1]主干线!S4644="","",[1]主干线!S4644)</f>
        <v/>
      </c>
      <c r="F4644" t="str">
        <f>IF([1]主干线!G4644="","",[1]主干线!G4644)</f>
        <v/>
      </c>
      <c r="G4644" t="str">
        <f>IF([1]主干线!H4644="","",[1]主干线!H4644)</f>
        <v/>
      </c>
    </row>
    <row r="4645" spans="1:7" x14ac:dyDescent="0.15">
      <c r="A4645" t="str">
        <f>IF([1]主干线!A4645="","",[1]主干线!A4645)</f>
        <v/>
      </c>
      <c r="B4645" t="str">
        <f>IF([1]主干线!B4645="","",[1]主干线!B4645)</f>
        <v/>
      </c>
      <c r="C4645" t="str">
        <f>IF([1]主干线!C4645="","",[1]主干线!C4645)</f>
        <v/>
      </c>
      <c r="D4645" t="str">
        <f>IF([1]主干线!R4645="","",[1]主干线!R4645)</f>
        <v/>
      </c>
      <c r="E4645" t="str">
        <f>IF([1]主干线!S4645="","",[1]主干线!S4645)</f>
        <v/>
      </c>
      <c r="F4645" t="str">
        <f>IF([1]主干线!G4645="","",[1]主干线!G4645)</f>
        <v/>
      </c>
      <c r="G4645" t="str">
        <f>IF([1]主干线!H4645="","",[1]主干线!H4645)</f>
        <v/>
      </c>
    </row>
    <row r="4646" spans="1:7" x14ac:dyDescent="0.15">
      <c r="A4646" t="str">
        <f>IF([1]主干线!A4646="","",[1]主干线!A4646)</f>
        <v/>
      </c>
      <c r="B4646" t="str">
        <f>IF([1]主干线!B4646="","",[1]主干线!B4646)</f>
        <v/>
      </c>
      <c r="C4646" t="str">
        <f>IF([1]主干线!C4646="","",[1]主干线!C4646)</f>
        <v/>
      </c>
      <c r="D4646" t="str">
        <f>IF([1]主干线!R4646="","",[1]主干线!R4646)</f>
        <v/>
      </c>
      <c r="E4646" t="str">
        <f>IF([1]主干线!S4646="","",[1]主干线!S4646)</f>
        <v/>
      </c>
      <c r="F4646" t="str">
        <f>IF([1]主干线!G4646="","",[1]主干线!G4646)</f>
        <v/>
      </c>
      <c r="G4646" t="str">
        <f>IF([1]主干线!H4646="","",[1]主干线!H4646)</f>
        <v/>
      </c>
    </row>
    <row r="4647" spans="1:7" x14ac:dyDescent="0.15">
      <c r="A4647" t="str">
        <f>IF([1]主干线!A4647="","",[1]主干线!A4647)</f>
        <v/>
      </c>
      <c r="B4647" t="str">
        <f>IF([1]主干线!B4647="","",[1]主干线!B4647)</f>
        <v/>
      </c>
      <c r="C4647" t="str">
        <f>IF([1]主干线!C4647="","",[1]主干线!C4647)</f>
        <v/>
      </c>
      <c r="D4647" t="str">
        <f>IF([1]主干线!R4647="","",[1]主干线!R4647)</f>
        <v/>
      </c>
      <c r="E4647" t="str">
        <f>IF([1]主干线!S4647="","",[1]主干线!S4647)</f>
        <v/>
      </c>
      <c r="F4647" t="str">
        <f>IF([1]主干线!G4647="","",[1]主干线!G4647)</f>
        <v/>
      </c>
      <c r="G4647" t="str">
        <f>IF([1]主干线!H4647="","",[1]主干线!H4647)</f>
        <v/>
      </c>
    </row>
    <row r="4648" spans="1:7" x14ac:dyDescent="0.15">
      <c r="A4648" t="str">
        <f>IF([1]主干线!A4648="","",[1]主干线!A4648)</f>
        <v/>
      </c>
      <c r="B4648" t="str">
        <f>IF([1]主干线!B4648="","",[1]主干线!B4648)</f>
        <v/>
      </c>
      <c r="C4648" t="str">
        <f>IF([1]主干线!C4648="","",[1]主干线!C4648)</f>
        <v/>
      </c>
      <c r="D4648" t="str">
        <f>IF([1]主干线!R4648="","",[1]主干线!R4648)</f>
        <v/>
      </c>
      <c r="E4648" t="str">
        <f>IF([1]主干线!S4648="","",[1]主干线!S4648)</f>
        <v/>
      </c>
      <c r="F4648" t="str">
        <f>IF([1]主干线!G4648="","",[1]主干线!G4648)</f>
        <v/>
      </c>
      <c r="G4648" t="str">
        <f>IF([1]主干线!H4648="","",[1]主干线!H4648)</f>
        <v/>
      </c>
    </row>
    <row r="4649" spans="1:7" x14ac:dyDescent="0.15">
      <c r="A4649" t="str">
        <f>IF([1]主干线!A4649="","",[1]主干线!A4649)</f>
        <v/>
      </c>
      <c r="B4649" t="str">
        <f>IF([1]主干线!B4649="","",[1]主干线!B4649)</f>
        <v/>
      </c>
      <c r="C4649" t="str">
        <f>IF([1]主干线!C4649="","",[1]主干线!C4649)</f>
        <v/>
      </c>
      <c r="D4649" t="str">
        <f>IF([1]主干线!R4649="","",[1]主干线!R4649)</f>
        <v/>
      </c>
      <c r="E4649" t="str">
        <f>IF([1]主干线!S4649="","",[1]主干线!S4649)</f>
        <v/>
      </c>
      <c r="F4649" t="str">
        <f>IF([1]主干线!G4649="","",[1]主干线!G4649)</f>
        <v/>
      </c>
      <c r="G4649" t="str">
        <f>IF([1]主干线!H4649="","",[1]主干线!H4649)</f>
        <v/>
      </c>
    </row>
    <row r="4650" spans="1:7" x14ac:dyDescent="0.15">
      <c r="A4650" t="str">
        <f>IF([1]主干线!A4650="","",[1]主干线!A4650)</f>
        <v/>
      </c>
      <c r="B4650" t="str">
        <f>IF([1]主干线!B4650="","",[1]主干线!B4650)</f>
        <v/>
      </c>
      <c r="C4650" t="str">
        <f>IF([1]主干线!C4650="","",[1]主干线!C4650)</f>
        <v/>
      </c>
      <c r="D4650" t="str">
        <f>IF([1]主干线!R4650="","",[1]主干线!R4650)</f>
        <v/>
      </c>
      <c r="E4650" t="str">
        <f>IF([1]主干线!S4650="","",[1]主干线!S4650)</f>
        <v/>
      </c>
      <c r="F4650" t="str">
        <f>IF([1]主干线!G4650="","",[1]主干线!G4650)</f>
        <v/>
      </c>
      <c r="G4650" t="str">
        <f>IF([1]主干线!H4650="","",[1]主干线!H4650)</f>
        <v/>
      </c>
    </row>
    <row r="4651" spans="1:7" x14ac:dyDescent="0.15">
      <c r="A4651" t="str">
        <f>IF([1]主干线!A4651="","",[1]主干线!A4651)</f>
        <v/>
      </c>
      <c r="B4651" t="str">
        <f>IF([1]主干线!B4651="","",[1]主干线!B4651)</f>
        <v/>
      </c>
      <c r="C4651" t="str">
        <f>IF([1]主干线!C4651="","",[1]主干线!C4651)</f>
        <v/>
      </c>
      <c r="D4651" t="str">
        <f>IF([1]主干线!R4651="","",[1]主干线!R4651)</f>
        <v/>
      </c>
      <c r="E4651" t="str">
        <f>IF([1]主干线!S4651="","",[1]主干线!S4651)</f>
        <v/>
      </c>
      <c r="F4651" t="str">
        <f>IF([1]主干线!G4651="","",[1]主干线!G4651)</f>
        <v/>
      </c>
      <c r="G4651" t="str">
        <f>IF([1]主干线!H4651="","",[1]主干线!H4651)</f>
        <v/>
      </c>
    </row>
    <row r="4652" spans="1:7" x14ac:dyDescent="0.15">
      <c r="A4652" t="str">
        <f>IF([1]主干线!A4652="","",[1]主干线!A4652)</f>
        <v/>
      </c>
      <c r="B4652" t="str">
        <f>IF([1]主干线!B4652="","",[1]主干线!B4652)</f>
        <v/>
      </c>
      <c r="C4652" t="str">
        <f>IF([1]主干线!C4652="","",[1]主干线!C4652)</f>
        <v/>
      </c>
      <c r="D4652" t="str">
        <f>IF([1]主干线!R4652="","",[1]主干线!R4652)</f>
        <v/>
      </c>
      <c r="E4652" t="str">
        <f>IF([1]主干线!S4652="","",[1]主干线!S4652)</f>
        <v/>
      </c>
      <c r="F4652" t="str">
        <f>IF([1]主干线!G4652="","",[1]主干线!G4652)</f>
        <v/>
      </c>
      <c r="G4652" t="str">
        <f>IF([1]主干线!H4652="","",[1]主干线!H4652)</f>
        <v/>
      </c>
    </row>
    <row r="4653" spans="1:7" x14ac:dyDescent="0.15">
      <c r="A4653" t="str">
        <f>IF([1]主干线!A4653="","",[1]主干线!A4653)</f>
        <v/>
      </c>
      <c r="B4653" t="str">
        <f>IF([1]主干线!B4653="","",[1]主干线!B4653)</f>
        <v/>
      </c>
      <c r="C4653" t="str">
        <f>IF([1]主干线!C4653="","",[1]主干线!C4653)</f>
        <v/>
      </c>
      <c r="D4653" t="str">
        <f>IF([1]主干线!R4653="","",[1]主干线!R4653)</f>
        <v/>
      </c>
      <c r="E4653" t="str">
        <f>IF([1]主干线!S4653="","",[1]主干线!S4653)</f>
        <v/>
      </c>
      <c r="F4653" t="str">
        <f>IF([1]主干线!G4653="","",[1]主干线!G4653)</f>
        <v/>
      </c>
      <c r="G4653" t="str">
        <f>IF([1]主干线!H4653="","",[1]主干线!H4653)</f>
        <v/>
      </c>
    </row>
    <row r="4654" spans="1:7" x14ac:dyDescent="0.15">
      <c r="A4654" t="str">
        <f>IF([1]主干线!A4654="","",[1]主干线!A4654)</f>
        <v/>
      </c>
      <c r="B4654" t="str">
        <f>IF([1]主干线!B4654="","",[1]主干线!B4654)</f>
        <v/>
      </c>
      <c r="C4654" t="str">
        <f>IF([1]主干线!C4654="","",[1]主干线!C4654)</f>
        <v/>
      </c>
      <c r="D4654" t="str">
        <f>IF([1]主干线!R4654="","",[1]主干线!R4654)</f>
        <v/>
      </c>
      <c r="E4654" t="str">
        <f>IF([1]主干线!S4654="","",[1]主干线!S4654)</f>
        <v/>
      </c>
      <c r="F4654" t="str">
        <f>IF([1]主干线!G4654="","",[1]主干线!G4654)</f>
        <v/>
      </c>
      <c r="G4654" t="str">
        <f>IF([1]主干线!H4654="","",[1]主干线!H4654)</f>
        <v/>
      </c>
    </row>
    <row r="4655" spans="1:7" x14ac:dyDescent="0.15">
      <c r="A4655" t="str">
        <f>IF([1]主干线!A4655="","",[1]主干线!A4655)</f>
        <v/>
      </c>
      <c r="B4655" t="str">
        <f>IF([1]主干线!B4655="","",[1]主干线!B4655)</f>
        <v/>
      </c>
      <c r="C4655" t="str">
        <f>IF([1]主干线!C4655="","",[1]主干线!C4655)</f>
        <v/>
      </c>
      <c r="D4655" t="str">
        <f>IF([1]主干线!R4655="","",[1]主干线!R4655)</f>
        <v/>
      </c>
      <c r="E4655" t="str">
        <f>IF([1]主干线!S4655="","",[1]主干线!S4655)</f>
        <v/>
      </c>
      <c r="F4655" t="str">
        <f>IF([1]主干线!G4655="","",[1]主干线!G4655)</f>
        <v/>
      </c>
      <c r="G4655" t="str">
        <f>IF([1]主干线!H4655="","",[1]主干线!H4655)</f>
        <v/>
      </c>
    </row>
    <row r="4656" spans="1:7" x14ac:dyDescent="0.15">
      <c r="A4656" t="str">
        <f>IF([1]主干线!A4656="","",[1]主干线!A4656)</f>
        <v/>
      </c>
      <c r="B4656" t="str">
        <f>IF([1]主干线!B4656="","",[1]主干线!B4656)</f>
        <v/>
      </c>
      <c r="C4656" t="str">
        <f>IF([1]主干线!C4656="","",[1]主干线!C4656)</f>
        <v/>
      </c>
      <c r="D4656" t="str">
        <f>IF([1]主干线!R4656="","",[1]主干线!R4656)</f>
        <v/>
      </c>
      <c r="E4656" t="str">
        <f>IF([1]主干线!S4656="","",[1]主干线!S4656)</f>
        <v/>
      </c>
      <c r="F4656" t="str">
        <f>IF([1]主干线!G4656="","",[1]主干线!G4656)</f>
        <v/>
      </c>
      <c r="G4656" t="str">
        <f>IF([1]主干线!H4656="","",[1]主干线!H4656)</f>
        <v/>
      </c>
    </row>
    <row r="4657" spans="1:7" x14ac:dyDescent="0.15">
      <c r="A4657" t="str">
        <f>IF([1]主干线!A4657="","",[1]主干线!A4657)</f>
        <v/>
      </c>
      <c r="B4657" t="str">
        <f>IF([1]主干线!B4657="","",[1]主干线!B4657)</f>
        <v/>
      </c>
      <c r="C4657" t="str">
        <f>IF([1]主干线!C4657="","",[1]主干线!C4657)</f>
        <v/>
      </c>
      <c r="D4657" t="str">
        <f>IF([1]主干线!R4657="","",[1]主干线!R4657)</f>
        <v/>
      </c>
      <c r="E4657" t="str">
        <f>IF([1]主干线!S4657="","",[1]主干线!S4657)</f>
        <v/>
      </c>
      <c r="F4657" t="str">
        <f>IF([1]主干线!G4657="","",[1]主干线!G4657)</f>
        <v/>
      </c>
      <c r="G4657" t="str">
        <f>IF([1]主干线!H4657="","",[1]主干线!H4657)</f>
        <v/>
      </c>
    </row>
    <row r="4658" spans="1:7" x14ac:dyDescent="0.15">
      <c r="A4658" t="str">
        <f>IF([1]主干线!A4658="","",[1]主干线!A4658)</f>
        <v/>
      </c>
      <c r="B4658" t="str">
        <f>IF([1]主干线!B4658="","",[1]主干线!B4658)</f>
        <v/>
      </c>
      <c r="C4658" t="str">
        <f>IF([1]主干线!C4658="","",[1]主干线!C4658)</f>
        <v/>
      </c>
      <c r="D4658" t="str">
        <f>IF([1]主干线!R4658="","",[1]主干线!R4658)</f>
        <v/>
      </c>
      <c r="E4658" t="str">
        <f>IF([1]主干线!S4658="","",[1]主干线!S4658)</f>
        <v/>
      </c>
      <c r="F4658" t="str">
        <f>IF([1]主干线!G4658="","",[1]主干线!G4658)</f>
        <v/>
      </c>
      <c r="G4658" t="str">
        <f>IF([1]主干线!H4658="","",[1]主干线!H4658)</f>
        <v/>
      </c>
    </row>
    <row r="4659" spans="1:7" x14ac:dyDescent="0.15">
      <c r="A4659" t="str">
        <f>IF([1]主干线!A4659="","",[1]主干线!A4659)</f>
        <v/>
      </c>
      <c r="B4659" t="str">
        <f>IF([1]主干线!B4659="","",[1]主干线!B4659)</f>
        <v/>
      </c>
      <c r="C4659" t="str">
        <f>IF([1]主干线!C4659="","",[1]主干线!C4659)</f>
        <v/>
      </c>
      <c r="D4659" t="str">
        <f>IF([1]主干线!R4659="","",[1]主干线!R4659)</f>
        <v/>
      </c>
      <c r="E4659" t="str">
        <f>IF([1]主干线!S4659="","",[1]主干线!S4659)</f>
        <v/>
      </c>
      <c r="F4659" t="str">
        <f>IF([1]主干线!G4659="","",[1]主干线!G4659)</f>
        <v/>
      </c>
      <c r="G4659" t="str">
        <f>IF([1]主干线!H4659="","",[1]主干线!H4659)</f>
        <v/>
      </c>
    </row>
    <row r="4660" spans="1:7" x14ac:dyDescent="0.15">
      <c r="A4660" t="str">
        <f>IF([1]主干线!A4660="","",[1]主干线!A4660)</f>
        <v/>
      </c>
      <c r="B4660" t="str">
        <f>IF([1]主干线!B4660="","",[1]主干线!B4660)</f>
        <v/>
      </c>
      <c r="C4660" t="str">
        <f>IF([1]主干线!C4660="","",[1]主干线!C4660)</f>
        <v/>
      </c>
      <c r="D4660" t="str">
        <f>IF([1]主干线!R4660="","",[1]主干线!R4660)</f>
        <v/>
      </c>
      <c r="E4660" t="str">
        <f>IF([1]主干线!S4660="","",[1]主干线!S4660)</f>
        <v/>
      </c>
      <c r="F4660" t="str">
        <f>IF([1]主干线!G4660="","",[1]主干线!G4660)</f>
        <v/>
      </c>
      <c r="G4660" t="str">
        <f>IF([1]主干线!H4660="","",[1]主干线!H4660)</f>
        <v/>
      </c>
    </row>
    <row r="4661" spans="1:7" x14ac:dyDescent="0.15">
      <c r="A4661" t="str">
        <f>IF([1]主干线!A4661="","",[1]主干线!A4661)</f>
        <v/>
      </c>
      <c r="B4661" t="str">
        <f>IF([1]主干线!B4661="","",[1]主干线!B4661)</f>
        <v/>
      </c>
      <c r="C4661" t="str">
        <f>IF([1]主干线!C4661="","",[1]主干线!C4661)</f>
        <v/>
      </c>
      <c r="D4661" t="str">
        <f>IF([1]主干线!R4661="","",[1]主干线!R4661)</f>
        <v/>
      </c>
      <c r="E4661" t="str">
        <f>IF([1]主干线!S4661="","",[1]主干线!S4661)</f>
        <v/>
      </c>
      <c r="F4661" t="str">
        <f>IF([1]主干线!G4661="","",[1]主干线!G4661)</f>
        <v/>
      </c>
      <c r="G4661" t="str">
        <f>IF([1]主干线!H4661="","",[1]主干线!H4661)</f>
        <v/>
      </c>
    </row>
    <row r="4662" spans="1:7" x14ac:dyDescent="0.15">
      <c r="A4662" t="str">
        <f>IF([1]主干线!A4662="","",[1]主干线!A4662)</f>
        <v/>
      </c>
      <c r="B4662" t="str">
        <f>IF([1]主干线!B4662="","",[1]主干线!B4662)</f>
        <v/>
      </c>
      <c r="C4662" t="str">
        <f>IF([1]主干线!C4662="","",[1]主干线!C4662)</f>
        <v/>
      </c>
      <c r="D4662" t="str">
        <f>IF([1]主干线!R4662="","",[1]主干线!R4662)</f>
        <v/>
      </c>
      <c r="E4662" t="str">
        <f>IF([1]主干线!S4662="","",[1]主干线!S4662)</f>
        <v/>
      </c>
      <c r="F4662" t="str">
        <f>IF([1]主干线!G4662="","",[1]主干线!G4662)</f>
        <v/>
      </c>
      <c r="G4662" t="str">
        <f>IF([1]主干线!H4662="","",[1]主干线!H4662)</f>
        <v/>
      </c>
    </row>
    <row r="4663" spans="1:7" x14ac:dyDescent="0.15">
      <c r="A4663" t="str">
        <f>IF([1]主干线!A4663="","",[1]主干线!A4663)</f>
        <v/>
      </c>
      <c r="B4663" t="str">
        <f>IF([1]主干线!B4663="","",[1]主干线!B4663)</f>
        <v/>
      </c>
      <c r="C4663" t="str">
        <f>IF([1]主干线!C4663="","",[1]主干线!C4663)</f>
        <v/>
      </c>
      <c r="D4663" t="str">
        <f>IF([1]主干线!R4663="","",[1]主干线!R4663)</f>
        <v/>
      </c>
      <c r="E4663" t="str">
        <f>IF([1]主干线!S4663="","",[1]主干线!S4663)</f>
        <v/>
      </c>
      <c r="F4663" t="str">
        <f>IF([1]主干线!G4663="","",[1]主干线!G4663)</f>
        <v/>
      </c>
      <c r="G4663" t="str">
        <f>IF([1]主干线!H4663="","",[1]主干线!H4663)</f>
        <v/>
      </c>
    </row>
    <row r="4664" spans="1:7" x14ac:dyDescent="0.15">
      <c r="A4664" t="str">
        <f>IF([1]主干线!A4664="","",[1]主干线!A4664)</f>
        <v/>
      </c>
      <c r="B4664" t="str">
        <f>IF([1]主干线!B4664="","",[1]主干线!B4664)</f>
        <v/>
      </c>
      <c r="C4664" t="str">
        <f>IF([1]主干线!C4664="","",[1]主干线!C4664)</f>
        <v/>
      </c>
      <c r="D4664" t="str">
        <f>IF([1]主干线!R4664="","",[1]主干线!R4664)</f>
        <v/>
      </c>
      <c r="E4664" t="str">
        <f>IF([1]主干线!S4664="","",[1]主干线!S4664)</f>
        <v/>
      </c>
      <c r="F4664" t="str">
        <f>IF([1]主干线!G4664="","",[1]主干线!G4664)</f>
        <v/>
      </c>
      <c r="G4664" t="str">
        <f>IF([1]主干线!H4664="","",[1]主干线!H4664)</f>
        <v/>
      </c>
    </row>
    <row r="4665" spans="1:7" x14ac:dyDescent="0.15">
      <c r="A4665" t="str">
        <f>IF([1]主干线!A4665="","",[1]主干线!A4665)</f>
        <v/>
      </c>
      <c r="B4665" t="str">
        <f>IF([1]主干线!B4665="","",[1]主干线!B4665)</f>
        <v/>
      </c>
      <c r="C4665" t="str">
        <f>IF([1]主干线!C4665="","",[1]主干线!C4665)</f>
        <v/>
      </c>
      <c r="D4665" t="str">
        <f>IF([1]主干线!R4665="","",[1]主干线!R4665)</f>
        <v/>
      </c>
      <c r="E4665" t="str">
        <f>IF([1]主干线!S4665="","",[1]主干线!S4665)</f>
        <v/>
      </c>
      <c r="F4665" t="str">
        <f>IF([1]主干线!G4665="","",[1]主干线!G4665)</f>
        <v/>
      </c>
      <c r="G4665" t="str">
        <f>IF([1]主干线!H4665="","",[1]主干线!H4665)</f>
        <v/>
      </c>
    </row>
    <row r="4666" spans="1:7" x14ac:dyDescent="0.15">
      <c r="A4666" t="str">
        <f>IF([1]主干线!A4666="","",[1]主干线!A4666)</f>
        <v/>
      </c>
      <c r="B4666" t="str">
        <f>IF([1]主干线!B4666="","",[1]主干线!B4666)</f>
        <v/>
      </c>
      <c r="C4666" t="str">
        <f>IF([1]主干线!C4666="","",[1]主干线!C4666)</f>
        <v/>
      </c>
      <c r="D4666" t="str">
        <f>IF([1]主干线!R4666="","",[1]主干线!R4666)</f>
        <v/>
      </c>
      <c r="E4666" t="str">
        <f>IF([1]主干线!S4666="","",[1]主干线!S4666)</f>
        <v/>
      </c>
      <c r="F4666" t="str">
        <f>IF([1]主干线!G4666="","",[1]主干线!G4666)</f>
        <v/>
      </c>
      <c r="G4666" t="str">
        <f>IF([1]主干线!H4666="","",[1]主干线!H4666)</f>
        <v/>
      </c>
    </row>
    <row r="4667" spans="1:7" x14ac:dyDescent="0.15">
      <c r="A4667" t="str">
        <f>IF([1]主干线!A4667="","",[1]主干线!A4667)</f>
        <v/>
      </c>
      <c r="B4667" t="str">
        <f>IF([1]主干线!B4667="","",[1]主干线!B4667)</f>
        <v/>
      </c>
      <c r="C4667" t="str">
        <f>IF([1]主干线!C4667="","",[1]主干线!C4667)</f>
        <v/>
      </c>
      <c r="D4667" t="str">
        <f>IF([1]主干线!R4667="","",[1]主干线!R4667)</f>
        <v/>
      </c>
      <c r="E4667" t="str">
        <f>IF([1]主干线!S4667="","",[1]主干线!S4667)</f>
        <v/>
      </c>
      <c r="F4667" t="str">
        <f>IF([1]主干线!G4667="","",[1]主干线!G4667)</f>
        <v/>
      </c>
      <c r="G4667" t="str">
        <f>IF([1]主干线!H4667="","",[1]主干线!H4667)</f>
        <v/>
      </c>
    </row>
    <row r="4668" spans="1:7" x14ac:dyDescent="0.15">
      <c r="A4668" t="str">
        <f>IF([1]主干线!A4668="","",[1]主干线!A4668)</f>
        <v/>
      </c>
      <c r="B4668" t="str">
        <f>IF([1]主干线!B4668="","",[1]主干线!B4668)</f>
        <v/>
      </c>
      <c r="C4668" t="str">
        <f>IF([1]主干线!C4668="","",[1]主干线!C4668)</f>
        <v/>
      </c>
      <c r="D4668" t="str">
        <f>IF([1]主干线!R4668="","",[1]主干线!R4668)</f>
        <v/>
      </c>
      <c r="E4668" t="str">
        <f>IF([1]主干线!S4668="","",[1]主干线!S4668)</f>
        <v/>
      </c>
      <c r="F4668" t="str">
        <f>IF([1]主干线!G4668="","",[1]主干线!G4668)</f>
        <v/>
      </c>
      <c r="G4668" t="str">
        <f>IF([1]主干线!H4668="","",[1]主干线!H4668)</f>
        <v/>
      </c>
    </row>
    <row r="4669" spans="1:7" x14ac:dyDescent="0.15">
      <c r="A4669" t="str">
        <f>IF([1]主干线!A4669="","",[1]主干线!A4669)</f>
        <v/>
      </c>
      <c r="B4669" t="str">
        <f>IF([1]主干线!B4669="","",[1]主干线!B4669)</f>
        <v/>
      </c>
      <c r="C4669" t="str">
        <f>IF([1]主干线!C4669="","",[1]主干线!C4669)</f>
        <v/>
      </c>
      <c r="D4669" t="str">
        <f>IF([1]主干线!R4669="","",[1]主干线!R4669)</f>
        <v/>
      </c>
      <c r="E4669" t="str">
        <f>IF([1]主干线!S4669="","",[1]主干线!S4669)</f>
        <v/>
      </c>
      <c r="F4669" t="str">
        <f>IF([1]主干线!G4669="","",[1]主干线!G4669)</f>
        <v/>
      </c>
      <c r="G4669" t="str">
        <f>IF([1]主干线!H4669="","",[1]主干线!H4669)</f>
        <v/>
      </c>
    </row>
    <row r="4670" spans="1:7" x14ac:dyDescent="0.15">
      <c r="A4670" t="str">
        <f>IF([1]主干线!A4670="","",[1]主干线!A4670)</f>
        <v/>
      </c>
      <c r="B4670" t="str">
        <f>IF([1]主干线!B4670="","",[1]主干线!B4670)</f>
        <v/>
      </c>
      <c r="C4670" t="str">
        <f>IF([1]主干线!C4670="","",[1]主干线!C4670)</f>
        <v/>
      </c>
      <c r="D4670" t="str">
        <f>IF([1]主干线!R4670="","",[1]主干线!R4670)</f>
        <v/>
      </c>
      <c r="E4670" t="str">
        <f>IF([1]主干线!S4670="","",[1]主干线!S4670)</f>
        <v/>
      </c>
      <c r="F4670" t="str">
        <f>IF([1]主干线!G4670="","",[1]主干线!G4670)</f>
        <v/>
      </c>
      <c r="G4670" t="str">
        <f>IF([1]主干线!H4670="","",[1]主干线!H4670)</f>
        <v/>
      </c>
    </row>
    <row r="4671" spans="1:7" x14ac:dyDescent="0.15">
      <c r="A4671" t="str">
        <f>IF([1]主干线!A4671="","",[1]主干线!A4671)</f>
        <v/>
      </c>
      <c r="B4671" t="str">
        <f>IF([1]主干线!B4671="","",[1]主干线!B4671)</f>
        <v/>
      </c>
      <c r="C4671" t="str">
        <f>IF([1]主干线!C4671="","",[1]主干线!C4671)</f>
        <v/>
      </c>
      <c r="D4671" t="str">
        <f>IF([1]主干线!R4671="","",[1]主干线!R4671)</f>
        <v/>
      </c>
      <c r="E4671" t="str">
        <f>IF([1]主干线!S4671="","",[1]主干线!S4671)</f>
        <v/>
      </c>
      <c r="F4671" t="str">
        <f>IF([1]主干线!G4671="","",[1]主干线!G4671)</f>
        <v/>
      </c>
      <c r="G4671" t="str">
        <f>IF([1]主干线!H4671="","",[1]主干线!H4671)</f>
        <v/>
      </c>
    </row>
    <row r="4672" spans="1:7" x14ac:dyDescent="0.15">
      <c r="A4672" t="str">
        <f>IF([1]主干线!A4672="","",[1]主干线!A4672)</f>
        <v/>
      </c>
      <c r="B4672" t="str">
        <f>IF([1]主干线!B4672="","",[1]主干线!B4672)</f>
        <v/>
      </c>
      <c r="C4672" t="str">
        <f>IF([1]主干线!C4672="","",[1]主干线!C4672)</f>
        <v/>
      </c>
      <c r="D4672" t="str">
        <f>IF([1]主干线!R4672="","",[1]主干线!R4672)</f>
        <v/>
      </c>
      <c r="E4672" t="str">
        <f>IF([1]主干线!S4672="","",[1]主干线!S4672)</f>
        <v/>
      </c>
      <c r="F4672" t="str">
        <f>IF([1]主干线!G4672="","",[1]主干线!G4672)</f>
        <v/>
      </c>
      <c r="G4672" t="str">
        <f>IF([1]主干线!H4672="","",[1]主干线!H4672)</f>
        <v/>
      </c>
    </row>
    <row r="4673" spans="1:7" x14ac:dyDescent="0.15">
      <c r="A4673" t="str">
        <f>IF([1]主干线!A4673="","",[1]主干线!A4673)</f>
        <v/>
      </c>
      <c r="B4673" t="str">
        <f>IF([1]主干线!B4673="","",[1]主干线!B4673)</f>
        <v/>
      </c>
      <c r="C4673" t="str">
        <f>IF([1]主干线!C4673="","",[1]主干线!C4673)</f>
        <v/>
      </c>
      <c r="D4673" t="str">
        <f>IF([1]主干线!R4673="","",[1]主干线!R4673)</f>
        <v/>
      </c>
      <c r="E4673" t="str">
        <f>IF([1]主干线!S4673="","",[1]主干线!S4673)</f>
        <v/>
      </c>
      <c r="F4673" t="str">
        <f>IF([1]主干线!G4673="","",[1]主干线!G4673)</f>
        <v/>
      </c>
      <c r="G4673" t="str">
        <f>IF([1]主干线!H4673="","",[1]主干线!H4673)</f>
        <v/>
      </c>
    </row>
    <row r="4674" spans="1:7" x14ac:dyDescent="0.15">
      <c r="A4674" t="str">
        <f>IF([1]主干线!A4674="","",[1]主干线!A4674)</f>
        <v/>
      </c>
      <c r="B4674" t="str">
        <f>IF([1]主干线!B4674="","",[1]主干线!B4674)</f>
        <v/>
      </c>
      <c r="C4674" t="str">
        <f>IF([1]主干线!C4674="","",[1]主干线!C4674)</f>
        <v/>
      </c>
      <c r="D4674" t="str">
        <f>IF([1]主干线!R4674="","",[1]主干线!R4674)</f>
        <v/>
      </c>
      <c r="E4674" t="str">
        <f>IF([1]主干线!S4674="","",[1]主干线!S4674)</f>
        <v/>
      </c>
      <c r="F4674" t="str">
        <f>IF([1]主干线!G4674="","",[1]主干线!G4674)</f>
        <v/>
      </c>
      <c r="G4674" t="str">
        <f>IF([1]主干线!H4674="","",[1]主干线!H4674)</f>
        <v/>
      </c>
    </row>
    <row r="4675" spans="1:7" x14ac:dyDescent="0.15">
      <c r="A4675" t="str">
        <f>IF([1]主干线!A4675="","",[1]主干线!A4675)</f>
        <v/>
      </c>
      <c r="B4675" t="str">
        <f>IF([1]主干线!B4675="","",[1]主干线!B4675)</f>
        <v/>
      </c>
      <c r="C4675" t="str">
        <f>IF([1]主干线!C4675="","",[1]主干线!C4675)</f>
        <v/>
      </c>
      <c r="D4675" t="str">
        <f>IF([1]主干线!R4675="","",[1]主干线!R4675)</f>
        <v/>
      </c>
      <c r="E4675" t="str">
        <f>IF([1]主干线!S4675="","",[1]主干线!S4675)</f>
        <v/>
      </c>
      <c r="F4675" t="str">
        <f>IF([1]主干线!G4675="","",[1]主干线!G4675)</f>
        <v/>
      </c>
      <c r="G4675" t="str">
        <f>IF([1]主干线!H4675="","",[1]主干线!H4675)</f>
        <v/>
      </c>
    </row>
    <row r="4676" spans="1:7" x14ac:dyDescent="0.15">
      <c r="A4676" t="str">
        <f>IF([1]主干线!A4676="","",[1]主干线!A4676)</f>
        <v/>
      </c>
      <c r="B4676" t="str">
        <f>IF([1]主干线!B4676="","",[1]主干线!B4676)</f>
        <v/>
      </c>
      <c r="C4676" t="str">
        <f>IF([1]主干线!C4676="","",[1]主干线!C4676)</f>
        <v/>
      </c>
      <c r="D4676" t="str">
        <f>IF([1]主干线!R4676="","",[1]主干线!R4676)</f>
        <v/>
      </c>
      <c r="E4676" t="str">
        <f>IF([1]主干线!S4676="","",[1]主干线!S4676)</f>
        <v/>
      </c>
      <c r="F4676" t="str">
        <f>IF([1]主干线!G4676="","",[1]主干线!G4676)</f>
        <v/>
      </c>
      <c r="G4676" t="str">
        <f>IF([1]主干线!H4676="","",[1]主干线!H4676)</f>
        <v/>
      </c>
    </row>
    <row r="4677" spans="1:7" x14ac:dyDescent="0.15">
      <c r="A4677" t="str">
        <f>IF([1]主干线!A4677="","",[1]主干线!A4677)</f>
        <v/>
      </c>
      <c r="B4677" t="str">
        <f>IF([1]主干线!B4677="","",[1]主干线!B4677)</f>
        <v/>
      </c>
      <c r="C4677" t="str">
        <f>IF([1]主干线!C4677="","",[1]主干线!C4677)</f>
        <v/>
      </c>
      <c r="D4677" t="str">
        <f>IF([1]主干线!R4677="","",[1]主干线!R4677)</f>
        <v/>
      </c>
      <c r="E4677" t="str">
        <f>IF([1]主干线!S4677="","",[1]主干线!S4677)</f>
        <v/>
      </c>
      <c r="F4677" t="str">
        <f>IF([1]主干线!G4677="","",[1]主干线!G4677)</f>
        <v/>
      </c>
      <c r="G4677" t="str">
        <f>IF([1]主干线!H4677="","",[1]主干线!H4677)</f>
        <v/>
      </c>
    </row>
    <row r="4678" spans="1:7" x14ac:dyDescent="0.15">
      <c r="A4678" t="str">
        <f>IF([1]主干线!A4678="","",[1]主干线!A4678)</f>
        <v/>
      </c>
      <c r="B4678" t="str">
        <f>IF([1]主干线!B4678="","",[1]主干线!B4678)</f>
        <v/>
      </c>
      <c r="C4678" t="str">
        <f>IF([1]主干线!C4678="","",[1]主干线!C4678)</f>
        <v/>
      </c>
      <c r="D4678" t="str">
        <f>IF([1]主干线!R4678="","",[1]主干线!R4678)</f>
        <v/>
      </c>
      <c r="E4678" t="str">
        <f>IF([1]主干线!S4678="","",[1]主干线!S4678)</f>
        <v/>
      </c>
      <c r="F4678" t="str">
        <f>IF([1]主干线!G4678="","",[1]主干线!G4678)</f>
        <v/>
      </c>
      <c r="G4678" t="str">
        <f>IF([1]主干线!H4678="","",[1]主干线!H4678)</f>
        <v/>
      </c>
    </row>
    <row r="4679" spans="1:7" x14ac:dyDescent="0.15">
      <c r="A4679" t="str">
        <f>IF([1]主干线!A4679="","",[1]主干线!A4679)</f>
        <v/>
      </c>
      <c r="B4679" t="str">
        <f>IF([1]主干线!B4679="","",[1]主干线!B4679)</f>
        <v/>
      </c>
      <c r="C4679" t="str">
        <f>IF([1]主干线!C4679="","",[1]主干线!C4679)</f>
        <v/>
      </c>
      <c r="D4679" t="str">
        <f>IF([1]主干线!R4679="","",[1]主干线!R4679)</f>
        <v/>
      </c>
      <c r="E4679" t="str">
        <f>IF([1]主干线!S4679="","",[1]主干线!S4679)</f>
        <v/>
      </c>
      <c r="F4679" t="str">
        <f>IF([1]主干线!G4679="","",[1]主干线!G4679)</f>
        <v/>
      </c>
      <c r="G4679" t="str">
        <f>IF([1]主干线!H4679="","",[1]主干线!H4679)</f>
        <v/>
      </c>
    </row>
    <row r="4680" spans="1:7" x14ac:dyDescent="0.15">
      <c r="A4680" t="str">
        <f>IF([1]主干线!A4680="","",[1]主干线!A4680)</f>
        <v/>
      </c>
      <c r="B4680" t="str">
        <f>IF([1]主干线!B4680="","",[1]主干线!B4680)</f>
        <v/>
      </c>
      <c r="C4680" t="str">
        <f>IF([1]主干线!C4680="","",[1]主干线!C4680)</f>
        <v/>
      </c>
      <c r="D4680" t="str">
        <f>IF([1]主干线!R4680="","",[1]主干线!R4680)</f>
        <v/>
      </c>
      <c r="E4680" t="str">
        <f>IF([1]主干线!S4680="","",[1]主干线!S4680)</f>
        <v/>
      </c>
      <c r="F4680" t="str">
        <f>IF([1]主干线!G4680="","",[1]主干线!G4680)</f>
        <v/>
      </c>
      <c r="G4680" t="str">
        <f>IF([1]主干线!H4680="","",[1]主干线!H4680)</f>
        <v/>
      </c>
    </row>
    <row r="4681" spans="1:7" x14ac:dyDescent="0.15">
      <c r="A4681" t="str">
        <f>IF([1]主干线!A4681="","",[1]主干线!A4681)</f>
        <v/>
      </c>
      <c r="B4681" t="str">
        <f>IF([1]主干线!B4681="","",[1]主干线!B4681)</f>
        <v/>
      </c>
      <c r="C4681" t="str">
        <f>IF([1]主干线!C4681="","",[1]主干线!C4681)</f>
        <v/>
      </c>
      <c r="D4681" t="str">
        <f>IF([1]主干线!R4681="","",[1]主干线!R4681)</f>
        <v/>
      </c>
      <c r="E4681" t="str">
        <f>IF([1]主干线!S4681="","",[1]主干线!S4681)</f>
        <v/>
      </c>
      <c r="F4681" t="str">
        <f>IF([1]主干线!G4681="","",[1]主干线!G4681)</f>
        <v/>
      </c>
      <c r="G4681" t="str">
        <f>IF([1]主干线!H4681="","",[1]主干线!H4681)</f>
        <v/>
      </c>
    </row>
    <row r="4682" spans="1:7" x14ac:dyDescent="0.15">
      <c r="A4682" t="str">
        <f>IF([1]主干线!A4682="","",[1]主干线!A4682)</f>
        <v/>
      </c>
      <c r="B4682" t="str">
        <f>IF([1]主干线!B4682="","",[1]主干线!B4682)</f>
        <v/>
      </c>
      <c r="C4682" t="str">
        <f>IF([1]主干线!C4682="","",[1]主干线!C4682)</f>
        <v/>
      </c>
      <c r="D4682" t="str">
        <f>IF([1]主干线!R4682="","",[1]主干线!R4682)</f>
        <v/>
      </c>
      <c r="E4682" t="str">
        <f>IF([1]主干线!S4682="","",[1]主干线!S4682)</f>
        <v/>
      </c>
      <c r="F4682" t="str">
        <f>IF([1]主干线!G4682="","",[1]主干线!G4682)</f>
        <v/>
      </c>
      <c r="G4682" t="str">
        <f>IF([1]主干线!H4682="","",[1]主干线!H4682)</f>
        <v/>
      </c>
    </row>
    <row r="4683" spans="1:7" x14ac:dyDescent="0.15">
      <c r="A4683" t="str">
        <f>IF([1]主干线!A4683="","",[1]主干线!A4683)</f>
        <v/>
      </c>
      <c r="B4683" t="str">
        <f>IF([1]主干线!B4683="","",[1]主干线!B4683)</f>
        <v/>
      </c>
      <c r="C4683" t="str">
        <f>IF([1]主干线!C4683="","",[1]主干线!C4683)</f>
        <v/>
      </c>
      <c r="D4683" t="str">
        <f>IF([1]主干线!R4683="","",[1]主干线!R4683)</f>
        <v/>
      </c>
      <c r="E4683" t="str">
        <f>IF([1]主干线!S4683="","",[1]主干线!S4683)</f>
        <v/>
      </c>
      <c r="F4683" t="str">
        <f>IF([1]主干线!G4683="","",[1]主干线!G4683)</f>
        <v/>
      </c>
      <c r="G4683" t="str">
        <f>IF([1]主干线!H4683="","",[1]主干线!H4683)</f>
        <v/>
      </c>
    </row>
    <row r="4684" spans="1:7" x14ac:dyDescent="0.15">
      <c r="A4684" t="str">
        <f>IF([1]主干线!A4684="","",[1]主干线!A4684)</f>
        <v/>
      </c>
      <c r="B4684" t="str">
        <f>IF([1]主干线!B4684="","",[1]主干线!B4684)</f>
        <v/>
      </c>
      <c r="C4684" t="str">
        <f>IF([1]主干线!C4684="","",[1]主干线!C4684)</f>
        <v/>
      </c>
      <c r="D4684" t="str">
        <f>IF([1]主干线!R4684="","",[1]主干线!R4684)</f>
        <v/>
      </c>
      <c r="E4684" t="str">
        <f>IF([1]主干线!S4684="","",[1]主干线!S4684)</f>
        <v/>
      </c>
      <c r="F4684" t="str">
        <f>IF([1]主干线!G4684="","",[1]主干线!G4684)</f>
        <v/>
      </c>
      <c r="G4684" t="str">
        <f>IF([1]主干线!H4684="","",[1]主干线!H4684)</f>
        <v/>
      </c>
    </row>
    <row r="4685" spans="1:7" x14ac:dyDescent="0.15">
      <c r="A4685" t="str">
        <f>IF([1]主干线!A4685="","",[1]主干线!A4685)</f>
        <v/>
      </c>
      <c r="B4685" t="str">
        <f>IF([1]主干线!B4685="","",[1]主干线!B4685)</f>
        <v/>
      </c>
      <c r="C4685" t="str">
        <f>IF([1]主干线!C4685="","",[1]主干线!C4685)</f>
        <v/>
      </c>
      <c r="D4685" t="str">
        <f>IF([1]主干线!R4685="","",[1]主干线!R4685)</f>
        <v/>
      </c>
      <c r="E4685" t="str">
        <f>IF([1]主干线!S4685="","",[1]主干线!S4685)</f>
        <v/>
      </c>
      <c r="F4685" t="str">
        <f>IF([1]主干线!G4685="","",[1]主干线!G4685)</f>
        <v/>
      </c>
      <c r="G4685" t="str">
        <f>IF([1]主干线!H4685="","",[1]主干线!H4685)</f>
        <v/>
      </c>
    </row>
    <row r="4686" spans="1:7" x14ac:dyDescent="0.15">
      <c r="A4686" t="str">
        <f>IF([1]主干线!A4686="","",[1]主干线!A4686)</f>
        <v/>
      </c>
      <c r="B4686" t="str">
        <f>IF([1]主干线!B4686="","",[1]主干线!B4686)</f>
        <v/>
      </c>
      <c r="C4686" t="str">
        <f>IF([1]主干线!C4686="","",[1]主干线!C4686)</f>
        <v/>
      </c>
      <c r="D4686" t="str">
        <f>IF([1]主干线!R4686="","",[1]主干线!R4686)</f>
        <v/>
      </c>
      <c r="E4686" t="str">
        <f>IF([1]主干线!S4686="","",[1]主干线!S4686)</f>
        <v/>
      </c>
      <c r="F4686" t="str">
        <f>IF([1]主干线!G4686="","",[1]主干线!G4686)</f>
        <v/>
      </c>
      <c r="G4686" t="str">
        <f>IF([1]主干线!H4686="","",[1]主干线!H4686)</f>
        <v/>
      </c>
    </row>
    <row r="4687" spans="1:7" x14ac:dyDescent="0.15">
      <c r="A4687" t="str">
        <f>IF([1]主干线!A4687="","",[1]主干线!A4687)</f>
        <v/>
      </c>
      <c r="B4687" t="str">
        <f>IF([1]主干线!B4687="","",[1]主干线!B4687)</f>
        <v/>
      </c>
      <c r="C4687" t="str">
        <f>IF([1]主干线!C4687="","",[1]主干线!C4687)</f>
        <v/>
      </c>
      <c r="D4687" t="str">
        <f>IF([1]主干线!R4687="","",[1]主干线!R4687)</f>
        <v/>
      </c>
      <c r="E4687" t="str">
        <f>IF([1]主干线!S4687="","",[1]主干线!S4687)</f>
        <v/>
      </c>
      <c r="F4687" t="str">
        <f>IF([1]主干线!G4687="","",[1]主干线!G4687)</f>
        <v/>
      </c>
      <c r="G4687" t="str">
        <f>IF([1]主干线!H4687="","",[1]主干线!H4687)</f>
        <v/>
      </c>
    </row>
    <row r="4688" spans="1:7" x14ac:dyDescent="0.15">
      <c r="A4688" t="str">
        <f>IF([1]主干线!A4688="","",[1]主干线!A4688)</f>
        <v/>
      </c>
      <c r="B4688" t="str">
        <f>IF([1]主干线!B4688="","",[1]主干线!B4688)</f>
        <v/>
      </c>
      <c r="C4688" t="str">
        <f>IF([1]主干线!C4688="","",[1]主干线!C4688)</f>
        <v/>
      </c>
      <c r="D4688" t="str">
        <f>IF([1]主干线!R4688="","",[1]主干线!R4688)</f>
        <v/>
      </c>
      <c r="E4688" t="str">
        <f>IF([1]主干线!S4688="","",[1]主干线!S4688)</f>
        <v/>
      </c>
      <c r="F4688" t="str">
        <f>IF([1]主干线!G4688="","",[1]主干线!G4688)</f>
        <v/>
      </c>
      <c r="G4688" t="str">
        <f>IF([1]主干线!H4688="","",[1]主干线!H4688)</f>
        <v/>
      </c>
    </row>
    <row r="4689" spans="1:7" x14ac:dyDescent="0.15">
      <c r="A4689" t="str">
        <f>IF([1]主干线!A4689="","",[1]主干线!A4689)</f>
        <v/>
      </c>
      <c r="B4689" t="str">
        <f>IF([1]主干线!B4689="","",[1]主干线!B4689)</f>
        <v/>
      </c>
      <c r="C4689" t="str">
        <f>IF([1]主干线!C4689="","",[1]主干线!C4689)</f>
        <v/>
      </c>
      <c r="D4689" t="str">
        <f>IF([1]主干线!R4689="","",[1]主干线!R4689)</f>
        <v/>
      </c>
      <c r="E4689" t="str">
        <f>IF([1]主干线!S4689="","",[1]主干线!S4689)</f>
        <v/>
      </c>
      <c r="F4689" t="str">
        <f>IF([1]主干线!G4689="","",[1]主干线!G4689)</f>
        <v/>
      </c>
      <c r="G4689" t="str">
        <f>IF([1]主干线!H4689="","",[1]主干线!H4689)</f>
        <v/>
      </c>
    </row>
    <row r="4690" spans="1:7" x14ac:dyDescent="0.15">
      <c r="A4690" t="str">
        <f>IF([1]主干线!A4690="","",[1]主干线!A4690)</f>
        <v/>
      </c>
      <c r="B4690" t="str">
        <f>IF([1]主干线!B4690="","",[1]主干线!B4690)</f>
        <v/>
      </c>
      <c r="C4690" t="str">
        <f>IF([1]主干线!C4690="","",[1]主干线!C4690)</f>
        <v/>
      </c>
      <c r="D4690" t="str">
        <f>IF([1]主干线!R4690="","",[1]主干线!R4690)</f>
        <v/>
      </c>
      <c r="E4690" t="str">
        <f>IF([1]主干线!S4690="","",[1]主干线!S4690)</f>
        <v/>
      </c>
      <c r="F4690" t="str">
        <f>IF([1]主干线!G4690="","",[1]主干线!G4690)</f>
        <v/>
      </c>
      <c r="G4690" t="str">
        <f>IF([1]主干线!H4690="","",[1]主干线!H4690)</f>
        <v/>
      </c>
    </row>
    <row r="4691" spans="1:7" x14ac:dyDescent="0.15">
      <c r="A4691" t="str">
        <f>IF([1]主干线!A4691="","",[1]主干线!A4691)</f>
        <v/>
      </c>
      <c r="B4691" t="str">
        <f>IF([1]主干线!B4691="","",[1]主干线!B4691)</f>
        <v/>
      </c>
      <c r="C4691" t="str">
        <f>IF([1]主干线!C4691="","",[1]主干线!C4691)</f>
        <v/>
      </c>
      <c r="D4691" t="str">
        <f>IF([1]主干线!R4691="","",[1]主干线!R4691)</f>
        <v/>
      </c>
      <c r="E4691" t="str">
        <f>IF([1]主干线!S4691="","",[1]主干线!S4691)</f>
        <v/>
      </c>
      <c r="F4691" t="str">
        <f>IF([1]主干线!G4691="","",[1]主干线!G4691)</f>
        <v/>
      </c>
      <c r="G4691" t="str">
        <f>IF([1]主干线!H4691="","",[1]主干线!H4691)</f>
        <v/>
      </c>
    </row>
    <row r="4692" spans="1:7" x14ac:dyDescent="0.15">
      <c r="A4692" t="str">
        <f>IF([1]主干线!A4692="","",[1]主干线!A4692)</f>
        <v/>
      </c>
      <c r="B4692" t="str">
        <f>IF([1]主干线!B4692="","",[1]主干线!B4692)</f>
        <v/>
      </c>
      <c r="C4692" t="str">
        <f>IF([1]主干线!C4692="","",[1]主干线!C4692)</f>
        <v/>
      </c>
      <c r="D4692" t="str">
        <f>IF([1]主干线!R4692="","",[1]主干线!R4692)</f>
        <v/>
      </c>
      <c r="E4692" t="str">
        <f>IF([1]主干线!S4692="","",[1]主干线!S4692)</f>
        <v/>
      </c>
      <c r="F4692" t="str">
        <f>IF([1]主干线!G4692="","",[1]主干线!G4692)</f>
        <v/>
      </c>
      <c r="G4692" t="str">
        <f>IF([1]主干线!H4692="","",[1]主干线!H4692)</f>
        <v/>
      </c>
    </row>
    <row r="4693" spans="1:7" x14ac:dyDescent="0.15">
      <c r="A4693" t="str">
        <f>IF([1]主干线!A4693="","",[1]主干线!A4693)</f>
        <v/>
      </c>
      <c r="B4693" t="str">
        <f>IF([1]主干线!B4693="","",[1]主干线!B4693)</f>
        <v/>
      </c>
      <c r="C4693" t="str">
        <f>IF([1]主干线!C4693="","",[1]主干线!C4693)</f>
        <v/>
      </c>
      <c r="D4693" t="str">
        <f>IF([1]主干线!R4693="","",[1]主干线!R4693)</f>
        <v/>
      </c>
      <c r="E4693" t="str">
        <f>IF([1]主干线!S4693="","",[1]主干线!S4693)</f>
        <v/>
      </c>
      <c r="F4693" t="str">
        <f>IF([1]主干线!G4693="","",[1]主干线!G4693)</f>
        <v/>
      </c>
      <c r="G4693" t="str">
        <f>IF([1]主干线!H4693="","",[1]主干线!H4693)</f>
        <v/>
      </c>
    </row>
    <row r="4694" spans="1:7" x14ac:dyDescent="0.15">
      <c r="A4694" t="str">
        <f>IF([1]主干线!A4694="","",[1]主干线!A4694)</f>
        <v/>
      </c>
      <c r="B4694" t="str">
        <f>IF([1]主干线!B4694="","",[1]主干线!B4694)</f>
        <v/>
      </c>
      <c r="C4694" t="str">
        <f>IF([1]主干线!C4694="","",[1]主干线!C4694)</f>
        <v/>
      </c>
      <c r="D4694" t="str">
        <f>IF([1]主干线!R4694="","",[1]主干线!R4694)</f>
        <v/>
      </c>
      <c r="E4694" t="str">
        <f>IF([1]主干线!S4694="","",[1]主干线!S4694)</f>
        <v/>
      </c>
      <c r="F4694" t="str">
        <f>IF([1]主干线!G4694="","",[1]主干线!G4694)</f>
        <v/>
      </c>
      <c r="G4694" t="str">
        <f>IF([1]主干线!H4694="","",[1]主干线!H4694)</f>
        <v/>
      </c>
    </row>
    <row r="4695" spans="1:7" x14ac:dyDescent="0.15">
      <c r="A4695" t="str">
        <f>IF([1]主干线!A4695="","",[1]主干线!A4695)</f>
        <v/>
      </c>
      <c r="B4695" t="str">
        <f>IF([1]主干线!B4695="","",[1]主干线!B4695)</f>
        <v/>
      </c>
      <c r="C4695" t="str">
        <f>IF([1]主干线!C4695="","",[1]主干线!C4695)</f>
        <v/>
      </c>
      <c r="D4695" t="str">
        <f>IF([1]主干线!R4695="","",[1]主干线!R4695)</f>
        <v/>
      </c>
      <c r="E4695" t="str">
        <f>IF([1]主干线!S4695="","",[1]主干线!S4695)</f>
        <v/>
      </c>
      <c r="F4695" t="str">
        <f>IF([1]主干线!G4695="","",[1]主干线!G4695)</f>
        <v/>
      </c>
      <c r="G4695" t="str">
        <f>IF([1]主干线!H4695="","",[1]主干线!H4695)</f>
        <v/>
      </c>
    </row>
    <row r="4696" spans="1:7" x14ac:dyDescent="0.15">
      <c r="A4696" t="str">
        <f>IF([1]主干线!A4696="","",[1]主干线!A4696)</f>
        <v/>
      </c>
      <c r="B4696" t="str">
        <f>IF([1]主干线!B4696="","",[1]主干线!B4696)</f>
        <v/>
      </c>
      <c r="C4696" t="str">
        <f>IF([1]主干线!C4696="","",[1]主干线!C4696)</f>
        <v/>
      </c>
      <c r="D4696" t="str">
        <f>IF([1]主干线!R4696="","",[1]主干线!R4696)</f>
        <v/>
      </c>
      <c r="E4696" t="str">
        <f>IF([1]主干线!S4696="","",[1]主干线!S4696)</f>
        <v/>
      </c>
      <c r="F4696" t="str">
        <f>IF([1]主干线!G4696="","",[1]主干线!G4696)</f>
        <v/>
      </c>
      <c r="G4696" t="str">
        <f>IF([1]主干线!H4696="","",[1]主干线!H4696)</f>
        <v/>
      </c>
    </row>
    <row r="4697" spans="1:7" x14ac:dyDescent="0.15">
      <c r="A4697" t="str">
        <f>IF([1]主干线!A4697="","",[1]主干线!A4697)</f>
        <v/>
      </c>
      <c r="B4697" t="str">
        <f>IF([1]主干线!B4697="","",[1]主干线!B4697)</f>
        <v/>
      </c>
      <c r="C4697" t="str">
        <f>IF([1]主干线!C4697="","",[1]主干线!C4697)</f>
        <v/>
      </c>
      <c r="D4697" t="str">
        <f>IF([1]主干线!R4697="","",[1]主干线!R4697)</f>
        <v/>
      </c>
      <c r="E4697" t="str">
        <f>IF([1]主干线!S4697="","",[1]主干线!S4697)</f>
        <v/>
      </c>
      <c r="F4697" t="str">
        <f>IF([1]主干线!G4697="","",[1]主干线!G4697)</f>
        <v/>
      </c>
      <c r="G4697" t="str">
        <f>IF([1]主干线!H4697="","",[1]主干线!H4697)</f>
        <v/>
      </c>
    </row>
    <row r="4698" spans="1:7" x14ac:dyDescent="0.15">
      <c r="A4698" t="str">
        <f>IF([1]主干线!A4698="","",[1]主干线!A4698)</f>
        <v/>
      </c>
      <c r="B4698" t="str">
        <f>IF([1]主干线!B4698="","",[1]主干线!B4698)</f>
        <v/>
      </c>
      <c r="C4698" t="str">
        <f>IF([1]主干线!C4698="","",[1]主干线!C4698)</f>
        <v/>
      </c>
      <c r="D4698" t="str">
        <f>IF([1]主干线!R4698="","",[1]主干线!R4698)</f>
        <v/>
      </c>
      <c r="E4698" t="str">
        <f>IF([1]主干线!S4698="","",[1]主干线!S4698)</f>
        <v/>
      </c>
      <c r="F4698" t="str">
        <f>IF([1]主干线!G4698="","",[1]主干线!G4698)</f>
        <v/>
      </c>
      <c r="G4698" t="str">
        <f>IF([1]主干线!H4698="","",[1]主干线!H4698)</f>
        <v/>
      </c>
    </row>
    <row r="4699" spans="1:7" x14ac:dyDescent="0.15">
      <c r="A4699" t="str">
        <f>IF([1]主干线!A4699="","",[1]主干线!A4699)</f>
        <v/>
      </c>
      <c r="B4699" t="str">
        <f>IF([1]主干线!B4699="","",[1]主干线!B4699)</f>
        <v/>
      </c>
      <c r="C4699" t="str">
        <f>IF([1]主干线!C4699="","",[1]主干线!C4699)</f>
        <v/>
      </c>
      <c r="D4699" t="str">
        <f>IF([1]主干线!R4699="","",[1]主干线!R4699)</f>
        <v/>
      </c>
      <c r="E4699" t="str">
        <f>IF([1]主干线!S4699="","",[1]主干线!S4699)</f>
        <v/>
      </c>
      <c r="F4699" t="str">
        <f>IF([1]主干线!G4699="","",[1]主干线!G4699)</f>
        <v/>
      </c>
      <c r="G4699" t="str">
        <f>IF([1]主干线!H4699="","",[1]主干线!H4699)</f>
        <v/>
      </c>
    </row>
    <row r="4700" spans="1:7" x14ac:dyDescent="0.15">
      <c r="A4700" t="str">
        <f>IF([1]主干线!A4700="","",[1]主干线!A4700)</f>
        <v/>
      </c>
      <c r="B4700" t="str">
        <f>IF([1]主干线!B4700="","",[1]主干线!B4700)</f>
        <v/>
      </c>
      <c r="C4700" t="str">
        <f>IF([1]主干线!C4700="","",[1]主干线!C4700)</f>
        <v/>
      </c>
      <c r="D4700" t="str">
        <f>IF([1]主干线!R4700="","",[1]主干线!R4700)</f>
        <v/>
      </c>
      <c r="E4700" t="str">
        <f>IF([1]主干线!S4700="","",[1]主干线!S4700)</f>
        <v/>
      </c>
      <c r="F4700" t="str">
        <f>IF([1]主干线!G4700="","",[1]主干线!G4700)</f>
        <v/>
      </c>
      <c r="G4700" t="str">
        <f>IF([1]主干线!H4700="","",[1]主干线!H4700)</f>
        <v/>
      </c>
    </row>
    <row r="4701" spans="1:7" x14ac:dyDescent="0.15">
      <c r="A4701" t="str">
        <f>IF([1]主干线!A4701="","",[1]主干线!A4701)</f>
        <v/>
      </c>
      <c r="B4701" t="str">
        <f>IF([1]主干线!B4701="","",[1]主干线!B4701)</f>
        <v/>
      </c>
      <c r="C4701" t="str">
        <f>IF([1]主干线!C4701="","",[1]主干线!C4701)</f>
        <v/>
      </c>
      <c r="D4701" t="str">
        <f>IF([1]主干线!R4701="","",[1]主干线!R4701)</f>
        <v/>
      </c>
      <c r="E4701" t="str">
        <f>IF([1]主干线!S4701="","",[1]主干线!S4701)</f>
        <v/>
      </c>
      <c r="F4701" t="str">
        <f>IF([1]主干线!G4701="","",[1]主干线!G4701)</f>
        <v/>
      </c>
      <c r="G4701" t="str">
        <f>IF([1]主干线!H4701="","",[1]主干线!H4701)</f>
        <v/>
      </c>
    </row>
    <row r="4702" spans="1:7" x14ac:dyDescent="0.15">
      <c r="A4702" t="str">
        <f>IF([1]主干线!A4702="","",[1]主干线!A4702)</f>
        <v/>
      </c>
      <c r="B4702" t="str">
        <f>IF([1]主干线!B4702="","",[1]主干线!B4702)</f>
        <v/>
      </c>
      <c r="C4702" t="str">
        <f>IF([1]主干线!C4702="","",[1]主干线!C4702)</f>
        <v/>
      </c>
      <c r="D4702" t="str">
        <f>IF([1]主干线!R4702="","",[1]主干线!R4702)</f>
        <v/>
      </c>
      <c r="E4702" t="str">
        <f>IF([1]主干线!S4702="","",[1]主干线!S4702)</f>
        <v/>
      </c>
      <c r="F4702" t="str">
        <f>IF([1]主干线!G4702="","",[1]主干线!G4702)</f>
        <v/>
      </c>
      <c r="G4702" t="str">
        <f>IF([1]主干线!H4702="","",[1]主干线!H4702)</f>
        <v/>
      </c>
    </row>
    <row r="4703" spans="1:7" x14ac:dyDescent="0.15">
      <c r="A4703" t="str">
        <f>IF([1]主干线!A4703="","",[1]主干线!A4703)</f>
        <v/>
      </c>
      <c r="B4703" t="str">
        <f>IF([1]主干线!B4703="","",[1]主干线!B4703)</f>
        <v/>
      </c>
      <c r="C4703" t="str">
        <f>IF([1]主干线!C4703="","",[1]主干线!C4703)</f>
        <v/>
      </c>
      <c r="D4703" t="str">
        <f>IF([1]主干线!R4703="","",[1]主干线!R4703)</f>
        <v/>
      </c>
      <c r="E4703" t="str">
        <f>IF([1]主干线!S4703="","",[1]主干线!S4703)</f>
        <v/>
      </c>
      <c r="F4703" t="str">
        <f>IF([1]主干线!G4703="","",[1]主干线!G4703)</f>
        <v/>
      </c>
      <c r="G4703" t="str">
        <f>IF([1]主干线!H4703="","",[1]主干线!H4703)</f>
        <v/>
      </c>
    </row>
    <row r="4704" spans="1:7" x14ac:dyDescent="0.15">
      <c r="A4704" t="str">
        <f>IF([1]主干线!A4704="","",[1]主干线!A4704)</f>
        <v/>
      </c>
      <c r="B4704" t="str">
        <f>IF([1]主干线!B4704="","",[1]主干线!B4704)</f>
        <v/>
      </c>
      <c r="C4704" t="str">
        <f>IF([1]主干线!C4704="","",[1]主干线!C4704)</f>
        <v/>
      </c>
      <c r="D4704" t="str">
        <f>IF([1]主干线!R4704="","",[1]主干线!R4704)</f>
        <v/>
      </c>
      <c r="E4704" t="str">
        <f>IF([1]主干线!S4704="","",[1]主干线!S4704)</f>
        <v/>
      </c>
      <c r="F4704" t="str">
        <f>IF([1]主干线!G4704="","",[1]主干线!G4704)</f>
        <v/>
      </c>
      <c r="G4704" t="str">
        <f>IF([1]主干线!H4704="","",[1]主干线!H4704)</f>
        <v/>
      </c>
    </row>
    <row r="4705" spans="1:7" x14ac:dyDescent="0.15">
      <c r="A4705" t="str">
        <f>IF([1]主干线!A4705="","",[1]主干线!A4705)</f>
        <v/>
      </c>
      <c r="B4705" t="str">
        <f>IF([1]主干线!B4705="","",[1]主干线!B4705)</f>
        <v/>
      </c>
      <c r="C4705" t="str">
        <f>IF([1]主干线!C4705="","",[1]主干线!C4705)</f>
        <v/>
      </c>
      <c r="D4705" t="str">
        <f>IF([1]主干线!R4705="","",[1]主干线!R4705)</f>
        <v/>
      </c>
      <c r="E4705" t="str">
        <f>IF([1]主干线!S4705="","",[1]主干线!S4705)</f>
        <v/>
      </c>
      <c r="F4705" t="str">
        <f>IF([1]主干线!G4705="","",[1]主干线!G4705)</f>
        <v/>
      </c>
      <c r="G4705" t="str">
        <f>IF([1]主干线!H4705="","",[1]主干线!H4705)</f>
        <v/>
      </c>
    </row>
    <row r="4706" spans="1:7" x14ac:dyDescent="0.15">
      <c r="A4706" t="str">
        <f>IF([1]主干线!A4706="","",[1]主干线!A4706)</f>
        <v/>
      </c>
      <c r="B4706" t="str">
        <f>IF([1]主干线!B4706="","",[1]主干线!B4706)</f>
        <v/>
      </c>
      <c r="C4706" t="str">
        <f>IF([1]主干线!C4706="","",[1]主干线!C4706)</f>
        <v/>
      </c>
      <c r="D4706" t="str">
        <f>IF([1]主干线!R4706="","",[1]主干线!R4706)</f>
        <v/>
      </c>
      <c r="E4706" t="str">
        <f>IF([1]主干线!S4706="","",[1]主干线!S4706)</f>
        <v/>
      </c>
      <c r="F4706" t="str">
        <f>IF([1]主干线!G4706="","",[1]主干线!G4706)</f>
        <v/>
      </c>
      <c r="G4706" t="str">
        <f>IF([1]主干线!H4706="","",[1]主干线!H4706)</f>
        <v/>
      </c>
    </row>
    <row r="4707" spans="1:7" x14ac:dyDescent="0.15">
      <c r="A4707" t="str">
        <f>IF([1]主干线!A4707="","",[1]主干线!A4707)</f>
        <v/>
      </c>
      <c r="B4707" t="str">
        <f>IF([1]主干线!B4707="","",[1]主干线!B4707)</f>
        <v/>
      </c>
      <c r="C4707" t="str">
        <f>IF([1]主干线!C4707="","",[1]主干线!C4707)</f>
        <v/>
      </c>
      <c r="D4707" t="str">
        <f>IF([1]主干线!R4707="","",[1]主干线!R4707)</f>
        <v/>
      </c>
      <c r="E4707" t="str">
        <f>IF([1]主干线!S4707="","",[1]主干线!S4707)</f>
        <v/>
      </c>
      <c r="F4707" t="str">
        <f>IF([1]主干线!G4707="","",[1]主干线!G4707)</f>
        <v/>
      </c>
      <c r="G4707" t="str">
        <f>IF([1]主干线!H4707="","",[1]主干线!H4707)</f>
        <v/>
      </c>
    </row>
    <row r="4708" spans="1:7" x14ac:dyDescent="0.15">
      <c r="A4708" t="str">
        <f>IF([1]主干线!A4708="","",[1]主干线!A4708)</f>
        <v/>
      </c>
      <c r="B4708" t="str">
        <f>IF([1]主干线!B4708="","",[1]主干线!B4708)</f>
        <v/>
      </c>
      <c r="C4708" t="str">
        <f>IF([1]主干线!C4708="","",[1]主干线!C4708)</f>
        <v/>
      </c>
      <c r="D4708" t="str">
        <f>IF([1]主干线!R4708="","",[1]主干线!R4708)</f>
        <v/>
      </c>
      <c r="E4708" t="str">
        <f>IF([1]主干线!S4708="","",[1]主干线!S4708)</f>
        <v/>
      </c>
      <c r="F4708" t="str">
        <f>IF([1]主干线!G4708="","",[1]主干线!G4708)</f>
        <v/>
      </c>
      <c r="G4708" t="str">
        <f>IF([1]主干线!H4708="","",[1]主干线!H4708)</f>
        <v/>
      </c>
    </row>
    <row r="4709" spans="1:7" x14ac:dyDescent="0.15">
      <c r="A4709" t="str">
        <f>IF([1]主干线!A4709="","",[1]主干线!A4709)</f>
        <v/>
      </c>
      <c r="B4709" t="str">
        <f>IF([1]主干线!B4709="","",[1]主干线!B4709)</f>
        <v/>
      </c>
      <c r="C4709" t="str">
        <f>IF([1]主干线!C4709="","",[1]主干线!C4709)</f>
        <v/>
      </c>
      <c r="D4709" t="str">
        <f>IF([1]主干线!R4709="","",[1]主干线!R4709)</f>
        <v/>
      </c>
      <c r="E4709" t="str">
        <f>IF([1]主干线!S4709="","",[1]主干线!S4709)</f>
        <v/>
      </c>
      <c r="F4709" t="str">
        <f>IF([1]主干线!G4709="","",[1]主干线!G4709)</f>
        <v/>
      </c>
      <c r="G4709" t="str">
        <f>IF([1]主干线!H4709="","",[1]主干线!H4709)</f>
        <v/>
      </c>
    </row>
    <row r="4710" spans="1:7" x14ac:dyDescent="0.15">
      <c r="A4710" t="str">
        <f>IF([1]主干线!A4710="","",[1]主干线!A4710)</f>
        <v/>
      </c>
      <c r="B4710" t="str">
        <f>IF([1]主干线!B4710="","",[1]主干线!B4710)</f>
        <v/>
      </c>
      <c r="C4710" t="str">
        <f>IF([1]主干线!C4710="","",[1]主干线!C4710)</f>
        <v/>
      </c>
      <c r="D4710" t="str">
        <f>IF([1]主干线!R4710="","",[1]主干线!R4710)</f>
        <v/>
      </c>
      <c r="E4710" t="str">
        <f>IF([1]主干线!S4710="","",[1]主干线!S4710)</f>
        <v/>
      </c>
      <c r="F4710" t="str">
        <f>IF([1]主干线!G4710="","",[1]主干线!G4710)</f>
        <v/>
      </c>
      <c r="G4710" t="str">
        <f>IF([1]主干线!H4710="","",[1]主干线!H4710)</f>
        <v/>
      </c>
    </row>
    <row r="4711" spans="1:7" x14ac:dyDescent="0.15">
      <c r="A4711" t="str">
        <f>IF([1]主干线!A4711="","",[1]主干线!A4711)</f>
        <v/>
      </c>
      <c r="B4711" t="str">
        <f>IF([1]主干线!B4711="","",[1]主干线!B4711)</f>
        <v/>
      </c>
      <c r="C4711" t="str">
        <f>IF([1]主干线!C4711="","",[1]主干线!C4711)</f>
        <v/>
      </c>
      <c r="D4711" t="str">
        <f>IF([1]主干线!R4711="","",[1]主干线!R4711)</f>
        <v/>
      </c>
      <c r="E4711" t="str">
        <f>IF([1]主干线!S4711="","",[1]主干线!S4711)</f>
        <v/>
      </c>
      <c r="F4711" t="str">
        <f>IF([1]主干线!G4711="","",[1]主干线!G4711)</f>
        <v/>
      </c>
      <c r="G4711" t="str">
        <f>IF([1]主干线!H4711="","",[1]主干线!H4711)</f>
        <v/>
      </c>
    </row>
    <row r="4712" spans="1:7" x14ac:dyDescent="0.15">
      <c r="A4712" t="str">
        <f>IF([1]主干线!A4712="","",[1]主干线!A4712)</f>
        <v/>
      </c>
      <c r="B4712" t="str">
        <f>IF([1]主干线!B4712="","",[1]主干线!B4712)</f>
        <v/>
      </c>
      <c r="C4712" t="str">
        <f>IF([1]主干线!C4712="","",[1]主干线!C4712)</f>
        <v/>
      </c>
      <c r="D4712" t="str">
        <f>IF([1]主干线!R4712="","",[1]主干线!R4712)</f>
        <v/>
      </c>
      <c r="E4712" t="str">
        <f>IF([1]主干线!S4712="","",[1]主干线!S4712)</f>
        <v/>
      </c>
      <c r="F4712" t="str">
        <f>IF([1]主干线!G4712="","",[1]主干线!G4712)</f>
        <v/>
      </c>
      <c r="G4712" t="str">
        <f>IF([1]主干线!H4712="","",[1]主干线!H4712)</f>
        <v/>
      </c>
    </row>
    <row r="4713" spans="1:7" x14ac:dyDescent="0.15">
      <c r="A4713" t="str">
        <f>IF([1]主干线!A4713="","",[1]主干线!A4713)</f>
        <v/>
      </c>
      <c r="B4713" t="str">
        <f>IF([1]主干线!B4713="","",[1]主干线!B4713)</f>
        <v/>
      </c>
      <c r="C4713" t="str">
        <f>IF([1]主干线!C4713="","",[1]主干线!C4713)</f>
        <v/>
      </c>
      <c r="D4713" t="str">
        <f>IF([1]主干线!R4713="","",[1]主干线!R4713)</f>
        <v/>
      </c>
      <c r="E4713" t="str">
        <f>IF([1]主干线!S4713="","",[1]主干线!S4713)</f>
        <v/>
      </c>
      <c r="F4713" t="str">
        <f>IF([1]主干线!G4713="","",[1]主干线!G4713)</f>
        <v/>
      </c>
      <c r="G4713" t="str">
        <f>IF([1]主干线!H4713="","",[1]主干线!H4713)</f>
        <v/>
      </c>
    </row>
    <row r="4714" spans="1:7" x14ac:dyDescent="0.15">
      <c r="A4714" t="str">
        <f>IF([1]主干线!A4714="","",[1]主干线!A4714)</f>
        <v/>
      </c>
      <c r="B4714" t="str">
        <f>IF([1]主干线!B4714="","",[1]主干线!B4714)</f>
        <v/>
      </c>
      <c r="C4714" t="str">
        <f>IF([1]主干线!C4714="","",[1]主干线!C4714)</f>
        <v/>
      </c>
      <c r="D4714" t="str">
        <f>IF([1]主干线!R4714="","",[1]主干线!R4714)</f>
        <v/>
      </c>
      <c r="E4714" t="str">
        <f>IF([1]主干线!S4714="","",[1]主干线!S4714)</f>
        <v/>
      </c>
      <c r="F4714" t="str">
        <f>IF([1]主干线!G4714="","",[1]主干线!G4714)</f>
        <v/>
      </c>
      <c r="G4714" t="str">
        <f>IF([1]主干线!H4714="","",[1]主干线!H4714)</f>
        <v/>
      </c>
    </row>
    <row r="4715" spans="1:7" x14ac:dyDescent="0.15">
      <c r="A4715" t="str">
        <f>IF([1]主干线!A4715="","",[1]主干线!A4715)</f>
        <v/>
      </c>
      <c r="B4715" t="str">
        <f>IF([1]主干线!B4715="","",[1]主干线!B4715)</f>
        <v/>
      </c>
      <c r="C4715" t="str">
        <f>IF([1]主干线!C4715="","",[1]主干线!C4715)</f>
        <v/>
      </c>
      <c r="D4715" t="str">
        <f>IF([1]主干线!R4715="","",[1]主干线!R4715)</f>
        <v/>
      </c>
      <c r="E4715" t="str">
        <f>IF([1]主干线!S4715="","",[1]主干线!S4715)</f>
        <v/>
      </c>
      <c r="F4715" t="str">
        <f>IF([1]主干线!G4715="","",[1]主干线!G4715)</f>
        <v/>
      </c>
      <c r="G4715" t="str">
        <f>IF([1]主干线!H4715="","",[1]主干线!H4715)</f>
        <v/>
      </c>
    </row>
    <row r="4716" spans="1:7" x14ac:dyDescent="0.15">
      <c r="A4716" t="str">
        <f>IF([1]主干线!A4716="","",[1]主干线!A4716)</f>
        <v/>
      </c>
      <c r="B4716" t="str">
        <f>IF([1]主干线!B4716="","",[1]主干线!B4716)</f>
        <v/>
      </c>
      <c r="C4716" t="str">
        <f>IF([1]主干线!C4716="","",[1]主干线!C4716)</f>
        <v/>
      </c>
      <c r="D4716" t="str">
        <f>IF([1]主干线!R4716="","",[1]主干线!R4716)</f>
        <v/>
      </c>
      <c r="E4716" t="str">
        <f>IF([1]主干线!S4716="","",[1]主干线!S4716)</f>
        <v/>
      </c>
      <c r="F4716" t="str">
        <f>IF([1]主干线!G4716="","",[1]主干线!G4716)</f>
        <v/>
      </c>
      <c r="G4716" t="str">
        <f>IF([1]主干线!H4716="","",[1]主干线!H4716)</f>
        <v/>
      </c>
    </row>
    <row r="4717" spans="1:7" x14ac:dyDescent="0.15">
      <c r="A4717" t="str">
        <f>IF([1]主干线!A4717="","",[1]主干线!A4717)</f>
        <v/>
      </c>
      <c r="B4717" t="str">
        <f>IF([1]主干线!B4717="","",[1]主干线!B4717)</f>
        <v/>
      </c>
      <c r="C4717" t="str">
        <f>IF([1]主干线!C4717="","",[1]主干线!C4717)</f>
        <v/>
      </c>
      <c r="D4717" t="str">
        <f>IF([1]主干线!R4717="","",[1]主干线!R4717)</f>
        <v/>
      </c>
      <c r="E4717" t="str">
        <f>IF([1]主干线!S4717="","",[1]主干线!S4717)</f>
        <v/>
      </c>
      <c r="F4717" t="str">
        <f>IF([1]主干线!G4717="","",[1]主干线!G4717)</f>
        <v/>
      </c>
      <c r="G4717" t="str">
        <f>IF([1]主干线!H4717="","",[1]主干线!H4717)</f>
        <v/>
      </c>
    </row>
    <row r="4718" spans="1:7" x14ac:dyDescent="0.15">
      <c r="A4718" t="str">
        <f>IF([1]主干线!A4718="","",[1]主干线!A4718)</f>
        <v/>
      </c>
      <c r="B4718" t="str">
        <f>IF([1]主干线!B4718="","",[1]主干线!B4718)</f>
        <v/>
      </c>
      <c r="C4718" t="str">
        <f>IF([1]主干线!C4718="","",[1]主干线!C4718)</f>
        <v/>
      </c>
      <c r="D4718" t="str">
        <f>IF([1]主干线!R4718="","",[1]主干线!R4718)</f>
        <v/>
      </c>
      <c r="E4718" t="str">
        <f>IF([1]主干线!S4718="","",[1]主干线!S4718)</f>
        <v/>
      </c>
      <c r="F4718" t="str">
        <f>IF([1]主干线!G4718="","",[1]主干线!G4718)</f>
        <v/>
      </c>
      <c r="G4718" t="str">
        <f>IF([1]主干线!H4718="","",[1]主干线!H4718)</f>
        <v/>
      </c>
    </row>
    <row r="4719" spans="1:7" x14ac:dyDescent="0.15">
      <c r="A4719" t="str">
        <f>IF([1]主干线!A4719="","",[1]主干线!A4719)</f>
        <v/>
      </c>
      <c r="B4719" t="str">
        <f>IF([1]主干线!B4719="","",[1]主干线!B4719)</f>
        <v/>
      </c>
      <c r="C4719" t="str">
        <f>IF([1]主干线!C4719="","",[1]主干线!C4719)</f>
        <v/>
      </c>
      <c r="D4719" t="str">
        <f>IF([1]主干线!R4719="","",[1]主干线!R4719)</f>
        <v/>
      </c>
      <c r="E4719" t="str">
        <f>IF([1]主干线!S4719="","",[1]主干线!S4719)</f>
        <v/>
      </c>
      <c r="F4719" t="str">
        <f>IF([1]主干线!G4719="","",[1]主干线!G4719)</f>
        <v/>
      </c>
      <c r="G4719" t="str">
        <f>IF([1]主干线!H4719="","",[1]主干线!H4719)</f>
        <v/>
      </c>
    </row>
    <row r="4720" spans="1:7" x14ac:dyDescent="0.15">
      <c r="A4720" t="str">
        <f>IF([1]主干线!A4720="","",[1]主干线!A4720)</f>
        <v/>
      </c>
      <c r="B4720" t="str">
        <f>IF([1]主干线!B4720="","",[1]主干线!B4720)</f>
        <v/>
      </c>
      <c r="C4720" t="str">
        <f>IF([1]主干线!C4720="","",[1]主干线!C4720)</f>
        <v/>
      </c>
      <c r="D4720" t="str">
        <f>IF([1]主干线!R4720="","",[1]主干线!R4720)</f>
        <v/>
      </c>
      <c r="E4720" t="str">
        <f>IF([1]主干线!S4720="","",[1]主干线!S4720)</f>
        <v/>
      </c>
      <c r="F4720" t="str">
        <f>IF([1]主干线!G4720="","",[1]主干线!G4720)</f>
        <v/>
      </c>
      <c r="G4720" t="str">
        <f>IF([1]主干线!H4720="","",[1]主干线!H4720)</f>
        <v/>
      </c>
    </row>
    <row r="4721" spans="1:7" x14ac:dyDescent="0.15">
      <c r="A4721" t="str">
        <f>IF([1]主干线!A4721="","",[1]主干线!A4721)</f>
        <v/>
      </c>
      <c r="B4721" t="str">
        <f>IF([1]主干线!B4721="","",[1]主干线!B4721)</f>
        <v/>
      </c>
      <c r="C4721" t="str">
        <f>IF([1]主干线!C4721="","",[1]主干线!C4721)</f>
        <v/>
      </c>
      <c r="D4721" t="str">
        <f>IF([1]主干线!R4721="","",[1]主干线!R4721)</f>
        <v/>
      </c>
      <c r="E4721" t="str">
        <f>IF([1]主干线!S4721="","",[1]主干线!S4721)</f>
        <v/>
      </c>
      <c r="F4721" t="str">
        <f>IF([1]主干线!G4721="","",[1]主干线!G4721)</f>
        <v/>
      </c>
      <c r="G4721" t="str">
        <f>IF([1]主干线!H4721="","",[1]主干线!H4721)</f>
        <v/>
      </c>
    </row>
    <row r="4722" spans="1:7" x14ac:dyDescent="0.15">
      <c r="A4722" t="str">
        <f>IF([1]主干线!A4722="","",[1]主干线!A4722)</f>
        <v/>
      </c>
      <c r="B4722" t="str">
        <f>IF([1]主干线!B4722="","",[1]主干线!B4722)</f>
        <v/>
      </c>
      <c r="C4722" t="str">
        <f>IF([1]主干线!C4722="","",[1]主干线!C4722)</f>
        <v/>
      </c>
      <c r="D4722" t="str">
        <f>IF([1]主干线!R4722="","",[1]主干线!R4722)</f>
        <v/>
      </c>
      <c r="E4722" t="str">
        <f>IF([1]主干线!S4722="","",[1]主干线!S4722)</f>
        <v/>
      </c>
      <c r="F4722" t="str">
        <f>IF([1]主干线!G4722="","",[1]主干线!G4722)</f>
        <v/>
      </c>
      <c r="G4722" t="str">
        <f>IF([1]主干线!H4722="","",[1]主干线!H4722)</f>
        <v/>
      </c>
    </row>
    <row r="4723" spans="1:7" x14ac:dyDescent="0.15">
      <c r="A4723" t="str">
        <f>IF([1]主干线!A4723="","",[1]主干线!A4723)</f>
        <v/>
      </c>
      <c r="B4723" t="str">
        <f>IF([1]主干线!B4723="","",[1]主干线!B4723)</f>
        <v/>
      </c>
      <c r="C4723" t="str">
        <f>IF([1]主干线!C4723="","",[1]主干线!C4723)</f>
        <v/>
      </c>
      <c r="D4723" t="str">
        <f>IF([1]主干线!R4723="","",[1]主干线!R4723)</f>
        <v/>
      </c>
      <c r="E4723" t="str">
        <f>IF([1]主干线!S4723="","",[1]主干线!S4723)</f>
        <v/>
      </c>
      <c r="F4723" t="str">
        <f>IF([1]主干线!G4723="","",[1]主干线!G4723)</f>
        <v/>
      </c>
      <c r="G4723" t="str">
        <f>IF([1]主干线!H4723="","",[1]主干线!H4723)</f>
        <v/>
      </c>
    </row>
    <row r="4724" spans="1:7" x14ac:dyDescent="0.15">
      <c r="A4724" t="str">
        <f>IF([1]主干线!A4724="","",[1]主干线!A4724)</f>
        <v/>
      </c>
      <c r="B4724" t="str">
        <f>IF([1]主干线!B4724="","",[1]主干线!B4724)</f>
        <v/>
      </c>
      <c r="C4724" t="str">
        <f>IF([1]主干线!C4724="","",[1]主干线!C4724)</f>
        <v/>
      </c>
      <c r="D4724" t="str">
        <f>IF([1]主干线!R4724="","",[1]主干线!R4724)</f>
        <v/>
      </c>
      <c r="E4724" t="str">
        <f>IF([1]主干线!S4724="","",[1]主干线!S4724)</f>
        <v/>
      </c>
      <c r="F4724" t="str">
        <f>IF([1]主干线!G4724="","",[1]主干线!G4724)</f>
        <v/>
      </c>
      <c r="G4724" t="str">
        <f>IF([1]主干线!H4724="","",[1]主干线!H4724)</f>
        <v/>
      </c>
    </row>
    <row r="4725" spans="1:7" x14ac:dyDescent="0.15">
      <c r="A4725" t="str">
        <f>IF([1]主干线!A4725="","",[1]主干线!A4725)</f>
        <v/>
      </c>
      <c r="B4725" t="str">
        <f>IF([1]主干线!B4725="","",[1]主干线!B4725)</f>
        <v/>
      </c>
      <c r="C4725" t="str">
        <f>IF([1]主干线!C4725="","",[1]主干线!C4725)</f>
        <v/>
      </c>
      <c r="D4725" t="str">
        <f>IF([1]主干线!R4725="","",[1]主干线!R4725)</f>
        <v/>
      </c>
      <c r="E4725" t="str">
        <f>IF([1]主干线!S4725="","",[1]主干线!S4725)</f>
        <v/>
      </c>
      <c r="F4725" t="str">
        <f>IF([1]主干线!G4725="","",[1]主干线!G4725)</f>
        <v/>
      </c>
      <c r="G4725" t="str">
        <f>IF([1]主干线!H4725="","",[1]主干线!H4725)</f>
        <v/>
      </c>
    </row>
    <row r="4726" spans="1:7" x14ac:dyDescent="0.15">
      <c r="A4726" t="str">
        <f>IF([1]主干线!A4726="","",[1]主干线!A4726)</f>
        <v/>
      </c>
      <c r="B4726" t="str">
        <f>IF([1]主干线!B4726="","",[1]主干线!B4726)</f>
        <v/>
      </c>
      <c r="C4726" t="str">
        <f>IF([1]主干线!C4726="","",[1]主干线!C4726)</f>
        <v/>
      </c>
      <c r="D4726" t="str">
        <f>IF([1]主干线!R4726="","",[1]主干线!R4726)</f>
        <v/>
      </c>
      <c r="E4726" t="str">
        <f>IF([1]主干线!S4726="","",[1]主干线!S4726)</f>
        <v/>
      </c>
      <c r="F4726" t="str">
        <f>IF([1]主干线!G4726="","",[1]主干线!G4726)</f>
        <v/>
      </c>
      <c r="G4726" t="str">
        <f>IF([1]主干线!H4726="","",[1]主干线!H4726)</f>
        <v/>
      </c>
    </row>
    <row r="4727" spans="1:7" x14ac:dyDescent="0.15">
      <c r="A4727" t="str">
        <f>IF([1]主干线!A4727="","",[1]主干线!A4727)</f>
        <v/>
      </c>
      <c r="B4727" t="str">
        <f>IF([1]主干线!B4727="","",[1]主干线!B4727)</f>
        <v/>
      </c>
      <c r="C4727" t="str">
        <f>IF([1]主干线!C4727="","",[1]主干线!C4727)</f>
        <v/>
      </c>
      <c r="D4727" t="str">
        <f>IF([1]主干线!R4727="","",[1]主干线!R4727)</f>
        <v/>
      </c>
      <c r="E4727" t="str">
        <f>IF([1]主干线!S4727="","",[1]主干线!S4727)</f>
        <v/>
      </c>
      <c r="F4727" t="str">
        <f>IF([1]主干线!G4727="","",[1]主干线!G4727)</f>
        <v/>
      </c>
      <c r="G4727" t="str">
        <f>IF([1]主干线!H4727="","",[1]主干线!H4727)</f>
        <v/>
      </c>
    </row>
    <row r="4728" spans="1:7" x14ac:dyDescent="0.15">
      <c r="A4728" t="str">
        <f>IF([1]主干线!A4728="","",[1]主干线!A4728)</f>
        <v/>
      </c>
      <c r="B4728" t="str">
        <f>IF([1]主干线!B4728="","",[1]主干线!B4728)</f>
        <v/>
      </c>
      <c r="C4728" t="str">
        <f>IF([1]主干线!C4728="","",[1]主干线!C4728)</f>
        <v/>
      </c>
      <c r="D4728" t="str">
        <f>IF([1]主干线!R4728="","",[1]主干线!R4728)</f>
        <v/>
      </c>
      <c r="E4728" t="str">
        <f>IF([1]主干线!S4728="","",[1]主干线!S4728)</f>
        <v/>
      </c>
      <c r="F4728" t="str">
        <f>IF([1]主干线!G4728="","",[1]主干线!G4728)</f>
        <v/>
      </c>
      <c r="G4728" t="str">
        <f>IF([1]主干线!H4728="","",[1]主干线!H4728)</f>
        <v/>
      </c>
    </row>
    <row r="4729" spans="1:7" x14ac:dyDescent="0.15">
      <c r="A4729" t="str">
        <f>IF([1]主干线!A4729="","",[1]主干线!A4729)</f>
        <v/>
      </c>
      <c r="B4729" t="str">
        <f>IF([1]主干线!B4729="","",[1]主干线!B4729)</f>
        <v/>
      </c>
      <c r="C4729" t="str">
        <f>IF([1]主干线!C4729="","",[1]主干线!C4729)</f>
        <v/>
      </c>
      <c r="D4729" t="str">
        <f>IF([1]主干线!R4729="","",[1]主干线!R4729)</f>
        <v/>
      </c>
      <c r="E4729" t="str">
        <f>IF([1]主干线!S4729="","",[1]主干线!S4729)</f>
        <v/>
      </c>
      <c r="F4729" t="str">
        <f>IF([1]主干线!G4729="","",[1]主干线!G4729)</f>
        <v/>
      </c>
      <c r="G4729" t="str">
        <f>IF([1]主干线!H4729="","",[1]主干线!H4729)</f>
        <v/>
      </c>
    </row>
    <row r="4730" spans="1:7" x14ac:dyDescent="0.15">
      <c r="A4730" t="str">
        <f>IF([1]主干线!A4730="","",[1]主干线!A4730)</f>
        <v/>
      </c>
      <c r="B4730" t="str">
        <f>IF([1]主干线!B4730="","",[1]主干线!B4730)</f>
        <v/>
      </c>
      <c r="C4730" t="str">
        <f>IF([1]主干线!C4730="","",[1]主干线!C4730)</f>
        <v/>
      </c>
      <c r="D4730" t="str">
        <f>IF([1]主干线!R4730="","",[1]主干线!R4730)</f>
        <v/>
      </c>
      <c r="E4730" t="str">
        <f>IF([1]主干线!S4730="","",[1]主干线!S4730)</f>
        <v/>
      </c>
      <c r="F4730" t="str">
        <f>IF([1]主干线!G4730="","",[1]主干线!G4730)</f>
        <v/>
      </c>
      <c r="G4730" t="str">
        <f>IF([1]主干线!H4730="","",[1]主干线!H4730)</f>
        <v/>
      </c>
    </row>
    <row r="4731" spans="1:7" x14ac:dyDescent="0.15">
      <c r="A4731" t="str">
        <f>IF([1]主干线!A4731="","",[1]主干线!A4731)</f>
        <v/>
      </c>
      <c r="B4731" t="str">
        <f>IF([1]主干线!B4731="","",[1]主干线!B4731)</f>
        <v/>
      </c>
      <c r="C4731" t="str">
        <f>IF([1]主干线!C4731="","",[1]主干线!C4731)</f>
        <v/>
      </c>
      <c r="D4731" t="str">
        <f>IF([1]主干线!R4731="","",[1]主干线!R4731)</f>
        <v/>
      </c>
      <c r="E4731" t="str">
        <f>IF([1]主干线!S4731="","",[1]主干线!S4731)</f>
        <v/>
      </c>
      <c r="F4731" t="str">
        <f>IF([1]主干线!G4731="","",[1]主干线!G4731)</f>
        <v/>
      </c>
      <c r="G4731" t="str">
        <f>IF([1]主干线!H4731="","",[1]主干线!H4731)</f>
        <v/>
      </c>
    </row>
    <row r="4732" spans="1:7" x14ac:dyDescent="0.15">
      <c r="A4732" t="str">
        <f>IF([1]主干线!A4732="","",[1]主干线!A4732)</f>
        <v/>
      </c>
      <c r="B4732" t="str">
        <f>IF([1]主干线!B4732="","",[1]主干线!B4732)</f>
        <v/>
      </c>
      <c r="C4732" t="str">
        <f>IF([1]主干线!C4732="","",[1]主干线!C4732)</f>
        <v/>
      </c>
      <c r="D4732" t="str">
        <f>IF([1]主干线!R4732="","",[1]主干线!R4732)</f>
        <v/>
      </c>
      <c r="E4732" t="str">
        <f>IF([1]主干线!S4732="","",[1]主干线!S4732)</f>
        <v/>
      </c>
      <c r="F4732" t="str">
        <f>IF([1]主干线!G4732="","",[1]主干线!G4732)</f>
        <v/>
      </c>
      <c r="G4732" t="str">
        <f>IF([1]主干线!H4732="","",[1]主干线!H4732)</f>
        <v/>
      </c>
    </row>
    <row r="4733" spans="1:7" x14ac:dyDescent="0.15">
      <c r="A4733" t="str">
        <f>IF([1]主干线!A4733="","",[1]主干线!A4733)</f>
        <v/>
      </c>
      <c r="B4733" t="str">
        <f>IF([1]主干线!B4733="","",[1]主干线!B4733)</f>
        <v/>
      </c>
      <c r="C4733" t="str">
        <f>IF([1]主干线!C4733="","",[1]主干线!C4733)</f>
        <v/>
      </c>
      <c r="D4733" t="str">
        <f>IF([1]主干线!R4733="","",[1]主干线!R4733)</f>
        <v/>
      </c>
      <c r="E4733" t="str">
        <f>IF([1]主干线!S4733="","",[1]主干线!S4733)</f>
        <v/>
      </c>
      <c r="F4733" t="str">
        <f>IF([1]主干线!G4733="","",[1]主干线!G4733)</f>
        <v/>
      </c>
      <c r="G4733" t="str">
        <f>IF([1]主干线!H4733="","",[1]主干线!H4733)</f>
        <v/>
      </c>
    </row>
    <row r="4734" spans="1:7" x14ac:dyDescent="0.15">
      <c r="A4734" t="str">
        <f>IF([1]主干线!A4734="","",[1]主干线!A4734)</f>
        <v/>
      </c>
      <c r="B4734" t="str">
        <f>IF([1]主干线!B4734="","",[1]主干线!B4734)</f>
        <v/>
      </c>
      <c r="C4734" t="str">
        <f>IF([1]主干线!C4734="","",[1]主干线!C4734)</f>
        <v/>
      </c>
      <c r="D4734" t="str">
        <f>IF([1]主干线!R4734="","",[1]主干线!R4734)</f>
        <v/>
      </c>
      <c r="E4734" t="str">
        <f>IF([1]主干线!S4734="","",[1]主干线!S4734)</f>
        <v/>
      </c>
      <c r="F4734" t="str">
        <f>IF([1]主干线!G4734="","",[1]主干线!G4734)</f>
        <v/>
      </c>
      <c r="G4734" t="str">
        <f>IF([1]主干线!H4734="","",[1]主干线!H4734)</f>
        <v/>
      </c>
    </row>
    <row r="4735" spans="1:7" x14ac:dyDescent="0.15">
      <c r="A4735" t="str">
        <f>IF([1]主干线!A4735="","",[1]主干线!A4735)</f>
        <v/>
      </c>
      <c r="B4735" t="str">
        <f>IF([1]主干线!B4735="","",[1]主干线!B4735)</f>
        <v/>
      </c>
      <c r="C4735" t="str">
        <f>IF([1]主干线!C4735="","",[1]主干线!C4735)</f>
        <v/>
      </c>
      <c r="D4735" t="str">
        <f>IF([1]主干线!R4735="","",[1]主干线!R4735)</f>
        <v/>
      </c>
      <c r="E4735" t="str">
        <f>IF([1]主干线!S4735="","",[1]主干线!S4735)</f>
        <v/>
      </c>
      <c r="F4735" t="str">
        <f>IF([1]主干线!G4735="","",[1]主干线!G4735)</f>
        <v/>
      </c>
      <c r="G4735" t="str">
        <f>IF([1]主干线!H4735="","",[1]主干线!H4735)</f>
        <v/>
      </c>
    </row>
    <row r="4736" spans="1:7" x14ac:dyDescent="0.15">
      <c r="A4736" t="str">
        <f>IF([1]主干线!A4736="","",[1]主干线!A4736)</f>
        <v/>
      </c>
      <c r="B4736" t="str">
        <f>IF([1]主干线!B4736="","",[1]主干线!B4736)</f>
        <v/>
      </c>
      <c r="C4736" t="str">
        <f>IF([1]主干线!C4736="","",[1]主干线!C4736)</f>
        <v/>
      </c>
      <c r="D4736" t="str">
        <f>IF([1]主干线!R4736="","",[1]主干线!R4736)</f>
        <v/>
      </c>
      <c r="E4736" t="str">
        <f>IF([1]主干线!S4736="","",[1]主干线!S4736)</f>
        <v/>
      </c>
      <c r="F4736" t="str">
        <f>IF([1]主干线!G4736="","",[1]主干线!G4736)</f>
        <v/>
      </c>
      <c r="G4736" t="str">
        <f>IF([1]主干线!H4736="","",[1]主干线!H4736)</f>
        <v/>
      </c>
    </row>
    <row r="4737" spans="1:7" x14ac:dyDescent="0.15">
      <c r="A4737" t="str">
        <f>IF([1]主干线!A4737="","",[1]主干线!A4737)</f>
        <v/>
      </c>
      <c r="B4737" t="str">
        <f>IF([1]主干线!B4737="","",[1]主干线!B4737)</f>
        <v/>
      </c>
      <c r="C4737" t="str">
        <f>IF([1]主干线!C4737="","",[1]主干线!C4737)</f>
        <v/>
      </c>
      <c r="D4737" t="str">
        <f>IF([1]主干线!R4737="","",[1]主干线!R4737)</f>
        <v/>
      </c>
      <c r="E4737" t="str">
        <f>IF([1]主干线!S4737="","",[1]主干线!S4737)</f>
        <v/>
      </c>
      <c r="F4737" t="str">
        <f>IF([1]主干线!G4737="","",[1]主干线!G4737)</f>
        <v/>
      </c>
      <c r="G4737" t="str">
        <f>IF([1]主干线!H4737="","",[1]主干线!H4737)</f>
        <v/>
      </c>
    </row>
    <row r="4738" spans="1:7" x14ac:dyDescent="0.15">
      <c r="A4738" t="str">
        <f>IF([1]主干线!A4738="","",[1]主干线!A4738)</f>
        <v/>
      </c>
      <c r="B4738" t="str">
        <f>IF([1]主干线!B4738="","",[1]主干线!B4738)</f>
        <v/>
      </c>
      <c r="C4738" t="str">
        <f>IF([1]主干线!C4738="","",[1]主干线!C4738)</f>
        <v/>
      </c>
      <c r="D4738" t="str">
        <f>IF([1]主干线!R4738="","",[1]主干线!R4738)</f>
        <v/>
      </c>
      <c r="E4738" t="str">
        <f>IF([1]主干线!S4738="","",[1]主干线!S4738)</f>
        <v/>
      </c>
      <c r="F4738" t="str">
        <f>IF([1]主干线!G4738="","",[1]主干线!G4738)</f>
        <v/>
      </c>
      <c r="G4738" t="str">
        <f>IF([1]主干线!H4738="","",[1]主干线!H4738)</f>
        <v/>
      </c>
    </row>
    <row r="4739" spans="1:7" x14ac:dyDescent="0.15">
      <c r="A4739" t="str">
        <f>IF([1]主干线!A4739="","",[1]主干线!A4739)</f>
        <v/>
      </c>
      <c r="B4739" t="str">
        <f>IF([1]主干线!B4739="","",[1]主干线!B4739)</f>
        <v/>
      </c>
      <c r="C4739" t="str">
        <f>IF([1]主干线!C4739="","",[1]主干线!C4739)</f>
        <v/>
      </c>
      <c r="D4739" t="str">
        <f>IF([1]主干线!R4739="","",[1]主干线!R4739)</f>
        <v/>
      </c>
      <c r="E4739" t="str">
        <f>IF([1]主干线!S4739="","",[1]主干线!S4739)</f>
        <v/>
      </c>
      <c r="F4739" t="str">
        <f>IF([1]主干线!G4739="","",[1]主干线!G4739)</f>
        <v/>
      </c>
      <c r="G4739" t="str">
        <f>IF([1]主干线!H4739="","",[1]主干线!H4739)</f>
        <v/>
      </c>
    </row>
    <row r="4740" spans="1:7" x14ac:dyDescent="0.15">
      <c r="A4740" t="str">
        <f>IF([1]主干线!A4740="","",[1]主干线!A4740)</f>
        <v/>
      </c>
      <c r="B4740" t="str">
        <f>IF([1]主干线!B4740="","",[1]主干线!B4740)</f>
        <v/>
      </c>
      <c r="C4740" t="str">
        <f>IF([1]主干线!C4740="","",[1]主干线!C4740)</f>
        <v/>
      </c>
      <c r="D4740" t="str">
        <f>IF([1]主干线!R4740="","",[1]主干线!R4740)</f>
        <v/>
      </c>
      <c r="E4740" t="str">
        <f>IF([1]主干线!S4740="","",[1]主干线!S4740)</f>
        <v/>
      </c>
      <c r="F4740" t="str">
        <f>IF([1]主干线!G4740="","",[1]主干线!G4740)</f>
        <v/>
      </c>
      <c r="G4740" t="str">
        <f>IF([1]主干线!H4740="","",[1]主干线!H4740)</f>
        <v/>
      </c>
    </row>
    <row r="4741" spans="1:7" x14ac:dyDescent="0.15">
      <c r="A4741" t="str">
        <f>IF([1]主干线!A4741="","",[1]主干线!A4741)</f>
        <v/>
      </c>
      <c r="B4741" t="str">
        <f>IF([1]主干线!B4741="","",[1]主干线!B4741)</f>
        <v/>
      </c>
      <c r="C4741" t="str">
        <f>IF([1]主干线!C4741="","",[1]主干线!C4741)</f>
        <v/>
      </c>
      <c r="D4741" t="str">
        <f>IF([1]主干线!R4741="","",[1]主干线!R4741)</f>
        <v/>
      </c>
      <c r="E4741" t="str">
        <f>IF([1]主干线!S4741="","",[1]主干线!S4741)</f>
        <v/>
      </c>
      <c r="F4741" t="str">
        <f>IF([1]主干线!G4741="","",[1]主干线!G4741)</f>
        <v/>
      </c>
      <c r="G4741" t="str">
        <f>IF([1]主干线!H4741="","",[1]主干线!H4741)</f>
        <v/>
      </c>
    </row>
    <row r="4742" spans="1:7" x14ac:dyDescent="0.15">
      <c r="A4742" t="str">
        <f>IF([1]主干线!A4742="","",[1]主干线!A4742)</f>
        <v/>
      </c>
      <c r="B4742" t="str">
        <f>IF([1]主干线!B4742="","",[1]主干线!B4742)</f>
        <v/>
      </c>
      <c r="C4742" t="str">
        <f>IF([1]主干线!C4742="","",[1]主干线!C4742)</f>
        <v/>
      </c>
      <c r="D4742" t="str">
        <f>IF([1]主干线!R4742="","",[1]主干线!R4742)</f>
        <v/>
      </c>
      <c r="E4742" t="str">
        <f>IF([1]主干线!S4742="","",[1]主干线!S4742)</f>
        <v/>
      </c>
      <c r="F4742" t="str">
        <f>IF([1]主干线!G4742="","",[1]主干线!G4742)</f>
        <v/>
      </c>
      <c r="G4742" t="str">
        <f>IF([1]主干线!H4742="","",[1]主干线!H4742)</f>
        <v/>
      </c>
    </row>
    <row r="4743" spans="1:7" x14ac:dyDescent="0.15">
      <c r="A4743" t="str">
        <f>IF([1]主干线!A4743="","",[1]主干线!A4743)</f>
        <v/>
      </c>
      <c r="B4743" t="str">
        <f>IF([1]主干线!B4743="","",[1]主干线!B4743)</f>
        <v/>
      </c>
      <c r="C4743" t="str">
        <f>IF([1]主干线!C4743="","",[1]主干线!C4743)</f>
        <v/>
      </c>
      <c r="D4743" t="str">
        <f>IF([1]主干线!R4743="","",[1]主干线!R4743)</f>
        <v/>
      </c>
      <c r="E4743" t="str">
        <f>IF([1]主干线!S4743="","",[1]主干线!S4743)</f>
        <v/>
      </c>
      <c r="F4743" t="str">
        <f>IF([1]主干线!G4743="","",[1]主干线!G4743)</f>
        <v/>
      </c>
      <c r="G4743" t="str">
        <f>IF([1]主干线!H4743="","",[1]主干线!H4743)</f>
        <v/>
      </c>
    </row>
    <row r="4744" spans="1:7" x14ac:dyDescent="0.15">
      <c r="A4744" t="str">
        <f>IF([1]主干线!A4744="","",[1]主干线!A4744)</f>
        <v/>
      </c>
      <c r="B4744" t="str">
        <f>IF([1]主干线!B4744="","",[1]主干线!B4744)</f>
        <v/>
      </c>
      <c r="C4744" t="str">
        <f>IF([1]主干线!C4744="","",[1]主干线!C4744)</f>
        <v/>
      </c>
      <c r="D4744" t="str">
        <f>IF([1]主干线!R4744="","",[1]主干线!R4744)</f>
        <v/>
      </c>
      <c r="E4744" t="str">
        <f>IF([1]主干线!S4744="","",[1]主干线!S4744)</f>
        <v/>
      </c>
      <c r="F4744" t="str">
        <f>IF([1]主干线!G4744="","",[1]主干线!G4744)</f>
        <v/>
      </c>
      <c r="G4744" t="str">
        <f>IF([1]主干线!H4744="","",[1]主干线!H4744)</f>
        <v/>
      </c>
    </row>
    <row r="4745" spans="1:7" x14ac:dyDescent="0.15">
      <c r="A4745" t="str">
        <f>IF([1]主干线!A4745="","",[1]主干线!A4745)</f>
        <v/>
      </c>
      <c r="B4745" t="str">
        <f>IF([1]主干线!B4745="","",[1]主干线!B4745)</f>
        <v/>
      </c>
      <c r="C4745" t="str">
        <f>IF([1]主干线!C4745="","",[1]主干线!C4745)</f>
        <v/>
      </c>
      <c r="D4745" t="str">
        <f>IF([1]主干线!R4745="","",[1]主干线!R4745)</f>
        <v/>
      </c>
      <c r="E4745" t="str">
        <f>IF([1]主干线!S4745="","",[1]主干线!S4745)</f>
        <v/>
      </c>
      <c r="F4745" t="str">
        <f>IF([1]主干线!G4745="","",[1]主干线!G4745)</f>
        <v/>
      </c>
      <c r="G4745" t="str">
        <f>IF([1]主干线!H4745="","",[1]主干线!H4745)</f>
        <v/>
      </c>
    </row>
    <row r="4746" spans="1:7" x14ac:dyDescent="0.15">
      <c r="A4746" t="str">
        <f>IF([1]主干线!A4746="","",[1]主干线!A4746)</f>
        <v/>
      </c>
      <c r="B4746" t="str">
        <f>IF([1]主干线!B4746="","",[1]主干线!B4746)</f>
        <v/>
      </c>
      <c r="C4746" t="str">
        <f>IF([1]主干线!C4746="","",[1]主干线!C4746)</f>
        <v/>
      </c>
      <c r="D4746" t="str">
        <f>IF([1]主干线!R4746="","",[1]主干线!R4746)</f>
        <v/>
      </c>
      <c r="E4746" t="str">
        <f>IF([1]主干线!S4746="","",[1]主干线!S4746)</f>
        <v/>
      </c>
      <c r="F4746" t="str">
        <f>IF([1]主干线!G4746="","",[1]主干线!G4746)</f>
        <v/>
      </c>
      <c r="G4746" t="str">
        <f>IF([1]主干线!H4746="","",[1]主干线!H4746)</f>
        <v/>
      </c>
    </row>
    <row r="4747" spans="1:7" x14ac:dyDescent="0.15">
      <c r="A4747" t="str">
        <f>IF([1]主干线!A4747="","",[1]主干线!A4747)</f>
        <v/>
      </c>
      <c r="B4747" t="str">
        <f>IF([1]主干线!B4747="","",[1]主干线!B4747)</f>
        <v/>
      </c>
      <c r="C4747" t="str">
        <f>IF([1]主干线!C4747="","",[1]主干线!C4747)</f>
        <v/>
      </c>
      <c r="D4747" t="str">
        <f>IF([1]主干线!R4747="","",[1]主干线!R4747)</f>
        <v/>
      </c>
      <c r="E4747" t="str">
        <f>IF([1]主干线!S4747="","",[1]主干线!S4747)</f>
        <v/>
      </c>
      <c r="F4747" t="str">
        <f>IF([1]主干线!G4747="","",[1]主干线!G4747)</f>
        <v/>
      </c>
      <c r="G4747" t="str">
        <f>IF([1]主干线!H4747="","",[1]主干线!H4747)</f>
        <v/>
      </c>
    </row>
    <row r="4748" spans="1:7" x14ac:dyDescent="0.15">
      <c r="A4748" t="str">
        <f>IF([1]主干线!A4748="","",[1]主干线!A4748)</f>
        <v/>
      </c>
      <c r="B4748" t="str">
        <f>IF([1]主干线!B4748="","",[1]主干线!B4748)</f>
        <v/>
      </c>
      <c r="C4748" t="str">
        <f>IF([1]主干线!C4748="","",[1]主干线!C4748)</f>
        <v/>
      </c>
      <c r="D4748" t="str">
        <f>IF([1]主干线!R4748="","",[1]主干线!R4748)</f>
        <v/>
      </c>
      <c r="E4748" t="str">
        <f>IF([1]主干线!S4748="","",[1]主干线!S4748)</f>
        <v/>
      </c>
      <c r="F4748" t="str">
        <f>IF([1]主干线!G4748="","",[1]主干线!G4748)</f>
        <v/>
      </c>
      <c r="G4748" t="str">
        <f>IF([1]主干线!H4748="","",[1]主干线!H4748)</f>
        <v/>
      </c>
    </row>
    <row r="4749" spans="1:7" x14ac:dyDescent="0.15">
      <c r="A4749" t="str">
        <f>IF([1]主干线!A4749="","",[1]主干线!A4749)</f>
        <v/>
      </c>
      <c r="B4749" t="str">
        <f>IF([1]主干线!B4749="","",[1]主干线!B4749)</f>
        <v/>
      </c>
      <c r="C4749" t="str">
        <f>IF([1]主干线!C4749="","",[1]主干线!C4749)</f>
        <v/>
      </c>
      <c r="D4749" t="str">
        <f>IF([1]主干线!R4749="","",[1]主干线!R4749)</f>
        <v/>
      </c>
      <c r="E4749" t="str">
        <f>IF([1]主干线!S4749="","",[1]主干线!S4749)</f>
        <v/>
      </c>
      <c r="F4749" t="str">
        <f>IF([1]主干线!G4749="","",[1]主干线!G4749)</f>
        <v/>
      </c>
      <c r="G4749" t="str">
        <f>IF([1]主干线!H4749="","",[1]主干线!H4749)</f>
        <v/>
      </c>
    </row>
    <row r="4750" spans="1:7" x14ac:dyDescent="0.15">
      <c r="A4750" t="str">
        <f>IF([1]主干线!A4750="","",[1]主干线!A4750)</f>
        <v/>
      </c>
      <c r="B4750" t="str">
        <f>IF([1]主干线!B4750="","",[1]主干线!B4750)</f>
        <v/>
      </c>
      <c r="C4750" t="str">
        <f>IF([1]主干线!C4750="","",[1]主干线!C4750)</f>
        <v/>
      </c>
      <c r="D4750" t="str">
        <f>IF([1]主干线!R4750="","",[1]主干线!R4750)</f>
        <v/>
      </c>
      <c r="E4750" t="str">
        <f>IF([1]主干线!S4750="","",[1]主干线!S4750)</f>
        <v/>
      </c>
      <c r="F4750" t="str">
        <f>IF([1]主干线!G4750="","",[1]主干线!G4750)</f>
        <v/>
      </c>
      <c r="G4750" t="str">
        <f>IF([1]主干线!H4750="","",[1]主干线!H4750)</f>
        <v/>
      </c>
    </row>
    <row r="4751" spans="1:7" x14ac:dyDescent="0.15">
      <c r="A4751" t="str">
        <f>IF([1]主干线!A4751="","",[1]主干线!A4751)</f>
        <v/>
      </c>
      <c r="B4751" t="str">
        <f>IF([1]主干线!B4751="","",[1]主干线!B4751)</f>
        <v/>
      </c>
      <c r="C4751" t="str">
        <f>IF([1]主干线!C4751="","",[1]主干线!C4751)</f>
        <v/>
      </c>
      <c r="D4751" t="str">
        <f>IF([1]主干线!R4751="","",[1]主干线!R4751)</f>
        <v/>
      </c>
      <c r="E4751" t="str">
        <f>IF([1]主干线!S4751="","",[1]主干线!S4751)</f>
        <v/>
      </c>
      <c r="F4751" t="str">
        <f>IF([1]主干线!G4751="","",[1]主干线!G4751)</f>
        <v/>
      </c>
      <c r="G4751" t="str">
        <f>IF([1]主干线!H4751="","",[1]主干线!H4751)</f>
        <v/>
      </c>
    </row>
    <row r="4752" spans="1:7" x14ac:dyDescent="0.15">
      <c r="A4752" t="str">
        <f>IF([1]主干线!A4752="","",[1]主干线!A4752)</f>
        <v/>
      </c>
      <c r="B4752" t="str">
        <f>IF([1]主干线!B4752="","",[1]主干线!B4752)</f>
        <v/>
      </c>
      <c r="C4752" t="str">
        <f>IF([1]主干线!C4752="","",[1]主干线!C4752)</f>
        <v/>
      </c>
      <c r="D4752" t="str">
        <f>IF([1]主干线!R4752="","",[1]主干线!R4752)</f>
        <v/>
      </c>
      <c r="E4752" t="str">
        <f>IF([1]主干线!S4752="","",[1]主干线!S4752)</f>
        <v/>
      </c>
      <c r="F4752" t="str">
        <f>IF([1]主干线!G4752="","",[1]主干线!G4752)</f>
        <v/>
      </c>
      <c r="G4752" t="str">
        <f>IF([1]主干线!H4752="","",[1]主干线!H4752)</f>
        <v/>
      </c>
    </row>
    <row r="4753" spans="1:7" x14ac:dyDescent="0.15">
      <c r="A4753" t="str">
        <f>IF([1]主干线!A4753="","",[1]主干线!A4753)</f>
        <v/>
      </c>
      <c r="B4753" t="str">
        <f>IF([1]主干线!B4753="","",[1]主干线!B4753)</f>
        <v/>
      </c>
      <c r="C4753" t="str">
        <f>IF([1]主干线!C4753="","",[1]主干线!C4753)</f>
        <v/>
      </c>
      <c r="D4753" t="str">
        <f>IF([1]主干线!R4753="","",[1]主干线!R4753)</f>
        <v/>
      </c>
      <c r="E4753" t="str">
        <f>IF([1]主干线!S4753="","",[1]主干线!S4753)</f>
        <v/>
      </c>
      <c r="F4753" t="str">
        <f>IF([1]主干线!G4753="","",[1]主干线!G4753)</f>
        <v/>
      </c>
      <c r="G4753" t="str">
        <f>IF([1]主干线!H4753="","",[1]主干线!H4753)</f>
        <v/>
      </c>
    </row>
    <row r="4754" spans="1:7" x14ac:dyDescent="0.15">
      <c r="A4754" t="str">
        <f>IF([1]主干线!A4754="","",[1]主干线!A4754)</f>
        <v/>
      </c>
      <c r="B4754" t="str">
        <f>IF([1]主干线!B4754="","",[1]主干线!B4754)</f>
        <v/>
      </c>
      <c r="C4754" t="str">
        <f>IF([1]主干线!C4754="","",[1]主干线!C4754)</f>
        <v/>
      </c>
      <c r="D4754" t="str">
        <f>IF([1]主干线!R4754="","",[1]主干线!R4754)</f>
        <v/>
      </c>
      <c r="E4754" t="str">
        <f>IF([1]主干线!S4754="","",[1]主干线!S4754)</f>
        <v/>
      </c>
      <c r="F4754" t="str">
        <f>IF([1]主干线!G4754="","",[1]主干线!G4754)</f>
        <v/>
      </c>
      <c r="G4754" t="str">
        <f>IF([1]主干线!H4754="","",[1]主干线!H4754)</f>
        <v/>
      </c>
    </row>
    <row r="4755" spans="1:7" x14ac:dyDescent="0.15">
      <c r="A4755" t="str">
        <f>IF([1]主干线!A4755="","",[1]主干线!A4755)</f>
        <v/>
      </c>
      <c r="B4755" t="str">
        <f>IF([1]主干线!B4755="","",[1]主干线!B4755)</f>
        <v/>
      </c>
      <c r="C4755" t="str">
        <f>IF([1]主干线!C4755="","",[1]主干线!C4755)</f>
        <v/>
      </c>
      <c r="D4755" t="str">
        <f>IF([1]主干线!R4755="","",[1]主干线!R4755)</f>
        <v/>
      </c>
      <c r="E4755" t="str">
        <f>IF([1]主干线!S4755="","",[1]主干线!S4755)</f>
        <v/>
      </c>
      <c r="F4755" t="str">
        <f>IF([1]主干线!G4755="","",[1]主干线!G4755)</f>
        <v/>
      </c>
      <c r="G4755" t="str">
        <f>IF([1]主干线!H4755="","",[1]主干线!H4755)</f>
        <v/>
      </c>
    </row>
    <row r="4756" spans="1:7" x14ac:dyDescent="0.15">
      <c r="A4756" t="str">
        <f>IF([1]主干线!A4756="","",[1]主干线!A4756)</f>
        <v/>
      </c>
      <c r="B4756" t="str">
        <f>IF([1]主干线!B4756="","",[1]主干线!B4756)</f>
        <v/>
      </c>
      <c r="C4756" t="str">
        <f>IF([1]主干线!C4756="","",[1]主干线!C4756)</f>
        <v/>
      </c>
      <c r="D4756" t="str">
        <f>IF([1]主干线!R4756="","",[1]主干线!R4756)</f>
        <v/>
      </c>
      <c r="E4756" t="str">
        <f>IF([1]主干线!S4756="","",[1]主干线!S4756)</f>
        <v/>
      </c>
      <c r="F4756" t="str">
        <f>IF([1]主干线!G4756="","",[1]主干线!G4756)</f>
        <v/>
      </c>
      <c r="G4756" t="str">
        <f>IF([1]主干线!H4756="","",[1]主干线!H4756)</f>
        <v/>
      </c>
    </row>
    <row r="4757" spans="1:7" x14ac:dyDescent="0.15">
      <c r="A4757" t="str">
        <f>IF([1]主干线!A4757="","",[1]主干线!A4757)</f>
        <v/>
      </c>
      <c r="B4757" t="str">
        <f>IF([1]主干线!B4757="","",[1]主干线!B4757)</f>
        <v/>
      </c>
      <c r="C4757" t="str">
        <f>IF([1]主干线!C4757="","",[1]主干线!C4757)</f>
        <v/>
      </c>
      <c r="D4757" t="str">
        <f>IF([1]主干线!R4757="","",[1]主干线!R4757)</f>
        <v/>
      </c>
      <c r="E4757" t="str">
        <f>IF([1]主干线!S4757="","",[1]主干线!S4757)</f>
        <v/>
      </c>
      <c r="F4757" t="str">
        <f>IF([1]主干线!G4757="","",[1]主干线!G4757)</f>
        <v/>
      </c>
      <c r="G4757" t="str">
        <f>IF([1]主干线!H4757="","",[1]主干线!H4757)</f>
        <v/>
      </c>
    </row>
    <row r="4758" spans="1:7" x14ac:dyDescent="0.15">
      <c r="A4758" t="str">
        <f>IF([1]主干线!A4758="","",[1]主干线!A4758)</f>
        <v/>
      </c>
      <c r="B4758" t="str">
        <f>IF([1]主干线!B4758="","",[1]主干线!B4758)</f>
        <v/>
      </c>
      <c r="C4758" t="str">
        <f>IF([1]主干线!C4758="","",[1]主干线!C4758)</f>
        <v/>
      </c>
      <c r="D4758" t="str">
        <f>IF([1]主干线!R4758="","",[1]主干线!R4758)</f>
        <v/>
      </c>
      <c r="E4758" t="str">
        <f>IF([1]主干线!S4758="","",[1]主干线!S4758)</f>
        <v/>
      </c>
      <c r="F4758" t="str">
        <f>IF([1]主干线!G4758="","",[1]主干线!G4758)</f>
        <v/>
      </c>
      <c r="G4758" t="str">
        <f>IF([1]主干线!H4758="","",[1]主干线!H4758)</f>
        <v/>
      </c>
    </row>
    <row r="4759" spans="1:7" x14ac:dyDescent="0.15">
      <c r="A4759" t="str">
        <f>IF([1]主干线!A4759="","",[1]主干线!A4759)</f>
        <v/>
      </c>
      <c r="B4759" t="str">
        <f>IF([1]主干线!B4759="","",[1]主干线!B4759)</f>
        <v/>
      </c>
      <c r="C4759" t="str">
        <f>IF([1]主干线!C4759="","",[1]主干线!C4759)</f>
        <v/>
      </c>
      <c r="D4759" t="str">
        <f>IF([1]主干线!R4759="","",[1]主干线!R4759)</f>
        <v/>
      </c>
      <c r="E4759" t="str">
        <f>IF([1]主干线!S4759="","",[1]主干线!S4759)</f>
        <v/>
      </c>
      <c r="F4759" t="str">
        <f>IF([1]主干线!G4759="","",[1]主干线!G4759)</f>
        <v/>
      </c>
      <c r="G4759" t="str">
        <f>IF([1]主干线!H4759="","",[1]主干线!H4759)</f>
        <v/>
      </c>
    </row>
    <row r="4760" spans="1:7" x14ac:dyDescent="0.15">
      <c r="A4760" t="str">
        <f>IF([1]主干线!A4760="","",[1]主干线!A4760)</f>
        <v/>
      </c>
      <c r="B4760" t="str">
        <f>IF([1]主干线!B4760="","",[1]主干线!B4760)</f>
        <v/>
      </c>
      <c r="C4760" t="str">
        <f>IF([1]主干线!C4760="","",[1]主干线!C4760)</f>
        <v/>
      </c>
      <c r="D4760" t="str">
        <f>IF([1]主干线!R4760="","",[1]主干线!R4760)</f>
        <v/>
      </c>
      <c r="E4760" t="str">
        <f>IF([1]主干线!S4760="","",[1]主干线!S4760)</f>
        <v/>
      </c>
      <c r="F4760" t="str">
        <f>IF([1]主干线!G4760="","",[1]主干线!G4760)</f>
        <v/>
      </c>
      <c r="G4760" t="str">
        <f>IF([1]主干线!H4760="","",[1]主干线!H4760)</f>
        <v/>
      </c>
    </row>
    <row r="4761" spans="1:7" x14ac:dyDescent="0.15">
      <c r="A4761" t="str">
        <f>IF([1]主干线!A4761="","",[1]主干线!A4761)</f>
        <v/>
      </c>
      <c r="B4761" t="str">
        <f>IF([1]主干线!B4761="","",[1]主干线!B4761)</f>
        <v/>
      </c>
      <c r="C4761" t="str">
        <f>IF([1]主干线!C4761="","",[1]主干线!C4761)</f>
        <v/>
      </c>
      <c r="D4761" t="str">
        <f>IF([1]主干线!R4761="","",[1]主干线!R4761)</f>
        <v/>
      </c>
      <c r="E4761" t="str">
        <f>IF([1]主干线!S4761="","",[1]主干线!S4761)</f>
        <v/>
      </c>
      <c r="F4761" t="str">
        <f>IF([1]主干线!G4761="","",[1]主干线!G4761)</f>
        <v/>
      </c>
      <c r="G4761" t="str">
        <f>IF([1]主干线!H4761="","",[1]主干线!H4761)</f>
        <v/>
      </c>
    </row>
    <row r="4762" spans="1:7" x14ac:dyDescent="0.15">
      <c r="A4762" t="str">
        <f>IF([1]主干线!A4762="","",[1]主干线!A4762)</f>
        <v/>
      </c>
      <c r="B4762" t="str">
        <f>IF([1]主干线!B4762="","",[1]主干线!B4762)</f>
        <v/>
      </c>
      <c r="C4762" t="str">
        <f>IF([1]主干线!C4762="","",[1]主干线!C4762)</f>
        <v/>
      </c>
      <c r="D4762" t="str">
        <f>IF([1]主干线!R4762="","",[1]主干线!R4762)</f>
        <v/>
      </c>
      <c r="E4762" t="str">
        <f>IF([1]主干线!S4762="","",[1]主干线!S4762)</f>
        <v/>
      </c>
      <c r="F4762" t="str">
        <f>IF([1]主干线!G4762="","",[1]主干线!G4762)</f>
        <v/>
      </c>
      <c r="G4762" t="str">
        <f>IF([1]主干线!H4762="","",[1]主干线!H4762)</f>
        <v/>
      </c>
    </row>
    <row r="4763" spans="1:7" x14ac:dyDescent="0.15">
      <c r="A4763" t="str">
        <f>IF([1]主干线!A4763="","",[1]主干线!A4763)</f>
        <v/>
      </c>
      <c r="B4763" t="str">
        <f>IF([1]主干线!B4763="","",[1]主干线!B4763)</f>
        <v/>
      </c>
      <c r="C4763" t="str">
        <f>IF([1]主干线!C4763="","",[1]主干线!C4763)</f>
        <v/>
      </c>
      <c r="D4763" t="str">
        <f>IF([1]主干线!R4763="","",[1]主干线!R4763)</f>
        <v/>
      </c>
      <c r="E4763" t="str">
        <f>IF([1]主干线!S4763="","",[1]主干线!S4763)</f>
        <v/>
      </c>
      <c r="F4763" t="str">
        <f>IF([1]主干线!G4763="","",[1]主干线!G4763)</f>
        <v/>
      </c>
      <c r="G4763" t="str">
        <f>IF([1]主干线!H4763="","",[1]主干线!H4763)</f>
        <v/>
      </c>
    </row>
    <row r="4764" spans="1:7" x14ac:dyDescent="0.15">
      <c r="A4764" t="str">
        <f>IF([1]主干线!A4764="","",[1]主干线!A4764)</f>
        <v/>
      </c>
      <c r="B4764" t="str">
        <f>IF([1]主干线!B4764="","",[1]主干线!B4764)</f>
        <v/>
      </c>
      <c r="C4764" t="str">
        <f>IF([1]主干线!C4764="","",[1]主干线!C4764)</f>
        <v/>
      </c>
      <c r="D4764" t="str">
        <f>IF([1]主干线!R4764="","",[1]主干线!R4764)</f>
        <v/>
      </c>
      <c r="E4764" t="str">
        <f>IF([1]主干线!S4764="","",[1]主干线!S4764)</f>
        <v/>
      </c>
      <c r="F4764" t="str">
        <f>IF([1]主干线!G4764="","",[1]主干线!G4764)</f>
        <v/>
      </c>
      <c r="G4764" t="str">
        <f>IF([1]主干线!H4764="","",[1]主干线!H4764)</f>
        <v/>
      </c>
    </row>
    <row r="4765" spans="1:7" x14ac:dyDescent="0.15">
      <c r="A4765" t="str">
        <f>IF([1]主干线!A4765="","",[1]主干线!A4765)</f>
        <v/>
      </c>
      <c r="B4765" t="str">
        <f>IF([1]主干线!B4765="","",[1]主干线!B4765)</f>
        <v/>
      </c>
      <c r="C4765" t="str">
        <f>IF([1]主干线!C4765="","",[1]主干线!C4765)</f>
        <v/>
      </c>
      <c r="D4765" t="str">
        <f>IF([1]主干线!R4765="","",[1]主干线!R4765)</f>
        <v/>
      </c>
      <c r="E4765" t="str">
        <f>IF([1]主干线!S4765="","",[1]主干线!S4765)</f>
        <v/>
      </c>
      <c r="F4765" t="str">
        <f>IF([1]主干线!G4765="","",[1]主干线!G4765)</f>
        <v/>
      </c>
      <c r="G4765" t="str">
        <f>IF([1]主干线!H4765="","",[1]主干线!H4765)</f>
        <v/>
      </c>
    </row>
    <row r="4766" spans="1:7" x14ac:dyDescent="0.15">
      <c r="A4766" t="str">
        <f>IF([1]主干线!A4766="","",[1]主干线!A4766)</f>
        <v/>
      </c>
      <c r="B4766" t="str">
        <f>IF([1]主干线!B4766="","",[1]主干线!B4766)</f>
        <v/>
      </c>
      <c r="C4766" t="str">
        <f>IF([1]主干线!C4766="","",[1]主干线!C4766)</f>
        <v/>
      </c>
      <c r="D4766" t="str">
        <f>IF([1]主干线!R4766="","",[1]主干线!R4766)</f>
        <v/>
      </c>
      <c r="E4766" t="str">
        <f>IF([1]主干线!S4766="","",[1]主干线!S4766)</f>
        <v/>
      </c>
      <c r="F4766" t="str">
        <f>IF([1]主干线!G4766="","",[1]主干线!G4766)</f>
        <v/>
      </c>
      <c r="G4766" t="str">
        <f>IF([1]主干线!H4766="","",[1]主干线!H4766)</f>
        <v/>
      </c>
    </row>
    <row r="4767" spans="1:7" x14ac:dyDescent="0.15">
      <c r="A4767" t="str">
        <f>IF([1]主干线!A4767="","",[1]主干线!A4767)</f>
        <v/>
      </c>
      <c r="B4767" t="str">
        <f>IF([1]主干线!B4767="","",[1]主干线!B4767)</f>
        <v/>
      </c>
      <c r="C4767" t="str">
        <f>IF([1]主干线!C4767="","",[1]主干线!C4767)</f>
        <v/>
      </c>
      <c r="D4767" t="str">
        <f>IF([1]主干线!R4767="","",[1]主干线!R4767)</f>
        <v/>
      </c>
      <c r="E4767" t="str">
        <f>IF([1]主干线!S4767="","",[1]主干线!S4767)</f>
        <v/>
      </c>
      <c r="F4767" t="str">
        <f>IF([1]主干线!G4767="","",[1]主干线!G4767)</f>
        <v/>
      </c>
      <c r="G4767" t="str">
        <f>IF([1]主干线!H4767="","",[1]主干线!H4767)</f>
        <v/>
      </c>
    </row>
    <row r="4768" spans="1:7" x14ac:dyDescent="0.15">
      <c r="A4768" t="str">
        <f>IF([1]主干线!A4768="","",[1]主干线!A4768)</f>
        <v/>
      </c>
      <c r="B4768" t="str">
        <f>IF([1]主干线!B4768="","",[1]主干线!B4768)</f>
        <v/>
      </c>
      <c r="C4768" t="str">
        <f>IF([1]主干线!C4768="","",[1]主干线!C4768)</f>
        <v/>
      </c>
      <c r="D4768" t="str">
        <f>IF([1]主干线!R4768="","",[1]主干线!R4768)</f>
        <v/>
      </c>
      <c r="E4768" t="str">
        <f>IF([1]主干线!S4768="","",[1]主干线!S4768)</f>
        <v/>
      </c>
      <c r="F4768" t="str">
        <f>IF([1]主干线!G4768="","",[1]主干线!G4768)</f>
        <v/>
      </c>
      <c r="G4768" t="str">
        <f>IF([1]主干线!H4768="","",[1]主干线!H4768)</f>
        <v/>
      </c>
    </row>
    <row r="4769" spans="1:7" x14ac:dyDescent="0.15">
      <c r="A4769" t="str">
        <f>IF([1]主干线!A4769="","",[1]主干线!A4769)</f>
        <v/>
      </c>
      <c r="B4769" t="str">
        <f>IF([1]主干线!B4769="","",[1]主干线!B4769)</f>
        <v/>
      </c>
      <c r="C4769" t="str">
        <f>IF([1]主干线!C4769="","",[1]主干线!C4769)</f>
        <v/>
      </c>
      <c r="D4769" t="str">
        <f>IF([1]主干线!R4769="","",[1]主干线!R4769)</f>
        <v/>
      </c>
      <c r="E4769" t="str">
        <f>IF([1]主干线!S4769="","",[1]主干线!S4769)</f>
        <v/>
      </c>
      <c r="F4769" t="str">
        <f>IF([1]主干线!G4769="","",[1]主干线!G4769)</f>
        <v/>
      </c>
      <c r="G4769" t="str">
        <f>IF([1]主干线!H4769="","",[1]主干线!H4769)</f>
        <v/>
      </c>
    </row>
    <row r="4770" spans="1:7" x14ac:dyDescent="0.15">
      <c r="A4770" t="str">
        <f>IF([1]主干线!A4770="","",[1]主干线!A4770)</f>
        <v/>
      </c>
      <c r="B4770" t="str">
        <f>IF([1]主干线!B4770="","",[1]主干线!B4770)</f>
        <v/>
      </c>
      <c r="C4770" t="str">
        <f>IF([1]主干线!C4770="","",[1]主干线!C4770)</f>
        <v/>
      </c>
      <c r="D4770" t="str">
        <f>IF([1]主干线!R4770="","",[1]主干线!R4770)</f>
        <v/>
      </c>
      <c r="E4770" t="str">
        <f>IF([1]主干线!S4770="","",[1]主干线!S4770)</f>
        <v/>
      </c>
      <c r="F4770" t="str">
        <f>IF([1]主干线!G4770="","",[1]主干线!G4770)</f>
        <v/>
      </c>
      <c r="G4770" t="str">
        <f>IF([1]主干线!H4770="","",[1]主干线!H4770)</f>
        <v/>
      </c>
    </row>
    <row r="4771" spans="1:7" x14ac:dyDescent="0.15">
      <c r="A4771" t="str">
        <f>IF([1]主干线!A4771="","",[1]主干线!A4771)</f>
        <v/>
      </c>
      <c r="B4771" t="str">
        <f>IF([1]主干线!B4771="","",[1]主干线!B4771)</f>
        <v/>
      </c>
      <c r="C4771" t="str">
        <f>IF([1]主干线!C4771="","",[1]主干线!C4771)</f>
        <v/>
      </c>
      <c r="D4771" t="str">
        <f>IF([1]主干线!R4771="","",[1]主干线!R4771)</f>
        <v/>
      </c>
      <c r="E4771" t="str">
        <f>IF([1]主干线!S4771="","",[1]主干线!S4771)</f>
        <v/>
      </c>
      <c r="F4771" t="str">
        <f>IF([1]主干线!G4771="","",[1]主干线!G4771)</f>
        <v/>
      </c>
      <c r="G4771" t="str">
        <f>IF([1]主干线!H4771="","",[1]主干线!H4771)</f>
        <v/>
      </c>
    </row>
    <row r="4772" spans="1:7" x14ac:dyDescent="0.15">
      <c r="A4772" t="str">
        <f>IF([1]主干线!A4772="","",[1]主干线!A4772)</f>
        <v/>
      </c>
      <c r="B4772" t="str">
        <f>IF([1]主干线!B4772="","",[1]主干线!B4772)</f>
        <v/>
      </c>
      <c r="C4772" t="str">
        <f>IF([1]主干线!C4772="","",[1]主干线!C4772)</f>
        <v/>
      </c>
      <c r="D4772" t="str">
        <f>IF([1]主干线!R4772="","",[1]主干线!R4772)</f>
        <v/>
      </c>
      <c r="E4772" t="str">
        <f>IF([1]主干线!S4772="","",[1]主干线!S4772)</f>
        <v/>
      </c>
      <c r="F4772" t="str">
        <f>IF([1]主干线!G4772="","",[1]主干线!G4772)</f>
        <v/>
      </c>
      <c r="G4772" t="str">
        <f>IF([1]主干线!H4772="","",[1]主干线!H4772)</f>
        <v/>
      </c>
    </row>
    <row r="4773" spans="1:7" x14ac:dyDescent="0.15">
      <c r="A4773" t="str">
        <f>IF([1]主干线!A4773="","",[1]主干线!A4773)</f>
        <v/>
      </c>
      <c r="B4773" t="str">
        <f>IF([1]主干线!B4773="","",[1]主干线!B4773)</f>
        <v/>
      </c>
      <c r="C4773" t="str">
        <f>IF([1]主干线!C4773="","",[1]主干线!C4773)</f>
        <v/>
      </c>
      <c r="D4773" t="str">
        <f>IF([1]主干线!R4773="","",[1]主干线!R4773)</f>
        <v/>
      </c>
      <c r="E4773" t="str">
        <f>IF([1]主干线!S4773="","",[1]主干线!S4773)</f>
        <v/>
      </c>
      <c r="F4773" t="str">
        <f>IF([1]主干线!G4773="","",[1]主干线!G4773)</f>
        <v/>
      </c>
      <c r="G4773" t="str">
        <f>IF([1]主干线!H4773="","",[1]主干线!H4773)</f>
        <v/>
      </c>
    </row>
    <row r="4774" spans="1:7" x14ac:dyDescent="0.15">
      <c r="A4774" t="str">
        <f>IF([1]主干线!A4774="","",[1]主干线!A4774)</f>
        <v/>
      </c>
      <c r="B4774" t="str">
        <f>IF([1]主干线!B4774="","",[1]主干线!B4774)</f>
        <v/>
      </c>
      <c r="C4774" t="str">
        <f>IF([1]主干线!C4774="","",[1]主干线!C4774)</f>
        <v/>
      </c>
      <c r="D4774" t="str">
        <f>IF([1]主干线!R4774="","",[1]主干线!R4774)</f>
        <v/>
      </c>
      <c r="E4774" t="str">
        <f>IF([1]主干线!S4774="","",[1]主干线!S4774)</f>
        <v/>
      </c>
      <c r="F4774" t="str">
        <f>IF([1]主干线!G4774="","",[1]主干线!G4774)</f>
        <v/>
      </c>
      <c r="G4774" t="str">
        <f>IF([1]主干线!H4774="","",[1]主干线!H4774)</f>
        <v/>
      </c>
    </row>
    <row r="4775" spans="1:7" x14ac:dyDescent="0.15">
      <c r="A4775" t="str">
        <f>IF([1]主干线!A4775="","",[1]主干线!A4775)</f>
        <v/>
      </c>
      <c r="B4775" t="str">
        <f>IF([1]主干线!B4775="","",[1]主干线!B4775)</f>
        <v/>
      </c>
      <c r="C4775" t="str">
        <f>IF([1]主干线!C4775="","",[1]主干线!C4775)</f>
        <v/>
      </c>
      <c r="D4775" t="str">
        <f>IF([1]主干线!R4775="","",[1]主干线!R4775)</f>
        <v/>
      </c>
      <c r="E4775" t="str">
        <f>IF([1]主干线!S4775="","",[1]主干线!S4775)</f>
        <v/>
      </c>
      <c r="F4775" t="str">
        <f>IF([1]主干线!G4775="","",[1]主干线!G4775)</f>
        <v/>
      </c>
      <c r="G4775" t="str">
        <f>IF([1]主干线!H4775="","",[1]主干线!H4775)</f>
        <v/>
      </c>
    </row>
    <row r="4776" spans="1:7" x14ac:dyDescent="0.15">
      <c r="A4776" t="str">
        <f>IF([1]主干线!A4776="","",[1]主干线!A4776)</f>
        <v/>
      </c>
      <c r="B4776" t="str">
        <f>IF([1]主干线!B4776="","",[1]主干线!B4776)</f>
        <v/>
      </c>
      <c r="C4776" t="str">
        <f>IF([1]主干线!C4776="","",[1]主干线!C4776)</f>
        <v/>
      </c>
      <c r="D4776" t="str">
        <f>IF([1]主干线!R4776="","",[1]主干线!R4776)</f>
        <v/>
      </c>
      <c r="E4776" t="str">
        <f>IF([1]主干线!S4776="","",[1]主干线!S4776)</f>
        <v/>
      </c>
      <c r="F4776" t="str">
        <f>IF([1]主干线!G4776="","",[1]主干线!G4776)</f>
        <v/>
      </c>
      <c r="G4776" t="str">
        <f>IF([1]主干线!H4776="","",[1]主干线!H4776)</f>
        <v/>
      </c>
    </row>
    <row r="4777" spans="1:7" x14ac:dyDescent="0.15">
      <c r="A4777" t="str">
        <f>IF([1]主干线!A4777="","",[1]主干线!A4777)</f>
        <v/>
      </c>
      <c r="B4777" t="str">
        <f>IF([1]主干线!B4777="","",[1]主干线!B4777)</f>
        <v/>
      </c>
      <c r="C4777" t="str">
        <f>IF([1]主干线!C4777="","",[1]主干线!C4777)</f>
        <v/>
      </c>
      <c r="D4777" t="str">
        <f>IF([1]主干线!R4777="","",[1]主干线!R4777)</f>
        <v/>
      </c>
      <c r="E4777" t="str">
        <f>IF([1]主干线!S4777="","",[1]主干线!S4777)</f>
        <v/>
      </c>
      <c r="F4777" t="str">
        <f>IF([1]主干线!G4777="","",[1]主干线!G4777)</f>
        <v/>
      </c>
      <c r="G4777" t="str">
        <f>IF([1]主干线!H4777="","",[1]主干线!H4777)</f>
        <v/>
      </c>
    </row>
    <row r="4778" spans="1:7" x14ac:dyDescent="0.15">
      <c r="A4778" t="str">
        <f>IF([1]主干线!A4778="","",[1]主干线!A4778)</f>
        <v/>
      </c>
      <c r="B4778" t="str">
        <f>IF([1]主干线!B4778="","",[1]主干线!B4778)</f>
        <v/>
      </c>
      <c r="C4778" t="str">
        <f>IF([1]主干线!C4778="","",[1]主干线!C4778)</f>
        <v/>
      </c>
      <c r="D4778" t="str">
        <f>IF([1]主干线!R4778="","",[1]主干线!R4778)</f>
        <v/>
      </c>
      <c r="E4778" t="str">
        <f>IF([1]主干线!S4778="","",[1]主干线!S4778)</f>
        <v/>
      </c>
      <c r="F4778" t="str">
        <f>IF([1]主干线!G4778="","",[1]主干线!G4778)</f>
        <v/>
      </c>
      <c r="G4778" t="str">
        <f>IF([1]主干线!H4778="","",[1]主干线!H4778)</f>
        <v/>
      </c>
    </row>
    <row r="4779" spans="1:7" x14ac:dyDescent="0.15">
      <c r="A4779" t="str">
        <f>IF([1]主干线!A4779="","",[1]主干线!A4779)</f>
        <v/>
      </c>
      <c r="B4779" t="str">
        <f>IF([1]主干线!B4779="","",[1]主干线!B4779)</f>
        <v/>
      </c>
      <c r="C4779" t="str">
        <f>IF([1]主干线!C4779="","",[1]主干线!C4779)</f>
        <v/>
      </c>
      <c r="D4779" t="str">
        <f>IF([1]主干线!R4779="","",[1]主干线!R4779)</f>
        <v/>
      </c>
      <c r="E4779" t="str">
        <f>IF([1]主干线!S4779="","",[1]主干线!S4779)</f>
        <v/>
      </c>
      <c r="F4779" t="str">
        <f>IF([1]主干线!G4779="","",[1]主干线!G4779)</f>
        <v/>
      </c>
      <c r="G4779" t="str">
        <f>IF([1]主干线!H4779="","",[1]主干线!H4779)</f>
        <v/>
      </c>
    </row>
    <row r="4780" spans="1:7" x14ac:dyDescent="0.15">
      <c r="A4780" t="str">
        <f>IF([1]主干线!A4780="","",[1]主干线!A4780)</f>
        <v/>
      </c>
      <c r="B4780" t="str">
        <f>IF([1]主干线!B4780="","",[1]主干线!B4780)</f>
        <v/>
      </c>
      <c r="C4780" t="str">
        <f>IF([1]主干线!C4780="","",[1]主干线!C4780)</f>
        <v/>
      </c>
      <c r="D4780" t="str">
        <f>IF([1]主干线!R4780="","",[1]主干线!R4780)</f>
        <v/>
      </c>
      <c r="E4780" t="str">
        <f>IF([1]主干线!S4780="","",[1]主干线!S4780)</f>
        <v/>
      </c>
      <c r="F4780" t="str">
        <f>IF([1]主干线!G4780="","",[1]主干线!G4780)</f>
        <v/>
      </c>
      <c r="G4780" t="str">
        <f>IF([1]主干线!H4780="","",[1]主干线!H4780)</f>
        <v/>
      </c>
    </row>
    <row r="4781" spans="1:7" x14ac:dyDescent="0.15">
      <c r="A4781" t="str">
        <f>IF([1]主干线!A4781="","",[1]主干线!A4781)</f>
        <v/>
      </c>
      <c r="B4781" t="str">
        <f>IF([1]主干线!B4781="","",[1]主干线!B4781)</f>
        <v/>
      </c>
      <c r="C4781" t="str">
        <f>IF([1]主干线!C4781="","",[1]主干线!C4781)</f>
        <v/>
      </c>
      <c r="D4781" t="str">
        <f>IF([1]主干线!R4781="","",[1]主干线!R4781)</f>
        <v/>
      </c>
      <c r="E4781" t="str">
        <f>IF([1]主干线!S4781="","",[1]主干线!S4781)</f>
        <v/>
      </c>
      <c r="F4781" t="str">
        <f>IF([1]主干线!G4781="","",[1]主干线!G4781)</f>
        <v/>
      </c>
      <c r="G4781" t="str">
        <f>IF([1]主干线!H4781="","",[1]主干线!H4781)</f>
        <v/>
      </c>
    </row>
    <row r="4782" spans="1:7" x14ac:dyDescent="0.15">
      <c r="A4782" t="str">
        <f>IF([1]主干线!A4782="","",[1]主干线!A4782)</f>
        <v/>
      </c>
      <c r="B4782" t="str">
        <f>IF([1]主干线!B4782="","",[1]主干线!B4782)</f>
        <v/>
      </c>
      <c r="C4782" t="str">
        <f>IF([1]主干线!C4782="","",[1]主干线!C4782)</f>
        <v/>
      </c>
      <c r="D4782" t="str">
        <f>IF([1]主干线!R4782="","",[1]主干线!R4782)</f>
        <v/>
      </c>
      <c r="E4782" t="str">
        <f>IF([1]主干线!S4782="","",[1]主干线!S4782)</f>
        <v/>
      </c>
      <c r="F4782" t="str">
        <f>IF([1]主干线!G4782="","",[1]主干线!G4782)</f>
        <v/>
      </c>
      <c r="G4782" t="str">
        <f>IF([1]主干线!H4782="","",[1]主干线!H4782)</f>
        <v/>
      </c>
    </row>
    <row r="4783" spans="1:7" x14ac:dyDescent="0.15">
      <c r="A4783" t="str">
        <f>IF([1]主干线!A4783="","",[1]主干线!A4783)</f>
        <v/>
      </c>
      <c r="B4783" t="str">
        <f>IF([1]主干线!B4783="","",[1]主干线!B4783)</f>
        <v/>
      </c>
      <c r="C4783" t="str">
        <f>IF([1]主干线!C4783="","",[1]主干线!C4783)</f>
        <v/>
      </c>
      <c r="D4783" t="str">
        <f>IF([1]主干线!R4783="","",[1]主干线!R4783)</f>
        <v/>
      </c>
      <c r="E4783" t="str">
        <f>IF([1]主干线!S4783="","",[1]主干线!S4783)</f>
        <v/>
      </c>
      <c r="F4783" t="str">
        <f>IF([1]主干线!G4783="","",[1]主干线!G4783)</f>
        <v/>
      </c>
      <c r="G4783" t="str">
        <f>IF([1]主干线!H4783="","",[1]主干线!H4783)</f>
        <v/>
      </c>
    </row>
    <row r="4784" spans="1:7" x14ac:dyDescent="0.15">
      <c r="A4784" t="str">
        <f>IF([1]主干线!A4784="","",[1]主干线!A4784)</f>
        <v/>
      </c>
      <c r="B4784" t="str">
        <f>IF([1]主干线!B4784="","",[1]主干线!B4784)</f>
        <v/>
      </c>
      <c r="C4784" t="str">
        <f>IF([1]主干线!C4784="","",[1]主干线!C4784)</f>
        <v/>
      </c>
      <c r="D4784" t="str">
        <f>IF([1]主干线!R4784="","",[1]主干线!R4784)</f>
        <v/>
      </c>
      <c r="E4784" t="str">
        <f>IF([1]主干线!S4784="","",[1]主干线!S4784)</f>
        <v/>
      </c>
      <c r="F4784" t="str">
        <f>IF([1]主干线!G4784="","",[1]主干线!G4784)</f>
        <v/>
      </c>
      <c r="G4784" t="str">
        <f>IF([1]主干线!H4784="","",[1]主干线!H4784)</f>
        <v/>
      </c>
    </row>
    <row r="4785" spans="1:7" x14ac:dyDescent="0.15">
      <c r="A4785" t="str">
        <f>IF([1]主干线!A4785="","",[1]主干线!A4785)</f>
        <v/>
      </c>
      <c r="B4785" t="str">
        <f>IF([1]主干线!B4785="","",[1]主干线!B4785)</f>
        <v/>
      </c>
      <c r="C4785" t="str">
        <f>IF([1]主干线!C4785="","",[1]主干线!C4785)</f>
        <v/>
      </c>
      <c r="D4785" t="str">
        <f>IF([1]主干线!R4785="","",[1]主干线!R4785)</f>
        <v/>
      </c>
      <c r="E4785" t="str">
        <f>IF([1]主干线!S4785="","",[1]主干线!S4785)</f>
        <v/>
      </c>
      <c r="F4785" t="str">
        <f>IF([1]主干线!G4785="","",[1]主干线!G4785)</f>
        <v/>
      </c>
      <c r="G4785" t="str">
        <f>IF([1]主干线!H4785="","",[1]主干线!H4785)</f>
        <v/>
      </c>
    </row>
    <row r="4786" spans="1:7" x14ac:dyDescent="0.15">
      <c r="A4786" t="str">
        <f>IF([1]主干线!A4786="","",[1]主干线!A4786)</f>
        <v/>
      </c>
      <c r="B4786" t="str">
        <f>IF([1]主干线!B4786="","",[1]主干线!B4786)</f>
        <v/>
      </c>
      <c r="C4786" t="str">
        <f>IF([1]主干线!C4786="","",[1]主干线!C4786)</f>
        <v/>
      </c>
      <c r="D4786" t="str">
        <f>IF([1]主干线!R4786="","",[1]主干线!R4786)</f>
        <v/>
      </c>
      <c r="E4786" t="str">
        <f>IF([1]主干线!S4786="","",[1]主干线!S4786)</f>
        <v/>
      </c>
      <c r="F4786" t="str">
        <f>IF([1]主干线!G4786="","",[1]主干线!G4786)</f>
        <v/>
      </c>
      <c r="G4786" t="str">
        <f>IF([1]主干线!H4786="","",[1]主干线!H4786)</f>
        <v/>
      </c>
    </row>
    <row r="4787" spans="1:7" x14ac:dyDescent="0.15">
      <c r="A4787" t="str">
        <f>IF([1]主干线!A4787="","",[1]主干线!A4787)</f>
        <v/>
      </c>
      <c r="B4787" t="str">
        <f>IF([1]主干线!B4787="","",[1]主干线!B4787)</f>
        <v/>
      </c>
      <c r="C4787" t="str">
        <f>IF([1]主干线!C4787="","",[1]主干线!C4787)</f>
        <v/>
      </c>
      <c r="D4787" t="str">
        <f>IF([1]主干线!R4787="","",[1]主干线!R4787)</f>
        <v/>
      </c>
      <c r="E4787" t="str">
        <f>IF([1]主干线!S4787="","",[1]主干线!S4787)</f>
        <v/>
      </c>
      <c r="F4787" t="str">
        <f>IF([1]主干线!G4787="","",[1]主干线!G4787)</f>
        <v/>
      </c>
      <c r="G4787" t="str">
        <f>IF([1]主干线!H4787="","",[1]主干线!H4787)</f>
        <v/>
      </c>
    </row>
    <row r="4788" spans="1:7" x14ac:dyDescent="0.15">
      <c r="A4788" t="str">
        <f>IF([1]主干线!A4788="","",[1]主干线!A4788)</f>
        <v/>
      </c>
      <c r="B4788" t="str">
        <f>IF([1]主干线!B4788="","",[1]主干线!B4788)</f>
        <v/>
      </c>
      <c r="C4788" t="str">
        <f>IF([1]主干线!C4788="","",[1]主干线!C4788)</f>
        <v/>
      </c>
      <c r="D4788" t="str">
        <f>IF([1]主干线!R4788="","",[1]主干线!R4788)</f>
        <v/>
      </c>
      <c r="E4788" t="str">
        <f>IF([1]主干线!S4788="","",[1]主干线!S4788)</f>
        <v/>
      </c>
      <c r="F4788" t="str">
        <f>IF([1]主干线!G4788="","",[1]主干线!G4788)</f>
        <v/>
      </c>
      <c r="G4788" t="str">
        <f>IF([1]主干线!H4788="","",[1]主干线!H4788)</f>
        <v/>
      </c>
    </row>
    <row r="4789" spans="1:7" x14ac:dyDescent="0.15">
      <c r="A4789" t="str">
        <f>IF([1]主干线!A4789="","",[1]主干线!A4789)</f>
        <v/>
      </c>
      <c r="B4789" t="str">
        <f>IF([1]主干线!B4789="","",[1]主干线!B4789)</f>
        <v/>
      </c>
      <c r="C4789" t="str">
        <f>IF([1]主干线!C4789="","",[1]主干线!C4789)</f>
        <v/>
      </c>
      <c r="D4789" t="str">
        <f>IF([1]主干线!R4789="","",[1]主干线!R4789)</f>
        <v/>
      </c>
      <c r="E4789" t="str">
        <f>IF([1]主干线!S4789="","",[1]主干线!S4789)</f>
        <v/>
      </c>
      <c r="F4789" t="str">
        <f>IF([1]主干线!G4789="","",[1]主干线!G4789)</f>
        <v/>
      </c>
      <c r="G4789" t="str">
        <f>IF([1]主干线!H4789="","",[1]主干线!H4789)</f>
        <v/>
      </c>
    </row>
    <row r="4790" spans="1:7" x14ac:dyDescent="0.15">
      <c r="A4790" t="str">
        <f>IF([1]主干线!A4790="","",[1]主干线!A4790)</f>
        <v/>
      </c>
      <c r="B4790" t="str">
        <f>IF([1]主干线!B4790="","",[1]主干线!B4790)</f>
        <v/>
      </c>
      <c r="C4790" t="str">
        <f>IF([1]主干线!C4790="","",[1]主干线!C4790)</f>
        <v/>
      </c>
      <c r="D4790" t="str">
        <f>IF([1]主干线!R4790="","",[1]主干线!R4790)</f>
        <v/>
      </c>
      <c r="E4790" t="str">
        <f>IF([1]主干线!S4790="","",[1]主干线!S4790)</f>
        <v/>
      </c>
      <c r="F4790" t="str">
        <f>IF([1]主干线!G4790="","",[1]主干线!G4790)</f>
        <v/>
      </c>
      <c r="G4790" t="str">
        <f>IF([1]主干线!H4790="","",[1]主干线!H4790)</f>
        <v/>
      </c>
    </row>
    <row r="4791" spans="1:7" x14ac:dyDescent="0.15">
      <c r="A4791" t="str">
        <f>IF([1]主干线!A4791="","",[1]主干线!A4791)</f>
        <v/>
      </c>
      <c r="B4791" t="str">
        <f>IF([1]主干线!B4791="","",[1]主干线!B4791)</f>
        <v/>
      </c>
      <c r="C4791" t="str">
        <f>IF([1]主干线!C4791="","",[1]主干线!C4791)</f>
        <v/>
      </c>
      <c r="D4791" t="str">
        <f>IF([1]主干线!R4791="","",[1]主干线!R4791)</f>
        <v/>
      </c>
      <c r="E4791" t="str">
        <f>IF([1]主干线!S4791="","",[1]主干线!S4791)</f>
        <v/>
      </c>
      <c r="F4791" t="str">
        <f>IF([1]主干线!G4791="","",[1]主干线!G4791)</f>
        <v/>
      </c>
      <c r="G4791" t="str">
        <f>IF([1]主干线!H4791="","",[1]主干线!H4791)</f>
        <v/>
      </c>
    </row>
    <row r="4792" spans="1:7" x14ac:dyDescent="0.15">
      <c r="A4792" t="str">
        <f>IF([1]主干线!A4792="","",[1]主干线!A4792)</f>
        <v/>
      </c>
      <c r="B4792" t="str">
        <f>IF([1]主干线!B4792="","",[1]主干线!B4792)</f>
        <v/>
      </c>
      <c r="C4792" t="str">
        <f>IF([1]主干线!C4792="","",[1]主干线!C4792)</f>
        <v/>
      </c>
      <c r="D4792" t="str">
        <f>IF([1]主干线!R4792="","",[1]主干线!R4792)</f>
        <v/>
      </c>
      <c r="E4792" t="str">
        <f>IF([1]主干线!S4792="","",[1]主干线!S4792)</f>
        <v/>
      </c>
      <c r="F4792" t="str">
        <f>IF([1]主干线!G4792="","",[1]主干线!G4792)</f>
        <v/>
      </c>
      <c r="G4792" t="str">
        <f>IF([1]主干线!H4792="","",[1]主干线!H4792)</f>
        <v/>
      </c>
    </row>
    <row r="4793" spans="1:7" x14ac:dyDescent="0.15">
      <c r="A4793" t="str">
        <f>IF([1]主干线!A4793="","",[1]主干线!A4793)</f>
        <v/>
      </c>
      <c r="B4793" t="str">
        <f>IF([1]主干线!B4793="","",[1]主干线!B4793)</f>
        <v/>
      </c>
      <c r="C4793" t="str">
        <f>IF([1]主干线!C4793="","",[1]主干线!C4793)</f>
        <v/>
      </c>
      <c r="D4793" t="str">
        <f>IF([1]主干线!R4793="","",[1]主干线!R4793)</f>
        <v/>
      </c>
      <c r="E4793" t="str">
        <f>IF([1]主干线!S4793="","",[1]主干线!S4793)</f>
        <v/>
      </c>
      <c r="F4793" t="str">
        <f>IF([1]主干线!G4793="","",[1]主干线!G4793)</f>
        <v/>
      </c>
      <c r="G4793" t="str">
        <f>IF([1]主干线!H4793="","",[1]主干线!H4793)</f>
        <v/>
      </c>
    </row>
    <row r="4794" spans="1:7" x14ac:dyDescent="0.15">
      <c r="A4794" t="str">
        <f>IF([1]主干线!A4794="","",[1]主干线!A4794)</f>
        <v/>
      </c>
      <c r="B4794" t="str">
        <f>IF([1]主干线!B4794="","",[1]主干线!B4794)</f>
        <v/>
      </c>
      <c r="C4794" t="str">
        <f>IF([1]主干线!C4794="","",[1]主干线!C4794)</f>
        <v/>
      </c>
      <c r="D4794" t="str">
        <f>IF([1]主干线!R4794="","",[1]主干线!R4794)</f>
        <v/>
      </c>
      <c r="E4794" t="str">
        <f>IF([1]主干线!S4794="","",[1]主干线!S4794)</f>
        <v/>
      </c>
      <c r="F4794" t="str">
        <f>IF([1]主干线!G4794="","",[1]主干线!G4794)</f>
        <v/>
      </c>
      <c r="G4794" t="str">
        <f>IF([1]主干线!H4794="","",[1]主干线!H4794)</f>
        <v/>
      </c>
    </row>
    <row r="4795" spans="1:7" x14ac:dyDescent="0.15">
      <c r="A4795" t="str">
        <f>IF([1]主干线!A4795="","",[1]主干线!A4795)</f>
        <v/>
      </c>
      <c r="B4795" t="str">
        <f>IF([1]主干线!B4795="","",[1]主干线!B4795)</f>
        <v/>
      </c>
      <c r="C4795" t="str">
        <f>IF([1]主干线!C4795="","",[1]主干线!C4795)</f>
        <v/>
      </c>
      <c r="D4795" t="str">
        <f>IF([1]主干线!R4795="","",[1]主干线!R4795)</f>
        <v/>
      </c>
      <c r="E4795" t="str">
        <f>IF([1]主干线!S4795="","",[1]主干线!S4795)</f>
        <v/>
      </c>
      <c r="F4795" t="str">
        <f>IF([1]主干线!G4795="","",[1]主干线!G4795)</f>
        <v/>
      </c>
      <c r="G4795" t="str">
        <f>IF([1]主干线!H4795="","",[1]主干线!H4795)</f>
        <v/>
      </c>
    </row>
    <row r="4796" spans="1:7" x14ac:dyDescent="0.15">
      <c r="A4796" t="str">
        <f>IF([1]主干线!A4796="","",[1]主干线!A4796)</f>
        <v/>
      </c>
      <c r="B4796" t="str">
        <f>IF([1]主干线!B4796="","",[1]主干线!B4796)</f>
        <v/>
      </c>
      <c r="C4796" t="str">
        <f>IF([1]主干线!C4796="","",[1]主干线!C4796)</f>
        <v/>
      </c>
      <c r="D4796" t="str">
        <f>IF([1]主干线!R4796="","",[1]主干线!R4796)</f>
        <v/>
      </c>
      <c r="E4796" t="str">
        <f>IF([1]主干线!S4796="","",[1]主干线!S4796)</f>
        <v/>
      </c>
      <c r="F4796" t="str">
        <f>IF([1]主干线!G4796="","",[1]主干线!G4796)</f>
        <v/>
      </c>
      <c r="G4796" t="str">
        <f>IF([1]主干线!H4796="","",[1]主干线!H4796)</f>
        <v/>
      </c>
    </row>
    <row r="4797" spans="1:7" x14ac:dyDescent="0.15">
      <c r="A4797" t="str">
        <f>IF([1]主干线!A4797="","",[1]主干线!A4797)</f>
        <v/>
      </c>
      <c r="B4797" t="str">
        <f>IF([1]主干线!B4797="","",[1]主干线!B4797)</f>
        <v/>
      </c>
      <c r="C4797" t="str">
        <f>IF([1]主干线!C4797="","",[1]主干线!C4797)</f>
        <v/>
      </c>
      <c r="D4797" t="str">
        <f>IF([1]主干线!R4797="","",[1]主干线!R4797)</f>
        <v/>
      </c>
      <c r="E4797" t="str">
        <f>IF([1]主干线!S4797="","",[1]主干线!S4797)</f>
        <v/>
      </c>
      <c r="F4797" t="str">
        <f>IF([1]主干线!G4797="","",[1]主干线!G4797)</f>
        <v/>
      </c>
      <c r="G4797" t="str">
        <f>IF([1]主干线!H4797="","",[1]主干线!H4797)</f>
        <v/>
      </c>
    </row>
    <row r="4798" spans="1:7" x14ac:dyDescent="0.15">
      <c r="A4798" t="str">
        <f>IF([1]主干线!A4798="","",[1]主干线!A4798)</f>
        <v/>
      </c>
      <c r="B4798" t="str">
        <f>IF([1]主干线!B4798="","",[1]主干线!B4798)</f>
        <v/>
      </c>
      <c r="C4798" t="str">
        <f>IF([1]主干线!C4798="","",[1]主干线!C4798)</f>
        <v/>
      </c>
      <c r="D4798" t="str">
        <f>IF([1]主干线!R4798="","",[1]主干线!R4798)</f>
        <v/>
      </c>
      <c r="E4798" t="str">
        <f>IF([1]主干线!S4798="","",[1]主干线!S4798)</f>
        <v/>
      </c>
      <c r="F4798" t="str">
        <f>IF([1]主干线!G4798="","",[1]主干线!G4798)</f>
        <v/>
      </c>
      <c r="G4798" t="str">
        <f>IF([1]主干线!H4798="","",[1]主干线!H4798)</f>
        <v/>
      </c>
    </row>
    <row r="4799" spans="1:7" x14ac:dyDescent="0.15">
      <c r="A4799" t="str">
        <f>IF([1]主干线!A4799="","",[1]主干线!A4799)</f>
        <v/>
      </c>
      <c r="B4799" t="str">
        <f>IF([1]主干线!B4799="","",[1]主干线!B4799)</f>
        <v/>
      </c>
      <c r="C4799" t="str">
        <f>IF([1]主干线!C4799="","",[1]主干线!C4799)</f>
        <v/>
      </c>
      <c r="D4799" t="str">
        <f>IF([1]主干线!R4799="","",[1]主干线!R4799)</f>
        <v/>
      </c>
      <c r="E4799" t="str">
        <f>IF([1]主干线!S4799="","",[1]主干线!S4799)</f>
        <v/>
      </c>
      <c r="F4799" t="str">
        <f>IF([1]主干线!G4799="","",[1]主干线!G4799)</f>
        <v/>
      </c>
      <c r="G4799" t="str">
        <f>IF([1]主干线!H4799="","",[1]主干线!H4799)</f>
        <v/>
      </c>
    </row>
    <row r="4800" spans="1:7" x14ac:dyDescent="0.15">
      <c r="A4800" t="str">
        <f>IF([1]主干线!A4800="","",[1]主干线!A4800)</f>
        <v/>
      </c>
      <c r="B4800" t="str">
        <f>IF([1]主干线!B4800="","",[1]主干线!B4800)</f>
        <v/>
      </c>
      <c r="C4800" t="str">
        <f>IF([1]主干线!C4800="","",[1]主干线!C4800)</f>
        <v/>
      </c>
      <c r="D4800" t="str">
        <f>IF([1]主干线!R4800="","",[1]主干线!R4800)</f>
        <v/>
      </c>
      <c r="E4800" t="str">
        <f>IF([1]主干线!S4800="","",[1]主干线!S4800)</f>
        <v/>
      </c>
      <c r="F4800" t="str">
        <f>IF([1]主干线!G4800="","",[1]主干线!G4800)</f>
        <v/>
      </c>
      <c r="G4800" t="str">
        <f>IF([1]主干线!H4800="","",[1]主干线!H4800)</f>
        <v/>
      </c>
    </row>
    <row r="4801" spans="1:7" x14ac:dyDescent="0.15">
      <c r="A4801" t="str">
        <f>IF([1]主干线!A4801="","",[1]主干线!A4801)</f>
        <v/>
      </c>
      <c r="B4801" t="str">
        <f>IF([1]主干线!B4801="","",[1]主干线!B4801)</f>
        <v/>
      </c>
      <c r="C4801" t="str">
        <f>IF([1]主干线!C4801="","",[1]主干线!C4801)</f>
        <v/>
      </c>
      <c r="D4801" t="str">
        <f>IF([1]主干线!R4801="","",[1]主干线!R4801)</f>
        <v/>
      </c>
      <c r="E4801" t="str">
        <f>IF([1]主干线!S4801="","",[1]主干线!S4801)</f>
        <v/>
      </c>
      <c r="F4801" t="str">
        <f>IF([1]主干线!G4801="","",[1]主干线!G4801)</f>
        <v/>
      </c>
      <c r="G4801" t="str">
        <f>IF([1]主干线!H4801="","",[1]主干线!H4801)</f>
        <v/>
      </c>
    </row>
    <row r="4802" spans="1:7" x14ac:dyDescent="0.15">
      <c r="A4802" t="str">
        <f>IF([1]主干线!A4802="","",[1]主干线!A4802)</f>
        <v/>
      </c>
      <c r="B4802" t="str">
        <f>IF([1]主干线!B4802="","",[1]主干线!B4802)</f>
        <v/>
      </c>
      <c r="C4802" t="str">
        <f>IF([1]主干线!C4802="","",[1]主干线!C4802)</f>
        <v/>
      </c>
      <c r="D4802" t="str">
        <f>IF([1]主干线!R4802="","",[1]主干线!R4802)</f>
        <v/>
      </c>
      <c r="E4802" t="str">
        <f>IF([1]主干线!S4802="","",[1]主干线!S4802)</f>
        <v/>
      </c>
      <c r="F4802" t="str">
        <f>IF([1]主干线!G4802="","",[1]主干线!G4802)</f>
        <v/>
      </c>
      <c r="G4802" t="str">
        <f>IF([1]主干线!H4802="","",[1]主干线!H4802)</f>
        <v/>
      </c>
    </row>
    <row r="4803" spans="1:7" x14ac:dyDescent="0.15">
      <c r="A4803" t="str">
        <f>IF([1]主干线!A4803="","",[1]主干线!A4803)</f>
        <v/>
      </c>
      <c r="B4803" t="str">
        <f>IF([1]主干线!B4803="","",[1]主干线!B4803)</f>
        <v/>
      </c>
      <c r="C4803" t="str">
        <f>IF([1]主干线!C4803="","",[1]主干线!C4803)</f>
        <v/>
      </c>
      <c r="D4803" t="str">
        <f>IF([1]主干线!R4803="","",[1]主干线!R4803)</f>
        <v/>
      </c>
      <c r="E4803" t="str">
        <f>IF([1]主干线!S4803="","",[1]主干线!S4803)</f>
        <v/>
      </c>
      <c r="F4803" t="str">
        <f>IF([1]主干线!G4803="","",[1]主干线!G4803)</f>
        <v/>
      </c>
      <c r="G4803" t="str">
        <f>IF([1]主干线!H4803="","",[1]主干线!H4803)</f>
        <v/>
      </c>
    </row>
    <row r="4804" spans="1:7" x14ac:dyDescent="0.15">
      <c r="A4804" t="str">
        <f>IF([1]主干线!A4804="","",[1]主干线!A4804)</f>
        <v/>
      </c>
      <c r="B4804" t="str">
        <f>IF([1]主干线!B4804="","",[1]主干线!B4804)</f>
        <v/>
      </c>
      <c r="C4804" t="str">
        <f>IF([1]主干线!C4804="","",[1]主干线!C4804)</f>
        <v/>
      </c>
      <c r="D4804" t="str">
        <f>IF([1]主干线!R4804="","",[1]主干线!R4804)</f>
        <v/>
      </c>
      <c r="E4804" t="str">
        <f>IF([1]主干线!S4804="","",[1]主干线!S4804)</f>
        <v/>
      </c>
      <c r="F4804" t="str">
        <f>IF([1]主干线!G4804="","",[1]主干线!G4804)</f>
        <v/>
      </c>
      <c r="G4804" t="str">
        <f>IF([1]主干线!H4804="","",[1]主干线!H4804)</f>
        <v/>
      </c>
    </row>
    <row r="4805" spans="1:7" x14ac:dyDescent="0.15">
      <c r="A4805" t="str">
        <f>IF([1]主干线!A4805="","",[1]主干线!A4805)</f>
        <v/>
      </c>
      <c r="B4805" t="str">
        <f>IF([1]主干线!B4805="","",[1]主干线!B4805)</f>
        <v/>
      </c>
      <c r="C4805" t="str">
        <f>IF([1]主干线!C4805="","",[1]主干线!C4805)</f>
        <v/>
      </c>
      <c r="D4805" t="str">
        <f>IF([1]主干线!R4805="","",[1]主干线!R4805)</f>
        <v/>
      </c>
      <c r="E4805" t="str">
        <f>IF([1]主干线!S4805="","",[1]主干线!S4805)</f>
        <v/>
      </c>
      <c r="F4805" t="str">
        <f>IF([1]主干线!G4805="","",[1]主干线!G4805)</f>
        <v/>
      </c>
      <c r="G4805" t="str">
        <f>IF([1]主干线!H4805="","",[1]主干线!H4805)</f>
        <v/>
      </c>
    </row>
    <row r="4806" spans="1:7" x14ac:dyDescent="0.15">
      <c r="A4806" t="str">
        <f>IF([1]主干线!A4806="","",[1]主干线!A4806)</f>
        <v/>
      </c>
      <c r="B4806" t="str">
        <f>IF([1]主干线!B4806="","",[1]主干线!B4806)</f>
        <v/>
      </c>
      <c r="C4806" t="str">
        <f>IF([1]主干线!C4806="","",[1]主干线!C4806)</f>
        <v/>
      </c>
      <c r="D4806" t="str">
        <f>IF([1]主干线!R4806="","",[1]主干线!R4806)</f>
        <v/>
      </c>
      <c r="E4806" t="str">
        <f>IF([1]主干线!S4806="","",[1]主干线!S4806)</f>
        <v/>
      </c>
      <c r="F4806" t="str">
        <f>IF([1]主干线!G4806="","",[1]主干线!G4806)</f>
        <v/>
      </c>
      <c r="G4806" t="str">
        <f>IF([1]主干线!H4806="","",[1]主干线!H4806)</f>
        <v/>
      </c>
    </row>
    <row r="4807" spans="1:7" x14ac:dyDescent="0.15">
      <c r="A4807" t="str">
        <f>IF([1]主干线!A4807="","",[1]主干线!A4807)</f>
        <v/>
      </c>
      <c r="B4807" t="str">
        <f>IF([1]主干线!B4807="","",[1]主干线!B4807)</f>
        <v/>
      </c>
      <c r="C4807" t="str">
        <f>IF([1]主干线!C4807="","",[1]主干线!C4807)</f>
        <v/>
      </c>
      <c r="D4807" t="str">
        <f>IF([1]主干线!R4807="","",[1]主干线!R4807)</f>
        <v/>
      </c>
      <c r="E4807" t="str">
        <f>IF([1]主干线!S4807="","",[1]主干线!S4807)</f>
        <v/>
      </c>
      <c r="F4807" t="str">
        <f>IF([1]主干线!G4807="","",[1]主干线!G4807)</f>
        <v/>
      </c>
      <c r="G4807" t="str">
        <f>IF([1]主干线!H4807="","",[1]主干线!H4807)</f>
        <v/>
      </c>
    </row>
    <row r="4808" spans="1:7" x14ac:dyDescent="0.15">
      <c r="A4808" t="str">
        <f>IF([1]主干线!A4808="","",[1]主干线!A4808)</f>
        <v/>
      </c>
      <c r="B4808" t="str">
        <f>IF([1]主干线!B4808="","",[1]主干线!B4808)</f>
        <v/>
      </c>
      <c r="C4808" t="str">
        <f>IF([1]主干线!C4808="","",[1]主干线!C4808)</f>
        <v/>
      </c>
      <c r="D4808" t="str">
        <f>IF([1]主干线!R4808="","",[1]主干线!R4808)</f>
        <v/>
      </c>
      <c r="E4808" t="str">
        <f>IF([1]主干线!S4808="","",[1]主干线!S4808)</f>
        <v/>
      </c>
      <c r="F4808" t="str">
        <f>IF([1]主干线!G4808="","",[1]主干线!G4808)</f>
        <v/>
      </c>
      <c r="G4808" t="str">
        <f>IF([1]主干线!H4808="","",[1]主干线!H4808)</f>
        <v/>
      </c>
    </row>
    <row r="4809" spans="1:7" x14ac:dyDescent="0.15">
      <c r="A4809" t="str">
        <f>IF([1]主干线!A4809="","",[1]主干线!A4809)</f>
        <v/>
      </c>
      <c r="B4809" t="str">
        <f>IF([1]主干线!B4809="","",[1]主干线!B4809)</f>
        <v/>
      </c>
      <c r="C4809" t="str">
        <f>IF([1]主干线!C4809="","",[1]主干线!C4809)</f>
        <v/>
      </c>
      <c r="D4809" t="str">
        <f>IF([1]主干线!R4809="","",[1]主干线!R4809)</f>
        <v/>
      </c>
      <c r="E4809" t="str">
        <f>IF([1]主干线!S4809="","",[1]主干线!S4809)</f>
        <v/>
      </c>
      <c r="F4809" t="str">
        <f>IF([1]主干线!G4809="","",[1]主干线!G4809)</f>
        <v/>
      </c>
      <c r="G4809" t="str">
        <f>IF([1]主干线!H4809="","",[1]主干线!H4809)</f>
        <v/>
      </c>
    </row>
    <row r="4810" spans="1:7" x14ac:dyDescent="0.15">
      <c r="A4810" t="str">
        <f>IF([1]主干线!A4810="","",[1]主干线!A4810)</f>
        <v/>
      </c>
      <c r="B4810" t="str">
        <f>IF([1]主干线!B4810="","",[1]主干线!B4810)</f>
        <v/>
      </c>
      <c r="C4810" t="str">
        <f>IF([1]主干线!C4810="","",[1]主干线!C4810)</f>
        <v/>
      </c>
      <c r="D4810" t="str">
        <f>IF([1]主干线!R4810="","",[1]主干线!R4810)</f>
        <v/>
      </c>
      <c r="E4810" t="str">
        <f>IF([1]主干线!S4810="","",[1]主干线!S4810)</f>
        <v/>
      </c>
      <c r="F4810" t="str">
        <f>IF([1]主干线!G4810="","",[1]主干线!G4810)</f>
        <v/>
      </c>
      <c r="G4810" t="str">
        <f>IF([1]主干线!H4810="","",[1]主干线!H4810)</f>
        <v/>
      </c>
    </row>
    <row r="4811" spans="1:7" x14ac:dyDescent="0.15">
      <c r="A4811" t="str">
        <f>IF([1]主干线!A4811="","",[1]主干线!A4811)</f>
        <v/>
      </c>
      <c r="B4811" t="str">
        <f>IF([1]主干线!B4811="","",[1]主干线!B4811)</f>
        <v/>
      </c>
      <c r="C4811" t="str">
        <f>IF([1]主干线!C4811="","",[1]主干线!C4811)</f>
        <v/>
      </c>
      <c r="D4811" t="str">
        <f>IF([1]主干线!R4811="","",[1]主干线!R4811)</f>
        <v/>
      </c>
      <c r="E4811" t="str">
        <f>IF([1]主干线!S4811="","",[1]主干线!S4811)</f>
        <v/>
      </c>
      <c r="F4811" t="str">
        <f>IF([1]主干线!G4811="","",[1]主干线!G4811)</f>
        <v/>
      </c>
      <c r="G4811" t="str">
        <f>IF([1]主干线!H4811="","",[1]主干线!H4811)</f>
        <v/>
      </c>
    </row>
    <row r="4812" spans="1:7" x14ac:dyDescent="0.15">
      <c r="A4812" t="str">
        <f>IF([1]主干线!A4812="","",[1]主干线!A4812)</f>
        <v/>
      </c>
      <c r="B4812" t="str">
        <f>IF([1]主干线!B4812="","",[1]主干线!B4812)</f>
        <v/>
      </c>
      <c r="C4812" t="str">
        <f>IF([1]主干线!C4812="","",[1]主干线!C4812)</f>
        <v/>
      </c>
      <c r="D4812" t="str">
        <f>IF([1]主干线!R4812="","",[1]主干线!R4812)</f>
        <v/>
      </c>
      <c r="E4812" t="str">
        <f>IF([1]主干线!S4812="","",[1]主干线!S4812)</f>
        <v/>
      </c>
      <c r="F4812" t="str">
        <f>IF([1]主干线!G4812="","",[1]主干线!G4812)</f>
        <v/>
      </c>
      <c r="G4812" t="str">
        <f>IF([1]主干线!H4812="","",[1]主干线!H4812)</f>
        <v/>
      </c>
    </row>
    <row r="4813" spans="1:7" x14ac:dyDescent="0.15">
      <c r="A4813" t="str">
        <f>IF([1]主干线!A4813="","",[1]主干线!A4813)</f>
        <v/>
      </c>
      <c r="B4813" t="str">
        <f>IF([1]主干线!B4813="","",[1]主干线!B4813)</f>
        <v/>
      </c>
      <c r="C4813" t="str">
        <f>IF([1]主干线!C4813="","",[1]主干线!C4813)</f>
        <v/>
      </c>
      <c r="D4813" t="str">
        <f>IF([1]主干线!R4813="","",[1]主干线!R4813)</f>
        <v/>
      </c>
      <c r="E4813" t="str">
        <f>IF([1]主干线!S4813="","",[1]主干线!S4813)</f>
        <v/>
      </c>
      <c r="F4813" t="str">
        <f>IF([1]主干线!G4813="","",[1]主干线!G4813)</f>
        <v/>
      </c>
      <c r="G4813" t="str">
        <f>IF([1]主干线!H4813="","",[1]主干线!H4813)</f>
        <v/>
      </c>
    </row>
    <row r="4814" spans="1:7" x14ac:dyDescent="0.15">
      <c r="A4814" t="str">
        <f>IF([1]主干线!A4814="","",[1]主干线!A4814)</f>
        <v/>
      </c>
      <c r="B4814" t="str">
        <f>IF([1]主干线!B4814="","",[1]主干线!B4814)</f>
        <v/>
      </c>
      <c r="C4814" t="str">
        <f>IF([1]主干线!C4814="","",[1]主干线!C4814)</f>
        <v/>
      </c>
      <c r="D4814" t="str">
        <f>IF([1]主干线!R4814="","",[1]主干线!R4814)</f>
        <v/>
      </c>
      <c r="E4814" t="str">
        <f>IF([1]主干线!S4814="","",[1]主干线!S4814)</f>
        <v/>
      </c>
      <c r="F4814" t="str">
        <f>IF([1]主干线!G4814="","",[1]主干线!G4814)</f>
        <v/>
      </c>
      <c r="G4814" t="str">
        <f>IF([1]主干线!H4814="","",[1]主干线!H4814)</f>
        <v/>
      </c>
    </row>
    <row r="4815" spans="1:7" x14ac:dyDescent="0.15">
      <c r="A4815" t="str">
        <f>IF([1]主干线!A4815="","",[1]主干线!A4815)</f>
        <v/>
      </c>
      <c r="B4815" t="str">
        <f>IF([1]主干线!B4815="","",[1]主干线!B4815)</f>
        <v/>
      </c>
      <c r="C4815" t="str">
        <f>IF([1]主干线!C4815="","",[1]主干线!C4815)</f>
        <v/>
      </c>
      <c r="D4815" t="str">
        <f>IF([1]主干线!R4815="","",[1]主干线!R4815)</f>
        <v/>
      </c>
      <c r="E4815" t="str">
        <f>IF([1]主干线!S4815="","",[1]主干线!S4815)</f>
        <v/>
      </c>
      <c r="F4815" t="str">
        <f>IF([1]主干线!G4815="","",[1]主干线!G4815)</f>
        <v/>
      </c>
      <c r="G4815" t="str">
        <f>IF([1]主干线!H4815="","",[1]主干线!H4815)</f>
        <v/>
      </c>
    </row>
    <row r="4816" spans="1:7" x14ac:dyDescent="0.15">
      <c r="A4816" t="str">
        <f>IF([1]主干线!A4816="","",[1]主干线!A4816)</f>
        <v/>
      </c>
      <c r="B4816" t="str">
        <f>IF([1]主干线!B4816="","",[1]主干线!B4816)</f>
        <v/>
      </c>
      <c r="C4816" t="str">
        <f>IF([1]主干线!C4816="","",[1]主干线!C4816)</f>
        <v/>
      </c>
      <c r="D4816" t="str">
        <f>IF([1]主干线!R4816="","",[1]主干线!R4816)</f>
        <v/>
      </c>
      <c r="E4816" t="str">
        <f>IF([1]主干线!S4816="","",[1]主干线!S4816)</f>
        <v/>
      </c>
      <c r="F4816" t="str">
        <f>IF([1]主干线!G4816="","",[1]主干线!G4816)</f>
        <v/>
      </c>
      <c r="G4816" t="str">
        <f>IF([1]主干线!H4816="","",[1]主干线!H4816)</f>
        <v/>
      </c>
    </row>
    <row r="4817" spans="1:7" x14ac:dyDescent="0.15">
      <c r="A4817" t="str">
        <f>IF([1]主干线!A4817="","",[1]主干线!A4817)</f>
        <v/>
      </c>
      <c r="B4817" t="str">
        <f>IF([1]主干线!B4817="","",[1]主干线!B4817)</f>
        <v/>
      </c>
      <c r="C4817" t="str">
        <f>IF([1]主干线!C4817="","",[1]主干线!C4817)</f>
        <v/>
      </c>
      <c r="D4817" t="str">
        <f>IF([1]主干线!R4817="","",[1]主干线!R4817)</f>
        <v/>
      </c>
      <c r="E4817" t="str">
        <f>IF([1]主干线!S4817="","",[1]主干线!S4817)</f>
        <v/>
      </c>
      <c r="F4817" t="str">
        <f>IF([1]主干线!G4817="","",[1]主干线!G4817)</f>
        <v/>
      </c>
      <c r="G4817" t="str">
        <f>IF([1]主干线!H4817="","",[1]主干线!H4817)</f>
        <v/>
      </c>
    </row>
    <row r="4818" spans="1:7" x14ac:dyDescent="0.15">
      <c r="A4818" t="str">
        <f>IF([1]主干线!A4818="","",[1]主干线!A4818)</f>
        <v/>
      </c>
      <c r="B4818" t="str">
        <f>IF([1]主干线!B4818="","",[1]主干线!B4818)</f>
        <v/>
      </c>
      <c r="C4818" t="str">
        <f>IF([1]主干线!C4818="","",[1]主干线!C4818)</f>
        <v/>
      </c>
      <c r="D4818" t="str">
        <f>IF([1]主干线!R4818="","",[1]主干线!R4818)</f>
        <v/>
      </c>
      <c r="E4818" t="str">
        <f>IF([1]主干线!S4818="","",[1]主干线!S4818)</f>
        <v/>
      </c>
      <c r="F4818" t="str">
        <f>IF([1]主干线!G4818="","",[1]主干线!G4818)</f>
        <v/>
      </c>
      <c r="G4818" t="str">
        <f>IF([1]主干线!H4818="","",[1]主干线!H4818)</f>
        <v/>
      </c>
    </row>
    <row r="4819" spans="1:7" x14ac:dyDescent="0.15">
      <c r="A4819" t="str">
        <f>IF([1]主干线!A4819="","",[1]主干线!A4819)</f>
        <v/>
      </c>
      <c r="B4819" t="str">
        <f>IF([1]主干线!B4819="","",[1]主干线!B4819)</f>
        <v/>
      </c>
      <c r="C4819" t="str">
        <f>IF([1]主干线!C4819="","",[1]主干线!C4819)</f>
        <v/>
      </c>
      <c r="D4819" t="str">
        <f>IF([1]主干线!R4819="","",[1]主干线!R4819)</f>
        <v/>
      </c>
      <c r="E4819" t="str">
        <f>IF([1]主干线!S4819="","",[1]主干线!S4819)</f>
        <v/>
      </c>
      <c r="F4819" t="str">
        <f>IF([1]主干线!G4819="","",[1]主干线!G4819)</f>
        <v/>
      </c>
      <c r="G4819" t="str">
        <f>IF([1]主干线!H4819="","",[1]主干线!H4819)</f>
        <v/>
      </c>
    </row>
    <row r="4820" spans="1:7" x14ac:dyDescent="0.15">
      <c r="A4820" t="str">
        <f>IF([1]主干线!A4820="","",[1]主干线!A4820)</f>
        <v/>
      </c>
      <c r="B4820" t="str">
        <f>IF([1]主干线!B4820="","",[1]主干线!B4820)</f>
        <v/>
      </c>
      <c r="C4820" t="str">
        <f>IF([1]主干线!C4820="","",[1]主干线!C4820)</f>
        <v/>
      </c>
      <c r="D4820" t="str">
        <f>IF([1]主干线!R4820="","",[1]主干线!R4820)</f>
        <v/>
      </c>
      <c r="E4820" t="str">
        <f>IF([1]主干线!S4820="","",[1]主干线!S4820)</f>
        <v/>
      </c>
      <c r="F4820" t="str">
        <f>IF([1]主干线!G4820="","",[1]主干线!G4820)</f>
        <v/>
      </c>
      <c r="G4820" t="str">
        <f>IF([1]主干线!H4820="","",[1]主干线!H4820)</f>
        <v/>
      </c>
    </row>
    <row r="4821" spans="1:7" x14ac:dyDescent="0.15">
      <c r="A4821" t="str">
        <f>IF([1]主干线!A4821="","",[1]主干线!A4821)</f>
        <v/>
      </c>
      <c r="B4821" t="str">
        <f>IF([1]主干线!B4821="","",[1]主干线!B4821)</f>
        <v/>
      </c>
      <c r="C4821" t="str">
        <f>IF([1]主干线!C4821="","",[1]主干线!C4821)</f>
        <v/>
      </c>
      <c r="D4821" t="str">
        <f>IF([1]主干线!R4821="","",[1]主干线!R4821)</f>
        <v/>
      </c>
      <c r="E4821" t="str">
        <f>IF([1]主干线!S4821="","",[1]主干线!S4821)</f>
        <v/>
      </c>
      <c r="F4821" t="str">
        <f>IF([1]主干线!G4821="","",[1]主干线!G4821)</f>
        <v/>
      </c>
      <c r="G4821" t="str">
        <f>IF([1]主干线!H4821="","",[1]主干线!H4821)</f>
        <v/>
      </c>
    </row>
    <row r="4822" spans="1:7" x14ac:dyDescent="0.15">
      <c r="A4822" t="str">
        <f>IF([1]主干线!A4822="","",[1]主干线!A4822)</f>
        <v/>
      </c>
      <c r="B4822" t="str">
        <f>IF([1]主干线!B4822="","",[1]主干线!B4822)</f>
        <v/>
      </c>
      <c r="C4822" t="str">
        <f>IF([1]主干线!C4822="","",[1]主干线!C4822)</f>
        <v/>
      </c>
      <c r="D4822" t="str">
        <f>IF([1]主干线!R4822="","",[1]主干线!R4822)</f>
        <v/>
      </c>
      <c r="E4822" t="str">
        <f>IF([1]主干线!S4822="","",[1]主干线!S4822)</f>
        <v/>
      </c>
      <c r="F4822" t="str">
        <f>IF([1]主干线!G4822="","",[1]主干线!G4822)</f>
        <v/>
      </c>
      <c r="G4822" t="str">
        <f>IF([1]主干线!H4822="","",[1]主干线!H4822)</f>
        <v/>
      </c>
    </row>
    <row r="4823" spans="1:7" x14ac:dyDescent="0.15">
      <c r="A4823" t="str">
        <f>IF([1]主干线!A4823="","",[1]主干线!A4823)</f>
        <v/>
      </c>
      <c r="B4823" t="str">
        <f>IF([1]主干线!B4823="","",[1]主干线!B4823)</f>
        <v/>
      </c>
      <c r="C4823" t="str">
        <f>IF([1]主干线!C4823="","",[1]主干线!C4823)</f>
        <v/>
      </c>
      <c r="D4823" t="str">
        <f>IF([1]主干线!R4823="","",[1]主干线!R4823)</f>
        <v/>
      </c>
      <c r="E4823" t="str">
        <f>IF([1]主干线!S4823="","",[1]主干线!S4823)</f>
        <v/>
      </c>
      <c r="F4823" t="str">
        <f>IF([1]主干线!G4823="","",[1]主干线!G4823)</f>
        <v/>
      </c>
      <c r="G4823" t="str">
        <f>IF([1]主干线!H4823="","",[1]主干线!H4823)</f>
        <v/>
      </c>
    </row>
    <row r="4824" spans="1:7" x14ac:dyDescent="0.15">
      <c r="A4824" t="str">
        <f>IF([1]主干线!A4824="","",[1]主干线!A4824)</f>
        <v/>
      </c>
      <c r="B4824" t="str">
        <f>IF([1]主干线!B4824="","",[1]主干线!B4824)</f>
        <v/>
      </c>
      <c r="C4824" t="str">
        <f>IF([1]主干线!C4824="","",[1]主干线!C4824)</f>
        <v/>
      </c>
      <c r="D4824" t="str">
        <f>IF([1]主干线!R4824="","",[1]主干线!R4824)</f>
        <v/>
      </c>
      <c r="E4824" t="str">
        <f>IF([1]主干线!S4824="","",[1]主干线!S4824)</f>
        <v/>
      </c>
      <c r="F4824" t="str">
        <f>IF([1]主干线!G4824="","",[1]主干线!G4824)</f>
        <v/>
      </c>
      <c r="G4824" t="str">
        <f>IF([1]主干线!H4824="","",[1]主干线!H4824)</f>
        <v/>
      </c>
    </row>
    <row r="4825" spans="1:7" x14ac:dyDescent="0.15">
      <c r="A4825" t="str">
        <f>IF([1]主干线!A4825="","",[1]主干线!A4825)</f>
        <v/>
      </c>
      <c r="B4825" t="str">
        <f>IF([1]主干线!B4825="","",[1]主干线!B4825)</f>
        <v/>
      </c>
      <c r="C4825" t="str">
        <f>IF([1]主干线!C4825="","",[1]主干线!C4825)</f>
        <v/>
      </c>
      <c r="D4825" t="str">
        <f>IF([1]主干线!R4825="","",[1]主干线!R4825)</f>
        <v/>
      </c>
      <c r="E4825" t="str">
        <f>IF([1]主干线!S4825="","",[1]主干线!S4825)</f>
        <v/>
      </c>
      <c r="F4825" t="str">
        <f>IF([1]主干线!G4825="","",[1]主干线!G4825)</f>
        <v/>
      </c>
      <c r="G4825" t="str">
        <f>IF([1]主干线!H4825="","",[1]主干线!H4825)</f>
        <v/>
      </c>
    </row>
    <row r="4826" spans="1:7" x14ac:dyDescent="0.15">
      <c r="A4826" t="str">
        <f>IF([1]主干线!A4826="","",[1]主干线!A4826)</f>
        <v/>
      </c>
      <c r="B4826" t="str">
        <f>IF([1]主干线!B4826="","",[1]主干线!B4826)</f>
        <v/>
      </c>
      <c r="C4826" t="str">
        <f>IF([1]主干线!C4826="","",[1]主干线!C4826)</f>
        <v/>
      </c>
      <c r="D4826" t="str">
        <f>IF([1]主干线!R4826="","",[1]主干线!R4826)</f>
        <v/>
      </c>
      <c r="E4826" t="str">
        <f>IF([1]主干线!S4826="","",[1]主干线!S4826)</f>
        <v/>
      </c>
      <c r="F4826" t="str">
        <f>IF([1]主干线!G4826="","",[1]主干线!G4826)</f>
        <v/>
      </c>
      <c r="G4826" t="str">
        <f>IF([1]主干线!H4826="","",[1]主干线!H4826)</f>
        <v/>
      </c>
    </row>
    <row r="4827" spans="1:7" x14ac:dyDescent="0.15">
      <c r="A4827" t="str">
        <f>IF([1]主干线!A4827="","",[1]主干线!A4827)</f>
        <v/>
      </c>
      <c r="B4827" t="str">
        <f>IF([1]主干线!B4827="","",[1]主干线!B4827)</f>
        <v/>
      </c>
      <c r="C4827" t="str">
        <f>IF([1]主干线!C4827="","",[1]主干线!C4827)</f>
        <v/>
      </c>
      <c r="D4827" t="str">
        <f>IF([1]主干线!R4827="","",[1]主干线!R4827)</f>
        <v/>
      </c>
      <c r="E4827" t="str">
        <f>IF([1]主干线!S4827="","",[1]主干线!S4827)</f>
        <v/>
      </c>
      <c r="F4827" t="str">
        <f>IF([1]主干线!G4827="","",[1]主干线!G4827)</f>
        <v/>
      </c>
      <c r="G4827" t="str">
        <f>IF([1]主干线!H4827="","",[1]主干线!H4827)</f>
        <v/>
      </c>
    </row>
    <row r="4828" spans="1:7" x14ac:dyDescent="0.15">
      <c r="A4828" t="str">
        <f>IF([1]主干线!A4828="","",[1]主干线!A4828)</f>
        <v/>
      </c>
      <c r="B4828" t="str">
        <f>IF([1]主干线!B4828="","",[1]主干线!B4828)</f>
        <v/>
      </c>
      <c r="C4828" t="str">
        <f>IF([1]主干线!C4828="","",[1]主干线!C4828)</f>
        <v/>
      </c>
      <c r="D4828" t="str">
        <f>IF([1]主干线!R4828="","",[1]主干线!R4828)</f>
        <v/>
      </c>
      <c r="E4828" t="str">
        <f>IF([1]主干线!S4828="","",[1]主干线!S4828)</f>
        <v/>
      </c>
      <c r="F4828" t="str">
        <f>IF([1]主干线!G4828="","",[1]主干线!G4828)</f>
        <v/>
      </c>
      <c r="G4828" t="str">
        <f>IF([1]主干线!H4828="","",[1]主干线!H4828)</f>
        <v/>
      </c>
    </row>
    <row r="4829" spans="1:7" x14ac:dyDescent="0.15">
      <c r="A4829" t="str">
        <f>IF([1]主干线!A4829="","",[1]主干线!A4829)</f>
        <v/>
      </c>
      <c r="B4829" t="str">
        <f>IF([1]主干线!B4829="","",[1]主干线!B4829)</f>
        <v/>
      </c>
      <c r="C4829" t="str">
        <f>IF([1]主干线!C4829="","",[1]主干线!C4829)</f>
        <v/>
      </c>
      <c r="D4829" t="str">
        <f>IF([1]主干线!R4829="","",[1]主干线!R4829)</f>
        <v/>
      </c>
      <c r="E4829" t="str">
        <f>IF([1]主干线!S4829="","",[1]主干线!S4829)</f>
        <v/>
      </c>
      <c r="F4829" t="str">
        <f>IF([1]主干线!G4829="","",[1]主干线!G4829)</f>
        <v/>
      </c>
      <c r="G4829" t="str">
        <f>IF([1]主干线!H4829="","",[1]主干线!H4829)</f>
        <v/>
      </c>
    </row>
    <row r="4830" spans="1:7" x14ac:dyDescent="0.15">
      <c r="A4830" t="str">
        <f>IF([1]主干线!A4830="","",[1]主干线!A4830)</f>
        <v/>
      </c>
      <c r="B4830" t="str">
        <f>IF([1]主干线!B4830="","",[1]主干线!B4830)</f>
        <v/>
      </c>
      <c r="C4830" t="str">
        <f>IF([1]主干线!C4830="","",[1]主干线!C4830)</f>
        <v/>
      </c>
      <c r="D4830" t="str">
        <f>IF([1]主干线!R4830="","",[1]主干线!R4830)</f>
        <v/>
      </c>
      <c r="E4830" t="str">
        <f>IF([1]主干线!S4830="","",[1]主干线!S4830)</f>
        <v/>
      </c>
      <c r="F4830" t="str">
        <f>IF([1]主干线!G4830="","",[1]主干线!G4830)</f>
        <v/>
      </c>
      <c r="G4830" t="str">
        <f>IF([1]主干线!H4830="","",[1]主干线!H4830)</f>
        <v/>
      </c>
    </row>
    <row r="4831" spans="1:7" x14ac:dyDescent="0.15">
      <c r="A4831" t="str">
        <f>IF([1]主干线!A4831="","",[1]主干线!A4831)</f>
        <v/>
      </c>
      <c r="B4831" t="str">
        <f>IF([1]主干线!B4831="","",[1]主干线!B4831)</f>
        <v/>
      </c>
      <c r="C4831" t="str">
        <f>IF([1]主干线!C4831="","",[1]主干线!C4831)</f>
        <v/>
      </c>
      <c r="D4831" t="str">
        <f>IF([1]主干线!R4831="","",[1]主干线!R4831)</f>
        <v/>
      </c>
      <c r="E4831" t="str">
        <f>IF([1]主干线!S4831="","",[1]主干线!S4831)</f>
        <v/>
      </c>
      <c r="F4831" t="str">
        <f>IF([1]主干线!G4831="","",[1]主干线!G4831)</f>
        <v/>
      </c>
      <c r="G4831" t="str">
        <f>IF([1]主干线!H4831="","",[1]主干线!H4831)</f>
        <v/>
      </c>
    </row>
    <row r="4832" spans="1:7" x14ac:dyDescent="0.15">
      <c r="A4832" t="str">
        <f>IF([1]主干线!A4832="","",[1]主干线!A4832)</f>
        <v/>
      </c>
      <c r="B4832" t="str">
        <f>IF([1]主干线!B4832="","",[1]主干线!B4832)</f>
        <v/>
      </c>
      <c r="C4832" t="str">
        <f>IF([1]主干线!C4832="","",[1]主干线!C4832)</f>
        <v/>
      </c>
      <c r="D4832" t="str">
        <f>IF([1]主干线!R4832="","",[1]主干线!R4832)</f>
        <v/>
      </c>
      <c r="E4832" t="str">
        <f>IF([1]主干线!S4832="","",[1]主干线!S4832)</f>
        <v/>
      </c>
      <c r="F4832" t="str">
        <f>IF([1]主干线!G4832="","",[1]主干线!G4832)</f>
        <v/>
      </c>
      <c r="G4832" t="str">
        <f>IF([1]主干线!H4832="","",[1]主干线!H4832)</f>
        <v/>
      </c>
    </row>
    <row r="4833" spans="1:7" x14ac:dyDescent="0.15">
      <c r="A4833" t="str">
        <f>IF([1]主干线!A4833="","",[1]主干线!A4833)</f>
        <v/>
      </c>
      <c r="B4833" t="str">
        <f>IF([1]主干线!B4833="","",[1]主干线!B4833)</f>
        <v/>
      </c>
      <c r="C4833" t="str">
        <f>IF([1]主干线!C4833="","",[1]主干线!C4833)</f>
        <v/>
      </c>
      <c r="D4833" t="str">
        <f>IF([1]主干线!R4833="","",[1]主干线!R4833)</f>
        <v/>
      </c>
      <c r="E4833" t="str">
        <f>IF([1]主干线!S4833="","",[1]主干线!S4833)</f>
        <v/>
      </c>
      <c r="F4833" t="str">
        <f>IF([1]主干线!G4833="","",[1]主干线!G4833)</f>
        <v/>
      </c>
      <c r="G4833" t="str">
        <f>IF([1]主干线!H4833="","",[1]主干线!H4833)</f>
        <v/>
      </c>
    </row>
    <row r="4834" spans="1:7" x14ac:dyDescent="0.15">
      <c r="A4834" t="str">
        <f>IF([1]主干线!A4834="","",[1]主干线!A4834)</f>
        <v/>
      </c>
      <c r="B4834" t="str">
        <f>IF([1]主干线!B4834="","",[1]主干线!B4834)</f>
        <v/>
      </c>
      <c r="C4834" t="str">
        <f>IF([1]主干线!C4834="","",[1]主干线!C4834)</f>
        <v/>
      </c>
      <c r="D4834" t="str">
        <f>IF([1]主干线!R4834="","",[1]主干线!R4834)</f>
        <v/>
      </c>
      <c r="E4834" t="str">
        <f>IF([1]主干线!S4834="","",[1]主干线!S4834)</f>
        <v/>
      </c>
      <c r="F4834" t="str">
        <f>IF([1]主干线!G4834="","",[1]主干线!G4834)</f>
        <v/>
      </c>
      <c r="G4834" t="str">
        <f>IF([1]主干线!H4834="","",[1]主干线!H4834)</f>
        <v/>
      </c>
    </row>
    <row r="4835" spans="1:7" x14ac:dyDescent="0.15">
      <c r="A4835" t="str">
        <f>IF([1]主干线!A4835="","",[1]主干线!A4835)</f>
        <v/>
      </c>
      <c r="B4835" t="str">
        <f>IF([1]主干线!B4835="","",[1]主干线!B4835)</f>
        <v/>
      </c>
      <c r="C4835" t="str">
        <f>IF([1]主干线!C4835="","",[1]主干线!C4835)</f>
        <v/>
      </c>
      <c r="D4835" t="str">
        <f>IF([1]主干线!R4835="","",[1]主干线!R4835)</f>
        <v/>
      </c>
      <c r="E4835" t="str">
        <f>IF([1]主干线!S4835="","",[1]主干线!S4835)</f>
        <v/>
      </c>
      <c r="F4835" t="str">
        <f>IF([1]主干线!G4835="","",[1]主干线!G4835)</f>
        <v/>
      </c>
      <c r="G4835" t="str">
        <f>IF([1]主干线!H4835="","",[1]主干线!H4835)</f>
        <v/>
      </c>
    </row>
    <row r="4836" spans="1:7" x14ac:dyDescent="0.15">
      <c r="A4836" t="str">
        <f>IF([1]主干线!A4836="","",[1]主干线!A4836)</f>
        <v/>
      </c>
      <c r="B4836" t="str">
        <f>IF([1]主干线!B4836="","",[1]主干线!B4836)</f>
        <v/>
      </c>
      <c r="C4836" t="str">
        <f>IF([1]主干线!C4836="","",[1]主干线!C4836)</f>
        <v/>
      </c>
      <c r="D4836" t="str">
        <f>IF([1]主干线!R4836="","",[1]主干线!R4836)</f>
        <v/>
      </c>
      <c r="E4836" t="str">
        <f>IF([1]主干线!S4836="","",[1]主干线!S4836)</f>
        <v/>
      </c>
      <c r="F4836" t="str">
        <f>IF([1]主干线!G4836="","",[1]主干线!G4836)</f>
        <v/>
      </c>
      <c r="G4836" t="str">
        <f>IF([1]主干线!H4836="","",[1]主干线!H4836)</f>
        <v/>
      </c>
    </row>
    <row r="4837" spans="1:7" x14ac:dyDescent="0.15">
      <c r="A4837" t="str">
        <f>IF([1]主干线!A4837="","",[1]主干线!A4837)</f>
        <v/>
      </c>
      <c r="B4837" t="str">
        <f>IF([1]主干线!B4837="","",[1]主干线!B4837)</f>
        <v/>
      </c>
      <c r="C4837" t="str">
        <f>IF([1]主干线!C4837="","",[1]主干线!C4837)</f>
        <v/>
      </c>
      <c r="D4837" t="str">
        <f>IF([1]主干线!R4837="","",[1]主干线!R4837)</f>
        <v/>
      </c>
      <c r="E4837" t="str">
        <f>IF([1]主干线!S4837="","",[1]主干线!S4837)</f>
        <v/>
      </c>
      <c r="F4837" t="str">
        <f>IF([1]主干线!G4837="","",[1]主干线!G4837)</f>
        <v/>
      </c>
      <c r="G4837" t="str">
        <f>IF([1]主干线!H4837="","",[1]主干线!H4837)</f>
        <v/>
      </c>
    </row>
    <row r="4838" spans="1:7" x14ac:dyDescent="0.15">
      <c r="A4838" t="str">
        <f>IF([1]主干线!A4838="","",[1]主干线!A4838)</f>
        <v/>
      </c>
      <c r="B4838" t="str">
        <f>IF([1]主干线!B4838="","",[1]主干线!B4838)</f>
        <v/>
      </c>
      <c r="C4838" t="str">
        <f>IF([1]主干线!C4838="","",[1]主干线!C4838)</f>
        <v/>
      </c>
      <c r="D4838" t="str">
        <f>IF([1]主干线!R4838="","",[1]主干线!R4838)</f>
        <v/>
      </c>
      <c r="E4838" t="str">
        <f>IF([1]主干线!S4838="","",[1]主干线!S4838)</f>
        <v/>
      </c>
      <c r="F4838" t="str">
        <f>IF([1]主干线!G4838="","",[1]主干线!G4838)</f>
        <v/>
      </c>
      <c r="G4838" t="str">
        <f>IF([1]主干线!H4838="","",[1]主干线!H4838)</f>
        <v/>
      </c>
    </row>
    <row r="4839" spans="1:7" x14ac:dyDescent="0.15">
      <c r="A4839" t="str">
        <f>IF([1]主干线!A4839="","",[1]主干线!A4839)</f>
        <v/>
      </c>
      <c r="B4839" t="str">
        <f>IF([1]主干线!B4839="","",[1]主干线!B4839)</f>
        <v/>
      </c>
      <c r="C4839" t="str">
        <f>IF([1]主干线!C4839="","",[1]主干线!C4839)</f>
        <v/>
      </c>
      <c r="D4839" t="str">
        <f>IF([1]主干线!R4839="","",[1]主干线!R4839)</f>
        <v/>
      </c>
      <c r="E4839" t="str">
        <f>IF([1]主干线!S4839="","",[1]主干线!S4839)</f>
        <v/>
      </c>
      <c r="F4839" t="str">
        <f>IF([1]主干线!G4839="","",[1]主干线!G4839)</f>
        <v/>
      </c>
      <c r="G4839" t="str">
        <f>IF([1]主干线!H4839="","",[1]主干线!H4839)</f>
        <v/>
      </c>
    </row>
    <row r="4840" spans="1:7" x14ac:dyDescent="0.15">
      <c r="A4840" t="str">
        <f>IF([1]主干线!A4840="","",[1]主干线!A4840)</f>
        <v/>
      </c>
      <c r="B4840" t="str">
        <f>IF([1]主干线!B4840="","",[1]主干线!B4840)</f>
        <v/>
      </c>
      <c r="C4840" t="str">
        <f>IF([1]主干线!C4840="","",[1]主干线!C4840)</f>
        <v/>
      </c>
      <c r="D4840" t="str">
        <f>IF([1]主干线!R4840="","",[1]主干线!R4840)</f>
        <v/>
      </c>
      <c r="E4840" t="str">
        <f>IF([1]主干线!S4840="","",[1]主干线!S4840)</f>
        <v/>
      </c>
      <c r="F4840" t="str">
        <f>IF([1]主干线!G4840="","",[1]主干线!G4840)</f>
        <v/>
      </c>
      <c r="G4840" t="str">
        <f>IF([1]主干线!H4840="","",[1]主干线!H4840)</f>
        <v/>
      </c>
    </row>
    <row r="4841" spans="1:7" x14ac:dyDescent="0.15">
      <c r="A4841" t="str">
        <f>IF([1]主干线!A4841="","",[1]主干线!A4841)</f>
        <v/>
      </c>
      <c r="B4841" t="str">
        <f>IF([1]主干线!B4841="","",[1]主干线!B4841)</f>
        <v/>
      </c>
      <c r="C4841" t="str">
        <f>IF([1]主干线!C4841="","",[1]主干线!C4841)</f>
        <v/>
      </c>
      <c r="D4841" t="str">
        <f>IF([1]主干线!R4841="","",[1]主干线!R4841)</f>
        <v/>
      </c>
      <c r="E4841" t="str">
        <f>IF([1]主干线!S4841="","",[1]主干线!S4841)</f>
        <v/>
      </c>
      <c r="F4841" t="str">
        <f>IF([1]主干线!G4841="","",[1]主干线!G4841)</f>
        <v/>
      </c>
      <c r="G4841" t="str">
        <f>IF([1]主干线!H4841="","",[1]主干线!H4841)</f>
        <v/>
      </c>
    </row>
    <row r="4842" spans="1:7" x14ac:dyDescent="0.15">
      <c r="A4842" t="str">
        <f>IF([1]主干线!A4842="","",[1]主干线!A4842)</f>
        <v/>
      </c>
      <c r="B4842" t="str">
        <f>IF([1]主干线!B4842="","",[1]主干线!B4842)</f>
        <v/>
      </c>
      <c r="C4842" t="str">
        <f>IF([1]主干线!C4842="","",[1]主干线!C4842)</f>
        <v/>
      </c>
      <c r="D4842" t="str">
        <f>IF([1]主干线!R4842="","",[1]主干线!R4842)</f>
        <v/>
      </c>
      <c r="E4842" t="str">
        <f>IF([1]主干线!S4842="","",[1]主干线!S4842)</f>
        <v/>
      </c>
      <c r="F4842" t="str">
        <f>IF([1]主干线!G4842="","",[1]主干线!G4842)</f>
        <v/>
      </c>
      <c r="G4842" t="str">
        <f>IF([1]主干线!H4842="","",[1]主干线!H4842)</f>
        <v/>
      </c>
    </row>
    <row r="4843" spans="1:7" x14ac:dyDescent="0.15">
      <c r="A4843" t="str">
        <f>IF([1]主干线!A4843="","",[1]主干线!A4843)</f>
        <v/>
      </c>
      <c r="B4843" t="str">
        <f>IF([1]主干线!B4843="","",[1]主干线!B4843)</f>
        <v/>
      </c>
      <c r="C4843" t="str">
        <f>IF([1]主干线!C4843="","",[1]主干线!C4843)</f>
        <v/>
      </c>
      <c r="D4843" t="str">
        <f>IF([1]主干线!R4843="","",[1]主干线!R4843)</f>
        <v/>
      </c>
      <c r="E4843" t="str">
        <f>IF([1]主干线!S4843="","",[1]主干线!S4843)</f>
        <v/>
      </c>
      <c r="F4843" t="str">
        <f>IF([1]主干线!G4843="","",[1]主干线!G4843)</f>
        <v/>
      </c>
      <c r="G4843" t="str">
        <f>IF([1]主干线!H4843="","",[1]主干线!H4843)</f>
        <v/>
      </c>
    </row>
    <row r="4844" spans="1:7" x14ac:dyDescent="0.15">
      <c r="A4844" t="str">
        <f>IF([1]主干线!A4844="","",[1]主干线!A4844)</f>
        <v/>
      </c>
      <c r="B4844" t="str">
        <f>IF([1]主干线!B4844="","",[1]主干线!B4844)</f>
        <v/>
      </c>
      <c r="C4844" t="str">
        <f>IF([1]主干线!C4844="","",[1]主干线!C4844)</f>
        <v/>
      </c>
      <c r="D4844" t="str">
        <f>IF([1]主干线!R4844="","",[1]主干线!R4844)</f>
        <v/>
      </c>
      <c r="E4844" t="str">
        <f>IF([1]主干线!S4844="","",[1]主干线!S4844)</f>
        <v/>
      </c>
      <c r="F4844" t="str">
        <f>IF([1]主干线!G4844="","",[1]主干线!G4844)</f>
        <v/>
      </c>
      <c r="G4844" t="str">
        <f>IF([1]主干线!H4844="","",[1]主干线!H4844)</f>
        <v/>
      </c>
    </row>
    <row r="4845" spans="1:7" x14ac:dyDescent="0.15">
      <c r="A4845" t="str">
        <f>IF([1]主干线!A4845="","",[1]主干线!A4845)</f>
        <v/>
      </c>
      <c r="B4845" t="str">
        <f>IF([1]主干线!B4845="","",[1]主干线!B4845)</f>
        <v/>
      </c>
      <c r="C4845" t="str">
        <f>IF([1]主干线!C4845="","",[1]主干线!C4845)</f>
        <v/>
      </c>
      <c r="D4845" t="str">
        <f>IF([1]主干线!R4845="","",[1]主干线!R4845)</f>
        <v/>
      </c>
      <c r="E4845" t="str">
        <f>IF([1]主干线!S4845="","",[1]主干线!S4845)</f>
        <v/>
      </c>
      <c r="F4845" t="str">
        <f>IF([1]主干线!G4845="","",[1]主干线!G4845)</f>
        <v/>
      </c>
      <c r="G4845" t="str">
        <f>IF([1]主干线!H4845="","",[1]主干线!H4845)</f>
        <v/>
      </c>
    </row>
    <row r="4846" spans="1:7" x14ac:dyDescent="0.15">
      <c r="A4846" t="str">
        <f>IF([1]主干线!A4846="","",[1]主干线!A4846)</f>
        <v/>
      </c>
      <c r="B4846" t="str">
        <f>IF([1]主干线!B4846="","",[1]主干线!B4846)</f>
        <v/>
      </c>
      <c r="C4846" t="str">
        <f>IF([1]主干线!C4846="","",[1]主干线!C4846)</f>
        <v/>
      </c>
      <c r="D4846" t="str">
        <f>IF([1]主干线!R4846="","",[1]主干线!R4846)</f>
        <v/>
      </c>
      <c r="E4846" t="str">
        <f>IF([1]主干线!S4846="","",[1]主干线!S4846)</f>
        <v/>
      </c>
      <c r="F4846" t="str">
        <f>IF([1]主干线!G4846="","",[1]主干线!G4846)</f>
        <v/>
      </c>
      <c r="G4846" t="str">
        <f>IF([1]主干线!H4846="","",[1]主干线!H4846)</f>
        <v/>
      </c>
    </row>
    <row r="4847" spans="1:7" x14ac:dyDescent="0.15">
      <c r="A4847" t="str">
        <f>IF([1]主干线!A4847="","",[1]主干线!A4847)</f>
        <v/>
      </c>
      <c r="B4847" t="str">
        <f>IF([1]主干线!B4847="","",[1]主干线!B4847)</f>
        <v/>
      </c>
      <c r="C4847" t="str">
        <f>IF([1]主干线!C4847="","",[1]主干线!C4847)</f>
        <v/>
      </c>
      <c r="D4847" t="str">
        <f>IF([1]主干线!R4847="","",[1]主干线!R4847)</f>
        <v/>
      </c>
      <c r="E4847" t="str">
        <f>IF([1]主干线!S4847="","",[1]主干线!S4847)</f>
        <v/>
      </c>
      <c r="F4847" t="str">
        <f>IF([1]主干线!G4847="","",[1]主干线!G4847)</f>
        <v/>
      </c>
      <c r="G4847" t="str">
        <f>IF([1]主干线!H4847="","",[1]主干线!H4847)</f>
        <v/>
      </c>
    </row>
    <row r="4848" spans="1:7" x14ac:dyDescent="0.15">
      <c r="A4848" t="str">
        <f>IF([1]主干线!A4848="","",[1]主干线!A4848)</f>
        <v/>
      </c>
      <c r="B4848" t="str">
        <f>IF([1]主干线!B4848="","",[1]主干线!B4848)</f>
        <v/>
      </c>
      <c r="C4848" t="str">
        <f>IF([1]主干线!C4848="","",[1]主干线!C4848)</f>
        <v/>
      </c>
      <c r="D4848" t="str">
        <f>IF([1]主干线!R4848="","",[1]主干线!R4848)</f>
        <v/>
      </c>
      <c r="E4848" t="str">
        <f>IF([1]主干线!S4848="","",[1]主干线!S4848)</f>
        <v/>
      </c>
      <c r="F4848" t="str">
        <f>IF([1]主干线!G4848="","",[1]主干线!G4848)</f>
        <v/>
      </c>
      <c r="G4848" t="str">
        <f>IF([1]主干线!H4848="","",[1]主干线!H4848)</f>
        <v/>
      </c>
    </row>
    <row r="4849" spans="1:7" x14ac:dyDescent="0.15">
      <c r="A4849" t="str">
        <f>IF([1]主干线!A4849="","",[1]主干线!A4849)</f>
        <v/>
      </c>
      <c r="B4849" t="str">
        <f>IF([1]主干线!B4849="","",[1]主干线!B4849)</f>
        <v/>
      </c>
      <c r="C4849" t="str">
        <f>IF([1]主干线!C4849="","",[1]主干线!C4849)</f>
        <v/>
      </c>
      <c r="D4849" t="str">
        <f>IF([1]主干线!R4849="","",[1]主干线!R4849)</f>
        <v/>
      </c>
      <c r="E4849" t="str">
        <f>IF([1]主干线!S4849="","",[1]主干线!S4849)</f>
        <v/>
      </c>
      <c r="F4849" t="str">
        <f>IF([1]主干线!G4849="","",[1]主干线!G4849)</f>
        <v/>
      </c>
      <c r="G4849" t="str">
        <f>IF([1]主干线!H4849="","",[1]主干线!H4849)</f>
        <v/>
      </c>
    </row>
    <row r="4850" spans="1:7" x14ac:dyDescent="0.15">
      <c r="A4850" t="str">
        <f>IF([1]主干线!A4850="","",[1]主干线!A4850)</f>
        <v/>
      </c>
      <c r="B4850" t="str">
        <f>IF([1]主干线!B4850="","",[1]主干线!B4850)</f>
        <v/>
      </c>
      <c r="C4850" t="str">
        <f>IF([1]主干线!C4850="","",[1]主干线!C4850)</f>
        <v/>
      </c>
      <c r="D4850" t="str">
        <f>IF([1]主干线!R4850="","",[1]主干线!R4850)</f>
        <v/>
      </c>
      <c r="E4850" t="str">
        <f>IF([1]主干线!S4850="","",[1]主干线!S4850)</f>
        <v/>
      </c>
      <c r="F4850" t="str">
        <f>IF([1]主干线!G4850="","",[1]主干线!G4850)</f>
        <v/>
      </c>
      <c r="G4850" t="str">
        <f>IF([1]主干线!H4850="","",[1]主干线!H4850)</f>
        <v/>
      </c>
    </row>
    <row r="4851" spans="1:7" x14ac:dyDescent="0.15">
      <c r="A4851" t="str">
        <f>IF([1]主干线!A4851="","",[1]主干线!A4851)</f>
        <v/>
      </c>
      <c r="B4851" t="str">
        <f>IF([1]主干线!B4851="","",[1]主干线!B4851)</f>
        <v/>
      </c>
      <c r="C4851" t="str">
        <f>IF([1]主干线!C4851="","",[1]主干线!C4851)</f>
        <v/>
      </c>
      <c r="D4851" t="str">
        <f>IF([1]主干线!R4851="","",[1]主干线!R4851)</f>
        <v/>
      </c>
      <c r="E4851" t="str">
        <f>IF([1]主干线!S4851="","",[1]主干线!S4851)</f>
        <v/>
      </c>
      <c r="F4851" t="str">
        <f>IF([1]主干线!G4851="","",[1]主干线!G4851)</f>
        <v/>
      </c>
      <c r="G4851" t="str">
        <f>IF([1]主干线!H4851="","",[1]主干线!H4851)</f>
        <v/>
      </c>
    </row>
    <row r="4852" spans="1:7" x14ac:dyDescent="0.15">
      <c r="A4852" t="str">
        <f>IF([1]主干线!A4852="","",[1]主干线!A4852)</f>
        <v/>
      </c>
      <c r="B4852" t="str">
        <f>IF([1]主干线!B4852="","",[1]主干线!B4852)</f>
        <v/>
      </c>
      <c r="C4852" t="str">
        <f>IF([1]主干线!C4852="","",[1]主干线!C4852)</f>
        <v/>
      </c>
      <c r="D4852" t="str">
        <f>IF([1]主干线!R4852="","",[1]主干线!R4852)</f>
        <v/>
      </c>
      <c r="E4852" t="str">
        <f>IF([1]主干线!S4852="","",[1]主干线!S4852)</f>
        <v/>
      </c>
      <c r="F4852" t="str">
        <f>IF([1]主干线!G4852="","",[1]主干线!G4852)</f>
        <v/>
      </c>
      <c r="G4852" t="str">
        <f>IF([1]主干线!H4852="","",[1]主干线!H4852)</f>
        <v/>
      </c>
    </row>
    <row r="4853" spans="1:7" x14ac:dyDescent="0.15">
      <c r="A4853" t="str">
        <f>IF([1]主干线!A4853="","",[1]主干线!A4853)</f>
        <v/>
      </c>
      <c r="B4853" t="str">
        <f>IF([1]主干线!B4853="","",[1]主干线!B4853)</f>
        <v/>
      </c>
      <c r="C4853" t="str">
        <f>IF([1]主干线!C4853="","",[1]主干线!C4853)</f>
        <v/>
      </c>
      <c r="D4853" t="str">
        <f>IF([1]主干线!R4853="","",[1]主干线!R4853)</f>
        <v/>
      </c>
      <c r="E4853" t="str">
        <f>IF([1]主干线!S4853="","",[1]主干线!S4853)</f>
        <v/>
      </c>
      <c r="F4853" t="str">
        <f>IF([1]主干线!G4853="","",[1]主干线!G4853)</f>
        <v/>
      </c>
      <c r="G4853" t="str">
        <f>IF([1]主干线!H4853="","",[1]主干线!H4853)</f>
        <v/>
      </c>
    </row>
    <row r="4854" spans="1:7" x14ac:dyDescent="0.15">
      <c r="A4854" t="str">
        <f>IF([1]主干线!A4854="","",[1]主干线!A4854)</f>
        <v/>
      </c>
      <c r="B4854" t="str">
        <f>IF([1]主干线!B4854="","",[1]主干线!B4854)</f>
        <v/>
      </c>
      <c r="C4854" t="str">
        <f>IF([1]主干线!C4854="","",[1]主干线!C4854)</f>
        <v/>
      </c>
      <c r="D4854" t="str">
        <f>IF([1]主干线!R4854="","",[1]主干线!R4854)</f>
        <v/>
      </c>
      <c r="E4854" t="str">
        <f>IF([1]主干线!S4854="","",[1]主干线!S4854)</f>
        <v/>
      </c>
      <c r="F4854" t="str">
        <f>IF([1]主干线!G4854="","",[1]主干线!G4854)</f>
        <v/>
      </c>
      <c r="G4854" t="str">
        <f>IF([1]主干线!H4854="","",[1]主干线!H4854)</f>
        <v/>
      </c>
    </row>
    <row r="4855" spans="1:7" x14ac:dyDescent="0.15">
      <c r="A4855" t="str">
        <f>IF([1]主干线!A4855="","",[1]主干线!A4855)</f>
        <v/>
      </c>
      <c r="B4855" t="str">
        <f>IF([1]主干线!B4855="","",[1]主干线!B4855)</f>
        <v/>
      </c>
      <c r="C4855" t="str">
        <f>IF([1]主干线!C4855="","",[1]主干线!C4855)</f>
        <v/>
      </c>
      <c r="D4855" t="str">
        <f>IF([1]主干线!R4855="","",[1]主干线!R4855)</f>
        <v/>
      </c>
      <c r="E4855" t="str">
        <f>IF([1]主干线!S4855="","",[1]主干线!S4855)</f>
        <v/>
      </c>
      <c r="F4855" t="str">
        <f>IF([1]主干线!G4855="","",[1]主干线!G4855)</f>
        <v/>
      </c>
      <c r="G4855" t="str">
        <f>IF([1]主干线!H4855="","",[1]主干线!H4855)</f>
        <v/>
      </c>
    </row>
    <row r="4856" spans="1:7" x14ac:dyDescent="0.15">
      <c r="A4856" t="str">
        <f>IF([1]主干线!A4856="","",[1]主干线!A4856)</f>
        <v/>
      </c>
      <c r="B4856" t="str">
        <f>IF([1]主干线!B4856="","",[1]主干线!B4856)</f>
        <v/>
      </c>
      <c r="C4856" t="str">
        <f>IF([1]主干线!C4856="","",[1]主干线!C4856)</f>
        <v/>
      </c>
      <c r="D4856" t="str">
        <f>IF([1]主干线!R4856="","",[1]主干线!R4856)</f>
        <v/>
      </c>
      <c r="E4856" t="str">
        <f>IF([1]主干线!S4856="","",[1]主干线!S4856)</f>
        <v/>
      </c>
      <c r="F4856" t="str">
        <f>IF([1]主干线!G4856="","",[1]主干线!G4856)</f>
        <v/>
      </c>
      <c r="G4856" t="str">
        <f>IF([1]主干线!H4856="","",[1]主干线!H4856)</f>
        <v/>
      </c>
    </row>
    <row r="4857" spans="1:7" x14ac:dyDescent="0.15">
      <c r="A4857" t="str">
        <f>IF([1]主干线!A4857="","",[1]主干线!A4857)</f>
        <v/>
      </c>
      <c r="B4857" t="str">
        <f>IF([1]主干线!B4857="","",[1]主干线!B4857)</f>
        <v/>
      </c>
      <c r="C4857" t="str">
        <f>IF([1]主干线!C4857="","",[1]主干线!C4857)</f>
        <v/>
      </c>
      <c r="D4857" t="str">
        <f>IF([1]主干线!R4857="","",[1]主干线!R4857)</f>
        <v/>
      </c>
      <c r="E4857" t="str">
        <f>IF([1]主干线!S4857="","",[1]主干线!S4857)</f>
        <v/>
      </c>
      <c r="F4857" t="str">
        <f>IF([1]主干线!G4857="","",[1]主干线!G4857)</f>
        <v/>
      </c>
      <c r="G4857" t="str">
        <f>IF([1]主干线!H4857="","",[1]主干线!H4857)</f>
        <v/>
      </c>
    </row>
    <row r="4858" spans="1:7" x14ac:dyDescent="0.15">
      <c r="A4858" t="str">
        <f>IF([1]主干线!A4858="","",[1]主干线!A4858)</f>
        <v/>
      </c>
      <c r="B4858" t="str">
        <f>IF([1]主干线!B4858="","",[1]主干线!B4858)</f>
        <v/>
      </c>
      <c r="C4858" t="str">
        <f>IF([1]主干线!C4858="","",[1]主干线!C4858)</f>
        <v/>
      </c>
      <c r="D4858" t="str">
        <f>IF([1]主干线!R4858="","",[1]主干线!R4858)</f>
        <v/>
      </c>
      <c r="E4858" t="str">
        <f>IF([1]主干线!S4858="","",[1]主干线!S4858)</f>
        <v/>
      </c>
      <c r="F4858" t="str">
        <f>IF([1]主干线!G4858="","",[1]主干线!G4858)</f>
        <v/>
      </c>
      <c r="G4858" t="str">
        <f>IF([1]主干线!H4858="","",[1]主干线!H4858)</f>
        <v/>
      </c>
    </row>
    <row r="4859" spans="1:7" x14ac:dyDescent="0.15">
      <c r="A4859" t="str">
        <f>IF([1]主干线!A4859="","",[1]主干线!A4859)</f>
        <v/>
      </c>
      <c r="B4859" t="str">
        <f>IF([1]主干线!B4859="","",[1]主干线!B4859)</f>
        <v/>
      </c>
      <c r="C4859" t="str">
        <f>IF([1]主干线!C4859="","",[1]主干线!C4859)</f>
        <v/>
      </c>
      <c r="D4859" t="str">
        <f>IF([1]主干线!R4859="","",[1]主干线!R4859)</f>
        <v/>
      </c>
      <c r="E4859" t="str">
        <f>IF([1]主干线!S4859="","",[1]主干线!S4859)</f>
        <v/>
      </c>
      <c r="F4859" t="str">
        <f>IF([1]主干线!G4859="","",[1]主干线!G4859)</f>
        <v/>
      </c>
      <c r="G4859" t="str">
        <f>IF([1]主干线!H4859="","",[1]主干线!H4859)</f>
        <v/>
      </c>
    </row>
    <row r="4860" spans="1:7" x14ac:dyDescent="0.15">
      <c r="A4860" t="str">
        <f>IF([1]主干线!A4860="","",[1]主干线!A4860)</f>
        <v/>
      </c>
      <c r="B4860" t="str">
        <f>IF([1]主干线!B4860="","",[1]主干线!B4860)</f>
        <v/>
      </c>
      <c r="C4860" t="str">
        <f>IF([1]主干线!C4860="","",[1]主干线!C4860)</f>
        <v/>
      </c>
      <c r="D4860" t="str">
        <f>IF([1]主干线!R4860="","",[1]主干线!R4860)</f>
        <v/>
      </c>
      <c r="E4860" t="str">
        <f>IF([1]主干线!S4860="","",[1]主干线!S4860)</f>
        <v/>
      </c>
      <c r="F4860" t="str">
        <f>IF([1]主干线!G4860="","",[1]主干线!G4860)</f>
        <v/>
      </c>
      <c r="G4860" t="str">
        <f>IF([1]主干线!H4860="","",[1]主干线!H4860)</f>
        <v/>
      </c>
    </row>
    <row r="4861" spans="1:7" x14ac:dyDescent="0.15">
      <c r="A4861" t="str">
        <f>IF([1]主干线!A4861="","",[1]主干线!A4861)</f>
        <v/>
      </c>
      <c r="B4861" t="str">
        <f>IF([1]主干线!B4861="","",[1]主干线!B4861)</f>
        <v/>
      </c>
      <c r="C4861" t="str">
        <f>IF([1]主干线!C4861="","",[1]主干线!C4861)</f>
        <v/>
      </c>
      <c r="D4861" t="str">
        <f>IF([1]主干线!R4861="","",[1]主干线!R4861)</f>
        <v/>
      </c>
      <c r="E4861" t="str">
        <f>IF([1]主干线!S4861="","",[1]主干线!S4861)</f>
        <v/>
      </c>
      <c r="F4861" t="str">
        <f>IF([1]主干线!G4861="","",[1]主干线!G4861)</f>
        <v/>
      </c>
      <c r="G4861" t="str">
        <f>IF([1]主干线!H4861="","",[1]主干线!H4861)</f>
        <v/>
      </c>
    </row>
    <row r="4862" spans="1:7" x14ac:dyDescent="0.15">
      <c r="A4862" t="str">
        <f>IF([1]主干线!A4862="","",[1]主干线!A4862)</f>
        <v/>
      </c>
      <c r="B4862" t="str">
        <f>IF([1]主干线!B4862="","",[1]主干线!B4862)</f>
        <v/>
      </c>
      <c r="C4862" t="str">
        <f>IF([1]主干线!C4862="","",[1]主干线!C4862)</f>
        <v/>
      </c>
      <c r="D4862" t="str">
        <f>IF([1]主干线!R4862="","",[1]主干线!R4862)</f>
        <v/>
      </c>
      <c r="E4862" t="str">
        <f>IF([1]主干线!S4862="","",[1]主干线!S4862)</f>
        <v/>
      </c>
      <c r="F4862" t="str">
        <f>IF([1]主干线!G4862="","",[1]主干线!G4862)</f>
        <v/>
      </c>
      <c r="G4862" t="str">
        <f>IF([1]主干线!H4862="","",[1]主干线!H4862)</f>
        <v/>
      </c>
    </row>
    <row r="4863" spans="1:7" x14ac:dyDescent="0.15">
      <c r="A4863" t="str">
        <f>IF([1]主干线!A4863="","",[1]主干线!A4863)</f>
        <v/>
      </c>
      <c r="B4863" t="str">
        <f>IF([1]主干线!B4863="","",[1]主干线!B4863)</f>
        <v/>
      </c>
      <c r="C4863" t="str">
        <f>IF([1]主干线!C4863="","",[1]主干线!C4863)</f>
        <v/>
      </c>
      <c r="D4863" t="str">
        <f>IF([1]主干线!R4863="","",[1]主干线!R4863)</f>
        <v/>
      </c>
      <c r="E4863" t="str">
        <f>IF([1]主干线!S4863="","",[1]主干线!S4863)</f>
        <v/>
      </c>
      <c r="F4863" t="str">
        <f>IF([1]主干线!G4863="","",[1]主干线!G4863)</f>
        <v/>
      </c>
      <c r="G4863" t="str">
        <f>IF([1]主干线!H4863="","",[1]主干线!H4863)</f>
        <v/>
      </c>
    </row>
    <row r="4864" spans="1:7" x14ac:dyDescent="0.15">
      <c r="A4864" t="str">
        <f>IF([1]主干线!A4864="","",[1]主干线!A4864)</f>
        <v/>
      </c>
      <c r="B4864" t="str">
        <f>IF([1]主干线!B4864="","",[1]主干线!B4864)</f>
        <v/>
      </c>
      <c r="C4864" t="str">
        <f>IF([1]主干线!C4864="","",[1]主干线!C4864)</f>
        <v/>
      </c>
      <c r="D4864" t="str">
        <f>IF([1]主干线!R4864="","",[1]主干线!R4864)</f>
        <v/>
      </c>
      <c r="E4864" t="str">
        <f>IF([1]主干线!S4864="","",[1]主干线!S4864)</f>
        <v/>
      </c>
      <c r="F4864" t="str">
        <f>IF([1]主干线!G4864="","",[1]主干线!G4864)</f>
        <v/>
      </c>
      <c r="G4864" t="str">
        <f>IF([1]主干线!H4864="","",[1]主干线!H4864)</f>
        <v/>
      </c>
    </row>
    <row r="4865" spans="1:7" x14ac:dyDescent="0.15">
      <c r="A4865" t="str">
        <f>IF([1]主干线!A4865="","",[1]主干线!A4865)</f>
        <v/>
      </c>
      <c r="B4865" t="str">
        <f>IF([1]主干线!B4865="","",[1]主干线!B4865)</f>
        <v/>
      </c>
      <c r="C4865" t="str">
        <f>IF([1]主干线!C4865="","",[1]主干线!C4865)</f>
        <v/>
      </c>
      <c r="D4865" t="str">
        <f>IF([1]主干线!R4865="","",[1]主干线!R4865)</f>
        <v/>
      </c>
      <c r="E4865" t="str">
        <f>IF([1]主干线!S4865="","",[1]主干线!S4865)</f>
        <v/>
      </c>
      <c r="F4865" t="str">
        <f>IF([1]主干线!G4865="","",[1]主干线!G4865)</f>
        <v/>
      </c>
      <c r="G4865" t="str">
        <f>IF([1]主干线!H4865="","",[1]主干线!H4865)</f>
        <v/>
      </c>
    </row>
    <row r="4866" spans="1:7" x14ac:dyDescent="0.15">
      <c r="A4866" t="str">
        <f>IF([1]主干线!A4866="","",[1]主干线!A4866)</f>
        <v/>
      </c>
      <c r="B4866" t="str">
        <f>IF([1]主干线!B4866="","",[1]主干线!B4866)</f>
        <v/>
      </c>
      <c r="C4866" t="str">
        <f>IF([1]主干线!C4866="","",[1]主干线!C4866)</f>
        <v/>
      </c>
      <c r="D4866" t="str">
        <f>IF([1]主干线!R4866="","",[1]主干线!R4866)</f>
        <v/>
      </c>
      <c r="E4866" t="str">
        <f>IF([1]主干线!S4866="","",[1]主干线!S4866)</f>
        <v/>
      </c>
      <c r="F4866" t="str">
        <f>IF([1]主干线!G4866="","",[1]主干线!G4866)</f>
        <v/>
      </c>
      <c r="G4866" t="str">
        <f>IF([1]主干线!H4866="","",[1]主干线!H4866)</f>
        <v/>
      </c>
    </row>
    <row r="4867" spans="1:7" x14ac:dyDescent="0.15">
      <c r="A4867" t="str">
        <f>IF([1]主干线!A4867="","",[1]主干线!A4867)</f>
        <v/>
      </c>
      <c r="B4867" t="str">
        <f>IF([1]主干线!B4867="","",[1]主干线!B4867)</f>
        <v/>
      </c>
      <c r="C4867" t="str">
        <f>IF([1]主干线!C4867="","",[1]主干线!C4867)</f>
        <v/>
      </c>
      <c r="D4867" t="str">
        <f>IF([1]主干线!R4867="","",[1]主干线!R4867)</f>
        <v/>
      </c>
      <c r="E4867" t="str">
        <f>IF([1]主干线!S4867="","",[1]主干线!S4867)</f>
        <v/>
      </c>
      <c r="F4867" t="str">
        <f>IF([1]主干线!G4867="","",[1]主干线!G4867)</f>
        <v/>
      </c>
      <c r="G4867" t="str">
        <f>IF([1]主干线!H4867="","",[1]主干线!H4867)</f>
        <v/>
      </c>
    </row>
    <row r="4868" spans="1:7" x14ac:dyDescent="0.15">
      <c r="A4868" t="str">
        <f>IF([1]主干线!A4868="","",[1]主干线!A4868)</f>
        <v/>
      </c>
      <c r="B4868" t="str">
        <f>IF([1]主干线!B4868="","",[1]主干线!B4868)</f>
        <v/>
      </c>
      <c r="C4868" t="str">
        <f>IF([1]主干线!C4868="","",[1]主干线!C4868)</f>
        <v/>
      </c>
      <c r="D4868" t="str">
        <f>IF([1]主干线!R4868="","",[1]主干线!R4868)</f>
        <v/>
      </c>
      <c r="E4868" t="str">
        <f>IF([1]主干线!S4868="","",[1]主干线!S4868)</f>
        <v/>
      </c>
      <c r="F4868" t="str">
        <f>IF([1]主干线!G4868="","",[1]主干线!G4868)</f>
        <v/>
      </c>
      <c r="G4868" t="str">
        <f>IF([1]主干线!H4868="","",[1]主干线!H4868)</f>
        <v/>
      </c>
    </row>
    <row r="4869" spans="1:7" x14ac:dyDescent="0.15">
      <c r="A4869" t="str">
        <f>IF([1]主干线!A4869="","",[1]主干线!A4869)</f>
        <v/>
      </c>
      <c r="B4869" t="str">
        <f>IF([1]主干线!B4869="","",[1]主干线!B4869)</f>
        <v/>
      </c>
      <c r="C4869" t="str">
        <f>IF([1]主干线!C4869="","",[1]主干线!C4869)</f>
        <v/>
      </c>
      <c r="D4869" t="str">
        <f>IF([1]主干线!R4869="","",[1]主干线!R4869)</f>
        <v/>
      </c>
      <c r="E4869" t="str">
        <f>IF([1]主干线!S4869="","",[1]主干线!S4869)</f>
        <v/>
      </c>
      <c r="F4869" t="str">
        <f>IF([1]主干线!G4869="","",[1]主干线!G4869)</f>
        <v/>
      </c>
      <c r="G4869" t="str">
        <f>IF([1]主干线!H4869="","",[1]主干线!H4869)</f>
        <v/>
      </c>
    </row>
    <row r="4870" spans="1:7" x14ac:dyDescent="0.15">
      <c r="A4870" t="str">
        <f>IF([1]主干线!A4870="","",[1]主干线!A4870)</f>
        <v/>
      </c>
      <c r="B4870" t="str">
        <f>IF([1]主干线!B4870="","",[1]主干线!B4870)</f>
        <v/>
      </c>
      <c r="C4870" t="str">
        <f>IF([1]主干线!C4870="","",[1]主干线!C4870)</f>
        <v/>
      </c>
      <c r="D4870" t="str">
        <f>IF([1]主干线!R4870="","",[1]主干线!R4870)</f>
        <v/>
      </c>
      <c r="E4870" t="str">
        <f>IF([1]主干线!S4870="","",[1]主干线!S4870)</f>
        <v/>
      </c>
      <c r="F4870" t="str">
        <f>IF([1]主干线!G4870="","",[1]主干线!G4870)</f>
        <v/>
      </c>
      <c r="G4870" t="str">
        <f>IF([1]主干线!H4870="","",[1]主干线!H4870)</f>
        <v/>
      </c>
    </row>
    <row r="4871" spans="1:7" x14ac:dyDescent="0.15">
      <c r="A4871" t="str">
        <f>IF([1]主干线!A4871="","",[1]主干线!A4871)</f>
        <v/>
      </c>
      <c r="B4871" t="str">
        <f>IF([1]主干线!B4871="","",[1]主干线!B4871)</f>
        <v/>
      </c>
      <c r="C4871" t="str">
        <f>IF([1]主干线!C4871="","",[1]主干线!C4871)</f>
        <v/>
      </c>
      <c r="D4871" t="str">
        <f>IF([1]主干线!R4871="","",[1]主干线!R4871)</f>
        <v/>
      </c>
      <c r="E4871" t="str">
        <f>IF([1]主干线!S4871="","",[1]主干线!S4871)</f>
        <v/>
      </c>
      <c r="F4871" t="str">
        <f>IF([1]主干线!G4871="","",[1]主干线!G4871)</f>
        <v/>
      </c>
      <c r="G4871" t="str">
        <f>IF([1]主干线!H4871="","",[1]主干线!H4871)</f>
        <v/>
      </c>
    </row>
    <row r="4872" spans="1:7" x14ac:dyDescent="0.15">
      <c r="A4872" t="str">
        <f>IF([1]主干线!A4872="","",[1]主干线!A4872)</f>
        <v/>
      </c>
      <c r="B4872" t="str">
        <f>IF([1]主干线!B4872="","",[1]主干线!B4872)</f>
        <v/>
      </c>
      <c r="C4872" t="str">
        <f>IF([1]主干线!C4872="","",[1]主干线!C4872)</f>
        <v/>
      </c>
      <c r="D4872" t="str">
        <f>IF([1]主干线!R4872="","",[1]主干线!R4872)</f>
        <v/>
      </c>
      <c r="E4872" t="str">
        <f>IF([1]主干线!S4872="","",[1]主干线!S4872)</f>
        <v/>
      </c>
      <c r="F4872" t="str">
        <f>IF([1]主干线!G4872="","",[1]主干线!G4872)</f>
        <v/>
      </c>
      <c r="G4872" t="str">
        <f>IF([1]主干线!H4872="","",[1]主干线!H4872)</f>
        <v/>
      </c>
    </row>
    <row r="4873" spans="1:7" x14ac:dyDescent="0.15">
      <c r="A4873" t="str">
        <f>IF([1]主干线!A4873="","",[1]主干线!A4873)</f>
        <v/>
      </c>
      <c r="B4873" t="str">
        <f>IF([1]主干线!B4873="","",[1]主干线!B4873)</f>
        <v/>
      </c>
      <c r="C4873" t="str">
        <f>IF([1]主干线!C4873="","",[1]主干线!C4873)</f>
        <v/>
      </c>
      <c r="D4873" t="str">
        <f>IF([1]主干线!R4873="","",[1]主干线!R4873)</f>
        <v/>
      </c>
      <c r="E4873" t="str">
        <f>IF([1]主干线!S4873="","",[1]主干线!S4873)</f>
        <v/>
      </c>
      <c r="F4873" t="str">
        <f>IF([1]主干线!G4873="","",[1]主干线!G4873)</f>
        <v/>
      </c>
      <c r="G4873" t="str">
        <f>IF([1]主干线!H4873="","",[1]主干线!H4873)</f>
        <v/>
      </c>
    </row>
    <row r="4874" spans="1:7" x14ac:dyDescent="0.15">
      <c r="A4874" t="str">
        <f>IF([1]主干线!A4874="","",[1]主干线!A4874)</f>
        <v/>
      </c>
      <c r="B4874" t="str">
        <f>IF([1]主干线!B4874="","",[1]主干线!B4874)</f>
        <v/>
      </c>
      <c r="C4874" t="str">
        <f>IF([1]主干线!C4874="","",[1]主干线!C4874)</f>
        <v/>
      </c>
      <c r="D4874" t="str">
        <f>IF([1]主干线!R4874="","",[1]主干线!R4874)</f>
        <v/>
      </c>
      <c r="E4874" t="str">
        <f>IF([1]主干线!S4874="","",[1]主干线!S4874)</f>
        <v/>
      </c>
      <c r="F4874" t="str">
        <f>IF([1]主干线!G4874="","",[1]主干线!G4874)</f>
        <v/>
      </c>
      <c r="G4874" t="str">
        <f>IF([1]主干线!H4874="","",[1]主干线!H4874)</f>
        <v/>
      </c>
    </row>
    <row r="4875" spans="1:7" x14ac:dyDescent="0.15">
      <c r="A4875" t="str">
        <f>IF([1]主干线!A4875="","",[1]主干线!A4875)</f>
        <v/>
      </c>
      <c r="B4875" t="str">
        <f>IF([1]主干线!B4875="","",[1]主干线!B4875)</f>
        <v/>
      </c>
      <c r="C4875" t="str">
        <f>IF([1]主干线!C4875="","",[1]主干线!C4875)</f>
        <v/>
      </c>
      <c r="D4875" t="str">
        <f>IF([1]主干线!R4875="","",[1]主干线!R4875)</f>
        <v/>
      </c>
      <c r="E4875" t="str">
        <f>IF([1]主干线!S4875="","",[1]主干线!S4875)</f>
        <v/>
      </c>
      <c r="F4875" t="str">
        <f>IF([1]主干线!G4875="","",[1]主干线!G4875)</f>
        <v/>
      </c>
      <c r="G4875" t="str">
        <f>IF([1]主干线!H4875="","",[1]主干线!H4875)</f>
        <v/>
      </c>
    </row>
    <row r="4876" spans="1:7" x14ac:dyDescent="0.15">
      <c r="A4876" t="str">
        <f>IF([1]主干线!A4876="","",[1]主干线!A4876)</f>
        <v/>
      </c>
      <c r="B4876" t="str">
        <f>IF([1]主干线!B4876="","",[1]主干线!B4876)</f>
        <v/>
      </c>
      <c r="C4876" t="str">
        <f>IF([1]主干线!C4876="","",[1]主干线!C4876)</f>
        <v/>
      </c>
      <c r="D4876" t="str">
        <f>IF([1]主干线!R4876="","",[1]主干线!R4876)</f>
        <v/>
      </c>
      <c r="E4876" t="str">
        <f>IF([1]主干线!S4876="","",[1]主干线!S4876)</f>
        <v/>
      </c>
      <c r="F4876" t="str">
        <f>IF([1]主干线!G4876="","",[1]主干线!G4876)</f>
        <v/>
      </c>
      <c r="G4876" t="str">
        <f>IF([1]主干线!H4876="","",[1]主干线!H4876)</f>
        <v/>
      </c>
    </row>
    <row r="4877" spans="1:7" x14ac:dyDescent="0.15">
      <c r="A4877" t="str">
        <f>IF([1]主干线!A4877="","",[1]主干线!A4877)</f>
        <v/>
      </c>
      <c r="B4877" t="str">
        <f>IF([1]主干线!B4877="","",[1]主干线!B4877)</f>
        <v/>
      </c>
      <c r="C4877" t="str">
        <f>IF([1]主干线!C4877="","",[1]主干线!C4877)</f>
        <v/>
      </c>
      <c r="D4877" t="str">
        <f>IF([1]主干线!R4877="","",[1]主干线!R4877)</f>
        <v/>
      </c>
      <c r="E4877" t="str">
        <f>IF([1]主干线!S4877="","",[1]主干线!S4877)</f>
        <v/>
      </c>
      <c r="F4877" t="str">
        <f>IF([1]主干线!G4877="","",[1]主干线!G4877)</f>
        <v/>
      </c>
      <c r="G4877" t="str">
        <f>IF([1]主干线!H4877="","",[1]主干线!H4877)</f>
        <v/>
      </c>
    </row>
    <row r="4878" spans="1:7" x14ac:dyDescent="0.15">
      <c r="A4878" t="str">
        <f>IF([1]主干线!A4878="","",[1]主干线!A4878)</f>
        <v/>
      </c>
      <c r="B4878" t="str">
        <f>IF([1]主干线!B4878="","",[1]主干线!B4878)</f>
        <v/>
      </c>
      <c r="C4878" t="str">
        <f>IF([1]主干线!C4878="","",[1]主干线!C4878)</f>
        <v/>
      </c>
      <c r="D4878" t="str">
        <f>IF([1]主干线!R4878="","",[1]主干线!R4878)</f>
        <v/>
      </c>
      <c r="E4878" t="str">
        <f>IF([1]主干线!S4878="","",[1]主干线!S4878)</f>
        <v/>
      </c>
      <c r="F4878" t="str">
        <f>IF([1]主干线!G4878="","",[1]主干线!G4878)</f>
        <v/>
      </c>
      <c r="G4878" t="str">
        <f>IF([1]主干线!H4878="","",[1]主干线!H4878)</f>
        <v/>
      </c>
    </row>
    <row r="4879" spans="1:7" x14ac:dyDescent="0.15">
      <c r="A4879" t="str">
        <f>IF([1]主干线!A4879="","",[1]主干线!A4879)</f>
        <v/>
      </c>
      <c r="B4879" t="str">
        <f>IF([1]主干线!B4879="","",[1]主干线!B4879)</f>
        <v/>
      </c>
      <c r="C4879" t="str">
        <f>IF([1]主干线!C4879="","",[1]主干线!C4879)</f>
        <v/>
      </c>
      <c r="D4879" t="str">
        <f>IF([1]主干线!R4879="","",[1]主干线!R4879)</f>
        <v/>
      </c>
      <c r="E4879" t="str">
        <f>IF([1]主干线!S4879="","",[1]主干线!S4879)</f>
        <v/>
      </c>
      <c r="F4879" t="str">
        <f>IF([1]主干线!G4879="","",[1]主干线!G4879)</f>
        <v/>
      </c>
      <c r="G4879" t="str">
        <f>IF([1]主干线!H4879="","",[1]主干线!H4879)</f>
        <v/>
      </c>
    </row>
    <row r="4880" spans="1:7" x14ac:dyDescent="0.15">
      <c r="A4880" t="str">
        <f>IF([1]主干线!A4880="","",[1]主干线!A4880)</f>
        <v/>
      </c>
      <c r="B4880" t="str">
        <f>IF([1]主干线!B4880="","",[1]主干线!B4880)</f>
        <v/>
      </c>
      <c r="C4880" t="str">
        <f>IF([1]主干线!C4880="","",[1]主干线!C4880)</f>
        <v/>
      </c>
      <c r="D4880" t="str">
        <f>IF([1]主干线!R4880="","",[1]主干线!R4880)</f>
        <v/>
      </c>
      <c r="E4880" t="str">
        <f>IF([1]主干线!S4880="","",[1]主干线!S4880)</f>
        <v/>
      </c>
      <c r="F4880" t="str">
        <f>IF([1]主干线!G4880="","",[1]主干线!G4880)</f>
        <v/>
      </c>
      <c r="G4880" t="str">
        <f>IF([1]主干线!H4880="","",[1]主干线!H4880)</f>
        <v/>
      </c>
    </row>
    <row r="4881" spans="1:7" x14ac:dyDescent="0.15">
      <c r="A4881" t="str">
        <f>IF([1]主干线!A4881="","",[1]主干线!A4881)</f>
        <v/>
      </c>
      <c r="B4881" t="str">
        <f>IF([1]主干线!B4881="","",[1]主干线!B4881)</f>
        <v/>
      </c>
      <c r="C4881" t="str">
        <f>IF([1]主干线!C4881="","",[1]主干线!C4881)</f>
        <v/>
      </c>
      <c r="D4881" t="str">
        <f>IF([1]主干线!R4881="","",[1]主干线!R4881)</f>
        <v/>
      </c>
      <c r="E4881" t="str">
        <f>IF([1]主干线!S4881="","",[1]主干线!S4881)</f>
        <v/>
      </c>
      <c r="F4881" t="str">
        <f>IF([1]主干线!G4881="","",[1]主干线!G4881)</f>
        <v/>
      </c>
      <c r="G4881" t="str">
        <f>IF([1]主干线!H4881="","",[1]主干线!H4881)</f>
        <v/>
      </c>
    </row>
    <row r="4882" spans="1:7" x14ac:dyDescent="0.15">
      <c r="A4882" t="str">
        <f>IF([1]主干线!A4882="","",[1]主干线!A4882)</f>
        <v/>
      </c>
      <c r="B4882" t="str">
        <f>IF([1]主干线!B4882="","",[1]主干线!B4882)</f>
        <v/>
      </c>
      <c r="C4882" t="str">
        <f>IF([1]主干线!C4882="","",[1]主干线!C4882)</f>
        <v/>
      </c>
      <c r="D4882" t="str">
        <f>IF([1]主干线!R4882="","",[1]主干线!R4882)</f>
        <v/>
      </c>
      <c r="E4882" t="str">
        <f>IF([1]主干线!S4882="","",[1]主干线!S4882)</f>
        <v/>
      </c>
      <c r="F4882" t="str">
        <f>IF([1]主干线!G4882="","",[1]主干线!G4882)</f>
        <v/>
      </c>
      <c r="G4882" t="str">
        <f>IF([1]主干线!H4882="","",[1]主干线!H4882)</f>
        <v/>
      </c>
    </row>
    <row r="4883" spans="1:7" x14ac:dyDescent="0.15">
      <c r="A4883" t="str">
        <f>IF([1]主干线!A4883="","",[1]主干线!A4883)</f>
        <v/>
      </c>
      <c r="B4883" t="str">
        <f>IF([1]主干线!B4883="","",[1]主干线!B4883)</f>
        <v/>
      </c>
      <c r="C4883" t="str">
        <f>IF([1]主干线!C4883="","",[1]主干线!C4883)</f>
        <v/>
      </c>
      <c r="D4883" t="str">
        <f>IF([1]主干线!R4883="","",[1]主干线!R4883)</f>
        <v/>
      </c>
      <c r="E4883" t="str">
        <f>IF([1]主干线!S4883="","",[1]主干线!S4883)</f>
        <v/>
      </c>
      <c r="F4883" t="str">
        <f>IF([1]主干线!G4883="","",[1]主干线!G4883)</f>
        <v/>
      </c>
      <c r="G4883" t="str">
        <f>IF([1]主干线!H4883="","",[1]主干线!H4883)</f>
        <v/>
      </c>
    </row>
    <row r="4884" spans="1:7" x14ac:dyDescent="0.15">
      <c r="A4884" t="str">
        <f>IF([1]主干线!A4884="","",[1]主干线!A4884)</f>
        <v/>
      </c>
      <c r="B4884" t="str">
        <f>IF([1]主干线!B4884="","",[1]主干线!B4884)</f>
        <v/>
      </c>
      <c r="C4884" t="str">
        <f>IF([1]主干线!C4884="","",[1]主干线!C4884)</f>
        <v/>
      </c>
      <c r="D4884" t="str">
        <f>IF([1]主干线!R4884="","",[1]主干线!R4884)</f>
        <v/>
      </c>
      <c r="E4884" t="str">
        <f>IF([1]主干线!S4884="","",[1]主干线!S4884)</f>
        <v/>
      </c>
      <c r="F4884" t="str">
        <f>IF([1]主干线!G4884="","",[1]主干线!G4884)</f>
        <v/>
      </c>
      <c r="G4884" t="str">
        <f>IF([1]主干线!H4884="","",[1]主干线!H4884)</f>
        <v/>
      </c>
    </row>
    <row r="4885" spans="1:7" x14ac:dyDescent="0.15">
      <c r="A4885" t="str">
        <f>IF([1]主干线!A4885="","",[1]主干线!A4885)</f>
        <v/>
      </c>
      <c r="B4885" t="str">
        <f>IF([1]主干线!B4885="","",[1]主干线!B4885)</f>
        <v/>
      </c>
      <c r="C4885" t="str">
        <f>IF([1]主干线!C4885="","",[1]主干线!C4885)</f>
        <v/>
      </c>
      <c r="D4885" t="str">
        <f>IF([1]主干线!R4885="","",[1]主干线!R4885)</f>
        <v/>
      </c>
      <c r="E4885" t="str">
        <f>IF([1]主干线!S4885="","",[1]主干线!S4885)</f>
        <v/>
      </c>
      <c r="F4885" t="str">
        <f>IF([1]主干线!G4885="","",[1]主干线!G4885)</f>
        <v/>
      </c>
      <c r="G4885" t="str">
        <f>IF([1]主干线!H4885="","",[1]主干线!H4885)</f>
        <v/>
      </c>
    </row>
    <row r="4886" spans="1:7" x14ac:dyDescent="0.15">
      <c r="A4886" t="str">
        <f>IF([1]主干线!A4886="","",[1]主干线!A4886)</f>
        <v/>
      </c>
      <c r="B4886" t="str">
        <f>IF([1]主干线!B4886="","",[1]主干线!B4886)</f>
        <v/>
      </c>
      <c r="C4886" t="str">
        <f>IF([1]主干线!C4886="","",[1]主干线!C4886)</f>
        <v/>
      </c>
      <c r="D4886" t="str">
        <f>IF([1]主干线!R4886="","",[1]主干线!R4886)</f>
        <v/>
      </c>
      <c r="E4886" t="str">
        <f>IF([1]主干线!S4886="","",[1]主干线!S4886)</f>
        <v/>
      </c>
      <c r="F4886" t="str">
        <f>IF([1]主干线!G4886="","",[1]主干线!G4886)</f>
        <v/>
      </c>
      <c r="G4886" t="str">
        <f>IF([1]主干线!H4886="","",[1]主干线!H4886)</f>
        <v/>
      </c>
    </row>
    <row r="4887" spans="1:7" x14ac:dyDescent="0.15">
      <c r="A4887" t="str">
        <f>IF([1]主干线!A4887="","",[1]主干线!A4887)</f>
        <v/>
      </c>
      <c r="B4887" t="str">
        <f>IF([1]主干线!B4887="","",[1]主干线!B4887)</f>
        <v/>
      </c>
      <c r="C4887" t="str">
        <f>IF([1]主干线!C4887="","",[1]主干线!C4887)</f>
        <v/>
      </c>
      <c r="D4887" t="str">
        <f>IF([1]主干线!R4887="","",[1]主干线!R4887)</f>
        <v/>
      </c>
      <c r="E4887" t="str">
        <f>IF([1]主干线!S4887="","",[1]主干线!S4887)</f>
        <v/>
      </c>
      <c r="F4887" t="str">
        <f>IF([1]主干线!G4887="","",[1]主干线!G4887)</f>
        <v/>
      </c>
      <c r="G4887" t="str">
        <f>IF([1]主干线!H4887="","",[1]主干线!H4887)</f>
        <v/>
      </c>
    </row>
    <row r="4888" spans="1:7" x14ac:dyDescent="0.15">
      <c r="A4888" t="str">
        <f>IF([1]主干线!A4888="","",[1]主干线!A4888)</f>
        <v/>
      </c>
      <c r="B4888" t="str">
        <f>IF([1]主干线!B4888="","",[1]主干线!B4888)</f>
        <v/>
      </c>
      <c r="C4888" t="str">
        <f>IF([1]主干线!C4888="","",[1]主干线!C4888)</f>
        <v/>
      </c>
      <c r="D4888" t="str">
        <f>IF([1]主干线!R4888="","",[1]主干线!R4888)</f>
        <v/>
      </c>
      <c r="E4888" t="str">
        <f>IF([1]主干线!S4888="","",[1]主干线!S4888)</f>
        <v/>
      </c>
      <c r="F4888" t="str">
        <f>IF([1]主干线!G4888="","",[1]主干线!G4888)</f>
        <v/>
      </c>
      <c r="G4888" t="str">
        <f>IF([1]主干线!H4888="","",[1]主干线!H4888)</f>
        <v/>
      </c>
    </row>
    <row r="4889" spans="1:7" x14ac:dyDescent="0.15">
      <c r="A4889" t="str">
        <f>IF([1]主干线!A4889="","",[1]主干线!A4889)</f>
        <v/>
      </c>
      <c r="B4889" t="str">
        <f>IF([1]主干线!B4889="","",[1]主干线!B4889)</f>
        <v/>
      </c>
      <c r="C4889" t="str">
        <f>IF([1]主干线!C4889="","",[1]主干线!C4889)</f>
        <v/>
      </c>
      <c r="D4889" t="str">
        <f>IF([1]主干线!R4889="","",[1]主干线!R4889)</f>
        <v/>
      </c>
      <c r="E4889" t="str">
        <f>IF([1]主干线!S4889="","",[1]主干线!S4889)</f>
        <v/>
      </c>
      <c r="F4889" t="str">
        <f>IF([1]主干线!G4889="","",[1]主干线!G4889)</f>
        <v/>
      </c>
      <c r="G4889" t="str">
        <f>IF([1]主干线!H4889="","",[1]主干线!H4889)</f>
        <v/>
      </c>
    </row>
    <row r="4890" spans="1:7" x14ac:dyDescent="0.15">
      <c r="A4890" t="str">
        <f>IF([1]主干线!A4890="","",[1]主干线!A4890)</f>
        <v/>
      </c>
      <c r="B4890" t="str">
        <f>IF([1]主干线!B4890="","",[1]主干线!B4890)</f>
        <v/>
      </c>
      <c r="C4890" t="str">
        <f>IF([1]主干线!C4890="","",[1]主干线!C4890)</f>
        <v/>
      </c>
      <c r="D4890" t="str">
        <f>IF([1]主干线!R4890="","",[1]主干线!R4890)</f>
        <v/>
      </c>
      <c r="E4890" t="str">
        <f>IF([1]主干线!S4890="","",[1]主干线!S4890)</f>
        <v/>
      </c>
      <c r="F4890" t="str">
        <f>IF([1]主干线!G4890="","",[1]主干线!G4890)</f>
        <v/>
      </c>
      <c r="G4890" t="str">
        <f>IF([1]主干线!H4890="","",[1]主干线!H4890)</f>
        <v/>
      </c>
    </row>
    <row r="4891" spans="1:7" x14ac:dyDescent="0.15">
      <c r="A4891" t="str">
        <f>IF([1]主干线!A4891="","",[1]主干线!A4891)</f>
        <v/>
      </c>
      <c r="B4891" t="str">
        <f>IF([1]主干线!B4891="","",[1]主干线!B4891)</f>
        <v/>
      </c>
      <c r="C4891" t="str">
        <f>IF([1]主干线!C4891="","",[1]主干线!C4891)</f>
        <v/>
      </c>
      <c r="D4891" t="str">
        <f>IF([1]主干线!R4891="","",[1]主干线!R4891)</f>
        <v/>
      </c>
      <c r="E4891" t="str">
        <f>IF([1]主干线!S4891="","",[1]主干线!S4891)</f>
        <v/>
      </c>
      <c r="F4891" t="str">
        <f>IF([1]主干线!G4891="","",[1]主干线!G4891)</f>
        <v/>
      </c>
      <c r="G4891" t="str">
        <f>IF([1]主干线!H4891="","",[1]主干线!H4891)</f>
        <v/>
      </c>
    </row>
    <row r="4892" spans="1:7" x14ac:dyDescent="0.15">
      <c r="A4892" t="str">
        <f>IF([1]主干线!A4892="","",[1]主干线!A4892)</f>
        <v/>
      </c>
      <c r="B4892" t="str">
        <f>IF([1]主干线!B4892="","",[1]主干线!B4892)</f>
        <v/>
      </c>
      <c r="C4892" t="str">
        <f>IF([1]主干线!C4892="","",[1]主干线!C4892)</f>
        <v/>
      </c>
      <c r="D4892" t="str">
        <f>IF([1]主干线!R4892="","",[1]主干线!R4892)</f>
        <v/>
      </c>
      <c r="E4892" t="str">
        <f>IF([1]主干线!S4892="","",[1]主干线!S4892)</f>
        <v/>
      </c>
      <c r="F4892" t="str">
        <f>IF([1]主干线!G4892="","",[1]主干线!G4892)</f>
        <v/>
      </c>
      <c r="G4892" t="str">
        <f>IF([1]主干线!H4892="","",[1]主干线!H4892)</f>
        <v/>
      </c>
    </row>
    <row r="4893" spans="1:7" x14ac:dyDescent="0.15">
      <c r="A4893" t="str">
        <f>IF([1]主干线!A4893="","",[1]主干线!A4893)</f>
        <v/>
      </c>
      <c r="B4893" t="str">
        <f>IF([1]主干线!B4893="","",[1]主干线!B4893)</f>
        <v/>
      </c>
      <c r="C4893" t="str">
        <f>IF([1]主干线!C4893="","",[1]主干线!C4893)</f>
        <v/>
      </c>
      <c r="D4893" t="str">
        <f>IF([1]主干线!R4893="","",[1]主干线!R4893)</f>
        <v/>
      </c>
      <c r="E4893" t="str">
        <f>IF([1]主干线!S4893="","",[1]主干线!S4893)</f>
        <v/>
      </c>
      <c r="F4893" t="str">
        <f>IF([1]主干线!G4893="","",[1]主干线!G4893)</f>
        <v/>
      </c>
      <c r="G4893" t="str">
        <f>IF([1]主干线!H4893="","",[1]主干线!H4893)</f>
        <v/>
      </c>
    </row>
    <row r="4894" spans="1:7" x14ac:dyDescent="0.15">
      <c r="A4894" t="str">
        <f>IF([1]主干线!A4894="","",[1]主干线!A4894)</f>
        <v/>
      </c>
      <c r="B4894" t="str">
        <f>IF([1]主干线!B4894="","",[1]主干线!B4894)</f>
        <v/>
      </c>
      <c r="C4894" t="str">
        <f>IF([1]主干线!C4894="","",[1]主干线!C4894)</f>
        <v/>
      </c>
      <c r="D4894" t="str">
        <f>IF([1]主干线!R4894="","",[1]主干线!R4894)</f>
        <v/>
      </c>
      <c r="E4894" t="str">
        <f>IF([1]主干线!S4894="","",[1]主干线!S4894)</f>
        <v/>
      </c>
      <c r="F4894" t="str">
        <f>IF([1]主干线!G4894="","",[1]主干线!G4894)</f>
        <v/>
      </c>
      <c r="G4894" t="str">
        <f>IF([1]主干线!H4894="","",[1]主干线!H4894)</f>
        <v/>
      </c>
    </row>
    <row r="4895" spans="1:7" x14ac:dyDescent="0.15">
      <c r="A4895" t="str">
        <f>IF([1]主干线!A4895="","",[1]主干线!A4895)</f>
        <v/>
      </c>
      <c r="B4895" t="str">
        <f>IF([1]主干线!B4895="","",[1]主干线!B4895)</f>
        <v/>
      </c>
      <c r="C4895" t="str">
        <f>IF([1]主干线!C4895="","",[1]主干线!C4895)</f>
        <v/>
      </c>
      <c r="D4895" t="str">
        <f>IF([1]主干线!R4895="","",[1]主干线!R4895)</f>
        <v/>
      </c>
      <c r="E4895" t="str">
        <f>IF([1]主干线!S4895="","",[1]主干线!S4895)</f>
        <v/>
      </c>
      <c r="F4895" t="str">
        <f>IF([1]主干线!G4895="","",[1]主干线!G4895)</f>
        <v/>
      </c>
      <c r="G4895" t="str">
        <f>IF([1]主干线!H4895="","",[1]主干线!H4895)</f>
        <v/>
      </c>
    </row>
    <row r="4896" spans="1:7" x14ac:dyDescent="0.15">
      <c r="A4896" t="str">
        <f>IF([1]主干线!A4896="","",[1]主干线!A4896)</f>
        <v/>
      </c>
      <c r="B4896" t="str">
        <f>IF([1]主干线!B4896="","",[1]主干线!B4896)</f>
        <v/>
      </c>
      <c r="C4896" t="str">
        <f>IF([1]主干线!C4896="","",[1]主干线!C4896)</f>
        <v/>
      </c>
      <c r="D4896" t="str">
        <f>IF([1]主干线!R4896="","",[1]主干线!R4896)</f>
        <v/>
      </c>
      <c r="E4896" t="str">
        <f>IF([1]主干线!S4896="","",[1]主干线!S4896)</f>
        <v/>
      </c>
      <c r="F4896" t="str">
        <f>IF([1]主干线!G4896="","",[1]主干线!G4896)</f>
        <v/>
      </c>
      <c r="G4896" t="str">
        <f>IF([1]主干线!H4896="","",[1]主干线!H4896)</f>
        <v/>
      </c>
    </row>
    <row r="4897" spans="1:7" x14ac:dyDescent="0.15">
      <c r="A4897" t="str">
        <f>IF([1]主干线!A4897="","",[1]主干线!A4897)</f>
        <v/>
      </c>
      <c r="B4897" t="str">
        <f>IF([1]主干线!B4897="","",[1]主干线!B4897)</f>
        <v/>
      </c>
      <c r="C4897" t="str">
        <f>IF([1]主干线!C4897="","",[1]主干线!C4897)</f>
        <v/>
      </c>
      <c r="D4897" t="str">
        <f>IF([1]主干线!R4897="","",[1]主干线!R4897)</f>
        <v/>
      </c>
      <c r="E4897" t="str">
        <f>IF([1]主干线!S4897="","",[1]主干线!S4897)</f>
        <v/>
      </c>
      <c r="F4897" t="str">
        <f>IF([1]主干线!G4897="","",[1]主干线!G4897)</f>
        <v/>
      </c>
      <c r="G4897" t="str">
        <f>IF([1]主干线!H4897="","",[1]主干线!H4897)</f>
        <v/>
      </c>
    </row>
    <row r="4898" spans="1:7" x14ac:dyDescent="0.15">
      <c r="A4898" t="str">
        <f>IF([1]主干线!A4898="","",[1]主干线!A4898)</f>
        <v/>
      </c>
      <c r="B4898" t="str">
        <f>IF([1]主干线!B4898="","",[1]主干线!B4898)</f>
        <v/>
      </c>
      <c r="C4898" t="str">
        <f>IF([1]主干线!C4898="","",[1]主干线!C4898)</f>
        <v/>
      </c>
      <c r="D4898" t="str">
        <f>IF([1]主干线!R4898="","",[1]主干线!R4898)</f>
        <v/>
      </c>
      <c r="E4898" t="str">
        <f>IF([1]主干线!S4898="","",[1]主干线!S4898)</f>
        <v/>
      </c>
      <c r="F4898" t="str">
        <f>IF([1]主干线!G4898="","",[1]主干线!G4898)</f>
        <v/>
      </c>
      <c r="G4898" t="str">
        <f>IF([1]主干线!H4898="","",[1]主干线!H4898)</f>
        <v/>
      </c>
    </row>
    <row r="4899" spans="1:7" x14ac:dyDescent="0.15">
      <c r="A4899" t="str">
        <f>IF([1]主干线!A4899="","",[1]主干线!A4899)</f>
        <v/>
      </c>
      <c r="B4899" t="str">
        <f>IF([1]主干线!B4899="","",[1]主干线!B4899)</f>
        <v/>
      </c>
      <c r="C4899" t="str">
        <f>IF([1]主干线!C4899="","",[1]主干线!C4899)</f>
        <v/>
      </c>
      <c r="D4899" t="str">
        <f>IF([1]主干线!R4899="","",[1]主干线!R4899)</f>
        <v/>
      </c>
      <c r="E4899" t="str">
        <f>IF([1]主干线!S4899="","",[1]主干线!S4899)</f>
        <v/>
      </c>
      <c r="F4899" t="str">
        <f>IF([1]主干线!G4899="","",[1]主干线!G4899)</f>
        <v/>
      </c>
      <c r="G4899" t="str">
        <f>IF([1]主干线!H4899="","",[1]主干线!H4899)</f>
        <v/>
      </c>
    </row>
    <row r="4900" spans="1:7" x14ac:dyDescent="0.15">
      <c r="A4900" t="str">
        <f>IF([1]主干线!A4900="","",[1]主干线!A4900)</f>
        <v/>
      </c>
      <c r="B4900" t="str">
        <f>IF([1]主干线!B4900="","",[1]主干线!B4900)</f>
        <v/>
      </c>
      <c r="C4900" t="str">
        <f>IF([1]主干线!C4900="","",[1]主干线!C4900)</f>
        <v/>
      </c>
      <c r="D4900" t="str">
        <f>IF([1]主干线!R4900="","",[1]主干线!R4900)</f>
        <v/>
      </c>
      <c r="E4900" t="str">
        <f>IF([1]主干线!S4900="","",[1]主干线!S4900)</f>
        <v/>
      </c>
      <c r="F4900" t="str">
        <f>IF([1]主干线!G4900="","",[1]主干线!G4900)</f>
        <v/>
      </c>
      <c r="G4900" t="str">
        <f>IF([1]主干线!H4900="","",[1]主干线!H4900)</f>
        <v/>
      </c>
    </row>
    <row r="4901" spans="1:7" x14ac:dyDescent="0.15">
      <c r="A4901" t="str">
        <f>IF([1]主干线!A4901="","",[1]主干线!A4901)</f>
        <v/>
      </c>
      <c r="B4901" t="str">
        <f>IF([1]主干线!B4901="","",[1]主干线!B4901)</f>
        <v/>
      </c>
      <c r="C4901" t="str">
        <f>IF([1]主干线!C4901="","",[1]主干线!C4901)</f>
        <v/>
      </c>
      <c r="D4901" t="str">
        <f>IF([1]主干线!R4901="","",[1]主干线!R4901)</f>
        <v/>
      </c>
      <c r="E4901" t="str">
        <f>IF([1]主干线!S4901="","",[1]主干线!S4901)</f>
        <v/>
      </c>
      <c r="F4901" t="str">
        <f>IF([1]主干线!G4901="","",[1]主干线!G4901)</f>
        <v/>
      </c>
      <c r="G4901" t="str">
        <f>IF([1]主干线!H4901="","",[1]主干线!H4901)</f>
        <v/>
      </c>
    </row>
    <row r="4902" spans="1:7" x14ac:dyDescent="0.15">
      <c r="A4902" t="str">
        <f>IF([1]主干线!A4902="","",[1]主干线!A4902)</f>
        <v/>
      </c>
      <c r="B4902" t="str">
        <f>IF([1]主干线!B4902="","",[1]主干线!B4902)</f>
        <v/>
      </c>
      <c r="C4902" t="str">
        <f>IF([1]主干线!C4902="","",[1]主干线!C4902)</f>
        <v/>
      </c>
      <c r="D4902" t="str">
        <f>IF([1]主干线!R4902="","",[1]主干线!R4902)</f>
        <v/>
      </c>
      <c r="E4902" t="str">
        <f>IF([1]主干线!S4902="","",[1]主干线!S4902)</f>
        <v/>
      </c>
      <c r="F4902" t="str">
        <f>IF([1]主干线!G4902="","",[1]主干线!G4902)</f>
        <v/>
      </c>
      <c r="G4902" t="str">
        <f>IF([1]主干线!H4902="","",[1]主干线!H4902)</f>
        <v/>
      </c>
    </row>
    <row r="4903" spans="1:7" x14ac:dyDescent="0.15">
      <c r="A4903" t="str">
        <f>IF([1]主干线!A4903="","",[1]主干线!A4903)</f>
        <v/>
      </c>
      <c r="B4903" t="str">
        <f>IF([1]主干线!B4903="","",[1]主干线!B4903)</f>
        <v/>
      </c>
      <c r="C4903" t="str">
        <f>IF([1]主干线!C4903="","",[1]主干线!C4903)</f>
        <v/>
      </c>
      <c r="D4903" t="str">
        <f>IF([1]主干线!R4903="","",[1]主干线!R4903)</f>
        <v/>
      </c>
      <c r="E4903" t="str">
        <f>IF([1]主干线!S4903="","",[1]主干线!S4903)</f>
        <v/>
      </c>
      <c r="F4903" t="str">
        <f>IF([1]主干线!G4903="","",[1]主干线!G4903)</f>
        <v/>
      </c>
      <c r="G4903" t="str">
        <f>IF([1]主干线!H4903="","",[1]主干线!H4903)</f>
        <v/>
      </c>
    </row>
    <row r="4904" spans="1:7" x14ac:dyDescent="0.15">
      <c r="A4904" t="str">
        <f>IF([1]主干线!A4904="","",[1]主干线!A4904)</f>
        <v/>
      </c>
      <c r="B4904" t="str">
        <f>IF([1]主干线!B4904="","",[1]主干线!B4904)</f>
        <v/>
      </c>
      <c r="C4904" t="str">
        <f>IF([1]主干线!C4904="","",[1]主干线!C4904)</f>
        <v/>
      </c>
      <c r="D4904" t="str">
        <f>IF([1]主干线!R4904="","",[1]主干线!R4904)</f>
        <v/>
      </c>
      <c r="E4904" t="str">
        <f>IF([1]主干线!S4904="","",[1]主干线!S4904)</f>
        <v/>
      </c>
      <c r="F4904" t="str">
        <f>IF([1]主干线!G4904="","",[1]主干线!G4904)</f>
        <v/>
      </c>
      <c r="G4904" t="str">
        <f>IF([1]主干线!H4904="","",[1]主干线!H4904)</f>
        <v/>
      </c>
    </row>
    <row r="4905" spans="1:7" x14ac:dyDescent="0.15">
      <c r="A4905" t="str">
        <f>IF([1]主干线!A4905="","",[1]主干线!A4905)</f>
        <v/>
      </c>
      <c r="B4905" t="str">
        <f>IF([1]主干线!B4905="","",[1]主干线!B4905)</f>
        <v/>
      </c>
      <c r="C4905" t="str">
        <f>IF([1]主干线!C4905="","",[1]主干线!C4905)</f>
        <v/>
      </c>
      <c r="D4905" t="str">
        <f>IF([1]主干线!R4905="","",[1]主干线!R4905)</f>
        <v/>
      </c>
      <c r="E4905" t="str">
        <f>IF([1]主干线!S4905="","",[1]主干线!S4905)</f>
        <v/>
      </c>
      <c r="F4905" t="str">
        <f>IF([1]主干线!G4905="","",[1]主干线!G4905)</f>
        <v/>
      </c>
      <c r="G4905" t="str">
        <f>IF([1]主干线!H4905="","",[1]主干线!H4905)</f>
        <v/>
      </c>
    </row>
    <row r="4906" spans="1:7" x14ac:dyDescent="0.15">
      <c r="A4906" t="str">
        <f>IF([1]主干线!A4906="","",[1]主干线!A4906)</f>
        <v/>
      </c>
      <c r="B4906" t="str">
        <f>IF([1]主干线!B4906="","",[1]主干线!B4906)</f>
        <v/>
      </c>
      <c r="C4906" t="str">
        <f>IF([1]主干线!C4906="","",[1]主干线!C4906)</f>
        <v/>
      </c>
      <c r="D4906" t="str">
        <f>IF([1]主干线!R4906="","",[1]主干线!R4906)</f>
        <v/>
      </c>
      <c r="E4906" t="str">
        <f>IF([1]主干线!S4906="","",[1]主干线!S4906)</f>
        <v/>
      </c>
      <c r="F4906" t="str">
        <f>IF([1]主干线!G4906="","",[1]主干线!G4906)</f>
        <v/>
      </c>
      <c r="G4906" t="str">
        <f>IF([1]主干线!H4906="","",[1]主干线!H4906)</f>
        <v/>
      </c>
    </row>
    <row r="4907" spans="1:7" x14ac:dyDescent="0.15">
      <c r="A4907" t="str">
        <f>IF([1]主干线!A4907="","",[1]主干线!A4907)</f>
        <v/>
      </c>
      <c r="B4907" t="str">
        <f>IF([1]主干线!B4907="","",[1]主干线!B4907)</f>
        <v/>
      </c>
      <c r="C4907" t="str">
        <f>IF([1]主干线!C4907="","",[1]主干线!C4907)</f>
        <v/>
      </c>
      <c r="D4907" t="str">
        <f>IF([1]主干线!R4907="","",[1]主干线!R4907)</f>
        <v/>
      </c>
      <c r="E4907" t="str">
        <f>IF([1]主干线!S4907="","",[1]主干线!S4907)</f>
        <v/>
      </c>
      <c r="F4907" t="str">
        <f>IF([1]主干线!G4907="","",[1]主干线!G4907)</f>
        <v/>
      </c>
      <c r="G4907" t="str">
        <f>IF([1]主干线!H4907="","",[1]主干线!H4907)</f>
        <v/>
      </c>
    </row>
    <row r="4908" spans="1:7" x14ac:dyDescent="0.15">
      <c r="A4908" t="str">
        <f>IF([1]主干线!A4908="","",[1]主干线!A4908)</f>
        <v/>
      </c>
      <c r="B4908" t="str">
        <f>IF([1]主干线!B4908="","",[1]主干线!B4908)</f>
        <v/>
      </c>
      <c r="C4908" t="str">
        <f>IF([1]主干线!C4908="","",[1]主干线!C4908)</f>
        <v/>
      </c>
      <c r="D4908" t="str">
        <f>IF([1]主干线!R4908="","",[1]主干线!R4908)</f>
        <v/>
      </c>
      <c r="E4908" t="str">
        <f>IF([1]主干线!S4908="","",[1]主干线!S4908)</f>
        <v/>
      </c>
      <c r="F4908" t="str">
        <f>IF([1]主干线!G4908="","",[1]主干线!G4908)</f>
        <v/>
      </c>
      <c r="G4908" t="str">
        <f>IF([1]主干线!H4908="","",[1]主干线!H4908)</f>
        <v/>
      </c>
    </row>
    <row r="4909" spans="1:7" x14ac:dyDescent="0.15">
      <c r="A4909" t="str">
        <f>IF([1]主干线!A4909="","",[1]主干线!A4909)</f>
        <v/>
      </c>
      <c r="B4909" t="str">
        <f>IF([1]主干线!B4909="","",[1]主干线!B4909)</f>
        <v/>
      </c>
      <c r="C4909" t="str">
        <f>IF([1]主干线!C4909="","",[1]主干线!C4909)</f>
        <v/>
      </c>
      <c r="D4909" t="str">
        <f>IF([1]主干线!R4909="","",[1]主干线!R4909)</f>
        <v/>
      </c>
      <c r="E4909" t="str">
        <f>IF([1]主干线!S4909="","",[1]主干线!S4909)</f>
        <v/>
      </c>
      <c r="F4909" t="str">
        <f>IF([1]主干线!G4909="","",[1]主干线!G4909)</f>
        <v/>
      </c>
      <c r="G4909" t="str">
        <f>IF([1]主干线!H4909="","",[1]主干线!H4909)</f>
        <v/>
      </c>
    </row>
    <row r="4910" spans="1:7" x14ac:dyDescent="0.15">
      <c r="A4910" t="str">
        <f>IF([1]主干线!A4910="","",[1]主干线!A4910)</f>
        <v/>
      </c>
      <c r="B4910" t="str">
        <f>IF([1]主干线!B4910="","",[1]主干线!B4910)</f>
        <v/>
      </c>
      <c r="C4910" t="str">
        <f>IF([1]主干线!C4910="","",[1]主干线!C4910)</f>
        <v/>
      </c>
      <c r="D4910" t="str">
        <f>IF([1]主干线!R4910="","",[1]主干线!R4910)</f>
        <v/>
      </c>
      <c r="E4910" t="str">
        <f>IF([1]主干线!S4910="","",[1]主干线!S4910)</f>
        <v/>
      </c>
      <c r="F4910" t="str">
        <f>IF([1]主干线!G4910="","",[1]主干线!G4910)</f>
        <v/>
      </c>
      <c r="G4910" t="str">
        <f>IF([1]主干线!H4910="","",[1]主干线!H4910)</f>
        <v/>
      </c>
    </row>
    <row r="4911" spans="1:7" x14ac:dyDescent="0.15">
      <c r="A4911" t="str">
        <f>IF([1]主干线!A4911="","",[1]主干线!A4911)</f>
        <v/>
      </c>
      <c r="B4911" t="str">
        <f>IF([1]主干线!B4911="","",[1]主干线!B4911)</f>
        <v/>
      </c>
      <c r="C4911" t="str">
        <f>IF([1]主干线!C4911="","",[1]主干线!C4911)</f>
        <v/>
      </c>
      <c r="D4911" t="str">
        <f>IF([1]主干线!R4911="","",[1]主干线!R4911)</f>
        <v/>
      </c>
      <c r="E4911" t="str">
        <f>IF([1]主干线!S4911="","",[1]主干线!S4911)</f>
        <v/>
      </c>
      <c r="F4911" t="str">
        <f>IF([1]主干线!G4911="","",[1]主干线!G4911)</f>
        <v/>
      </c>
      <c r="G4911" t="str">
        <f>IF([1]主干线!H4911="","",[1]主干线!H4911)</f>
        <v/>
      </c>
    </row>
    <row r="4912" spans="1:7" x14ac:dyDescent="0.15">
      <c r="A4912" t="str">
        <f>IF([1]主干线!A4912="","",[1]主干线!A4912)</f>
        <v/>
      </c>
      <c r="B4912" t="str">
        <f>IF([1]主干线!B4912="","",[1]主干线!B4912)</f>
        <v/>
      </c>
      <c r="C4912" t="str">
        <f>IF([1]主干线!C4912="","",[1]主干线!C4912)</f>
        <v/>
      </c>
      <c r="D4912" t="str">
        <f>IF([1]主干线!R4912="","",[1]主干线!R4912)</f>
        <v/>
      </c>
      <c r="E4912" t="str">
        <f>IF([1]主干线!S4912="","",[1]主干线!S4912)</f>
        <v/>
      </c>
      <c r="F4912" t="str">
        <f>IF([1]主干线!G4912="","",[1]主干线!G4912)</f>
        <v/>
      </c>
      <c r="G4912" t="str">
        <f>IF([1]主干线!H4912="","",[1]主干线!H4912)</f>
        <v/>
      </c>
    </row>
    <row r="4913" spans="1:7" x14ac:dyDescent="0.15">
      <c r="A4913" t="str">
        <f>IF([1]主干线!A4913="","",[1]主干线!A4913)</f>
        <v/>
      </c>
      <c r="B4913" t="str">
        <f>IF([1]主干线!B4913="","",[1]主干线!B4913)</f>
        <v/>
      </c>
      <c r="C4913" t="str">
        <f>IF([1]主干线!C4913="","",[1]主干线!C4913)</f>
        <v/>
      </c>
      <c r="D4913" t="str">
        <f>IF([1]主干线!R4913="","",[1]主干线!R4913)</f>
        <v/>
      </c>
      <c r="E4913" t="str">
        <f>IF([1]主干线!S4913="","",[1]主干线!S4913)</f>
        <v/>
      </c>
      <c r="F4913" t="str">
        <f>IF([1]主干线!G4913="","",[1]主干线!G4913)</f>
        <v/>
      </c>
      <c r="G4913" t="str">
        <f>IF([1]主干线!H4913="","",[1]主干线!H4913)</f>
        <v/>
      </c>
    </row>
    <row r="4914" spans="1:7" x14ac:dyDescent="0.15">
      <c r="A4914" t="str">
        <f>IF([1]主干线!A4914="","",[1]主干线!A4914)</f>
        <v/>
      </c>
      <c r="B4914" t="str">
        <f>IF([1]主干线!B4914="","",[1]主干线!B4914)</f>
        <v/>
      </c>
      <c r="C4914" t="str">
        <f>IF([1]主干线!C4914="","",[1]主干线!C4914)</f>
        <v/>
      </c>
      <c r="D4914" t="str">
        <f>IF([1]主干线!R4914="","",[1]主干线!R4914)</f>
        <v/>
      </c>
      <c r="E4914" t="str">
        <f>IF([1]主干线!S4914="","",[1]主干线!S4914)</f>
        <v/>
      </c>
      <c r="F4914" t="str">
        <f>IF([1]主干线!G4914="","",[1]主干线!G4914)</f>
        <v/>
      </c>
      <c r="G4914" t="str">
        <f>IF([1]主干线!H4914="","",[1]主干线!H4914)</f>
        <v/>
      </c>
    </row>
    <row r="4915" spans="1:7" x14ac:dyDescent="0.15">
      <c r="A4915" t="str">
        <f>IF([1]主干线!A4915="","",[1]主干线!A4915)</f>
        <v/>
      </c>
      <c r="B4915" t="str">
        <f>IF([1]主干线!B4915="","",[1]主干线!B4915)</f>
        <v/>
      </c>
      <c r="C4915" t="str">
        <f>IF([1]主干线!C4915="","",[1]主干线!C4915)</f>
        <v/>
      </c>
      <c r="D4915" t="str">
        <f>IF([1]主干线!R4915="","",[1]主干线!R4915)</f>
        <v/>
      </c>
      <c r="E4915" t="str">
        <f>IF([1]主干线!S4915="","",[1]主干线!S4915)</f>
        <v/>
      </c>
      <c r="F4915" t="str">
        <f>IF([1]主干线!G4915="","",[1]主干线!G4915)</f>
        <v/>
      </c>
      <c r="G4915" t="str">
        <f>IF([1]主干线!H4915="","",[1]主干线!H4915)</f>
        <v/>
      </c>
    </row>
    <row r="4916" spans="1:7" x14ac:dyDescent="0.15">
      <c r="A4916" t="str">
        <f>IF([1]主干线!A4916="","",[1]主干线!A4916)</f>
        <v/>
      </c>
      <c r="B4916" t="str">
        <f>IF([1]主干线!B4916="","",[1]主干线!B4916)</f>
        <v/>
      </c>
      <c r="C4916" t="str">
        <f>IF([1]主干线!C4916="","",[1]主干线!C4916)</f>
        <v/>
      </c>
      <c r="D4916" t="str">
        <f>IF([1]主干线!R4916="","",[1]主干线!R4916)</f>
        <v/>
      </c>
      <c r="E4916" t="str">
        <f>IF([1]主干线!S4916="","",[1]主干线!S4916)</f>
        <v/>
      </c>
      <c r="F4916" t="str">
        <f>IF([1]主干线!G4916="","",[1]主干线!G4916)</f>
        <v/>
      </c>
      <c r="G4916" t="str">
        <f>IF([1]主干线!H4916="","",[1]主干线!H4916)</f>
        <v/>
      </c>
    </row>
    <row r="4917" spans="1:7" x14ac:dyDescent="0.15">
      <c r="A4917" t="str">
        <f>IF([1]主干线!A4917="","",[1]主干线!A4917)</f>
        <v/>
      </c>
      <c r="B4917" t="str">
        <f>IF([1]主干线!B4917="","",[1]主干线!B4917)</f>
        <v/>
      </c>
      <c r="C4917" t="str">
        <f>IF([1]主干线!C4917="","",[1]主干线!C4917)</f>
        <v/>
      </c>
      <c r="D4917" t="str">
        <f>IF([1]主干线!R4917="","",[1]主干线!R4917)</f>
        <v/>
      </c>
      <c r="E4917" t="str">
        <f>IF([1]主干线!S4917="","",[1]主干线!S4917)</f>
        <v/>
      </c>
      <c r="F4917" t="str">
        <f>IF([1]主干线!G4917="","",[1]主干线!G4917)</f>
        <v/>
      </c>
      <c r="G4917" t="str">
        <f>IF([1]主干线!H4917="","",[1]主干线!H4917)</f>
        <v/>
      </c>
    </row>
    <row r="4918" spans="1:7" x14ac:dyDescent="0.15">
      <c r="A4918" t="str">
        <f>IF([1]主干线!A4918="","",[1]主干线!A4918)</f>
        <v/>
      </c>
      <c r="B4918" t="str">
        <f>IF([1]主干线!B4918="","",[1]主干线!B4918)</f>
        <v/>
      </c>
      <c r="C4918" t="str">
        <f>IF([1]主干线!C4918="","",[1]主干线!C4918)</f>
        <v/>
      </c>
      <c r="D4918" t="str">
        <f>IF([1]主干线!R4918="","",[1]主干线!R4918)</f>
        <v/>
      </c>
      <c r="E4918" t="str">
        <f>IF([1]主干线!S4918="","",[1]主干线!S4918)</f>
        <v/>
      </c>
      <c r="F4918" t="str">
        <f>IF([1]主干线!G4918="","",[1]主干线!G4918)</f>
        <v/>
      </c>
      <c r="G4918" t="str">
        <f>IF([1]主干线!H4918="","",[1]主干线!H4918)</f>
        <v/>
      </c>
    </row>
    <row r="4919" spans="1:7" x14ac:dyDescent="0.15">
      <c r="A4919" t="str">
        <f>IF([1]主干线!A4919="","",[1]主干线!A4919)</f>
        <v/>
      </c>
      <c r="B4919" t="str">
        <f>IF([1]主干线!B4919="","",[1]主干线!B4919)</f>
        <v/>
      </c>
      <c r="C4919" t="str">
        <f>IF([1]主干线!C4919="","",[1]主干线!C4919)</f>
        <v/>
      </c>
      <c r="D4919" t="str">
        <f>IF([1]主干线!R4919="","",[1]主干线!R4919)</f>
        <v/>
      </c>
      <c r="E4919" t="str">
        <f>IF([1]主干线!S4919="","",[1]主干线!S4919)</f>
        <v/>
      </c>
      <c r="F4919" t="str">
        <f>IF([1]主干线!G4919="","",[1]主干线!G4919)</f>
        <v/>
      </c>
      <c r="G4919" t="str">
        <f>IF([1]主干线!H4919="","",[1]主干线!H4919)</f>
        <v/>
      </c>
    </row>
    <row r="4920" spans="1:7" x14ac:dyDescent="0.15">
      <c r="A4920" t="str">
        <f>IF([1]主干线!A4920="","",[1]主干线!A4920)</f>
        <v/>
      </c>
      <c r="B4920" t="str">
        <f>IF([1]主干线!B4920="","",[1]主干线!B4920)</f>
        <v/>
      </c>
      <c r="C4920" t="str">
        <f>IF([1]主干线!C4920="","",[1]主干线!C4920)</f>
        <v/>
      </c>
      <c r="D4920" t="str">
        <f>IF([1]主干线!R4920="","",[1]主干线!R4920)</f>
        <v/>
      </c>
      <c r="E4920" t="str">
        <f>IF([1]主干线!S4920="","",[1]主干线!S4920)</f>
        <v/>
      </c>
      <c r="F4920" t="str">
        <f>IF([1]主干线!G4920="","",[1]主干线!G4920)</f>
        <v/>
      </c>
      <c r="G4920" t="str">
        <f>IF([1]主干线!H4920="","",[1]主干线!H4920)</f>
        <v/>
      </c>
    </row>
    <row r="4921" spans="1:7" x14ac:dyDescent="0.15">
      <c r="A4921" t="str">
        <f>IF([1]主干线!A4921="","",[1]主干线!A4921)</f>
        <v/>
      </c>
      <c r="B4921" t="str">
        <f>IF([1]主干线!B4921="","",[1]主干线!B4921)</f>
        <v/>
      </c>
      <c r="C4921" t="str">
        <f>IF([1]主干线!C4921="","",[1]主干线!C4921)</f>
        <v/>
      </c>
      <c r="D4921" t="str">
        <f>IF([1]主干线!R4921="","",[1]主干线!R4921)</f>
        <v/>
      </c>
      <c r="E4921" t="str">
        <f>IF([1]主干线!S4921="","",[1]主干线!S4921)</f>
        <v/>
      </c>
      <c r="F4921" t="str">
        <f>IF([1]主干线!G4921="","",[1]主干线!G4921)</f>
        <v/>
      </c>
      <c r="G4921" t="str">
        <f>IF([1]主干线!H4921="","",[1]主干线!H4921)</f>
        <v/>
      </c>
    </row>
    <row r="4922" spans="1:7" x14ac:dyDescent="0.15">
      <c r="A4922" t="str">
        <f>IF([1]主干线!A4922="","",[1]主干线!A4922)</f>
        <v/>
      </c>
      <c r="B4922" t="str">
        <f>IF([1]主干线!B4922="","",[1]主干线!B4922)</f>
        <v/>
      </c>
      <c r="C4922" t="str">
        <f>IF([1]主干线!C4922="","",[1]主干线!C4922)</f>
        <v/>
      </c>
      <c r="D4922" t="str">
        <f>IF([1]主干线!R4922="","",[1]主干线!R4922)</f>
        <v/>
      </c>
      <c r="E4922" t="str">
        <f>IF([1]主干线!S4922="","",[1]主干线!S4922)</f>
        <v/>
      </c>
      <c r="F4922" t="str">
        <f>IF([1]主干线!G4922="","",[1]主干线!G4922)</f>
        <v/>
      </c>
      <c r="G4922" t="str">
        <f>IF([1]主干线!H4922="","",[1]主干线!H4922)</f>
        <v/>
      </c>
    </row>
    <row r="4923" spans="1:7" x14ac:dyDescent="0.15">
      <c r="A4923" t="str">
        <f>IF([1]主干线!A4923="","",[1]主干线!A4923)</f>
        <v/>
      </c>
      <c r="B4923" t="str">
        <f>IF([1]主干线!B4923="","",[1]主干线!B4923)</f>
        <v/>
      </c>
      <c r="C4923" t="str">
        <f>IF([1]主干线!C4923="","",[1]主干线!C4923)</f>
        <v/>
      </c>
      <c r="D4923" t="str">
        <f>IF([1]主干线!R4923="","",[1]主干线!R4923)</f>
        <v/>
      </c>
      <c r="E4923" t="str">
        <f>IF([1]主干线!S4923="","",[1]主干线!S4923)</f>
        <v/>
      </c>
      <c r="F4923" t="str">
        <f>IF([1]主干线!G4923="","",[1]主干线!G4923)</f>
        <v/>
      </c>
      <c r="G4923" t="str">
        <f>IF([1]主干线!H4923="","",[1]主干线!H4923)</f>
        <v/>
      </c>
    </row>
    <row r="4924" spans="1:7" x14ac:dyDescent="0.15">
      <c r="A4924" t="str">
        <f>IF([1]主干线!A4924="","",[1]主干线!A4924)</f>
        <v/>
      </c>
      <c r="B4924" t="str">
        <f>IF([1]主干线!B4924="","",[1]主干线!B4924)</f>
        <v/>
      </c>
      <c r="C4924" t="str">
        <f>IF([1]主干线!C4924="","",[1]主干线!C4924)</f>
        <v/>
      </c>
      <c r="D4924" t="str">
        <f>IF([1]主干线!R4924="","",[1]主干线!R4924)</f>
        <v/>
      </c>
      <c r="E4924" t="str">
        <f>IF([1]主干线!S4924="","",[1]主干线!S4924)</f>
        <v/>
      </c>
      <c r="F4924" t="str">
        <f>IF([1]主干线!G4924="","",[1]主干线!G4924)</f>
        <v/>
      </c>
      <c r="G4924" t="str">
        <f>IF([1]主干线!H4924="","",[1]主干线!H4924)</f>
        <v/>
      </c>
    </row>
    <row r="4925" spans="1:7" x14ac:dyDescent="0.15">
      <c r="A4925" t="str">
        <f>IF([1]主干线!A4925="","",[1]主干线!A4925)</f>
        <v/>
      </c>
      <c r="B4925" t="str">
        <f>IF([1]主干线!B4925="","",[1]主干线!B4925)</f>
        <v/>
      </c>
      <c r="C4925" t="str">
        <f>IF([1]主干线!C4925="","",[1]主干线!C4925)</f>
        <v/>
      </c>
      <c r="D4925" t="str">
        <f>IF([1]主干线!R4925="","",[1]主干线!R4925)</f>
        <v/>
      </c>
      <c r="E4925" t="str">
        <f>IF([1]主干线!S4925="","",[1]主干线!S4925)</f>
        <v/>
      </c>
      <c r="F4925" t="str">
        <f>IF([1]主干线!G4925="","",[1]主干线!G4925)</f>
        <v/>
      </c>
      <c r="G4925" t="str">
        <f>IF([1]主干线!H4925="","",[1]主干线!H4925)</f>
        <v/>
      </c>
    </row>
    <row r="4926" spans="1:7" x14ac:dyDescent="0.15">
      <c r="A4926" t="str">
        <f>IF([1]主干线!A4926="","",[1]主干线!A4926)</f>
        <v/>
      </c>
      <c r="B4926" t="str">
        <f>IF([1]主干线!B4926="","",[1]主干线!B4926)</f>
        <v/>
      </c>
      <c r="C4926" t="str">
        <f>IF([1]主干线!C4926="","",[1]主干线!C4926)</f>
        <v/>
      </c>
      <c r="D4926" t="str">
        <f>IF([1]主干线!R4926="","",[1]主干线!R4926)</f>
        <v/>
      </c>
      <c r="E4926" t="str">
        <f>IF([1]主干线!S4926="","",[1]主干线!S4926)</f>
        <v/>
      </c>
      <c r="F4926" t="str">
        <f>IF([1]主干线!G4926="","",[1]主干线!G4926)</f>
        <v/>
      </c>
      <c r="G4926" t="str">
        <f>IF([1]主干线!H4926="","",[1]主干线!H4926)</f>
        <v/>
      </c>
    </row>
    <row r="4927" spans="1:7" x14ac:dyDescent="0.15">
      <c r="A4927" t="str">
        <f>IF([1]主干线!A4927="","",[1]主干线!A4927)</f>
        <v/>
      </c>
      <c r="B4927" t="str">
        <f>IF([1]主干线!B4927="","",[1]主干线!B4927)</f>
        <v/>
      </c>
      <c r="C4927" t="str">
        <f>IF([1]主干线!C4927="","",[1]主干线!C4927)</f>
        <v/>
      </c>
      <c r="D4927" t="str">
        <f>IF([1]主干线!R4927="","",[1]主干线!R4927)</f>
        <v/>
      </c>
      <c r="E4927" t="str">
        <f>IF([1]主干线!S4927="","",[1]主干线!S4927)</f>
        <v/>
      </c>
      <c r="F4927" t="str">
        <f>IF([1]主干线!G4927="","",[1]主干线!G4927)</f>
        <v/>
      </c>
      <c r="G4927" t="str">
        <f>IF([1]主干线!H4927="","",[1]主干线!H4927)</f>
        <v/>
      </c>
    </row>
    <row r="4928" spans="1:7" x14ac:dyDescent="0.15">
      <c r="A4928" t="str">
        <f>IF([1]主干线!A4928="","",[1]主干线!A4928)</f>
        <v/>
      </c>
      <c r="B4928" t="str">
        <f>IF([1]主干线!B4928="","",[1]主干线!B4928)</f>
        <v/>
      </c>
      <c r="C4928" t="str">
        <f>IF([1]主干线!C4928="","",[1]主干线!C4928)</f>
        <v/>
      </c>
      <c r="D4928" t="str">
        <f>IF([1]主干线!R4928="","",[1]主干线!R4928)</f>
        <v/>
      </c>
      <c r="E4928" t="str">
        <f>IF([1]主干线!S4928="","",[1]主干线!S4928)</f>
        <v/>
      </c>
      <c r="F4928" t="str">
        <f>IF([1]主干线!G4928="","",[1]主干线!G4928)</f>
        <v/>
      </c>
      <c r="G4928" t="str">
        <f>IF([1]主干线!H4928="","",[1]主干线!H4928)</f>
        <v/>
      </c>
    </row>
    <row r="4929" spans="1:7" x14ac:dyDescent="0.15">
      <c r="A4929" t="str">
        <f>IF([1]主干线!A4929="","",[1]主干线!A4929)</f>
        <v/>
      </c>
      <c r="B4929" t="str">
        <f>IF([1]主干线!B4929="","",[1]主干线!B4929)</f>
        <v/>
      </c>
      <c r="C4929" t="str">
        <f>IF([1]主干线!C4929="","",[1]主干线!C4929)</f>
        <v/>
      </c>
      <c r="D4929" t="str">
        <f>IF([1]主干线!R4929="","",[1]主干线!R4929)</f>
        <v/>
      </c>
      <c r="E4929" t="str">
        <f>IF([1]主干线!S4929="","",[1]主干线!S4929)</f>
        <v/>
      </c>
      <c r="F4929" t="str">
        <f>IF([1]主干线!G4929="","",[1]主干线!G4929)</f>
        <v/>
      </c>
      <c r="G4929" t="str">
        <f>IF([1]主干线!H4929="","",[1]主干线!H4929)</f>
        <v/>
      </c>
    </row>
    <row r="4930" spans="1:7" x14ac:dyDescent="0.15">
      <c r="A4930" t="str">
        <f>IF([1]主干线!A4930="","",[1]主干线!A4930)</f>
        <v/>
      </c>
      <c r="B4930" t="str">
        <f>IF([1]主干线!B4930="","",[1]主干线!B4930)</f>
        <v/>
      </c>
      <c r="C4930" t="str">
        <f>IF([1]主干线!C4930="","",[1]主干线!C4930)</f>
        <v/>
      </c>
      <c r="D4930" t="str">
        <f>IF([1]主干线!R4930="","",[1]主干线!R4930)</f>
        <v/>
      </c>
      <c r="E4930" t="str">
        <f>IF([1]主干线!S4930="","",[1]主干线!S4930)</f>
        <v/>
      </c>
      <c r="F4930" t="str">
        <f>IF([1]主干线!G4930="","",[1]主干线!G4930)</f>
        <v/>
      </c>
      <c r="G4930" t="str">
        <f>IF([1]主干线!H4930="","",[1]主干线!H4930)</f>
        <v/>
      </c>
    </row>
    <row r="4931" spans="1:7" x14ac:dyDescent="0.15">
      <c r="A4931" t="str">
        <f>IF([1]主干线!A4931="","",[1]主干线!A4931)</f>
        <v/>
      </c>
      <c r="B4931" t="str">
        <f>IF([1]主干线!B4931="","",[1]主干线!B4931)</f>
        <v/>
      </c>
      <c r="C4931" t="str">
        <f>IF([1]主干线!C4931="","",[1]主干线!C4931)</f>
        <v/>
      </c>
      <c r="D4931" t="str">
        <f>IF([1]主干线!R4931="","",[1]主干线!R4931)</f>
        <v/>
      </c>
      <c r="E4931" t="str">
        <f>IF([1]主干线!S4931="","",[1]主干线!S4931)</f>
        <v/>
      </c>
      <c r="F4931" t="str">
        <f>IF([1]主干线!G4931="","",[1]主干线!G4931)</f>
        <v/>
      </c>
      <c r="G4931" t="str">
        <f>IF([1]主干线!H4931="","",[1]主干线!H4931)</f>
        <v/>
      </c>
    </row>
    <row r="4932" spans="1:7" x14ac:dyDescent="0.15">
      <c r="A4932" t="str">
        <f>IF([1]主干线!A4932="","",[1]主干线!A4932)</f>
        <v/>
      </c>
      <c r="B4932" t="str">
        <f>IF([1]主干线!B4932="","",[1]主干线!B4932)</f>
        <v/>
      </c>
      <c r="C4932" t="str">
        <f>IF([1]主干线!C4932="","",[1]主干线!C4932)</f>
        <v/>
      </c>
      <c r="D4932" t="str">
        <f>IF([1]主干线!R4932="","",[1]主干线!R4932)</f>
        <v/>
      </c>
      <c r="E4932" t="str">
        <f>IF([1]主干线!S4932="","",[1]主干线!S4932)</f>
        <v/>
      </c>
      <c r="F4932" t="str">
        <f>IF([1]主干线!G4932="","",[1]主干线!G4932)</f>
        <v/>
      </c>
      <c r="G4932" t="str">
        <f>IF([1]主干线!H4932="","",[1]主干线!H4932)</f>
        <v/>
      </c>
    </row>
    <row r="4933" spans="1:7" x14ac:dyDescent="0.15">
      <c r="A4933" t="str">
        <f>IF([1]主干线!A4933="","",[1]主干线!A4933)</f>
        <v/>
      </c>
      <c r="B4933" t="str">
        <f>IF([1]主干线!B4933="","",[1]主干线!B4933)</f>
        <v/>
      </c>
      <c r="C4933" t="str">
        <f>IF([1]主干线!C4933="","",[1]主干线!C4933)</f>
        <v/>
      </c>
      <c r="D4933" t="str">
        <f>IF([1]主干线!R4933="","",[1]主干线!R4933)</f>
        <v/>
      </c>
      <c r="E4933" t="str">
        <f>IF([1]主干线!S4933="","",[1]主干线!S4933)</f>
        <v/>
      </c>
      <c r="F4933" t="str">
        <f>IF([1]主干线!G4933="","",[1]主干线!G4933)</f>
        <v/>
      </c>
      <c r="G4933" t="str">
        <f>IF([1]主干线!H4933="","",[1]主干线!H4933)</f>
        <v/>
      </c>
    </row>
    <row r="4934" spans="1:7" x14ac:dyDescent="0.15">
      <c r="A4934" t="str">
        <f>IF([1]主干线!A4934="","",[1]主干线!A4934)</f>
        <v/>
      </c>
      <c r="B4934" t="str">
        <f>IF([1]主干线!B4934="","",[1]主干线!B4934)</f>
        <v/>
      </c>
      <c r="C4934" t="str">
        <f>IF([1]主干线!C4934="","",[1]主干线!C4934)</f>
        <v/>
      </c>
      <c r="D4934" t="str">
        <f>IF([1]主干线!R4934="","",[1]主干线!R4934)</f>
        <v/>
      </c>
      <c r="E4934" t="str">
        <f>IF([1]主干线!S4934="","",[1]主干线!S4934)</f>
        <v/>
      </c>
      <c r="F4934" t="str">
        <f>IF([1]主干线!G4934="","",[1]主干线!G4934)</f>
        <v/>
      </c>
      <c r="G4934" t="str">
        <f>IF([1]主干线!H4934="","",[1]主干线!H4934)</f>
        <v/>
      </c>
    </row>
    <row r="4935" spans="1:7" x14ac:dyDescent="0.15">
      <c r="A4935" t="str">
        <f>IF([1]主干线!A4935="","",[1]主干线!A4935)</f>
        <v/>
      </c>
      <c r="B4935" t="str">
        <f>IF([1]主干线!B4935="","",[1]主干线!B4935)</f>
        <v/>
      </c>
      <c r="C4935" t="str">
        <f>IF([1]主干线!C4935="","",[1]主干线!C4935)</f>
        <v/>
      </c>
      <c r="D4935" t="str">
        <f>IF([1]主干线!R4935="","",[1]主干线!R4935)</f>
        <v/>
      </c>
      <c r="E4935" t="str">
        <f>IF([1]主干线!S4935="","",[1]主干线!S4935)</f>
        <v/>
      </c>
      <c r="F4935" t="str">
        <f>IF([1]主干线!G4935="","",[1]主干线!G4935)</f>
        <v/>
      </c>
      <c r="G4935" t="str">
        <f>IF([1]主干线!H4935="","",[1]主干线!H4935)</f>
        <v/>
      </c>
    </row>
    <row r="4936" spans="1:7" x14ac:dyDescent="0.15">
      <c r="A4936" t="str">
        <f>IF([1]主干线!A4936="","",[1]主干线!A4936)</f>
        <v/>
      </c>
      <c r="B4936" t="str">
        <f>IF([1]主干线!B4936="","",[1]主干线!B4936)</f>
        <v/>
      </c>
      <c r="C4936" t="str">
        <f>IF([1]主干线!C4936="","",[1]主干线!C4936)</f>
        <v/>
      </c>
      <c r="D4936" t="str">
        <f>IF([1]主干线!R4936="","",[1]主干线!R4936)</f>
        <v/>
      </c>
      <c r="E4936" t="str">
        <f>IF([1]主干线!S4936="","",[1]主干线!S4936)</f>
        <v/>
      </c>
      <c r="F4936" t="str">
        <f>IF([1]主干线!G4936="","",[1]主干线!G4936)</f>
        <v/>
      </c>
      <c r="G4936" t="str">
        <f>IF([1]主干线!H4936="","",[1]主干线!H4936)</f>
        <v/>
      </c>
    </row>
    <row r="4937" spans="1:7" x14ac:dyDescent="0.15">
      <c r="A4937" t="str">
        <f>IF([1]主干线!A4937="","",[1]主干线!A4937)</f>
        <v/>
      </c>
      <c r="B4937" t="str">
        <f>IF([1]主干线!B4937="","",[1]主干线!B4937)</f>
        <v/>
      </c>
      <c r="C4937" t="str">
        <f>IF([1]主干线!C4937="","",[1]主干线!C4937)</f>
        <v/>
      </c>
      <c r="D4937" t="str">
        <f>IF([1]主干线!R4937="","",[1]主干线!R4937)</f>
        <v/>
      </c>
      <c r="E4937" t="str">
        <f>IF([1]主干线!S4937="","",[1]主干线!S4937)</f>
        <v/>
      </c>
      <c r="F4937" t="str">
        <f>IF([1]主干线!G4937="","",[1]主干线!G4937)</f>
        <v/>
      </c>
      <c r="G4937" t="str">
        <f>IF([1]主干线!H4937="","",[1]主干线!H4937)</f>
        <v/>
      </c>
    </row>
    <row r="4938" spans="1:7" x14ac:dyDescent="0.15">
      <c r="A4938" t="str">
        <f>IF([1]主干线!A4938="","",[1]主干线!A4938)</f>
        <v/>
      </c>
      <c r="B4938" t="str">
        <f>IF([1]主干线!B4938="","",[1]主干线!B4938)</f>
        <v/>
      </c>
      <c r="C4938" t="str">
        <f>IF([1]主干线!C4938="","",[1]主干线!C4938)</f>
        <v/>
      </c>
      <c r="D4938" t="str">
        <f>IF([1]主干线!R4938="","",[1]主干线!R4938)</f>
        <v/>
      </c>
      <c r="E4938" t="str">
        <f>IF([1]主干线!S4938="","",[1]主干线!S4938)</f>
        <v/>
      </c>
      <c r="F4938" t="str">
        <f>IF([1]主干线!G4938="","",[1]主干线!G4938)</f>
        <v/>
      </c>
      <c r="G4938" t="str">
        <f>IF([1]主干线!H4938="","",[1]主干线!H4938)</f>
        <v/>
      </c>
    </row>
    <row r="4939" spans="1:7" x14ac:dyDescent="0.15">
      <c r="A4939" t="str">
        <f>IF([1]主干线!A4939="","",[1]主干线!A4939)</f>
        <v/>
      </c>
      <c r="B4939" t="str">
        <f>IF([1]主干线!B4939="","",[1]主干线!B4939)</f>
        <v/>
      </c>
      <c r="C4939" t="str">
        <f>IF([1]主干线!C4939="","",[1]主干线!C4939)</f>
        <v/>
      </c>
      <c r="D4939" t="str">
        <f>IF([1]主干线!R4939="","",[1]主干线!R4939)</f>
        <v/>
      </c>
      <c r="E4939" t="str">
        <f>IF([1]主干线!S4939="","",[1]主干线!S4939)</f>
        <v/>
      </c>
      <c r="F4939" t="str">
        <f>IF([1]主干线!G4939="","",[1]主干线!G4939)</f>
        <v/>
      </c>
      <c r="G4939" t="str">
        <f>IF([1]主干线!H4939="","",[1]主干线!H4939)</f>
        <v/>
      </c>
    </row>
    <row r="4940" spans="1:7" x14ac:dyDescent="0.15">
      <c r="A4940" t="str">
        <f>IF([1]主干线!A4940="","",[1]主干线!A4940)</f>
        <v/>
      </c>
      <c r="B4940" t="str">
        <f>IF([1]主干线!B4940="","",[1]主干线!B4940)</f>
        <v/>
      </c>
      <c r="C4940" t="str">
        <f>IF([1]主干线!C4940="","",[1]主干线!C4940)</f>
        <v/>
      </c>
      <c r="D4940" t="str">
        <f>IF([1]主干线!R4940="","",[1]主干线!R4940)</f>
        <v/>
      </c>
      <c r="E4940" t="str">
        <f>IF([1]主干线!S4940="","",[1]主干线!S4940)</f>
        <v/>
      </c>
      <c r="F4940" t="str">
        <f>IF([1]主干线!G4940="","",[1]主干线!G4940)</f>
        <v/>
      </c>
      <c r="G4940" t="str">
        <f>IF([1]主干线!H4940="","",[1]主干线!H4940)</f>
        <v/>
      </c>
    </row>
    <row r="4941" spans="1:7" x14ac:dyDescent="0.15">
      <c r="A4941" t="str">
        <f>IF([1]主干线!A4941="","",[1]主干线!A4941)</f>
        <v/>
      </c>
      <c r="B4941" t="str">
        <f>IF([1]主干线!B4941="","",[1]主干线!B4941)</f>
        <v/>
      </c>
      <c r="C4941" t="str">
        <f>IF([1]主干线!C4941="","",[1]主干线!C4941)</f>
        <v/>
      </c>
      <c r="D4941" t="str">
        <f>IF([1]主干线!R4941="","",[1]主干线!R4941)</f>
        <v/>
      </c>
      <c r="E4941" t="str">
        <f>IF([1]主干线!S4941="","",[1]主干线!S4941)</f>
        <v/>
      </c>
      <c r="F4941" t="str">
        <f>IF([1]主干线!G4941="","",[1]主干线!G4941)</f>
        <v/>
      </c>
      <c r="G4941" t="str">
        <f>IF([1]主干线!H4941="","",[1]主干线!H4941)</f>
        <v/>
      </c>
    </row>
    <row r="4942" spans="1:7" x14ac:dyDescent="0.15">
      <c r="A4942" t="str">
        <f>IF([1]主干线!A4942="","",[1]主干线!A4942)</f>
        <v/>
      </c>
      <c r="B4942" t="str">
        <f>IF([1]主干线!B4942="","",[1]主干线!B4942)</f>
        <v/>
      </c>
      <c r="C4942" t="str">
        <f>IF([1]主干线!C4942="","",[1]主干线!C4942)</f>
        <v/>
      </c>
      <c r="D4942" t="str">
        <f>IF([1]主干线!R4942="","",[1]主干线!R4942)</f>
        <v/>
      </c>
      <c r="E4942" t="str">
        <f>IF([1]主干线!S4942="","",[1]主干线!S4942)</f>
        <v/>
      </c>
      <c r="F4942" t="str">
        <f>IF([1]主干线!G4942="","",[1]主干线!G4942)</f>
        <v/>
      </c>
      <c r="G4942" t="str">
        <f>IF([1]主干线!H4942="","",[1]主干线!H4942)</f>
        <v/>
      </c>
    </row>
    <row r="4943" spans="1:7" x14ac:dyDescent="0.15">
      <c r="A4943" t="str">
        <f>IF([1]主干线!A4943="","",[1]主干线!A4943)</f>
        <v/>
      </c>
      <c r="B4943" t="str">
        <f>IF([1]主干线!B4943="","",[1]主干线!B4943)</f>
        <v/>
      </c>
      <c r="C4943" t="str">
        <f>IF([1]主干线!C4943="","",[1]主干线!C4943)</f>
        <v/>
      </c>
      <c r="D4943" t="str">
        <f>IF([1]主干线!R4943="","",[1]主干线!R4943)</f>
        <v/>
      </c>
      <c r="E4943" t="str">
        <f>IF([1]主干线!S4943="","",[1]主干线!S4943)</f>
        <v/>
      </c>
      <c r="F4943" t="str">
        <f>IF([1]主干线!G4943="","",[1]主干线!G4943)</f>
        <v/>
      </c>
      <c r="G4943" t="str">
        <f>IF([1]主干线!H4943="","",[1]主干线!H4943)</f>
        <v/>
      </c>
    </row>
    <row r="4944" spans="1:7" x14ac:dyDescent="0.15">
      <c r="A4944" t="str">
        <f>IF([1]主干线!A4944="","",[1]主干线!A4944)</f>
        <v/>
      </c>
      <c r="B4944" t="str">
        <f>IF([1]主干线!B4944="","",[1]主干线!B4944)</f>
        <v/>
      </c>
      <c r="C4944" t="str">
        <f>IF([1]主干线!C4944="","",[1]主干线!C4944)</f>
        <v/>
      </c>
      <c r="D4944" t="str">
        <f>IF([1]主干线!R4944="","",[1]主干线!R4944)</f>
        <v/>
      </c>
      <c r="E4944" t="str">
        <f>IF([1]主干线!S4944="","",[1]主干线!S4944)</f>
        <v/>
      </c>
      <c r="F4944" t="str">
        <f>IF([1]主干线!G4944="","",[1]主干线!G4944)</f>
        <v/>
      </c>
      <c r="G4944" t="str">
        <f>IF([1]主干线!H4944="","",[1]主干线!H4944)</f>
        <v/>
      </c>
    </row>
    <row r="4945" spans="1:7" x14ac:dyDescent="0.15">
      <c r="A4945" t="str">
        <f>IF([1]主干线!A4945="","",[1]主干线!A4945)</f>
        <v/>
      </c>
      <c r="B4945" t="str">
        <f>IF([1]主干线!B4945="","",[1]主干线!B4945)</f>
        <v/>
      </c>
      <c r="C4945" t="str">
        <f>IF([1]主干线!C4945="","",[1]主干线!C4945)</f>
        <v/>
      </c>
      <c r="D4945" t="str">
        <f>IF([1]主干线!R4945="","",[1]主干线!R4945)</f>
        <v/>
      </c>
      <c r="E4945" t="str">
        <f>IF([1]主干线!S4945="","",[1]主干线!S4945)</f>
        <v/>
      </c>
      <c r="F4945" t="str">
        <f>IF([1]主干线!G4945="","",[1]主干线!G4945)</f>
        <v/>
      </c>
      <c r="G4945" t="str">
        <f>IF([1]主干线!H4945="","",[1]主干线!H4945)</f>
        <v/>
      </c>
    </row>
    <row r="4946" spans="1:7" x14ac:dyDescent="0.15">
      <c r="A4946" t="str">
        <f>IF([1]主干线!A4946="","",[1]主干线!A4946)</f>
        <v/>
      </c>
      <c r="B4946" t="str">
        <f>IF([1]主干线!B4946="","",[1]主干线!B4946)</f>
        <v/>
      </c>
      <c r="C4946" t="str">
        <f>IF([1]主干线!C4946="","",[1]主干线!C4946)</f>
        <v/>
      </c>
      <c r="D4946" t="str">
        <f>IF([1]主干线!R4946="","",[1]主干线!R4946)</f>
        <v/>
      </c>
      <c r="E4946" t="str">
        <f>IF([1]主干线!S4946="","",[1]主干线!S4946)</f>
        <v/>
      </c>
      <c r="F4946" t="str">
        <f>IF([1]主干线!G4946="","",[1]主干线!G4946)</f>
        <v/>
      </c>
      <c r="G4946" t="str">
        <f>IF([1]主干线!H4946="","",[1]主干线!H4946)</f>
        <v/>
      </c>
    </row>
    <row r="4947" spans="1:7" x14ac:dyDescent="0.15">
      <c r="A4947" t="str">
        <f>IF([1]主干线!A4947="","",[1]主干线!A4947)</f>
        <v/>
      </c>
      <c r="B4947" t="str">
        <f>IF([1]主干线!B4947="","",[1]主干线!B4947)</f>
        <v/>
      </c>
      <c r="C4947" t="str">
        <f>IF([1]主干线!C4947="","",[1]主干线!C4947)</f>
        <v/>
      </c>
      <c r="D4947" t="str">
        <f>IF([1]主干线!R4947="","",[1]主干线!R4947)</f>
        <v/>
      </c>
      <c r="E4947" t="str">
        <f>IF([1]主干线!S4947="","",[1]主干线!S4947)</f>
        <v/>
      </c>
      <c r="F4947" t="str">
        <f>IF([1]主干线!G4947="","",[1]主干线!G4947)</f>
        <v/>
      </c>
      <c r="G4947" t="str">
        <f>IF([1]主干线!H4947="","",[1]主干线!H4947)</f>
        <v/>
      </c>
    </row>
    <row r="4948" spans="1:7" x14ac:dyDescent="0.15">
      <c r="A4948" t="str">
        <f>IF([1]主干线!A4948="","",[1]主干线!A4948)</f>
        <v/>
      </c>
      <c r="B4948" t="str">
        <f>IF([1]主干线!B4948="","",[1]主干线!B4948)</f>
        <v/>
      </c>
      <c r="C4948" t="str">
        <f>IF([1]主干线!C4948="","",[1]主干线!C4948)</f>
        <v/>
      </c>
      <c r="D4948" t="str">
        <f>IF([1]主干线!R4948="","",[1]主干线!R4948)</f>
        <v/>
      </c>
      <c r="E4948" t="str">
        <f>IF([1]主干线!S4948="","",[1]主干线!S4948)</f>
        <v/>
      </c>
      <c r="F4948" t="str">
        <f>IF([1]主干线!G4948="","",[1]主干线!G4948)</f>
        <v/>
      </c>
      <c r="G4948" t="str">
        <f>IF([1]主干线!H4948="","",[1]主干线!H4948)</f>
        <v/>
      </c>
    </row>
    <row r="4949" spans="1:7" x14ac:dyDescent="0.15">
      <c r="A4949" t="str">
        <f>IF([1]主干线!A4949="","",[1]主干线!A4949)</f>
        <v/>
      </c>
      <c r="B4949" t="str">
        <f>IF([1]主干线!B4949="","",[1]主干线!B4949)</f>
        <v/>
      </c>
      <c r="C4949" t="str">
        <f>IF([1]主干线!C4949="","",[1]主干线!C4949)</f>
        <v/>
      </c>
      <c r="D4949" t="str">
        <f>IF([1]主干线!R4949="","",[1]主干线!R4949)</f>
        <v/>
      </c>
      <c r="E4949" t="str">
        <f>IF([1]主干线!S4949="","",[1]主干线!S4949)</f>
        <v/>
      </c>
      <c r="F4949" t="str">
        <f>IF([1]主干线!G4949="","",[1]主干线!G4949)</f>
        <v/>
      </c>
      <c r="G4949" t="str">
        <f>IF([1]主干线!H4949="","",[1]主干线!H4949)</f>
        <v/>
      </c>
    </row>
    <row r="4950" spans="1:7" x14ac:dyDescent="0.15">
      <c r="A4950" t="str">
        <f>IF([1]主干线!A4950="","",[1]主干线!A4950)</f>
        <v/>
      </c>
      <c r="B4950" t="str">
        <f>IF([1]主干线!B4950="","",[1]主干线!B4950)</f>
        <v/>
      </c>
      <c r="C4950" t="str">
        <f>IF([1]主干线!C4950="","",[1]主干线!C4950)</f>
        <v/>
      </c>
      <c r="D4950" t="str">
        <f>IF([1]主干线!R4950="","",[1]主干线!R4950)</f>
        <v/>
      </c>
      <c r="E4950" t="str">
        <f>IF([1]主干线!S4950="","",[1]主干线!S4950)</f>
        <v/>
      </c>
      <c r="F4950" t="str">
        <f>IF([1]主干线!G4950="","",[1]主干线!G4950)</f>
        <v/>
      </c>
      <c r="G4950" t="str">
        <f>IF([1]主干线!H4950="","",[1]主干线!H4950)</f>
        <v/>
      </c>
    </row>
    <row r="4951" spans="1:7" x14ac:dyDescent="0.15">
      <c r="A4951" t="str">
        <f>IF([1]主干线!A4951="","",[1]主干线!A4951)</f>
        <v/>
      </c>
      <c r="B4951" t="str">
        <f>IF([1]主干线!B4951="","",[1]主干线!B4951)</f>
        <v/>
      </c>
      <c r="C4951" t="str">
        <f>IF([1]主干线!C4951="","",[1]主干线!C4951)</f>
        <v/>
      </c>
      <c r="D4951" t="str">
        <f>IF([1]主干线!R4951="","",[1]主干线!R4951)</f>
        <v/>
      </c>
      <c r="E4951" t="str">
        <f>IF([1]主干线!S4951="","",[1]主干线!S4951)</f>
        <v/>
      </c>
      <c r="F4951" t="str">
        <f>IF([1]主干线!G4951="","",[1]主干线!G4951)</f>
        <v/>
      </c>
      <c r="G4951" t="str">
        <f>IF([1]主干线!H4951="","",[1]主干线!H4951)</f>
        <v/>
      </c>
    </row>
    <row r="4952" spans="1:7" x14ac:dyDescent="0.15">
      <c r="A4952" t="str">
        <f>IF([1]主干线!A4952="","",[1]主干线!A4952)</f>
        <v/>
      </c>
      <c r="B4952" t="str">
        <f>IF([1]主干线!B4952="","",[1]主干线!B4952)</f>
        <v/>
      </c>
      <c r="C4952" t="str">
        <f>IF([1]主干线!C4952="","",[1]主干线!C4952)</f>
        <v/>
      </c>
      <c r="D4952" t="str">
        <f>IF([1]主干线!R4952="","",[1]主干线!R4952)</f>
        <v/>
      </c>
      <c r="E4952" t="str">
        <f>IF([1]主干线!S4952="","",[1]主干线!S4952)</f>
        <v/>
      </c>
      <c r="F4952" t="str">
        <f>IF([1]主干线!G4952="","",[1]主干线!G4952)</f>
        <v/>
      </c>
      <c r="G4952" t="str">
        <f>IF([1]主干线!H4952="","",[1]主干线!H4952)</f>
        <v/>
      </c>
    </row>
    <row r="4953" spans="1:7" x14ac:dyDescent="0.15">
      <c r="A4953" t="str">
        <f>IF([1]主干线!A4953="","",[1]主干线!A4953)</f>
        <v/>
      </c>
      <c r="B4953" t="str">
        <f>IF([1]主干线!B4953="","",[1]主干线!B4953)</f>
        <v/>
      </c>
      <c r="C4953" t="str">
        <f>IF([1]主干线!C4953="","",[1]主干线!C4953)</f>
        <v/>
      </c>
      <c r="D4953" t="str">
        <f>IF([1]主干线!R4953="","",[1]主干线!R4953)</f>
        <v/>
      </c>
      <c r="E4953" t="str">
        <f>IF([1]主干线!S4953="","",[1]主干线!S4953)</f>
        <v/>
      </c>
      <c r="F4953" t="str">
        <f>IF([1]主干线!G4953="","",[1]主干线!G4953)</f>
        <v/>
      </c>
      <c r="G4953" t="str">
        <f>IF([1]主干线!H4953="","",[1]主干线!H4953)</f>
        <v/>
      </c>
    </row>
    <row r="4954" spans="1:7" x14ac:dyDescent="0.15">
      <c r="A4954" t="str">
        <f>IF([1]主干线!A4954="","",[1]主干线!A4954)</f>
        <v/>
      </c>
      <c r="B4954" t="str">
        <f>IF([1]主干线!B4954="","",[1]主干线!B4954)</f>
        <v/>
      </c>
      <c r="C4954" t="str">
        <f>IF([1]主干线!C4954="","",[1]主干线!C4954)</f>
        <v/>
      </c>
      <c r="D4954" t="str">
        <f>IF([1]主干线!R4954="","",[1]主干线!R4954)</f>
        <v/>
      </c>
      <c r="E4954" t="str">
        <f>IF([1]主干线!S4954="","",[1]主干线!S4954)</f>
        <v/>
      </c>
      <c r="F4954" t="str">
        <f>IF([1]主干线!G4954="","",[1]主干线!G4954)</f>
        <v/>
      </c>
      <c r="G4954" t="str">
        <f>IF([1]主干线!H4954="","",[1]主干线!H4954)</f>
        <v/>
      </c>
    </row>
    <row r="4955" spans="1:7" x14ac:dyDescent="0.15">
      <c r="A4955" t="str">
        <f>IF([1]主干线!A4955="","",[1]主干线!A4955)</f>
        <v/>
      </c>
      <c r="B4955" t="str">
        <f>IF([1]主干线!B4955="","",[1]主干线!B4955)</f>
        <v/>
      </c>
      <c r="C4955" t="str">
        <f>IF([1]主干线!C4955="","",[1]主干线!C4955)</f>
        <v/>
      </c>
      <c r="D4955" t="str">
        <f>IF([1]主干线!R4955="","",[1]主干线!R4955)</f>
        <v/>
      </c>
      <c r="E4955" t="str">
        <f>IF([1]主干线!S4955="","",[1]主干线!S4955)</f>
        <v/>
      </c>
      <c r="F4955" t="str">
        <f>IF([1]主干线!G4955="","",[1]主干线!G4955)</f>
        <v/>
      </c>
      <c r="G4955" t="str">
        <f>IF([1]主干线!H4955="","",[1]主干线!H4955)</f>
        <v/>
      </c>
    </row>
    <row r="4956" spans="1:7" x14ac:dyDescent="0.15">
      <c r="A4956" t="str">
        <f>IF([1]主干线!A4956="","",[1]主干线!A4956)</f>
        <v/>
      </c>
      <c r="B4956" t="str">
        <f>IF([1]主干线!B4956="","",[1]主干线!B4956)</f>
        <v/>
      </c>
      <c r="C4956" t="str">
        <f>IF([1]主干线!C4956="","",[1]主干线!C4956)</f>
        <v/>
      </c>
      <c r="D4956" t="str">
        <f>IF([1]主干线!R4956="","",[1]主干线!R4956)</f>
        <v/>
      </c>
      <c r="E4956" t="str">
        <f>IF([1]主干线!S4956="","",[1]主干线!S4956)</f>
        <v/>
      </c>
      <c r="F4956" t="str">
        <f>IF([1]主干线!G4956="","",[1]主干线!G4956)</f>
        <v/>
      </c>
      <c r="G4956" t="str">
        <f>IF([1]主干线!H4956="","",[1]主干线!H4956)</f>
        <v/>
      </c>
    </row>
    <row r="4957" spans="1:7" x14ac:dyDescent="0.15">
      <c r="A4957" t="str">
        <f>IF([1]主干线!A4957="","",[1]主干线!A4957)</f>
        <v/>
      </c>
      <c r="B4957" t="str">
        <f>IF([1]主干线!B4957="","",[1]主干线!B4957)</f>
        <v/>
      </c>
      <c r="C4957" t="str">
        <f>IF([1]主干线!C4957="","",[1]主干线!C4957)</f>
        <v/>
      </c>
      <c r="D4957" t="str">
        <f>IF([1]主干线!R4957="","",[1]主干线!R4957)</f>
        <v/>
      </c>
      <c r="E4957" t="str">
        <f>IF([1]主干线!S4957="","",[1]主干线!S4957)</f>
        <v/>
      </c>
      <c r="F4957" t="str">
        <f>IF([1]主干线!G4957="","",[1]主干线!G4957)</f>
        <v/>
      </c>
      <c r="G4957" t="str">
        <f>IF([1]主干线!H4957="","",[1]主干线!H4957)</f>
        <v/>
      </c>
    </row>
    <row r="4958" spans="1:7" x14ac:dyDescent="0.15">
      <c r="A4958" t="str">
        <f>IF([1]主干线!A4958="","",[1]主干线!A4958)</f>
        <v/>
      </c>
      <c r="B4958" t="str">
        <f>IF([1]主干线!B4958="","",[1]主干线!B4958)</f>
        <v/>
      </c>
      <c r="C4958" t="str">
        <f>IF([1]主干线!C4958="","",[1]主干线!C4958)</f>
        <v/>
      </c>
      <c r="D4958" t="str">
        <f>IF([1]主干线!R4958="","",[1]主干线!R4958)</f>
        <v/>
      </c>
      <c r="E4958" t="str">
        <f>IF([1]主干线!S4958="","",[1]主干线!S4958)</f>
        <v/>
      </c>
      <c r="F4958" t="str">
        <f>IF([1]主干线!G4958="","",[1]主干线!G4958)</f>
        <v/>
      </c>
      <c r="G4958" t="str">
        <f>IF([1]主干线!H4958="","",[1]主干线!H4958)</f>
        <v/>
      </c>
    </row>
    <row r="4959" spans="1:7" x14ac:dyDescent="0.15">
      <c r="A4959" t="str">
        <f>IF([1]主干线!A4959="","",[1]主干线!A4959)</f>
        <v/>
      </c>
      <c r="B4959" t="str">
        <f>IF([1]主干线!B4959="","",[1]主干线!B4959)</f>
        <v/>
      </c>
      <c r="C4959" t="str">
        <f>IF([1]主干线!C4959="","",[1]主干线!C4959)</f>
        <v/>
      </c>
      <c r="D4959" t="str">
        <f>IF([1]主干线!R4959="","",[1]主干线!R4959)</f>
        <v/>
      </c>
      <c r="E4959" t="str">
        <f>IF([1]主干线!S4959="","",[1]主干线!S4959)</f>
        <v/>
      </c>
      <c r="F4959" t="str">
        <f>IF([1]主干线!G4959="","",[1]主干线!G4959)</f>
        <v/>
      </c>
      <c r="G4959" t="str">
        <f>IF([1]主干线!H4959="","",[1]主干线!H4959)</f>
        <v/>
      </c>
    </row>
    <row r="4960" spans="1:7" x14ac:dyDescent="0.15">
      <c r="A4960" t="str">
        <f>IF([1]主干线!A4960="","",[1]主干线!A4960)</f>
        <v/>
      </c>
      <c r="B4960" t="str">
        <f>IF([1]主干线!B4960="","",[1]主干线!B4960)</f>
        <v/>
      </c>
      <c r="C4960" t="str">
        <f>IF([1]主干线!C4960="","",[1]主干线!C4960)</f>
        <v/>
      </c>
      <c r="D4960" t="str">
        <f>IF([1]主干线!R4960="","",[1]主干线!R4960)</f>
        <v/>
      </c>
      <c r="E4960" t="str">
        <f>IF([1]主干线!S4960="","",[1]主干线!S4960)</f>
        <v/>
      </c>
      <c r="F4960" t="str">
        <f>IF([1]主干线!G4960="","",[1]主干线!G4960)</f>
        <v/>
      </c>
      <c r="G4960" t="str">
        <f>IF([1]主干线!H4960="","",[1]主干线!H4960)</f>
        <v/>
      </c>
    </row>
    <row r="4961" spans="1:7" x14ac:dyDescent="0.15">
      <c r="A4961" t="str">
        <f>IF([1]主干线!A4961="","",[1]主干线!A4961)</f>
        <v/>
      </c>
      <c r="B4961" t="str">
        <f>IF([1]主干线!B4961="","",[1]主干线!B4961)</f>
        <v/>
      </c>
      <c r="C4961" t="str">
        <f>IF([1]主干线!C4961="","",[1]主干线!C4961)</f>
        <v/>
      </c>
      <c r="D4961" t="str">
        <f>IF([1]主干线!R4961="","",[1]主干线!R4961)</f>
        <v/>
      </c>
      <c r="E4961" t="str">
        <f>IF([1]主干线!S4961="","",[1]主干线!S4961)</f>
        <v/>
      </c>
      <c r="F4961" t="str">
        <f>IF([1]主干线!G4961="","",[1]主干线!G4961)</f>
        <v/>
      </c>
      <c r="G4961" t="str">
        <f>IF([1]主干线!H4961="","",[1]主干线!H4961)</f>
        <v/>
      </c>
    </row>
    <row r="4962" spans="1:7" x14ac:dyDescent="0.15">
      <c r="A4962" t="str">
        <f>IF([1]主干线!A4962="","",[1]主干线!A4962)</f>
        <v/>
      </c>
      <c r="B4962" t="str">
        <f>IF([1]主干线!B4962="","",[1]主干线!B4962)</f>
        <v/>
      </c>
      <c r="C4962" t="str">
        <f>IF([1]主干线!C4962="","",[1]主干线!C4962)</f>
        <v/>
      </c>
      <c r="D4962" t="str">
        <f>IF([1]主干线!R4962="","",[1]主干线!R4962)</f>
        <v/>
      </c>
      <c r="E4962" t="str">
        <f>IF([1]主干线!S4962="","",[1]主干线!S4962)</f>
        <v/>
      </c>
      <c r="F4962" t="str">
        <f>IF([1]主干线!G4962="","",[1]主干线!G4962)</f>
        <v/>
      </c>
      <c r="G4962" t="str">
        <f>IF([1]主干线!H4962="","",[1]主干线!H4962)</f>
        <v/>
      </c>
    </row>
    <row r="4963" spans="1:7" x14ac:dyDescent="0.15">
      <c r="A4963" t="str">
        <f>IF([1]主干线!A4963="","",[1]主干线!A4963)</f>
        <v/>
      </c>
      <c r="B4963" t="str">
        <f>IF([1]主干线!B4963="","",[1]主干线!B4963)</f>
        <v/>
      </c>
      <c r="C4963" t="str">
        <f>IF([1]主干线!C4963="","",[1]主干线!C4963)</f>
        <v/>
      </c>
      <c r="D4963" t="str">
        <f>IF([1]主干线!R4963="","",[1]主干线!R4963)</f>
        <v/>
      </c>
      <c r="E4963" t="str">
        <f>IF([1]主干线!S4963="","",[1]主干线!S4963)</f>
        <v/>
      </c>
      <c r="F4963" t="str">
        <f>IF([1]主干线!G4963="","",[1]主干线!G4963)</f>
        <v/>
      </c>
      <c r="G4963" t="str">
        <f>IF([1]主干线!H4963="","",[1]主干线!H4963)</f>
        <v/>
      </c>
    </row>
    <row r="4964" spans="1:7" x14ac:dyDescent="0.15">
      <c r="A4964" t="str">
        <f>IF([1]主干线!A4964="","",[1]主干线!A4964)</f>
        <v/>
      </c>
      <c r="B4964" t="str">
        <f>IF([1]主干线!B4964="","",[1]主干线!B4964)</f>
        <v/>
      </c>
      <c r="C4964" t="str">
        <f>IF([1]主干线!C4964="","",[1]主干线!C4964)</f>
        <v/>
      </c>
      <c r="D4964" t="str">
        <f>IF([1]主干线!R4964="","",[1]主干线!R4964)</f>
        <v/>
      </c>
      <c r="E4964" t="str">
        <f>IF([1]主干线!S4964="","",[1]主干线!S4964)</f>
        <v/>
      </c>
      <c r="F4964" t="str">
        <f>IF([1]主干线!G4964="","",[1]主干线!G4964)</f>
        <v/>
      </c>
      <c r="G4964" t="str">
        <f>IF([1]主干线!H4964="","",[1]主干线!H4964)</f>
        <v/>
      </c>
    </row>
    <row r="4965" spans="1:7" x14ac:dyDescent="0.15">
      <c r="A4965" t="str">
        <f>IF([1]主干线!A4965="","",[1]主干线!A4965)</f>
        <v/>
      </c>
      <c r="B4965" t="str">
        <f>IF([1]主干线!B4965="","",[1]主干线!B4965)</f>
        <v/>
      </c>
      <c r="C4965" t="str">
        <f>IF([1]主干线!C4965="","",[1]主干线!C4965)</f>
        <v/>
      </c>
      <c r="D4965" t="str">
        <f>IF([1]主干线!R4965="","",[1]主干线!R4965)</f>
        <v/>
      </c>
      <c r="E4965" t="str">
        <f>IF([1]主干线!S4965="","",[1]主干线!S4965)</f>
        <v/>
      </c>
      <c r="F4965" t="str">
        <f>IF([1]主干线!G4965="","",[1]主干线!G4965)</f>
        <v/>
      </c>
      <c r="G4965" t="str">
        <f>IF([1]主干线!H4965="","",[1]主干线!H4965)</f>
        <v/>
      </c>
    </row>
    <row r="4966" spans="1:7" x14ac:dyDescent="0.15">
      <c r="A4966" t="str">
        <f>IF([1]主干线!A4966="","",[1]主干线!A4966)</f>
        <v/>
      </c>
      <c r="B4966" t="str">
        <f>IF([1]主干线!B4966="","",[1]主干线!B4966)</f>
        <v/>
      </c>
      <c r="C4966" t="str">
        <f>IF([1]主干线!C4966="","",[1]主干线!C4966)</f>
        <v/>
      </c>
      <c r="D4966" t="str">
        <f>IF([1]主干线!R4966="","",[1]主干线!R4966)</f>
        <v/>
      </c>
      <c r="E4966" t="str">
        <f>IF([1]主干线!S4966="","",[1]主干线!S4966)</f>
        <v/>
      </c>
      <c r="F4966" t="str">
        <f>IF([1]主干线!G4966="","",[1]主干线!G4966)</f>
        <v/>
      </c>
      <c r="G4966" t="str">
        <f>IF([1]主干线!H4966="","",[1]主干线!H4966)</f>
        <v/>
      </c>
    </row>
    <row r="4967" spans="1:7" x14ac:dyDescent="0.15">
      <c r="A4967" t="str">
        <f>IF([1]主干线!A4967="","",[1]主干线!A4967)</f>
        <v/>
      </c>
      <c r="B4967" t="str">
        <f>IF([1]主干线!B4967="","",[1]主干线!B4967)</f>
        <v/>
      </c>
      <c r="C4967" t="str">
        <f>IF([1]主干线!C4967="","",[1]主干线!C4967)</f>
        <v/>
      </c>
      <c r="D4967" t="str">
        <f>IF([1]主干线!R4967="","",[1]主干线!R4967)</f>
        <v/>
      </c>
      <c r="E4967" t="str">
        <f>IF([1]主干线!S4967="","",[1]主干线!S4967)</f>
        <v/>
      </c>
      <c r="F4967" t="str">
        <f>IF([1]主干线!G4967="","",[1]主干线!G4967)</f>
        <v/>
      </c>
      <c r="G4967" t="str">
        <f>IF([1]主干线!H4967="","",[1]主干线!H4967)</f>
        <v/>
      </c>
    </row>
    <row r="4968" spans="1:7" x14ac:dyDescent="0.15">
      <c r="A4968" t="str">
        <f>IF([1]主干线!A4968="","",[1]主干线!A4968)</f>
        <v/>
      </c>
      <c r="B4968" t="str">
        <f>IF([1]主干线!B4968="","",[1]主干线!B4968)</f>
        <v/>
      </c>
      <c r="C4968" t="str">
        <f>IF([1]主干线!C4968="","",[1]主干线!C4968)</f>
        <v/>
      </c>
      <c r="D4968" t="str">
        <f>IF([1]主干线!R4968="","",[1]主干线!R4968)</f>
        <v/>
      </c>
      <c r="E4968" t="str">
        <f>IF([1]主干线!S4968="","",[1]主干线!S4968)</f>
        <v/>
      </c>
      <c r="F4968" t="str">
        <f>IF([1]主干线!G4968="","",[1]主干线!G4968)</f>
        <v/>
      </c>
      <c r="G4968" t="str">
        <f>IF([1]主干线!H4968="","",[1]主干线!H4968)</f>
        <v/>
      </c>
    </row>
    <row r="4969" spans="1:7" x14ac:dyDescent="0.15">
      <c r="A4969" t="str">
        <f>IF([1]主干线!A4969="","",[1]主干线!A4969)</f>
        <v/>
      </c>
      <c r="B4969" t="str">
        <f>IF([1]主干线!B4969="","",[1]主干线!B4969)</f>
        <v/>
      </c>
      <c r="C4969" t="str">
        <f>IF([1]主干线!C4969="","",[1]主干线!C4969)</f>
        <v/>
      </c>
      <c r="D4969" t="str">
        <f>IF([1]主干线!R4969="","",[1]主干线!R4969)</f>
        <v/>
      </c>
      <c r="E4969" t="str">
        <f>IF([1]主干线!S4969="","",[1]主干线!S4969)</f>
        <v/>
      </c>
      <c r="F4969" t="str">
        <f>IF([1]主干线!G4969="","",[1]主干线!G4969)</f>
        <v/>
      </c>
      <c r="G4969" t="str">
        <f>IF([1]主干线!H4969="","",[1]主干线!H4969)</f>
        <v/>
      </c>
    </row>
    <row r="4970" spans="1:7" x14ac:dyDescent="0.15">
      <c r="A4970" t="str">
        <f>IF([1]主干线!A4970="","",[1]主干线!A4970)</f>
        <v/>
      </c>
      <c r="B4970" t="str">
        <f>IF([1]主干线!B4970="","",[1]主干线!B4970)</f>
        <v/>
      </c>
      <c r="C4970" t="str">
        <f>IF([1]主干线!C4970="","",[1]主干线!C4970)</f>
        <v/>
      </c>
      <c r="D4970" t="str">
        <f>IF([1]主干线!R4970="","",[1]主干线!R4970)</f>
        <v/>
      </c>
      <c r="E4970" t="str">
        <f>IF([1]主干线!S4970="","",[1]主干线!S4970)</f>
        <v/>
      </c>
      <c r="F4970" t="str">
        <f>IF([1]主干线!G4970="","",[1]主干线!G4970)</f>
        <v/>
      </c>
      <c r="G4970" t="str">
        <f>IF([1]主干线!H4970="","",[1]主干线!H4970)</f>
        <v/>
      </c>
    </row>
    <row r="4971" spans="1:7" x14ac:dyDescent="0.15">
      <c r="A4971" t="str">
        <f>IF([1]主干线!A4971="","",[1]主干线!A4971)</f>
        <v/>
      </c>
      <c r="B4971" t="str">
        <f>IF([1]主干线!B4971="","",[1]主干线!B4971)</f>
        <v/>
      </c>
      <c r="C4971" t="str">
        <f>IF([1]主干线!C4971="","",[1]主干线!C4971)</f>
        <v/>
      </c>
      <c r="D4971" t="str">
        <f>IF([1]主干线!R4971="","",[1]主干线!R4971)</f>
        <v/>
      </c>
      <c r="E4971" t="str">
        <f>IF([1]主干线!S4971="","",[1]主干线!S4971)</f>
        <v/>
      </c>
      <c r="F4971" t="str">
        <f>IF([1]主干线!G4971="","",[1]主干线!G4971)</f>
        <v/>
      </c>
      <c r="G4971" t="str">
        <f>IF([1]主干线!H4971="","",[1]主干线!H4971)</f>
        <v/>
      </c>
    </row>
    <row r="4972" spans="1:7" x14ac:dyDescent="0.15">
      <c r="A4972" t="str">
        <f>IF([1]主干线!A4972="","",[1]主干线!A4972)</f>
        <v/>
      </c>
      <c r="B4972" t="str">
        <f>IF([1]主干线!B4972="","",[1]主干线!B4972)</f>
        <v/>
      </c>
      <c r="C4972" t="str">
        <f>IF([1]主干线!C4972="","",[1]主干线!C4972)</f>
        <v/>
      </c>
      <c r="D4972" t="str">
        <f>IF([1]主干线!R4972="","",[1]主干线!R4972)</f>
        <v/>
      </c>
      <c r="E4972" t="str">
        <f>IF([1]主干线!S4972="","",[1]主干线!S4972)</f>
        <v/>
      </c>
      <c r="F4972" t="str">
        <f>IF([1]主干线!G4972="","",[1]主干线!G4972)</f>
        <v/>
      </c>
      <c r="G4972" t="str">
        <f>IF([1]主干线!H4972="","",[1]主干线!H4972)</f>
        <v/>
      </c>
    </row>
    <row r="4973" spans="1:7" x14ac:dyDescent="0.15">
      <c r="A4973" t="str">
        <f>IF([1]主干线!A4973="","",[1]主干线!A4973)</f>
        <v/>
      </c>
      <c r="B4973" t="str">
        <f>IF([1]主干线!B4973="","",[1]主干线!B4973)</f>
        <v/>
      </c>
      <c r="C4973" t="str">
        <f>IF([1]主干线!C4973="","",[1]主干线!C4973)</f>
        <v/>
      </c>
      <c r="D4973" t="str">
        <f>IF([1]主干线!R4973="","",[1]主干线!R4973)</f>
        <v/>
      </c>
      <c r="E4973" t="str">
        <f>IF([1]主干线!S4973="","",[1]主干线!S4973)</f>
        <v/>
      </c>
      <c r="F4973" t="str">
        <f>IF([1]主干线!G4973="","",[1]主干线!G4973)</f>
        <v/>
      </c>
      <c r="G4973" t="str">
        <f>IF([1]主干线!H4973="","",[1]主干线!H4973)</f>
        <v/>
      </c>
    </row>
    <row r="4974" spans="1:7" x14ac:dyDescent="0.15">
      <c r="A4974" t="str">
        <f>IF([1]主干线!A4974="","",[1]主干线!A4974)</f>
        <v/>
      </c>
      <c r="B4974" t="str">
        <f>IF([1]主干线!B4974="","",[1]主干线!B4974)</f>
        <v/>
      </c>
      <c r="C4974" t="str">
        <f>IF([1]主干线!C4974="","",[1]主干线!C4974)</f>
        <v/>
      </c>
      <c r="D4974" t="str">
        <f>IF([1]主干线!R4974="","",[1]主干线!R4974)</f>
        <v/>
      </c>
      <c r="E4974" t="str">
        <f>IF([1]主干线!S4974="","",[1]主干线!S4974)</f>
        <v/>
      </c>
      <c r="F4974" t="str">
        <f>IF([1]主干线!G4974="","",[1]主干线!G4974)</f>
        <v/>
      </c>
      <c r="G4974" t="str">
        <f>IF([1]主干线!H4974="","",[1]主干线!H4974)</f>
        <v/>
      </c>
    </row>
    <row r="4975" spans="1:7" x14ac:dyDescent="0.15">
      <c r="A4975" t="str">
        <f>IF([1]主干线!A4975="","",[1]主干线!A4975)</f>
        <v/>
      </c>
      <c r="B4975" t="str">
        <f>IF([1]主干线!B4975="","",[1]主干线!B4975)</f>
        <v/>
      </c>
      <c r="C4975" t="str">
        <f>IF([1]主干线!C4975="","",[1]主干线!C4975)</f>
        <v/>
      </c>
      <c r="D4975" t="str">
        <f>IF([1]主干线!R4975="","",[1]主干线!R4975)</f>
        <v/>
      </c>
      <c r="E4975" t="str">
        <f>IF([1]主干线!S4975="","",[1]主干线!S4975)</f>
        <v/>
      </c>
      <c r="F4975" t="str">
        <f>IF([1]主干线!G4975="","",[1]主干线!G4975)</f>
        <v/>
      </c>
      <c r="G4975" t="str">
        <f>IF([1]主干线!H4975="","",[1]主干线!H4975)</f>
        <v/>
      </c>
    </row>
    <row r="4976" spans="1:7" x14ac:dyDescent="0.15">
      <c r="A4976" t="str">
        <f>IF([1]主干线!A4976="","",[1]主干线!A4976)</f>
        <v/>
      </c>
      <c r="B4976" t="str">
        <f>IF([1]主干线!B4976="","",[1]主干线!B4976)</f>
        <v/>
      </c>
      <c r="C4976" t="str">
        <f>IF([1]主干线!C4976="","",[1]主干线!C4976)</f>
        <v/>
      </c>
      <c r="D4976" t="str">
        <f>IF([1]主干线!R4976="","",[1]主干线!R4976)</f>
        <v/>
      </c>
      <c r="E4976" t="str">
        <f>IF([1]主干线!S4976="","",[1]主干线!S4976)</f>
        <v/>
      </c>
      <c r="F4976" t="str">
        <f>IF([1]主干线!G4976="","",[1]主干线!G4976)</f>
        <v/>
      </c>
      <c r="G4976" t="str">
        <f>IF([1]主干线!H4976="","",[1]主干线!H4976)</f>
        <v/>
      </c>
    </row>
    <row r="4977" spans="1:7" x14ac:dyDescent="0.15">
      <c r="A4977" t="str">
        <f>IF([1]主干线!A4977="","",[1]主干线!A4977)</f>
        <v/>
      </c>
      <c r="B4977" t="str">
        <f>IF([1]主干线!B4977="","",[1]主干线!B4977)</f>
        <v/>
      </c>
      <c r="C4977" t="str">
        <f>IF([1]主干线!C4977="","",[1]主干线!C4977)</f>
        <v/>
      </c>
      <c r="D4977" t="str">
        <f>IF([1]主干线!R4977="","",[1]主干线!R4977)</f>
        <v/>
      </c>
      <c r="E4977" t="str">
        <f>IF([1]主干线!S4977="","",[1]主干线!S4977)</f>
        <v/>
      </c>
      <c r="F4977" t="str">
        <f>IF([1]主干线!G4977="","",[1]主干线!G4977)</f>
        <v/>
      </c>
      <c r="G4977" t="str">
        <f>IF([1]主干线!H4977="","",[1]主干线!H4977)</f>
        <v/>
      </c>
    </row>
    <row r="4978" spans="1:7" x14ac:dyDescent="0.15">
      <c r="A4978" t="str">
        <f>IF([1]主干线!A4978="","",[1]主干线!A4978)</f>
        <v/>
      </c>
      <c r="B4978" t="str">
        <f>IF([1]主干线!B4978="","",[1]主干线!B4978)</f>
        <v/>
      </c>
      <c r="C4978" t="str">
        <f>IF([1]主干线!C4978="","",[1]主干线!C4978)</f>
        <v/>
      </c>
      <c r="D4978" t="str">
        <f>IF([1]主干线!R4978="","",[1]主干线!R4978)</f>
        <v/>
      </c>
      <c r="E4978" t="str">
        <f>IF([1]主干线!S4978="","",[1]主干线!S4978)</f>
        <v/>
      </c>
      <c r="F4978" t="str">
        <f>IF([1]主干线!G4978="","",[1]主干线!G4978)</f>
        <v/>
      </c>
      <c r="G4978" t="str">
        <f>IF([1]主干线!H4978="","",[1]主干线!H4978)</f>
        <v/>
      </c>
    </row>
    <row r="4979" spans="1:7" x14ac:dyDescent="0.15">
      <c r="A4979" t="str">
        <f>IF([1]主干线!A4979="","",[1]主干线!A4979)</f>
        <v/>
      </c>
      <c r="B4979" t="str">
        <f>IF([1]主干线!B4979="","",[1]主干线!B4979)</f>
        <v/>
      </c>
      <c r="C4979" t="str">
        <f>IF([1]主干线!C4979="","",[1]主干线!C4979)</f>
        <v/>
      </c>
      <c r="D4979" t="str">
        <f>IF([1]主干线!R4979="","",[1]主干线!R4979)</f>
        <v/>
      </c>
      <c r="E4979" t="str">
        <f>IF([1]主干线!S4979="","",[1]主干线!S4979)</f>
        <v/>
      </c>
      <c r="F4979" t="str">
        <f>IF([1]主干线!G4979="","",[1]主干线!G4979)</f>
        <v/>
      </c>
      <c r="G4979" t="str">
        <f>IF([1]主干线!H4979="","",[1]主干线!H4979)</f>
        <v/>
      </c>
    </row>
    <row r="4980" spans="1:7" x14ac:dyDescent="0.15">
      <c r="A4980" t="str">
        <f>IF([1]主干线!A4980="","",[1]主干线!A4980)</f>
        <v/>
      </c>
      <c r="B4980" t="str">
        <f>IF([1]主干线!B4980="","",[1]主干线!B4980)</f>
        <v/>
      </c>
      <c r="C4980" t="str">
        <f>IF([1]主干线!C4980="","",[1]主干线!C4980)</f>
        <v/>
      </c>
      <c r="D4980" t="str">
        <f>IF([1]主干线!R4980="","",[1]主干线!R4980)</f>
        <v/>
      </c>
      <c r="E4980" t="str">
        <f>IF([1]主干线!S4980="","",[1]主干线!S4980)</f>
        <v/>
      </c>
      <c r="F4980" t="str">
        <f>IF([1]主干线!G4980="","",[1]主干线!G4980)</f>
        <v/>
      </c>
      <c r="G4980" t="str">
        <f>IF([1]主干线!H4980="","",[1]主干线!H4980)</f>
        <v/>
      </c>
    </row>
    <row r="4981" spans="1:7" x14ac:dyDescent="0.15">
      <c r="A4981" t="str">
        <f>IF([1]主干线!A4981="","",[1]主干线!A4981)</f>
        <v/>
      </c>
      <c r="B4981" t="str">
        <f>IF([1]主干线!B4981="","",[1]主干线!B4981)</f>
        <v/>
      </c>
      <c r="C4981" t="str">
        <f>IF([1]主干线!C4981="","",[1]主干线!C4981)</f>
        <v/>
      </c>
      <c r="D4981" t="str">
        <f>IF([1]主干线!R4981="","",[1]主干线!R4981)</f>
        <v/>
      </c>
      <c r="E4981" t="str">
        <f>IF([1]主干线!S4981="","",[1]主干线!S4981)</f>
        <v/>
      </c>
      <c r="F4981" t="str">
        <f>IF([1]主干线!G4981="","",[1]主干线!G4981)</f>
        <v/>
      </c>
      <c r="G4981" t="str">
        <f>IF([1]主干线!H4981="","",[1]主干线!H4981)</f>
        <v/>
      </c>
    </row>
    <row r="4982" spans="1:7" x14ac:dyDescent="0.15">
      <c r="A4982" t="str">
        <f>IF([1]主干线!A4982="","",[1]主干线!A4982)</f>
        <v/>
      </c>
      <c r="B4982" t="str">
        <f>IF([1]主干线!B4982="","",[1]主干线!B4982)</f>
        <v/>
      </c>
      <c r="C4982" t="str">
        <f>IF([1]主干线!C4982="","",[1]主干线!C4982)</f>
        <v/>
      </c>
      <c r="D4982" t="str">
        <f>IF([1]主干线!R4982="","",[1]主干线!R4982)</f>
        <v/>
      </c>
      <c r="E4982" t="str">
        <f>IF([1]主干线!S4982="","",[1]主干线!S4982)</f>
        <v/>
      </c>
      <c r="F4982" t="str">
        <f>IF([1]主干线!G4982="","",[1]主干线!G4982)</f>
        <v/>
      </c>
      <c r="G4982" t="str">
        <f>IF([1]主干线!H4982="","",[1]主干线!H4982)</f>
        <v/>
      </c>
    </row>
    <row r="4983" spans="1:7" x14ac:dyDescent="0.15">
      <c r="A4983" t="str">
        <f>IF([1]主干线!A4983="","",[1]主干线!A4983)</f>
        <v/>
      </c>
      <c r="B4983" t="str">
        <f>IF([1]主干线!B4983="","",[1]主干线!B4983)</f>
        <v/>
      </c>
      <c r="C4983" t="str">
        <f>IF([1]主干线!C4983="","",[1]主干线!C4983)</f>
        <v/>
      </c>
      <c r="D4983" t="str">
        <f>IF([1]主干线!R4983="","",[1]主干线!R4983)</f>
        <v/>
      </c>
      <c r="E4983" t="str">
        <f>IF([1]主干线!S4983="","",[1]主干线!S4983)</f>
        <v/>
      </c>
      <c r="F4983" t="str">
        <f>IF([1]主干线!G4983="","",[1]主干线!G4983)</f>
        <v/>
      </c>
      <c r="G4983" t="str">
        <f>IF([1]主干线!H4983="","",[1]主干线!H4983)</f>
        <v/>
      </c>
    </row>
    <row r="4984" spans="1:7" x14ac:dyDescent="0.15">
      <c r="A4984" t="str">
        <f>IF([1]主干线!A4984="","",[1]主干线!A4984)</f>
        <v/>
      </c>
      <c r="B4984" t="str">
        <f>IF([1]主干线!B4984="","",[1]主干线!B4984)</f>
        <v/>
      </c>
      <c r="C4984" t="str">
        <f>IF([1]主干线!C4984="","",[1]主干线!C4984)</f>
        <v/>
      </c>
      <c r="D4984" t="str">
        <f>IF([1]主干线!R4984="","",[1]主干线!R4984)</f>
        <v/>
      </c>
      <c r="E4984" t="str">
        <f>IF([1]主干线!S4984="","",[1]主干线!S4984)</f>
        <v/>
      </c>
      <c r="F4984" t="str">
        <f>IF([1]主干线!G4984="","",[1]主干线!G4984)</f>
        <v/>
      </c>
      <c r="G4984" t="str">
        <f>IF([1]主干线!H4984="","",[1]主干线!H4984)</f>
        <v/>
      </c>
    </row>
    <row r="4985" spans="1:7" x14ac:dyDescent="0.15">
      <c r="A4985" t="str">
        <f>IF([1]主干线!A4985="","",[1]主干线!A4985)</f>
        <v/>
      </c>
      <c r="B4985" t="str">
        <f>IF([1]主干线!B4985="","",[1]主干线!B4985)</f>
        <v/>
      </c>
      <c r="C4985" t="str">
        <f>IF([1]主干线!C4985="","",[1]主干线!C4985)</f>
        <v/>
      </c>
      <c r="D4985" t="str">
        <f>IF([1]主干线!R4985="","",[1]主干线!R4985)</f>
        <v/>
      </c>
      <c r="E4985" t="str">
        <f>IF([1]主干线!S4985="","",[1]主干线!S4985)</f>
        <v/>
      </c>
      <c r="F4985" t="str">
        <f>IF([1]主干线!G4985="","",[1]主干线!G4985)</f>
        <v/>
      </c>
      <c r="G4985" t="str">
        <f>IF([1]主干线!H4985="","",[1]主干线!H4985)</f>
        <v/>
      </c>
    </row>
    <row r="4986" spans="1:7" x14ac:dyDescent="0.15">
      <c r="A4986" t="str">
        <f>IF([1]主干线!A4986="","",[1]主干线!A4986)</f>
        <v/>
      </c>
      <c r="B4986" t="str">
        <f>IF([1]主干线!B4986="","",[1]主干线!B4986)</f>
        <v/>
      </c>
      <c r="C4986" t="str">
        <f>IF([1]主干线!C4986="","",[1]主干线!C4986)</f>
        <v/>
      </c>
      <c r="D4986" t="str">
        <f>IF([1]主干线!R4986="","",[1]主干线!R4986)</f>
        <v/>
      </c>
      <c r="E4986" t="str">
        <f>IF([1]主干线!S4986="","",[1]主干线!S4986)</f>
        <v/>
      </c>
      <c r="F4986" t="str">
        <f>IF([1]主干线!G4986="","",[1]主干线!G4986)</f>
        <v/>
      </c>
      <c r="G4986" t="str">
        <f>IF([1]主干线!H4986="","",[1]主干线!H4986)</f>
        <v/>
      </c>
    </row>
    <row r="4987" spans="1:7" x14ac:dyDescent="0.15">
      <c r="A4987" t="str">
        <f>IF([1]主干线!A4987="","",[1]主干线!A4987)</f>
        <v/>
      </c>
      <c r="B4987" t="str">
        <f>IF([1]主干线!B4987="","",[1]主干线!B4987)</f>
        <v/>
      </c>
      <c r="C4987" t="str">
        <f>IF([1]主干线!C4987="","",[1]主干线!C4987)</f>
        <v/>
      </c>
      <c r="D4987" t="str">
        <f>IF([1]主干线!R4987="","",[1]主干线!R4987)</f>
        <v/>
      </c>
      <c r="E4987" t="str">
        <f>IF([1]主干线!S4987="","",[1]主干线!S4987)</f>
        <v/>
      </c>
      <c r="F4987" t="str">
        <f>IF([1]主干线!G4987="","",[1]主干线!G4987)</f>
        <v/>
      </c>
      <c r="G4987" t="str">
        <f>IF([1]主干线!H4987="","",[1]主干线!H4987)</f>
        <v/>
      </c>
    </row>
    <row r="4988" spans="1:7" x14ac:dyDescent="0.15">
      <c r="A4988" t="str">
        <f>IF([1]主干线!A4988="","",[1]主干线!A4988)</f>
        <v/>
      </c>
      <c r="B4988" t="str">
        <f>IF([1]主干线!B4988="","",[1]主干线!B4988)</f>
        <v/>
      </c>
      <c r="C4988" t="str">
        <f>IF([1]主干线!C4988="","",[1]主干线!C4988)</f>
        <v/>
      </c>
      <c r="D4988" t="str">
        <f>IF([1]主干线!R4988="","",[1]主干线!R4988)</f>
        <v/>
      </c>
      <c r="E4988" t="str">
        <f>IF([1]主干线!S4988="","",[1]主干线!S4988)</f>
        <v/>
      </c>
      <c r="F4988" t="str">
        <f>IF([1]主干线!G4988="","",[1]主干线!G4988)</f>
        <v/>
      </c>
      <c r="G4988" t="str">
        <f>IF([1]主干线!H4988="","",[1]主干线!H4988)</f>
        <v/>
      </c>
    </row>
    <row r="4989" spans="1:7" x14ac:dyDescent="0.15">
      <c r="A4989" t="str">
        <f>IF([1]主干线!A4989="","",[1]主干线!A4989)</f>
        <v/>
      </c>
      <c r="B4989" t="str">
        <f>IF([1]主干线!B4989="","",[1]主干线!B4989)</f>
        <v/>
      </c>
      <c r="C4989" t="str">
        <f>IF([1]主干线!C4989="","",[1]主干线!C4989)</f>
        <v/>
      </c>
      <c r="D4989" t="str">
        <f>IF([1]主干线!R4989="","",[1]主干线!R4989)</f>
        <v/>
      </c>
      <c r="E4989" t="str">
        <f>IF([1]主干线!S4989="","",[1]主干线!S4989)</f>
        <v/>
      </c>
      <c r="F4989" t="str">
        <f>IF([1]主干线!G4989="","",[1]主干线!G4989)</f>
        <v/>
      </c>
      <c r="G4989" t="str">
        <f>IF([1]主干线!H4989="","",[1]主干线!H4989)</f>
        <v/>
      </c>
    </row>
    <row r="4990" spans="1:7" x14ac:dyDescent="0.15">
      <c r="A4990" t="str">
        <f>IF([1]主干线!A4990="","",[1]主干线!A4990)</f>
        <v/>
      </c>
      <c r="B4990" t="str">
        <f>IF([1]主干线!B4990="","",[1]主干线!B4990)</f>
        <v/>
      </c>
      <c r="C4990" t="str">
        <f>IF([1]主干线!C4990="","",[1]主干线!C4990)</f>
        <v/>
      </c>
      <c r="D4990" t="str">
        <f>IF([1]主干线!R4990="","",[1]主干线!R4990)</f>
        <v/>
      </c>
      <c r="E4990" t="str">
        <f>IF([1]主干线!S4990="","",[1]主干线!S4990)</f>
        <v/>
      </c>
      <c r="F4990" t="str">
        <f>IF([1]主干线!G4990="","",[1]主干线!G4990)</f>
        <v/>
      </c>
      <c r="G4990" t="str">
        <f>IF([1]主干线!H4990="","",[1]主干线!H4990)</f>
        <v/>
      </c>
    </row>
    <row r="4991" spans="1:7" x14ac:dyDescent="0.15">
      <c r="A4991" t="str">
        <f>IF([1]主干线!A4991="","",[1]主干线!A4991)</f>
        <v/>
      </c>
      <c r="B4991" t="str">
        <f>IF([1]主干线!B4991="","",[1]主干线!B4991)</f>
        <v/>
      </c>
      <c r="C4991" t="str">
        <f>IF([1]主干线!C4991="","",[1]主干线!C4991)</f>
        <v/>
      </c>
      <c r="D4991" t="str">
        <f>IF([1]主干线!R4991="","",[1]主干线!R4991)</f>
        <v/>
      </c>
      <c r="E4991" t="str">
        <f>IF([1]主干线!S4991="","",[1]主干线!S4991)</f>
        <v/>
      </c>
      <c r="F4991" t="str">
        <f>IF([1]主干线!G4991="","",[1]主干线!G4991)</f>
        <v/>
      </c>
      <c r="G4991" t="str">
        <f>IF([1]主干线!H4991="","",[1]主干线!H4991)</f>
        <v/>
      </c>
    </row>
    <row r="4992" spans="1:7" x14ac:dyDescent="0.15">
      <c r="A4992" t="str">
        <f>IF([1]主干线!A4992="","",[1]主干线!A4992)</f>
        <v/>
      </c>
      <c r="B4992" t="str">
        <f>IF([1]主干线!B4992="","",[1]主干线!B4992)</f>
        <v/>
      </c>
      <c r="C4992" t="str">
        <f>IF([1]主干线!C4992="","",[1]主干线!C4992)</f>
        <v/>
      </c>
      <c r="D4992" t="str">
        <f>IF([1]主干线!R4992="","",[1]主干线!R4992)</f>
        <v/>
      </c>
      <c r="E4992" t="str">
        <f>IF([1]主干线!S4992="","",[1]主干线!S4992)</f>
        <v/>
      </c>
      <c r="F4992" t="str">
        <f>IF([1]主干线!G4992="","",[1]主干线!G4992)</f>
        <v/>
      </c>
      <c r="G4992" t="str">
        <f>IF([1]主干线!H4992="","",[1]主干线!H4992)</f>
        <v/>
      </c>
    </row>
    <row r="4993" spans="1:7" x14ac:dyDescent="0.15">
      <c r="A4993" t="str">
        <f>IF([1]主干线!A4993="","",[1]主干线!A4993)</f>
        <v/>
      </c>
      <c r="B4993" t="str">
        <f>IF([1]主干线!B4993="","",[1]主干线!B4993)</f>
        <v/>
      </c>
      <c r="C4993" t="str">
        <f>IF([1]主干线!C4993="","",[1]主干线!C4993)</f>
        <v/>
      </c>
      <c r="D4993" t="str">
        <f>IF([1]主干线!R4993="","",[1]主干线!R4993)</f>
        <v/>
      </c>
      <c r="E4993" t="str">
        <f>IF([1]主干线!S4993="","",[1]主干线!S4993)</f>
        <v/>
      </c>
      <c r="F4993" t="str">
        <f>IF([1]主干线!G4993="","",[1]主干线!G4993)</f>
        <v/>
      </c>
      <c r="G4993" t="str">
        <f>IF([1]主干线!H4993="","",[1]主干线!H4993)</f>
        <v/>
      </c>
    </row>
    <row r="4994" spans="1:7" x14ac:dyDescent="0.15">
      <c r="A4994" t="str">
        <f>IF([1]主干线!A4994="","",[1]主干线!A4994)</f>
        <v/>
      </c>
      <c r="B4994" t="str">
        <f>IF([1]主干线!B4994="","",[1]主干线!B4994)</f>
        <v/>
      </c>
      <c r="C4994" t="str">
        <f>IF([1]主干线!C4994="","",[1]主干线!C4994)</f>
        <v/>
      </c>
      <c r="D4994" t="str">
        <f>IF([1]主干线!R4994="","",[1]主干线!R4994)</f>
        <v/>
      </c>
      <c r="E4994" t="str">
        <f>IF([1]主干线!S4994="","",[1]主干线!S4994)</f>
        <v/>
      </c>
      <c r="F4994" t="str">
        <f>IF([1]主干线!G4994="","",[1]主干线!G4994)</f>
        <v/>
      </c>
      <c r="G4994" t="str">
        <f>IF([1]主干线!H4994="","",[1]主干线!H4994)</f>
        <v/>
      </c>
    </row>
    <row r="4995" spans="1:7" x14ac:dyDescent="0.15">
      <c r="A4995" t="str">
        <f>IF([1]主干线!A4995="","",[1]主干线!A4995)</f>
        <v/>
      </c>
      <c r="B4995" t="str">
        <f>IF([1]主干线!B4995="","",[1]主干线!B4995)</f>
        <v/>
      </c>
      <c r="C4995" t="str">
        <f>IF([1]主干线!C4995="","",[1]主干线!C4995)</f>
        <v/>
      </c>
      <c r="D4995" t="str">
        <f>IF([1]主干线!R4995="","",[1]主干线!R4995)</f>
        <v/>
      </c>
      <c r="E4995" t="str">
        <f>IF([1]主干线!S4995="","",[1]主干线!S4995)</f>
        <v/>
      </c>
      <c r="F4995" t="str">
        <f>IF([1]主干线!G4995="","",[1]主干线!G4995)</f>
        <v/>
      </c>
      <c r="G4995" t="str">
        <f>IF([1]主干线!H4995="","",[1]主干线!H4995)</f>
        <v/>
      </c>
    </row>
    <row r="4996" spans="1:7" x14ac:dyDescent="0.15">
      <c r="A4996" t="str">
        <f>IF([1]主干线!A4996="","",[1]主干线!A4996)</f>
        <v/>
      </c>
      <c r="B4996" t="str">
        <f>IF([1]主干线!B4996="","",[1]主干线!B4996)</f>
        <v/>
      </c>
      <c r="C4996" t="str">
        <f>IF([1]主干线!C4996="","",[1]主干线!C4996)</f>
        <v/>
      </c>
      <c r="D4996" t="str">
        <f>IF([1]主干线!R4996="","",[1]主干线!R4996)</f>
        <v/>
      </c>
      <c r="E4996" t="str">
        <f>IF([1]主干线!S4996="","",[1]主干线!S4996)</f>
        <v/>
      </c>
      <c r="F4996" t="str">
        <f>IF([1]主干线!G4996="","",[1]主干线!G4996)</f>
        <v/>
      </c>
      <c r="G4996" t="str">
        <f>IF([1]主干线!H4996="","",[1]主干线!H4996)</f>
        <v/>
      </c>
    </row>
    <row r="4997" spans="1:7" x14ac:dyDescent="0.15">
      <c r="A4997" t="str">
        <f>IF([1]主干线!A4997="","",[1]主干线!A4997)</f>
        <v/>
      </c>
      <c r="B4997" t="str">
        <f>IF([1]主干线!B4997="","",[1]主干线!B4997)</f>
        <v/>
      </c>
      <c r="C4997" t="str">
        <f>IF([1]主干线!C4997="","",[1]主干线!C4997)</f>
        <v/>
      </c>
      <c r="D4997" t="str">
        <f>IF([1]主干线!R4997="","",[1]主干线!R4997)</f>
        <v/>
      </c>
      <c r="E4997" t="str">
        <f>IF([1]主干线!S4997="","",[1]主干线!S4997)</f>
        <v/>
      </c>
      <c r="F4997" t="str">
        <f>IF([1]主干线!G4997="","",[1]主干线!G4997)</f>
        <v/>
      </c>
      <c r="G4997" t="str">
        <f>IF([1]主干线!H4997="","",[1]主干线!H4997)</f>
        <v/>
      </c>
    </row>
    <row r="4998" spans="1:7" x14ac:dyDescent="0.15">
      <c r="A4998" t="str">
        <f>IF([1]主干线!A4998="","",[1]主干线!A4998)</f>
        <v/>
      </c>
      <c r="B4998" t="str">
        <f>IF([1]主干线!B4998="","",[1]主干线!B4998)</f>
        <v/>
      </c>
      <c r="C4998" t="str">
        <f>IF([1]主干线!C4998="","",[1]主干线!C4998)</f>
        <v/>
      </c>
      <c r="D4998" t="str">
        <f>IF([1]主干线!R4998="","",[1]主干线!R4998)</f>
        <v/>
      </c>
      <c r="E4998" t="str">
        <f>IF([1]主干线!S4998="","",[1]主干线!S4998)</f>
        <v/>
      </c>
      <c r="F4998" t="str">
        <f>IF([1]主干线!G4998="","",[1]主干线!G4998)</f>
        <v/>
      </c>
      <c r="G4998" t="str">
        <f>IF([1]主干线!H4998="","",[1]主干线!H4998)</f>
        <v/>
      </c>
    </row>
    <row r="4999" spans="1:7" x14ac:dyDescent="0.15">
      <c r="A4999" t="str">
        <f>IF([1]主干线!A4999="","",[1]主干线!A4999)</f>
        <v/>
      </c>
      <c r="B4999" t="str">
        <f>IF([1]主干线!B4999="","",[1]主干线!B4999)</f>
        <v/>
      </c>
      <c r="C4999" t="str">
        <f>IF([1]主干线!C4999="","",[1]主干线!C4999)</f>
        <v/>
      </c>
      <c r="D4999" t="str">
        <f>IF([1]主干线!R4999="","",[1]主干线!R4999)</f>
        <v/>
      </c>
      <c r="E4999" t="str">
        <f>IF([1]主干线!S4999="","",[1]主干线!S4999)</f>
        <v/>
      </c>
      <c r="F4999" t="str">
        <f>IF([1]主干线!G4999="","",[1]主干线!G4999)</f>
        <v/>
      </c>
      <c r="G4999" t="str">
        <f>IF([1]主干线!H4999="","",[1]主干线!H4999)</f>
        <v/>
      </c>
    </row>
    <row r="5000" spans="1:7" x14ac:dyDescent="0.15">
      <c r="A5000" t="str">
        <f>IF([1]主干线!A5000="","",[1]主干线!A5000)</f>
        <v/>
      </c>
      <c r="B5000" t="str">
        <f>IF([1]主干线!B5000="","",[1]主干线!B5000)</f>
        <v/>
      </c>
      <c r="C5000" t="str">
        <f>IF([1]主干线!C5000="","",[1]主干线!C5000)</f>
        <v/>
      </c>
      <c r="D5000" t="str">
        <f>IF([1]主干线!R5000="","",[1]主干线!R5000)</f>
        <v/>
      </c>
      <c r="E5000" t="str">
        <f>IF([1]主干线!S5000="","",[1]主干线!S5000)</f>
        <v/>
      </c>
      <c r="F5000" t="str">
        <f>IF([1]主干线!G5000="","",[1]主干线!G5000)</f>
        <v/>
      </c>
      <c r="G5000" t="str">
        <f>IF([1]主干线!H5000="","",[1]主干线!H5000)</f>
        <v/>
      </c>
    </row>
    <row r="5001" spans="1:7" x14ac:dyDescent="0.15">
      <c r="A5001" t="str">
        <f>IF([1]主干线!A5001="","",[1]主干线!A5001)</f>
        <v/>
      </c>
      <c r="B5001" t="str">
        <f>IF([1]主干线!B5001="","",[1]主干线!B5001)</f>
        <v/>
      </c>
      <c r="C5001" t="str">
        <f>IF([1]主干线!C5001="","",[1]主干线!C5001)</f>
        <v/>
      </c>
      <c r="D5001" t="str">
        <f>IF([1]主干线!R5001="","",[1]主干线!R5001)</f>
        <v/>
      </c>
      <c r="E5001" t="str">
        <f>IF([1]主干线!S5001="","",[1]主干线!S5001)</f>
        <v/>
      </c>
      <c r="F5001" t="str">
        <f>IF([1]主干线!G5001="","",[1]主干线!G5001)</f>
        <v/>
      </c>
      <c r="G5001" t="str">
        <f>IF([1]主干线!H5001="","",[1]主干线!H5001)</f>
        <v/>
      </c>
    </row>
    <row r="5002" spans="1:7" x14ac:dyDescent="0.15">
      <c r="A5002" t="str">
        <f>IF([1]主干线!A5002="","",[1]主干线!A5002)</f>
        <v/>
      </c>
      <c r="B5002" t="str">
        <f>IF([1]主干线!B5002="","",[1]主干线!B5002)</f>
        <v/>
      </c>
      <c r="C5002" t="str">
        <f>IF([1]主干线!C5002="","",[1]主干线!C5002)</f>
        <v/>
      </c>
      <c r="D5002" t="str">
        <f>IF([1]主干线!R5002="","",[1]主干线!R5002)</f>
        <v/>
      </c>
      <c r="E5002" t="str">
        <f>IF([1]主干线!S5002="","",[1]主干线!S5002)</f>
        <v/>
      </c>
      <c r="F5002" t="str">
        <f>IF([1]主干线!G5002="","",[1]主干线!G5002)</f>
        <v/>
      </c>
      <c r="G5002" t="str">
        <f>IF([1]主干线!H5002="","",[1]主干线!H5002)</f>
        <v/>
      </c>
    </row>
    <row r="5003" spans="1:7" x14ac:dyDescent="0.15">
      <c r="A5003" t="str">
        <f>IF([1]主干线!A5003="","",[1]主干线!A5003)</f>
        <v/>
      </c>
      <c r="B5003" t="str">
        <f>IF([1]主干线!B5003="","",[1]主干线!B5003)</f>
        <v/>
      </c>
      <c r="C5003" t="str">
        <f>IF([1]主干线!C5003="","",[1]主干线!C5003)</f>
        <v/>
      </c>
      <c r="D5003" t="str">
        <f>IF([1]主干线!R5003="","",[1]主干线!R5003)</f>
        <v/>
      </c>
      <c r="E5003" t="str">
        <f>IF([1]主干线!S5003="","",[1]主干线!S5003)</f>
        <v/>
      </c>
      <c r="F5003" t="str">
        <f>IF([1]主干线!G5003="","",[1]主干线!G5003)</f>
        <v/>
      </c>
      <c r="G5003" t="str">
        <f>IF([1]主干线!H5003="","",[1]主干线!H5003)</f>
        <v/>
      </c>
    </row>
    <row r="5004" spans="1:7" x14ac:dyDescent="0.15">
      <c r="A5004" t="str">
        <f>IF([1]主干线!A5004="","",[1]主干线!A5004)</f>
        <v/>
      </c>
      <c r="B5004" t="str">
        <f>IF([1]主干线!B5004="","",[1]主干线!B5004)</f>
        <v/>
      </c>
      <c r="C5004" t="str">
        <f>IF([1]主干线!C5004="","",[1]主干线!C5004)</f>
        <v/>
      </c>
      <c r="D5004" t="str">
        <f>IF([1]主干线!R5004="","",[1]主干线!R5004)</f>
        <v/>
      </c>
      <c r="E5004" t="str">
        <f>IF([1]主干线!S5004="","",[1]主干线!S5004)</f>
        <v/>
      </c>
      <c r="F5004" t="str">
        <f>IF([1]主干线!G5004="","",[1]主干线!G5004)</f>
        <v/>
      </c>
      <c r="G5004" t="str">
        <f>IF([1]主干线!H5004="","",[1]主干线!H5004)</f>
        <v/>
      </c>
    </row>
    <row r="5005" spans="1:7" x14ac:dyDescent="0.15">
      <c r="A5005" t="str">
        <f>IF([1]主干线!A5005="","",[1]主干线!A5005)</f>
        <v/>
      </c>
      <c r="B5005" t="str">
        <f>IF([1]主干线!B5005="","",[1]主干线!B5005)</f>
        <v/>
      </c>
      <c r="C5005" t="str">
        <f>IF([1]主干线!C5005="","",[1]主干线!C5005)</f>
        <v/>
      </c>
      <c r="D5005" t="str">
        <f>IF([1]主干线!R5005="","",[1]主干线!R5005)</f>
        <v/>
      </c>
      <c r="E5005" t="str">
        <f>IF([1]主干线!S5005="","",[1]主干线!S5005)</f>
        <v/>
      </c>
      <c r="F5005" t="str">
        <f>IF([1]主干线!G5005="","",[1]主干线!G5005)</f>
        <v/>
      </c>
      <c r="G5005" t="str">
        <f>IF([1]主干线!H5005="","",[1]主干线!H5005)</f>
        <v/>
      </c>
    </row>
    <row r="5006" spans="1:7" x14ac:dyDescent="0.15">
      <c r="A5006" t="str">
        <f>IF([1]主干线!A5006="","",[1]主干线!A5006)</f>
        <v/>
      </c>
      <c r="B5006" t="str">
        <f>IF([1]主干线!B5006="","",[1]主干线!B5006)</f>
        <v/>
      </c>
      <c r="C5006" t="str">
        <f>IF([1]主干线!C5006="","",[1]主干线!C5006)</f>
        <v/>
      </c>
      <c r="D5006" t="str">
        <f>IF([1]主干线!R5006="","",[1]主干线!R5006)</f>
        <v/>
      </c>
      <c r="E5006" t="str">
        <f>IF([1]主干线!S5006="","",[1]主干线!S5006)</f>
        <v/>
      </c>
      <c r="F5006" t="str">
        <f>IF([1]主干线!G5006="","",[1]主干线!G5006)</f>
        <v/>
      </c>
      <c r="G5006" t="str">
        <f>IF([1]主干线!H5006="","",[1]主干线!H5006)</f>
        <v/>
      </c>
    </row>
    <row r="5007" spans="1:7" x14ac:dyDescent="0.15">
      <c r="A5007" t="str">
        <f>IF([1]主干线!A5007="","",[1]主干线!A5007)</f>
        <v/>
      </c>
      <c r="B5007" t="str">
        <f>IF([1]主干线!B5007="","",[1]主干线!B5007)</f>
        <v/>
      </c>
      <c r="C5007" t="str">
        <f>IF([1]主干线!C5007="","",[1]主干线!C5007)</f>
        <v/>
      </c>
      <c r="D5007" t="str">
        <f>IF([1]主干线!R5007="","",[1]主干线!R5007)</f>
        <v/>
      </c>
      <c r="E5007" t="str">
        <f>IF([1]主干线!S5007="","",[1]主干线!S5007)</f>
        <v/>
      </c>
      <c r="F5007" t="str">
        <f>IF([1]主干线!G5007="","",[1]主干线!G5007)</f>
        <v/>
      </c>
      <c r="G5007" t="str">
        <f>IF([1]主干线!H5007="","",[1]主干线!H5007)</f>
        <v/>
      </c>
    </row>
    <row r="5008" spans="1:7" x14ac:dyDescent="0.15">
      <c r="A5008" t="str">
        <f>IF([1]主干线!A5008="","",[1]主干线!A5008)</f>
        <v/>
      </c>
      <c r="B5008" t="str">
        <f>IF([1]主干线!B5008="","",[1]主干线!B5008)</f>
        <v/>
      </c>
      <c r="C5008" t="str">
        <f>IF([1]主干线!C5008="","",[1]主干线!C5008)</f>
        <v/>
      </c>
      <c r="D5008" t="str">
        <f>IF([1]主干线!R5008="","",[1]主干线!R5008)</f>
        <v/>
      </c>
      <c r="E5008" t="str">
        <f>IF([1]主干线!S5008="","",[1]主干线!S5008)</f>
        <v/>
      </c>
      <c r="F5008" t="str">
        <f>IF([1]主干线!G5008="","",[1]主干线!G5008)</f>
        <v/>
      </c>
      <c r="G5008" t="str">
        <f>IF([1]主干线!H5008="","",[1]主干线!H5008)</f>
        <v/>
      </c>
    </row>
    <row r="5009" spans="1:7" x14ac:dyDescent="0.15">
      <c r="A5009" t="str">
        <f>IF([1]主干线!A5009="","",[1]主干线!A5009)</f>
        <v/>
      </c>
      <c r="B5009" t="str">
        <f>IF([1]主干线!B5009="","",[1]主干线!B5009)</f>
        <v/>
      </c>
      <c r="C5009" t="str">
        <f>IF([1]主干线!C5009="","",[1]主干线!C5009)</f>
        <v/>
      </c>
      <c r="D5009" t="str">
        <f>IF([1]主干线!R5009="","",[1]主干线!R5009)</f>
        <v/>
      </c>
      <c r="E5009" t="str">
        <f>IF([1]主干线!S5009="","",[1]主干线!S5009)</f>
        <v/>
      </c>
      <c r="F5009" t="str">
        <f>IF([1]主干线!G5009="","",[1]主干线!G5009)</f>
        <v/>
      </c>
      <c r="G5009" t="str">
        <f>IF([1]主干线!H5009="","",[1]主干线!H5009)</f>
        <v/>
      </c>
    </row>
    <row r="5010" spans="1:7" x14ac:dyDescent="0.15">
      <c r="A5010" t="str">
        <f>IF([1]主干线!A5010="","",[1]主干线!A5010)</f>
        <v/>
      </c>
      <c r="B5010" t="str">
        <f>IF([1]主干线!B5010="","",[1]主干线!B5010)</f>
        <v/>
      </c>
      <c r="C5010" t="str">
        <f>IF([1]主干线!C5010="","",[1]主干线!C5010)</f>
        <v/>
      </c>
      <c r="D5010" t="str">
        <f>IF([1]主干线!R5010="","",[1]主干线!R5010)</f>
        <v/>
      </c>
      <c r="E5010" t="str">
        <f>IF([1]主干线!S5010="","",[1]主干线!S5010)</f>
        <v/>
      </c>
      <c r="F5010" t="str">
        <f>IF([1]主干线!G5010="","",[1]主干线!G5010)</f>
        <v/>
      </c>
      <c r="G5010" t="str">
        <f>IF([1]主干线!H5010="","",[1]主干线!H5010)</f>
        <v/>
      </c>
    </row>
    <row r="5011" spans="1:7" x14ac:dyDescent="0.15">
      <c r="A5011" t="str">
        <f>IF([1]主干线!A5011="","",[1]主干线!A5011)</f>
        <v/>
      </c>
      <c r="B5011" t="str">
        <f>IF([1]主干线!B5011="","",[1]主干线!B5011)</f>
        <v/>
      </c>
      <c r="C5011" t="str">
        <f>IF([1]主干线!C5011="","",[1]主干线!C5011)</f>
        <v/>
      </c>
      <c r="D5011" t="str">
        <f>IF([1]主干线!R5011="","",[1]主干线!R5011)</f>
        <v/>
      </c>
      <c r="E5011" t="str">
        <f>IF([1]主干线!S5011="","",[1]主干线!S5011)</f>
        <v/>
      </c>
      <c r="F5011" t="str">
        <f>IF([1]主干线!G5011="","",[1]主干线!G5011)</f>
        <v/>
      </c>
      <c r="G5011" t="str">
        <f>IF([1]主干线!H5011="","",[1]主干线!H5011)</f>
        <v/>
      </c>
    </row>
    <row r="5012" spans="1:7" x14ac:dyDescent="0.15">
      <c r="A5012" t="str">
        <f>IF([1]主干线!A5012="","",[1]主干线!A5012)</f>
        <v/>
      </c>
      <c r="B5012" t="str">
        <f>IF([1]主干线!B5012="","",[1]主干线!B5012)</f>
        <v/>
      </c>
      <c r="C5012" t="str">
        <f>IF([1]主干线!C5012="","",[1]主干线!C5012)</f>
        <v/>
      </c>
      <c r="D5012" t="str">
        <f>IF([1]主干线!R5012="","",[1]主干线!R5012)</f>
        <v/>
      </c>
      <c r="E5012" t="str">
        <f>IF([1]主干线!S5012="","",[1]主干线!S5012)</f>
        <v/>
      </c>
      <c r="F5012" t="str">
        <f>IF([1]主干线!G5012="","",[1]主干线!G5012)</f>
        <v/>
      </c>
      <c r="G5012" t="str">
        <f>IF([1]主干线!H5012="","",[1]主干线!H5012)</f>
        <v/>
      </c>
    </row>
    <row r="5013" spans="1:7" x14ac:dyDescent="0.15">
      <c r="A5013" t="str">
        <f>IF([1]主干线!A5013="","",[1]主干线!A5013)</f>
        <v/>
      </c>
      <c r="B5013" t="str">
        <f>IF([1]主干线!B5013="","",[1]主干线!B5013)</f>
        <v/>
      </c>
      <c r="C5013" t="str">
        <f>IF([1]主干线!C5013="","",[1]主干线!C5013)</f>
        <v/>
      </c>
      <c r="D5013" t="str">
        <f>IF([1]主干线!R5013="","",[1]主干线!R5013)</f>
        <v/>
      </c>
      <c r="E5013" t="str">
        <f>IF([1]主干线!S5013="","",[1]主干线!S5013)</f>
        <v/>
      </c>
      <c r="F5013" t="str">
        <f>IF([1]主干线!G5013="","",[1]主干线!G5013)</f>
        <v/>
      </c>
      <c r="G5013" t="str">
        <f>IF([1]主干线!H5013="","",[1]主干线!H5013)</f>
        <v/>
      </c>
    </row>
    <row r="5014" spans="1:7" x14ac:dyDescent="0.15">
      <c r="A5014" t="str">
        <f>IF([1]主干线!A5014="","",[1]主干线!A5014)</f>
        <v/>
      </c>
      <c r="B5014" t="str">
        <f>IF([1]主干线!B5014="","",[1]主干线!B5014)</f>
        <v/>
      </c>
      <c r="C5014" t="str">
        <f>IF([1]主干线!C5014="","",[1]主干线!C5014)</f>
        <v/>
      </c>
      <c r="D5014" t="str">
        <f>IF([1]主干线!R5014="","",[1]主干线!R5014)</f>
        <v/>
      </c>
      <c r="E5014" t="str">
        <f>IF([1]主干线!S5014="","",[1]主干线!S5014)</f>
        <v/>
      </c>
      <c r="F5014" t="str">
        <f>IF([1]主干线!G5014="","",[1]主干线!G5014)</f>
        <v/>
      </c>
      <c r="G5014" t="str">
        <f>IF([1]主干线!H5014="","",[1]主干线!H5014)</f>
        <v/>
      </c>
    </row>
    <row r="5015" spans="1:7" x14ac:dyDescent="0.15">
      <c r="A5015" t="str">
        <f>IF([1]主干线!A5015="","",[1]主干线!A5015)</f>
        <v/>
      </c>
      <c r="B5015" t="str">
        <f>IF([1]主干线!B5015="","",[1]主干线!B5015)</f>
        <v/>
      </c>
      <c r="C5015" t="str">
        <f>IF([1]主干线!C5015="","",[1]主干线!C5015)</f>
        <v/>
      </c>
      <c r="D5015" t="str">
        <f>IF([1]主干线!R5015="","",[1]主干线!R5015)</f>
        <v/>
      </c>
      <c r="E5015" t="str">
        <f>IF([1]主干线!S5015="","",[1]主干线!S5015)</f>
        <v/>
      </c>
      <c r="F5015" t="str">
        <f>IF([1]主干线!G5015="","",[1]主干线!G5015)</f>
        <v/>
      </c>
      <c r="G5015" t="str">
        <f>IF([1]主干线!H5015="","",[1]主干线!H5015)</f>
        <v/>
      </c>
    </row>
    <row r="5016" spans="1:7" x14ac:dyDescent="0.15">
      <c r="A5016" t="str">
        <f>IF([1]主干线!A5016="","",[1]主干线!A5016)</f>
        <v/>
      </c>
      <c r="B5016" t="str">
        <f>IF([1]主干线!B5016="","",[1]主干线!B5016)</f>
        <v/>
      </c>
      <c r="C5016" t="str">
        <f>IF([1]主干线!C5016="","",[1]主干线!C5016)</f>
        <v/>
      </c>
      <c r="D5016" t="str">
        <f>IF([1]主干线!R5016="","",[1]主干线!R5016)</f>
        <v/>
      </c>
      <c r="E5016" t="str">
        <f>IF([1]主干线!S5016="","",[1]主干线!S5016)</f>
        <v/>
      </c>
      <c r="F5016" t="str">
        <f>IF([1]主干线!G5016="","",[1]主干线!G5016)</f>
        <v/>
      </c>
      <c r="G5016" t="str">
        <f>IF([1]主干线!H5016="","",[1]主干线!H5016)</f>
        <v/>
      </c>
    </row>
    <row r="5017" spans="1:7" x14ac:dyDescent="0.15">
      <c r="A5017" t="str">
        <f>IF([1]主干线!A5017="","",[1]主干线!A5017)</f>
        <v/>
      </c>
      <c r="B5017" t="str">
        <f>IF([1]主干线!B5017="","",[1]主干线!B5017)</f>
        <v/>
      </c>
      <c r="C5017" t="str">
        <f>IF([1]主干线!C5017="","",[1]主干线!C5017)</f>
        <v/>
      </c>
      <c r="D5017" t="str">
        <f>IF([1]主干线!R5017="","",[1]主干线!R5017)</f>
        <v/>
      </c>
      <c r="E5017" t="str">
        <f>IF([1]主干线!S5017="","",[1]主干线!S5017)</f>
        <v/>
      </c>
      <c r="F5017" t="str">
        <f>IF([1]主干线!G5017="","",[1]主干线!G5017)</f>
        <v/>
      </c>
      <c r="G5017" t="str">
        <f>IF([1]主干线!H5017="","",[1]主干线!H5017)</f>
        <v/>
      </c>
    </row>
    <row r="5018" spans="1:7" x14ac:dyDescent="0.15">
      <c r="A5018" t="str">
        <f>IF([1]主干线!A5018="","",[1]主干线!A5018)</f>
        <v/>
      </c>
      <c r="B5018" t="str">
        <f>IF([1]主干线!B5018="","",[1]主干线!B5018)</f>
        <v/>
      </c>
      <c r="C5018" t="str">
        <f>IF([1]主干线!C5018="","",[1]主干线!C5018)</f>
        <v/>
      </c>
      <c r="D5018" t="str">
        <f>IF([1]主干线!R5018="","",[1]主干线!R5018)</f>
        <v/>
      </c>
      <c r="E5018" t="str">
        <f>IF([1]主干线!S5018="","",[1]主干线!S5018)</f>
        <v/>
      </c>
      <c r="F5018" t="str">
        <f>IF([1]主干线!G5018="","",[1]主干线!G5018)</f>
        <v/>
      </c>
      <c r="G5018" t="str">
        <f>IF([1]主干线!H5018="","",[1]主干线!H5018)</f>
        <v/>
      </c>
    </row>
    <row r="5019" spans="1:7" x14ac:dyDescent="0.15">
      <c r="A5019" t="str">
        <f>IF([1]主干线!A5019="","",[1]主干线!A5019)</f>
        <v/>
      </c>
      <c r="B5019" t="str">
        <f>IF([1]主干线!B5019="","",[1]主干线!B5019)</f>
        <v/>
      </c>
      <c r="C5019" t="str">
        <f>IF([1]主干线!C5019="","",[1]主干线!C5019)</f>
        <v/>
      </c>
      <c r="D5019" t="str">
        <f>IF([1]主干线!R5019="","",[1]主干线!R5019)</f>
        <v/>
      </c>
      <c r="E5019" t="str">
        <f>IF([1]主干线!S5019="","",[1]主干线!S5019)</f>
        <v/>
      </c>
      <c r="F5019" t="str">
        <f>IF([1]主干线!G5019="","",[1]主干线!G5019)</f>
        <v/>
      </c>
      <c r="G5019" t="str">
        <f>IF([1]主干线!H5019="","",[1]主干线!H5019)</f>
        <v/>
      </c>
    </row>
    <row r="5020" spans="1:7" x14ac:dyDescent="0.15">
      <c r="A5020" t="str">
        <f>IF([1]主干线!A5020="","",[1]主干线!A5020)</f>
        <v/>
      </c>
      <c r="B5020" t="str">
        <f>IF([1]主干线!B5020="","",[1]主干线!B5020)</f>
        <v/>
      </c>
      <c r="C5020" t="str">
        <f>IF([1]主干线!C5020="","",[1]主干线!C5020)</f>
        <v/>
      </c>
      <c r="D5020" t="str">
        <f>IF([1]主干线!R5020="","",[1]主干线!R5020)</f>
        <v/>
      </c>
      <c r="E5020" t="str">
        <f>IF([1]主干线!S5020="","",[1]主干线!S5020)</f>
        <v/>
      </c>
      <c r="F5020" t="str">
        <f>IF([1]主干线!G5020="","",[1]主干线!G5020)</f>
        <v/>
      </c>
      <c r="G5020" t="str">
        <f>IF([1]主干线!H5020="","",[1]主干线!H5020)</f>
        <v/>
      </c>
    </row>
    <row r="5021" spans="1:7" x14ac:dyDescent="0.15">
      <c r="A5021" t="str">
        <f>IF([1]主干线!A5021="","",[1]主干线!A5021)</f>
        <v/>
      </c>
      <c r="B5021" t="str">
        <f>IF([1]主干线!B5021="","",[1]主干线!B5021)</f>
        <v/>
      </c>
      <c r="C5021" t="str">
        <f>IF([1]主干线!C5021="","",[1]主干线!C5021)</f>
        <v/>
      </c>
      <c r="D5021" t="str">
        <f>IF([1]主干线!R5021="","",[1]主干线!R5021)</f>
        <v/>
      </c>
      <c r="E5021" t="str">
        <f>IF([1]主干线!S5021="","",[1]主干线!S5021)</f>
        <v/>
      </c>
      <c r="F5021" t="str">
        <f>IF([1]主干线!G5021="","",[1]主干线!G5021)</f>
        <v/>
      </c>
      <c r="G5021" t="str">
        <f>IF([1]主干线!H5021="","",[1]主干线!H5021)</f>
        <v/>
      </c>
    </row>
    <row r="5022" spans="1:7" x14ac:dyDescent="0.15">
      <c r="A5022" t="str">
        <f>IF([1]主干线!A5022="","",[1]主干线!A5022)</f>
        <v/>
      </c>
      <c r="B5022" t="str">
        <f>IF([1]主干线!B5022="","",[1]主干线!B5022)</f>
        <v/>
      </c>
      <c r="C5022" t="str">
        <f>IF([1]主干线!C5022="","",[1]主干线!C5022)</f>
        <v/>
      </c>
      <c r="D5022" t="str">
        <f>IF([1]主干线!R5022="","",[1]主干线!R5022)</f>
        <v/>
      </c>
      <c r="E5022" t="str">
        <f>IF([1]主干线!S5022="","",[1]主干线!S5022)</f>
        <v/>
      </c>
      <c r="F5022" t="str">
        <f>IF([1]主干线!G5022="","",[1]主干线!G5022)</f>
        <v/>
      </c>
      <c r="G5022" t="str">
        <f>IF([1]主干线!H5022="","",[1]主干线!H5022)</f>
        <v/>
      </c>
    </row>
    <row r="5023" spans="1:7" x14ac:dyDescent="0.15">
      <c r="A5023" t="str">
        <f>IF([1]主干线!A5023="","",[1]主干线!A5023)</f>
        <v/>
      </c>
      <c r="B5023" t="str">
        <f>IF([1]主干线!B5023="","",[1]主干线!B5023)</f>
        <v/>
      </c>
      <c r="C5023" t="str">
        <f>IF([1]主干线!C5023="","",[1]主干线!C5023)</f>
        <v/>
      </c>
      <c r="D5023" t="str">
        <f>IF([1]主干线!R5023="","",[1]主干线!R5023)</f>
        <v/>
      </c>
      <c r="E5023" t="str">
        <f>IF([1]主干线!S5023="","",[1]主干线!S5023)</f>
        <v/>
      </c>
      <c r="F5023" t="str">
        <f>IF([1]主干线!G5023="","",[1]主干线!G5023)</f>
        <v/>
      </c>
      <c r="G5023" t="str">
        <f>IF([1]主干线!H5023="","",[1]主干线!H5023)</f>
        <v/>
      </c>
    </row>
    <row r="5024" spans="1:7" x14ac:dyDescent="0.15">
      <c r="A5024" t="str">
        <f>IF([1]主干线!A5024="","",[1]主干线!A5024)</f>
        <v/>
      </c>
      <c r="B5024" t="str">
        <f>IF([1]主干线!B5024="","",[1]主干线!B5024)</f>
        <v/>
      </c>
      <c r="C5024" t="str">
        <f>IF([1]主干线!C5024="","",[1]主干线!C5024)</f>
        <v/>
      </c>
      <c r="D5024" t="str">
        <f>IF([1]主干线!R5024="","",[1]主干线!R5024)</f>
        <v/>
      </c>
      <c r="E5024" t="str">
        <f>IF([1]主干线!S5024="","",[1]主干线!S5024)</f>
        <v/>
      </c>
      <c r="F5024" t="str">
        <f>IF([1]主干线!G5024="","",[1]主干线!G5024)</f>
        <v/>
      </c>
      <c r="G5024" t="str">
        <f>IF([1]主干线!H5024="","",[1]主干线!H5024)</f>
        <v/>
      </c>
    </row>
    <row r="5025" spans="1:7" x14ac:dyDescent="0.15">
      <c r="A5025" t="str">
        <f>IF([1]主干线!A5025="","",[1]主干线!A5025)</f>
        <v/>
      </c>
      <c r="B5025" t="str">
        <f>IF([1]主干线!B5025="","",[1]主干线!B5025)</f>
        <v/>
      </c>
      <c r="C5025" t="str">
        <f>IF([1]主干线!C5025="","",[1]主干线!C5025)</f>
        <v/>
      </c>
      <c r="D5025" t="str">
        <f>IF([1]主干线!R5025="","",[1]主干线!R5025)</f>
        <v/>
      </c>
      <c r="E5025" t="str">
        <f>IF([1]主干线!S5025="","",[1]主干线!S5025)</f>
        <v/>
      </c>
      <c r="F5025" t="str">
        <f>IF([1]主干线!G5025="","",[1]主干线!G5025)</f>
        <v/>
      </c>
      <c r="G5025" t="str">
        <f>IF([1]主干线!H5025="","",[1]主干线!H5025)</f>
        <v/>
      </c>
    </row>
    <row r="5026" spans="1:7" x14ac:dyDescent="0.15">
      <c r="A5026" t="str">
        <f>IF([1]主干线!A5026="","",[1]主干线!A5026)</f>
        <v/>
      </c>
      <c r="B5026" t="str">
        <f>IF([1]主干线!B5026="","",[1]主干线!B5026)</f>
        <v/>
      </c>
      <c r="C5026" t="str">
        <f>IF([1]主干线!C5026="","",[1]主干线!C5026)</f>
        <v/>
      </c>
      <c r="D5026" t="str">
        <f>IF([1]主干线!R5026="","",[1]主干线!R5026)</f>
        <v/>
      </c>
      <c r="E5026" t="str">
        <f>IF([1]主干线!S5026="","",[1]主干线!S5026)</f>
        <v/>
      </c>
      <c r="F5026" t="str">
        <f>IF([1]主干线!G5026="","",[1]主干线!G5026)</f>
        <v/>
      </c>
      <c r="G5026" t="str">
        <f>IF([1]主干线!H5026="","",[1]主干线!H5026)</f>
        <v/>
      </c>
    </row>
    <row r="5027" spans="1:7" x14ac:dyDescent="0.15">
      <c r="A5027" t="str">
        <f>IF([1]主干线!A5027="","",[1]主干线!A5027)</f>
        <v/>
      </c>
      <c r="B5027" t="str">
        <f>IF([1]主干线!B5027="","",[1]主干线!B5027)</f>
        <v/>
      </c>
      <c r="C5027" t="str">
        <f>IF([1]主干线!C5027="","",[1]主干线!C5027)</f>
        <v/>
      </c>
      <c r="D5027" t="str">
        <f>IF([1]主干线!R5027="","",[1]主干线!R5027)</f>
        <v/>
      </c>
      <c r="E5027" t="str">
        <f>IF([1]主干线!S5027="","",[1]主干线!S5027)</f>
        <v/>
      </c>
      <c r="F5027" t="str">
        <f>IF([1]主干线!G5027="","",[1]主干线!G5027)</f>
        <v/>
      </c>
      <c r="G5027" t="str">
        <f>IF([1]主干线!H5027="","",[1]主干线!H5027)</f>
        <v/>
      </c>
    </row>
    <row r="5028" spans="1:7" x14ac:dyDescent="0.15">
      <c r="A5028" t="str">
        <f>IF([1]主干线!A5028="","",[1]主干线!A5028)</f>
        <v/>
      </c>
      <c r="B5028" t="str">
        <f>IF([1]主干线!B5028="","",[1]主干线!B5028)</f>
        <v/>
      </c>
      <c r="C5028" t="str">
        <f>IF([1]主干线!C5028="","",[1]主干线!C5028)</f>
        <v/>
      </c>
      <c r="D5028" t="str">
        <f>IF([1]主干线!R5028="","",[1]主干线!R5028)</f>
        <v/>
      </c>
      <c r="E5028" t="str">
        <f>IF([1]主干线!S5028="","",[1]主干线!S5028)</f>
        <v/>
      </c>
      <c r="F5028" t="str">
        <f>IF([1]主干线!G5028="","",[1]主干线!G5028)</f>
        <v/>
      </c>
      <c r="G5028" t="str">
        <f>IF([1]主干线!H5028="","",[1]主干线!H5028)</f>
        <v/>
      </c>
    </row>
    <row r="5029" spans="1:7" x14ac:dyDescent="0.15">
      <c r="A5029" t="str">
        <f>IF([1]主干线!A5029="","",[1]主干线!A5029)</f>
        <v/>
      </c>
      <c r="B5029" t="str">
        <f>IF([1]主干线!B5029="","",[1]主干线!B5029)</f>
        <v/>
      </c>
      <c r="C5029" t="str">
        <f>IF([1]主干线!C5029="","",[1]主干线!C5029)</f>
        <v/>
      </c>
      <c r="D5029" t="str">
        <f>IF([1]主干线!R5029="","",[1]主干线!R5029)</f>
        <v/>
      </c>
      <c r="E5029" t="str">
        <f>IF([1]主干线!S5029="","",[1]主干线!S5029)</f>
        <v/>
      </c>
      <c r="F5029" t="str">
        <f>IF([1]主干线!G5029="","",[1]主干线!G5029)</f>
        <v/>
      </c>
      <c r="G5029" t="str">
        <f>IF([1]主干线!H5029="","",[1]主干线!H5029)</f>
        <v/>
      </c>
    </row>
    <row r="5030" spans="1:7" x14ac:dyDescent="0.15">
      <c r="A5030" t="str">
        <f>IF([1]主干线!A5030="","",[1]主干线!A5030)</f>
        <v/>
      </c>
      <c r="B5030" t="str">
        <f>IF([1]主干线!B5030="","",[1]主干线!B5030)</f>
        <v/>
      </c>
      <c r="C5030" t="str">
        <f>IF([1]主干线!C5030="","",[1]主干线!C5030)</f>
        <v/>
      </c>
      <c r="D5030" t="str">
        <f>IF([1]主干线!R5030="","",[1]主干线!R5030)</f>
        <v/>
      </c>
      <c r="E5030" t="str">
        <f>IF([1]主干线!S5030="","",[1]主干线!S5030)</f>
        <v/>
      </c>
      <c r="F5030" t="str">
        <f>IF([1]主干线!G5030="","",[1]主干线!G5030)</f>
        <v/>
      </c>
      <c r="G5030" t="str">
        <f>IF([1]主干线!H5030="","",[1]主干线!H5030)</f>
        <v/>
      </c>
    </row>
    <row r="5031" spans="1:7" x14ac:dyDescent="0.15">
      <c r="A5031" t="str">
        <f>IF([1]主干线!A5031="","",[1]主干线!A5031)</f>
        <v/>
      </c>
      <c r="B5031" t="str">
        <f>IF([1]主干线!B5031="","",[1]主干线!B5031)</f>
        <v/>
      </c>
      <c r="C5031" t="str">
        <f>IF([1]主干线!C5031="","",[1]主干线!C5031)</f>
        <v/>
      </c>
      <c r="D5031" t="str">
        <f>IF([1]主干线!R5031="","",[1]主干线!R5031)</f>
        <v/>
      </c>
      <c r="E5031" t="str">
        <f>IF([1]主干线!S5031="","",[1]主干线!S5031)</f>
        <v/>
      </c>
      <c r="F5031" t="str">
        <f>IF([1]主干线!G5031="","",[1]主干线!G5031)</f>
        <v/>
      </c>
      <c r="G5031" t="str">
        <f>IF([1]主干线!H5031="","",[1]主干线!H5031)</f>
        <v/>
      </c>
    </row>
    <row r="5032" spans="1:7" x14ac:dyDescent="0.15">
      <c r="A5032" t="str">
        <f>IF([1]主干线!A5032="","",[1]主干线!A5032)</f>
        <v/>
      </c>
      <c r="B5032" t="str">
        <f>IF([1]主干线!B5032="","",[1]主干线!B5032)</f>
        <v/>
      </c>
      <c r="C5032" t="str">
        <f>IF([1]主干线!C5032="","",[1]主干线!C5032)</f>
        <v/>
      </c>
      <c r="D5032" t="str">
        <f>IF([1]主干线!R5032="","",[1]主干线!R5032)</f>
        <v/>
      </c>
      <c r="E5032" t="str">
        <f>IF([1]主干线!S5032="","",[1]主干线!S5032)</f>
        <v/>
      </c>
      <c r="F5032" t="str">
        <f>IF([1]主干线!G5032="","",[1]主干线!G5032)</f>
        <v/>
      </c>
      <c r="G5032" t="str">
        <f>IF([1]主干线!H5032="","",[1]主干线!H5032)</f>
        <v/>
      </c>
    </row>
    <row r="5033" spans="1:7" x14ac:dyDescent="0.15">
      <c r="A5033" t="str">
        <f>IF([1]主干线!A5033="","",[1]主干线!A5033)</f>
        <v/>
      </c>
      <c r="B5033" t="str">
        <f>IF([1]主干线!B5033="","",[1]主干线!B5033)</f>
        <v/>
      </c>
      <c r="C5033" t="str">
        <f>IF([1]主干线!C5033="","",[1]主干线!C5033)</f>
        <v/>
      </c>
      <c r="D5033" t="str">
        <f>IF([1]主干线!R5033="","",[1]主干线!R5033)</f>
        <v/>
      </c>
      <c r="E5033" t="str">
        <f>IF([1]主干线!S5033="","",[1]主干线!S5033)</f>
        <v/>
      </c>
      <c r="F5033" t="str">
        <f>IF([1]主干线!G5033="","",[1]主干线!G5033)</f>
        <v/>
      </c>
      <c r="G5033" t="str">
        <f>IF([1]主干线!H5033="","",[1]主干线!H5033)</f>
        <v/>
      </c>
    </row>
    <row r="5034" spans="1:7" x14ac:dyDescent="0.15">
      <c r="A5034" t="str">
        <f>IF([1]主干线!A5034="","",[1]主干线!A5034)</f>
        <v/>
      </c>
      <c r="B5034" t="str">
        <f>IF([1]主干线!B5034="","",[1]主干线!B5034)</f>
        <v/>
      </c>
      <c r="C5034" t="str">
        <f>IF([1]主干线!C5034="","",[1]主干线!C5034)</f>
        <v/>
      </c>
      <c r="D5034" t="str">
        <f>IF([1]主干线!R5034="","",[1]主干线!R5034)</f>
        <v/>
      </c>
      <c r="E5034" t="str">
        <f>IF([1]主干线!S5034="","",[1]主干线!S5034)</f>
        <v/>
      </c>
      <c r="F5034" t="str">
        <f>IF([1]主干线!G5034="","",[1]主干线!G5034)</f>
        <v/>
      </c>
      <c r="G5034" t="str">
        <f>IF([1]主干线!H5034="","",[1]主干线!H5034)</f>
        <v/>
      </c>
    </row>
    <row r="5035" spans="1:7" x14ac:dyDescent="0.15">
      <c r="A5035" t="str">
        <f>IF([1]主干线!A5035="","",[1]主干线!A5035)</f>
        <v/>
      </c>
      <c r="B5035" t="str">
        <f>IF([1]主干线!B5035="","",[1]主干线!B5035)</f>
        <v/>
      </c>
      <c r="C5035" t="str">
        <f>IF([1]主干线!C5035="","",[1]主干线!C5035)</f>
        <v/>
      </c>
      <c r="D5035" t="str">
        <f>IF([1]主干线!R5035="","",[1]主干线!R5035)</f>
        <v/>
      </c>
      <c r="E5035" t="str">
        <f>IF([1]主干线!S5035="","",[1]主干线!S5035)</f>
        <v/>
      </c>
      <c r="F5035" t="str">
        <f>IF([1]主干线!G5035="","",[1]主干线!G5035)</f>
        <v/>
      </c>
      <c r="G5035" t="str">
        <f>IF([1]主干线!H5035="","",[1]主干线!H5035)</f>
        <v/>
      </c>
    </row>
    <row r="5036" spans="1:7" x14ac:dyDescent="0.15">
      <c r="A5036" t="str">
        <f>IF([1]主干线!A5036="","",[1]主干线!A5036)</f>
        <v/>
      </c>
      <c r="B5036" t="str">
        <f>IF([1]主干线!B5036="","",[1]主干线!B5036)</f>
        <v/>
      </c>
      <c r="C5036" t="str">
        <f>IF([1]主干线!C5036="","",[1]主干线!C5036)</f>
        <v/>
      </c>
      <c r="D5036" t="str">
        <f>IF([1]主干线!R5036="","",[1]主干线!R5036)</f>
        <v/>
      </c>
      <c r="E5036" t="str">
        <f>IF([1]主干线!S5036="","",[1]主干线!S5036)</f>
        <v/>
      </c>
      <c r="F5036" t="str">
        <f>IF([1]主干线!G5036="","",[1]主干线!G5036)</f>
        <v/>
      </c>
      <c r="G5036" t="str">
        <f>IF([1]主干线!H5036="","",[1]主干线!H5036)</f>
        <v/>
      </c>
    </row>
    <row r="5037" spans="1:7" x14ac:dyDescent="0.15">
      <c r="A5037" t="str">
        <f>IF([1]主干线!A5037="","",[1]主干线!A5037)</f>
        <v/>
      </c>
      <c r="B5037" t="str">
        <f>IF([1]主干线!B5037="","",[1]主干线!B5037)</f>
        <v/>
      </c>
      <c r="C5037" t="str">
        <f>IF([1]主干线!C5037="","",[1]主干线!C5037)</f>
        <v/>
      </c>
      <c r="D5037" t="str">
        <f>IF([1]主干线!R5037="","",[1]主干线!R5037)</f>
        <v/>
      </c>
      <c r="E5037" t="str">
        <f>IF([1]主干线!S5037="","",[1]主干线!S5037)</f>
        <v/>
      </c>
      <c r="F5037" t="str">
        <f>IF([1]主干线!G5037="","",[1]主干线!G5037)</f>
        <v/>
      </c>
      <c r="G5037" t="str">
        <f>IF([1]主干线!H5037="","",[1]主干线!H5037)</f>
        <v/>
      </c>
    </row>
    <row r="5038" spans="1:7" x14ac:dyDescent="0.15">
      <c r="A5038" t="str">
        <f>IF([1]主干线!A5038="","",[1]主干线!A5038)</f>
        <v/>
      </c>
      <c r="B5038" t="str">
        <f>IF([1]主干线!B5038="","",[1]主干线!B5038)</f>
        <v/>
      </c>
      <c r="C5038" t="str">
        <f>IF([1]主干线!C5038="","",[1]主干线!C5038)</f>
        <v/>
      </c>
      <c r="D5038" t="str">
        <f>IF([1]主干线!R5038="","",[1]主干线!R5038)</f>
        <v/>
      </c>
      <c r="E5038" t="str">
        <f>IF([1]主干线!S5038="","",[1]主干线!S5038)</f>
        <v/>
      </c>
      <c r="F5038" t="str">
        <f>IF([1]主干线!G5038="","",[1]主干线!G5038)</f>
        <v/>
      </c>
      <c r="G5038" t="str">
        <f>IF([1]主干线!H5038="","",[1]主干线!H5038)</f>
        <v/>
      </c>
    </row>
    <row r="5039" spans="1:7" x14ac:dyDescent="0.15">
      <c r="A5039" t="str">
        <f>IF([1]主干线!A5039="","",[1]主干线!A5039)</f>
        <v/>
      </c>
      <c r="B5039" t="str">
        <f>IF([1]主干线!B5039="","",[1]主干线!B5039)</f>
        <v/>
      </c>
      <c r="C5039" t="str">
        <f>IF([1]主干线!C5039="","",[1]主干线!C5039)</f>
        <v/>
      </c>
      <c r="D5039" t="str">
        <f>IF([1]主干线!R5039="","",[1]主干线!R5039)</f>
        <v/>
      </c>
      <c r="E5039" t="str">
        <f>IF([1]主干线!S5039="","",[1]主干线!S5039)</f>
        <v/>
      </c>
      <c r="F5039" t="str">
        <f>IF([1]主干线!G5039="","",[1]主干线!G5039)</f>
        <v/>
      </c>
      <c r="G5039" t="str">
        <f>IF([1]主干线!H5039="","",[1]主干线!H5039)</f>
        <v/>
      </c>
    </row>
    <row r="5040" spans="1:7" x14ac:dyDescent="0.15">
      <c r="A5040" t="str">
        <f>IF([1]主干线!A5040="","",[1]主干线!A5040)</f>
        <v/>
      </c>
      <c r="B5040" t="str">
        <f>IF([1]主干线!B5040="","",[1]主干线!B5040)</f>
        <v/>
      </c>
      <c r="C5040" t="str">
        <f>IF([1]主干线!C5040="","",[1]主干线!C5040)</f>
        <v/>
      </c>
      <c r="D5040" t="str">
        <f>IF([1]主干线!R5040="","",[1]主干线!R5040)</f>
        <v/>
      </c>
      <c r="E5040" t="str">
        <f>IF([1]主干线!S5040="","",[1]主干线!S5040)</f>
        <v/>
      </c>
      <c r="F5040" t="str">
        <f>IF([1]主干线!G5040="","",[1]主干线!G5040)</f>
        <v/>
      </c>
      <c r="G5040" t="str">
        <f>IF([1]主干线!H5040="","",[1]主干线!H5040)</f>
        <v/>
      </c>
    </row>
    <row r="5041" spans="1:7" x14ac:dyDescent="0.15">
      <c r="A5041" t="str">
        <f>IF([1]主干线!A5041="","",[1]主干线!A5041)</f>
        <v/>
      </c>
      <c r="B5041" t="str">
        <f>IF([1]主干线!B5041="","",[1]主干线!B5041)</f>
        <v/>
      </c>
      <c r="C5041" t="str">
        <f>IF([1]主干线!C5041="","",[1]主干线!C5041)</f>
        <v/>
      </c>
      <c r="D5041" t="str">
        <f>IF([1]主干线!R5041="","",[1]主干线!R5041)</f>
        <v/>
      </c>
      <c r="E5041" t="str">
        <f>IF([1]主干线!S5041="","",[1]主干线!S5041)</f>
        <v/>
      </c>
      <c r="F5041" t="str">
        <f>IF([1]主干线!G5041="","",[1]主干线!G5041)</f>
        <v/>
      </c>
      <c r="G5041" t="str">
        <f>IF([1]主干线!H5041="","",[1]主干线!H5041)</f>
        <v/>
      </c>
    </row>
    <row r="5042" spans="1:7" x14ac:dyDescent="0.15">
      <c r="A5042" t="str">
        <f>IF([1]主干线!A5042="","",[1]主干线!A5042)</f>
        <v/>
      </c>
      <c r="B5042" t="str">
        <f>IF([1]主干线!B5042="","",[1]主干线!B5042)</f>
        <v/>
      </c>
      <c r="C5042" t="str">
        <f>IF([1]主干线!C5042="","",[1]主干线!C5042)</f>
        <v/>
      </c>
      <c r="D5042" t="str">
        <f>IF([1]主干线!R5042="","",[1]主干线!R5042)</f>
        <v/>
      </c>
      <c r="E5042" t="str">
        <f>IF([1]主干线!S5042="","",[1]主干线!S5042)</f>
        <v/>
      </c>
      <c r="F5042" t="str">
        <f>IF([1]主干线!G5042="","",[1]主干线!G5042)</f>
        <v/>
      </c>
      <c r="G5042" t="str">
        <f>IF([1]主干线!H5042="","",[1]主干线!H5042)</f>
        <v/>
      </c>
    </row>
    <row r="5043" spans="1:7" x14ac:dyDescent="0.15">
      <c r="A5043" t="str">
        <f>IF([1]主干线!A5043="","",[1]主干线!A5043)</f>
        <v/>
      </c>
      <c r="B5043" t="str">
        <f>IF([1]主干线!B5043="","",[1]主干线!B5043)</f>
        <v/>
      </c>
      <c r="C5043" t="str">
        <f>IF([1]主干线!C5043="","",[1]主干线!C5043)</f>
        <v/>
      </c>
      <c r="D5043" t="str">
        <f>IF([1]主干线!R5043="","",[1]主干线!R5043)</f>
        <v/>
      </c>
      <c r="E5043" t="str">
        <f>IF([1]主干线!S5043="","",[1]主干线!S5043)</f>
        <v/>
      </c>
      <c r="F5043" t="str">
        <f>IF([1]主干线!G5043="","",[1]主干线!G5043)</f>
        <v/>
      </c>
      <c r="G5043" t="str">
        <f>IF([1]主干线!H5043="","",[1]主干线!H5043)</f>
        <v/>
      </c>
    </row>
    <row r="5044" spans="1:7" x14ac:dyDescent="0.15">
      <c r="A5044" t="str">
        <f>IF([1]主干线!A5044="","",[1]主干线!A5044)</f>
        <v/>
      </c>
      <c r="B5044" t="str">
        <f>IF([1]主干线!B5044="","",[1]主干线!B5044)</f>
        <v/>
      </c>
      <c r="C5044" t="str">
        <f>IF([1]主干线!C5044="","",[1]主干线!C5044)</f>
        <v/>
      </c>
      <c r="D5044" t="str">
        <f>IF([1]主干线!R5044="","",[1]主干线!R5044)</f>
        <v/>
      </c>
      <c r="E5044" t="str">
        <f>IF([1]主干线!S5044="","",[1]主干线!S5044)</f>
        <v/>
      </c>
      <c r="F5044" t="str">
        <f>IF([1]主干线!G5044="","",[1]主干线!G5044)</f>
        <v/>
      </c>
      <c r="G5044" t="str">
        <f>IF([1]主干线!H5044="","",[1]主干线!H5044)</f>
        <v/>
      </c>
    </row>
    <row r="5045" spans="1:7" x14ac:dyDescent="0.15">
      <c r="A5045" t="str">
        <f>IF([1]主干线!A5045="","",[1]主干线!A5045)</f>
        <v/>
      </c>
      <c r="B5045" t="str">
        <f>IF([1]主干线!B5045="","",[1]主干线!B5045)</f>
        <v/>
      </c>
      <c r="C5045" t="str">
        <f>IF([1]主干线!C5045="","",[1]主干线!C5045)</f>
        <v/>
      </c>
      <c r="D5045" t="str">
        <f>IF([1]主干线!R5045="","",[1]主干线!R5045)</f>
        <v/>
      </c>
      <c r="E5045" t="str">
        <f>IF([1]主干线!S5045="","",[1]主干线!S5045)</f>
        <v/>
      </c>
      <c r="F5045" t="str">
        <f>IF([1]主干线!G5045="","",[1]主干线!G5045)</f>
        <v/>
      </c>
      <c r="G5045" t="str">
        <f>IF([1]主干线!H5045="","",[1]主干线!H5045)</f>
        <v/>
      </c>
    </row>
    <row r="5046" spans="1:7" x14ac:dyDescent="0.15">
      <c r="A5046" t="str">
        <f>IF([1]主干线!A5046="","",[1]主干线!A5046)</f>
        <v/>
      </c>
      <c r="B5046" t="str">
        <f>IF([1]主干线!B5046="","",[1]主干线!B5046)</f>
        <v/>
      </c>
      <c r="C5046" t="str">
        <f>IF([1]主干线!C5046="","",[1]主干线!C5046)</f>
        <v/>
      </c>
      <c r="D5046" t="str">
        <f>IF([1]主干线!R5046="","",[1]主干线!R5046)</f>
        <v/>
      </c>
      <c r="E5046" t="str">
        <f>IF([1]主干线!S5046="","",[1]主干线!S5046)</f>
        <v/>
      </c>
      <c r="F5046" t="str">
        <f>IF([1]主干线!G5046="","",[1]主干线!G5046)</f>
        <v/>
      </c>
      <c r="G5046" t="str">
        <f>IF([1]主干线!H5046="","",[1]主干线!H5046)</f>
        <v/>
      </c>
    </row>
    <row r="5047" spans="1:7" x14ac:dyDescent="0.15">
      <c r="A5047" t="str">
        <f>IF([1]主干线!A5047="","",[1]主干线!A5047)</f>
        <v/>
      </c>
      <c r="B5047" t="str">
        <f>IF([1]主干线!B5047="","",[1]主干线!B5047)</f>
        <v/>
      </c>
      <c r="C5047" t="str">
        <f>IF([1]主干线!C5047="","",[1]主干线!C5047)</f>
        <v/>
      </c>
      <c r="D5047" t="str">
        <f>IF([1]主干线!R5047="","",[1]主干线!R5047)</f>
        <v/>
      </c>
      <c r="E5047" t="str">
        <f>IF([1]主干线!S5047="","",[1]主干线!S5047)</f>
        <v/>
      </c>
      <c r="F5047" t="str">
        <f>IF([1]主干线!G5047="","",[1]主干线!G5047)</f>
        <v/>
      </c>
      <c r="G5047" t="str">
        <f>IF([1]主干线!H5047="","",[1]主干线!H5047)</f>
        <v/>
      </c>
    </row>
    <row r="5048" spans="1:7" x14ac:dyDescent="0.15">
      <c r="A5048" t="str">
        <f>IF([1]主干线!A5048="","",[1]主干线!A5048)</f>
        <v/>
      </c>
      <c r="B5048" t="str">
        <f>IF([1]主干线!B5048="","",[1]主干线!B5048)</f>
        <v/>
      </c>
      <c r="C5048" t="str">
        <f>IF([1]主干线!C5048="","",[1]主干线!C5048)</f>
        <v/>
      </c>
      <c r="D5048" t="str">
        <f>IF([1]主干线!R5048="","",[1]主干线!R5048)</f>
        <v/>
      </c>
      <c r="E5048" t="str">
        <f>IF([1]主干线!S5048="","",[1]主干线!S5048)</f>
        <v/>
      </c>
      <c r="F5048" t="str">
        <f>IF([1]主干线!G5048="","",[1]主干线!G5048)</f>
        <v/>
      </c>
      <c r="G5048" t="str">
        <f>IF([1]主干线!H5048="","",[1]主干线!H5048)</f>
        <v/>
      </c>
    </row>
    <row r="5049" spans="1:7" x14ac:dyDescent="0.15">
      <c r="A5049" t="str">
        <f>IF([1]主干线!A5049="","",[1]主干线!A5049)</f>
        <v/>
      </c>
      <c r="B5049" t="str">
        <f>IF([1]主干线!B5049="","",[1]主干线!B5049)</f>
        <v/>
      </c>
      <c r="C5049" t="str">
        <f>IF([1]主干线!C5049="","",[1]主干线!C5049)</f>
        <v/>
      </c>
      <c r="D5049" t="str">
        <f>IF([1]主干线!R5049="","",[1]主干线!R5049)</f>
        <v/>
      </c>
      <c r="E5049" t="str">
        <f>IF([1]主干线!S5049="","",[1]主干线!S5049)</f>
        <v/>
      </c>
      <c r="F5049" t="str">
        <f>IF([1]主干线!G5049="","",[1]主干线!G5049)</f>
        <v/>
      </c>
      <c r="G5049" t="str">
        <f>IF([1]主干线!H5049="","",[1]主干线!H5049)</f>
        <v/>
      </c>
    </row>
    <row r="5050" spans="1:7" x14ac:dyDescent="0.15">
      <c r="A5050" t="str">
        <f>IF([1]主干线!A5050="","",[1]主干线!A5050)</f>
        <v/>
      </c>
      <c r="B5050" t="str">
        <f>IF([1]主干线!B5050="","",[1]主干线!B5050)</f>
        <v/>
      </c>
      <c r="C5050" t="str">
        <f>IF([1]主干线!C5050="","",[1]主干线!C5050)</f>
        <v/>
      </c>
      <c r="D5050" t="str">
        <f>IF([1]主干线!R5050="","",[1]主干线!R5050)</f>
        <v/>
      </c>
      <c r="E5050" t="str">
        <f>IF([1]主干线!S5050="","",[1]主干线!S5050)</f>
        <v/>
      </c>
      <c r="F5050" t="str">
        <f>IF([1]主干线!G5050="","",[1]主干线!G5050)</f>
        <v/>
      </c>
      <c r="G5050" t="str">
        <f>IF([1]主干线!H5050="","",[1]主干线!H5050)</f>
        <v/>
      </c>
    </row>
    <row r="5051" spans="1:7" x14ac:dyDescent="0.15">
      <c r="A5051" t="str">
        <f>IF([1]主干线!A5051="","",[1]主干线!A5051)</f>
        <v/>
      </c>
      <c r="B5051" t="str">
        <f>IF([1]主干线!B5051="","",[1]主干线!B5051)</f>
        <v/>
      </c>
      <c r="C5051" t="str">
        <f>IF([1]主干线!C5051="","",[1]主干线!C5051)</f>
        <v/>
      </c>
      <c r="D5051" t="str">
        <f>IF([1]主干线!R5051="","",[1]主干线!R5051)</f>
        <v/>
      </c>
      <c r="E5051" t="str">
        <f>IF([1]主干线!S5051="","",[1]主干线!S5051)</f>
        <v/>
      </c>
      <c r="F5051" t="str">
        <f>IF([1]主干线!G5051="","",[1]主干线!G5051)</f>
        <v/>
      </c>
      <c r="G5051" t="str">
        <f>IF([1]主干线!H5051="","",[1]主干线!H5051)</f>
        <v/>
      </c>
    </row>
    <row r="5052" spans="1:7" x14ac:dyDescent="0.15">
      <c r="A5052" t="str">
        <f>IF([1]主干线!A5052="","",[1]主干线!A5052)</f>
        <v/>
      </c>
      <c r="B5052" t="str">
        <f>IF([1]主干线!B5052="","",[1]主干线!B5052)</f>
        <v/>
      </c>
      <c r="C5052" t="str">
        <f>IF([1]主干线!C5052="","",[1]主干线!C5052)</f>
        <v/>
      </c>
      <c r="D5052" t="str">
        <f>IF([1]主干线!R5052="","",[1]主干线!R5052)</f>
        <v/>
      </c>
      <c r="E5052" t="str">
        <f>IF([1]主干线!S5052="","",[1]主干线!S5052)</f>
        <v/>
      </c>
      <c r="F5052" t="str">
        <f>IF([1]主干线!G5052="","",[1]主干线!G5052)</f>
        <v/>
      </c>
      <c r="G5052" t="str">
        <f>IF([1]主干线!H5052="","",[1]主干线!H5052)</f>
        <v/>
      </c>
    </row>
    <row r="5053" spans="1:7" x14ac:dyDescent="0.15">
      <c r="A5053" t="str">
        <f>IF([1]主干线!A5053="","",[1]主干线!A5053)</f>
        <v/>
      </c>
      <c r="B5053" t="str">
        <f>IF([1]主干线!B5053="","",[1]主干线!B5053)</f>
        <v/>
      </c>
      <c r="C5053" t="str">
        <f>IF([1]主干线!C5053="","",[1]主干线!C5053)</f>
        <v/>
      </c>
      <c r="D5053" t="str">
        <f>IF([1]主干线!R5053="","",[1]主干线!R5053)</f>
        <v/>
      </c>
      <c r="E5053" t="str">
        <f>IF([1]主干线!S5053="","",[1]主干线!S5053)</f>
        <v/>
      </c>
      <c r="F5053" t="str">
        <f>IF([1]主干线!G5053="","",[1]主干线!G5053)</f>
        <v/>
      </c>
      <c r="G5053" t="str">
        <f>IF([1]主干线!H5053="","",[1]主干线!H5053)</f>
        <v/>
      </c>
    </row>
    <row r="5054" spans="1:7" x14ac:dyDescent="0.15">
      <c r="A5054" t="str">
        <f>IF([1]主干线!A5054="","",[1]主干线!A5054)</f>
        <v/>
      </c>
      <c r="B5054" t="str">
        <f>IF([1]主干线!B5054="","",[1]主干线!B5054)</f>
        <v/>
      </c>
      <c r="C5054" t="str">
        <f>IF([1]主干线!C5054="","",[1]主干线!C5054)</f>
        <v/>
      </c>
      <c r="D5054" t="str">
        <f>IF([1]主干线!R5054="","",[1]主干线!R5054)</f>
        <v/>
      </c>
      <c r="E5054" t="str">
        <f>IF([1]主干线!S5054="","",[1]主干线!S5054)</f>
        <v/>
      </c>
      <c r="F5054" t="str">
        <f>IF([1]主干线!G5054="","",[1]主干线!G5054)</f>
        <v/>
      </c>
      <c r="G5054" t="str">
        <f>IF([1]主干线!H5054="","",[1]主干线!H5054)</f>
        <v/>
      </c>
    </row>
    <row r="5055" spans="1:7" x14ac:dyDescent="0.15">
      <c r="A5055" t="str">
        <f>IF([1]主干线!A5055="","",[1]主干线!A5055)</f>
        <v/>
      </c>
      <c r="B5055" t="str">
        <f>IF([1]主干线!B5055="","",[1]主干线!B5055)</f>
        <v/>
      </c>
      <c r="C5055" t="str">
        <f>IF([1]主干线!C5055="","",[1]主干线!C5055)</f>
        <v/>
      </c>
      <c r="D5055" t="str">
        <f>IF([1]主干线!R5055="","",[1]主干线!R5055)</f>
        <v/>
      </c>
      <c r="E5055" t="str">
        <f>IF([1]主干线!S5055="","",[1]主干线!S5055)</f>
        <v/>
      </c>
      <c r="F5055" t="str">
        <f>IF([1]主干线!G5055="","",[1]主干线!G5055)</f>
        <v/>
      </c>
      <c r="G5055" t="str">
        <f>IF([1]主干线!H5055="","",[1]主干线!H5055)</f>
        <v/>
      </c>
    </row>
    <row r="5056" spans="1:7" x14ac:dyDescent="0.15">
      <c r="A5056" t="str">
        <f>IF([1]主干线!A5056="","",[1]主干线!A5056)</f>
        <v/>
      </c>
      <c r="B5056" t="str">
        <f>IF([1]主干线!B5056="","",[1]主干线!B5056)</f>
        <v/>
      </c>
      <c r="C5056" t="str">
        <f>IF([1]主干线!C5056="","",[1]主干线!C5056)</f>
        <v/>
      </c>
      <c r="D5056" t="str">
        <f>IF([1]主干线!R5056="","",[1]主干线!R5056)</f>
        <v/>
      </c>
      <c r="E5056" t="str">
        <f>IF([1]主干线!S5056="","",[1]主干线!S5056)</f>
        <v/>
      </c>
      <c r="F5056" t="str">
        <f>IF([1]主干线!G5056="","",[1]主干线!G5056)</f>
        <v/>
      </c>
      <c r="G5056" t="str">
        <f>IF([1]主干线!H5056="","",[1]主干线!H5056)</f>
        <v/>
      </c>
    </row>
    <row r="5057" spans="1:7" x14ac:dyDescent="0.15">
      <c r="A5057" t="str">
        <f>IF([1]主干线!A5057="","",[1]主干线!A5057)</f>
        <v/>
      </c>
      <c r="B5057" t="str">
        <f>IF([1]主干线!B5057="","",[1]主干线!B5057)</f>
        <v/>
      </c>
      <c r="C5057" t="str">
        <f>IF([1]主干线!C5057="","",[1]主干线!C5057)</f>
        <v/>
      </c>
      <c r="D5057" t="str">
        <f>IF([1]主干线!R5057="","",[1]主干线!R5057)</f>
        <v/>
      </c>
      <c r="E5057" t="str">
        <f>IF([1]主干线!S5057="","",[1]主干线!S5057)</f>
        <v/>
      </c>
      <c r="F5057" t="str">
        <f>IF([1]主干线!G5057="","",[1]主干线!G5057)</f>
        <v/>
      </c>
      <c r="G5057" t="str">
        <f>IF([1]主干线!H5057="","",[1]主干线!H5057)</f>
        <v/>
      </c>
    </row>
    <row r="5058" spans="1:7" x14ac:dyDescent="0.15">
      <c r="A5058" t="str">
        <f>IF([1]主干线!A5058="","",[1]主干线!A5058)</f>
        <v/>
      </c>
      <c r="B5058" t="str">
        <f>IF([1]主干线!B5058="","",[1]主干线!B5058)</f>
        <v/>
      </c>
      <c r="C5058" t="str">
        <f>IF([1]主干线!C5058="","",[1]主干线!C5058)</f>
        <v/>
      </c>
      <c r="D5058" t="str">
        <f>IF([1]主干线!R5058="","",[1]主干线!R5058)</f>
        <v/>
      </c>
      <c r="E5058" t="str">
        <f>IF([1]主干线!S5058="","",[1]主干线!S5058)</f>
        <v/>
      </c>
      <c r="F5058" t="str">
        <f>IF([1]主干线!G5058="","",[1]主干线!G5058)</f>
        <v/>
      </c>
      <c r="G5058" t="str">
        <f>IF([1]主干线!H5058="","",[1]主干线!H5058)</f>
        <v/>
      </c>
    </row>
    <row r="5059" spans="1:7" x14ac:dyDescent="0.15">
      <c r="A5059" t="str">
        <f>IF([1]主干线!A5059="","",[1]主干线!A5059)</f>
        <v/>
      </c>
      <c r="B5059" t="str">
        <f>IF([1]主干线!B5059="","",[1]主干线!B5059)</f>
        <v/>
      </c>
      <c r="C5059" t="str">
        <f>IF([1]主干线!C5059="","",[1]主干线!C5059)</f>
        <v/>
      </c>
      <c r="D5059" t="str">
        <f>IF([1]主干线!R5059="","",[1]主干线!R5059)</f>
        <v/>
      </c>
      <c r="E5059" t="str">
        <f>IF([1]主干线!S5059="","",[1]主干线!S5059)</f>
        <v/>
      </c>
      <c r="F5059" t="str">
        <f>IF([1]主干线!G5059="","",[1]主干线!G5059)</f>
        <v/>
      </c>
      <c r="G5059" t="str">
        <f>IF([1]主干线!H5059="","",[1]主干线!H5059)</f>
        <v/>
      </c>
    </row>
    <row r="5060" spans="1:7" x14ac:dyDescent="0.15">
      <c r="A5060" t="str">
        <f>IF([1]主干线!A5060="","",[1]主干线!A5060)</f>
        <v/>
      </c>
      <c r="B5060" t="str">
        <f>IF([1]主干线!B5060="","",[1]主干线!B5060)</f>
        <v/>
      </c>
      <c r="C5060" t="str">
        <f>IF([1]主干线!C5060="","",[1]主干线!C5060)</f>
        <v/>
      </c>
      <c r="D5060" t="str">
        <f>IF([1]主干线!R5060="","",[1]主干线!R5060)</f>
        <v/>
      </c>
      <c r="E5060" t="str">
        <f>IF([1]主干线!S5060="","",[1]主干线!S5060)</f>
        <v/>
      </c>
      <c r="F5060" t="str">
        <f>IF([1]主干线!G5060="","",[1]主干线!G5060)</f>
        <v/>
      </c>
      <c r="G5060" t="str">
        <f>IF([1]主干线!H5060="","",[1]主干线!H5060)</f>
        <v/>
      </c>
    </row>
    <row r="5061" spans="1:7" x14ac:dyDescent="0.15">
      <c r="A5061" t="str">
        <f>IF([1]主干线!A5061="","",[1]主干线!A5061)</f>
        <v/>
      </c>
      <c r="B5061" t="str">
        <f>IF([1]主干线!B5061="","",[1]主干线!B5061)</f>
        <v/>
      </c>
      <c r="C5061" t="str">
        <f>IF([1]主干线!C5061="","",[1]主干线!C5061)</f>
        <v/>
      </c>
      <c r="D5061" t="str">
        <f>IF([1]主干线!R5061="","",[1]主干线!R5061)</f>
        <v/>
      </c>
      <c r="E5061" t="str">
        <f>IF([1]主干线!S5061="","",[1]主干线!S5061)</f>
        <v/>
      </c>
      <c r="F5061" t="str">
        <f>IF([1]主干线!G5061="","",[1]主干线!G5061)</f>
        <v/>
      </c>
      <c r="G5061" t="str">
        <f>IF([1]主干线!H5061="","",[1]主干线!H5061)</f>
        <v/>
      </c>
    </row>
    <row r="5062" spans="1:7" x14ac:dyDescent="0.15">
      <c r="A5062" t="str">
        <f>IF([1]主干线!A5062="","",[1]主干线!A5062)</f>
        <v/>
      </c>
      <c r="B5062" t="str">
        <f>IF([1]主干线!B5062="","",[1]主干线!B5062)</f>
        <v/>
      </c>
      <c r="C5062" t="str">
        <f>IF([1]主干线!C5062="","",[1]主干线!C5062)</f>
        <v/>
      </c>
      <c r="D5062" t="str">
        <f>IF([1]主干线!R5062="","",[1]主干线!R5062)</f>
        <v/>
      </c>
      <c r="E5062" t="str">
        <f>IF([1]主干线!S5062="","",[1]主干线!S5062)</f>
        <v/>
      </c>
      <c r="F5062" t="str">
        <f>IF([1]主干线!G5062="","",[1]主干线!G5062)</f>
        <v/>
      </c>
      <c r="G5062" t="str">
        <f>IF([1]主干线!H5062="","",[1]主干线!H5062)</f>
        <v/>
      </c>
    </row>
    <row r="5063" spans="1:7" x14ac:dyDescent="0.15">
      <c r="A5063" t="str">
        <f>IF([1]主干线!A5063="","",[1]主干线!A5063)</f>
        <v/>
      </c>
      <c r="B5063" t="str">
        <f>IF([1]主干线!B5063="","",[1]主干线!B5063)</f>
        <v/>
      </c>
      <c r="C5063" t="str">
        <f>IF([1]主干线!C5063="","",[1]主干线!C5063)</f>
        <v/>
      </c>
      <c r="D5063" t="str">
        <f>IF([1]主干线!R5063="","",[1]主干线!R5063)</f>
        <v/>
      </c>
      <c r="E5063" t="str">
        <f>IF([1]主干线!S5063="","",[1]主干线!S5063)</f>
        <v/>
      </c>
      <c r="F5063" t="str">
        <f>IF([1]主干线!G5063="","",[1]主干线!G5063)</f>
        <v/>
      </c>
      <c r="G5063" t="str">
        <f>IF([1]主干线!H5063="","",[1]主干线!H5063)</f>
        <v/>
      </c>
    </row>
    <row r="5064" spans="1:7" x14ac:dyDescent="0.15">
      <c r="A5064" t="str">
        <f>IF([1]主干线!A5064="","",[1]主干线!A5064)</f>
        <v/>
      </c>
      <c r="B5064" t="str">
        <f>IF([1]主干线!B5064="","",[1]主干线!B5064)</f>
        <v/>
      </c>
      <c r="C5064" t="str">
        <f>IF([1]主干线!C5064="","",[1]主干线!C5064)</f>
        <v/>
      </c>
      <c r="D5064" t="str">
        <f>IF([1]主干线!R5064="","",[1]主干线!R5064)</f>
        <v/>
      </c>
      <c r="E5064" t="str">
        <f>IF([1]主干线!S5064="","",[1]主干线!S5064)</f>
        <v/>
      </c>
      <c r="F5064" t="str">
        <f>IF([1]主干线!G5064="","",[1]主干线!G5064)</f>
        <v/>
      </c>
      <c r="G5064" t="str">
        <f>IF([1]主干线!H5064="","",[1]主干线!H5064)</f>
        <v/>
      </c>
    </row>
    <row r="5065" spans="1:7" x14ac:dyDescent="0.15">
      <c r="A5065" t="str">
        <f>IF([1]主干线!A5065="","",[1]主干线!A5065)</f>
        <v/>
      </c>
      <c r="B5065" t="str">
        <f>IF([1]主干线!B5065="","",[1]主干线!B5065)</f>
        <v/>
      </c>
      <c r="C5065" t="str">
        <f>IF([1]主干线!C5065="","",[1]主干线!C5065)</f>
        <v/>
      </c>
      <c r="D5065" t="str">
        <f>IF([1]主干线!R5065="","",[1]主干线!R5065)</f>
        <v/>
      </c>
      <c r="E5065" t="str">
        <f>IF([1]主干线!S5065="","",[1]主干线!S5065)</f>
        <v/>
      </c>
      <c r="F5065" t="str">
        <f>IF([1]主干线!G5065="","",[1]主干线!G5065)</f>
        <v/>
      </c>
      <c r="G5065" t="str">
        <f>IF([1]主干线!H5065="","",[1]主干线!H5065)</f>
        <v/>
      </c>
    </row>
    <row r="5066" spans="1:7" x14ac:dyDescent="0.15">
      <c r="A5066" t="str">
        <f>IF([1]主干线!A5066="","",[1]主干线!A5066)</f>
        <v/>
      </c>
      <c r="B5066" t="str">
        <f>IF([1]主干线!B5066="","",[1]主干线!B5066)</f>
        <v/>
      </c>
      <c r="C5066" t="str">
        <f>IF([1]主干线!C5066="","",[1]主干线!C5066)</f>
        <v/>
      </c>
      <c r="D5066" t="str">
        <f>IF([1]主干线!R5066="","",[1]主干线!R5066)</f>
        <v/>
      </c>
      <c r="E5066" t="str">
        <f>IF([1]主干线!S5066="","",[1]主干线!S5066)</f>
        <v/>
      </c>
      <c r="F5066" t="str">
        <f>IF([1]主干线!G5066="","",[1]主干线!G5066)</f>
        <v/>
      </c>
      <c r="G5066" t="str">
        <f>IF([1]主干线!H5066="","",[1]主干线!H5066)</f>
        <v/>
      </c>
    </row>
    <row r="5067" spans="1:7" x14ac:dyDescent="0.15">
      <c r="A5067" t="str">
        <f>IF([1]主干线!A5067="","",[1]主干线!A5067)</f>
        <v/>
      </c>
      <c r="B5067" t="str">
        <f>IF([1]主干线!B5067="","",[1]主干线!B5067)</f>
        <v/>
      </c>
      <c r="C5067" t="str">
        <f>IF([1]主干线!C5067="","",[1]主干线!C5067)</f>
        <v/>
      </c>
      <c r="D5067" t="str">
        <f>IF([1]主干线!R5067="","",[1]主干线!R5067)</f>
        <v/>
      </c>
      <c r="E5067" t="str">
        <f>IF([1]主干线!S5067="","",[1]主干线!S5067)</f>
        <v/>
      </c>
      <c r="F5067" t="str">
        <f>IF([1]主干线!G5067="","",[1]主干线!G5067)</f>
        <v/>
      </c>
      <c r="G5067" t="str">
        <f>IF([1]主干线!H5067="","",[1]主干线!H5067)</f>
        <v/>
      </c>
    </row>
    <row r="5068" spans="1:7" x14ac:dyDescent="0.15">
      <c r="A5068" t="str">
        <f>IF([1]主干线!A5068="","",[1]主干线!A5068)</f>
        <v/>
      </c>
      <c r="B5068" t="str">
        <f>IF([1]主干线!B5068="","",[1]主干线!B5068)</f>
        <v/>
      </c>
      <c r="C5068" t="str">
        <f>IF([1]主干线!C5068="","",[1]主干线!C5068)</f>
        <v/>
      </c>
      <c r="D5068" t="str">
        <f>IF([1]主干线!R5068="","",[1]主干线!R5068)</f>
        <v/>
      </c>
      <c r="E5068" t="str">
        <f>IF([1]主干线!S5068="","",[1]主干线!S5068)</f>
        <v/>
      </c>
      <c r="F5068" t="str">
        <f>IF([1]主干线!G5068="","",[1]主干线!G5068)</f>
        <v/>
      </c>
      <c r="G5068" t="str">
        <f>IF([1]主干线!H5068="","",[1]主干线!H5068)</f>
        <v/>
      </c>
    </row>
    <row r="5069" spans="1:7" x14ac:dyDescent="0.15">
      <c r="A5069" t="str">
        <f>IF([1]主干线!A5069="","",[1]主干线!A5069)</f>
        <v/>
      </c>
      <c r="B5069" t="str">
        <f>IF([1]主干线!B5069="","",[1]主干线!B5069)</f>
        <v/>
      </c>
      <c r="C5069" t="str">
        <f>IF([1]主干线!C5069="","",[1]主干线!C5069)</f>
        <v/>
      </c>
      <c r="D5069" t="str">
        <f>IF([1]主干线!R5069="","",[1]主干线!R5069)</f>
        <v/>
      </c>
      <c r="E5069" t="str">
        <f>IF([1]主干线!S5069="","",[1]主干线!S5069)</f>
        <v/>
      </c>
      <c r="F5069" t="str">
        <f>IF([1]主干线!G5069="","",[1]主干线!G5069)</f>
        <v/>
      </c>
      <c r="G5069" t="str">
        <f>IF([1]主干线!H5069="","",[1]主干线!H5069)</f>
        <v/>
      </c>
    </row>
    <row r="5070" spans="1:7" x14ac:dyDescent="0.15">
      <c r="A5070" t="str">
        <f>IF([1]主干线!A5070="","",[1]主干线!A5070)</f>
        <v/>
      </c>
      <c r="B5070" t="str">
        <f>IF([1]主干线!B5070="","",[1]主干线!B5070)</f>
        <v/>
      </c>
      <c r="C5070" t="str">
        <f>IF([1]主干线!C5070="","",[1]主干线!C5070)</f>
        <v/>
      </c>
      <c r="D5070" t="str">
        <f>IF([1]主干线!R5070="","",[1]主干线!R5070)</f>
        <v/>
      </c>
      <c r="E5070" t="str">
        <f>IF([1]主干线!S5070="","",[1]主干线!S5070)</f>
        <v/>
      </c>
      <c r="F5070" t="str">
        <f>IF([1]主干线!G5070="","",[1]主干线!G5070)</f>
        <v/>
      </c>
      <c r="G5070" t="str">
        <f>IF([1]主干线!H5070="","",[1]主干线!H5070)</f>
        <v/>
      </c>
    </row>
    <row r="5071" spans="1:7" x14ac:dyDescent="0.15">
      <c r="A5071" t="str">
        <f>IF([1]主干线!A5071="","",[1]主干线!A5071)</f>
        <v/>
      </c>
      <c r="B5071" t="str">
        <f>IF([1]主干线!B5071="","",[1]主干线!B5071)</f>
        <v/>
      </c>
      <c r="C5071" t="str">
        <f>IF([1]主干线!C5071="","",[1]主干线!C5071)</f>
        <v/>
      </c>
      <c r="D5071" t="str">
        <f>IF([1]主干线!R5071="","",[1]主干线!R5071)</f>
        <v/>
      </c>
      <c r="E5071" t="str">
        <f>IF([1]主干线!S5071="","",[1]主干线!S5071)</f>
        <v/>
      </c>
      <c r="F5071" t="str">
        <f>IF([1]主干线!G5071="","",[1]主干线!G5071)</f>
        <v/>
      </c>
      <c r="G5071" t="str">
        <f>IF([1]主干线!H5071="","",[1]主干线!H5071)</f>
        <v/>
      </c>
    </row>
    <row r="5072" spans="1:7" x14ac:dyDescent="0.15">
      <c r="A5072" t="str">
        <f>IF([1]主干线!A5072="","",[1]主干线!A5072)</f>
        <v/>
      </c>
      <c r="B5072" t="str">
        <f>IF([1]主干线!B5072="","",[1]主干线!B5072)</f>
        <v/>
      </c>
      <c r="C5072" t="str">
        <f>IF([1]主干线!C5072="","",[1]主干线!C5072)</f>
        <v/>
      </c>
      <c r="D5072" t="str">
        <f>IF([1]主干线!R5072="","",[1]主干线!R5072)</f>
        <v/>
      </c>
      <c r="E5072" t="str">
        <f>IF([1]主干线!S5072="","",[1]主干线!S5072)</f>
        <v/>
      </c>
      <c r="F5072" t="str">
        <f>IF([1]主干线!G5072="","",[1]主干线!G5072)</f>
        <v/>
      </c>
      <c r="G5072" t="str">
        <f>IF([1]主干线!H5072="","",[1]主干线!H5072)</f>
        <v/>
      </c>
    </row>
    <row r="5073" spans="1:7" x14ac:dyDescent="0.15">
      <c r="A5073" t="str">
        <f>IF([1]主干线!A5073="","",[1]主干线!A5073)</f>
        <v/>
      </c>
      <c r="B5073" t="str">
        <f>IF([1]主干线!B5073="","",[1]主干线!B5073)</f>
        <v/>
      </c>
      <c r="C5073" t="str">
        <f>IF([1]主干线!C5073="","",[1]主干线!C5073)</f>
        <v/>
      </c>
      <c r="D5073" t="str">
        <f>IF([1]主干线!R5073="","",[1]主干线!R5073)</f>
        <v/>
      </c>
      <c r="E5073" t="str">
        <f>IF([1]主干线!S5073="","",[1]主干线!S5073)</f>
        <v/>
      </c>
      <c r="F5073" t="str">
        <f>IF([1]主干线!G5073="","",[1]主干线!G5073)</f>
        <v/>
      </c>
      <c r="G5073" t="str">
        <f>IF([1]主干线!H5073="","",[1]主干线!H5073)</f>
        <v/>
      </c>
    </row>
    <row r="5074" spans="1:7" x14ac:dyDescent="0.15">
      <c r="A5074" t="str">
        <f>IF([1]主干线!A5074="","",[1]主干线!A5074)</f>
        <v/>
      </c>
      <c r="B5074" t="str">
        <f>IF([1]主干线!B5074="","",[1]主干线!B5074)</f>
        <v/>
      </c>
      <c r="C5074" t="str">
        <f>IF([1]主干线!C5074="","",[1]主干线!C5074)</f>
        <v/>
      </c>
      <c r="D5074" t="str">
        <f>IF([1]主干线!R5074="","",[1]主干线!R5074)</f>
        <v/>
      </c>
      <c r="E5074" t="str">
        <f>IF([1]主干线!S5074="","",[1]主干线!S5074)</f>
        <v/>
      </c>
      <c r="F5074" t="str">
        <f>IF([1]主干线!G5074="","",[1]主干线!G5074)</f>
        <v/>
      </c>
      <c r="G5074" t="str">
        <f>IF([1]主干线!H5074="","",[1]主干线!H5074)</f>
        <v/>
      </c>
    </row>
    <row r="5075" spans="1:7" x14ac:dyDescent="0.15">
      <c r="A5075" t="str">
        <f>IF([1]主干线!A5075="","",[1]主干线!A5075)</f>
        <v/>
      </c>
      <c r="B5075" t="str">
        <f>IF([1]主干线!B5075="","",[1]主干线!B5075)</f>
        <v/>
      </c>
      <c r="C5075" t="str">
        <f>IF([1]主干线!C5075="","",[1]主干线!C5075)</f>
        <v/>
      </c>
      <c r="D5075" t="str">
        <f>IF([1]主干线!R5075="","",[1]主干线!R5075)</f>
        <v/>
      </c>
      <c r="E5075" t="str">
        <f>IF([1]主干线!S5075="","",[1]主干线!S5075)</f>
        <v/>
      </c>
      <c r="F5075" t="str">
        <f>IF([1]主干线!G5075="","",[1]主干线!G5075)</f>
        <v/>
      </c>
      <c r="G5075" t="str">
        <f>IF([1]主干线!H5075="","",[1]主干线!H5075)</f>
        <v/>
      </c>
    </row>
    <row r="5076" spans="1:7" x14ac:dyDescent="0.15">
      <c r="A5076" t="str">
        <f>IF([1]主干线!A5076="","",[1]主干线!A5076)</f>
        <v/>
      </c>
      <c r="B5076" t="str">
        <f>IF([1]主干线!B5076="","",[1]主干线!B5076)</f>
        <v/>
      </c>
      <c r="C5076" t="str">
        <f>IF([1]主干线!C5076="","",[1]主干线!C5076)</f>
        <v/>
      </c>
      <c r="D5076" t="str">
        <f>IF([1]主干线!R5076="","",[1]主干线!R5076)</f>
        <v/>
      </c>
      <c r="E5076" t="str">
        <f>IF([1]主干线!S5076="","",[1]主干线!S5076)</f>
        <v/>
      </c>
      <c r="F5076" t="str">
        <f>IF([1]主干线!G5076="","",[1]主干线!G5076)</f>
        <v/>
      </c>
      <c r="G5076" t="str">
        <f>IF([1]主干线!H5076="","",[1]主干线!H5076)</f>
        <v/>
      </c>
    </row>
    <row r="5077" spans="1:7" x14ac:dyDescent="0.15">
      <c r="A5077" t="str">
        <f>IF([1]主干线!A5077="","",[1]主干线!A5077)</f>
        <v/>
      </c>
      <c r="B5077" t="str">
        <f>IF([1]主干线!B5077="","",[1]主干线!B5077)</f>
        <v/>
      </c>
      <c r="C5077" t="str">
        <f>IF([1]主干线!C5077="","",[1]主干线!C5077)</f>
        <v/>
      </c>
      <c r="D5077" t="str">
        <f>IF([1]主干线!R5077="","",[1]主干线!R5077)</f>
        <v/>
      </c>
      <c r="E5077" t="str">
        <f>IF([1]主干线!S5077="","",[1]主干线!S5077)</f>
        <v/>
      </c>
      <c r="F5077" t="str">
        <f>IF([1]主干线!G5077="","",[1]主干线!G5077)</f>
        <v/>
      </c>
      <c r="G5077" t="str">
        <f>IF([1]主干线!H5077="","",[1]主干线!H5077)</f>
        <v/>
      </c>
    </row>
    <row r="5078" spans="1:7" x14ac:dyDescent="0.15">
      <c r="A5078" t="str">
        <f>IF([1]主干线!A5078="","",[1]主干线!A5078)</f>
        <v/>
      </c>
      <c r="B5078" t="str">
        <f>IF([1]主干线!B5078="","",[1]主干线!B5078)</f>
        <v/>
      </c>
      <c r="C5078" t="str">
        <f>IF([1]主干线!C5078="","",[1]主干线!C5078)</f>
        <v/>
      </c>
      <c r="D5078" t="str">
        <f>IF([1]主干线!R5078="","",[1]主干线!R5078)</f>
        <v/>
      </c>
      <c r="E5078" t="str">
        <f>IF([1]主干线!S5078="","",[1]主干线!S5078)</f>
        <v/>
      </c>
      <c r="F5078" t="str">
        <f>IF([1]主干线!G5078="","",[1]主干线!G5078)</f>
        <v/>
      </c>
      <c r="G5078" t="str">
        <f>IF([1]主干线!H5078="","",[1]主干线!H5078)</f>
        <v/>
      </c>
    </row>
    <row r="5079" spans="1:7" x14ac:dyDescent="0.15">
      <c r="A5079" t="str">
        <f>IF([1]主干线!A5079="","",[1]主干线!A5079)</f>
        <v/>
      </c>
      <c r="B5079" t="str">
        <f>IF([1]主干线!B5079="","",[1]主干线!B5079)</f>
        <v/>
      </c>
      <c r="C5079" t="str">
        <f>IF([1]主干线!C5079="","",[1]主干线!C5079)</f>
        <v/>
      </c>
      <c r="D5079" t="str">
        <f>IF([1]主干线!R5079="","",[1]主干线!R5079)</f>
        <v/>
      </c>
      <c r="E5079" t="str">
        <f>IF([1]主干线!S5079="","",[1]主干线!S5079)</f>
        <v/>
      </c>
      <c r="F5079" t="str">
        <f>IF([1]主干线!G5079="","",[1]主干线!G5079)</f>
        <v/>
      </c>
      <c r="G5079" t="str">
        <f>IF([1]主干线!H5079="","",[1]主干线!H5079)</f>
        <v/>
      </c>
    </row>
    <row r="5080" spans="1:7" x14ac:dyDescent="0.15">
      <c r="A5080" t="str">
        <f>IF([1]主干线!A5080="","",[1]主干线!A5080)</f>
        <v/>
      </c>
      <c r="B5080" t="str">
        <f>IF([1]主干线!B5080="","",[1]主干线!B5080)</f>
        <v/>
      </c>
      <c r="C5080" t="str">
        <f>IF([1]主干线!C5080="","",[1]主干线!C5080)</f>
        <v/>
      </c>
      <c r="D5080" t="str">
        <f>IF([1]主干线!R5080="","",[1]主干线!R5080)</f>
        <v/>
      </c>
      <c r="E5080" t="str">
        <f>IF([1]主干线!S5080="","",[1]主干线!S5080)</f>
        <v/>
      </c>
      <c r="F5080" t="str">
        <f>IF([1]主干线!G5080="","",[1]主干线!G5080)</f>
        <v/>
      </c>
      <c r="G5080" t="str">
        <f>IF([1]主干线!H5080="","",[1]主干线!H5080)</f>
        <v/>
      </c>
    </row>
    <row r="5081" spans="1:7" x14ac:dyDescent="0.15">
      <c r="A5081" t="str">
        <f>IF([1]主干线!A5081="","",[1]主干线!A5081)</f>
        <v/>
      </c>
      <c r="B5081" t="str">
        <f>IF([1]主干线!B5081="","",[1]主干线!B5081)</f>
        <v/>
      </c>
      <c r="C5081" t="str">
        <f>IF([1]主干线!C5081="","",[1]主干线!C5081)</f>
        <v/>
      </c>
      <c r="D5081" t="str">
        <f>IF([1]主干线!R5081="","",[1]主干线!R5081)</f>
        <v/>
      </c>
      <c r="E5081" t="str">
        <f>IF([1]主干线!S5081="","",[1]主干线!S5081)</f>
        <v/>
      </c>
      <c r="F5081" t="str">
        <f>IF([1]主干线!G5081="","",[1]主干线!G5081)</f>
        <v/>
      </c>
      <c r="G5081" t="str">
        <f>IF([1]主干线!H5081="","",[1]主干线!H5081)</f>
        <v/>
      </c>
    </row>
    <row r="5082" spans="1:7" x14ac:dyDescent="0.15">
      <c r="A5082" t="str">
        <f>IF([1]主干线!A5082="","",[1]主干线!A5082)</f>
        <v/>
      </c>
      <c r="B5082" t="str">
        <f>IF([1]主干线!B5082="","",[1]主干线!B5082)</f>
        <v/>
      </c>
      <c r="C5082" t="str">
        <f>IF([1]主干线!C5082="","",[1]主干线!C5082)</f>
        <v/>
      </c>
      <c r="D5082" t="str">
        <f>IF([1]主干线!R5082="","",[1]主干线!R5082)</f>
        <v/>
      </c>
      <c r="E5082" t="str">
        <f>IF([1]主干线!S5082="","",[1]主干线!S5082)</f>
        <v/>
      </c>
      <c r="F5082" t="str">
        <f>IF([1]主干线!G5082="","",[1]主干线!G5082)</f>
        <v/>
      </c>
      <c r="G5082" t="str">
        <f>IF([1]主干线!H5082="","",[1]主干线!H5082)</f>
        <v/>
      </c>
    </row>
    <row r="5083" spans="1:7" x14ac:dyDescent="0.15">
      <c r="A5083" t="str">
        <f>IF([1]主干线!A5083="","",[1]主干线!A5083)</f>
        <v/>
      </c>
      <c r="B5083" t="str">
        <f>IF([1]主干线!B5083="","",[1]主干线!B5083)</f>
        <v/>
      </c>
      <c r="C5083" t="str">
        <f>IF([1]主干线!C5083="","",[1]主干线!C5083)</f>
        <v/>
      </c>
      <c r="D5083" t="str">
        <f>IF([1]主干线!R5083="","",[1]主干线!R5083)</f>
        <v/>
      </c>
      <c r="E5083" t="str">
        <f>IF([1]主干线!S5083="","",[1]主干线!S5083)</f>
        <v/>
      </c>
      <c r="F5083" t="str">
        <f>IF([1]主干线!G5083="","",[1]主干线!G5083)</f>
        <v/>
      </c>
      <c r="G5083" t="str">
        <f>IF([1]主干线!H5083="","",[1]主干线!H5083)</f>
        <v/>
      </c>
    </row>
    <row r="5084" spans="1:7" x14ac:dyDescent="0.15">
      <c r="A5084" t="str">
        <f>IF([1]主干线!A5084="","",[1]主干线!A5084)</f>
        <v/>
      </c>
      <c r="B5084" t="str">
        <f>IF([1]主干线!B5084="","",[1]主干线!B5084)</f>
        <v/>
      </c>
      <c r="C5084" t="str">
        <f>IF([1]主干线!C5084="","",[1]主干线!C5084)</f>
        <v/>
      </c>
      <c r="D5084" t="str">
        <f>IF([1]主干线!R5084="","",[1]主干线!R5084)</f>
        <v/>
      </c>
      <c r="E5084" t="str">
        <f>IF([1]主干线!S5084="","",[1]主干线!S5084)</f>
        <v/>
      </c>
      <c r="F5084" t="str">
        <f>IF([1]主干线!G5084="","",[1]主干线!G5084)</f>
        <v/>
      </c>
      <c r="G5084" t="str">
        <f>IF([1]主干线!H5084="","",[1]主干线!H5084)</f>
        <v/>
      </c>
    </row>
    <row r="5085" spans="1:7" x14ac:dyDescent="0.15">
      <c r="A5085" t="str">
        <f>IF([1]主干线!A5085="","",[1]主干线!A5085)</f>
        <v/>
      </c>
      <c r="B5085" t="str">
        <f>IF([1]主干线!B5085="","",[1]主干线!B5085)</f>
        <v/>
      </c>
      <c r="C5085" t="str">
        <f>IF([1]主干线!C5085="","",[1]主干线!C5085)</f>
        <v/>
      </c>
      <c r="D5085" t="str">
        <f>IF([1]主干线!R5085="","",[1]主干线!R5085)</f>
        <v/>
      </c>
      <c r="E5085" t="str">
        <f>IF([1]主干线!S5085="","",[1]主干线!S5085)</f>
        <v/>
      </c>
      <c r="F5085" t="str">
        <f>IF([1]主干线!G5085="","",[1]主干线!G5085)</f>
        <v/>
      </c>
      <c r="G5085" t="str">
        <f>IF([1]主干线!H5085="","",[1]主干线!H5085)</f>
        <v/>
      </c>
    </row>
    <row r="5086" spans="1:7" x14ac:dyDescent="0.15">
      <c r="A5086" t="str">
        <f>IF([1]主干线!A5086="","",[1]主干线!A5086)</f>
        <v/>
      </c>
      <c r="B5086" t="str">
        <f>IF([1]主干线!B5086="","",[1]主干线!B5086)</f>
        <v/>
      </c>
      <c r="C5086" t="str">
        <f>IF([1]主干线!C5086="","",[1]主干线!C5086)</f>
        <v/>
      </c>
      <c r="D5086" t="str">
        <f>IF([1]主干线!R5086="","",[1]主干线!R5086)</f>
        <v/>
      </c>
      <c r="E5086" t="str">
        <f>IF([1]主干线!S5086="","",[1]主干线!S5086)</f>
        <v/>
      </c>
      <c r="F5086" t="str">
        <f>IF([1]主干线!G5086="","",[1]主干线!G5086)</f>
        <v/>
      </c>
      <c r="G5086" t="str">
        <f>IF([1]主干线!H5086="","",[1]主干线!H5086)</f>
        <v/>
      </c>
    </row>
    <row r="5087" spans="1:7" x14ac:dyDescent="0.15">
      <c r="A5087" t="str">
        <f>IF([1]主干线!A5087="","",[1]主干线!A5087)</f>
        <v/>
      </c>
      <c r="B5087" t="str">
        <f>IF([1]主干线!B5087="","",[1]主干线!B5087)</f>
        <v/>
      </c>
      <c r="C5087" t="str">
        <f>IF([1]主干线!C5087="","",[1]主干线!C5087)</f>
        <v/>
      </c>
      <c r="D5087" t="str">
        <f>IF([1]主干线!R5087="","",[1]主干线!R5087)</f>
        <v/>
      </c>
      <c r="E5087" t="str">
        <f>IF([1]主干线!S5087="","",[1]主干线!S5087)</f>
        <v/>
      </c>
      <c r="F5087" t="str">
        <f>IF([1]主干线!G5087="","",[1]主干线!G5087)</f>
        <v/>
      </c>
      <c r="G5087" t="str">
        <f>IF([1]主干线!H5087="","",[1]主干线!H5087)</f>
        <v/>
      </c>
    </row>
    <row r="5088" spans="1:7" x14ac:dyDescent="0.15">
      <c r="A5088" t="str">
        <f>IF([1]主干线!A5088="","",[1]主干线!A5088)</f>
        <v/>
      </c>
      <c r="B5088" t="str">
        <f>IF([1]主干线!B5088="","",[1]主干线!B5088)</f>
        <v/>
      </c>
      <c r="C5088" t="str">
        <f>IF([1]主干线!C5088="","",[1]主干线!C5088)</f>
        <v/>
      </c>
      <c r="D5088" t="str">
        <f>IF([1]主干线!R5088="","",[1]主干线!R5088)</f>
        <v/>
      </c>
      <c r="E5088" t="str">
        <f>IF([1]主干线!S5088="","",[1]主干线!S5088)</f>
        <v/>
      </c>
      <c r="F5088" t="str">
        <f>IF([1]主干线!G5088="","",[1]主干线!G5088)</f>
        <v/>
      </c>
      <c r="G5088" t="str">
        <f>IF([1]主干线!H5088="","",[1]主干线!H5088)</f>
        <v/>
      </c>
    </row>
    <row r="5089" spans="1:7" x14ac:dyDescent="0.15">
      <c r="A5089" t="str">
        <f>IF([1]主干线!A5089="","",[1]主干线!A5089)</f>
        <v/>
      </c>
      <c r="B5089" t="str">
        <f>IF([1]主干线!B5089="","",[1]主干线!B5089)</f>
        <v/>
      </c>
      <c r="C5089" t="str">
        <f>IF([1]主干线!C5089="","",[1]主干线!C5089)</f>
        <v/>
      </c>
      <c r="D5089" t="str">
        <f>IF([1]主干线!R5089="","",[1]主干线!R5089)</f>
        <v/>
      </c>
      <c r="E5089" t="str">
        <f>IF([1]主干线!S5089="","",[1]主干线!S5089)</f>
        <v/>
      </c>
      <c r="F5089" t="str">
        <f>IF([1]主干线!G5089="","",[1]主干线!G5089)</f>
        <v/>
      </c>
      <c r="G5089" t="str">
        <f>IF([1]主干线!H5089="","",[1]主干线!H5089)</f>
        <v/>
      </c>
    </row>
    <row r="5090" spans="1:7" x14ac:dyDescent="0.15">
      <c r="A5090" t="str">
        <f>IF([1]主干线!A5090="","",[1]主干线!A5090)</f>
        <v/>
      </c>
      <c r="B5090" t="str">
        <f>IF([1]主干线!B5090="","",[1]主干线!B5090)</f>
        <v/>
      </c>
      <c r="C5090" t="str">
        <f>IF([1]主干线!C5090="","",[1]主干线!C5090)</f>
        <v/>
      </c>
      <c r="D5090" t="str">
        <f>IF([1]主干线!R5090="","",[1]主干线!R5090)</f>
        <v/>
      </c>
      <c r="E5090" t="str">
        <f>IF([1]主干线!S5090="","",[1]主干线!S5090)</f>
        <v/>
      </c>
      <c r="F5090" t="str">
        <f>IF([1]主干线!G5090="","",[1]主干线!G5090)</f>
        <v/>
      </c>
      <c r="G5090" t="str">
        <f>IF([1]主干线!H5090="","",[1]主干线!H5090)</f>
        <v/>
      </c>
    </row>
    <row r="5091" spans="1:7" x14ac:dyDescent="0.15">
      <c r="A5091" t="str">
        <f>IF([1]主干线!A5091="","",[1]主干线!A5091)</f>
        <v/>
      </c>
      <c r="B5091" t="str">
        <f>IF([1]主干线!B5091="","",[1]主干线!B5091)</f>
        <v/>
      </c>
      <c r="C5091" t="str">
        <f>IF([1]主干线!C5091="","",[1]主干线!C5091)</f>
        <v/>
      </c>
      <c r="D5091" t="str">
        <f>IF([1]主干线!R5091="","",[1]主干线!R5091)</f>
        <v/>
      </c>
      <c r="E5091" t="str">
        <f>IF([1]主干线!S5091="","",[1]主干线!S5091)</f>
        <v/>
      </c>
      <c r="F5091" t="str">
        <f>IF([1]主干线!G5091="","",[1]主干线!G5091)</f>
        <v/>
      </c>
      <c r="G5091" t="str">
        <f>IF([1]主干线!H5091="","",[1]主干线!H5091)</f>
        <v/>
      </c>
    </row>
    <row r="5092" spans="1:7" x14ac:dyDescent="0.15">
      <c r="A5092" t="str">
        <f>IF([1]主干线!A5092="","",[1]主干线!A5092)</f>
        <v/>
      </c>
      <c r="B5092" t="str">
        <f>IF([1]主干线!B5092="","",[1]主干线!B5092)</f>
        <v/>
      </c>
      <c r="C5092" t="str">
        <f>IF([1]主干线!C5092="","",[1]主干线!C5092)</f>
        <v/>
      </c>
      <c r="D5092" t="str">
        <f>IF([1]主干线!R5092="","",[1]主干线!R5092)</f>
        <v/>
      </c>
      <c r="E5092" t="str">
        <f>IF([1]主干线!S5092="","",[1]主干线!S5092)</f>
        <v/>
      </c>
      <c r="F5092" t="str">
        <f>IF([1]主干线!G5092="","",[1]主干线!G5092)</f>
        <v/>
      </c>
      <c r="G5092" t="str">
        <f>IF([1]主干线!H5092="","",[1]主干线!H5092)</f>
        <v/>
      </c>
    </row>
    <row r="5093" spans="1:7" x14ac:dyDescent="0.15">
      <c r="A5093" t="str">
        <f>IF([1]主干线!A5093="","",[1]主干线!A5093)</f>
        <v/>
      </c>
      <c r="B5093" t="str">
        <f>IF([1]主干线!B5093="","",[1]主干线!B5093)</f>
        <v/>
      </c>
      <c r="C5093" t="str">
        <f>IF([1]主干线!C5093="","",[1]主干线!C5093)</f>
        <v/>
      </c>
      <c r="D5093" t="str">
        <f>IF([1]主干线!R5093="","",[1]主干线!R5093)</f>
        <v/>
      </c>
      <c r="E5093" t="str">
        <f>IF([1]主干线!S5093="","",[1]主干线!S5093)</f>
        <v/>
      </c>
      <c r="F5093" t="str">
        <f>IF([1]主干线!G5093="","",[1]主干线!G5093)</f>
        <v/>
      </c>
      <c r="G5093" t="str">
        <f>IF([1]主干线!H5093="","",[1]主干线!H5093)</f>
        <v/>
      </c>
    </row>
    <row r="5094" spans="1:7" x14ac:dyDescent="0.15">
      <c r="A5094" t="str">
        <f>IF([1]主干线!A5094="","",[1]主干线!A5094)</f>
        <v/>
      </c>
      <c r="B5094" t="str">
        <f>IF([1]主干线!B5094="","",[1]主干线!B5094)</f>
        <v/>
      </c>
      <c r="C5094" t="str">
        <f>IF([1]主干线!C5094="","",[1]主干线!C5094)</f>
        <v/>
      </c>
      <c r="D5094" t="str">
        <f>IF([1]主干线!R5094="","",[1]主干线!R5094)</f>
        <v/>
      </c>
      <c r="E5094" t="str">
        <f>IF([1]主干线!S5094="","",[1]主干线!S5094)</f>
        <v/>
      </c>
      <c r="F5094" t="str">
        <f>IF([1]主干线!G5094="","",[1]主干线!G5094)</f>
        <v/>
      </c>
      <c r="G5094" t="str">
        <f>IF([1]主干线!H5094="","",[1]主干线!H5094)</f>
        <v/>
      </c>
    </row>
    <row r="5095" spans="1:7" x14ac:dyDescent="0.15">
      <c r="A5095" t="str">
        <f>IF([1]主干线!A5095="","",[1]主干线!A5095)</f>
        <v/>
      </c>
      <c r="B5095" t="str">
        <f>IF([1]主干线!B5095="","",[1]主干线!B5095)</f>
        <v/>
      </c>
      <c r="C5095" t="str">
        <f>IF([1]主干线!C5095="","",[1]主干线!C5095)</f>
        <v/>
      </c>
      <c r="D5095" t="str">
        <f>IF([1]主干线!R5095="","",[1]主干线!R5095)</f>
        <v/>
      </c>
      <c r="E5095" t="str">
        <f>IF([1]主干线!S5095="","",[1]主干线!S5095)</f>
        <v/>
      </c>
      <c r="F5095" t="str">
        <f>IF([1]主干线!G5095="","",[1]主干线!G5095)</f>
        <v/>
      </c>
      <c r="G5095" t="str">
        <f>IF([1]主干线!H5095="","",[1]主干线!H5095)</f>
        <v/>
      </c>
    </row>
    <row r="5096" spans="1:7" x14ac:dyDescent="0.15">
      <c r="A5096" t="str">
        <f>IF([1]主干线!A5096="","",[1]主干线!A5096)</f>
        <v/>
      </c>
      <c r="B5096" t="str">
        <f>IF([1]主干线!B5096="","",[1]主干线!B5096)</f>
        <v/>
      </c>
      <c r="C5096" t="str">
        <f>IF([1]主干线!C5096="","",[1]主干线!C5096)</f>
        <v/>
      </c>
      <c r="D5096" t="str">
        <f>IF([1]主干线!R5096="","",[1]主干线!R5096)</f>
        <v/>
      </c>
      <c r="E5096" t="str">
        <f>IF([1]主干线!S5096="","",[1]主干线!S5096)</f>
        <v/>
      </c>
      <c r="F5096" t="str">
        <f>IF([1]主干线!G5096="","",[1]主干线!G5096)</f>
        <v/>
      </c>
      <c r="G5096" t="str">
        <f>IF([1]主干线!H5096="","",[1]主干线!H5096)</f>
        <v/>
      </c>
    </row>
    <row r="5097" spans="1:7" x14ac:dyDescent="0.15">
      <c r="A5097" t="str">
        <f>IF([1]主干线!A5097="","",[1]主干线!A5097)</f>
        <v/>
      </c>
      <c r="B5097" t="str">
        <f>IF([1]主干线!B5097="","",[1]主干线!B5097)</f>
        <v/>
      </c>
      <c r="C5097" t="str">
        <f>IF([1]主干线!C5097="","",[1]主干线!C5097)</f>
        <v/>
      </c>
      <c r="D5097" t="str">
        <f>IF([1]主干线!R5097="","",[1]主干线!R5097)</f>
        <v/>
      </c>
      <c r="E5097" t="str">
        <f>IF([1]主干线!S5097="","",[1]主干线!S5097)</f>
        <v/>
      </c>
      <c r="F5097" t="str">
        <f>IF([1]主干线!G5097="","",[1]主干线!G5097)</f>
        <v/>
      </c>
      <c r="G5097" t="str">
        <f>IF([1]主干线!H5097="","",[1]主干线!H5097)</f>
        <v/>
      </c>
    </row>
    <row r="5098" spans="1:7" x14ac:dyDescent="0.15">
      <c r="A5098" t="str">
        <f>IF([1]主干线!A5098="","",[1]主干线!A5098)</f>
        <v/>
      </c>
      <c r="B5098" t="str">
        <f>IF([1]主干线!B5098="","",[1]主干线!B5098)</f>
        <v/>
      </c>
      <c r="C5098" t="str">
        <f>IF([1]主干线!C5098="","",[1]主干线!C5098)</f>
        <v/>
      </c>
      <c r="D5098" t="str">
        <f>IF([1]主干线!R5098="","",[1]主干线!R5098)</f>
        <v/>
      </c>
      <c r="E5098" t="str">
        <f>IF([1]主干线!S5098="","",[1]主干线!S5098)</f>
        <v/>
      </c>
      <c r="F5098" t="str">
        <f>IF([1]主干线!G5098="","",[1]主干线!G5098)</f>
        <v/>
      </c>
      <c r="G5098" t="str">
        <f>IF([1]主干线!H5098="","",[1]主干线!H5098)</f>
        <v/>
      </c>
    </row>
    <row r="5099" spans="1:7" x14ac:dyDescent="0.15">
      <c r="A5099" t="str">
        <f>IF([1]主干线!A5099="","",[1]主干线!A5099)</f>
        <v/>
      </c>
      <c r="B5099" t="str">
        <f>IF([1]主干线!B5099="","",[1]主干线!B5099)</f>
        <v/>
      </c>
      <c r="C5099" t="str">
        <f>IF([1]主干线!C5099="","",[1]主干线!C5099)</f>
        <v/>
      </c>
      <c r="D5099" t="str">
        <f>IF([1]主干线!R5099="","",[1]主干线!R5099)</f>
        <v/>
      </c>
      <c r="E5099" t="str">
        <f>IF([1]主干线!S5099="","",[1]主干线!S5099)</f>
        <v/>
      </c>
      <c r="F5099" t="str">
        <f>IF([1]主干线!G5099="","",[1]主干线!G5099)</f>
        <v/>
      </c>
      <c r="G5099" t="str">
        <f>IF([1]主干线!H5099="","",[1]主干线!H5099)</f>
        <v/>
      </c>
    </row>
    <row r="5100" spans="1:7" x14ac:dyDescent="0.15">
      <c r="A5100" t="str">
        <f>IF([1]主干线!A5100="","",[1]主干线!A5100)</f>
        <v/>
      </c>
      <c r="B5100" t="str">
        <f>IF([1]主干线!B5100="","",[1]主干线!B5100)</f>
        <v/>
      </c>
      <c r="C5100" t="str">
        <f>IF([1]主干线!C5100="","",[1]主干线!C5100)</f>
        <v/>
      </c>
      <c r="D5100" t="str">
        <f>IF([1]主干线!R5100="","",[1]主干线!R5100)</f>
        <v/>
      </c>
      <c r="E5100" t="str">
        <f>IF([1]主干线!S5100="","",[1]主干线!S5100)</f>
        <v/>
      </c>
      <c r="F5100" t="str">
        <f>IF([1]主干线!G5100="","",[1]主干线!G5100)</f>
        <v/>
      </c>
      <c r="G5100" t="str">
        <f>IF([1]主干线!H5100="","",[1]主干线!H5100)</f>
        <v/>
      </c>
    </row>
    <row r="5101" spans="1:7" x14ac:dyDescent="0.15">
      <c r="A5101" t="str">
        <f>IF([1]主干线!A5101="","",[1]主干线!A5101)</f>
        <v/>
      </c>
      <c r="B5101" t="str">
        <f>IF([1]主干线!B5101="","",[1]主干线!B5101)</f>
        <v/>
      </c>
      <c r="C5101" t="str">
        <f>IF([1]主干线!C5101="","",[1]主干线!C5101)</f>
        <v/>
      </c>
      <c r="D5101" t="str">
        <f>IF([1]主干线!R5101="","",[1]主干线!R5101)</f>
        <v/>
      </c>
      <c r="E5101" t="str">
        <f>IF([1]主干线!S5101="","",[1]主干线!S5101)</f>
        <v/>
      </c>
      <c r="F5101" t="str">
        <f>IF([1]主干线!G5101="","",[1]主干线!G5101)</f>
        <v/>
      </c>
      <c r="G5101" t="str">
        <f>IF([1]主干线!H5101="","",[1]主干线!H5101)</f>
        <v/>
      </c>
    </row>
    <row r="5102" spans="1:7" x14ac:dyDescent="0.15">
      <c r="A5102" t="str">
        <f>IF([1]主干线!A5102="","",[1]主干线!A5102)</f>
        <v/>
      </c>
      <c r="B5102" t="str">
        <f>IF([1]主干线!B5102="","",[1]主干线!B5102)</f>
        <v/>
      </c>
      <c r="C5102" t="str">
        <f>IF([1]主干线!C5102="","",[1]主干线!C5102)</f>
        <v/>
      </c>
      <c r="D5102" t="str">
        <f>IF([1]主干线!R5102="","",[1]主干线!R5102)</f>
        <v/>
      </c>
      <c r="E5102" t="str">
        <f>IF([1]主干线!S5102="","",[1]主干线!S5102)</f>
        <v/>
      </c>
      <c r="F5102" t="str">
        <f>IF([1]主干线!G5102="","",[1]主干线!G5102)</f>
        <v/>
      </c>
      <c r="G5102" t="str">
        <f>IF([1]主干线!H5102="","",[1]主干线!H5102)</f>
        <v/>
      </c>
    </row>
    <row r="5103" spans="1:7" x14ac:dyDescent="0.15">
      <c r="A5103" t="str">
        <f>IF([1]主干线!A5103="","",[1]主干线!A5103)</f>
        <v/>
      </c>
      <c r="B5103" t="str">
        <f>IF([1]主干线!B5103="","",[1]主干线!B5103)</f>
        <v/>
      </c>
      <c r="C5103" t="str">
        <f>IF([1]主干线!C5103="","",[1]主干线!C5103)</f>
        <v/>
      </c>
      <c r="D5103" t="str">
        <f>IF([1]主干线!R5103="","",[1]主干线!R5103)</f>
        <v/>
      </c>
      <c r="E5103" t="str">
        <f>IF([1]主干线!S5103="","",[1]主干线!S5103)</f>
        <v/>
      </c>
      <c r="F5103" t="str">
        <f>IF([1]主干线!G5103="","",[1]主干线!G5103)</f>
        <v/>
      </c>
      <c r="G5103" t="str">
        <f>IF([1]主干线!H5103="","",[1]主干线!H5103)</f>
        <v/>
      </c>
    </row>
    <row r="5104" spans="1:7" x14ac:dyDescent="0.15">
      <c r="A5104" t="str">
        <f>IF([1]主干线!A5104="","",[1]主干线!A5104)</f>
        <v/>
      </c>
      <c r="B5104" t="str">
        <f>IF([1]主干线!B5104="","",[1]主干线!B5104)</f>
        <v/>
      </c>
      <c r="C5104" t="str">
        <f>IF([1]主干线!C5104="","",[1]主干线!C5104)</f>
        <v/>
      </c>
      <c r="D5104" t="str">
        <f>IF([1]主干线!R5104="","",[1]主干线!R5104)</f>
        <v/>
      </c>
      <c r="E5104" t="str">
        <f>IF([1]主干线!S5104="","",[1]主干线!S5104)</f>
        <v/>
      </c>
      <c r="F5104" t="str">
        <f>IF([1]主干线!G5104="","",[1]主干线!G5104)</f>
        <v/>
      </c>
      <c r="G5104" t="str">
        <f>IF([1]主干线!H5104="","",[1]主干线!H5104)</f>
        <v/>
      </c>
    </row>
    <row r="5105" spans="1:7" x14ac:dyDescent="0.15">
      <c r="A5105" t="str">
        <f>IF([1]主干线!A5105="","",[1]主干线!A5105)</f>
        <v/>
      </c>
      <c r="B5105" t="str">
        <f>IF([1]主干线!B5105="","",[1]主干线!B5105)</f>
        <v/>
      </c>
      <c r="C5105" t="str">
        <f>IF([1]主干线!C5105="","",[1]主干线!C5105)</f>
        <v/>
      </c>
      <c r="D5105" t="str">
        <f>IF([1]主干线!R5105="","",[1]主干线!R5105)</f>
        <v/>
      </c>
      <c r="E5105" t="str">
        <f>IF([1]主干线!S5105="","",[1]主干线!S5105)</f>
        <v/>
      </c>
      <c r="F5105" t="str">
        <f>IF([1]主干线!G5105="","",[1]主干线!G5105)</f>
        <v/>
      </c>
      <c r="G5105" t="str">
        <f>IF([1]主干线!H5105="","",[1]主干线!H5105)</f>
        <v/>
      </c>
    </row>
    <row r="5106" spans="1:7" x14ac:dyDescent="0.15">
      <c r="A5106" t="str">
        <f>IF([1]主干线!A5106="","",[1]主干线!A5106)</f>
        <v/>
      </c>
      <c r="B5106" t="str">
        <f>IF([1]主干线!B5106="","",[1]主干线!B5106)</f>
        <v/>
      </c>
      <c r="C5106" t="str">
        <f>IF([1]主干线!C5106="","",[1]主干线!C5106)</f>
        <v/>
      </c>
      <c r="D5106" t="str">
        <f>IF([1]主干线!R5106="","",[1]主干线!R5106)</f>
        <v/>
      </c>
      <c r="E5106" t="str">
        <f>IF([1]主干线!S5106="","",[1]主干线!S5106)</f>
        <v/>
      </c>
      <c r="F5106" t="str">
        <f>IF([1]主干线!G5106="","",[1]主干线!G5106)</f>
        <v/>
      </c>
      <c r="G5106" t="str">
        <f>IF([1]主干线!H5106="","",[1]主干线!H5106)</f>
        <v/>
      </c>
    </row>
    <row r="5107" spans="1:7" x14ac:dyDescent="0.15">
      <c r="A5107" t="str">
        <f>IF([1]主干线!A5107="","",[1]主干线!A5107)</f>
        <v/>
      </c>
      <c r="B5107" t="str">
        <f>IF([1]主干线!B5107="","",[1]主干线!B5107)</f>
        <v/>
      </c>
      <c r="C5107" t="str">
        <f>IF([1]主干线!C5107="","",[1]主干线!C5107)</f>
        <v/>
      </c>
      <c r="D5107" t="str">
        <f>IF([1]主干线!R5107="","",[1]主干线!R5107)</f>
        <v/>
      </c>
      <c r="E5107" t="str">
        <f>IF([1]主干线!S5107="","",[1]主干线!S5107)</f>
        <v/>
      </c>
      <c r="F5107" t="str">
        <f>IF([1]主干线!G5107="","",[1]主干线!G5107)</f>
        <v/>
      </c>
      <c r="G5107" t="str">
        <f>IF([1]主干线!H5107="","",[1]主干线!H5107)</f>
        <v/>
      </c>
    </row>
    <row r="5108" spans="1:7" x14ac:dyDescent="0.15">
      <c r="A5108" t="str">
        <f>IF([1]主干线!A5108="","",[1]主干线!A5108)</f>
        <v/>
      </c>
      <c r="B5108" t="str">
        <f>IF([1]主干线!B5108="","",[1]主干线!B5108)</f>
        <v/>
      </c>
      <c r="C5108" t="str">
        <f>IF([1]主干线!C5108="","",[1]主干线!C5108)</f>
        <v/>
      </c>
      <c r="D5108" t="str">
        <f>IF([1]主干线!R5108="","",[1]主干线!R5108)</f>
        <v/>
      </c>
      <c r="E5108" t="str">
        <f>IF([1]主干线!S5108="","",[1]主干线!S5108)</f>
        <v/>
      </c>
      <c r="F5108" t="str">
        <f>IF([1]主干线!G5108="","",[1]主干线!G5108)</f>
        <v/>
      </c>
      <c r="G5108" t="str">
        <f>IF([1]主干线!H5108="","",[1]主干线!H5108)</f>
        <v/>
      </c>
    </row>
    <row r="5109" spans="1:7" x14ac:dyDescent="0.15">
      <c r="A5109" t="str">
        <f>IF([1]主干线!A5109="","",[1]主干线!A5109)</f>
        <v/>
      </c>
      <c r="B5109" t="str">
        <f>IF([1]主干线!B5109="","",[1]主干线!B5109)</f>
        <v/>
      </c>
      <c r="C5109" t="str">
        <f>IF([1]主干线!C5109="","",[1]主干线!C5109)</f>
        <v/>
      </c>
      <c r="D5109" t="str">
        <f>IF([1]主干线!R5109="","",[1]主干线!R5109)</f>
        <v/>
      </c>
      <c r="E5109" t="str">
        <f>IF([1]主干线!S5109="","",[1]主干线!S5109)</f>
        <v/>
      </c>
      <c r="F5109" t="str">
        <f>IF([1]主干线!G5109="","",[1]主干线!G5109)</f>
        <v/>
      </c>
      <c r="G5109" t="str">
        <f>IF([1]主干线!H5109="","",[1]主干线!H5109)</f>
        <v/>
      </c>
    </row>
    <row r="5110" spans="1:7" x14ac:dyDescent="0.15">
      <c r="A5110" t="str">
        <f>IF([1]主干线!A5110="","",[1]主干线!A5110)</f>
        <v/>
      </c>
      <c r="B5110" t="str">
        <f>IF([1]主干线!B5110="","",[1]主干线!B5110)</f>
        <v/>
      </c>
      <c r="C5110" t="str">
        <f>IF([1]主干线!C5110="","",[1]主干线!C5110)</f>
        <v/>
      </c>
      <c r="D5110" t="str">
        <f>IF([1]主干线!R5110="","",[1]主干线!R5110)</f>
        <v/>
      </c>
      <c r="E5110" t="str">
        <f>IF([1]主干线!S5110="","",[1]主干线!S5110)</f>
        <v/>
      </c>
      <c r="F5110" t="str">
        <f>IF([1]主干线!G5110="","",[1]主干线!G5110)</f>
        <v/>
      </c>
      <c r="G5110" t="str">
        <f>IF([1]主干线!H5110="","",[1]主干线!H5110)</f>
        <v/>
      </c>
    </row>
    <row r="5111" spans="1:7" x14ac:dyDescent="0.15">
      <c r="A5111" t="str">
        <f>IF([1]主干线!A5111="","",[1]主干线!A5111)</f>
        <v/>
      </c>
      <c r="B5111" t="str">
        <f>IF([1]主干线!B5111="","",[1]主干线!B5111)</f>
        <v/>
      </c>
      <c r="C5111" t="str">
        <f>IF([1]主干线!C5111="","",[1]主干线!C5111)</f>
        <v/>
      </c>
      <c r="D5111" t="str">
        <f>IF([1]主干线!R5111="","",[1]主干线!R5111)</f>
        <v/>
      </c>
      <c r="E5111" t="str">
        <f>IF([1]主干线!S5111="","",[1]主干线!S5111)</f>
        <v/>
      </c>
      <c r="F5111" t="str">
        <f>IF([1]主干线!G5111="","",[1]主干线!G5111)</f>
        <v/>
      </c>
      <c r="G5111" t="str">
        <f>IF([1]主干线!H5111="","",[1]主干线!H5111)</f>
        <v/>
      </c>
    </row>
    <row r="5112" spans="1:7" x14ac:dyDescent="0.15">
      <c r="A5112" t="str">
        <f>IF([1]主干线!A5112="","",[1]主干线!A5112)</f>
        <v/>
      </c>
      <c r="B5112" t="str">
        <f>IF([1]主干线!B5112="","",[1]主干线!B5112)</f>
        <v/>
      </c>
      <c r="C5112" t="str">
        <f>IF([1]主干线!C5112="","",[1]主干线!C5112)</f>
        <v/>
      </c>
      <c r="D5112" t="str">
        <f>IF([1]主干线!R5112="","",[1]主干线!R5112)</f>
        <v/>
      </c>
      <c r="E5112" t="str">
        <f>IF([1]主干线!S5112="","",[1]主干线!S5112)</f>
        <v/>
      </c>
      <c r="F5112" t="str">
        <f>IF([1]主干线!G5112="","",[1]主干线!G5112)</f>
        <v/>
      </c>
      <c r="G5112" t="str">
        <f>IF([1]主干线!H5112="","",[1]主干线!H5112)</f>
        <v/>
      </c>
    </row>
    <row r="5113" spans="1:7" x14ac:dyDescent="0.15">
      <c r="A5113" t="str">
        <f>IF([1]主干线!A5113="","",[1]主干线!A5113)</f>
        <v/>
      </c>
      <c r="B5113" t="str">
        <f>IF([1]主干线!B5113="","",[1]主干线!B5113)</f>
        <v/>
      </c>
      <c r="C5113" t="str">
        <f>IF([1]主干线!C5113="","",[1]主干线!C5113)</f>
        <v/>
      </c>
      <c r="D5113" t="str">
        <f>IF([1]主干线!R5113="","",[1]主干线!R5113)</f>
        <v/>
      </c>
      <c r="E5113" t="str">
        <f>IF([1]主干线!S5113="","",[1]主干线!S5113)</f>
        <v/>
      </c>
      <c r="F5113" t="str">
        <f>IF([1]主干线!G5113="","",[1]主干线!G5113)</f>
        <v/>
      </c>
      <c r="G5113" t="str">
        <f>IF([1]主干线!H5113="","",[1]主干线!H5113)</f>
        <v/>
      </c>
    </row>
    <row r="5114" spans="1:7" x14ac:dyDescent="0.15">
      <c r="A5114" t="str">
        <f>IF([1]主干线!A5114="","",[1]主干线!A5114)</f>
        <v/>
      </c>
      <c r="B5114" t="str">
        <f>IF([1]主干线!B5114="","",[1]主干线!B5114)</f>
        <v/>
      </c>
      <c r="C5114" t="str">
        <f>IF([1]主干线!C5114="","",[1]主干线!C5114)</f>
        <v/>
      </c>
      <c r="D5114" t="str">
        <f>IF([1]主干线!R5114="","",[1]主干线!R5114)</f>
        <v/>
      </c>
      <c r="E5114" t="str">
        <f>IF([1]主干线!S5114="","",[1]主干线!S5114)</f>
        <v/>
      </c>
      <c r="F5114" t="str">
        <f>IF([1]主干线!G5114="","",[1]主干线!G5114)</f>
        <v/>
      </c>
      <c r="G5114" t="str">
        <f>IF([1]主干线!H5114="","",[1]主干线!H5114)</f>
        <v/>
      </c>
    </row>
    <row r="5115" spans="1:7" x14ac:dyDescent="0.15">
      <c r="A5115" t="str">
        <f>IF([1]主干线!A5115="","",[1]主干线!A5115)</f>
        <v/>
      </c>
      <c r="B5115" t="str">
        <f>IF([1]主干线!B5115="","",[1]主干线!B5115)</f>
        <v/>
      </c>
      <c r="C5115" t="str">
        <f>IF([1]主干线!C5115="","",[1]主干线!C5115)</f>
        <v/>
      </c>
      <c r="D5115" t="str">
        <f>IF([1]主干线!R5115="","",[1]主干线!R5115)</f>
        <v/>
      </c>
      <c r="E5115" t="str">
        <f>IF([1]主干线!S5115="","",[1]主干线!S5115)</f>
        <v/>
      </c>
      <c r="F5115" t="str">
        <f>IF([1]主干线!G5115="","",[1]主干线!G5115)</f>
        <v/>
      </c>
      <c r="G5115" t="str">
        <f>IF([1]主干线!H5115="","",[1]主干线!H5115)</f>
        <v/>
      </c>
    </row>
    <row r="5116" spans="1:7" x14ac:dyDescent="0.15">
      <c r="A5116" t="str">
        <f>IF([1]主干线!A5116="","",[1]主干线!A5116)</f>
        <v/>
      </c>
      <c r="B5116" t="str">
        <f>IF([1]主干线!B5116="","",[1]主干线!B5116)</f>
        <v/>
      </c>
      <c r="C5116" t="str">
        <f>IF([1]主干线!C5116="","",[1]主干线!C5116)</f>
        <v/>
      </c>
      <c r="D5116" t="str">
        <f>IF([1]主干线!R5116="","",[1]主干线!R5116)</f>
        <v/>
      </c>
      <c r="E5116" t="str">
        <f>IF([1]主干线!S5116="","",[1]主干线!S5116)</f>
        <v/>
      </c>
      <c r="F5116" t="str">
        <f>IF([1]主干线!G5116="","",[1]主干线!G5116)</f>
        <v/>
      </c>
      <c r="G5116" t="str">
        <f>IF([1]主干线!H5116="","",[1]主干线!H5116)</f>
        <v/>
      </c>
    </row>
    <row r="5117" spans="1:7" x14ac:dyDescent="0.15">
      <c r="A5117" t="str">
        <f>IF([1]主干线!A5117="","",[1]主干线!A5117)</f>
        <v/>
      </c>
      <c r="B5117" t="str">
        <f>IF([1]主干线!B5117="","",[1]主干线!B5117)</f>
        <v/>
      </c>
      <c r="C5117" t="str">
        <f>IF([1]主干线!C5117="","",[1]主干线!C5117)</f>
        <v/>
      </c>
      <c r="D5117" t="str">
        <f>IF([1]主干线!R5117="","",[1]主干线!R5117)</f>
        <v/>
      </c>
      <c r="E5117" t="str">
        <f>IF([1]主干线!S5117="","",[1]主干线!S5117)</f>
        <v/>
      </c>
      <c r="F5117" t="str">
        <f>IF([1]主干线!G5117="","",[1]主干线!G5117)</f>
        <v/>
      </c>
      <c r="G5117" t="str">
        <f>IF([1]主干线!H5117="","",[1]主干线!H5117)</f>
        <v/>
      </c>
    </row>
    <row r="5118" spans="1:7" x14ac:dyDescent="0.15">
      <c r="A5118" t="str">
        <f>IF([1]主干线!A5118="","",[1]主干线!A5118)</f>
        <v/>
      </c>
      <c r="B5118" t="str">
        <f>IF([1]主干线!B5118="","",[1]主干线!B5118)</f>
        <v/>
      </c>
      <c r="C5118" t="str">
        <f>IF([1]主干线!C5118="","",[1]主干线!C5118)</f>
        <v/>
      </c>
      <c r="D5118" t="str">
        <f>IF([1]主干线!R5118="","",[1]主干线!R5118)</f>
        <v/>
      </c>
      <c r="E5118" t="str">
        <f>IF([1]主干线!S5118="","",[1]主干线!S5118)</f>
        <v/>
      </c>
      <c r="F5118" t="str">
        <f>IF([1]主干线!G5118="","",[1]主干线!G5118)</f>
        <v/>
      </c>
      <c r="G5118" t="str">
        <f>IF([1]主干线!H5118="","",[1]主干线!H5118)</f>
        <v/>
      </c>
    </row>
    <row r="5119" spans="1:7" x14ac:dyDescent="0.15">
      <c r="A5119" t="str">
        <f>IF([1]主干线!A5119="","",[1]主干线!A5119)</f>
        <v/>
      </c>
      <c r="B5119" t="str">
        <f>IF([1]主干线!B5119="","",[1]主干线!B5119)</f>
        <v/>
      </c>
      <c r="C5119" t="str">
        <f>IF([1]主干线!C5119="","",[1]主干线!C5119)</f>
        <v/>
      </c>
      <c r="D5119" t="str">
        <f>IF([1]主干线!R5119="","",[1]主干线!R5119)</f>
        <v/>
      </c>
      <c r="E5119" t="str">
        <f>IF([1]主干线!S5119="","",[1]主干线!S5119)</f>
        <v/>
      </c>
      <c r="F5119" t="str">
        <f>IF([1]主干线!G5119="","",[1]主干线!G5119)</f>
        <v/>
      </c>
      <c r="G5119" t="str">
        <f>IF([1]主干线!H5119="","",[1]主干线!H5119)</f>
        <v/>
      </c>
    </row>
    <row r="5120" spans="1:7" x14ac:dyDescent="0.15">
      <c r="A5120" t="str">
        <f>IF([1]主干线!A5120="","",[1]主干线!A5120)</f>
        <v/>
      </c>
      <c r="B5120" t="str">
        <f>IF([1]主干线!B5120="","",[1]主干线!B5120)</f>
        <v/>
      </c>
      <c r="C5120" t="str">
        <f>IF([1]主干线!C5120="","",[1]主干线!C5120)</f>
        <v/>
      </c>
      <c r="D5120" t="str">
        <f>IF([1]主干线!R5120="","",[1]主干线!R5120)</f>
        <v/>
      </c>
      <c r="E5120" t="str">
        <f>IF([1]主干线!S5120="","",[1]主干线!S5120)</f>
        <v/>
      </c>
      <c r="F5120" t="str">
        <f>IF([1]主干线!G5120="","",[1]主干线!G5120)</f>
        <v/>
      </c>
      <c r="G5120" t="str">
        <f>IF([1]主干线!H5120="","",[1]主干线!H5120)</f>
        <v/>
      </c>
    </row>
    <row r="5121" spans="1:7" x14ac:dyDescent="0.15">
      <c r="A5121" t="str">
        <f>IF([1]主干线!A5121="","",[1]主干线!A5121)</f>
        <v/>
      </c>
      <c r="B5121" t="str">
        <f>IF([1]主干线!B5121="","",[1]主干线!B5121)</f>
        <v/>
      </c>
      <c r="C5121" t="str">
        <f>IF([1]主干线!C5121="","",[1]主干线!C5121)</f>
        <v/>
      </c>
      <c r="D5121" t="str">
        <f>IF([1]主干线!R5121="","",[1]主干线!R5121)</f>
        <v/>
      </c>
      <c r="E5121" t="str">
        <f>IF([1]主干线!S5121="","",[1]主干线!S5121)</f>
        <v/>
      </c>
      <c r="F5121" t="str">
        <f>IF([1]主干线!G5121="","",[1]主干线!G5121)</f>
        <v/>
      </c>
      <c r="G5121" t="str">
        <f>IF([1]主干线!H5121="","",[1]主干线!H5121)</f>
        <v/>
      </c>
    </row>
    <row r="5122" spans="1:7" x14ac:dyDescent="0.15">
      <c r="A5122" t="str">
        <f>IF([1]主干线!A5122="","",[1]主干线!A5122)</f>
        <v/>
      </c>
      <c r="B5122" t="str">
        <f>IF([1]主干线!B5122="","",[1]主干线!B5122)</f>
        <v/>
      </c>
      <c r="C5122" t="str">
        <f>IF([1]主干线!C5122="","",[1]主干线!C5122)</f>
        <v/>
      </c>
      <c r="D5122" t="str">
        <f>IF([1]主干线!R5122="","",[1]主干线!R5122)</f>
        <v/>
      </c>
      <c r="E5122" t="str">
        <f>IF([1]主干线!S5122="","",[1]主干线!S5122)</f>
        <v/>
      </c>
      <c r="F5122" t="str">
        <f>IF([1]主干线!G5122="","",[1]主干线!G5122)</f>
        <v/>
      </c>
      <c r="G5122" t="str">
        <f>IF([1]主干线!H5122="","",[1]主干线!H5122)</f>
        <v/>
      </c>
    </row>
    <row r="5123" spans="1:7" x14ac:dyDescent="0.15">
      <c r="A5123" t="str">
        <f>IF([1]主干线!A5123="","",[1]主干线!A5123)</f>
        <v/>
      </c>
      <c r="B5123" t="str">
        <f>IF([1]主干线!B5123="","",[1]主干线!B5123)</f>
        <v/>
      </c>
      <c r="C5123" t="str">
        <f>IF([1]主干线!C5123="","",[1]主干线!C5123)</f>
        <v/>
      </c>
      <c r="D5123" t="str">
        <f>IF([1]主干线!R5123="","",[1]主干线!R5123)</f>
        <v/>
      </c>
      <c r="E5123" t="str">
        <f>IF([1]主干线!S5123="","",[1]主干线!S5123)</f>
        <v/>
      </c>
      <c r="F5123" t="str">
        <f>IF([1]主干线!G5123="","",[1]主干线!G5123)</f>
        <v/>
      </c>
      <c r="G5123" t="str">
        <f>IF([1]主干线!H5123="","",[1]主干线!H5123)</f>
        <v/>
      </c>
    </row>
    <row r="5124" spans="1:7" x14ac:dyDescent="0.15">
      <c r="A5124" t="str">
        <f>IF([1]主干线!A5124="","",[1]主干线!A5124)</f>
        <v/>
      </c>
      <c r="B5124" t="str">
        <f>IF([1]主干线!B5124="","",[1]主干线!B5124)</f>
        <v/>
      </c>
      <c r="C5124" t="str">
        <f>IF([1]主干线!C5124="","",[1]主干线!C5124)</f>
        <v/>
      </c>
      <c r="D5124" t="str">
        <f>IF([1]主干线!R5124="","",[1]主干线!R5124)</f>
        <v/>
      </c>
      <c r="E5124" t="str">
        <f>IF([1]主干线!S5124="","",[1]主干线!S5124)</f>
        <v/>
      </c>
      <c r="F5124" t="str">
        <f>IF([1]主干线!G5124="","",[1]主干线!G5124)</f>
        <v/>
      </c>
      <c r="G5124" t="str">
        <f>IF([1]主干线!H5124="","",[1]主干线!H5124)</f>
        <v/>
      </c>
    </row>
    <row r="5125" spans="1:7" x14ac:dyDescent="0.15">
      <c r="A5125" t="str">
        <f>IF([1]主干线!A5125="","",[1]主干线!A5125)</f>
        <v/>
      </c>
      <c r="B5125" t="str">
        <f>IF([1]主干线!B5125="","",[1]主干线!B5125)</f>
        <v/>
      </c>
      <c r="C5125" t="str">
        <f>IF([1]主干线!C5125="","",[1]主干线!C5125)</f>
        <v/>
      </c>
      <c r="D5125" t="str">
        <f>IF([1]主干线!R5125="","",[1]主干线!R5125)</f>
        <v/>
      </c>
      <c r="E5125" t="str">
        <f>IF([1]主干线!S5125="","",[1]主干线!S5125)</f>
        <v/>
      </c>
      <c r="F5125" t="str">
        <f>IF([1]主干线!G5125="","",[1]主干线!G5125)</f>
        <v/>
      </c>
      <c r="G5125" t="str">
        <f>IF([1]主干线!H5125="","",[1]主干线!H5125)</f>
        <v/>
      </c>
    </row>
    <row r="5126" spans="1:7" x14ac:dyDescent="0.15">
      <c r="A5126" t="str">
        <f>IF([1]主干线!A5126="","",[1]主干线!A5126)</f>
        <v/>
      </c>
      <c r="B5126" t="str">
        <f>IF([1]主干线!B5126="","",[1]主干线!B5126)</f>
        <v/>
      </c>
      <c r="C5126" t="str">
        <f>IF([1]主干线!C5126="","",[1]主干线!C5126)</f>
        <v/>
      </c>
      <c r="D5126" t="str">
        <f>IF([1]主干线!R5126="","",[1]主干线!R5126)</f>
        <v/>
      </c>
      <c r="E5126" t="str">
        <f>IF([1]主干线!S5126="","",[1]主干线!S5126)</f>
        <v/>
      </c>
      <c r="F5126" t="str">
        <f>IF([1]主干线!G5126="","",[1]主干线!G5126)</f>
        <v/>
      </c>
      <c r="G5126" t="str">
        <f>IF([1]主干线!H5126="","",[1]主干线!H5126)</f>
        <v/>
      </c>
    </row>
    <row r="5127" spans="1:7" x14ac:dyDescent="0.15">
      <c r="A5127" t="str">
        <f>IF([1]主干线!A5127="","",[1]主干线!A5127)</f>
        <v/>
      </c>
      <c r="B5127" t="str">
        <f>IF([1]主干线!B5127="","",[1]主干线!B5127)</f>
        <v/>
      </c>
      <c r="C5127" t="str">
        <f>IF([1]主干线!C5127="","",[1]主干线!C5127)</f>
        <v/>
      </c>
      <c r="D5127" t="str">
        <f>IF([1]主干线!R5127="","",[1]主干线!R5127)</f>
        <v/>
      </c>
      <c r="E5127" t="str">
        <f>IF([1]主干线!S5127="","",[1]主干线!S5127)</f>
        <v/>
      </c>
      <c r="F5127" t="str">
        <f>IF([1]主干线!G5127="","",[1]主干线!G5127)</f>
        <v/>
      </c>
      <c r="G5127" t="str">
        <f>IF([1]主干线!H5127="","",[1]主干线!H5127)</f>
        <v/>
      </c>
    </row>
    <row r="5128" spans="1:7" x14ac:dyDescent="0.15">
      <c r="A5128" t="str">
        <f>IF([1]主干线!A5128="","",[1]主干线!A5128)</f>
        <v/>
      </c>
      <c r="B5128" t="str">
        <f>IF([1]主干线!B5128="","",[1]主干线!B5128)</f>
        <v/>
      </c>
      <c r="C5128" t="str">
        <f>IF([1]主干线!C5128="","",[1]主干线!C5128)</f>
        <v/>
      </c>
      <c r="D5128" t="str">
        <f>IF([1]主干线!R5128="","",[1]主干线!R5128)</f>
        <v/>
      </c>
      <c r="E5128" t="str">
        <f>IF([1]主干线!S5128="","",[1]主干线!S5128)</f>
        <v/>
      </c>
      <c r="F5128" t="str">
        <f>IF([1]主干线!G5128="","",[1]主干线!G5128)</f>
        <v/>
      </c>
      <c r="G5128" t="str">
        <f>IF([1]主干线!H5128="","",[1]主干线!H5128)</f>
        <v/>
      </c>
    </row>
    <row r="5129" spans="1:7" x14ac:dyDescent="0.15">
      <c r="A5129" t="str">
        <f>IF([1]主干线!A5129="","",[1]主干线!A5129)</f>
        <v/>
      </c>
      <c r="B5129" t="str">
        <f>IF([1]主干线!B5129="","",[1]主干线!B5129)</f>
        <v/>
      </c>
      <c r="C5129" t="str">
        <f>IF([1]主干线!C5129="","",[1]主干线!C5129)</f>
        <v/>
      </c>
      <c r="D5129" t="str">
        <f>IF([1]主干线!R5129="","",[1]主干线!R5129)</f>
        <v/>
      </c>
      <c r="E5129" t="str">
        <f>IF([1]主干线!S5129="","",[1]主干线!S5129)</f>
        <v/>
      </c>
      <c r="F5129" t="str">
        <f>IF([1]主干线!G5129="","",[1]主干线!G5129)</f>
        <v/>
      </c>
      <c r="G5129" t="str">
        <f>IF([1]主干线!H5129="","",[1]主干线!H5129)</f>
        <v/>
      </c>
    </row>
    <row r="5130" spans="1:7" x14ac:dyDescent="0.15">
      <c r="A5130" t="str">
        <f>IF([1]主干线!A5130="","",[1]主干线!A5130)</f>
        <v/>
      </c>
      <c r="B5130" t="str">
        <f>IF([1]主干线!B5130="","",[1]主干线!B5130)</f>
        <v/>
      </c>
      <c r="C5130" t="str">
        <f>IF([1]主干线!C5130="","",[1]主干线!C5130)</f>
        <v/>
      </c>
      <c r="D5130" t="str">
        <f>IF([1]主干线!R5130="","",[1]主干线!R5130)</f>
        <v/>
      </c>
      <c r="E5130" t="str">
        <f>IF([1]主干线!S5130="","",[1]主干线!S5130)</f>
        <v/>
      </c>
      <c r="F5130" t="str">
        <f>IF([1]主干线!G5130="","",[1]主干线!G5130)</f>
        <v/>
      </c>
      <c r="G5130" t="str">
        <f>IF([1]主干线!H5130="","",[1]主干线!H5130)</f>
        <v/>
      </c>
    </row>
    <row r="5131" spans="1:7" x14ac:dyDescent="0.15">
      <c r="A5131" t="str">
        <f>IF([1]主干线!A5131="","",[1]主干线!A5131)</f>
        <v/>
      </c>
      <c r="B5131" t="str">
        <f>IF([1]主干线!B5131="","",[1]主干线!B5131)</f>
        <v/>
      </c>
      <c r="C5131" t="str">
        <f>IF([1]主干线!C5131="","",[1]主干线!C5131)</f>
        <v/>
      </c>
      <c r="D5131" t="str">
        <f>IF([1]主干线!R5131="","",[1]主干线!R5131)</f>
        <v/>
      </c>
      <c r="E5131" t="str">
        <f>IF([1]主干线!S5131="","",[1]主干线!S5131)</f>
        <v/>
      </c>
      <c r="F5131" t="str">
        <f>IF([1]主干线!G5131="","",[1]主干线!G5131)</f>
        <v/>
      </c>
      <c r="G5131" t="str">
        <f>IF([1]主干线!H5131="","",[1]主干线!H5131)</f>
        <v/>
      </c>
    </row>
    <row r="5132" spans="1:7" x14ac:dyDescent="0.15">
      <c r="A5132" t="str">
        <f>IF([1]主干线!A5132="","",[1]主干线!A5132)</f>
        <v/>
      </c>
      <c r="B5132" t="str">
        <f>IF([1]主干线!B5132="","",[1]主干线!B5132)</f>
        <v/>
      </c>
      <c r="C5132" t="str">
        <f>IF([1]主干线!C5132="","",[1]主干线!C5132)</f>
        <v/>
      </c>
      <c r="D5132" t="str">
        <f>IF([1]主干线!R5132="","",[1]主干线!R5132)</f>
        <v/>
      </c>
      <c r="E5132" t="str">
        <f>IF([1]主干线!S5132="","",[1]主干线!S5132)</f>
        <v/>
      </c>
      <c r="F5132" t="str">
        <f>IF([1]主干线!G5132="","",[1]主干线!G5132)</f>
        <v/>
      </c>
      <c r="G5132" t="str">
        <f>IF([1]主干线!H5132="","",[1]主干线!H5132)</f>
        <v/>
      </c>
    </row>
    <row r="5133" spans="1:7" x14ac:dyDescent="0.15">
      <c r="A5133" t="str">
        <f>IF([1]主干线!A5133="","",[1]主干线!A5133)</f>
        <v/>
      </c>
      <c r="B5133" t="str">
        <f>IF([1]主干线!B5133="","",[1]主干线!B5133)</f>
        <v/>
      </c>
      <c r="C5133" t="str">
        <f>IF([1]主干线!C5133="","",[1]主干线!C5133)</f>
        <v/>
      </c>
      <c r="D5133" t="str">
        <f>IF([1]主干线!R5133="","",[1]主干线!R5133)</f>
        <v/>
      </c>
      <c r="E5133" t="str">
        <f>IF([1]主干线!S5133="","",[1]主干线!S5133)</f>
        <v/>
      </c>
      <c r="F5133" t="str">
        <f>IF([1]主干线!G5133="","",[1]主干线!G5133)</f>
        <v/>
      </c>
      <c r="G5133" t="str">
        <f>IF([1]主干线!H5133="","",[1]主干线!H5133)</f>
        <v/>
      </c>
    </row>
    <row r="5134" spans="1:7" x14ac:dyDescent="0.15">
      <c r="A5134" t="str">
        <f>IF([1]主干线!A5134="","",[1]主干线!A5134)</f>
        <v/>
      </c>
      <c r="B5134" t="str">
        <f>IF([1]主干线!B5134="","",[1]主干线!B5134)</f>
        <v/>
      </c>
      <c r="C5134" t="str">
        <f>IF([1]主干线!C5134="","",[1]主干线!C5134)</f>
        <v/>
      </c>
      <c r="D5134" t="str">
        <f>IF([1]主干线!R5134="","",[1]主干线!R5134)</f>
        <v/>
      </c>
      <c r="E5134" t="str">
        <f>IF([1]主干线!S5134="","",[1]主干线!S5134)</f>
        <v/>
      </c>
      <c r="F5134" t="str">
        <f>IF([1]主干线!G5134="","",[1]主干线!G5134)</f>
        <v/>
      </c>
      <c r="G5134" t="str">
        <f>IF([1]主干线!H5134="","",[1]主干线!H5134)</f>
        <v/>
      </c>
    </row>
    <row r="5135" spans="1:7" x14ac:dyDescent="0.15">
      <c r="A5135" t="str">
        <f>IF([1]主干线!A5135="","",[1]主干线!A5135)</f>
        <v/>
      </c>
      <c r="B5135" t="str">
        <f>IF([1]主干线!B5135="","",[1]主干线!B5135)</f>
        <v/>
      </c>
      <c r="C5135" t="str">
        <f>IF([1]主干线!C5135="","",[1]主干线!C5135)</f>
        <v/>
      </c>
      <c r="D5135" t="str">
        <f>IF([1]主干线!R5135="","",[1]主干线!R5135)</f>
        <v/>
      </c>
      <c r="E5135" t="str">
        <f>IF([1]主干线!S5135="","",[1]主干线!S5135)</f>
        <v/>
      </c>
      <c r="F5135" t="str">
        <f>IF([1]主干线!G5135="","",[1]主干线!G5135)</f>
        <v/>
      </c>
      <c r="G5135" t="str">
        <f>IF([1]主干线!H5135="","",[1]主干线!H5135)</f>
        <v/>
      </c>
    </row>
    <row r="5136" spans="1:7" x14ac:dyDescent="0.15">
      <c r="A5136" t="str">
        <f>IF([1]主干线!A5136="","",[1]主干线!A5136)</f>
        <v/>
      </c>
      <c r="B5136" t="str">
        <f>IF([1]主干线!B5136="","",[1]主干线!B5136)</f>
        <v/>
      </c>
      <c r="C5136" t="str">
        <f>IF([1]主干线!C5136="","",[1]主干线!C5136)</f>
        <v/>
      </c>
      <c r="D5136" t="str">
        <f>IF([1]主干线!R5136="","",[1]主干线!R5136)</f>
        <v/>
      </c>
      <c r="E5136" t="str">
        <f>IF([1]主干线!S5136="","",[1]主干线!S5136)</f>
        <v/>
      </c>
      <c r="F5136" t="str">
        <f>IF([1]主干线!G5136="","",[1]主干线!G5136)</f>
        <v/>
      </c>
      <c r="G5136" t="str">
        <f>IF([1]主干线!H5136="","",[1]主干线!H5136)</f>
        <v/>
      </c>
    </row>
    <row r="5137" spans="1:7" x14ac:dyDescent="0.15">
      <c r="A5137" t="str">
        <f>IF([1]主干线!A5137="","",[1]主干线!A5137)</f>
        <v/>
      </c>
      <c r="B5137" t="str">
        <f>IF([1]主干线!B5137="","",[1]主干线!B5137)</f>
        <v/>
      </c>
      <c r="C5137" t="str">
        <f>IF([1]主干线!C5137="","",[1]主干线!C5137)</f>
        <v/>
      </c>
      <c r="D5137" t="str">
        <f>IF([1]主干线!R5137="","",[1]主干线!R5137)</f>
        <v/>
      </c>
      <c r="E5137" t="str">
        <f>IF([1]主干线!S5137="","",[1]主干线!S5137)</f>
        <v/>
      </c>
      <c r="F5137" t="str">
        <f>IF([1]主干线!G5137="","",[1]主干线!G5137)</f>
        <v/>
      </c>
      <c r="G5137" t="str">
        <f>IF([1]主干线!H5137="","",[1]主干线!H5137)</f>
        <v/>
      </c>
    </row>
    <row r="5138" spans="1:7" x14ac:dyDescent="0.15">
      <c r="A5138" t="str">
        <f>IF([1]主干线!A5138="","",[1]主干线!A5138)</f>
        <v/>
      </c>
      <c r="B5138" t="str">
        <f>IF([1]主干线!B5138="","",[1]主干线!B5138)</f>
        <v/>
      </c>
      <c r="C5138" t="str">
        <f>IF([1]主干线!C5138="","",[1]主干线!C5138)</f>
        <v/>
      </c>
      <c r="D5138" t="str">
        <f>IF([1]主干线!R5138="","",[1]主干线!R5138)</f>
        <v/>
      </c>
      <c r="E5138" t="str">
        <f>IF([1]主干线!S5138="","",[1]主干线!S5138)</f>
        <v/>
      </c>
      <c r="F5138" t="str">
        <f>IF([1]主干线!G5138="","",[1]主干线!G5138)</f>
        <v/>
      </c>
      <c r="G5138" t="str">
        <f>IF([1]主干线!H5138="","",[1]主干线!H5138)</f>
        <v/>
      </c>
    </row>
    <row r="5139" spans="1:7" x14ac:dyDescent="0.15">
      <c r="A5139" t="str">
        <f>IF([1]主干线!A5139="","",[1]主干线!A5139)</f>
        <v/>
      </c>
      <c r="B5139" t="str">
        <f>IF([1]主干线!B5139="","",[1]主干线!B5139)</f>
        <v/>
      </c>
      <c r="C5139" t="str">
        <f>IF([1]主干线!C5139="","",[1]主干线!C5139)</f>
        <v/>
      </c>
      <c r="D5139" t="str">
        <f>IF([1]主干线!R5139="","",[1]主干线!R5139)</f>
        <v/>
      </c>
      <c r="E5139" t="str">
        <f>IF([1]主干线!S5139="","",[1]主干线!S5139)</f>
        <v/>
      </c>
      <c r="F5139" t="str">
        <f>IF([1]主干线!G5139="","",[1]主干线!G5139)</f>
        <v/>
      </c>
      <c r="G5139" t="str">
        <f>IF([1]主干线!H5139="","",[1]主干线!H5139)</f>
        <v/>
      </c>
    </row>
    <row r="5140" spans="1:7" x14ac:dyDescent="0.15">
      <c r="A5140" t="str">
        <f>IF([1]主干线!A5140="","",[1]主干线!A5140)</f>
        <v/>
      </c>
      <c r="B5140" t="str">
        <f>IF([1]主干线!B5140="","",[1]主干线!B5140)</f>
        <v/>
      </c>
      <c r="C5140" t="str">
        <f>IF([1]主干线!C5140="","",[1]主干线!C5140)</f>
        <v/>
      </c>
      <c r="D5140" t="str">
        <f>IF([1]主干线!R5140="","",[1]主干线!R5140)</f>
        <v/>
      </c>
      <c r="E5140" t="str">
        <f>IF([1]主干线!S5140="","",[1]主干线!S5140)</f>
        <v/>
      </c>
      <c r="F5140" t="str">
        <f>IF([1]主干线!G5140="","",[1]主干线!G5140)</f>
        <v/>
      </c>
      <c r="G5140" t="str">
        <f>IF([1]主干线!H5140="","",[1]主干线!H5140)</f>
        <v/>
      </c>
    </row>
    <row r="5141" spans="1:7" x14ac:dyDescent="0.15">
      <c r="A5141" t="str">
        <f>IF([1]主干线!A5141="","",[1]主干线!A5141)</f>
        <v/>
      </c>
      <c r="B5141" t="str">
        <f>IF([1]主干线!B5141="","",[1]主干线!B5141)</f>
        <v/>
      </c>
      <c r="C5141" t="str">
        <f>IF([1]主干线!C5141="","",[1]主干线!C5141)</f>
        <v/>
      </c>
      <c r="D5141" t="str">
        <f>IF([1]主干线!R5141="","",[1]主干线!R5141)</f>
        <v/>
      </c>
      <c r="E5141" t="str">
        <f>IF([1]主干线!S5141="","",[1]主干线!S5141)</f>
        <v/>
      </c>
      <c r="F5141" t="str">
        <f>IF([1]主干线!G5141="","",[1]主干线!G5141)</f>
        <v/>
      </c>
      <c r="G5141" t="str">
        <f>IF([1]主干线!H5141="","",[1]主干线!H5141)</f>
        <v/>
      </c>
    </row>
    <row r="5142" spans="1:7" x14ac:dyDescent="0.15">
      <c r="A5142" t="str">
        <f>IF([1]主干线!A5142="","",[1]主干线!A5142)</f>
        <v/>
      </c>
      <c r="B5142" t="str">
        <f>IF([1]主干线!B5142="","",[1]主干线!B5142)</f>
        <v/>
      </c>
      <c r="C5142" t="str">
        <f>IF([1]主干线!C5142="","",[1]主干线!C5142)</f>
        <v/>
      </c>
      <c r="D5142" t="str">
        <f>IF([1]主干线!R5142="","",[1]主干线!R5142)</f>
        <v/>
      </c>
      <c r="E5142" t="str">
        <f>IF([1]主干线!S5142="","",[1]主干线!S5142)</f>
        <v/>
      </c>
      <c r="F5142" t="str">
        <f>IF([1]主干线!G5142="","",[1]主干线!G5142)</f>
        <v/>
      </c>
      <c r="G5142" t="str">
        <f>IF([1]主干线!H5142="","",[1]主干线!H5142)</f>
        <v/>
      </c>
    </row>
    <row r="5143" spans="1:7" x14ac:dyDescent="0.15">
      <c r="A5143" t="str">
        <f>IF([1]主干线!A5143="","",[1]主干线!A5143)</f>
        <v/>
      </c>
      <c r="B5143" t="str">
        <f>IF([1]主干线!B5143="","",[1]主干线!B5143)</f>
        <v/>
      </c>
      <c r="C5143" t="str">
        <f>IF([1]主干线!C5143="","",[1]主干线!C5143)</f>
        <v/>
      </c>
      <c r="D5143" t="str">
        <f>IF([1]主干线!R5143="","",[1]主干线!R5143)</f>
        <v/>
      </c>
      <c r="E5143" t="str">
        <f>IF([1]主干线!S5143="","",[1]主干线!S5143)</f>
        <v/>
      </c>
      <c r="F5143" t="str">
        <f>IF([1]主干线!G5143="","",[1]主干线!G5143)</f>
        <v/>
      </c>
      <c r="G5143" t="str">
        <f>IF([1]主干线!H5143="","",[1]主干线!H5143)</f>
        <v/>
      </c>
    </row>
    <row r="5144" spans="1:7" x14ac:dyDescent="0.15">
      <c r="A5144" t="str">
        <f>IF([1]主干线!A5144="","",[1]主干线!A5144)</f>
        <v/>
      </c>
      <c r="B5144" t="str">
        <f>IF([1]主干线!B5144="","",[1]主干线!B5144)</f>
        <v/>
      </c>
      <c r="C5144" t="str">
        <f>IF([1]主干线!C5144="","",[1]主干线!C5144)</f>
        <v/>
      </c>
      <c r="D5144" t="str">
        <f>IF([1]主干线!R5144="","",[1]主干线!R5144)</f>
        <v/>
      </c>
      <c r="E5144" t="str">
        <f>IF([1]主干线!S5144="","",[1]主干线!S5144)</f>
        <v/>
      </c>
      <c r="F5144" t="str">
        <f>IF([1]主干线!G5144="","",[1]主干线!G5144)</f>
        <v/>
      </c>
      <c r="G5144" t="str">
        <f>IF([1]主干线!H5144="","",[1]主干线!H5144)</f>
        <v/>
      </c>
    </row>
    <row r="5145" spans="1:7" x14ac:dyDescent="0.15">
      <c r="A5145" t="str">
        <f>IF([1]主干线!A5145="","",[1]主干线!A5145)</f>
        <v/>
      </c>
      <c r="B5145" t="str">
        <f>IF([1]主干线!B5145="","",[1]主干线!B5145)</f>
        <v/>
      </c>
      <c r="C5145" t="str">
        <f>IF([1]主干线!C5145="","",[1]主干线!C5145)</f>
        <v/>
      </c>
      <c r="D5145" t="str">
        <f>IF([1]主干线!R5145="","",[1]主干线!R5145)</f>
        <v/>
      </c>
      <c r="E5145" t="str">
        <f>IF([1]主干线!S5145="","",[1]主干线!S5145)</f>
        <v/>
      </c>
      <c r="F5145" t="str">
        <f>IF([1]主干线!G5145="","",[1]主干线!G5145)</f>
        <v/>
      </c>
      <c r="G5145" t="str">
        <f>IF([1]主干线!H5145="","",[1]主干线!H5145)</f>
        <v/>
      </c>
    </row>
    <row r="5146" spans="1:7" x14ac:dyDescent="0.15">
      <c r="A5146" t="str">
        <f>IF([1]主干线!A5146="","",[1]主干线!A5146)</f>
        <v/>
      </c>
      <c r="B5146" t="str">
        <f>IF([1]主干线!B5146="","",[1]主干线!B5146)</f>
        <v/>
      </c>
      <c r="C5146" t="str">
        <f>IF([1]主干线!C5146="","",[1]主干线!C5146)</f>
        <v/>
      </c>
      <c r="D5146" t="str">
        <f>IF([1]主干线!R5146="","",[1]主干线!R5146)</f>
        <v/>
      </c>
      <c r="E5146" t="str">
        <f>IF([1]主干线!S5146="","",[1]主干线!S5146)</f>
        <v/>
      </c>
      <c r="F5146" t="str">
        <f>IF([1]主干线!G5146="","",[1]主干线!G5146)</f>
        <v/>
      </c>
      <c r="G5146" t="str">
        <f>IF([1]主干线!H5146="","",[1]主干线!H5146)</f>
        <v/>
      </c>
    </row>
    <row r="5147" spans="1:7" x14ac:dyDescent="0.15">
      <c r="A5147" t="str">
        <f>IF([1]主干线!A5147="","",[1]主干线!A5147)</f>
        <v/>
      </c>
      <c r="B5147" t="str">
        <f>IF([1]主干线!B5147="","",[1]主干线!B5147)</f>
        <v/>
      </c>
      <c r="C5147" t="str">
        <f>IF([1]主干线!C5147="","",[1]主干线!C5147)</f>
        <v/>
      </c>
      <c r="D5147" t="str">
        <f>IF([1]主干线!R5147="","",[1]主干线!R5147)</f>
        <v/>
      </c>
      <c r="E5147" t="str">
        <f>IF([1]主干线!S5147="","",[1]主干线!S5147)</f>
        <v/>
      </c>
      <c r="F5147" t="str">
        <f>IF([1]主干线!G5147="","",[1]主干线!G5147)</f>
        <v/>
      </c>
      <c r="G5147" t="str">
        <f>IF([1]主干线!H5147="","",[1]主干线!H5147)</f>
        <v/>
      </c>
    </row>
    <row r="5148" spans="1:7" x14ac:dyDescent="0.15">
      <c r="A5148" t="str">
        <f>IF([1]主干线!A5148="","",[1]主干线!A5148)</f>
        <v/>
      </c>
      <c r="B5148" t="str">
        <f>IF([1]主干线!B5148="","",[1]主干线!B5148)</f>
        <v/>
      </c>
      <c r="C5148" t="str">
        <f>IF([1]主干线!C5148="","",[1]主干线!C5148)</f>
        <v/>
      </c>
      <c r="D5148" t="str">
        <f>IF([1]主干线!R5148="","",[1]主干线!R5148)</f>
        <v/>
      </c>
      <c r="E5148" t="str">
        <f>IF([1]主干线!S5148="","",[1]主干线!S5148)</f>
        <v/>
      </c>
      <c r="F5148" t="str">
        <f>IF([1]主干线!G5148="","",[1]主干线!G5148)</f>
        <v/>
      </c>
      <c r="G5148" t="str">
        <f>IF([1]主干线!H5148="","",[1]主干线!H5148)</f>
        <v/>
      </c>
    </row>
    <row r="5149" spans="1:7" x14ac:dyDescent="0.15">
      <c r="A5149" t="str">
        <f>IF([1]主干线!A5149="","",[1]主干线!A5149)</f>
        <v/>
      </c>
      <c r="B5149" t="str">
        <f>IF([1]主干线!B5149="","",[1]主干线!B5149)</f>
        <v/>
      </c>
      <c r="C5149" t="str">
        <f>IF([1]主干线!C5149="","",[1]主干线!C5149)</f>
        <v/>
      </c>
      <c r="D5149" t="str">
        <f>IF([1]主干线!R5149="","",[1]主干线!R5149)</f>
        <v/>
      </c>
      <c r="E5149" t="str">
        <f>IF([1]主干线!S5149="","",[1]主干线!S5149)</f>
        <v/>
      </c>
      <c r="F5149" t="str">
        <f>IF([1]主干线!G5149="","",[1]主干线!G5149)</f>
        <v/>
      </c>
      <c r="G5149" t="str">
        <f>IF([1]主干线!H5149="","",[1]主干线!H5149)</f>
        <v/>
      </c>
    </row>
    <row r="5150" spans="1:7" x14ac:dyDescent="0.15">
      <c r="A5150" t="str">
        <f>IF([1]主干线!A5150="","",[1]主干线!A5150)</f>
        <v/>
      </c>
      <c r="B5150" t="str">
        <f>IF([1]主干线!B5150="","",[1]主干线!B5150)</f>
        <v/>
      </c>
      <c r="C5150" t="str">
        <f>IF([1]主干线!C5150="","",[1]主干线!C5150)</f>
        <v/>
      </c>
      <c r="D5150" t="str">
        <f>IF([1]主干线!R5150="","",[1]主干线!R5150)</f>
        <v/>
      </c>
      <c r="E5150" t="str">
        <f>IF([1]主干线!S5150="","",[1]主干线!S5150)</f>
        <v/>
      </c>
      <c r="F5150" t="str">
        <f>IF([1]主干线!G5150="","",[1]主干线!G5150)</f>
        <v/>
      </c>
      <c r="G5150" t="str">
        <f>IF([1]主干线!H5150="","",[1]主干线!H5150)</f>
        <v/>
      </c>
    </row>
    <row r="5151" spans="1:7" x14ac:dyDescent="0.15">
      <c r="A5151" t="str">
        <f>IF([1]主干线!A5151="","",[1]主干线!A5151)</f>
        <v/>
      </c>
      <c r="B5151" t="str">
        <f>IF([1]主干线!B5151="","",[1]主干线!B5151)</f>
        <v/>
      </c>
      <c r="C5151" t="str">
        <f>IF([1]主干线!C5151="","",[1]主干线!C5151)</f>
        <v/>
      </c>
      <c r="D5151" t="str">
        <f>IF([1]主干线!R5151="","",[1]主干线!R5151)</f>
        <v/>
      </c>
      <c r="E5151" t="str">
        <f>IF([1]主干线!S5151="","",[1]主干线!S5151)</f>
        <v/>
      </c>
      <c r="F5151" t="str">
        <f>IF([1]主干线!G5151="","",[1]主干线!G5151)</f>
        <v/>
      </c>
      <c r="G5151" t="str">
        <f>IF([1]主干线!H5151="","",[1]主干线!H5151)</f>
        <v/>
      </c>
    </row>
    <row r="5152" spans="1:7" x14ac:dyDescent="0.15">
      <c r="A5152" t="str">
        <f>IF([1]主干线!A5152="","",[1]主干线!A5152)</f>
        <v/>
      </c>
      <c r="B5152" t="str">
        <f>IF([1]主干线!B5152="","",[1]主干线!B5152)</f>
        <v/>
      </c>
      <c r="C5152" t="str">
        <f>IF([1]主干线!C5152="","",[1]主干线!C5152)</f>
        <v/>
      </c>
      <c r="D5152" t="str">
        <f>IF([1]主干线!R5152="","",[1]主干线!R5152)</f>
        <v/>
      </c>
      <c r="E5152" t="str">
        <f>IF([1]主干线!S5152="","",[1]主干线!S5152)</f>
        <v/>
      </c>
      <c r="F5152" t="str">
        <f>IF([1]主干线!G5152="","",[1]主干线!G5152)</f>
        <v/>
      </c>
      <c r="G5152" t="str">
        <f>IF([1]主干线!H5152="","",[1]主干线!H5152)</f>
        <v/>
      </c>
    </row>
    <row r="5153" spans="1:7" x14ac:dyDescent="0.15">
      <c r="A5153" t="str">
        <f>IF([1]主干线!A5153="","",[1]主干线!A5153)</f>
        <v/>
      </c>
      <c r="B5153" t="str">
        <f>IF([1]主干线!B5153="","",[1]主干线!B5153)</f>
        <v/>
      </c>
      <c r="C5153" t="str">
        <f>IF([1]主干线!C5153="","",[1]主干线!C5153)</f>
        <v/>
      </c>
      <c r="D5153" t="str">
        <f>IF([1]主干线!R5153="","",[1]主干线!R5153)</f>
        <v/>
      </c>
      <c r="E5153" t="str">
        <f>IF([1]主干线!S5153="","",[1]主干线!S5153)</f>
        <v/>
      </c>
      <c r="F5153" t="str">
        <f>IF([1]主干线!G5153="","",[1]主干线!G5153)</f>
        <v/>
      </c>
      <c r="G5153" t="str">
        <f>IF([1]主干线!H5153="","",[1]主干线!H5153)</f>
        <v/>
      </c>
    </row>
    <row r="5154" spans="1:7" x14ac:dyDescent="0.15">
      <c r="A5154" t="str">
        <f>IF([1]主干线!A5154="","",[1]主干线!A5154)</f>
        <v/>
      </c>
      <c r="B5154" t="str">
        <f>IF([1]主干线!B5154="","",[1]主干线!B5154)</f>
        <v/>
      </c>
      <c r="C5154" t="str">
        <f>IF([1]主干线!C5154="","",[1]主干线!C5154)</f>
        <v/>
      </c>
      <c r="D5154" t="str">
        <f>IF([1]主干线!R5154="","",[1]主干线!R5154)</f>
        <v/>
      </c>
      <c r="E5154" t="str">
        <f>IF([1]主干线!S5154="","",[1]主干线!S5154)</f>
        <v/>
      </c>
      <c r="F5154" t="str">
        <f>IF([1]主干线!G5154="","",[1]主干线!G5154)</f>
        <v/>
      </c>
      <c r="G5154" t="str">
        <f>IF([1]主干线!H5154="","",[1]主干线!H5154)</f>
        <v/>
      </c>
    </row>
    <row r="5155" spans="1:7" x14ac:dyDescent="0.15">
      <c r="A5155" t="str">
        <f>IF([1]主干线!A5155="","",[1]主干线!A5155)</f>
        <v/>
      </c>
      <c r="B5155" t="str">
        <f>IF([1]主干线!B5155="","",[1]主干线!B5155)</f>
        <v/>
      </c>
      <c r="C5155" t="str">
        <f>IF([1]主干线!C5155="","",[1]主干线!C5155)</f>
        <v/>
      </c>
      <c r="D5155" t="str">
        <f>IF([1]主干线!R5155="","",[1]主干线!R5155)</f>
        <v/>
      </c>
      <c r="E5155" t="str">
        <f>IF([1]主干线!S5155="","",[1]主干线!S5155)</f>
        <v/>
      </c>
      <c r="F5155" t="str">
        <f>IF([1]主干线!G5155="","",[1]主干线!G5155)</f>
        <v/>
      </c>
      <c r="G5155" t="str">
        <f>IF([1]主干线!H5155="","",[1]主干线!H5155)</f>
        <v/>
      </c>
    </row>
    <row r="5156" spans="1:7" x14ac:dyDescent="0.15">
      <c r="A5156" t="str">
        <f>IF([1]主干线!A5156="","",[1]主干线!A5156)</f>
        <v/>
      </c>
      <c r="B5156" t="str">
        <f>IF([1]主干线!B5156="","",[1]主干线!B5156)</f>
        <v/>
      </c>
      <c r="C5156" t="str">
        <f>IF([1]主干线!C5156="","",[1]主干线!C5156)</f>
        <v/>
      </c>
      <c r="D5156" t="str">
        <f>IF([1]主干线!R5156="","",[1]主干线!R5156)</f>
        <v/>
      </c>
      <c r="E5156" t="str">
        <f>IF([1]主干线!S5156="","",[1]主干线!S5156)</f>
        <v/>
      </c>
      <c r="F5156" t="str">
        <f>IF([1]主干线!G5156="","",[1]主干线!G5156)</f>
        <v/>
      </c>
      <c r="G5156" t="str">
        <f>IF([1]主干线!H5156="","",[1]主干线!H5156)</f>
        <v/>
      </c>
    </row>
    <row r="5157" spans="1:7" x14ac:dyDescent="0.15">
      <c r="A5157" t="str">
        <f>IF([1]主干线!A5157="","",[1]主干线!A5157)</f>
        <v/>
      </c>
      <c r="B5157" t="str">
        <f>IF([1]主干线!B5157="","",[1]主干线!B5157)</f>
        <v/>
      </c>
      <c r="C5157" t="str">
        <f>IF([1]主干线!C5157="","",[1]主干线!C5157)</f>
        <v/>
      </c>
      <c r="D5157" t="str">
        <f>IF([1]主干线!R5157="","",[1]主干线!R5157)</f>
        <v/>
      </c>
      <c r="E5157" t="str">
        <f>IF([1]主干线!S5157="","",[1]主干线!S5157)</f>
        <v/>
      </c>
      <c r="F5157" t="str">
        <f>IF([1]主干线!G5157="","",[1]主干线!G5157)</f>
        <v/>
      </c>
      <c r="G5157" t="str">
        <f>IF([1]主干线!H5157="","",[1]主干线!H5157)</f>
        <v/>
      </c>
    </row>
    <row r="5158" spans="1:7" x14ac:dyDescent="0.15">
      <c r="A5158" t="str">
        <f>IF([1]主干线!A5158="","",[1]主干线!A5158)</f>
        <v/>
      </c>
      <c r="B5158" t="str">
        <f>IF([1]主干线!B5158="","",[1]主干线!B5158)</f>
        <v/>
      </c>
      <c r="C5158" t="str">
        <f>IF([1]主干线!C5158="","",[1]主干线!C5158)</f>
        <v/>
      </c>
      <c r="D5158" t="str">
        <f>IF([1]主干线!R5158="","",[1]主干线!R5158)</f>
        <v/>
      </c>
      <c r="E5158" t="str">
        <f>IF([1]主干线!S5158="","",[1]主干线!S5158)</f>
        <v/>
      </c>
      <c r="F5158" t="str">
        <f>IF([1]主干线!G5158="","",[1]主干线!G5158)</f>
        <v/>
      </c>
      <c r="G5158" t="str">
        <f>IF([1]主干线!H5158="","",[1]主干线!H5158)</f>
        <v/>
      </c>
    </row>
    <row r="5159" spans="1:7" x14ac:dyDescent="0.15">
      <c r="A5159" t="str">
        <f>IF([1]主干线!A5159="","",[1]主干线!A5159)</f>
        <v/>
      </c>
      <c r="B5159" t="str">
        <f>IF([1]主干线!B5159="","",[1]主干线!B5159)</f>
        <v/>
      </c>
      <c r="C5159" t="str">
        <f>IF([1]主干线!C5159="","",[1]主干线!C5159)</f>
        <v/>
      </c>
      <c r="D5159" t="str">
        <f>IF([1]主干线!R5159="","",[1]主干线!R5159)</f>
        <v/>
      </c>
      <c r="E5159" t="str">
        <f>IF([1]主干线!S5159="","",[1]主干线!S5159)</f>
        <v/>
      </c>
      <c r="F5159" t="str">
        <f>IF([1]主干线!G5159="","",[1]主干线!G5159)</f>
        <v/>
      </c>
      <c r="G5159" t="str">
        <f>IF([1]主干线!H5159="","",[1]主干线!H5159)</f>
        <v/>
      </c>
    </row>
    <row r="5160" spans="1:7" x14ac:dyDescent="0.15">
      <c r="A5160" t="str">
        <f>IF([1]主干线!A5160="","",[1]主干线!A5160)</f>
        <v/>
      </c>
      <c r="B5160" t="str">
        <f>IF([1]主干线!B5160="","",[1]主干线!B5160)</f>
        <v/>
      </c>
      <c r="C5160" t="str">
        <f>IF([1]主干线!C5160="","",[1]主干线!C5160)</f>
        <v/>
      </c>
      <c r="D5160" t="str">
        <f>IF([1]主干线!R5160="","",[1]主干线!R5160)</f>
        <v/>
      </c>
      <c r="E5160" t="str">
        <f>IF([1]主干线!S5160="","",[1]主干线!S5160)</f>
        <v/>
      </c>
      <c r="F5160" t="str">
        <f>IF([1]主干线!G5160="","",[1]主干线!G5160)</f>
        <v/>
      </c>
      <c r="G5160" t="str">
        <f>IF([1]主干线!H5160="","",[1]主干线!H5160)</f>
        <v/>
      </c>
    </row>
    <row r="5161" spans="1:7" x14ac:dyDescent="0.15">
      <c r="A5161" t="str">
        <f>IF([1]主干线!A5161="","",[1]主干线!A5161)</f>
        <v/>
      </c>
      <c r="B5161" t="str">
        <f>IF([1]主干线!B5161="","",[1]主干线!B5161)</f>
        <v/>
      </c>
      <c r="C5161" t="str">
        <f>IF([1]主干线!C5161="","",[1]主干线!C5161)</f>
        <v/>
      </c>
      <c r="D5161" t="str">
        <f>IF([1]主干线!R5161="","",[1]主干线!R5161)</f>
        <v/>
      </c>
      <c r="E5161" t="str">
        <f>IF([1]主干线!S5161="","",[1]主干线!S5161)</f>
        <v/>
      </c>
      <c r="F5161" t="str">
        <f>IF([1]主干线!G5161="","",[1]主干线!G5161)</f>
        <v/>
      </c>
      <c r="G5161" t="str">
        <f>IF([1]主干线!H5161="","",[1]主干线!H5161)</f>
        <v/>
      </c>
    </row>
    <row r="5162" spans="1:7" x14ac:dyDescent="0.15">
      <c r="A5162" t="str">
        <f>IF([1]主干线!A5162="","",[1]主干线!A5162)</f>
        <v/>
      </c>
      <c r="B5162" t="str">
        <f>IF([1]主干线!B5162="","",[1]主干线!B5162)</f>
        <v/>
      </c>
      <c r="C5162" t="str">
        <f>IF([1]主干线!C5162="","",[1]主干线!C5162)</f>
        <v/>
      </c>
      <c r="D5162" t="str">
        <f>IF([1]主干线!R5162="","",[1]主干线!R5162)</f>
        <v/>
      </c>
      <c r="E5162" t="str">
        <f>IF([1]主干线!S5162="","",[1]主干线!S5162)</f>
        <v/>
      </c>
      <c r="F5162" t="str">
        <f>IF([1]主干线!G5162="","",[1]主干线!G5162)</f>
        <v/>
      </c>
      <c r="G5162" t="str">
        <f>IF([1]主干线!H5162="","",[1]主干线!H5162)</f>
        <v/>
      </c>
    </row>
    <row r="5163" spans="1:7" x14ac:dyDescent="0.15">
      <c r="A5163" t="str">
        <f>IF([1]主干线!A5163="","",[1]主干线!A5163)</f>
        <v/>
      </c>
      <c r="B5163" t="str">
        <f>IF([1]主干线!B5163="","",[1]主干线!B5163)</f>
        <v/>
      </c>
      <c r="C5163" t="str">
        <f>IF([1]主干线!C5163="","",[1]主干线!C5163)</f>
        <v/>
      </c>
      <c r="D5163" t="str">
        <f>IF([1]主干线!R5163="","",[1]主干线!R5163)</f>
        <v/>
      </c>
      <c r="E5163" t="str">
        <f>IF([1]主干线!S5163="","",[1]主干线!S5163)</f>
        <v/>
      </c>
      <c r="F5163" t="str">
        <f>IF([1]主干线!G5163="","",[1]主干线!G5163)</f>
        <v/>
      </c>
      <c r="G5163" t="str">
        <f>IF([1]主干线!H5163="","",[1]主干线!H5163)</f>
        <v/>
      </c>
    </row>
    <row r="5164" spans="1:7" x14ac:dyDescent="0.15">
      <c r="A5164" t="str">
        <f>IF([1]主干线!A5164="","",[1]主干线!A5164)</f>
        <v/>
      </c>
      <c r="B5164" t="str">
        <f>IF([1]主干线!B5164="","",[1]主干线!B5164)</f>
        <v/>
      </c>
      <c r="C5164" t="str">
        <f>IF([1]主干线!C5164="","",[1]主干线!C5164)</f>
        <v/>
      </c>
      <c r="D5164" t="str">
        <f>IF([1]主干线!R5164="","",[1]主干线!R5164)</f>
        <v/>
      </c>
      <c r="E5164" t="str">
        <f>IF([1]主干线!S5164="","",[1]主干线!S5164)</f>
        <v/>
      </c>
      <c r="F5164" t="str">
        <f>IF([1]主干线!G5164="","",[1]主干线!G5164)</f>
        <v/>
      </c>
      <c r="G5164" t="str">
        <f>IF([1]主干线!H5164="","",[1]主干线!H5164)</f>
        <v/>
      </c>
    </row>
    <row r="5165" spans="1:7" x14ac:dyDescent="0.15">
      <c r="A5165" t="str">
        <f>IF([1]主干线!A5165="","",[1]主干线!A5165)</f>
        <v/>
      </c>
      <c r="B5165" t="str">
        <f>IF([1]主干线!B5165="","",[1]主干线!B5165)</f>
        <v/>
      </c>
      <c r="C5165" t="str">
        <f>IF([1]主干线!C5165="","",[1]主干线!C5165)</f>
        <v/>
      </c>
      <c r="D5165" t="str">
        <f>IF([1]主干线!R5165="","",[1]主干线!R5165)</f>
        <v/>
      </c>
      <c r="E5165" t="str">
        <f>IF([1]主干线!S5165="","",[1]主干线!S5165)</f>
        <v/>
      </c>
      <c r="F5165" t="str">
        <f>IF([1]主干线!G5165="","",[1]主干线!G5165)</f>
        <v/>
      </c>
      <c r="G5165" t="str">
        <f>IF([1]主干线!H5165="","",[1]主干线!H5165)</f>
        <v/>
      </c>
    </row>
    <row r="5166" spans="1:7" x14ac:dyDescent="0.15">
      <c r="A5166" t="str">
        <f>IF([1]主干线!A5166="","",[1]主干线!A5166)</f>
        <v/>
      </c>
      <c r="B5166" t="str">
        <f>IF([1]主干线!B5166="","",[1]主干线!B5166)</f>
        <v/>
      </c>
      <c r="C5166" t="str">
        <f>IF([1]主干线!C5166="","",[1]主干线!C5166)</f>
        <v/>
      </c>
      <c r="D5166" t="str">
        <f>IF([1]主干线!R5166="","",[1]主干线!R5166)</f>
        <v/>
      </c>
      <c r="E5166" t="str">
        <f>IF([1]主干线!S5166="","",[1]主干线!S5166)</f>
        <v/>
      </c>
      <c r="F5166" t="str">
        <f>IF([1]主干线!G5166="","",[1]主干线!G5166)</f>
        <v/>
      </c>
      <c r="G5166" t="str">
        <f>IF([1]主干线!H5166="","",[1]主干线!H5166)</f>
        <v/>
      </c>
    </row>
    <row r="5167" spans="1:7" x14ac:dyDescent="0.15">
      <c r="A5167" t="str">
        <f>IF([1]主干线!A5167="","",[1]主干线!A5167)</f>
        <v/>
      </c>
      <c r="B5167" t="str">
        <f>IF([1]主干线!B5167="","",[1]主干线!B5167)</f>
        <v/>
      </c>
      <c r="C5167" t="str">
        <f>IF([1]主干线!C5167="","",[1]主干线!C5167)</f>
        <v/>
      </c>
      <c r="D5167" t="str">
        <f>IF([1]主干线!R5167="","",[1]主干线!R5167)</f>
        <v/>
      </c>
      <c r="E5167" t="str">
        <f>IF([1]主干线!S5167="","",[1]主干线!S5167)</f>
        <v/>
      </c>
      <c r="F5167" t="str">
        <f>IF([1]主干线!G5167="","",[1]主干线!G5167)</f>
        <v/>
      </c>
      <c r="G5167" t="str">
        <f>IF([1]主干线!H5167="","",[1]主干线!H5167)</f>
        <v/>
      </c>
    </row>
    <row r="5168" spans="1:7" x14ac:dyDescent="0.15">
      <c r="A5168" t="str">
        <f>IF([1]主干线!A5168="","",[1]主干线!A5168)</f>
        <v/>
      </c>
      <c r="B5168" t="str">
        <f>IF([1]主干线!B5168="","",[1]主干线!B5168)</f>
        <v/>
      </c>
      <c r="C5168" t="str">
        <f>IF([1]主干线!C5168="","",[1]主干线!C5168)</f>
        <v/>
      </c>
      <c r="D5168" t="str">
        <f>IF([1]主干线!R5168="","",[1]主干线!R5168)</f>
        <v/>
      </c>
      <c r="E5168" t="str">
        <f>IF([1]主干线!S5168="","",[1]主干线!S5168)</f>
        <v/>
      </c>
      <c r="F5168" t="str">
        <f>IF([1]主干线!G5168="","",[1]主干线!G5168)</f>
        <v/>
      </c>
      <c r="G5168" t="str">
        <f>IF([1]主干线!H5168="","",[1]主干线!H5168)</f>
        <v/>
      </c>
    </row>
    <row r="5169" spans="1:7" x14ac:dyDescent="0.15">
      <c r="A5169" t="str">
        <f>IF([1]主干线!A5169="","",[1]主干线!A5169)</f>
        <v/>
      </c>
      <c r="B5169" t="str">
        <f>IF([1]主干线!B5169="","",[1]主干线!B5169)</f>
        <v/>
      </c>
      <c r="C5169" t="str">
        <f>IF([1]主干线!C5169="","",[1]主干线!C5169)</f>
        <v/>
      </c>
      <c r="D5169" t="str">
        <f>IF([1]主干线!R5169="","",[1]主干线!R5169)</f>
        <v/>
      </c>
      <c r="E5169" t="str">
        <f>IF([1]主干线!S5169="","",[1]主干线!S5169)</f>
        <v/>
      </c>
      <c r="F5169" t="str">
        <f>IF([1]主干线!G5169="","",[1]主干线!G5169)</f>
        <v/>
      </c>
      <c r="G5169" t="str">
        <f>IF([1]主干线!H5169="","",[1]主干线!H5169)</f>
        <v/>
      </c>
    </row>
    <row r="5170" spans="1:7" x14ac:dyDescent="0.15">
      <c r="A5170" t="str">
        <f>IF([1]主干线!A5170="","",[1]主干线!A5170)</f>
        <v/>
      </c>
      <c r="B5170" t="str">
        <f>IF([1]主干线!B5170="","",[1]主干线!B5170)</f>
        <v/>
      </c>
      <c r="C5170" t="str">
        <f>IF([1]主干线!C5170="","",[1]主干线!C5170)</f>
        <v/>
      </c>
      <c r="D5170" t="str">
        <f>IF([1]主干线!R5170="","",[1]主干线!R5170)</f>
        <v/>
      </c>
      <c r="E5170" t="str">
        <f>IF([1]主干线!S5170="","",[1]主干线!S5170)</f>
        <v/>
      </c>
      <c r="F5170" t="str">
        <f>IF([1]主干线!G5170="","",[1]主干线!G5170)</f>
        <v/>
      </c>
      <c r="G5170" t="str">
        <f>IF([1]主干线!H5170="","",[1]主干线!H5170)</f>
        <v/>
      </c>
    </row>
    <row r="5171" spans="1:7" x14ac:dyDescent="0.15">
      <c r="A5171" t="str">
        <f>IF([1]主干线!A5171="","",[1]主干线!A5171)</f>
        <v/>
      </c>
      <c r="B5171" t="str">
        <f>IF([1]主干线!B5171="","",[1]主干线!B5171)</f>
        <v/>
      </c>
      <c r="C5171" t="str">
        <f>IF([1]主干线!C5171="","",[1]主干线!C5171)</f>
        <v/>
      </c>
      <c r="D5171" t="str">
        <f>IF([1]主干线!R5171="","",[1]主干线!R5171)</f>
        <v/>
      </c>
      <c r="E5171" t="str">
        <f>IF([1]主干线!S5171="","",[1]主干线!S5171)</f>
        <v/>
      </c>
      <c r="F5171" t="str">
        <f>IF([1]主干线!G5171="","",[1]主干线!G5171)</f>
        <v/>
      </c>
      <c r="G5171" t="str">
        <f>IF([1]主干线!H5171="","",[1]主干线!H5171)</f>
        <v/>
      </c>
    </row>
    <row r="5172" spans="1:7" x14ac:dyDescent="0.15">
      <c r="A5172" t="str">
        <f>IF([1]主干线!A5172="","",[1]主干线!A5172)</f>
        <v/>
      </c>
      <c r="B5172" t="str">
        <f>IF([1]主干线!B5172="","",[1]主干线!B5172)</f>
        <v/>
      </c>
      <c r="C5172" t="str">
        <f>IF([1]主干线!C5172="","",[1]主干线!C5172)</f>
        <v/>
      </c>
      <c r="D5172" t="str">
        <f>IF([1]主干线!R5172="","",[1]主干线!R5172)</f>
        <v/>
      </c>
      <c r="E5172" t="str">
        <f>IF([1]主干线!S5172="","",[1]主干线!S5172)</f>
        <v/>
      </c>
      <c r="F5172" t="str">
        <f>IF([1]主干线!G5172="","",[1]主干线!G5172)</f>
        <v/>
      </c>
      <c r="G5172" t="str">
        <f>IF([1]主干线!H5172="","",[1]主干线!H5172)</f>
        <v/>
      </c>
    </row>
    <row r="5173" spans="1:7" x14ac:dyDescent="0.15">
      <c r="A5173" t="str">
        <f>IF([1]主干线!A5173="","",[1]主干线!A5173)</f>
        <v/>
      </c>
      <c r="B5173" t="str">
        <f>IF([1]主干线!B5173="","",[1]主干线!B5173)</f>
        <v/>
      </c>
      <c r="C5173" t="str">
        <f>IF([1]主干线!C5173="","",[1]主干线!C5173)</f>
        <v/>
      </c>
      <c r="D5173" t="str">
        <f>IF([1]主干线!R5173="","",[1]主干线!R5173)</f>
        <v/>
      </c>
      <c r="E5173" t="str">
        <f>IF([1]主干线!S5173="","",[1]主干线!S5173)</f>
        <v/>
      </c>
      <c r="F5173" t="str">
        <f>IF([1]主干线!G5173="","",[1]主干线!G5173)</f>
        <v/>
      </c>
      <c r="G5173" t="str">
        <f>IF([1]主干线!H5173="","",[1]主干线!H5173)</f>
        <v/>
      </c>
    </row>
    <row r="5174" spans="1:7" x14ac:dyDescent="0.15">
      <c r="A5174" t="str">
        <f>IF([1]主干线!A5174="","",[1]主干线!A5174)</f>
        <v/>
      </c>
      <c r="B5174" t="str">
        <f>IF([1]主干线!B5174="","",[1]主干线!B5174)</f>
        <v/>
      </c>
      <c r="C5174" t="str">
        <f>IF([1]主干线!C5174="","",[1]主干线!C5174)</f>
        <v/>
      </c>
      <c r="D5174" t="str">
        <f>IF([1]主干线!R5174="","",[1]主干线!R5174)</f>
        <v/>
      </c>
      <c r="E5174" t="str">
        <f>IF([1]主干线!S5174="","",[1]主干线!S5174)</f>
        <v/>
      </c>
      <c r="F5174" t="str">
        <f>IF([1]主干线!G5174="","",[1]主干线!G5174)</f>
        <v/>
      </c>
      <c r="G5174" t="str">
        <f>IF([1]主干线!H5174="","",[1]主干线!H5174)</f>
        <v/>
      </c>
    </row>
    <row r="5175" spans="1:7" x14ac:dyDescent="0.15">
      <c r="A5175" t="str">
        <f>IF([1]主干线!A5175="","",[1]主干线!A5175)</f>
        <v/>
      </c>
      <c r="B5175" t="str">
        <f>IF([1]主干线!B5175="","",[1]主干线!B5175)</f>
        <v/>
      </c>
      <c r="C5175" t="str">
        <f>IF([1]主干线!C5175="","",[1]主干线!C5175)</f>
        <v/>
      </c>
      <c r="D5175" t="str">
        <f>IF([1]主干线!R5175="","",[1]主干线!R5175)</f>
        <v/>
      </c>
      <c r="E5175" t="str">
        <f>IF([1]主干线!S5175="","",[1]主干线!S5175)</f>
        <v/>
      </c>
      <c r="F5175" t="str">
        <f>IF([1]主干线!G5175="","",[1]主干线!G5175)</f>
        <v/>
      </c>
      <c r="G5175" t="str">
        <f>IF([1]主干线!H5175="","",[1]主干线!H5175)</f>
        <v/>
      </c>
    </row>
    <row r="5176" spans="1:7" x14ac:dyDescent="0.15">
      <c r="A5176" t="str">
        <f>IF([1]主干线!A5176="","",[1]主干线!A5176)</f>
        <v/>
      </c>
      <c r="B5176" t="str">
        <f>IF([1]主干线!B5176="","",[1]主干线!B5176)</f>
        <v/>
      </c>
      <c r="C5176" t="str">
        <f>IF([1]主干线!C5176="","",[1]主干线!C5176)</f>
        <v/>
      </c>
      <c r="D5176" t="str">
        <f>IF([1]主干线!R5176="","",[1]主干线!R5176)</f>
        <v/>
      </c>
      <c r="E5176" t="str">
        <f>IF([1]主干线!S5176="","",[1]主干线!S5176)</f>
        <v/>
      </c>
      <c r="F5176" t="str">
        <f>IF([1]主干线!G5176="","",[1]主干线!G5176)</f>
        <v/>
      </c>
      <c r="G5176" t="str">
        <f>IF([1]主干线!H5176="","",[1]主干线!H5176)</f>
        <v/>
      </c>
    </row>
    <row r="5177" spans="1:7" x14ac:dyDescent="0.15">
      <c r="A5177" t="str">
        <f>IF([1]主干线!A5177="","",[1]主干线!A5177)</f>
        <v/>
      </c>
      <c r="B5177" t="str">
        <f>IF([1]主干线!B5177="","",[1]主干线!B5177)</f>
        <v/>
      </c>
      <c r="C5177" t="str">
        <f>IF([1]主干线!C5177="","",[1]主干线!C5177)</f>
        <v/>
      </c>
      <c r="D5177" t="str">
        <f>IF([1]主干线!R5177="","",[1]主干线!R5177)</f>
        <v/>
      </c>
      <c r="E5177" t="str">
        <f>IF([1]主干线!S5177="","",[1]主干线!S5177)</f>
        <v/>
      </c>
      <c r="F5177" t="str">
        <f>IF([1]主干线!G5177="","",[1]主干线!G5177)</f>
        <v/>
      </c>
      <c r="G5177" t="str">
        <f>IF([1]主干线!H5177="","",[1]主干线!H5177)</f>
        <v/>
      </c>
    </row>
    <row r="5178" spans="1:7" x14ac:dyDescent="0.15">
      <c r="A5178" t="str">
        <f>IF([1]主干线!A5178="","",[1]主干线!A5178)</f>
        <v/>
      </c>
      <c r="B5178" t="str">
        <f>IF([1]主干线!B5178="","",[1]主干线!B5178)</f>
        <v/>
      </c>
      <c r="C5178" t="str">
        <f>IF([1]主干线!C5178="","",[1]主干线!C5178)</f>
        <v/>
      </c>
      <c r="D5178" t="str">
        <f>IF([1]主干线!R5178="","",[1]主干线!R5178)</f>
        <v/>
      </c>
      <c r="E5178" t="str">
        <f>IF([1]主干线!S5178="","",[1]主干线!S5178)</f>
        <v/>
      </c>
      <c r="F5178" t="str">
        <f>IF([1]主干线!G5178="","",[1]主干线!G5178)</f>
        <v/>
      </c>
      <c r="G5178" t="str">
        <f>IF([1]主干线!H5178="","",[1]主干线!H5178)</f>
        <v/>
      </c>
    </row>
    <row r="5179" spans="1:7" x14ac:dyDescent="0.15">
      <c r="A5179" t="str">
        <f>IF([1]主干线!A5179="","",[1]主干线!A5179)</f>
        <v/>
      </c>
      <c r="B5179" t="str">
        <f>IF([1]主干线!B5179="","",[1]主干线!B5179)</f>
        <v/>
      </c>
      <c r="C5179" t="str">
        <f>IF([1]主干线!C5179="","",[1]主干线!C5179)</f>
        <v/>
      </c>
      <c r="D5179" t="str">
        <f>IF([1]主干线!R5179="","",[1]主干线!R5179)</f>
        <v/>
      </c>
      <c r="E5179" t="str">
        <f>IF([1]主干线!S5179="","",[1]主干线!S5179)</f>
        <v/>
      </c>
      <c r="F5179" t="str">
        <f>IF([1]主干线!G5179="","",[1]主干线!G5179)</f>
        <v/>
      </c>
      <c r="G5179" t="str">
        <f>IF([1]主干线!H5179="","",[1]主干线!H5179)</f>
        <v/>
      </c>
    </row>
    <row r="5180" spans="1:7" x14ac:dyDescent="0.15">
      <c r="A5180" t="str">
        <f>IF([1]主干线!A5180="","",[1]主干线!A5180)</f>
        <v/>
      </c>
      <c r="B5180" t="str">
        <f>IF([1]主干线!B5180="","",[1]主干线!B5180)</f>
        <v/>
      </c>
      <c r="C5180" t="str">
        <f>IF([1]主干线!C5180="","",[1]主干线!C5180)</f>
        <v/>
      </c>
      <c r="D5180" t="str">
        <f>IF([1]主干线!R5180="","",[1]主干线!R5180)</f>
        <v/>
      </c>
      <c r="E5180" t="str">
        <f>IF([1]主干线!S5180="","",[1]主干线!S5180)</f>
        <v/>
      </c>
      <c r="F5180" t="str">
        <f>IF([1]主干线!G5180="","",[1]主干线!G5180)</f>
        <v/>
      </c>
      <c r="G5180" t="str">
        <f>IF([1]主干线!H5180="","",[1]主干线!H5180)</f>
        <v/>
      </c>
    </row>
    <row r="5181" spans="1:7" x14ac:dyDescent="0.15">
      <c r="A5181" t="str">
        <f>IF([1]主干线!A5181="","",[1]主干线!A5181)</f>
        <v/>
      </c>
      <c r="B5181" t="str">
        <f>IF([1]主干线!B5181="","",[1]主干线!B5181)</f>
        <v/>
      </c>
      <c r="C5181" t="str">
        <f>IF([1]主干线!C5181="","",[1]主干线!C5181)</f>
        <v/>
      </c>
      <c r="D5181" t="str">
        <f>IF([1]主干线!R5181="","",[1]主干线!R5181)</f>
        <v/>
      </c>
      <c r="E5181" t="str">
        <f>IF([1]主干线!S5181="","",[1]主干线!S5181)</f>
        <v/>
      </c>
      <c r="F5181" t="str">
        <f>IF([1]主干线!G5181="","",[1]主干线!G5181)</f>
        <v/>
      </c>
      <c r="G5181" t="str">
        <f>IF([1]主干线!H5181="","",[1]主干线!H5181)</f>
        <v/>
      </c>
    </row>
    <row r="5182" spans="1:7" x14ac:dyDescent="0.15">
      <c r="A5182" t="str">
        <f>IF([1]主干线!A5182="","",[1]主干线!A5182)</f>
        <v/>
      </c>
      <c r="B5182" t="str">
        <f>IF([1]主干线!B5182="","",[1]主干线!B5182)</f>
        <v/>
      </c>
      <c r="C5182" t="str">
        <f>IF([1]主干线!C5182="","",[1]主干线!C5182)</f>
        <v/>
      </c>
      <c r="D5182" t="str">
        <f>IF([1]主干线!R5182="","",[1]主干线!R5182)</f>
        <v/>
      </c>
      <c r="E5182" t="str">
        <f>IF([1]主干线!S5182="","",[1]主干线!S5182)</f>
        <v/>
      </c>
      <c r="F5182" t="str">
        <f>IF([1]主干线!G5182="","",[1]主干线!G5182)</f>
        <v/>
      </c>
      <c r="G5182" t="str">
        <f>IF([1]主干线!H5182="","",[1]主干线!H5182)</f>
        <v/>
      </c>
    </row>
    <row r="5183" spans="1:7" x14ac:dyDescent="0.15">
      <c r="A5183" t="str">
        <f>IF([1]主干线!A5183="","",[1]主干线!A5183)</f>
        <v/>
      </c>
      <c r="B5183" t="str">
        <f>IF([1]主干线!B5183="","",[1]主干线!B5183)</f>
        <v/>
      </c>
      <c r="C5183" t="str">
        <f>IF([1]主干线!C5183="","",[1]主干线!C5183)</f>
        <v/>
      </c>
      <c r="D5183" t="str">
        <f>IF([1]主干线!R5183="","",[1]主干线!R5183)</f>
        <v/>
      </c>
      <c r="E5183" t="str">
        <f>IF([1]主干线!S5183="","",[1]主干线!S5183)</f>
        <v/>
      </c>
      <c r="F5183" t="str">
        <f>IF([1]主干线!G5183="","",[1]主干线!G5183)</f>
        <v/>
      </c>
      <c r="G5183" t="str">
        <f>IF([1]主干线!H5183="","",[1]主干线!H5183)</f>
        <v/>
      </c>
    </row>
    <row r="5184" spans="1:7" x14ac:dyDescent="0.15">
      <c r="A5184" t="str">
        <f>IF([1]主干线!A5184="","",[1]主干线!A5184)</f>
        <v/>
      </c>
      <c r="B5184" t="str">
        <f>IF([1]主干线!B5184="","",[1]主干线!B5184)</f>
        <v/>
      </c>
      <c r="C5184" t="str">
        <f>IF([1]主干线!C5184="","",[1]主干线!C5184)</f>
        <v/>
      </c>
      <c r="D5184" t="str">
        <f>IF([1]主干线!R5184="","",[1]主干线!R5184)</f>
        <v/>
      </c>
      <c r="E5184" t="str">
        <f>IF([1]主干线!S5184="","",[1]主干线!S5184)</f>
        <v/>
      </c>
      <c r="F5184" t="str">
        <f>IF([1]主干线!G5184="","",[1]主干线!G5184)</f>
        <v/>
      </c>
      <c r="G5184" t="str">
        <f>IF([1]主干线!H5184="","",[1]主干线!H5184)</f>
        <v/>
      </c>
    </row>
    <row r="5185" spans="1:7" x14ac:dyDescent="0.15">
      <c r="A5185" t="str">
        <f>IF([1]主干线!A5185="","",[1]主干线!A5185)</f>
        <v/>
      </c>
      <c r="B5185" t="str">
        <f>IF([1]主干线!B5185="","",[1]主干线!B5185)</f>
        <v/>
      </c>
      <c r="C5185" t="str">
        <f>IF([1]主干线!C5185="","",[1]主干线!C5185)</f>
        <v/>
      </c>
      <c r="D5185" t="str">
        <f>IF([1]主干线!R5185="","",[1]主干线!R5185)</f>
        <v/>
      </c>
      <c r="E5185" t="str">
        <f>IF([1]主干线!S5185="","",[1]主干线!S5185)</f>
        <v/>
      </c>
      <c r="F5185" t="str">
        <f>IF([1]主干线!G5185="","",[1]主干线!G5185)</f>
        <v/>
      </c>
      <c r="G5185" t="str">
        <f>IF([1]主干线!H5185="","",[1]主干线!H5185)</f>
        <v/>
      </c>
    </row>
    <row r="5186" spans="1:7" x14ac:dyDescent="0.15">
      <c r="A5186" t="str">
        <f>IF([1]主干线!A5186="","",[1]主干线!A5186)</f>
        <v/>
      </c>
      <c r="B5186" t="str">
        <f>IF([1]主干线!B5186="","",[1]主干线!B5186)</f>
        <v/>
      </c>
      <c r="C5186" t="str">
        <f>IF([1]主干线!C5186="","",[1]主干线!C5186)</f>
        <v/>
      </c>
      <c r="D5186" t="str">
        <f>IF([1]主干线!R5186="","",[1]主干线!R5186)</f>
        <v/>
      </c>
      <c r="E5186" t="str">
        <f>IF([1]主干线!S5186="","",[1]主干线!S5186)</f>
        <v/>
      </c>
      <c r="F5186" t="str">
        <f>IF([1]主干线!G5186="","",[1]主干线!G5186)</f>
        <v/>
      </c>
      <c r="G5186" t="str">
        <f>IF([1]主干线!H5186="","",[1]主干线!H5186)</f>
        <v/>
      </c>
    </row>
    <row r="5187" spans="1:7" x14ac:dyDescent="0.15">
      <c r="A5187" t="str">
        <f>IF([1]主干线!A5187="","",[1]主干线!A5187)</f>
        <v/>
      </c>
      <c r="B5187" t="str">
        <f>IF([1]主干线!B5187="","",[1]主干线!B5187)</f>
        <v/>
      </c>
      <c r="C5187" t="str">
        <f>IF([1]主干线!C5187="","",[1]主干线!C5187)</f>
        <v/>
      </c>
      <c r="D5187" t="str">
        <f>IF([1]主干线!R5187="","",[1]主干线!R5187)</f>
        <v/>
      </c>
      <c r="E5187" t="str">
        <f>IF([1]主干线!S5187="","",[1]主干线!S5187)</f>
        <v/>
      </c>
      <c r="F5187" t="str">
        <f>IF([1]主干线!G5187="","",[1]主干线!G5187)</f>
        <v/>
      </c>
      <c r="G5187" t="str">
        <f>IF([1]主干线!H5187="","",[1]主干线!H5187)</f>
        <v/>
      </c>
    </row>
    <row r="5188" spans="1:7" x14ac:dyDescent="0.15">
      <c r="A5188" t="str">
        <f>IF([1]主干线!A5188="","",[1]主干线!A5188)</f>
        <v/>
      </c>
      <c r="B5188" t="str">
        <f>IF([1]主干线!B5188="","",[1]主干线!B5188)</f>
        <v/>
      </c>
      <c r="C5188" t="str">
        <f>IF([1]主干线!C5188="","",[1]主干线!C5188)</f>
        <v/>
      </c>
      <c r="D5188" t="str">
        <f>IF([1]主干线!R5188="","",[1]主干线!R5188)</f>
        <v/>
      </c>
      <c r="E5188" t="str">
        <f>IF([1]主干线!S5188="","",[1]主干线!S5188)</f>
        <v/>
      </c>
      <c r="F5188" t="str">
        <f>IF([1]主干线!G5188="","",[1]主干线!G5188)</f>
        <v/>
      </c>
      <c r="G5188" t="str">
        <f>IF([1]主干线!H5188="","",[1]主干线!H5188)</f>
        <v/>
      </c>
    </row>
    <row r="5189" spans="1:7" x14ac:dyDescent="0.15">
      <c r="A5189" t="str">
        <f>IF([1]主干线!A5189="","",[1]主干线!A5189)</f>
        <v/>
      </c>
      <c r="B5189" t="str">
        <f>IF([1]主干线!B5189="","",[1]主干线!B5189)</f>
        <v/>
      </c>
      <c r="C5189" t="str">
        <f>IF([1]主干线!C5189="","",[1]主干线!C5189)</f>
        <v/>
      </c>
      <c r="D5189" t="str">
        <f>IF([1]主干线!R5189="","",[1]主干线!R5189)</f>
        <v/>
      </c>
      <c r="E5189" t="str">
        <f>IF([1]主干线!S5189="","",[1]主干线!S5189)</f>
        <v/>
      </c>
      <c r="F5189" t="str">
        <f>IF([1]主干线!G5189="","",[1]主干线!G5189)</f>
        <v/>
      </c>
      <c r="G5189" t="str">
        <f>IF([1]主干线!H5189="","",[1]主干线!H5189)</f>
        <v/>
      </c>
    </row>
    <row r="5190" spans="1:7" x14ac:dyDescent="0.15">
      <c r="A5190" t="str">
        <f>IF([1]主干线!A5190="","",[1]主干线!A5190)</f>
        <v/>
      </c>
      <c r="B5190" t="str">
        <f>IF([1]主干线!B5190="","",[1]主干线!B5190)</f>
        <v/>
      </c>
      <c r="C5190" t="str">
        <f>IF([1]主干线!C5190="","",[1]主干线!C5190)</f>
        <v/>
      </c>
      <c r="D5190" t="str">
        <f>IF([1]主干线!R5190="","",[1]主干线!R5190)</f>
        <v/>
      </c>
      <c r="E5190" t="str">
        <f>IF([1]主干线!S5190="","",[1]主干线!S5190)</f>
        <v/>
      </c>
      <c r="F5190" t="str">
        <f>IF([1]主干线!G5190="","",[1]主干线!G5190)</f>
        <v/>
      </c>
      <c r="G5190" t="str">
        <f>IF([1]主干线!H5190="","",[1]主干线!H5190)</f>
        <v/>
      </c>
    </row>
    <row r="5191" spans="1:7" x14ac:dyDescent="0.15">
      <c r="A5191" t="str">
        <f>IF([1]主干线!A5191="","",[1]主干线!A5191)</f>
        <v/>
      </c>
      <c r="B5191" t="str">
        <f>IF([1]主干线!B5191="","",[1]主干线!B5191)</f>
        <v/>
      </c>
      <c r="C5191" t="str">
        <f>IF([1]主干线!C5191="","",[1]主干线!C5191)</f>
        <v/>
      </c>
      <c r="D5191" t="str">
        <f>IF([1]主干线!R5191="","",[1]主干线!R5191)</f>
        <v/>
      </c>
      <c r="E5191" t="str">
        <f>IF([1]主干线!S5191="","",[1]主干线!S5191)</f>
        <v/>
      </c>
      <c r="F5191" t="str">
        <f>IF([1]主干线!G5191="","",[1]主干线!G5191)</f>
        <v/>
      </c>
      <c r="G5191" t="str">
        <f>IF([1]主干线!H5191="","",[1]主干线!H5191)</f>
        <v/>
      </c>
    </row>
    <row r="5192" spans="1:7" x14ac:dyDescent="0.15">
      <c r="A5192" t="str">
        <f>IF([1]主干线!A5192="","",[1]主干线!A5192)</f>
        <v/>
      </c>
      <c r="B5192" t="str">
        <f>IF([1]主干线!B5192="","",[1]主干线!B5192)</f>
        <v/>
      </c>
      <c r="C5192" t="str">
        <f>IF([1]主干线!C5192="","",[1]主干线!C5192)</f>
        <v/>
      </c>
      <c r="D5192" t="str">
        <f>IF([1]主干线!R5192="","",[1]主干线!R5192)</f>
        <v/>
      </c>
      <c r="E5192" t="str">
        <f>IF([1]主干线!S5192="","",[1]主干线!S5192)</f>
        <v/>
      </c>
      <c r="F5192" t="str">
        <f>IF([1]主干线!G5192="","",[1]主干线!G5192)</f>
        <v/>
      </c>
      <c r="G5192" t="str">
        <f>IF([1]主干线!H5192="","",[1]主干线!H5192)</f>
        <v/>
      </c>
    </row>
    <row r="5193" spans="1:7" x14ac:dyDescent="0.15">
      <c r="A5193" t="str">
        <f>IF([1]主干线!A5193="","",[1]主干线!A5193)</f>
        <v/>
      </c>
      <c r="B5193" t="str">
        <f>IF([1]主干线!B5193="","",[1]主干线!B5193)</f>
        <v/>
      </c>
      <c r="C5193" t="str">
        <f>IF([1]主干线!C5193="","",[1]主干线!C5193)</f>
        <v/>
      </c>
      <c r="D5193" t="str">
        <f>IF([1]主干线!R5193="","",[1]主干线!R5193)</f>
        <v/>
      </c>
      <c r="E5193" t="str">
        <f>IF([1]主干线!S5193="","",[1]主干线!S5193)</f>
        <v/>
      </c>
      <c r="F5193" t="str">
        <f>IF([1]主干线!G5193="","",[1]主干线!G5193)</f>
        <v/>
      </c>
      <c r="G5193" t="str">
        <f>IF([1]主干线!H5193="","",[1]主干线!H5193)</f>
        <v/>
      </c>
    </row>
    <row r="5194" spans="1:7" x14ac:dyDescent="0.15">
      <c r="A5194" t="str">
        <f>IF([1]主干线!A5194="","",[1]主干线!A5194)</f>
        <v/>
      </c>
      <c r="B5194" t="str">
        <f>IF([1]主干线!B5194="","",[1]主干线!B5194)</f>
        <v/>
      </c>
      <c r="C5194" t="str">
        <f>IF([1]主干线!C5194="","",[1]主干线!C5194)</f>
        <v/>
      </c>
      <c r="D5194" t="str">
        <f>IF([1]主干线!R5194="","",[1]主干线!R5194)</f>
        <v/>
      </c>
      <c r="E5194" t="str">
        <f>IF([1]主干线!S5194="","",[1]主干线!S5194)</f>
        <v/>
      </c>
      <c r="F5194" t="str">
        <f>IF([1]主干线!G5194="","",[1]主干线!G5194)</f>
        <v/>
      </c>
      <c r="G5194" t="str">
        <f>IF([1]主干线!H5194="","",[1]主干线!H5194)</f>
        <v/>
      </c>
    </row>
    <row r="5195" spans="1:7" x14ac:dyDescent="0.15">
      <c r="A5195" t="str">
        <f>IF([1]主干线!A5195="","",[1]主干线!A5195)</f>
        <v/>
      </c>
      <c r="B5195" t="str">
        <f>IF([1]主干线!B5195="","",[1]主干线!B5195)</f>
        <v/>
      </c>
      <c r="C5195" t="str">
        <f>IF([1]主干线!C5195="","",[1]主干线!C5195)</f>
        <v/>
      </c>
      <c r="D5195" t="str">
        <f>IF([1]主干线!R5195="","",[1]主干线!R5195)</f>
        <v/>
      </c>
      <c r="E5195" t="str">
        <f>IF([1]主干线!S5195="","",[1]主干线!S5195)</f>
        <v/>
      </c>
      <c r="F5195" t="str">
        <f>IF([1]主干线!G5195="","",[1]主干线!G5195)</f>
        <v/>
      </c>
      <c r="G5195" t="str">
        <f>IF([1]主干线!H5195="","",[1]主干线!H5195)</f>
        <v/>
      </c>
    </row>
    <row r="5196" spans="1:7" x14ac:dyDescent="0.15">
      <c r="A5196" t="str">
        <f>IF([1]主干线!A5196="","",[1]主干线!A5196)</f>
        <v/>
      </c>
      <c r="B5196" t="str">
        <f>IF([1]主干线!B5196="","",[1]主干线!B5196)</f>
        <v/>
      </c>
      <c r="C5196" t="str">
        <f>IF([1]主干线!C5196="","",[1]主干线!C5196)</f>
        <v/>
      </c>
      <c r="D5196" t="str">
        <f>IF([1]主干线!R5196="","",[1]主干线!R5196)</f>
        <v/>
      </c>
      <c r="E5196" t="str">
        <f>IF([1]主干线!S5196="","",[1]主干线!S5196)</f>
        <v/>
      </c>
      <c r="F5196" t="str">
        <f>IF([1]主干线!G5196="","",[1]主干线!G5196)</f>
        <v/>
      </c>
      <c r="G5196" t="str">
        <f>IF([1]主干线!H5196="","",[1]主干线!H5196)</f>
        <v/>
      </c>
    </row>
    <row r="5197" spans="1:7" x14ac:dyDescent="0.15">
      <c r="A5197" t="str">
        <f>IF([1]主干线!A5197="","",[1]主干线!A5197)</f>
        <v/>
      </c>
      <c r="B5197" t="str">
        <f>IF([1]主干线!B5197="","",[1]主干线!B5197)</f>
        <v/>
      </c>
      <c r="C5197" t="str">
        <f>IF([1]主干线!C5197="","",[1]主干线!C5197)</f>
        <v/>
      </c>
      <c r="D5197" t="str">
        <f>IF([1]主干线!R5197="","",[1]主干线!R5197)</f>
        <v/>
      </c>
      <c r="E5197" t="str">
        <f>IF([1]主干线!S5197="","",[1]主干线!S5197)</f>
        <v/>
      </c>
      <c r="F5197" t="str">
        <f>IF([1]主干线!G5197="","",[1]主干线!G5197)</f>
        <v/>
      </c>
      <c r="G5197" t="str">
        <f>IF([1]主干线!H5197="","",[1]主干线!H5197)</f>
        <v/>
      </c>
    </row>
    <row r="5198" spans="1:7" x14ac:dyDescent="0.15">
      <c r="A5198" t="str">
        <f>IF([1]主干线!A5198="","",[1]主干线!A5198)</f>
        <v/>
      </c>
      <c r="B5198" t="str">
        <f>IF([1]主干线!B5198="","",[1]主干线!B5198)</f>
        <v/>
      </c>
      <c r="C5198" t="str">
        <f>IF([1]主干线!C5198="","",[1]主干线!C5198)</f>
        <v/>
      </c>
      <c r="D5198" t="str">
        <f>IF([1]主干线!R5198="","",[1]主干线!R5198)</f>
        <v/>
      </c>
      <c r="E5198" t="str">
        <f>IF([1]主干线!S5198="","",[1]主干线!S5198)</f>
        <v/>
      </c>
      <c r="F5198" t="str">
        <f>IF([1]主干线!G5198="","",[1]主干线!G5198)</f>
        <v/>
      </c>
      <c r="G5198" t="str">
        <f>IF([1]主干线!H5198="","",[1]主干线!H5198)</f>
        <v/>
      </c>
    </row>
    <row r="5199" spans="1:7" x14ac:dyDescent="0.15">
      <c r="A5199" t="str">
        <f>IF([1]主干线!A5199="","",[1]主干线!A5199)</f>
        <v/>
      </c>
      <c r="B5199" t="str">
        <f>IF([1]主干线!B5199="","",[1]主干线!B5199)</f>
        <v/>
      </c>
      <c r="C5199" t="str">
        <f>IF([1]主干线!C5199="","",[1]主干线!C5199)</f>
        <v/>
      </c>
      <c r="D5199" t="str">
        <f>IF([1]主干线!R5199="","",[1]主干线!R5199)</f>
        <v/>
      </c>
      <c r="E5199" t="str">
        <f>IF([1]主干线!S5199="","",[1]主干线!S5199)</f>
        <v/>
      </c>
      <c r="F5199" t="str">
        <f>IF([1]主干线!G5199="","",[1]主干线!G5199)</f>
        <v/>
      </c>
      <c r="G5199" t="str">
        <f>IF([1]主干线!H5199="","",[1]主干线!H5199)</f>
        <v/>
      </c>
    </row>
    <row r="5200" spans="1:7" x14ac:dyDescent="0.15">
      <c r="A5200" t="str">
        <f>IF([1]主干线!A5200="","",[1]主干线!A5200)</f>
        <v/>
      </c>
      <c r="B5200" t="str">
        <f>IF([1]主干线!B5200="","",[1]主干线!B5200)</f>
        <v/>
      </c>
      <c r="C5200" t="str">
        <f>IF([1]主干线!C5200="","",[1]主干线!C5200)</f>
        <v/>
      </c>
      <c r="D5200" t="str">
        <f>IF([1]主干线!R5200="","",[1]主干线!R5200)</f>
        <v/>
      </c>
      <c r="E5200" t="str">
        <f>IF([1]主干线!S5200="","",[1]主干线!S5200)</f>
        <v/>
      </c>
      <c r="F5200" t="str">
        <f>IF([1]主干线!G5200="","",[1]主干线!G5200)</f>
        <v/>
      </c>
      <c r="G5200" t="str">
        <f>IF([1]主干线!H5200="","",[1]主干线!H5200)</f>
        <v/>
      </c>
    </row>
    <row r="5201" spans="1:7" x14ac:dyDescent="0.15">
      <c r="A5201" t="str">
        <f>IF([1]主干线!A5201="","",[1]主干线!A5201)</f>
        <v/>
      </c>
      <c r="B5201" t="str">
        <f>IF([1]主干线!B5201="","",[1]主干线!B5201)</f>
        <v/>
      </c>
      <c r="C5201" t="str">
        <f>IF([1]主干线!C5201="","",[1]主干线!C5201)</f>
        <v/>
      </c>
      <c r="D5201" t="str">
        <f>IF([1]主干线!R5201="","",[1]主干线!R5201)</f>
        <v/>
      </c>
      <c r="E5201" t="str">
        <f>IF([1]主干线!S5201="","",[1]主干线!S5201)</f>
        <v/>
      </c>
      <c r="F5201" t="str">
        <f>IF([1]主干线!G5201="","",[1]主干线!G5201)</f>
        <v/>
      </c>
      <c r="G5201" t="str">
        <f>IF([1]主干线!H5201="","",[1]主干线!H5201)</f>
        <v/>
      </c>
    </row>
    <row r="5202" spans="1:7" x14ac:dyDescent="0.15">
      <c r="A5202" t="str">
        <f>IF([1]主干线!A5202="","",[1]主干线!A5202)</f>
        <v/>
      </c>
      <c r="B5202" t="str">
        <f>IF([1]主干线!B5202="","",[1]主干线!B5202)</f>
        <v/>
      </c>
      <c r="C5202" t="str">
        <f>IF([1]主干线!C5202="","",[1]主干线!C5202)</f>
        <v/>
      </c>
      <c r="D5202" t="str">
        <f>IF([1]主干线!R5202="","",[1]主干线!R5202)</f>
        <v/>
      </c>
      <c r="E5202" t="str">
        <f>IF([1]主干线!S5202="","",[1]主干线!S5202)</f>
        <v/>
      </c>
      <c r="F5202" t="str">
        <f>IF([1]主干线!G5202="","",[1]主干线!G5202)</f>
        <v/>
      </c>
      <c r="G5202" t="str">
        <f>IF([1]主干线!H5202="","",[1]主干线!H5202)</f>
        <v/>
      </c>
    </row>
    <row r="5203" spans="1:7" x14ac:dyDescent="0.15">
      <c r="A5203" t="str">
        <f>IF([1]主干线!A5203="","",[1]主干线!A5203)</f>
        <v/>
      </c>
      <c r="B5203" t="str">
        <f>IF([1]主干线!B5203="","",[1]主干线!B5203)</f>
        <v/>
      </c>
      <c r="C5203" t="str">
        <f>IF([1]主干线!C5203="","",[1]主干线!C5203)</f>
        <v/>
      </c>
      <c r="D5203" t="str">
        <f>IF([1]主干线!R5203="","",[1]主干线!R5203)</f>
        <v/>
      </c>
      <c r="E5203" t="str">
        <f>IF([1]主干线!S5203="","",[1]主干线!S5203)</f>
        <v/>
      </c>
      <c r="F5203" t="str">
        <f>IF([1]主干线!G5203="","",[1]主干线!G5203)</f>
        <v/>
      </c>
      <c r="G5203" t="str">
        <f>IF([1]主干线!H5203="","",[1]主干线!H5203)</f>
        <v/>
      </c>
    </row>
    <row r="5204" spans="1:7" x14ac:dyDescent="0.15">
      <c r="A5204" t="str">
        <f>IF([1]主干线!A5204="","",[1]主干线!A5204)</f>
        <v/>
      </c>
      <c r="B5204" t="str">
        <f>IF([1]主干线!B5204="","",[1]主干线!B5204)</f>
        <v/>
      </c>
      <c r="C5204" t="str">
        <f>IF([1]主干线!C5204="","",[1]主干线!C5204)</f>
        <v/>
      </c>
      <c r="D5204" t="str">
        <f>IF([1]主干线!R5204="","",[1]主干线!R5204)</f>
        <v/>
      </c>
      <c r="E5204" t="str">
        <f>IF([1]主干线!S5204="","",[1]主干线!S5204)</f>
        <v/>
      </c>
      <c r="F5204" t="str">
        <f>IF([1]主干线!G5204="","",[1]主干线!G5204)</f>
        <v/>
      </c>
      <c r="G5204" t="str">
        <f>IF([1]主干线!H5204="","",[1]主干线!H5204)</f>
        <v/>
      </c>
    </row>
    <row r="5205" spans="1:7" x14ac:dyDescent="0.15">
      <c r="A5205" t="str">
        <f>IF([1]主干线!A5205="","",[1]主干线!A5205)</f>
        <v/>
      </c>
      <c r="B5205" t="str">
        <f>IF([1]主干线!B5205="","",[1]主干线!B5205)</f>
        <v/>
      </c>
      <c r="C5205" t="str">
        <f>IF([1]主干线!C5205="","",[1]主干线!C5205)</f>
        <v/>
      </c>
      <c r="D5205" t="str">
        <f>IF([1]主干线!R5205="","",[1]主干线!R5205)</f>
        <v/>
      </c>
      <c r="E5205" t="str">
        <f>IF([1]主干线!S5205="","",[1]主干线!S5205)</f>
        <v/>
      </c>
      <c r="F5205" t="str">
        <f>IF([1]主干线!G5205="","",[1]主干线!G5205)</f>
        <v/>
      </c>
      <c r="G5205" t="str">
        <f>IF([1]主干线!H5205="","",[1]主干线!H5205)</f>
        <v/>
      </c>
    </row>
    <row r="5206" spans="1:7" x14ac:dyDescent="0.15">
      <c r="A5206" t="str">
        <f>IF([1]主干线!A5206="","",[1]主干线!A5206)</f>
        <v/>
      </c>
      <c r="B5206" t="str">
        <f>IF([1]主干线!B5206="","",[1]主干线!B5206)</f>
        <v/>
      </c>
      <c r="C5206" t="str">
        <f>IF([1]主干线!C5206="","",[1]主干线!C5206)</f>
        <v/>
      </c>
      <c r="D5206" t="str">
        <f>IF([1]主干线!R5206="","",[1]主干线!R5206)</f>
        <v/>
      </c>
      <c r="E5206" t="str">
        <f>IF([1]主干线!S5206="","",[1]主干线!S5206)</f>
        <v/>
      </c>
      <c r="F5206" t="str">
        <f>IF([1]主干线!G5206="","",[1]主干线!G5206)</f>
        <v/>
      </c>
      <c r="G5206" t="str">
        <f>IF([1]主干线!H5206="","",[1]主干线!H5206)</f>
        <v/>
      </c>
    </row>
    <row r="5207" spans="1:7" x14ac:dyDescent="0.15">
      <c r="A5207" t="str">
        <f>IF([1]主干线!A5207="","",[1]主干线!A5207)</f>
        <v/>
      </c>
      <c r="B5207" t="str">
        <f>IF([1]主干线!B5207="","",[1]主干线!B5207)</f>
        <v/>
      </c>
      <c r="C5207" t="str">
        <f>IF([1]主干线!C5207="","",[1]主干线!C5207)</f>
        <v/>
      </c>
      <c r="D5207" t="str">
        <f>IF([1]主干线!R5207="","",[1]主干线!R5207)</f>
        <v/>
      </c>
      <c r="E5207" t="str">
        <f>IF([1]主干线!S5207="","",[1]主干线!S5207)</f>
        <v/>
      </c>
      <c r="F5207" t="str">
        <f>IF([1]主干线!G5207="","",[1]主干线!G5207)</f>
        <v/>
      </c>
      <c r="G5207" t="str">
        <f>IF([1]主干线!H5207="","",[1]主干线!H5207)</f>
        <v/>
      </c>
    </row>
    <row r="5208" spans="1:7" x14ac:dyDescent="0.15">
      <c r="A5208" t="str">
        <f>IF([1]主干线!A5208="","",[1]主干线!A5208)</f>
        <v/>
      </c>
      <c r="B5208" t="str">
        <f>IF([1]主干线!B5208="","",[1]主干线!B5208)</f>
        <v/>
      </c>
      <c r="C5208" t="str">
        <f>IF([1]主干线!C5208="","",[1]主干线!C5208)</f>
        <v/>
      </c>
      <c r="D5208" t="str">
        <f>IF([1]主干线!R5208="","",[1]主干线!R5208)</f>
        <v/>
      </c>
      <c r="E5208" t="str">
        <f>IF([1]主干线!S5208="","",[1]主干线!S5208)</f>
        <v/>
      </c>
      <c r="F5208" t="str">
        <f>IF([1]主干线!G5208="","",[1]主干线!G5208)</f>
        <v/>
      </c>
      <c r="G5208" t="str">
        <f>IF([1]主干线!H5208="","",[1]主干线!H5208)</f>
        <v/>
      </c>
    </row>
    <row r="5209" spans="1:7" x14ac:dyDescent="0.15">
      <c r="A5209" t="str">
        <f>IF([1]主干线!A5209="","",[1]主干线!A5209)</f>
        <v/>
      </c>
      <c r="B5209" t="str">
        <f>IF([1]主干线!B5209="","",[1]主干线!B5209)</f>
        <v/>
      </c>
      <c r="C5209" t="str">
        <f>IF([1]主干线!C5209="","",[1]主干线!C5209)</f>
        <v/>
      </c>
      <c r="D5209" t="str">
        <f>IF([1]主干线!R5209="","",[1]主干线!R5209)</f>
        <v/>
      </c>
      <c r="E5209" t="str">
        <f>IF([1]主干线!S5209="","",[1]主干线!S5209)</f>
        <v/>
      </c>
      <c r="F5209" t="str">
        <f>IF([1]主干线!G5209="","",[1]主干线!G5209)</f>
        <v/>
      </c>
      <c r="G5209" t="str">
        <f>IF([1]主干线!H5209="","",[1]主干线!H5209)</f>
        <v/>
      </c>
    </row>
    <row r="5210" spans="1:7" x14ac:dyDescent="0.15">
      <c r="A5210" t="str">
        <f>IF([1]主干线!A5210="","",[1]主干线!A5210)</f>
        <v/>
      </c>
      <c r="B5210" t="str">
        <f>IF([1]主干线!B5210="","",[1]主干线!B5210)</f>
        <v/>
      </c>
      <c r="C5210" t="str">
        <f>IF([1]主干线!C5210="","",[1]主干线!C5210)</f>
        <v/>
      </c>
      <c r="D5210" t="str">
        <f>IF([1]主干线!R5210="","",[1]主干线!R5210)</f>
        <v/>
      </c>
      <c r="E5210" t="str">
        <f>IF([1]主干线!S5210="","",[1]主干线!S5210)</f>
        <v/>
      </c>
      <c r="F5210" t="str">
        <f>IF([1]主干线!G5210="","",[1]主干线!G5210)</f>
        <v/>
      </c>
      <c r="G5210" t="str">
        <f>IF([1]主干线!H5210="","",[1]主干线!H5210)</f>
        <v/>
      </c>
    </row>
    <row r="5211" spans="1:7" x14ac:dyDescent="0.15">
      <c r="A5211" t="str">
        <f>IF([1]主干线!A5211="","",[1]主干线!A5211)</f>
        <v/>
      </c>
      <c r="B5211" t="str">
        <f>IF([1]主干线!B5211="","",[1]主干线!B5211)</f>
        <v/>
      </c>
      <c r="C5211" t="str">
        <f>IF([1]主干线!C5211="","",[1]主干线!C5211)</f>
        <v/>
      </c>
      <c r="D5211" t="str">
        <f>IF([1]主干线!R5211="","",[1]主干线!R5211)</f>
        <v/>
      </c>
      <c r="E5211" t="str">
        <f>IF([1]主干线!S5211="","",[1]主干线!S5211)</f>
        <v/>
      </c>
      <c r="F5211" t="str">
        <f>IF([1]主干线!G5211="","",[1]主干线!G5211)</f>
        <v/>
      </c>
      <c r="G5211" t="str">
        <f>IF([1]主干线!H5211="","",[1]主干线!H5211)</f>
        <v/>
      </c>
    </row>
    <row r="5212" spans="1:7" x14ac:dyDescent="0.15">
      <c r="A5212" t="str">
        <f>IF([1]主干线!A5212="","",[1]主干线!A5212)</f>
        <v/>
      </c>
      <c r="B5212" t="str">
        <f>IF([1]主干线!B5212="","",[1]主干线!B5212)</f>
        <v/>
      </c>
      <c r="C5212" t="str">
        <f>IF([1]主干线!C5212="","",[1]主干线!C5212)</f>
        <v/>
      </c>
      <c r="D5212" t="str">
        <f>IF([1]主干线!R5212="","",[1]主干线!R5212)</f>
        <v/>
      </c>
      <c r="E5212" t="str">
        <f>IF([1]主干线!S5212="","",[1]主干线!S5212)</f>
        <v/>
      </c>
      <c r="F5212" t="str">
        <f>IF([1]主干线!G5212="","",[1]主干线!G5212)</f>
        <v/>
      </c>
      <c r="G5212" t="str">
        <f>IF([1]主干线!H5212="","",[1]主干线!H5212)</f>
        <v/>
      </c>
    </row>
    <row r="5213" spans="1:7" x14ac:dyDescent="0.15">
      <c r="A5213" t="str">
        <f>IF([1]主干线!A5213="","",[1]主干线!A5213)</f>
        <v/>
      </c>
      <c r="B5213" t="str">
        <f>IF([1]主干线!B5213="","",[1]主干线!B5213)</f>
        <v/>
      </c>
      <c r="C5213" t="str">
        <f>IF([1]主干线!C5213="","",[1]主干线!C5213)</f>
        <v/>
      </c>
      <c r="D5213" t="str">
        <f>IF([1]主干线!R5213="","",[1]主干线!R5213)</f>
        <v/>
      </c>
      <c r="E5213" t="str">
        <f>IF([1]主干线!S5213="","",[1]主干线!S5213)</f>
        <v/>
      </c>
      <c r="F5213" t="str">
        <f>IF([1]主干线!G5213="","",[1]主干线!G5213)</f>
        <v/>
      </c>
      <c r="G5213" t="str">
        <f>IF([1]主干线!H5213="","",[1]主干线!H5213)</f>
        <v/>
      </c>
    </row>
    <row r="5214" spans="1:7" x14ac:dyDescent="0.15">
      <c r="A5214" t="str">
        <f>IF([1]主干线!A5214="","",[1]主干线!A5214)</f>
        <v/>
      </c>
      <c r="B5214" t="str">
        <f>IF([1]主干线!B5214="","",[1]主干线!B5214)</f>
        <v/>
      </c>
      <c r="C5214" t="str">
        <f>IF([1]主干线!C5214="","",[1]主干线!C5214)</f>
        <v/>
      </c>
      <c r="D5214" t="str">
        <f>IF([1]主干线!R5214="","",[1]主干线!R5214)</f>
        <v/>
      </c>
      <c r="E5214" t="str">
        <f>IF([1]主干线!S5214="","",[1]主干线!S5214)</f>
        <v/>
      </c>
      <c r="F5214" t="str">
        <f>IF([1]主干线!G5214="","",[1]主干线!G5214)</f>
        <v/>
      </c>
      <c r="G5214" t="str">
        <f>IF([1]主干线!H5214="","",[1]主干线!H5214)</f>
        <v/>
      </c>
    </row>
    <row r="5215" spans="1:7" x14ac:dyDescent="0.15">
      <c r="A5215" t="str">
        <f>IF([1]主干线!A5215="","",[1]主干线!A5215)</f>
        <v/>
      </c>
      <c r="B5215" t="str">
        <f>IF([1]主干线!B5215="","",[1]主干线!B5215)</f>
        <v/>
      </c>
      <c r="C5215" t="str">
        <f>IF([1]主干线!C5215="","",[1]主干线!C5215)</f>
        <v/>
      </c>
      <c r="D5215" t="str">
        <f>IF([1]主干线!R5215="","",[1]主干线!R5215)</f>
        <v/>
      </c>
      <c r="E5215" t="str">
        <f>IF([1]主干线!S5215="","",[1]主干线!S5215)</f>
        <v/>
      </c>
      <c r="F5215" t="str">
        <f>IF([1]主干线!G5215="","",[1]主干线!G5215)</f>
        <v/>
      </c>
      <c r="G5215" t="str">
        <f>IF([1]主干线!H5215="","",[1]主干线!H5215)</f>
        <v/>
      </c>
    </row>
    <row r="5216" spans="1:7" x14ac:dyDescent="0.15">
      <c r="A5216" t="str">
        <f>IF([1]主干线!A5216="","",[1]主干线!A5216)</f>
        <v/>
      </c>
      <c r="B5216" t="str">
        <f>IF([1]主干线!B5216="","",[1]主干线!B5216)</f>
        <v/>
      </c>
      <c r="C5216" t="str">
        <f>IF([1]主干线!C5216="","",[1]主干线!C5216)</f>
        <v/>
      </c>
      <c r="D5216" t="str">
        <f>IF([1]主干线!R5216="","",[1]主干线!R5216)</f>
        <v/>
      </c>
      <c r="E5216" t="str">
        <f>IF([1]主干线!S5216="","",[1]主干线!S5216)</f>
        <v/>
      </c>
      <c r="F5216" t="str">
        <f>IF([1]主干线!G5216="","",[1]主干线!G5216)</f>
        <v/>
      </c>
      <c r="G5216" t="str">
        <f>IF([1]主干线!H5216="","",[1]主干线!H5216)</f>
        <v/>
      </c>
    </row>
    <row r="5217" spans="1:7" x14ac:dyDescent="0.15">
      <c r="A5217" t="str">
        <f>IF([1]主干线!A5217="","",[1]主干线!A5217)</f>
        <v/>
      </c>
      <c r="B5217" t="str">
        <f>IF([1]主干线!B5217="","",[1]主干线!B5217)</f>
        <v/>
      </c>
      <c r="C5217" t="str">
        <f>IF([1]主干线!C5217="","",[1]主干线!C5217)</f>
        <v/>
      </c>
      <c r="D5217" t="str">
        <f>IF([1]主干线!R5217="","",[1]主干线!R5217)</f>
        <v/>
      </c>
      <c r="E5217" t="str">
        <f>IF([1]主干线!S5217="","",[1]主干线!S5217)</f>
        <v/>
      </c>
      <c r="F5217" t="str">
        <f>IF([1]主干线!G5217="","",[1]主干线!G5217)</f>
        <v/>
      </c>
      <c r="G5217" t="str">
        <f>IF([1]主干线!H5217="","",[1]主干线!H5217)</f>
        <v/>
      </c>
    </row>
    <row r="5218" spans="1:7" x14ac:dyDescent="0.15">
      <c r="A5218" t="str">
        <f>IF([1]主干线!A5218="","",[1]主干线!A5218)</f>
        <v/>
      </c>
      <c r="B5218" t="str">
        <f>IF([1]主干线!B5218="","",[1]主干线!B5218)</f>
        <v/>
      </c>
      <c r="C5218" t="str">
        <f>IF([1]主干线!C5218="","",[1]主干线!C5218)</f>
        <v/>
      </c>
      <c r="D5218" t="str">
        <f>IF([1]主干线!R5218="","",[1]主干线!R5218)</f>
        <v/>
      </c>
      <c r="E5218" t="str">
        <f>IF([1]主干线!S5218="","",[1]主干线!S5218)</f>
        <v/>
      </c>
      <c r="F5218" t="str">
        <f>IF([1]主干线!G5218="","",[1]主干线!G5218)</f>
        <v/>
      </c>
      <c r="G5218" t="str">
        <f>IF([1]主干线!H5218="","",[1]主干线!H5218)</f>
        <v/>
      </c>
    </row>
    <row r="5219" spans="1:7" x14ac:dyDescent="0.15">
      <c r="A5219" t="str">
        <f>IF([1]主干线!A5219="","",[1]主干线!A5219)</f>
        <v/>
      </c>
      <c r="B5219" t="str">
        <f>IF([1]主干线!B5219="","",[1]主干线!B5219)</f>
        <v/>
      </c>
      <c r="C5219" t="str">
        <f>IF([1]主干线!C5219="","",[1]主干线!C5219)</f>
        <v/>
      </c>
      <c r="D5219" t="str">
        <f>IF([1]主干线!R5219="","",[1]主干线!R5219)</f>
        <v/>
      </c>
      <c r="E5219" t="str">
        <f>IF([1]主干线!S5219="","",[1]主干线!S5219)</f>
        <v/>
      </c>
      <c r="F5219" t="str">
        <f>IF([1]主干线!G5219="","",[1]主干线!G5219)</f>
        <v/>
      </c>
      <c r="G5219" t="str">
        <f>IF([1]主干线!H5219="","",[1]主干线!H5219)</f>
        <v/>
      </c>
    </row>
    <row r="5220" spans="1:7" x14ac:dyDescent="0.15">
      <c r="A5220" t="str">
        <f>IF([1]主干线!A5220="","",[1]主干线!A5220)</f>
        <v/>
      </c>
      <c r="B5220" t="str">
        <f>IF([1]主干线!B5220="","",[1]主干线!B5220)</f>
        <v/>
      </c>
      <c r="C5220" t="str">
        <f>IF([1]主干线!C5220="","",[1]主干线!C5220)</f>
        <v/>
      </c>
      <c r="D5220" t="str">
        <f>IF([1]主干线!R5220="","",[1]主干线!R5220)</f>
        <v/>
      </c>
      <c r="E5220" t="str">
        <f>IF([1]主干线!S5220="","",[1]主干线!S5220)</f>
        <v/>
      </c>
      <c r="F5220" t="str">
        <f>IF([1]主干线!G5220="","",[1]主干线!G5220)</f>
        <v/>
      </c>
      <c r="G5220" t="str">
        <f>IF([1]主干线!H5220="","",[1]主干线!H5220)</f>
        <v/>
      </c>
    </row>
    <row r="5221" spans="1:7" x14ac:dyDescent="0.15">
      <c r="A5221" t="str">
        <f>IF([1]主干线!A5221="","",[1]主干线!A5221)</f>
        <v/>
      </c>
      <c r="B5221" t="str">
        <f>IF([1]主干线!B5221="","",[1]主干线!B5221)</f>
        <v/>
      </c>
      <c r="C5221" t="str">
        <f>IF([1]主干线!C5221="","",[1]主干线!C5221)</f>
        <v/>
      </c>
      <c r="D5221" t="str">
        <f>IF([1]主干线!R5221="","",[1]主干线!R5221)</f>
        <v/>
      </c>
      <c r="E5221" t="str">
        <f>IF([1]主干线!S5221="","",[1]主干线!S5221)</f>
        <v/>
      </c>
      <c r="F5221" t="str">
        <f>IF([1]主干线!G5221="","",[1]主干线!G5221)</f>
        <v/>
      </c>
      <c r="G5221" t="str">
        <f>IF([1]主干线!H5221="","",[1]主干线!H5221)</f>
        <v/>
      </c>
    </row>
    <row r="5222" spans="1:7" x14ac:dyDescent="0.15">
      <c r="A5222" t="str">
        <f>IF([1]主干线!A5222="","",[1]主干线!A5222)</f>
        <v/>
      </c>
      <c r="B5222" t="str">
        <f>IF([1]主干线!B5222="","",[1]主干线!B5222)</f>
        <v/>
      </c>
      <c r="C5222" t="str">
        <f>IF([1]主干线!C5222="","",[1]主干线!C5222)</f>
        <v/>
      </c>
      <c r="D5222" t="str">
        <f>IF([1]主干线!R5222="","",[1]主干线!R5222)</f>
        <v/>
      </c>
      <c r="E5222" t="str">
        <f>IF([1]主干线!S5222="","",[1]主干线!S5222)</f>
        <v/>
      </c>
      <c r="F5222" t="str">
        <f>IF([1]主干线!G5222="","",[1]主干线!G5222)</f>
        <v/>
      </c>
      <c r="G5222" t="str">
        <f>IF([1]主干线!H5222="","",[1]主干线!H5222)</f>
        <v/>
      </c>
    </row>
    <row r="5223" spans="1:7" x14ac:dyDescent="0.15">
      <c r="A5223" t="str">
        <f>IF([1]主干线!A5223="","",[1]主干线!A5223)</f>
        <v/>
      </c>
      <c r="B5223" t="str">
        <f>IF([1]主干线!B5223="","",[1]主干线!B5223)</f>
        <v/>
      </c>
      <c r="C5223" t="str">
        <f>IF([1]主干线!C5223="","",[1]主干线!C5223)</f>
        <v/>
      </c>
      <c r="D5223" t="str">
        <f>IF([1]主干线!R5223="","",[1]主干线!R5223)</f>
        <v/>
      </c>
      <c r="E5223" t="str">
        <f>IF([1]主干线!S5223="","",[1]主干线!S5223)</f>
        <v/>
      </c>
      <c r="F5223" t="str">
        <f>IF([1]主干线!G5223="","",[1]主干线!G5223)</f>
        <v/>
      </c>
      <c r="G5223" t="str">
        <f>IF([1]主干线!H5223="","",[1]主干线!H5223)</f>
        <v/>
      </c>
    </row>
    <row r="5224" spans="1:7" x14ac:dyDescent="0.15">
      <c r="A5224" t="str">
        <f>IF([1]主干线!A5224="","",[1]主干线!A5224)</f>
        <v/>
      </c>
      <c r="B5224" t="str">
        <f>IF([1]主干线!B5224="","",[1]主干线!B5224)</f>
        <v/>
      </c>
      <c r="C5224" t="str">
        <f>IF([1]主干线!C5224="","",[1]主干线!C5224)</f>
        <v/>
      </c>
      <c r="D5224" t="str">
        <f>IF([1]主干线!R5224="","",[1]主干线!R5224)</f>
        <v/>
      </c>
      <c r="E5224" t="str">
        <f>IF([1]主干线!S5224="","",[1]主干线!S5224)</f>
        <v/>
      </c>
      <c r="F5224" t="str">
        <f>IF([1]主干线!G5224="","",[1]主干线!G5224)</f>
        <v/>
      </c>
      <c r="G5224" t="str">
        <f>IF([1]主干线!H5224="","",[1]主干线!H5224)</f>
        <v/>
      </c>
    </row>
    <row r="5225" spans="1:7" x14ac:dyDescent="0.15">
      <c r="A5225" t="str">
        <f>IF([1]主干线!A5225="","",[1]主干线!A5225)</f>
        <v/>
      </c>
      <c r="B5225" t="str">
        <f>IF([1]主干线!B5225="","",[1]主干线!B5225)</f>
        <v/>
      </c>
      <c r="C5225" t="str">
        <f>IF([1]主干线!C5225="","",[1]主干线!C5225)</f>
        <v/>
      </c>
      <c r="D5225" t="str">
        <f>IF([1]主干线!R5225="","",[1]主干线!R5225)</f>
        <v/>
      </c>
      <c r="E5225" t="str">
        <f>IF([1]主干线!S5225="","",[1]主干线!S5225)</f>
        <v/>
      </c>
      <c r="F5225" t="str">
        <f>IF([1]主干线!G5225="","",[1]主干线!G5225)</f>
        <v/>
      </c>
      <c r="G5225" t="str">
        <f>IF([1]主干线!H5225="","",[1]主干线!H5225)</f>
        <v/>
      </c>
    </row>
    <row r="5226" spans="1:7" x14ac:dyDescent="0.15">
      <c r="A5226" t="str">
        <f>IF([1]主干线!A5226="","",[1]主干线!A5226)</f>
        <v/>
      </c>
      <c r="B5226" t="str">
        <f>IF([1]主干线!B5226="","",[1]主干线!B5226)</f>
        <v/>
      </c>
      <c r="C5226" t="str">
        <f>IF([1]主干线!C5226="","",[1]主干线!C5226)</f>
        <v/>
      </c>
      <c r="D5226" t="str">
        <f>IF([1]主干线!R5226="","",[1]主干线!R5226)</f>
        <v/>
      </c>
      <c r="E5226" t="str">
        <f>IF([1]主干线!S5226="","",[1]主干线!S5226)</f>
        <v/>
      </c>
      <c r="F5226" t="str">
        <f>IF([1]主干线!G5226="","",[1]主干线!G5226)</f>
        <v/>
      </c>
      <c r="G5226" t="str">
        <f>IF([1]主干线!H5226="","",[1]主干线!H5226)</f>
        <v/>
      </c>
    </row>
    <row r="5227" spans="1:7" x14ac:dyDescent="0.15">
      <c r="A5227" t="str">
        <f>IF([1]主干线!A5227="","",[1]主干线!A5227)</f>
        <v/>
      </c>
      <c r="B5227" t="str">
        <f>IF([1]主干线!B5227="","",[1]主干线!B5227)</f>
        <v/>
      </c>
      <c r="C5227" t="str">
        <f>IF([1]主干线!C5227="","",[1]主干线!C5227)</f>
        <v/>
      </c>
      <c r="D5227" t="str">
        <f>IF([1]主干线!R5227="","",[1]主干线!R5227)</f>
        <v/>
      </c>
      <c r="E5227" t="str">
        <f>IF([1]主干线!S5227="","",[1]主干线!S5227)</f>
        <v/>
      </c>
      <c r="F5227" t="str">
        <f>IF([1]主干线!G5227="","",[1]主干线!G5227)</f>
        <v/>
      </c>
      <c r="G5227" t="str">
        <f>IF([1]主干线!H5227="","",[1]主干线!H5227)</f>
        <v/>
      </c>
    </row>
    <row r="5228" spans="1:7" x14ac:dyDescent="0.15">
      <c r="A5228" t="str">
        <f>IF([1]主干线!A5228="","",[1]主干线!A5228)</f>
        <v/>
      </c>
      <c r="B5228" t="str">
        <f>IF([1]主干线!B5228="","",[1]主干线!B5228)</f>
        <v/>
      </c>
      <c r="C5228" t="str">
        <f>IF([1]主干线!C5228="","",[1]主干线!C5228)</f>
        <v/>
      </c>
      <c r="D5228" t="str">
        <f>IF([1]主干线!R5228="","",[1]主干线!R5228)</f>
        <v/>
      </c>
      <c r="E5228" t="str">
        <f>IF([1]主干线!S5228="","",[1]主干线!S5228)</f>
        <v/>
      </c>
      <c r="F5228" t="str">
        <f>IF([1]主干线!G5228="","",[1]主干线!G5228)</f>
        <v/>
      </c>
      <c r="G5228" t="str">
        <f>IF([1]主干线!H5228="","",[1]主干线!H5228)</f>
        <v/>
      </c>
    </row>
    <row r="5229" spans="1:7" x14ac:dyDescent="0.15">
      <c r="A5229" t="str">
        <f>IF([1]主干线!A5229="","",[1]主干线!A5229)</f>
        <v/>
      </c>
      <c r="B5229" t="str">
        <f>IF([1]主干线!B5229="","",[1]主干线!B5229)</f>
        <v/>
      </c>
      <c r="C5229" t="str">
        <f>IF([1]主干线!C5229="","",[1]主干线!C5229)</f>
        <v/>
      </c>
      <c r="D5229" t="str">
        <f>IF([1]主干线!R5229="","",[1]主干线!R5229)</f>
        <v/>
      </c>
      <c r="E5229" t="str">
        <f>IF([1]主干线!S5229="","",[1]主干线!S5229)</f>
        <v/>
      </c>
      <c r="F5229" t="str">
        <f>IF([1]主干线!G5229="","",[1]主干线!G5229)</f>
        <v/>
      </c>
      <c r="G5229" t="str">
        <f>IF([1]主干线!H5229="","",[1]主干线!H5229)</f>
        <v/>
      </c>
    </row>
    <row r="5230" spans="1:7" x14ac:dyDescent="0.15">
      <c r="A5230" t="str">
        <f>IF([1]主干线!A5230="","",[1]主干线!A5230)</f>
        <v/>
      </c>
      <c r="B5230" t="str">
        <f>IF([1]主干线!B5230="","",[1]主干线!B5230)</f>
        <v/>
      </c>
      <c r="C5230" t="str">
        <f>IF([1]主干线!C5230="","",[1]主干线!C5230)</f>
        <v/>
      </c>
      <c r="D5230" t="str">
        <f>IF([1]主干线!R5230="","",[1]主干线!R5230)</f>
        <v/>
      </c>
      <c r="E5230" t="str">
        <f>IF([1]主干线!S5230="","",[1]主干线!S5230)</f>
        <v/>
      </c>
      <c r="F5230" t="str">
        <f>IF([1]主干线!G5230="","",[1]主干线!G5230)</f>
        <v/>
      </c>
      <c r="G5230" t="str">
        <f>IF([1]主干线!H5230="","",[1]主干线!H5230)</f>
        <v/>
      </c>
    </row>
    <row r="5231" spans="1:7" x14ac:dyDescent="0.15">
      <c r="A5231" t="str">
        <f>IF([1]主干线!A5231="","",[1]主干线!A5231)</f>
        <v/>
      </c>
      <c r="B5231" t="str">
        <f>IF([1]主干线!B5231="","",[1]主干线!B5231)</f>
        <v/>
      </c>
      <c r="C5231" t="str">
        <f>IF([1]主干线!C5231="","",[1]主干线!C5231)</f>
        <v/>
      </c>
      <c r="D5231" t="str">
        <f>IF([1]主干线!R5231="","",[1]主干线!R5231)</f>
        <v/>
      </c>
      <c r="E5231" t="str">
        <f>IF([1]主干线!S5231="","",[1]主干线!S5231)</f>
        <v/>
      </c>
      <c r="F5231" t="str">
        <f>IF([1]主干线!G5231="","",[1]主干线!G5231)</f>
        <v/>
      </c>
      <c r="G5231" t="str">
        <f>IF([1]主干线!H5231="","",[1]主干线!H5231)</f>
        <v/>
      </c>
    </row>
    <row r="5232" spans="1:7" x14ac:dyDescent="0.15">
      <c r="A5232" t="str">
        <f>IF([1]主干线!A5232="","",[1]主干线!A5232)</f>
        <v/>
      </c>
      <c r="B5232" t="str">
        <f>IF([1]主干线!B5232="","",[1]主干线!B5232)</f>
        <v/>
      </c>
      <c r="C5232" t="str">
        <f>IF([1]主干线!C5232="","",[1]主干线!C5232)</f>
        <v/>
      </c>
      <c r="D5232" t="str">
        <f>IF([1]主干线!R5232="","",[1]主干线!R5232)</f>
        <v/>
      </c>
      <c r="E5232" t="str">
        <f>IF([1]主干线!S5232="","",[1]主干线!S5232)</f>
        <v/>
      </c>
      <c r="F5232" t="str">
        <f>IF([1]主干线!G5232="","",[1]主干线!G5232)</f>
        <v/>
      </c>
      <c r="G5232" t="str">
        <f>IF([1]主干线!H5232="","",[1]主干线!H5232)</f>
        <v/>
      </c>
    </row>
    <row r="5233" spans="1:7" x14ac:dyDescent="0.15">
      <c r="A5233" t="str">
        <f>IF([1]主干线!A5233="","",[1]主干线!A5233)</f>
        <v/>
      </c>
      <c r="B5233" t="str">
        <f>IF([1]主干线!B5233="","",[1]主干线!B5233)</f>
        <v/>
      </c>
      <c r="C5233" t="str">
        <f>IF([1]主干线!C5233="","",[1]主干线!C5233)</f>
        <v/>
      </c>
      <c r="D5233" t="str">
        <f>IF([1]主干线!R5233="","",[1]主干线!R5233)</f>
        <v/>
      </c>
      <c r="E5233" t="str">
        <f>IF([1]主干线!S5233="","",[1]主干线!S5233)</f>
        <v/>
      </c>
      <c r="F5233" t="str">
        <f>IF([1]主干线!G5233="","",[1]主干线!G5233)</f>
        <v/>
      </c>
      <c r="G5233" t="str">
        <f>IF([1]主干线!H5233="","",[1]主干线!H5233)</f>
        <v/>
      </c>
    </row>
    <row r="5234" spans="1:7" x14ac:dyDescent="0.15">
      <c r="A5234" t="str">
        <f>IF([1]主干线!A5234="","",[1]主干线!A5234)</f>
        <v/>
      </c>
      <c r="B5234" t="str">
        <f>IF([1]主干线!B5234="","",[1]主干线!B5234)</f>
        <v/>
      </c>
      <c r="C5234" t="str">
        <f>IF([1]主干线!C5234="","",[1]主干线!C5234)</f>
        <v/>
      </c>
      <c r="D5234" t="str">
        <f>IF([1]主干线!R5234="","",[1]主干线!R5234)</f>
        <v/>
      </c>
      <c r="E5234" t="str">
        <f>IF([1]主干线!S5234="","",[1]主干线!S5234)</f>
        <v/>
      </c>
      <c r="F5234" t="str">
        <f>IF([1]主干线!G5234="","",[1]主干线!G5234)</f>
        <v/>
      </c>
      <c r="G5234" t="str">
        <f>IF([1]主干线!H5234="","",[1]主干线!H5234)</f>
        <v/>
      </c>
    </row>
    <row r="5235" spans="1:7" x14ac:dyDescent="0.15">
      <c r="A5235" t="str">
        <f>IF([1]主干线!A5235="","",[1]主干线!A5235)</f>
        <v/>
      </c>
      <c r="B5235" t="str">
        <f>IF([1]主干线!B5235="","",[1]主干线!B5235)</f>
        <v/>
      </c>
      <c r="C5235" t="str">
        <f>IF([1]主干线!C5235="","",[1]主干线!C5235)</f>
        <v/>
      </c>
      <c r="D5235" t="str">
        <f>IF([1]主干线!R5235="","",[1]主干线!R5235)</f>
        <v/>
      </c>
      <c r="E5235" t="str">
        <f>IF([1]主干线!S5235="","",[1]主干线!S5235)</f>
        <v/>
      </c>
      <c r="F5235" t="str">
        <f>IF([1]主干线!G5235="","",[1]主干线!G5235)</f>
        <v/>
      </c>
      <c r="G5235" t="str">
        <f>IF([1]主干线!H5235="","",[1]主干线!H5235)</f>
        <v/>
      </c>
    </row>
    <row r="5236" spans="1:7" x14ac:dyDescent="0.15">
      <c r="A5236" t="str">
        <f>IF([1]主干线!A5236="","",[1]主干线!A5236)</f>
        <v/>
      </c>
      <c r="B5236" t="str">
        <f>IF([1]主干线!B5236="","",[1]主干线!B5236)</f>
        <v/>
      </c>
      <c r="C5236" t="str">
        <f>IF([1]主干线!C5236="","",[1]主干线!C5236)</f>
        <v/>
      </c>
      <c r="D5236" t="str">
        <f>IF([1]主干线!R5236="","",[1]主干线!R5236)</f>
        <v/>
      </c>
      <c r="E5236" t="str">
        <f>IF([1]主干线!S5236="","",[1]主干线!S5236)</f>
        <v/>
      </c>
      <c r="F5236" t="str">
        <f>IF([1]主干线!G5236="","",[1]主干线!G5236)</f>
        <v/>
      </c>
      <c r="G5236" t="str">
        <f>IF([1]主干线!H5236="","",[1]主干线!H5236)</f>
        <v/>
      </c>
    </row>
    <row r="5237" spans="1:7" x14ac:dyDescent="0.15">
      <c r="A5237" t="str">
        <f>IF([1]主干线!A5237="","",[1]主干线!A5237)</f>
        <v/>
      </c>
      <c r="B5237" t="str">
        <f>IF([1]主干线!B5237="","",[1]主干线!B5237)</f>
        <v/>
      </c>
      <c r="C5237" t="str">
        <f>IF([1]主干线!C5237="","",[1]主干线!C5237)</f>
        <v/>
      </c>
      <c r="D5237" t="str">
        <f>IF([1]主干线!R5237="","",[1]主干线!R5237)</f>
        <v/>
      </c>
      <c r="E5237" t="str">
        <f>IF([1]主干线!S5237="","",[1]主干线!S5237)</f>
        <v/>
      </c>
      <c r="F5237" t="str">
        <f>IF([1]主干线!G5237="","",[1]主干线!G5237)</f>
        <v/>
      </c>
      <c r="G5237" t="str">
        <f>IF([1]主干线!H5237="","",[1]主干线!H5237)</f>
        <v/>
      </c>
    </row>
    <row r="5238" spans="1:7" x14ac:dyDescent="0.15">
      <c r="A5238" t="str">
        <f>IF([1]主干线!A5238="","",[1]主干线!A5238)</f>
        <v/>
      </c>
      <c r="B5238" t="str">
        <f>IF([1]主干线!B5238="","",[1]主干线!B5238)</f>
        <v/>
      </c>
      <c r="C5238" t="str">
        <f>IF([1]主干线!C5238="","",[1]主干线!C5238)</f>
        <v/>
      </c>
      <c r="D5238" t="str">
        <f>IF([1]主干线!R5238="","",[1]主干线!R5238)</f>
        <v/>
      </c>
      <c r="E5238" t="str">
        <f>IF([1]主干线!S5238="","",[1]主干线!S5238)</f>
        <v/>
      </c>
      <c r="F5238" t="str">
        <f>IF([1]主干线!G5238="","",[1]主干线!G5238)</f>
        <v/>
      </c>
      <c r="G5238" t="str">
        <f>IF([1]主干线!H5238="","",[1]主干线!H5238)</f>
        <v/>
      </c>
    </row>
    <row r="5239" spans="1:7" x14ac:dyDescent="0.15">
      <c r="A5239" t="str">
        <f>IF([1]主干线!A5239="","",[1]主干线!A5239)</f>
        <v/>
      </c>
      <c r="B5239" t="str">
        <f>IF([1]主干线!B5239="","",[1]主干线!B5239)</f>
        <v/>
      </c>
      <c r="C5239" t="str">
        <f>IF([1]主干线!C5239="","",[1]主干线!C5239)</f>
        <v/>
      </c>
      <c r="D5239" t="str">
        <f>IF([1]主干线!R5239="","",[1]主干线!R5239)</f>
        <v/>
      </c>
      <c r="E5239" t="str">
        <f>IF([1]主干线!S5239="","",[1]主干线!S5239)</f>
        <v/>
      </c>
      <c r="F5239" t="str">
        <f>IF([1]主干线!G5239="","",[1]主干线!G5239)</f>
        <v/>
      </c>
      <c r="G5239" t="str">
        <f>IF([1]主干线!H5239="","",[1]主干线!H5239)</f>
        <v/>
      </c>
    </row>
    <row r="5240" spans="1:7" x14ac:dyDescent="0.15">
      <c r="A5240" t="str">
        <f>IF([1]主干线!A5240="","",[1]主干线!A5240)</f>
        <v/>
      </c>
      <c r="B5240" t="str">
        <f>IF([1]主干线!B5240="","",[1]主干线!B5240)</f>
        <v/>
      </c>
      <c r="C5240" t="str">
        <f>IF([1]主干线!C5240="","",[1]主干线!C5240)</f>
        <v/>
      </c>
      <c r="D5240" t="str">
        <f>IF([1]主干线!R5240="","",[1]主干线!R5240)</f>
        <v/>
      </c>
      <c r="E5240" t="str">
        <f>IF([1]主干线!S5240="","",[1]主干线!S5240)</f>
        <v/>
      </c>
      <c r="F5240" t="str">
        <f>IF([1]主干线!G5240="","",[1]主干线!G5240)</f>
        <v/>
      </c>
      <c r="G5240" t="str">
        <f>IF([1]主干线!H5240="","",[1]主干线!H5240)</f>
        <v/>
      </c>
    </row>
    <row r="5241" spans="1:7" x14ac:dyDescent="0.15">
      <c r="A5241" t="str">
        <f>IF([1]主干线!A5241="","",[1]主干线!A5241)</f>
        <v/>
      </c>
      <c r="B5241" t="str">
        <f>IF([1]主干线!B5241="","",[1]主干线!B5241)</f>
        <v/>
      </c>
      <c r="C5241" t="str">
        <f>IF([1]主干线!C5241="","",[1]主干线!C5241)</f>
        <v/>
      </c>
      <c r="D5241" t="str">
        <f>IF([1]主干线!R5241="","",[1]主干线!R5241)</f>
        <v/>
      </c>
      <c r="E5241" t="str">
        <f>IF([1]主干线!S5241="","",[1]主干线!S5241)</f>
        <v/>
      </c>
      <c r="F5241" t="str">
        <f>IF([1]主干线!G5241="","",[1]主干线!G5241)</f>
        <v/>
      </c>
      <c r="G5241" t="str">
        <f>IF([1]主干线!H5241="","",[1]主干线!H5241)</f>
        <v/>
      </c>
    </row>
    <row r="5242" spans="1:7" x14ac:dyDescent="0.15">
      <c r="A5242" t="str">
        <f>IF([1]主干线!A5242="","",[1]主干线!A5242)</f>
        <v/>
      </c>
      <c r="B5242" t="str">
        <f>IF([1]主干线!B5242="","",[1]主干线!B5242)</f>
        <v/>
      </c>
      <c r="C5242" t="str">
        <f>IF([1]主干线!C5242="","",[1]主干线!C5242)</f>
        <v/>
      </c>
      <c r="D5242" t="str">
        <f>IF([1]主干线!R5242="","",[1]主干线!R5242)</f>
        <v/>
      </c>
      <c r="E5242" t="str">
        <f>IF([1]主干线!S5242="","",[1]主干线!S5242)</f>
        <v/>
      </c>
      <c r="F5242" t="str">
        <f>IF([1]主干线!G5242="","",[1]主干线!G5242)</f>
        <v/>
      </c>
      <c r="G5242" t="str">
        <f>IF([1]主干线!H5242="","",[1]主干线!H5242)</f>
        <v/>
      </c>
    </row>
    <row r="5243" spans="1:7" x14ac:dyDescent="0.15">
      <c r="A5243" t="str">
        <f>IF([1]主干线!A5243="","",[1]主干线!A5243)</f>
        <v/>
      </c>
      <c r="B5243" t="str">
        <f>IF([1]主干线!B5243="","",[1]主干线!B5243)</f>
        <v/>
      </c>
      <c r="C5243" t="str">
        <f>IF([1]主干线!C5243="","",[1]主干线!C5243)</f>
        <v/>
      </c>
      <c r="D5243" t="str">
        <f>IF([1]主干线!R5243="","",[1]主干线!R5243)</f>
        <v/>
      </c>
      <c r="E5243" t="str">
        <f>IF([1]主干线!S5243="","",[1]主干线!S5243)</f>
        <v/>
      </c>
      <c r="F5243" t="str">
        <f>IF([1]主干线!G5243="","",[1]主干线!G5243)</f>
        <v/>
      </c>
      <c r="G5243" t="str">
        <f>IF([1]主干线!H5243="","",[1]主干线!H5243)</f>
        <v/>
      </c>
    </row>
    <row r="5244" spans="1:7" x14ac:dyDescent="0.15">
      <c r="A5244" t="str">
        <f>IF([1]主干线!A5244="","",[1]主干线!A5244)</f>
        <v/>
      </c>
      <c r="B5244" t="str">
        <f>IF([1]主干线!B5244="","",[1]主干线!B5244)</f>
        <v/>
      </c>
      <c r="C5244" t="str">
        <f>IF([1]主干线!C5244="","",[1]主干线!C5244)</f>
        <v/>
      </c>
      <c r="D5244" t="str">
        <f>IF([1]主干线!R5244="","",[1]主干线!R5244)</f>
        <v/>
      </c>
      <c r="E5244" t="str">
        <f>IF([1]主干线!S5244="","",[1]主干线!S5244)</f>
        <v/>
      </c>
      <c r="F5244" t="str">
        <f>IF([1]主干线!G5244="","",[1]主干线!G5244)</f>
        <v/>
      </c>
      <c r="G5244" t="str">
        <f>IF([1]主干线!H5244="","",[1]主干线!H5244)</f>
        <v/>
      </c>
    </row>
    <row r="5245" spans="1:7" x14ac:dyDescent="0.15">
      <c r="A5245" t="str">
        <f>IF([1]主干线!A5245="","",[1]主干线!A5245)</f>
        <v/>
      </c>
      <c r="B5245" t="str">
        <f>IF([1]主干线!B5245="","",[1]主干线!B5245)</f>
        <v/>
      </c>
      <c r="C5245" t="str">
        <f>IF([1]主干线!C5245="","",[1]主干线!C5245)</f>
        <v/>
      </c>
      <c r="D5245" t="str">
        <f>IF([1]主干线!R5245="","",[1]主干线!R5245)</f>
        <v/>
      </c>
      <c r="E5245" t="str">
        <f>IF([1]主干线!S5245="","",[1]主干线!S5245)</f>
        <v/>
      </c>
      <c r="F5245" t="str">
        <f>IF([1]主干线!G5245="","",[1]主干线!G5245)</f>
        <v/>
      </c>
      <c r="G5245" t="str">
        <f>IF([1]主干线!H5245="","",[1]主干线!H5245)</f>
        <v/>
      </c>
    </row>
    <row r="5246" spans="1:7" x14ac:dyDescent="0.15">
      <c r="A5246" t="str">
        <f>IF([1]主干线!A5246="","",[1]主干线!A5246)</f>
        <v/>
      </c>
      <c r="B5246" t="str">
        <f>IF([1]主干线!B5246="","",[1]主干线!B5246)</f>
        <v/>
      </c>
      <c r="C5246" t="str">
        <f>IF([1]主干线!C5246="","",[1]主干线!C5246)</f>
        <v/>
      </c>
      <c r="D5246" t="str">
        <f>IF([1]主干线!R5246="","",[1]主干线!R5246)</f>
        <v/>
      </c>
      <c r="E5246" t="str">
        <f>IF([1]主干线!S5246="","",[1]主干线!S5246)</f>
        <v/>
      </c>
      <c r="F5246" t="str">
        <f>IF([1]主干线!G5246="","",[1]主干线!G5246)</f>
        <v/>
      </c>
      <c r="G5246" t="str">
        <f>IF([1]主干线!H5246="","",[1]主干线!H5246)</f>
        <v/>
      </c>
    </row>
    <row r="5247" spans="1:7" x14ac:dyDescent="0.15">
      <c r="A5247" t="str">
        <f>IF([1]主干线!A5247="","",[1]主干线!A5247)</f>
        <v/>
      </c>
      <c r="B5247" t="str">
        <f>IF([1]主干线!B5247="","",[1]主干线!B5247)</f>
        <v/>
      </c>
      <c r="C5247" t="str">
        <f>IF([1]主干线!C5247="","",[1]主干线!C5247)</f>
        <v/>
      </c>
      <c r="D5247" t="str">
        <f>IF([1]主干线!R5247="","",[1]主干线!R5247)</f>
        <v/>
      </c>
      <c r="E5247" t="str">
        <f>IF([1]主干线!S5247="","",[1]主干线!S5247)</f>
        <v/>
      </c>
      <c r="F5247" t="str">
        <f>IF([1]主干线!G5247="","",[1]主干线!G5247)</f>
        <v/>
      </c>
      <c r="G5247" t="str">
        <f>IF([1]主干线!H5247="","",[1]主干线!H5247)</f>
        <v/>
      </c>
    </row>
    <row r="5248" spans="1:7" x14ac:dyDescent="0.15">
      <c r="A5248" t="str">
        <f>IF([1]主干线!A5248="","",[1]主干线!A5248)</f>
        <v/>
      </c>
      <c r="B5248" t="str">
        <f>IF([1]主干线!B5248="","",[1]主干线!B5248)</f>
        <v/>
      </c>
      <c r="C5248" t="str">
        <f>IF([1]主干线!C5248="","",[1]主干线!C5248)</f>
        <v/>
      </c>
      <c r="D5248" t="str">
        <f>IF([1]主干线!R5248="","",[1]主干线!R5248)</f>
        <v/>
      </c>
      <c r="E5248" t="str">
        <f>IF([1]主干线!S5248="","",[1]主干线!S5248)</f>
        <v/>
      </c>
      <c r="F5248" t="str">
        <f>IF([1]主干线!G5248="","",[1]主干线!G5248)</f>
        <v/>
      </c>
      <c r="G5248" t="str">
        <f>IF([1]主干线!H5248="","",[1]主干线!H5248)</f>
        <v/>
      </c>
    </row>
    <row r="5249" spans="1:7" x14ac:dyDescent="0.15">
      <c r="A5249" t="str">
        <f>IF([1]主干线!A5249="","",[1]主干线!A5249)</f>
        <v/>
      </c>
      <c r="B5249" t="str">
        <f>IF([1]主干线!B5249="","",[1]主干线!B5249)</f>
        <v/>
      </c>
      <c r="C5249" t="str">
        <f>IF([1]主干线!C5249="","",[1]主干线!C5249)</f>
        <v/>
      </c>
      <c r="D5249" t="str">
        <f>IF([1]主干线!R5249="","",[1]主干线!R5249)</f>
        <v/>
      </c>
      <c r="E5249" t="str">
        <f>IF([1]主干线!S5249="","",[1]主干线!S5249)</f>
        <v/>
      </c>
      <c r="F5249" t="str">
        <f>IF([1]主干线!G5249="","",[1]主干线!G5249)</f>
        <v/>
      </c>
      <c r="G5249" t="str">
        <f>IF([1]主干线!H5249="","",[1]主干线!H5249)</f>
        <v/>
      </c>
    </row>
    <row r="5250" spans="1:7" x14ac:dyDescent="0.15">
      <c r="A5250" t="str">
        <f>IF([1]主干线!A5250="","",[1]主干线!A5250)</f>
        <v/>
      </c>
      <c r="B5250" t="str">
        <f>IF([1]主干线!B5250="","",[1]主干线!B5250)</f>
        <v/>
      </c>
      <c r="C5250" t="str">
        <f>IF([1]主干线!C5250="","",[1]主干线!C5250)</f>
        <v/>
      </c>
      <c r="D5250" t="str">
        <f>IF([1]主干线!R5250="","",[1]主干线!R5250)</f>
        <v/>
      </c>
      <c r="E5250" t="str">
        <f>IF([1]主干线!S5250="","",[1]主干线!S5250)</f>
        <v/>
      </c>
      <c r="F5250" t="str">
        <f>IF([1]主干线!G5250="","",[1]主干线!G5250)</f>
        <v/>
      </c>
      <c r="G5250" t="str">
        <f>IF([1]主干线!H5250="","",[1]主干线!H5250)</f>
        <v/>
      </c>
    </row>
    <row r="5251" spans="1:7" x14ac:dyDescent="0.15">
      <c r="A5251" t="str">
        <f>IF([1]主干线!A5251="","",[1]主干线!A5251)</f>
        <v/>
      </c>
      <c r="B5251" t="str">
        <f>IF([1]主干线!B5251="","",[1]主干线!B5251)</f>
        <v/>
      </c>
      <c r="C5251" t="str">
        <f>IF([1]主干线!C5251="","",[1]主干线!C5251)</f>
        <v/>
      </c>
      <c r="D5251" t="str">
        <f>IF([1]主干线!R5251="","",[1]主干线!R5251)</f>
        <v/>
      </c>
      <c r="E5251" t="str">
        <f>IF([1]主干线!S5251="","",[1]主干线!S5251)</f>
        <v/>
      </c>
      <c r="F5251" t="str">
        <f>IF([1]主干线!G5251="","",[1]主干线!G5251)</f>
        <v/>
      </c>
      <c r="G5251" t="str">
        <f>IF([1]主干线!H5251="","",[1]主干线!H5251)</f>
        <v/>
      </c>
    </row>
    <row r="5252" spans="1:7" x14ac:dyDescent="0.15">
      <c r="A5252" t="str">
        <f>IF([1]主干线!A5252="","",[1]主干线!A5252)</f>
        <v/>
      </c>
      <c r="B5252" t="str">
        <f>IF([1]主干线!B5252="","",[1]主干线!B5252)</f>
        <v/>
      </c>
      <c r="C5252" t="str">
        <f>IF([1]主干线!C5252="","",[1]主干线!C5252)</f>
        <v/>
      </c>
      <c r="D5252" t="str">
        <f>IF([1]主干线!R5252="","",[1]主干线!R5252)</f>
        <v/>
      </c>
      <c r="E5252" t="str">
        <f>IF([1]主干线!S5252="","",[1]主干线!S5252)</f>
        <v/>
      </c>
      <c r="F5252" t="str">
        <f>IF([1]主干线!G5252="","",[1]主干线!G5252)</f>
        <v/>
      </c>
      <c r="G5252" t="str">
        <f>IF([1]主干线!H5252="","",[1]主干线!H5252)</f>
        <v/>
      </c>
    </row>
    <row r="5253" spans="1:7" x14ac:dyDescent="0.15">
      <c r="A5253" t="str">
        <f>IF([1]主干线!A5253="","",[1]主干线!A5253)</f>
        <v/>
      </c>
      <c r="B5253" t="str">
        <f>IF([1]主干线!B5253="","",[1]主干线!B5253)</f>
        <v/>
      </c>
      <c r="C5253" t="str">
        <f>IF([1]主干线!C5253="","",[1]主干线!C5253)</f>
        <v/>
      </c>
      <c r="D5253" t="str">
        <f>IF([1]主干线!R5253="","",[1]主干线!R5253)</f>
        <v/>
      </c>
      <c r="E5253" t="str">
        <f>IF([1]主干线!S5253="","",[1]主干线!S5253)</f>
        <v/>
      </c>
      <c r="F5253" t="str">
        <f>IF([1]主干线!G5253="","",[1]主干线!G5253)</f>
        <v/>
      </c>
      <c r="G5253" t="str">
        <f>IF([1]主干线!H5253="","",[1]主干线!H5253)</f>
        <v/>
      </c>
    </row>
    <row r="5254" spans="1:7" x14ac:dyDescent="0.15">
      <c r="A5254" t="str">
        <f>IF([1]主干线!A5254="","",[1]主干线!A5254)</f>
        <v/>
      </c>
      <c r="B5254" t="str">
        <f>IF([1]主干线!B5254="","",[1]主干线!B5254)</f>
        <v/>
      </c>
      <c r="C5254" t="str">
        <f>IF([1]主干线!C5254="","",[1]主干线!C5254)</f>
        <v/>
      </c>
      <c r="D5254" t="str">
        <f>IF([1]主干线!R5254="","",[1]主干线!R5254)</f>
        <v/>
      </c>
      <c r="E5254" t="str">
        <f>IF([1]主干线!S5254="","",[1]主干线!S5254)</f>
        <v/>
      </c>
      <c r="F5254" t="str">
        <f>IF([1]主干线!G5254="","",[1]主干线!G5254)</f>
        <v/>
      </c>
      <c r="G5254" t="str">
        <f>IF([1]主干线!H5254="","",[1]主干线!H5254)</f>
        <v/>
      </c>
    </row>
    <row r="5255" spans="1:7" x14ac:dyDescent="0.15">
      <c r="A5255" t="str">
        <f>IF([1]主干线!A5255="","",[1]主干线!A5255)</f>
        <v/>
      </c>
      <c r="B5255" t="str">
        <f>IF([1]主干线!B5255="","",[1]主干线!B5255)</f>
        <v/>
      </c>
      <c r="C5255" t="str">
        <f>IF([1]主干线!C5255="","",[1]主干线!C5255)</f>
        <v/>
      </c>
      <c r="D5255" t="str">
        <f>IF([1]主干线!R5255="","",[1]主干线!R5255)</f>
        <v/>
      </c>
      <c r="E5255" t="str">
        <f>IF([1]主干线!S5255="","",[1]主干线!S5255)</f>
        <v/>
      </c>
      <c r="F5255" t="str">
        <f>IF([1]主干线!G5255="","",[1]主干线!G5255)</f>
        <v/>
      </c>
      <c r="G5255" t="str">
        <f>IF([1]主干线!H5255="","",[1]主干线!H5255)</f>
        <v/>
      </c>
    </row>
    <row r="5256" spans="1:7" x14ac:dyDescent="0.15">
      <c r="A5256" t="str">
        <f>IF([1]主干线!A5256="","",[1]主干线!A5256)</f>
        <v/>
      </c>
      <c r="B5256" t="str">
        <f>IF([1]主干线!B5256="","",[1]主干线!B5256)</f>
        <v/>
      </c>
      <c r="C5256" t="str">
        <f>IF([1]主干线!C5256="","",[1]主干线!C5256)</f>
        <v/>
      </c>
      <c r="D5256" t="str">
        <f>IF([1]主干线!R5256="","",[1]主干线!R5256)</f>
        <v/>
      </c>
      <c r="E5256" t="str">
        <f>IF([1]主干线!S5256="","",[1]主干线!S5256)</f>
        <v/>
      </c>
      <c r="F5256" t="str">
        <f>IF([1]主干线!G5256="","",[1]主干线!G5256)</f>
        <v/>
      </c>
      <c r="G5256" t="str">
        <f>IF([1]主干线!H5256="","",[1]主干线!H5256)</f>
        <v/>
      </c>
    </row>
    <row r="5257" spans="1:7" x14ac:dyDescent="0.15">
      <c r="A5257" t="str">
        <f>IF([1]主干线!A5257="","",[1]主干线!A5257)</f>
        <v/>
      </c>
      <c r="B5257" t="str">
        <f>IF([1]主干线!B5257="","",[1]主干线!B5257)</f>
        <v/>
      </c>
      <c r="C5257" t="str">
        <f>IF([1]主干线!C5257="","",[1]主干线!C5257)</f>
        <v/>
      </c>
      <c r="D5257" t="str">
        <f>IF([1]主干线!R5257="","",[1]主干线!R5257)</f>
        <v/>
      </c>
      <c r="E5257" t="str">
        <f>IF([1]主干线!S5257="","",[1]主干线!S5257)</f>
        <v/>
      </c>
      <c r="F5257" t="str">
        <f>IF([1]主干线!G5257="","",[1]主干线!G5257)</f>
        <v/>
      </c>
      <c r="G5257" t="str">
        <f>IF([1]主干线!H5257="","",[1]主干线!H5257)</f>
        <v/>
      </c>
    </row>
    <row r="5258" spans="1:7" x14ac:dyDescent="0.15">
      <c r="A5258" t="str">
        <f>IF([1]主干线!A5258="","",[1]主干线!A5258)</f>
        <v/>
      </c>
      <c r="B5258" t="str">
        <f>IF([1]主干线!B5258="","",[1]主干线!B5258)</f>
        <v/>
      </c>
      <c r="C5258" t="str">
        <f>IF([1]主干线!C5258="","",[1]主干线!C5258)</f>
        <v/>
      </c>
      <c r="D5258" t="str">
        <f>IF([1]主干线!R5258="","",[1]主干线!R5258)</f>
        <v/>
      </c>
      <c r="E5258" t="str">
        <f>IF([1]主干线!S5258="","",[1]主干线!S5258)</f>
        <v/>
      </c>
      <c r="F5258" t="str">
        <f>IF([1]主干线!G5258="","",[1]主干线!G5258)</f>
        <v/>
      </c>
      <c r="G5258" t="str">
        <f>IF([1]主干线!H5258="","",[1]主干线!H5258)</f>
        <v/>
      </c>
    </row>
    <row r="5259" spans="1:7" x14ac:dyDescent="0.15">
      <c r="A5259" t="str">
        <f>IF([1]主干线!A5259="","",[1]主干线!A5259)</f>
        <v/>
      </c>
      <c r="B5259" t="str">
        <f>IF([1]主干线!B5259="","",[1]主干线!B5259)</f>
        <v/>
      </c>
      <c r="C5259" t="str">
        <f>IF([1]主干线!C5259="","",[1]主干线!C5259)</f>
        <v/>
      </c>
      <c r="D5259" t="str">
        <f>IF([1]主干线!R5259="","",[1]主干线!R5259)</f>
        <v/>
      </c>
      <c r="E5259" t="str">
        <f>IF([1]主干线!S5259="","",[1]主干线!S5259)</f>
        <v/>
      </c>
      <c r="F5259" t="str">
        <f>IF([1]主干线!G5259="","",[1]主干线!G5259)</f>
        <v/>
      </c>
      <c r="G5259" t="str">
        <f>IF([1]主干线!H5259="","",[1]主干线!H5259)</f>
        <v/>
      </c>
    </row>
    <row r="5260" spans="1:7" x14ac:dyDescent="0.15">
      <c r="A5260" t="str">
        <f>IF([1]主干线!A5260="","",[1]主干线!A5260)</f>
        <v/>
      </c>
      <c r="B5260" t="str">
        <f>IF([1]主干线!B5260="","",[1]主干线!B5260)</f>
        <v/>
      </c>
      <c r="C5260" t="str">
        <f>IF([1]主干线!C5260="","",[1]主干线!C5260)</f>
        <v/>
      </c>
      <c r="D5260" t="str">
        <f>IF([1]主干线!R5260="","",[1]主干线!R5260)</f>
        <v/>
      </c>
      <c r="E5260" t="str">
        <f>IF([1]主干线!S5260="","",[1]主干线!S5260)</f>
        <v/>
      </c>
      <c r="F5260" t="str">
        <f>IF([1]主干线!G5260="","",[1]主干线!G5260)</f>
        <v/>
      </c>
      <c r="G5260" t="str">
        <f>IF([1]主干线!H5260="","",[1]主干线!H5260)</f>
        <v/>
      </c>
    </row>
    <row r="5261" spans="1:7" x14ac:dyDescent="0.15">
      <c r="A5261" t="str">
        <f>IF([1]主干线!A5261="","",[1]主干线!A5261)</f>
        <v/>
      </c>
      <c r="B5261" t="str">
        <f>IF([1]主干线!B5261="","",[1]主干线!B5261)</f>
        <v/>
      </c>
      <c r="C5261" t="str">
        <f>IF([1]主干线!C5261="","",[1]主干线!C5261)</f>
        <v/>
      </c>
      <c r="D5261" t="str">
        <f>IF([1]主干线!R5261="","",[1]主干线!R5261)</f>
        <v/>
      </c>
      <c r="E5261" t="str">
        <f>IF([1]主干线!S5261="","",[1]主干线!S5261)</f>
        <v/>
      </c>
      <c r="F5261" t="str">
        <f>IF([1]主干线!G5261="","",[1]主干线!G5261)</f>
        <v/>
      </c>
      <c r="G5261" t="str">
        <f>IF([1]主干线!H5261="","",[1]主干线!H5261)</f>
        <v/>
      </c>
    </row>
    <row r="5262" spans="1:7" x14ac:dyDescent="0.15">
      <c r="A5262" t="str">
        <f>IF([1]主干线!A5262="","",[1]主干线!A5262)</f>
        <v/>
      </c>
      <c r="B5262" t="str">
        <f>IF([1]主干线!B5262="","",[1]主干线!B5262)</f>
        <v/>
      </c>
      <c r="C5262" t="str">
        <f>IF([1]主干线!C5262="","",[1]主干线!C5262)</f>
        <v/>
      </c>
      <c r="D5262" t="str">
        <f>IF([1]主干线!R5262="","",[1]主干线!R5262)</f>
        <v/>
      </c>
      <c r="E5262" t="str">
        <f>IF([1]主干线!S5262="","",[1]主干线!S5262)</f>
        <v/>
      </c>
      <c r="F5262" t="str">
        <f>IF([1]主干线!G5262="","",[1]主干线!G5262)</f>
        <v/>
      </c>
      <c r="G5262" t="str">
        <f>IF([1]主干线!H5262="","",[1]主干线!H5262)</f>
        <v/>
      </c>
    </row>
    <row r="5263" spans="1:7" x14ac:dyDescent="0.15">
      <c r="A5263" t="str">
        <f>IF([1]主干线!A5263="","",[1]主干线!A5263)</f>
        <v/>
      </c>
      <c r="B5263" t="str">
        <f>IF([1]主干线!B5263="","",[1]主干线!B5263)</f>
        <v/>
      </c>
      <c r="C5263" t="str">
        <f>IF([1]主干线!C5263="","",[1]主干线!C5263)</f>
        <v/>
      </c>
      <c r="D5263" t="str">
        <f>IF([1]主干线!R5263="","",[1]主干线!R5263)</f>
        <v/>
      </c>
      <c r="E5263" t="str">
        <f>IF([1]主干线!S5263="","",[1]主干线!S5263)</f>
        <v/>
      </c>
      <c r="F5263" t="str">
        <f>IF([1]主干线!G5263="","",[1]主干线!G5263)</f>
        <v/>
      </c>
      <c r="G5263" t="str">
        <f>IF([1]主干线!H5263="","",[1]主干线!H5263)</f>
        <v/>
      </c>
    </row>
    <row r="5264" spans="1:7" x14ac:dyDescent="0.15">
      <c r="A5264" t="str">
        <f>IF([1]主干线!A5264="","",[1]主干线!A5264)</f>
        <v/>
      </c>
      <c r="B5264" t="str">
        <f>IF([1]主干线!B5264="","",[1]主干线!B5264)</f>
        <v/>
      </c>
      <c r="C5264" t="str">
        <f>IF([1]主干线!C5264="","",[1]主干线!C5264)</f>
        <v/>
      </c>
      <c r="D5264" t="str">
        <f>IF([1]主干线!R5264="","",[1]主干线!R5264)</f>
        <v/>
      </c>
      <c r="E5264" t="str">
        <f>IF([1]主干线!S5264="","",[1]主干线!S5264)</f>
        <v/>
      </c>
      <c r="F5264" t="str">
        <f>IF([1]主干线!G5264="","",[1]主干线!G5264)</f>
        <v/>
      </c>
      <c r="G5264" t="str">
        <f>IF([1]主干线!H5264="","",[1]主干线!H5264)</f>
        <v/>
      </c>
    </row>
    <row r="5265" spans="1:7" x14ac:dyDescent="0.15">
      <c r="A5265" t="str">
        <f>IF([1]主干线!A5265="","",[1]主干线!A5265)</f>
        <v/>
      </c>
      <c r="B5265" t="str">
        <f>IF([1]主干线!B5265="","",[1]主干线!B5265)</f>
        <v/>
      </c>
      <c r="C5265" t="str">
        <f>IF([1]主干线!C5265="","",[1]主干线!C5265)</f>
        <v/>
      </c>
      <c r="D5265" t="str">
        <f>IF([1]主干线!R5265="","",[1]主干线!R5265)</f>
        <v/>
      </c>
      <c r="E5265" t="str">
        <f>IF([1]主干线!S5265="","",[1]主干线!S5265)</f>
        <v/>
      </c>
      <c r="F5265" t="str">
        <f>IF([1]主干线!G5265="","",[1]主干线!G5265)</f>
        <v/>
      </c>
      <c r="G5265" t="str">
        <f>IF([1]主干线!H5265="","",[1]主干线!H5265)</f>
        <v/>
      </c>
    </row>
    <row r="5266" spans="1:7" x14ac:dyDescent="0.15">
      <c r="A5266" t="str">
        <f>IF([1]主干线!A5266="","",[1]主干线!A5266)</f>
        <v/>
      </c>
      <c r="B5266" t="str">
        <f>IF([1]主干线!B5266="","",[1]主干线!B5266)</f>
        <v/>
      </c>
      <c r="C5266" t="str">
        <f>IF([1]主干线!C5266="","",[1]主干线!C5266)</f>
        <v/>
      </c>
      <c r="D5266" t="str">
        <f>IF([1]主干线!R5266="","",[1]主干线!R5266)</f>
        <v/>
      </c>
      <c r="E5266" t="str">
        <f>IF([1]主干线!S5266="","",[1]主干线!S5266)</f>
        <v/>
      </c>
      <c r="F5266" t="str">
        <f>IF([1]主干线!G5266="","",[1]主干线!G5266)</f>
        <v/>
      </c>
      <c r="G5266" t="str">
        <f>IF([1]主干线!H5266="","",[1]主干线!H5266)</f>
        <v/>
      </c>
    </row>
    <row r="5267" spans="1:7" x14ac:dyDescent="0.15">
      <c r="A5267" t="str">
        <f>IF([1]主干线!A5267="","",[1]主干线!A5267)</f>
        <v/>
      </c>
      <c r="B5267" t="str">
        <f>IF([1]主干线!B5267="","",[1]主干线!B5267)</f>
        <v/>
      </c>
      <c r="C5267" t="str">
        <f>IF([1]主干线!C5267="","",[1]主干线!C5267)</f>
        <v/>
      </c>
      <c r="D5267" t="str">
        <f>IF([1]主干线!R5267="","",[1]主干线!R5267)</f>
        <v/>
      </c>
      <c r="E5267" t="str">
        <f>IF([1]主干线!S5267="","",[1]主干线!S5267)</f>
        <v/>
      </c>
      <c r="F5267" t="str">
        <f>IF([1]主干线!G5267="","",[1]主干线!G5267)</f>
        <v/>
      </c>
      <c r="G5267" t="str">
        <f>IF([1]主干线!H5267="","",[1]主干线!H5267)</f>
        <v/>
      </c>
    </row>
    <row r="5268" spans="1:7" x14ac:dyDescent="0.15">
      <c r="A5268" t="str">
        <f>IF([1]主干线!A5268="","",[1]主干线!A5268)</f>
        <v/>
      </c>
      <c r="B5268" t="str">
        <f>IF([1]主干线!B5268="","",[1]主干线!B5268)</f>
        <v/>
      </c>
      <c r="C5268" t="str">
        <f>IF([1]主干线!C5268="","",[1]主干线!C5268)</f>
        <v/>
      </c>
      <c r="D5268" t="str">
        <f>IF([1]主干线!R5268="","",[1]主干线!R5268)</f>
        <v/>
      </c>
      <c r="E5268" t="str">
        <f>IF([1]主干线!S5268="","",[1]主干线!S5268)</f>
        <v/>
      </c>
      <c r="F5268" t="str">
        <f>IF([1]主干线!G5268="","",[1]主干线!G5268)</f>
        <v/>
      </c>
      <c r="G5268" t="str">
        <f>IF([1]主干线!H5268="","",[1]主干线!H5268)</f>
        <v/>
      </c>
    </row>
    <row r="5269" spans="1:7" x14ac:dyDescent="0.15">
      <c r="A5269" t="str">
        <f>IF([1]主干线!A5269="","",[1]主干线!A5269)</f>
        <v/>
      </c>
      <c r="B5269" t="str">
        <f>IF([1]主干线!B5269="","",[1]主干线!B5269)</f>
        <v/>
      </c>
      <c r="C5269" t="str">
        <f>IF([1]主干线!C5269="","",[1]主干线!C5269)</f>
        <v/>
      </c>
      <c r="D5269" t="str">
        <f>IF([1]主干线!R5269="","",[1]主干线!R5269)</f>
        <v/>
      </c>
      <c r="E5269" t="str">
        <f>IF([1]主干线!S5269="","",[1]主干线!S5269)</f>
        <v/>
      </c>
      <c r="F5269" t="str">
        <f>IF([1]主干线!G5269="","",[1]主干线!G5269)</f>
        <v/>
      </c>
      <c r="G5269" t="str">
        <f>IF([1]主干线!H5269="","",[1]主干线!H5269)</f>
        <v/>
      </c>
    </row>
    <row r="5270" spans="1:7" x14ac:dyDescent="0.15">
      <c r="A5270" t="str">
        <f>IF([1]主干线!A5270="","",[1]主干线!A5270)</f>
        <v/>
      </c>
      <c r="B5270" t="str">
        <f>IF([1]主干线!B5270="","",[1]主干线!B5270)</f>
        <v/>
      </c>
      <c r="C5270" t="str">
        <f>IF([1]主干线!C5270="","",[1]主干线!C5270)</f>
        <v/>
      </c>
      <c r="D5270" t="str">
        <f>IF([1]主干线!R5270="","",[1]主干线!R5270)</f>
        <v/>
      </c>
      <c r="E5270" t="str">
        <f>IF([1]主干线!S5270="","",[1]主干线!S5270)</f>
        <v/>
      </c>
      <c r="F5270" t="str">
        <f>IF([1]主干线!G5270="","",[1]主干线!G5270)</f>
        <v/>
      </c>
      <c r="G5270" t="str">
        <f>IF([1]主干线!H5270="","",[1]主干线!H5270)</f>
        <v/>
      </c>
    </row>
    <row r="5271" spans="1:7" x14ac:dyDescent="0.15">
      <c r="A5271" t="str">
        <f>IF([1]主干线!A5271="","",[1]主干线!A5271)</f>
        <v/>
      </c>
      <c r="B5271" t="str">
        <f>IF([1]主干线!B5271="","",[1]主干线!B5271)</f>
        <v/>
      </c>
      <c r="C5271" t="str">
        <f>IF([1]主干线!C5271="","",[1]主干线!C5271)</f>
        <v/>
      </c>
      <c r="D5271" t="str">
        <f>IF([1]主干线!R5271="","",[1]主干线!R5271)</f>
        <v/>
      </c>
      <c r="E5271" t="str">
        <f>IF([1]主干线!S5271="","",[1]主干线!S5271)</f>
        <v/>
      </c>
      <c r="F5271" t="str">
        <f>IF([1]主干线!G5271="","",[1]主干线!G5271)</f>
        <v/>
      </c>
      <c r="G5271" t="str">
        <f>IF([1]主干线!H5271="","",[1]主干线!H5271)</f>
        <v/>
      </c>
    </row>
    <row r="5272" spans="1:7" x14ac:dyDescent="0.15">
      <c r="A5272" t="str">
        <f>IF([1]主干线!A5272="","",[1]主干线!A5272)</f>
        <v/>
      </c>
      <c r="B5272" t="str">
        <f>IF([1]主干线!B5272="","",[1]主干线!B5272)</f>
        <v/>
      </c>
      <c r="C5272" t="str">
        <f>IF([1]主干线!C5272="","",[1]主干线!C5272)</f>
        <v/>
      </c>
      <c r="D5272" t="str">
        <f>IF([1]主干线!R5272="","",[1]主干线!R5272)</f>
        <v/>
      </c>
      <c r="E5272" t="str">
        <f>IF([1]主干线!S5272="","",[1]主干线!S5272)</f>
        <v/>
      </c>
      <c r="F5272" t="str">
        <f>IF([1]主干线!G5272="","",[1]主干线!G5272)</f>
        <v/>
      </c>
      <c r="G5272" t="str">
        <f>IF([1]主干线!H5272="","",[1]主干线!H5272)</f>
        <v/>
      </c>
    </row>
    <row r="5273" spans="1:7" x14ac:dyDescent="0.15">
      <c r="A5273" t="str">
        <f>IF([1]主干线!A5273="","",[1]主干线!A5273)</f>
        <v/>
      </c>
      <c r="B5273" t="str">
        <f>IF([1]主干线!B5273="","",[1]主干线!B5273)</f>
        <v/>
      </c>
      <c r="C5273" t="str">
        <f>IF([1]主干线!C5273="","",[1]主干线!C5273)</f>
        <v/>
      </c>
      <c r="D5273" t="str">
        <f>IF([1]主干线!R5273="","",[1]主干线!R5273)</f>
        <v/>
      </c>
      <c r="E5273" t="str">
        <f>IF([1]主干线!S5273="","",[1]主干线!S5273)</f>
        <v/>
      </c>
      <c r="F5273" t="str">
        <f>IF([1]主干线!G5273="","",[1]主干线!G5273)</f>
        <v/>
      </c>
      <c r="G5273" t="str">
        <f>IF([1]主干线!H5273="","",[1]主干线!H5273)</f>
        <v/>
      </c>
    </row>
    <row r="5274" spans="1:7" x14ac:dyDescent="0.15">
      <c r="A5274" t="str">
        <f>IF([1]主干线!A5274="","",[1]主干线!A5274)</f>
        <v/>
      </c>
      <c r="B5274" t="str">
        <f>IF([1]主干线!B5274="","",[1]主干线!B5274)</f>
        <v/>
      </c>
      <c r="C5274" t="str">
        <f>IF([1]主干线!C5274="","",[1]主干线!C5274)</f>
        <v/>
      </c>
      <c r="D5274" t="str">
        <f>IF([1]主干线!R5274="","",[1]主干线!R5274)</f>
        <v/>
      </c>
      <c r="E5274" t="str">
        <f>IF([1]主干线!S5274="","",[1]主干线!S5274)</f>
        <v/>
      </c>
      <c r="F5274" t="str">
        <f>IF([1]主干线!G5274="","",[1]主干线!G5274)</f>
        <v/>
      </c>
      <c r="G5274" t="str">
        <f>IF([1]主干线!H5274="","",[1]主干线!H5274)</f>
        <v/>
      </c>
    </row>
    <row r="5275" spans="1:7" x14ac:dyDescent="0.15">
      <c r="A5275" t="str">
        <f>IF([1]主干线!A5275="","",[1]主干线!A5275)</f>
        <v/>
      </c>
      <c r="B5275" t="str">
        <f>IF([1]主干线!B5275="","",[1]主干线!B5275)</f>
        <v/>
      </c>
      <c r="C5275" t="str">
        <f>IF([1]主干线!C5275="","",[1]主干线!C5275)</f>
        <v/>
      </c>
      <c r="D5275" t="str">
        <f>IF([1]主干线!R5275="","",[1]主干线!R5275)</f>
        <v/>
      </c>
      <c r="E5275" t="str">
        <f>IF([1]主干线!S5275="","",[1]主干线!S5275)</f>
        <v/>
      </c>
      <c r="F5275" t="str">
        <f>IF([1]主干线!G5275="","",[1]主干线!G5275)</f>
        <v/>
      </c>
      <c r="G5275" t="str">
        <f>IF([1]主干线!H5275="","",[1]主干线!H5275)</f>
        <v/>
      </c>
    </row>
    <row r="5276" spans="1:7" x14ac:dyDescent="0.15">
      <c r="A5276" t="str">
        <f>IF([1]主干线!A5276="","",[1]主干线!A5276)</f>
        <v/>
      </c>
      <c r="B5276" t="str">
        <f>IF([1]主干线!B5276="","",[1]主干线!B5276)</f>
        <v/>
      </c>
      <c r="C5276" t="str">
        <f>IF([1]主干线!C5276="","",[1]主干线!C5276)</f>
        <v/>
      </c>
      <c r="D5276" t="str">
        <f>IF([1]主干线!R5276="","",[1]主干线!R5276)</f>
        <v/>
      </c>
      <c r="E5276" t="str">
        <f>IF([1]主干线!S5276="","",[1]主干线!S5276)</f>
        <v/>
      </c>
      <c r="F5276" t="str">
        <f>IF([1]主干线!G5276="","",[1]主干线!G5276)</f>
        <v/>
      </c>
      <c r="G5276" t="str">
        <f>IF([1]主干线!H5276="","",[1]主干线!H5276)</f>
        <v/>
      </c>
    </row>
    <row r="5277" spans="1:7" x14ac:dyDescent="0.15">
      <c r="A5277" t="str">
        <f>IF([1]主干线!A5277="","",[1]主干线!A5277)</f>
        <v/>
      </c>
      <c r="B5277" t="str">
        <f>IF([1]主干线!B5277="","",[1]主干线!B5277)</f>
        <v/>
      </c>
      <c r="C5277" t="str">
        <f>IF([1]主干线!C5277="","",[1]主干线!C5277)</f>
        <v/>
      </c>
      <c r="D5277" t="str">
        <f>IF([1]主干线!R5277="","",[1]主干线!R5277)</f>
        <v/>
      </c>
      <c r="E5277" t="str">
        <f>IF([1]主干线!S5277="","",[1]主干线!S5277)</f>
        <v/>
      </c>
      <c r="F5277" t="str">
        <f>IF([1]主干线!G5277="","",[1]主干线!G5277)</f>
        <v/>
      </c>
      <c r="G5277" t="str">
        <f>IF([1]主干线!H5277="","",[1]主干线!H5277)</f>
        <v/>
      </c>
    </row>
    <row r="5278" spans="1:7" x14ac:dyDescent="0.15">
      <c r="A5278" t="str">
        <f>IF([1]主干线!A5278="","",[1]主干线!A5278)</f>
        <v/>
      </c>
      <c r="B5278" t="str">
        <f>IF([1]主干线!B5278="","",[1]主干线!B5278)</f>
        <v/>
      </c>
      <c r="C5278" t="str">
        <f>IF([1]主干线!C5278="","",[1]主干线!C5278)</f>
        <v/>
      </c>
      <c r="D5278" t="str">
        <f>IF([1]主干线!R5278="","",[1]主干线!R5278)</f>
        <v/>
      </c>
      <c r="E5278" t="str">
        <f>IF([1]主干线!S5278="","",[1]主干线!S5278)</f>
        <v/>
      </c>
      <c r="F5278" t="str">
        <f>IF([1]主干线!G5278="","",[1]主干线!G5278)</f>
        <v/>
      </c>
      <c r="G5278" t="str">
        <f>IF([1]主干线!H5278="","",[1]主干线!H5278)</f>
        <v/>
      </c>
    </row>
    <row r="5279" spans="1:7" x14ac:dyDescent="0.15">
      <c r="A5279" t="str">
        <f>IF([1]主干线!A5279="","",[1]主干线!A5279)</f>
        <v/>
      </c>
      <c r="B5279" t="str">
        <f>IF([1]主干线!B5279="","",[1]主干线!B5279)</f>
        <v/>
      </c>
      <c r="C5279" t="str">
        <f>IF([1]主干线!C5279="","",[1]主干线!C5279)</f>
        <v/>
      </c>
      <c r="D5279" t="str">
        <f>IF([1]主干线!R5279="","",[1]主干线!R5279)</f>
        <v/>
      </c>
      <c r="E5279" t="str">
        <f>IF([1]主干线!S5279="","",[1]主干线!S5279)</f>
        <v/>
      </c>
      <c r="F5279" t="str">
        <f>IF([1]主干线!G5279="","",[1]主干线!G5279)</f>
        <v/>
      </c>
      <c r="G5279" t="str">
        <f>IF([1]主干线!H5279="","",[1]主干线!H5279)</f>
        <v/>
      </c>
    </row>
    <row r="5280" spans="1:7" x14ac:dyDescent="0.15">
      <c r="A5280" t="str">
        <f>IF([1]主干线!A5280="","",[1]主干线!A5280)</f>
        <v/>
      </c>
      <c r="B5280" t="str">
        <f>IF([1]主干线!B5280="","",[1]主干线!B5280)</f>
        <v/>
      </c>
      <c r="C5280" t="str">
        <f>IF([1]主干线!C5280="","",[1]主干线!C5280)</f>
        <v/>
      </c>
      <c r="D5280" t="str">
        <f>IF([1]主干线!R5280="","",[1]主干线!R5280)</f>
        <v/>
      </c>
      <c r="E5280" t="str">
        <f>IF([1]主干线!S5280="","",[1]主干线!S5280)</f>
        <v/>
      </c>
      <c r="F5280" t="str">
        <f>IF([1]主干线!G5280="","",[1]主干线!G5280)</f>
        <v/>
      </c>
      <c r="G5280" t="str">
        <f>IF([1]主干线!H5280="","",[1]主干线!H5280)</f>
        <v/>
      </c>
    </row>
    <row r="5281" spans="1:7" x14ac:dyDescent="0.15">
      <c r="A5281" t="str">
        <f>IF([1]主干线!A5281="","",[1]主干线!A5281)</f>
        <v/>
      </c>
      <c r="B5281" t="str">
        <f>IF([1]主干线!B5281="","",[1]主干线!B5281)</f>
        <v/>
      </c>
      <c r="C5281" t="str">
        <f>IF([1]主干线!C5281="","",[1]主干线!C5281)</f>
        <v/>
      </c>
      <c r="D5281" t="str">
        <f>IF([1]主干线!R5281="","",[1]主干线!R5281)</f>
        <v/>
      </c>
      <c r="E5281" t="str">
        <f>IF([1]主干线!S5281="","",[1]主干线!S5281)</f>
        <v/>
      </c>
      <c r="F5281" t="str">
        <f>IF([1]主干线!G5281="","",[1]主干线!G5281)</f>
        <v/>
      </c>
      <c r="G5281" t="str">
        <f>IF([1]主干线!H5281="","",[1]主干线!H5281)</f>
        <v/>
      </c>
    </row>
    <row r="5282" spans="1:7" x14ac:dyDescent="0.15">
      <c r="A5282" t="str">
        <f>IF([1]主干线!A5282="","",[1]主干线!A5282)</f>
        <v/>
      </c>
      <c r="B5282" t="str">
        <f>IF([1]主干线!B5282="","",[1]主干线!B5282)</f>
        <v/>
      </c>
      <c r="C5282" t="str">
        <f>IF([1]主干线!C5282="","",[1]主干线!C5282)</f>
        <v/>
      </c>
      <c r="D5282" t="str">
        <f>IF([1]主干线!R5282="","",[1]主干线!R5282)</f>
        <v/>
      </c>
      <c r="E5282" t="str">
        <f>IF([1]主干线!S5282="","",[1]主干线!S5282)</f>
        <v/>
      </c>
      <c r="F5282" t="str">
        <f>IF([1]主干线!G5282="","",[1]主干线!G5282)</f>
        <v/>
      </c>
      <c r="G5282" t="str">
        <f>IF([1]主干线!H5282="","",[1]主干线!H5282)</f>
        <v/>
      </c>
    </row>
    <row r="5283" spans="1:7" x14ac:dyDescent="0.15">
      <c r="A5283" t="str">
        <f>IF([1]主干线!A5283="","",[1]主干线!A5283)</f>
        <v/>
      </c>
      <c r="B5283" t="str">
        <f>IF([1]主干线!B5283="","",[1]主干线!B5283)</f>
        <v/>
      </c>
      <c r="C5283" t="str">
        <f>IF([1]主干线!C5283="","",[1]主干线!C5283)</f>
        <v/>
      </c>
      <c r="D5283" t="str">
        <f>IF([1]主干线!R5283="","",[1]主干线!R5283)</f>
        <v/>
      </c>
      <c r="E5283" t="str">
        <f>IF([1]主干线!S5283="","",[1]主干线!S5283)</f>
        <v/>
      </c>
      <c r="F5283" t="str">
        <f>IF([1]主干线!G5283="","",[1]主干线!G5283)</f>
        <v/>
      </c>
      <c r="G5283" t="str">
        <f>IF([1]主干线!H5283="","",[1]主干线!H5283)</f>
        <v/>
      </c>
    </row>
    <row r="5284" spans="1:7" x14ac:dyDescent="0.15">
      <c r="A5284" t="str">
        <f>IF([1]主干线!A5284="","",[1]主干线!A5284)</f>
        <v/>
      </c>
      <c r="B5284" t="str">
        <f>IF([1]主干线!B5284="","",[1]主干线!B5284)</f>
        <v/>
      </c>
      <c r="C5284" t="str">
        <f>IF([1]主干线!C5284="","",[1]主干线!C5284)</f>
        <v/>
      </c>
      <c r="D5284" t="str">
        <f>IF([1]主干线!R5284="","",[1]主干线!R5284)</f>
        <v/>
      </c>
      <c r="E5284" t="str">
        <f>IF([1]主干线!S5284="","",[1]主干线!S5284)</f>
        <v/>
      </c>
      <c r="F5284" t="str">
        <f>IF([1]主干线!G5284="","",[1]主干线!G5284)</f>
        <v/>
      </c>
      <c r="G5284" t="str">
        <f>IF([1]主干线!H5284="","",[1]主干线!H5284)</f>
        <v/>
      </c>
    </row>
    <row r="5285" spans="1:7" x14ac:dyDescent="0.15">
      <c r="A5285" t="str">
        <f>IF([1]主干线!A5285="","",[1]主干线!A5285)</f>
        <v/>
      </c>
      <c r="B5285" t="str">
        <f>IF([1]主干线!B5285="","",[1]主干线!B5285)</f>
        <v/>
      </c>
      <c r="C5285" t="str">
        <f>IF([1]主干线!C5285="","",[1]主干线!C5285)</f>
        <v/>
      </c>
      <c r="D5285" t="str">
        <f>IF([1]主干线!R5285="","",[1]主干线!R5285)</f>
        <v/>
      </c>
      <c r="E5285" t="str">
        <f>IF([1]主干线!S5285="","",[1]主干线!S5285)</f>
        <v/>
      </c>
      <c r="F5285" t="str">
        <f>IF([1]主干线!G5285="","",[1]主干线!G5285)</f>
        <v/>
      </c>
      <c r="G5285" t="str">
        <f>IF([1]主干线!H5285="","",[1]主干线!H5285)</f>
        <v/>
      </c>
    </row>
    <row r="5286" spans="1:7" x14ac:dyDescent="0.15">
      <c r="A5286" t="str">
        <f>IF([1]主干线!A5286="","",[1]主干线!A5286)</f>
        <v/>
      </c>
      <c r="B5286" t="str">
        <f>IF([1]主干线!B5286="","",[1]主干线!B5286)</f>
        <v/>
      </c>
      <c r="C5286" t="str">
        <f>IF([1]主干线!C5286="","",[1]主干线!C5286)</f>
        <v/>
      </c>
      <c r="D5286" t="str">
        <f>IF([1]主干线!R5286="","",[1]主干线!R5286)</f>
        <v/>
      </c>
      <c r="E5286" t="str">
        <f>IF([1]主干线!S5286="","",[1]主干线!S5286)</f>
        <v/>
      </c>
      <c r="F5286" t="str">
        <f>IF([1]主干线!G5286="","",[1]主干线!G5286)</f>
        <v/>
      </c>
      <c r="G5286" t="str">
        <f>IF([1]主干线!H5286="","",[1]主干线!H5286)</f>
        <v/>
      </c>
    </row>
    <row r="5287" spans="1:7" x14ac:dyDescent="0.15">
      <c r="A5287" t="str">
        <f>IF([1]主干线!A5287="","",[1]主干线!A5287)</f>
        <v/>
      </c>
      <c r="B5287" t="str">
        <f>IF([1]主干线!B5287="","",[1]主干线!B5287)</f>
        <v/>
      </c>
      <c r="C5287" t="str">
        <f>IF([1]主干线!C5287="","",[1]主干线!C5287)</f>
        <v/>
      </c>
      <c r="D5287" t="str">
        <f>IF([1]主干线!R5287="","",[1]主干线!R5287)</f>
        <v/>
      </c>
      <c r="E5287" t="str">
        <f>IF([1]主干线!S5287="","",[1]主干线!S5287)</f>
        <v/>
      </c>
      <c r="F5287" t="str">
        <f>IF([1]主干线!G5287="","",[1]主干线!G5287)</f>
        <v/>
      </c>
      <c r="G5287" t="str">
        <f>IF([1]主干线!H5287="","",[1]主干线!H5287)</f>
        <v/>
      </c>
    </row>
    <row r="5288" spans="1:7" x14ac:dyDescent="0.15">
      <c r="A5288" t="str">
        <f>IF([1]主干线!A5288="","",[1]主干线!A5288)</f>
        <v/>
      </c>
      <c r="B5288" t="str">
        <f>IF([1]主干线!B5288="","",[1]主干线!B5288)</f>
        <v/>
      </c>
      <c r="C5288" t="str">
        <f>IF([1]主干线!C5288="","",[1]主干线!C5288)</f>
        <v/>
      </c>
      <c r="D5288" t="str">
        <f>IF([1]主干线!R5288="","",[1]主干线!R5288)</f>
        <v/>
      </c>
      <c r="E5288" t="str">
        <f>IF([1]主干线!S5288="","",[1]主干线!S5288)</f>
        <v/>
      </c>
      <c r="F5288" t="str">
        <f>IF([1]主干线!G5288="","",[1]主干线!G5288)</f>
        <v/>
      </c>
      <c r="G5288" t="str">
        <f>IF([1]主干线!H5288="","",[1]主干线!H5288)</f>
        <v/>
      </c>
    </row>
    <row r="5289" spans="1:7" x14ac:dyDescent="0.15">
      <c r="A5289" t="str">
        <f>IF([1]主干线!A5289="","",[1]主干线!A5289)</f>
        <v/>
      </c>
      <c r="B5289" t="str">
        <f>IF([1]主干线!B5289="","",[1]主干线!B5289)</f>
        <v/>
      </c>
      <c r="C5289" t="str">
        <f>IF([1]主干线!C5289="","",[1]主干线!C5289)</f>
        <v/>
      </c>
      <c r="D5289" t="str">
        <f>IF([1]主干线!R5289="","",[1]主干线!R5289)</f>
        <v/>
      </c>
      <c r="E5289" t="str">
        <f>IF([1]主干线!S5289="","",[1]主干线!S5289)</f>
        <v/>
      </c>
      <c r="F5289" t="str">
        <f>IF([1]主干线!G5289="","",[1]主干线!G5289)</f>
        <v/>
      </c>
      <c r="G5289" t="str">
        <f>IF([1]主干线!H5289="","",[1]主干线!H5289)</f>
        <v/>
      </c>
    </row>
    <row r="5290" spans="1:7" x14ac:dyDescent="0.15">
      <c r="A5290" t="str">
        <f>IF([1]主干线!A5290="","",[1]主干线!A5290)</f>
        <v/>
      </c>
      <c r="B5290" t="str">
        <f>IF([1]主干线!B5290="","",[1]主干线!B5290)</f>
        <v/>
      </c>
      <c r="C5290" t="str">
        <f>IF([1]主干线!C5290="","",[1]主干线!C5290)</f>
        <v/>
      </c>
      <c r="D5290" t="str">
        <f>IF([1]主干线!R5290="","",[1]主干线!R5290)</f>
        <v/>
      </c>
      <c r="E5290" t="str">
        <f>IF([1]主干线!S5290="","",[1]主干线!S5290)</f>
        <v/>
      </c>
      <c r="F5290" t="str">
        <f>IF([1]主干线!G5290="","",[1]主干线!G5290)</f>
        <v/>
      </c>
      <c r="G5290" t="str">
        <f>IF([1]主干线!H5290="","",[1]主干线!H5290)</f>
        <v/>
      </c>
    </row>
    <row r="5291" spans="1:7" x14ac:dyDescent="0.15">
      <c r="A5291" t="str">
        <f>IF([1]主干线!A5291="","",[1]主干线!A5291)</f>
        <v/>
      </c>
      <c r="B5291" t="str">
        <f>IF([1]主干线!B5291="","",[1]主干线!B5291)</f>
        <v/>
      </c>
      <c r="C5291" t="str">
        <f>IF([1]主干线!C5291="","",[1]主干线!C5291)</f>
        <v/>
      </c>
      <c r="D5291" t="str">
        <f>IF([1]主干线!R5291="","",[1]主干线!R5291)</f>
        <v/>
      </c>
      <c r="E5291" t="str">
        <f>IF([1]主干线!S5291="","",[1]主干线!S5291)</f>
        <v/>
      </c>
      <c r="F5291" t="str">
        <f>IF([1]主干线!G5291="","",[1]主干线!G5291)</f>
        <v/>
      </c>
      <c r="G5291" t="str">
        <f>IF([1]主干线!H5291="","",[1]主干线!H5291)</f>
        <v/>
      </c>
    </row>
    <row r="5292" spans="1:7" x14ac:dyDescent="0.15">
      <c r="A5292" t="str">
        <f>IF([1]主干线!A5292="","",[1]主干线!A5292)</f>
        <v/>
      </c>
      <c r="B5292" t="str">
        <f>IF([1]主干线!B5292="","",[1]主干线!B5292)</f>
        <v/>
      </c>
      <c r="C5292" t="str">
        <f>IF([1]主干线!C5292="","",[1]主干线!C5292)</f>
        <v/>
      </c>
      <c r="D5292" t="str">
        <f>IF([1]主干线!R5292="","",[1]主干线!R5292)</f>
        <v/>
      </c>
      <c r="E5292" t="str">
        <f>IF([1]主干线!S5292="","",[1]主干线!S5292)</f>
        <v/>
      </c>
      <c r="F5292" t="str">
        <f>IF([1]主干线!G5292="","",[1]主干线!G5292)</f>
        <v/>
      </c>
      <c r="G5292" t="str">
        <f>IF([1]主干线!H5292="","",[1]主干线!H5292)</f>
        <v/>
      </c>
    </row>
    <row r="5293" spans="1:7" x14ac:dyDescent="0.15">
      <c r="A5293" t="str">
        <f>IF([1]主干线!A5293="","",[1]主干线!A5293)</f>
        <v/>
      </c>
      <c r="B5293" t="str">
        <f>IF([1]主干线!B5293="","",[1]主干线!B5293)</f>
        <v/>
      </c>
      <c r="C5293" t="str">
        <f>IF([1]主干线!C5293="","",[1]主干线!C5293)</f>
        <v/>
      </c>
      <c r="D5293" t="str">
        <f>IF([1]主干线!R5293="","",[1]主干线!R5293)</f>
        <v/>
      </c>
      <c r="E5293" t="str">
        <f>IF([1]主干线!S5293="","",[1]主干线!S5293)</f>
        <v/>
      </c>
      <c r="F5293" t="str">
        <f>IF([1]主干线!G5293="","",[1]主干线!G5293)</f>
        <v/>
      </c>
      <c r="G5293" t="str">
        <f>IF([1]主干线!H5293="","",[1]主干线!H5293)</f>
        <v/>
      </c>
    </row>
    <row r="5294" spans="1:7" x14ac:dyDescent="0.15">
      <c r="A5294" t="str">
        <f>IF([1]主干线!A5294="","",[1]主干线!A5294)</f>
        <v/>
      </c>
      <c r="B5294" t="str">
        <f>IF([1]主干线!B5294="","",[1]主干线!B5294)</f>
        <v/>
      </c>
      <c r="C5294" t="str">
        <f>IF([1]主干线!C5294="","",[1]主干线!C5294)</f>
        <v/>
      </c>
      <c r="D5294" t="str">
        <f>IF([1]主干线!R5294="","",[1]主干线!R5294)</f>
        <v/>
      </c>
      <c r="E5294" t="str">
        <f>IF([1]主干线!S5294="","",[1]主干线!S5294)</f>
        <v/>
      </c>
      <c r="F5294" t="str">
        <f>IF([1]主干线!G5294="","",[1]主干线!G5294)</f>
        <v/>
      </c>
      <c r="G5294" t="str">
        <f>IF([1]主干线!H5294="","",[1]主干线!H5294)</f>
        <v/>
      </c>
    </row>
    <row r="5295" spans="1:7" x14ac:dyDescent="0.15">
      <c r="A5295" t="str">
        <f>IF([1]主干线!A5295="","",[1]主干线!A5295)</f>
        <v/>
      </c>
      <c r="B5295" t="str">
        <f>IF([1]主干线!B5295="","",[1]主干线!B5295)</f>
        <v/>
      </c>
      <c r="C5295" t="str">
        <f>IF([1]主干线!C5295="","",[1]主干线!C5295)</f>
        <v/>
      </c>
      <c r="D5295" t="str">
        <f>IF([1]主干线!R5295="","",[1]主干线!R5295)</f>
        <v/>
      </c>
      <c r="E5295" t="str">
        <f>IF([1]主干线!S5295="","",[1]主干线!S5295)</f>
        <v/>
      </c>
      <c r="F5295" t="str">
        <f>IF([1]主干线!G5295="","",[1]主干线!G5295)</f>
        <v/>
      </c>
      <c r="G5295" t="str">
        <f>IF([1]主干线!H5295="","",[1]主干线!H5295)</f>
        <v/>
      </c>
    </row>
    <row r="5296" spans="1:7" x14ac:dyDescent="0.15">
      <c r="A5296" t="str">
        <f>IF([1]主干线!A5296="","",[1]主干线!A5296)</f>
        <v/>
      </c>
      <c r="B5296" t="str">
        <f>IF([1]主干线!B5296="","",[1]主干线!B5296)</f>
        <v/>
      </c>
      <c r="C5296" t="str">
        <f>IF([1]主干线!C5296="","",[1]主干线!C5296)</f>
        <v/>
      </c>
      <c r="D5296" t="str">
        <f>IF([1]主干线!R5296="","",[1]主干线!R5296)</f>
        <v/>
      </c>
      <c r="E5296" t="str">
        <f>IF([1]主干线!S5296="","",[1]主干线!S5296)</f>
        <v/>
      </c>
      <c r="F5296" t="str">
        <f>IF([1]主干线!G5296="","",[1]主干线!G5296)</f>
        <v/>
      </c>
      <c r="G5296" t="str">
        <f>IF([1]主干线!H5296="","",[1]主干线!H5296)</f>
        <v/>
      </c>
    </row>
    <row r="5297" spans="1:7" x14ac:dyDescent="0.15">
      <c r="A5297" t="str">
        <f>IF([1]主干线!A5297="","",[1]主干线!A5297)</f>
        <v/>
      </c>
      <c r="B5297" t="str">
        <f>IF([1]主干线!B5297="","",[1]主干线!B5297)</f>
        <v/>
      </c>
      <c r="C5297" t="str">
        <f>IF([1]主干线!C5297="","",[1]主干线!C5297)</f>
        <v/>
      </c>
      <c r="D5297" t="str">
        <f>IF([1]主干线!R5297="","",[1]主干线!R5297)</f>
        <v/>
      </c>
      <c r="E5297" t="str">
        <f>IF([1]主干线!S5297="","",[1]主干线!S5297)</f>
        <v/>
      </c>
      <c r="F5297" t="str">
        <f>IF([1]主干线!G5297="","",[1]主干线!G5297)</f>
        <v/>
      </c>
      <c r="G5297" t="str">
        <f>IF([1]主干线!H5297="","",[1]主干线!H5297)</f>
        <v/>
      </c>
    </row>
    <row r="5298" spans="1:7" x14ac:dyDescent="0.15">
      <c r="A5298" t="str">
        <f>IF([1]主干线!A5298="","",[1]主干线!A5298)</f>
        <v/>
      </c>
      <c r="B5298" t="str">
        <f>IF([1]主干线!B5298="","",[1]主干线!B5298)</f>
        <v/>
      </c>
      <c r="C5298" t="str">
        <f>IF([1]主干线!C5298="","",[1]主干线!C5298)</f>
        <v/>
      </c>
      <c r="D5298" t="str">
        <f>IF([1]主干线!R5298="","",[1]主干线!R5298)</f>
        <v/>
      </c>
      <c r="E5298" t="str">
        <f>IF([1]主干线!S5298="","",[1]主干线!S5298)</f>
        <v/>
      </c>
      <c r="F5298" t="str">
        <f>IF([1]主干线!G5298="","",[1]主干线!G5298)</f>
        <v/>
      </c>
      <c r="G5298" t="str">
        <f>IF([1]主干线!H5298="","",[1]主干线!H5298)</f>
        <v/>
      </c>
    </row>
    <row r="5299" spans="1:7" x14ac:dyDescent="0.15">
      <c r="A5299" t="str">
        <f>IF([1]主干线!A5299="","",[1]主干线!A5299)</f>
        <v/>
      </c>
      <c r="B5299" t="str">
        <f>IF([1]主干线!B5299="","",[1]主干线!B5299)</f>
        <v/>
      </c>
      <c r="C5299" t="str">
        <f>IF([1]主干线!C5299="","",[1]主干线!C5299)</f>
        <v/>
      </c>
      <c r="D5299" t="str">
        <f>IF([1]主干线!R5299="","",[1]主干线!R5299)</f>
        <v/>
      </c>
      <c r="E5299" t="str">
        <f>IF([1]主干线!S5299="","",[1]主干线!S5299)</f>
        <v/>
      </c>
      <c r="F5299" t="str">
        <f>IF([1]主干线!G5299="","",[1]主干线!G5299)</f>
        <v/>
      </c>
      <c r="G5299" t="str">
        <f>IF([1]主干线!H5299="","",[1]主干线!H5299)</f>
        <v/>
      </c>
    </row>
    <row r="5300" spans="1:7" x14ac:dyDescent="0.15">
      <c r="A5300" t="str">
        <f>IF([1]主干线!A5300="","",[1]主干线!A5300)</f>
        <v/>
      </c>
      <c r="B5300" t="str">
        <f>IF([1]主干线!B5300="","",[1]主干线!B5300)</f>
        <v/>
      </c>
      <c r="C5300" t="str">
        <f>IF([1]主干线!C5300="","",[1]主干线!C5300)</f>
        <v/>
      </c>
      <c r="D5300" t="str">
        <f>IF([1]主干线!R5300="","",[1]主干线!R5300)</f>
        <v/>
      </c>
      <c r="E5300" t="str">
        <f>IF([1]主干线!S5300="","",[1]主干线!S5300)</f>
        <v/>
      </c>
      <c r="F5300" t="str">
        <f>IF([1]主干线!G5300="","",[1]主干线!G5300)</f>
        <v/>
      </c>
      <c r="G5300" t="str">
        <f>IF([1]主干线!H5300="","",[1]主干线!H5300)</f>
        <v/>
      </c>
    </row>
    <row r="5301" spans="1:7" x14ac:dyDescent="0.15">
      <c r="A5301" t="str">
        <f>IF([1]主干线!A5301="","",[1]主干线!A5301)</f>
        <v/>
      </c>
      <c r="B5301" t="str">
        <f>IF([1]主干线!B5301="","",[1]主干线!B5301)</f>
        <v/>
      </c>
      <c r="C5301" t="str">
        <f>IF([1]主干线!C5301="","",[1]主干线!C5301)</f>
        <v/>
      </c>
      <c r="D5301" t="str">
        <f>IF([1]主干线!R5301="","",[1]主干线!R5301)</f>
        <v/>
      </c>
      <c r="E5301" t="str">
        <f>IF([1]主干线!S5301="","",[1]主干线!S5301)</f>
        <v/>
      </c>
      <c r="F5301" t="str">
        <f>IF([1]主干线!G5301="","",[1]主干线!G5301)</f>
        <v/>
      </c>
      <c r="G5301" t="str">
        <f>IF([1]主干线!H5301="","",[1]主干线!H5301)</f>
        <v/>
      </c>
    </row>
    <row r="5302" spans="1:7" x14ac:dyDescent="0.15">
      <c r="A5302" t="str">
        <f>IF([1]主干线!A5302="","",[1]主干线!A5302)</f>
        <v/>
      </c>
      <c r="B5302" t="str">
        <f>IF([1]主干线!B5302="","",[1]主干线!B5302)</f>
        <v/>
      </c>
      <c r="C5302" t="str">
        <f>IF([1]主干线!C5302="","",[1]主干线!C5302)</f>
        <v/>
      </c>
      <c r="D5302" t="str">
        <f>IF([1]主干线!R5302="","",[1]主干线!R5302)</f>
        <v/>
      </c>
      <c r="E5302" t="str">
        <f>IF([1]主干线!S5302="","",[1]主干线!S5302)</f>
        <v/>
      </c>
      <c r="F5302" t="str">
        <f>IF([1]主干线!G5302="","",[1]主干线!G5302)</f>
        <v/>
      </c>
      <c r="G5302" t="str">
        <f>IF([1]主干线!H5302="","",[1]主干线!H5302)</f>
        <v/>
      </c>
    </row>
    <row r="5303" spans="1:7" x14ac:dyDescent="0.15">
      <c r="A5303" t="str">
        <f>IF([1]主干线!A5303="","",[1]主干线!A5303)</f>
        <v/>
      </c>
      <c r="B5303" t="str">
        <f>IF([1]主干线!B5303="","",[1]主干线!B5303)</f>
        <v/>
      </c>
      <c r="C5303" t="str">
        <f>IF([1]主干线!C5303="","",[1]主干线!C5303)</f>
        <v/>
      </c>
      <c r="D5303" t="str">
        <f>IF([1]主干线!R5303="","",[1]主干线!R5303)</f>
        <v/>
      </c>
      <c r="E5303" t="str">
        <f>IF([1]主干线!S5303="","",[1]主干线!S5303)</f>
        <v/>
      </c>
      <c r="F5303" t="str">
        <f>IF([1]主干线!G5303="","",[1]主干线!G5303)</f>
        <v/>
      </c>
      <c r="G5303" t="str">
        <f>IF([1]主干线!H5303="","",[1]主干线!H5303)</f>
        <v/>
      </c>
    </row>
    <row r="5304" spans="1:7" x14ac:dyDescent="0.15">
      <c r="A5304" t="str">
        <f>IF([1]主干线!A5304="","",[1]主干线!A5304)</f>
        <v/>
      </c>
      <c r="B5304" t="str">
        <f>IF([1]主干线!B5304="","",[1]主干线!B5304)</f>
        <v/>
      </c>
      <c r="C5304" t="str">
        <f>IF([1]主干线!C5304="","",[1]主干线!C5304)</f>
        <v/>
      </c>
      <c r="D5304" t="str">
        <f>IF([1]主干线!R5304="","",[1]主干线!R5304)</f>
        <v/>
      </c>
      <c r="E5304" t="str">
        <f>IF([1]主干线!S5304="","",[1]主干线!S5304)</f>
        <v/>
      </c>
      <c r="F5304" t="str">
        <f>IF([1]主干线!G5304="","",[1]主干线!G5304)</f>
        <v/>
      </c>
      <c r="G5304" t="str">
        <f>IF([1]主干线!H5304="","",[1]主干线!H5304)</f>
        <v/>
      </c>
    </row>
    <row r="5305" spans="1:7" x14ac:dyDescent="0.15">
      <c r="A5305" t="str">
        <f>IF([1]主干线!A5305="","",[1]主干线!A5305)</f>
        <v/>
      </c>
      <c r="B5305" t="str">
        <f>IF([1]主干线!B5305="","",[1]主干线!B5305)</f>
        <v/>
      </c>
      <c r="C5305" t="str">
        <f>IF([1]主干线!C5305="","",[1]主干线!C5305)</f>
        <v/>
      </c>
      <c r="D5305" t="str">
        <f>IF([1]主干线!R5305="","",[1]主干线!R5305)</f>
        <v/>
      </c>
      <c r="E5305" t="str">
        <f>IF([1]主干线!S5305="","",[1]主干线!S5305)</f>
        <v/>
      </c>
      <c r="F5305" t="str">
        <f>IF([1]主干线!G5305="","",[1]主干线!G5305)</f>
        <v/>
      </c>
      <c r="G5305" t="str">
        <f>IF([1]主干线!H5305="","",[1]主干线!H5305)</f>
        <v/>
      </c>
    </row>
    <row r="5306" spans="1:7" x14ac:dyDescent="0.15">
      <c r="A5306" t="str">
        <f>IF([1]主干线!A5306="","",[1]主干线!A5306)</f>
        <v/>
      </c>
      <c r="B5306" t="str">
        <f>IF([1]主干线!B5306="","",[1]主干线!B5306)</f>
        <v/>
      </c>
      <c r="C5306" t="str">
        <f>IF([1]主干线!C5306="","",[1]主干线!C5306)</f>
        <v/>
      </c>
      <c r="D5306" t="str">
        <f>IF([1]主干线!R5306="","",[1]主干线!R5306)</f>
        <v/>
      </c>
      <c r="E5306" t="str">
        <f>IF([1]主干线!S5306="","",[1]主干线!S5306)</f>
        <v/>
      </c>
      <c r="F5306" t="str">
        <f>IF([1]主干线!G5306="","",[1]主干线!G5306)</f>
        <v/>
      </c>
      <c r="G5306" t="str">
        <f>IF([1]主干线!H5306="","",[1]主干线!H5306)</f>
        <v/>
      </c>
    </row>
    <row r="5307" spans="1:7" x14ac:dyDescent="0.15">
      <c r="A5307" t="str">
        <f>IF([1]主干线!A5307="","",[1]主干线!A5307)</f>
        <v/>
      </c>
      <c r="B5307" t="str">
        <f>IF([1]主干线!B5307="","",[1]主干线!B5307)</f>
        <v/>
      </c>
      <c r="C5307" t="str">
        <f>IF([1]主干线!C5307="","",[1]主干线!C5307)</f>
        <v/>
      </c>
      <c r="D5307" t="str">
        <f>IF([1]主干线!R5307="","",[1]主干线!R5307)</f>
        <v/>
      </c>
      <c r="E5307" t="str">
        <f>IF([1]主干线!S5307="","",[1]主干线!S5307)</f>
        <v/>
      </c>
      <c r="F5307" t="str">
        <f>IF([1]主干线!G5307="","",[1]主干线!G5307)</f>
        <v/>
      </c>
      <c r="G5307" t="str">
        <f>IF([1]主干线!H5307="","",[1]主干线!H5307)</f>
        <v/>
      </c>
    </row>
    <row r="5308" spans="1:7" x14ac:dyDescent="0.15">
      <c r="A5308" t="str">
        <f>IF([1]主干线!A5308="","",[1]主干线!A5308)</f>
        <v/>
      </c>
      <c r="B5308" t="str">
        <f>IF([1]主干线!B5308="","",[1]主干线!B5308)</f>
        <v/>
      </c>
      <c r="C5308" t="str">
        <f>IF([1]主干线!C5308="","",[1]主干线!C5308)</f>
        <v/>
      </c>
      <c r="D5308" t="str">
        <f>IF([1]主干线!R5308="","",[1]主干线!R5308)</f>
        <v/>
      </c>
      <c r="E5308" t="str">
        <f>IF([1]主干线!S5308="","",[1]主干线!S5308)</f>
        <v/>
      </c>
      <c r="F5308" t="str">
        <f>IF([1]主干线!G5308="","",[1]主干线!G5308)</f>
        <v/>
      </c>
      <c r="G5308" t="str">
        <f>IF([1]主干线!H5308="","",[1]主干线!H5308)</f>
        <v/>
      </c>
    </row>
    <row r="5309" spans="1:7" x14ac:dyDescent="0.15">
      <c r="A5309" t="str">
        <f>IF([1]主干线!A5309="","",[1]主干线!A5309)</f>
        <v/>
      </c>
      <c r="B5309" t="str">
        <f>IF([1]主干线!B5309="","",[1]主干线!B5309)</f>
        <v/>
      </c>
      <c r="C5309" t="str">
        <f>IF([1]主干线!C5309="","",[1]主干线!C5309)</f>
        <v/>
      </c>
      <c r="D5309" t="str">
        <f>IF([1]主干线!R5309="","",[1]主干线!R5309)</f>
        <v/>
      </c>
      <c r="E5309" t="str">
        <f>IF([1]主干线!S5309="","",[1]主干线!S5309)</f>
        <v/>
      </c>
      <c r="F5309" t="str">
        <f>IF([1]主干线!G5309="","",[1]主干线!G5309)</f>
        <v/>
      </c>
      <c r="G5309" t="str">
        <f>IF([1]主干线!H5309="","",[1]主干线!H5309)</f>
        <v/>
      </c>
    </row>
    <row r="5310" spans="1:7" x14ac:dyDescent="0.15">
      <c r="A5310" t="str">
        <f>IF([1]主干线!A5310="","",[1]主干线!A5310)</f>
        <v/>
      </c>
      <c r="B5310" t="str">
        <f>IF([1]主干线!B5310="","",[1]主干线!B5310)</f>
        <v/>
      </c>
      <c r="C5310" t="str">
        <f>IF([1]主干线!C5310="","",[1]主干线!C5310)</f>
        <v/>
      </c>
      <c r="D5310" t="str">
        <f>IF([1]主干线!R5310="","",[1]主干线!R5310)</f>
        <v/>
      </c>
      <c r="E5310" t="str">
        <f>IF([1]主干线!S5310="","",[1]主干线!S5310)</f>
        <v/>
      </c>
      <c r="F5310" t="str">
        <f>IF([1]主干线!G5310="","",[1]主干线!G5310)</f>
        <v/>
      </c>
      <c r="G5310" t="str">
        <f>IF([1]主干线!H5310="","",[1]主干线!H5310)</f>
        <v/>
      </c>
    </row>
    <row r="5311" spans="1:7" x14ac:dyDescent="0.15">
      <c r="A5311" t="str">
        <f>IF([1]主干线!A5311="","",[1]主干线!A5311)</f>
        <v/>
      </c>
      <c r="B5311" t="str">
        <f>IF([1]主干线!B5311="","",[1]主干线!B5311)</f>
        <v/>
      </c>
      <c r="C5311" t="str">
        <f>IF([1]主干线!C5311="","",[1]主干线!C5311)</f>
        <v/>
      </c>
      <c r="D5311" t="str">
        <f>IF([1]主干线!R5311="","",[1]主干线!R5311)</f>
        <v/>
      </c>
      <c r="E5311" t="str">
        <f>IF([1]主干线!S5311="","",[1]主干线!S5311)</f>
        <v/>
      </c>
      <c r="F5311" t="str">
        <f>IF([1]主干线!G5311="","",[1]主干线!G5311)</f>
        <v/>
      </c>
      <c r="G5311" t="str">
        <f>IF([1]主干线!H5311="","",[1]主干线!H5311)</f>
        <v/>
      </c>
    </row>
    <row r="5312" spans="1:7" x14ac:dyDescent="0.15">
      <c r="A5312" t="str">
        <f>IF([1]主干线!A5312="","",[1]主干线!A5312)</f>
        <v/>
      </c>
      <c r="B5312" t="str">
        <f>IF([1]主干线!B5312="","",[1]主干线!B5312)</f>
        <v/>
      </c>
      <c r="C5312" t="str">
        <f>IF([1]主干线!C5312="","",[1]主干线!C5312)</f>
        <v/>
      </c>
      <c r="D5312" t="str">
        <f>IF([1]主干线!R5312="","",[1]主干线!R5312)</f>
        <v/>
      </c>
      <c r="E5312" t="str">
        <f>IF([1]主干线!S5312="","",[1]主干线!S5312)</f>
        <v/>
      </c>
      <c r="F5312" t="str">
        <f>IF([1]主干线!G5312="","",[1]主干线!G5312)</f>
        <v/>
      </c>
      <c r="G5312" t="str">
        <f>IF([1]主干线!H5312="","",[1]主干线!H5312)</f>
        <v/>
      </c>
    </row>
    <row r="5313" spans="1:7" x14ac:dyDescent="0.15">
      <c r="A5313" t="str">
        <f>IF([1]主干线!A5313="","",[1]主干线!A5313)</f>
        <v/>
      </c>
      <c r="B5313" t="str">
        <f>IF([1]主干线!B5313="","",[1]主干线!B5313)</f>
        <v/>
      </c>
      <c r="C5313" t="str">
        <f>IF([1]主干线!C5313="","",[1]主干线!C5313)</f>
        <v/>
      </c>
      <c r="D5313" t="str">
        <f>IF([1]主干线!R5313="","",[1]主干线!R5313)</f>
        <v/>
      </c>
      <c r="E5313" t="str">
        <f>IF([1]主干线!S5313="","",[1]主干线!S5313)</f>
        <v/>
      </c>
      <c r="F5313" t="str">
        <f>IF([1]主干线!G5313="","",[1]主干线!G5313)</f>
        <v/>
      </c>
      <c r="G5313" t="str">
        <f>IF([1]主干线!H5313="","",[1]主干线!H5313)</f>
        <v/>
      </c>
    </row>
    <row r="5314" spans="1:7" x14ac:dyDescent="0.15">
      <c r="A5314" t="str">
        <f>IF([1]主干线!A5314="","",[1]主干线!A5314)</f>
        <v/>
      </c>
      <c r="B5314" t="str">
        <f>IF([1]主干线!B5314="","",[1]主干线!B5314)</f>
        <v/>
      </c>
      <c r="C5314" t="str">
        <f>IF([1]主干线!C5314="","",[1]主干线!C5314)</f>
        <v/>
      </c>
      <c r="D5314" t="str">
        <f>IF([1]主干线!R5314="","",[1]主干线!R5314)</f>
        <v/>
      </c>
      <c r="E5314" t="str">
        <f>IF([1]主干线!S5314="","",[1]主干线!S5314)</f>
        <v/>
      </c>
      <c r="F5314" t="str">
        <f>IF([1]主干线!G5314="","",[1]主干线!G5314)</f>
        <v/>
      </c>
      <c r="G5314" t="str">
        <f>IF([1]主干线!H5314="","",[1]主干线!H5314)</f>
        <v/>
      </c>
    </row>
    <row r="5315" spans="1:7" x14ac:dyDescent="0.15">
      <c r="A5315" t="str">
        <f>IF([1]主干线!A5315="","",[1]主干线!A5315)</f>
        <v/>
      </c>
      <c r="B5315" t="str">
        <f>IF([1]主干线!B5315="","",[1]主干线!B5315)</f>
        <v/>
      </c>
      <c r="C5315" t="str">
        <f>IF([1]主干线!C5315="","",[1]主干线!C5315)</f>
        <v/>
      </c>
      <c r="D5315" t="str">
        <f>IF([1]主干线!R5315="","",[1]主干线!R5315)</f>
        <v/>
      </c>
      <c r="E5315" t="str">
        <f>IF([1]主干线!S5315="","",[1]主干线!S5315)</f>
        <v/>
      </c>
      <c r="F5315" t="str">
        <f>IF([1]主干线!G5315="","",[1]主干线!G5315)</f>
        <v/>
      </c>
      <c r="G5315" t="str">
        <f>IF([1]主干线!H5315="","",[1]主干线!H5315)</f>
        <v/>
      </c>
    </row>
    <row r="5316" spans="1:7" x14ac:dyDescent="0.15">
      <c r="A5316" t="str">
        <f>IF([1]主干线!A5316="","",[1]主干线!A5316)</f>
        <v/>
      </c>
      <c r="B5316" t="str">
        <f>IF([1]主干线!B5316="","",[1]主干线!B5316)</f>
        <v/>
      </c>
      <c r="C5316" t="str">
        <f>IF([1]主干线!C5316="","",[1]主干线!C5316)</f>
        <v/>
      </c>
      <c r="D5316" t="str">
        <f>IF([1]主干线!R5316="","",[1]主干线!R5316)</f>
        <v/>
      </c>
      <c r="E5316" t="str">
        <f>IF([1]主干线!S5316="","",[1]主干线!S5316)</f>
        <v/>
      </c>
      <c r="F5316" t="str">
        <f>IF([1]主干线!G5316="","",[1]主干线!G5316)</f>
        <v/>
      </c>
      <c r="G5316" t="str">
        <f>IF([1]主干线!H5316="","",[1]主干线!H5316)</f>
        <v/>
      </c>
    </row>
    <row r="5317" spans="1:7" x14ac:dyDescent="0.15">
      <c r="A5317" t="str">
        <f>IF([1]主干线!A5317="","",[1]主干线!A5317)</f>
        <v/>
      </c>
      <c r="B5317" t="str">
        <f>IF([1]主干线!B5317="","",[1]主干线!B5317)</f>
        <v/>
      </c>
      <c r="C5317" t="str">
        <f>IF([1]主干线!C5317="","",[1]主干线!C5317)</f>
        <v/>
      </c>
      <c r="D5317" t="str">
        <f>IF([1]主干线!R5317="","",[1]主干线!R5317)</f>
        <v/>
      </c>
      <c r="E5317" t="str">
        <f>IF([1]主干线!S5317="","",[1]主干线!S5317)</f>
        <v/>
      </c>
      <c r="F5317" t="str">
        <f>IF([1]主干线!G5317="","",[1]主干线!G5317)</f>
        <v/>
      </c>
      <c r="G5317" t="str">
        <f>IF([1]主干线!H5317="","",[1]主干线!H5317)</f>
        <v/>
      </c>
    </row>
    <row r="5318" spans="1:7" x14ac:dyDescent="0.15">
      <c r="A5318" t="str">
        <f>IF([1]主干线!A5318="","",[1]主干线!A5318)</f>
        <v/>
      </c>
      <c r="B5318" t="str">
        <f>IF([1]主干线!B5318="","",[1]主干线!B5318)</f>
        <v/>
      </c>
      <c r="C5318" t="str">
        <f>IF([1]主干线!C5318="","",[1]主干线!C5318)</f>
        <v/>
      </c>
      <c r="D5318" t="str">
        <f>IF([1]主干线!R5318="","",[1]主干线!R5318)</f>
        <v/>
      </c>
      <c r="E5318" t="str">
        <f>IF([1]主干线!S5318="","",[1]主干线!S5318)</f>
        <v/>
      </c>
      <c r="F5318" t="str">
        <f>IF([1]主干线!G5318="","",[1]主干线!G5318)</f>
        <v/>
      </c>
      <c r="G5318" t="str">
        <f>IF([1]主干线!H5318="","",[1]主干线!H5318)</f>
        <v/>
      </c>
    </row>
    <row r="5319" spans="1:7" x14ac:dyDescent="0.15">
      <c r="A5319" t="str">
        <f>IF([1]主干线!A5319="","",[1]主干线!A5319)</f>
        <v/>
      </c>
      <c r="B5319" t="str">
        <f>IF([1]主干线!B5319="","",[1]主干线!B5319)</f>
        <v/>
      </c>
      <c r="C5319" t="str">
        <f>IF([1]主干线!C5319="","",[1]主干线!C5319)</f>
        <v/>
      </c>
      <c r="D5319" t="str">
        <f>IF([1]主干线!R5319="","",[1]主干线!R5319)</f>
        <v/>
      </c>
      <c r="E5319" t="str">
        <f>IF([1]主干线!S5319="","",[1]主干线!S5319)</f>
        <v/>
      </c>
      <c r="F5319" t="str">
        <f>IF([1]主干线!G5319="","",[1]主干线!G5319)</f>
        <v/>
      </c>
      <c r="G5319" t="str">
        <f>IF([1]主干线!H5319="","",[1]主干线!H5319)</f>
        <v/>
      </c>
    </row>
    <row r="5320" spans="1:7" x14ac:dyDescent="0.15">
      <c r="A5320" t="str">
        <f>IF([1]主干线!A5320="","",[1]主干线!A5320)</f>
        <v/>
      </c>
      <c r="B5320" t="str">
        <f>IF([1]主干线!B5320="","",[1]主干线!B5320)</f>
        <v/>
      </c>
      <c r="C5320" t="str">
        <f>IF([1]主干线!C5320="","",[1]主干线!C5320)</f>
        <v/>
      </c>
      <c r="D5320" t="str">
        <f>IF([1]主干线!R5320="","",[1]主干线!R5320)</f>
        <v/>
      </c>
      <c r="E5320" t="str">
        <f>IF([1]主干线!S5320="","",[1]主干线!S5320)</f>
        <v/>
      </c>
      <c r="F5320" t="str">
        <f>IF([1]主干线!G5320="","",[1]主干线!G5320)</f>
        <v/>
      </c>
      <c r="G5320" t="str">
        <f>IF([1]主干线!H5320="","",[1]主干线!H5320)</f>
        <v/>
      </c>
    </row>
    <row r="5321" spans="1:7" x14ac:dyDescent="0.15">
      <c r="A5321" t="str">
        <f>IF([1]主干线!A5321="","",[1]主干线!A5321)</f>
        <v/>
      </c>
      <c r="B5321" t="str">
        <f>IF([1]主干线!B5321="","",[1]主干线!B5321)</f>
        <v/>
      </c>
      <c r="C5321" t="str">
        <f>IF([1]主干线!C5321="","",[1]主干线!C5321)</f>
        <v/>
      </c>
      <c r="D5321" t="str">
        <f>IF([1]主干线!R5321="","",[1]主干线!R5321)</f>
        <v/>
      </c>
      <c r="E5321" t="str">
        <f>IF([1]主干线!S5321="","",[1]主干线!S5321)</f>
        <v/>
      </c>
      <c r="F5321" t="str">
        <f>IF([1]主干线!G5321="","",[1]主干线!G5321)</f>
        <v/>
      </c>
      <c r="G5321" t="str">
        <f>IF([1]主干线!H5321="","",[1]主干线!H5321)</f>
        <v/>
      </c>
    </row>
    <row r="5322" spans="1:7" x14ac:dyDescent="0.15">
      <c r="A5322" t="str">
        <f>IF([1]主干线!A5322="","",[1]主干线!A5322)</f>
        <v/>
      </c>
      <c r="B5322" t="str">
        <f>IF([1]主干线!B5322="","",[1]主干线!B5322)</f>
        <v/>
      </c>
      <c r="C5322" t="str">
        <f>IF([1]主干线!C5322="","",[1]主干线!C5322)</f>
        <v/>
      </c>
      <c r="D5322" t="str">
        <f>IF([1]主干线!R5322="","",[1]主干线!R5322)</f>
        <v/>
      </c>
      <c r="E5322" t="str">
        <f>IF([1]主干线!S5322="","",[1]主干线!S5322)</f>
        <v/>
      </c>
      <c r="F5322" t="str">
        <f>IF([1]主干线!G5322="","",[1]主干线!G5322)</f>
        <v/>
      </c>
      <c r="G5322" t="str">
        <f>IF([1]主干线!H5322="","",[1]主干线!H5322)</f>
        <v/>
      </c>
    </row>
    <row r="5323" spans="1:7" x14ac:dyDescent="0.15">
      <c r="A5323" t="str">
        <f>IF([1]主干线!A5323="","",[1]主干线!A5323)</f>
        <v/>
      </c>
      <c r="B5323" t="str">
        <f>IF([1]主干线!B5323="","",[1]主干线!B5323)</f>
        <v/>
      </c>
      <c r="C5323" t="str">
        <f>IF([1]主干线!C5323="","",[1]主干线!C5323)</f>
        <v/>
      </c>
      <c r="D5323" t="str">
        <f>IF([1]主干线!R5323="","",[1]主干线!R5323)</f>
        <v/>
      </c>
      <c r="E5323" t="str">
        <f>IF([1]主干线!S5323="","",[1]主干线!S5323)</f>
        <v/>
      </c>
      <c r="F5323" t="str">
        <f>IF([1]主干线!G5323="","",[1]主干线!G5323)</f>
        <v/>
      </c>
      <c r="G5323" t="str">
        <f>IF([1]主干线!H5323="","",[1]主干线!H5323)</f>
        <v/>
      </c>
    </row>
    <row r="5324" spans="1:7" x14ac:dyDescent="0.15">
      <c r="A5324" t="str">
        <f>IF([1]主干线!A5324="","",[1]主干线!A5324)</f>
        <v/>
      </c>
      <c r="B5324" t="str">
        <f>IF([1]主干线!B5324="","",[1]主干线!B5324)</f>
        <v/>
      </c>
      <c r="C5324" t="str">
        <f>IF([1]主干线!C5324="","",[1]主干线!C5324)</f>
        <v/>
      </c>
      <c r="D5324" t="str">
        <f>IF([1]主干线!R5324="","",[1]主干线!R5324)</f>
        <v/>
      </c>
      <c r="E5324" t="str">
        <f>IF([1]主干线!S5324="","",[1]主干线!S5324)</f>
        <v/>
      </c>
      <c r="F5324" t="str">
        <f>IF([1]主干线!G5324="","",[1]主干线!G5324)</f>
        <v/>
      </c>
      <c r="G5324" t="str">
        <f>IF([1]主干线!H5324="","",[1]主干线!H5324)</f>
        <v/>
      </c>
    </row>
    <row r="5325" spans="1:7" x14ac:dyDescent="0.15">
      <c r="A5325" t="str">
        <f>IF([1]主干线!A5325="","",[1]主干线!A5325)</f>
        <v/>
      </c>
      <c r="B5325" t="str">
        <f>IF([1]主干线!B5325="","",[1]主干线!B5325)</f>
        <v/>
      </c>
      <c r="C5325" t="str">
        <f>IF([1]主干线!C5325="","",[1]主干线!C5325)</f>
        <v/>
      </c>
      <c r="D5325" t="str">
        <f>IF([1]主干线!R5325="","",[1]主干线!R5325)</f>
        <v/>
      </c>
      <c r="E5325" t="str">
        <f>IF([1]主干线!S5325="","",[1]主干线!S5325)</f>
        <v/>
      </c>
      <c r="F5325" t="str">
        <f>IF([1]主干线!G5325="","",[1]主干线!G5325)</f>
        <v/>
      </c>
      <c r="G5325" t="str">
        <f>IF([1]主干线!H5325="","",[1]主干线!H5325)</f>
        <v/>
      </c>
    </row>
    <row r="5326" spans="1:7" x14ac:dyDescent="0.15">
      <c r="A5326" t="str">
        <f>IF([1]主干线!A5326="","",[1]主干线!A5326)</f>
        <v/>
      </c>
      <c r="B5326" t="str">
        <f>IF([1]主干线!B5326="","",[1]主干线!B5326)</f>
        <v/>
      </c>
      <c r="C5326" t="str">
        <f>IF([1]主干线!C5326="","",[1]主干线!C5326)</f>
        <v/>
      </c>
      <c r="D5326" t="str">
        <f>IF([1]主干线!R5326="","",[1]主干线!R5326)</f>
        <v/>
      </c>
      <c r="E5326" t="str">
        <f>IF([1]主干线!S5326="","",[1]主干线!S5326)</f>
        <v/>
      </c>
      <c r="F5326" t="str">
        <f>IF([1]主干线!G5326="","",[1]主干线!G5326)</f>
        <v/>
      </c>
      <c r="G5326" t="str">
        <f>IF([1]主干线!H5326="","",[1]主干线!H5326)</f>
        <v/>
      </c>
    </row>
    <row r="5327" spans="1:7" x14ac:dyDescent="0.15">
      <c r="A5327" t="str">
        <f>IF([1]主干线!A5327="","",[1]主干线!A5327)</f>
        <v/>
      </c>
      <c r="B5327" t="str">
        <f>IF([1]主干线!B5327="","",[1]主干线!B5327)</f>
        <v/>
      </c>
      <c r="C5327" t="str">
        <f>IF([1]主干线!C5327="","",[1]主干线!C5327)</f>
        <v/>
      </c>
      <c r="D5327" t="str">
        <f>IF([1]主干线!R5327="","",[1]主干线!R5327)</f>
        <v/>
      </c>
      <c r="E5327" t="str">
        <f>IF([1]主干线!S5327="","",[1]主干线!S5327)</f>
        <v/>
      </c>
      <c r="F5327" t="str">
        <f>IF([1]主干线!G5327="","",[1]主干线!G5327)</f>
        <v/>
      </c>
      <c r="G5327" t="str">
        <f>IF([1]主干线!H5327="","",[1]主干线!H5327)</f>
        <v/>
      </c>
    </row>
    <row r="5328" spans="1:7" x14ac:dyDescent="0.15">
      <c r="A5328" t="str">
        <f>IF([1]主干线!A5328="","",[1]主干线!A5328)</f>
        <v/>
      </c>
      <c r="B5328" t="str">
        <f>IF([1]主干线!B5328="","",[1]主干线!B5328)</f>
        <v/>
      </c>
      <c r="C5328" t="str">
        <f>IF([1]主干线!C5328="","",[1]主干线!C5328)</f>
        <v/>
      </c>
      <c r="D5328" t="str">
        <f>IF([1]主干线!R5328="","",[1]主干线!R5328)</f>
        <v/>
      </c>
      <c r="E5328" t="str">
        <f>IF([1]主干线!S5328="","",[1]主干线!S5328)</f>
        <v/>
      </c>
      <c r="F5328" t="str">
        <f>IF([1]主干线!G5328="","",[1]主干线!G5328)</f>
        <v/>
      </c>
      <c r="G5328" t="str">
        <f>IF([1]主干线!H5328="","",[1]主干线!H5328)</f>
        <v/>
      </c>
    </row>
    <row r="5329" spans="1:7" x14ac:dyDescent="0.15">
      <c r="A5329" t="str">
        <f>IF([1]主干线!A5329="","",[1]主干线!A5329)</f>
        <v/>
      </c>
      <c r="B5329" t="str">
        <f>IF([1]主干线!B5329="","",[1]主干线!B5329)</f>
        <v/>
      </c>
      <c r="C5329" t="str">
        <f>IF([1]主干线!C5329="","",[1]主干线!C5329)</f>
        <v/>
      </c>
      <c r="D5329" t="str">
        <f>IF([1]主干线!R5329="","",[1]主干线!R5329)</f>
        <v/>
      </c>
      <c r="E5329" t="str">
        <f>IF([1]主干线!S5329="","",[1]主干线!S5329)</f>
        <v/>
      </c>
      <c r="F5329" t="str">
        <f>IF([1]主干线!G5329="","",[1]主干线!G5329)</f>
        <v/>
      </c>
      <c r="G5329" t="str">
        <f>IF([1]主干线!H5329="","",[1]主干线!H5329)</f>
        <v/>
      </c>
    </row>
    <row r="5330" spans="1:7" x14ac:dyDescent="0.15">
      <c r="A5330" t="str">
        <f>IF([1]主干线!A5330="","",[1]主干线!A5330)</f>
        <v/>
      </c>
      <c r="B5330" t="str">
        <f>IF([1]主干线!B5330="","",[1]主干线!B5330)</f>
        <v/>
      </c>
      <c r="C5330" t="str">
        <f>IF([1]主干线!C5330="","",[1]主干线!C5330)</f>
        <v/>
      </c>
      <c r="D5330" t="str">
        <f>IF([1]主干线!R5330="","",[1]主干线!R5330)</f>
        <v/>
      </c>
      <c r="E5330" t="str">
        <f>IF([1]主干线!S5330="","",[1]主干线!S5330)</f>
        <v/>
      </c>
      <c r="F5330" t="str">
        <f>IF([1]主干线!G5330="","",[1]主干线!G5330)</f>
        <v/>
      </c>
      <c r="G5330" t="str">
        <f>IF([1]主干线!H5330="","",[1]主干线!H5330)</f>
        <v/>
      </c>
    </row>
    <row r="5331" spans="1:7" x14ac:dyDescent="0.15">
      <c r="A5331" t="str">
        <f>IF([1]主干线!A5331="","",[1]主干线!A5331)</f>
        <v/>
      </c>
      <c r="B5331" t="str">
        <f>IF([1]主干线!B5331="","",[1]主干线!B5331)</f>
        <v/>
      </c>
      <c r="C5331" t="str">
        <f>IF([1]主干线!C5331="","",[1]主干线!C5331)</f>
        <v/>
      </c>
      <c r="D5331" t="str">
        <f>IF([1]主干线!R5331="","",[1]主干线!R5331)</f>
        <v/>
      </c>
      <c r="E5331" t="str">
        <f>IF([1]主干线!S5331="","",[1]主干线!S5331)</f>
        <v/>
      </c>
      <c r="F5331" t="str">
        <f>IF([1]主干线!G5331="","",[1]主干线!G5331)</f>
        <v/>
      </c>
      <c r="G5331" t="str">
        <f>IF([1]主干线!H5331="","",[1]主干线!H5331)</f>
        <v/>
      </c>
    </row>
    <row r="5332" spans="1:7" x14ac:dyDescent="0.15">
      <c r="A5332" t="str">
        <f>IF([1]主干线!A5332="","",[1]主干线!A5332)</f>
        <v/>
      </c>
      <c r="B5332" t="str">
        <f>IF([1]主干线!B5332="","",[1]主干线!B5332)</f>
        <v/>
      </c>
      <c r="C5332" t="str">
        <f>IF([1]主干线!C5332="","",[1]主干线!C5332)</f>
        <v/>
      </c>
      <c r="D5332" t="str">
        <f>IF([1]主干线!R5332="","",[1]主干线!R5332)</f>
        <v/>
      </c>
      <c r="E5332" t="str">
        <f>IF([1]主干线!S5332="","",[1]主干线!S5332)</f>
        <v/>
      </c>
      <c r="F5332" t="str">
        <f>IF([1]主干线!G5332="","",[1]主干线!G5332)</f>
        <v/>
      </c>
      <c r="G5332" t="str">
        <f>IF([1]主干线!H5332="","",[1]主干线!H5332)</f>
        <v/>
      </c>
    </row>
    <row r="5333" spans="1:7" x14ac:dyDescent="0.15">
      <c r="A5333" t="str">
        <f>IF([1]主干线!A5333="","",[1]主干线!A5333)</f>
        <v/>
      </c>
      <c r="B5333" t="str">
        <f>IF([1]主干线!B5333="","",[1]主干线!B5333)</f>
        <v/>
      </c>
      <c r="C5333" t="str">
        <f>IF([1]主干线!C5333="","",[1]主干线!C5333)</f>
        <v/>
      </c>
      <c r="D5333" t="str">
        <f>IF([1]主干线!R5333="","",[1]主干线!R5333)</f>
        <v/>
      </c>
      <c r="E5333" t="str">
        <f>IF([1]主干线!S5333="","",[1]主干线!S5333)</f>
        <v/>
      </c>
      <c r="F5333" t="str">
        <f>IF([1]主干线!G5333="","",[1]主干线!G5333)</f>
        <v/>
      </c>
      <c r="G5333" t="str">
        <f>IF([1]主干线!H5333="","",[1]主干线!H5333)</f>
        <v/>
      </c>
    </row>
    <row r="5334" spans="1:7" x14ac:dyDescent="0.15">
      <c r="A5334" t="str">
        <f>IF([1]主干线!A5334="","",[1]主干线!A5334)</f>
        <v/>
      </c>
      <c r="B5334" t="str">
        <f>IF([1]主干线!B5334="","",[1]主干线!B5334)</f>
        <v/>
      </c>
      <c r="C5334" t="str">
        <f>IF([1]主干线!C5334="","",[1]主干线!C5334)</f>
        <v/>
      </c>
      <c r="D5334" t="str">
        <f>IF([1]主干线!R5334="","",[1]主干线!R5334)</f>
        <v/>
      </c>
      <c r="E5334" t="str">
        <f>IF([1]主干线!S5334="","",[1]主干线!S5334)</f>
        <v/>
      </c>
      <c r="F5334" t="str">
        <f>IF([1]主干线!G5334="","",[1]主干线!G5334)</f>
        <v/>
      </c>
      <c r="G5334" t="str">
        <f>IF([1]主干线!H5334="","",[1]主干线!H5334)</f>
        <v/>
      </c>
    </row>
    <row r="5335" spans="1:7" x14ac:dyDescent="0.15">
      <c r="A5335" t="str">
        <f>IF([1]主干线!A5335="","",[1]主干线!A5335)</f>
        <v/>
      </c>
      <c r="B5335" t="str">
        <f>IF([1]主干线!B5335="","",[1]主干线!B5335)</f>
        <v/>
      </c>
      <c r="C5335" t="str">
        <f>IF([1]主干线!C5335="","",[1]主干线!C5335)</f>
        <v/>
      </c>
      <c r="D5335" t="str">
        <f>IF([1]主干线!R5335="","",[1]主干线!R5335)</f>
        <v/>
      </c>
      <c r="E5335" t="str">
        <f>IF([1]主干线!S5335="","",[1]主干线!S5335)</f>
        <v/>
      </c>
      <c r="F5335" t="str">
        <f>IF([1]主干线!G5335="","",[1]主干线!G5335)</f>
        <v/>
      </c>
      <c r="G5335" t="str">
        <f>IF([1]主干线!H5335="","",[1]主干线!H5335)</f>
        <v/>
      </c>
    </row>
    <row r="5336" spans="1:7" x14ac:dyDescent="0.15">
      <c r="A5336" t="str">
        <f>IF([1]主干线!A5336="","",[1]主干线!A5336)</f>
        <v/>
      </c>
      <c r="B5336" t="str">
        <f>IF([1]主干线!B5336="","",[1]主干线!B5336)</f>
        <v/>
      </c>
      <c r="C5336" t="str">
        <f>IF([1]主干线!C5336="","",[1]主干线!C5336)</f>
        <v/>
      </c>
      <c r="D5336" t="str">
        <f>IF([1]主干线!R5336="","",[1]主干线!R5336)</f>
        <v/>
      </c>
      <c r="E5336" t="str">
        <f>IF([1]主干线!S5336="","",[1]主干线!S5336)</f>
        <v/>
      </c>
      <c r="F5336" t="str">
        <f>IF([1]主干线!G5336="","",[1]主干线!G5336)</f>
        <v/>
      </c>
      <c r="G5336" t="str">
        <f>IF([1]主干线!H5336="","",[1]主干线!H5336)</f>
        <v/>
      </c>
    </row>
    <row r="5337" spans="1:7" x14ac:dyDescent="0.15">
      <c r="A5337" t="str">
        <f>IF([1]主干线!A5337="","",[1]主干线!A5337)</f>
        <v/>
      </c>
      <c r="B5337" t="str">
        <f>IF([1]主干线!B5337="","",[1]主干线!B5337)</f>
        <v/>
      </c>
      <c r="C5337" t="str">
        <f>IF([1]主干线!C5337="","",[1]主干线!C5337)</f>
        <v/>
      </c>
      <c r="D5337" t="str">
        <f>IF([1]主干线!R5337="","",[1]主干线!R5337)</f>
        <v/>
      </c>
      <c r="E5337" t="str">
        <f>IF([1]主干线!S5337="","",[1]主干线!S5337)</f>
        <v/>
      </c>
      <c r="F5337" t="str">
        <f>IF([1]主干线!G5337="","",[1]主干线!G5337)</f>
        <v/>
      </c>
      <c r="G5337" t="str">
        <f>IF([1]主干线!H5337="","",[1]主干线!H5337)</f>
        <v/>
      </c>
    </row>
    <row r="5338" spans="1:7" x14ac:dyDescent="0.15">
      <c r="A5338" t="str">
        <f>IF([1]主干线!A5338="","",[1]主干线!A5338)</f>
        <v/>
      </c>
      <c r="B5338" t="str">
        <f>IF([1]主干线!B5338="","",[1]主干线!B5338)</f>
        <v/>
      </c>
      <c r="C5338" t="str">
        <f>IF([1]主干线!C5338="","",[1]主干线!C5338)</f>
        <v/>
      </c>
      <c r="D5338" t="str">
        <f>IF([1]主干线!R5338="","",[1]主干线!R5338)</f>
        <v/>
      </c>
      <c r="E5338" t="str">
        <f>IF([1]主干线!S5338="","",[1]主干线!S5338)</f>
        <v/>
      </c>
      <c r="F5338" t="str">
        <f>IF([1]主干线!G5338="","",[1]主干线!G5338)</f>
        <v/>
      </c>
      <c r="G5338" t="str">
        <f>IF([1]主干线!H5338="","",[1]主干线!H5338)</f>
        <v/>
      </c>
    </row>
    <row r="5339" spans="1:7" x14ac:dyDescent="0.15">
      <c r="A5339" t="str">
        <f>IF([1]主干线!A5339="","",[1]主干线!A5339)</f>
        <v/>
      </c>
      <c r="B5339" t="str">
        <f>IF([1]主干线!B5339="","",[1]主干线!B5339)</f>
        <v/>
      </c>
      <c r="C5339" t="str">
        <f>IF([1]主干线!C5339="","",[1]主干线!C5339)</f>
        <v/>
      </c>
      <c r="D5339" t="str">
        <f>IF([1]主干线!R5339="","",[1]主干线!R5339)</f>
        <v/>
      </c>
      <c r="E5339" t="str">
        <f>IF([1]主干线!S5339="","",[1]主干线!S5339)</f>
        <v/>
      </c>
      <c r="F5339" t="str">
        <f>IF([1]主干线!G5339="","",[1]主干线!G5339)</f>
        <v/>
      </c>
      <c r="G5339" t="str">
        <f>IF([1]主干线!H5339="","",[1]主干线!H5339)</f>
        <v/>
      </c>
    </row>
    <row r="5340" spans="1:7" x14ac:dyDescent="0.15">
      <c r="A5340" t="str">
        <f>IF([1]主干线!A5340="","",[1]主干线!A5340)</f>
        <v/>
      </c>
      <c r="B5340" t="str">
        <f>IF([1]主干线!B5340="","",[1]主干线!B5340)</f>
        <v/>
      </c>
      <c r="C5340" t="str">
        <f>IF([1]主干线!C5340="","",[1]主干线!C5340)</f>
        <v/>
      </c>
      <c r="D5340" t="str">
        <f>IF([1]主干线!R5340="","",[1]主干线!R5340)</f>
        <v/>
      </c>
      <c r="E5340" t="str">
        <f>IF([1]主干线!S5340="","",[1]主干线!S5340)</f>
        <v/>
      </c>
      <c r="F5340" t="str">
        <f>IF([1]主干线!G5340="","",[1]主干线!G5340)</f>
        <v/>
      </c>
      <c r="G5340" t="str">
        <f>IF([1]主干线!H5340="","",[1]主干线!H5340)</f>
        <v/>
      </c>
    </row>
    <row r="5341" spans="1:7" x14ac:dyDescent="0.15">
      <c r="A5341" t="str">
        <f>IF([1]主干线!A5341="","",[1]主干线!A5341)</f>
        <v/>
      </c>
      <c r="B5341" t="str">
        <f>IF([1]主干线!B5341="","",[1]主干线!B5341)</f>
        <v/>
      </c>
      <c r="C5341" t="str">
        <f>IF([1]主干线!C5341="","",[1]主干线!C5341)</f>
        <v/>
      </c>
      <c r="D5341" t="str">
        <f>IF([1]主干线!R5341="","",[1]主干线!R5341)</f>
        <v/>
      </c>
      <c r="E5341" t="str">
        <f>IF([1]主干线!S5341="","",[1]主干线!S5341)</f>
        <v/>
      </c>
      <c r="F5341" t="str">
        <f>IF([1]主干线!G5341="","",[1]主干线!G5341)</f>
        <v/>
      </c>
      <c r="G5341" t="str">
        <f>IF([1]主干线!H5341="","",[1]主干线!H5341)</f>
        <v/>
      </c>
    </row>
    <row r="5342" spans="1:7" x14ac:dyDescent="0.15">
      <c r="A5342" t="str">
        <f>IF([1]主干线!A5342="","",[1]主干线!A5342)</f>
        <v/>
      </c>
      <c r="B5342" t="str">
        <f>IF([1]主干线!B5342="","",[1]主干线!B5342)</f>
        <v/>
      </c>
      <c r="C5342" t="str">
        <f>IF([1]主干线!C5342="","",[1]主干线!C5342)</f>
        <v/>
      </c>
      <c r="D5342" t="str">
        <f>IF([1]主干线!R5342="","",[1]主干线!R5342)</f>
        <v/>
      </c>
      <c r="E5342" t="str">
        <f>IF([1]主干线!S5342="","",[1]主干线!S5342)</f>
        <v/>
      </c>
      <c r="F5342" t="str">
        <f>IF([1]主干线!G5342="","",[1]主干线!G5342)</f>
        <v/>
      </c>
      <c r="G5342" t="str">
        <f>IF([1]主干线!H5342="","",[1]主干线!H5342)</f>
        <v/>
      </c>
    </row>
    <row r="5343" spans="1:7" x14ac:dyDescent="0.15">
      <c r="A5343" t="str">
        <f>IF([1]主干线!A5343="","",[1]主干线!A5343)</f>
        <v/>
      </c>
      <c r="B5343" t="str">
        <f>IF([1]主干线!B5343="","",[1]主干线!B5343)</f>
        <v/>
      </c>
      <c r="C5343" t="str">
        <f>IF([1]主干线!C5343="","",[1]主干线!C5343)</f>
        <v/>
      </c>
      <c r="D5343" t="str">
        <f>IF([1]主干线!R5343="","",[1]主干线!R5343)</f>
        <v/>
      </c>
      <c r="E5343" t="str">
        <f>IF([1]主干线!S5343="","",[1]主干线!S5343)</f>
        <v/>
      </c>
      <c r="F5343" t="str">
        <f>IF([1]主干线!G5343="","",[1]主干线!G5343)</f>
        <v/>
      </c>
      <c r="G5343" t="str">
        <f>IF([1]主干线!H5343="","",[1]主干线!H5343)</f>
        <v/>
      </c>
    </row>
    <row r="5344" spans="1:7" x14ac:dyDescent="0.15">
      <c r="A5344" t="str">
        <f>IF([1]主干线!A5344="","",[1]主干线!A5344)</f>
        <v/>
      </c>
      <c r="B5344" t="str">
        <f>IF([1]主干线!B5344="","",[1]主干线!B5344)</f>
        <v/>
      </c>
      <c r="C5344" t="str">
        <f>IF([1]主干线!C5344="","",[1]主干线!C5344)</f>
        <v/>
      </c>
      <c r="D5344" t="str">
        <f>IF([1]主干线!R5344="","",[1]主干线!R5344)</f>
        <v/>
      </c>
      <c r="E5344" t="str">
        <f>IF([1]主干线!S5344="","",[1]主干线!S5344)</f>
        <v/>
      </c>
      <c r="F5344" t="str">
        <f>IF([1]主干线!G5344="","",[1]主干线!G5344)</f>
        <v/>
      </c>
      <c r="G5344" t="str">
        <f>IF([1]主干线!H5344="","",[1]主干线!H5344)</f>
        <v/>
      </c>
    </row>
    <row r="5345" spans="1:7" x14ac:dyDescent="0.15">
      <c r="A5345" t="str">
        <f>IF([1]主干线!A5345="","",[1]主干线!A5345)</f>
        <v/>
      </c>
      <c r="B5345" t="str">
        <f>IF([1]主干线!B5345="","",[1]主干线!B5345)</f>
        <v/>
      </c>
      <c r="C5345" t="str">
        <f>IF([1]主干线!C5345="","",[1]主干线!C5345)</f>
        <v/>
      </c>
      <c r="D5345" t="str">
        <f>IF([1]主干线!R5345="","",[1]主干线!R5345)</f>
        <v/>
      </c>
      <c r="E5345" t="str">
        <f>IF([1]主干线!S5345="","",[1]主干线!S5345)</f>
        <v/>
      </c>
      <c r="F5345" t="str">
        <f>IF([1]主干线!G5345="","",[1]主干线!G5345)</f>
        <v/>
      </c>
      <c r="G5345" t="str">
        <f>IF([1]主干线!H5345="","",[1]主干线!H5345)</f>
        <v/>
      </c>
    </row>
    <row r="5346" spans="1:7" x14ac:dyDescent="0.15">
      <c r="A5346" t="str">
        <f>IF([1]主干线!A5346="","",[1]主干线!A5346)</f>
        <v/>
      </c>
      <c r="B5346" t="str">
        <f>IF([1]主干线!B5346="","",[1]主干线!B5346)</f>
        <v/>
      </c>
      <c r="C5346" t="str">
        <f>IF([1]主干线!C5346="","",[1]主干线!C5346)</f>
        <v/>
      </c>
      <c r="D5346" t="str">
        <f>IF([1]主干线!R5346="","",[1]主干线!R5346)</f>
        <v/>
      </c>
      <c r="E5346" t="str">
        <f>IF([1]主干线!S5346="","",[1]主干线!S5346)</f>
        <v/>
      </c>
      <c r="F5346" t="str">
        <f>IF([1]主干线!G5346="","",[1]主干线!G5346)</f>
        <v/>
      </c>
      <c r="G5346" t="str">
        <f>IF([1]主干线!H5346="","",[1]主干线!H5346)</f>
        <v/>
      </c>
    </row>
    <row r="5347" spans="1:7" x14ac:dyDescent="0.15">
      <c r="A5347" t="str">
        <f>IF([1]主干线!A5347="","",[1]主干线!A5347)</f>
        <v/>
      </c>
      <c r="B5347" t="str">
        <f>IF([1]主干线!B5347="","",[1]主干线!B5347)</f>
        <v/>
      </c>
      <c r="C5347" t="str">
        <f>IF([1]主干线!C5347="","",[1]主干线!C5347)</f>
        <v/>
      </c>
      <c r="D5347" t="str">
        <f>IF([1]主干线!R5347="","",[1]主干线!R5347)</f>
        <v/>
      </c>
      <c r="E5347" t="str">
        <f>IF([1]主干线!S5347="","",[1]主干线!S5347)</f>
        <v/>
      </c>
      <c r="F5347" t="str">
        <f>IF([1]主干线!G5347="","",[1]主干线!G5347)</f>
        <v/>
      </c>
      <c r="G5347" t="str">
        <f>IF([1]主干线!H5347="","",[1]主干线!H5347)</f>
        <v/>
      </c>
    </row>
    <row r="5348" spans="1:7" x14ac:dyDescent="0.15">
      <c r="A5348" t="str">
        <f>IF([1]主干线!A5348="","",[1]主干线!A5348)</f>
        <v/>
      </c>
      <c r="B5348" t="str">
        <f>IF([1]主干线!B5348="","",[1]主干线!B5348)</f>
        <v/>
      </c>
      <c r="C5348" t="str">
        <f>IF([1]主干线!C5348="","",[1]主干线!C5348)</f>
        <v/>
      </c>
      <c r="D5348" t="str">
        <f>IF([1]主干线!R5348="","",[1]主干线!R5348)</f>
        <v/>
      </c>
      <c r="E5348" t="str">
        <f>IF([1]主干线!S5348="","",[1]主干线!S5348)</f>
        <v/>
      </c>
      <c r="F5348" t="str">
        <f>IF([1]主干线!G5348="","",[1]主干线!G5348)</f>
        <v/>
      </c>
      <c r="G5348" t="str">
        <f>IF([1]主干线!H5348="","",[1]主干线!H5348)</f>
        <v/>
      </c>
    </row>
    <row r="5349" spans="1:7" x14ac:dyDescent="0.15">
      <c r="A5349" t="str">
        <f>IF([1]主干线!A5349="","",[1]主干线!A5349)</f>
        <v/>
      </c>
      <c r="B5349" t="str">
        <f>IF([1]主干线!B5349="","",[1]主干线!B5349)</f>
        <v/>
      </c>
      <c r="C5349" t="str">
        <f>IF([1]主干线!C5349="","",[1]主干线!C5349)</f>
        <v/>
      </c>
      <c r="D5349" t="str">
        <f>IF([1]主干线!R5349="","",[1]主干线!R5349)</f>
        <v/>
      </c>
      <c r="E5349" t="str">
        <f>IF([1]主干线!S5349="","",[1]主干线!S5349)</f>
        <v/>
      </c>
      <c r="F5349" t="str">
        <f>IF([1]主干线!G5349="","",[1]主干线!G5349)</f>
        <v/>
      </c>
      <c r="G5349" t="str">
        <f>IF([1]主干线!H5349="","",[1]主干线!H5349)</f>
        <v/>
      </c>
    </row>
    <row r="5350" spans="1:7" x14ac:dyDescent="0.15">
      <c r="A5350" t="str">
        <f>IF([1]主干线!A5350="","",[1]主干线!A5350)</f>
        <v/>
      </c>
      <c r="B5350" t="str">
        <f>IF([1]主干线!B5350="","",[1]主干线!B5350)</f>
        <v/>
      </c>
      <c r="C5350" t="str">
        <f>IF([1]主干线!C5350="","",[1]主干线!C5350)</f>
        <v/>
      </c>
      <c r="D5350" t="str">
        <f>IF([1]主干线!R5350="","",[1]主干线!R5350)</f>
        <v/>
      </c>
      <c r="E5350" t="str">
        <f>IF([1]主干线!S5350="","",[1]主干线!S5350)</f>
        <v/>
      </c>
      <c r="F5350" t="str">
        <f>IF([1]主干线!G5350="","",[1]主干线!G5350)</f>
        <v/>
      </c>
      <c r="G5350" t="str">
        <f>IF([1]主干线!H5350="","",[1]主干线!H5350)</f>
        <v/>
      </c>
    </row>
    <row r="5351" spans="1:7" x14ac:dyDescent="0.15">
      <c r="A5351" t="str">
        <f>IF([1]主干线!A5351="","",[1]主干线!A5351)</f>
        <v/>
      </c>
      <c r="B5351" t="str">
        <f>IF([1]主干线!B5351="","",[1]主干线!B5351)</f>
        <v/>
      </c>
      <c r="C5351" t="str">
        <f>IF([1]主干线!C5351="","",[1]主干线!C5351)</f>
        <v/>
      </c>
      <c r="D5351" t="str">
        <f>IF([1]主干线!R5351="","",[1]主干线!R5351)</f>
        <v/>
      </c>
      <c r="E5351" t="str">
        <f>IF([1]主干线!S5351="","",[1]主干线!S5351)</f>
        <v/>
      </c>
      <c r="F5351" t="str">
        <f>IF([1]主干线!G5351="","",[1]主干线!G5351)</f>
        <v/>
      </c>
      <c r="G5351" t="str">
        <f>IF([1]主干线!H5351="","",[1]主干线!H5351)</f>
        <v/>
      </c>
    </row>
    <row r="5352" spans="1:7" x14ac:dyDescent="0.15">
      <c r="A5352" t="str">
        <f>IF([1]主干线!A5352="","",[1]主干线!A5352)</f>
        <v/>
      </c>
      <c r="B5352" t="str">
        <f>IF([1]主干线!B5352="","",[1]主干线!B5352)</f>
        <v/>
      </c>
      <c r="C5352" t="str">
        <f>IF([1]主干线!C5352="","",[1]主干线!C5352)</f>
        <v/>
      </c>
      <c r="D5352" t="str">
        <f>IF([1]主干线!R5352="","",[1]主干线!R5352)</f>
        <v/>
      </c>
      <c r="E5352" t="str">
        <f>IF([1]主干线!S5352="","",[1]主干线!S5352)</f>
        <v/>
      </c>
      <c r="F5352" t="str">
        <f>IF([1]主干线!G5352="","",[1]主干线!G5352)</f>
        <v/>
      </c>
      <c r="G5352" t="str">
        <f>IF([1]主干线!H5352="","",[1]主干线!H5352)</f>
        <v/>
      </c>
    </row>
    <row r="5353" spans="1:7" x14ac:dyDescent="0.15">
      <c r="A5353" t="str">
        <f>IF([1]主干线!A5353="","",[1]主干线!A5353)</f>
        <v/>
      </c>
      <c r="B5353" t="str">
        <f>IF([1]主干线!B5353="","",[1]主干线!B5353)</f>
        <v/>
      </c>
      <c r="C5353" t="str">
        <f>IF([1]主干线!C5353="","",[1]主干线!C5353)</f>
        <v/>
      </c>
      <c r="D5353" t="str">
        <f>IF([1]主干线!R5353="","",[1]主干线!R5353)</f>
        <v/>
      </c>
      <c r="E5353" t="str">
        <f>IF([1]主干线!S5353="","",[1]主干线!S5353)</f>
        <v/>
      </c>
      <c r="F5353" t="str">
        <f>IF([1]主干线!G5353="","",[1]主干线!G5353)</f>
        <v/>
      </c>
      <c r="G5353" t="str">
        <f>IF([1]主干线!H5353="","",[1]主干线!H5353)</f>
        <v/>
      </c>
    </row>
    <row r="5354" spans="1:7" x14ac:dyDescent="0.15">
      <c r="A5354" t="str">
        <f>IF([1]主干线!A5354="","",[1]主干线!A5354)</f>
        <v/>
      </c>
      <c r="B5354" t="str">
        <f>IF([1]主干线!B5354="","",[1]主干线!B5354)</f>
        <v/>
      </c>
      <c r="C5354" t="str">
        <f>IF([1]主干线!C5354="","",[1]主干线!C5354)</f>
        <v/>
      </c>
      <c r="D5354" t="str">
        <f>IF([1]主干线!R5354="","",[1]主干线!R5354)</f>
        <v/>
      </c>
      <c r="E5354" t="str">
        <f>IF([1]主干线!S5354="","",[1]主干线!S5354)</f>
        <v/>
      </c>
      <c r="F5354" t="str">
        <f>IF([1]主干线!G5354="","",[1]主干线!G5354)</f>
        <v/>
      </c>
      <c r="G5354" t="str">
        <f>IF([1]主干线!H5354="","",[1]主干线!H5354)</f>
        <v/>
      </c>
    </row>
    <row r="5355" spans="1:7" x14ac:dyDescent="0.15">
      <c r="A5355" t="str">
        <f>IF([1]主干线!A5355="","",[1]主干线!A5355)</f>
        <v/>
      </c>
      <c r="B5355" t="str">
        <f>IF([1]主干线!B5355="","",[1]主干线!B5355)</f>
        <v/>
      </c>
      <c r="C5355" t="str">
        <f>IF([1]主干线!C5355="","",[1]主干线!C5355)</f>
        <v/>
      </c>
      <c r="D5355" t="str">
        <f>IF([1]主干线!R5355="","",[1]主干线!R5355)</f>
        <v/>
      </c>
      <c r="E5355" t="str">
        <f>IF([1]主干线!S5355="","",[1]主干线!S5355)</f>
        <v/>
      </c>
      <c r="F5355" t="str">
        <f>IF([1]主干线!G5355="","",[1]主干线!G5355)</f>
        <v/>
      </c>
      <c r="G5355" t="str">
        <f>IF([1]主干线!H5355="","",[1]主干线!H5355)</f>
        <v/>
      </c>
    </row>
    <row r="5356" spans="1:7" x14ac:dyDescent="0.15">
      <c r="A5356" t="str">
        <f>IF([1]主干线!A5356="","",[1]主干线!A5356)</f>
        <v/>
      </c>
      <c r="B5356" t="str">
        <f>IF([1]主干线!B5356="","",[1]主干线!B5356)</f>
        <v/>
      </c>
      <c r="C5356" t="str">
        <f>IF([1]主干线!C5356="","",[1]主干线!C5356)</f>
        <v/>
      </c>
      <c r="D5356" t="str">
        <f>IF([1]主干线!R5356="","",[1]主干线!R5356)</f>
        <v/>
      </c>
      <c r="E5356" t="str">
        <f>IF([1]主干线!S5356="","",[1]主干线!S5356)</f>
        <v/>
      </c>
      <c r="F5356" t="str">
        <f>IF([1]主干线!G5356="","",[1]主干线!G5356)</f>
        <v/>
      </c>
      <c r="G5356" t="str">
        <f>IF([1]主干线!H5356="","",[1]主干线!H5356)</f>
        <v/>
      </c>
    </row>
    <row r="5357" spans="1:7" x14ac:dyDescent="0.15">
      <c r="A5357" t="str">
        <f>IF([1]主干线!A5357="","",[1]主干线!A5357)</f>
        <v/>
      </c>
      <c r="B5357" t="str">
        <f>IF([1]主干线!B5357="","",[1]主干线!B5357)</f>
        <v/>
      </c>
      <c r="C5357" t="str">
        <f>IF([1]主干线!C5357="","",[1]主干线!C5357)</f>
        <v/>
      </c>
      <c r="D5357" t="str">
        <f>IF([1]主干线!R5357="","",[1]主干线!R5357)</f>
        <v/>
      </c>
      <c r="E5357" t="str">
        <f>IF([1]主干线!S5357="","",[1]主干线!S5357)</f>
        <v/>
      </c>
      <c r="F5357" t="str">
        <f>IF([1]主干线!G5357="","",[1]主干线!G5357)</f>
        <v/>
      </c>
      <c r="G5357" t="str">
        <f>IF([1]主干线!H5357="","",[1]主干线!H5357)</f>
        <v/>
      </c>
    </row>
    <row r="5358" spans="1:7" x14ac:dyDescent="0.15">
      <c r="A5358" t="str">
        <f>IF([1]主干线!A5358="","",[1]主干线!A5358)</f>
        <v/>
      </c>
      <c r="B5358" t="str">
        <f>IF([1]主干线!B5358="","",[1]主干线!B5358)</f>
        <v/>
      </c>
      <c r="C5358" t="str">
        <f>IF([1]主干线!C5358="","",[1]主干线!C5358)</f>
        <v/>
      </c>
      <c r="D5358" t="str">
        <f>IF([1]主干线!R5358="","",[1]主干线!R5358)</f>
        <v/>
      </c>
      <c r="E5358" t="str">
        <f>IF([1]主干线!S5358="","",[1]主干线!S5358)</f>
        <v/>
      </c>
      <c r="F5358" t="str">
        <f>IF([1]主干线!G5358="","",[1]主干线!G5358)</f>
        <v/>
      </c>
      <c r="G5358" t="str">
        <f>IF([1]主干线!H5358="","",[1]主干线!H5358)</f>
        <v/>
      </c>
    </row>
    <row r="5359" spans="1:7" x14ac:dyDescent="0.15">
      <c r="A5359" t="str">
        <f>IF([1]主干线!A5359="","",[1]主干线!A5359)</f>
        <v/>
      </c>
      <c r="B5359" t="str">
        <f>IF([1]主干线!B5359="","",[1]主干线!B5359)</f>
        <v/>
      </c>
      <c r="C5359" t="str">
        <f>IF([1]主干线!C5359="","",[1]主干线!C5359)</f>
        <v/>
      </c>
      <c r="D5359" t="str">
        <f>IF([1]主干线!R5359="","",[1]主干线!R5359)</f>
        <v/>
      </c>
      <c r="E5359" t="str">
        <f>IF([1]主干线!S5359="","",[1]主干线!S5359)</f>
        <v/>
      </c>
      <c r="F5359" t="str">
        <f>IF([1]主干线!G5359="","",[1]主干线!G5359)</f>
        <v/>
      </c>
      <c r="G5359" t="str">
        <f>IF([1]主干线!H5359="","",[1]主干线!H5359)</f>
        <v/>
      </c>
    </row>
    <row r="5360" spans="1:7" x14ac:dyDescent="0.15">
      <c r="A5360" t="str">
        <f>IF([1]主干线!A5360="","",[1]主干线!A5360)</f>
        <v/>
      </c>
      <c r="B5360" t="str">
        <f>IF([1]主干线!B5360="","",[1]主干线!B5360)</f>
        <v/>
      </c>
      <c r="C5360" t="str">
        <f>IF([1]主干线!C5360="","",[1]主干线!C5360)</f>
        <v/>
      </c>
      <c r="D5360" t="str">
        <f>IF([1]主干线!R5360="","",[1]主干线!R5360)</f>
        <v/>
      </c>
      <c r="E5360" t="str">
        <f>IF([1]主干线!S5360="","",[1]主干线!S5360)</f>
        <v/>
      </c>
      <c r="F5360" t="str">
        <f>IF([1]主干线!G5360="","",[1]主干线!G5360)</f>
        <v/>
      </c>
      <c r="G5360" t="str">
        <f>IF([1]主干线!H5360="","",[1]主干线!H5360)</f>
        <v/>
      </c>
    </row>
    <row r="5361" spans="1:7" x14ac:dyDescent="0.15">
      <c r="A5361" t="str">
        <f>IF([1]主干线!A5361="","",[1]主干线!A5361)</f>
        <v/>
      </c>
      <c r="B5361" t="str">
        <f>IF([1]主干线!B5361="","",[1]主干线!B5361)</f>
        <v/>
      </c>
      <c r="C5361" t="str">
        <f>IF([1]主干线!C5361="","",[1]主干线!C5361)</f>
        <v/>
      </c>
      <c r="D5361" t="str">
        <f>IF([1]主干线!R5361="","",[1]主干线!R5361)</f>
        <v/>
      </c>
      <c r="E5361" t="str">
        <f>IF([1]主干线!S5361="","",[1]主干线!S5361)</f>
        <v/>
      </c>
      <c r="F5361" t="str">
        <f>IF([1]主干线!G5361="","",[1]主干线!G5361)</f>
        <v/>
      </c>
      <c r="G5361" t="str">
        <f>IF([1]主干线!H5361="","",[1]主干线!H5361)</f>
        <v/>
      </c>
    </row>
    <row r="5362" spans="1:7" x14ac:dyDescent="0.15">
      <c r="A5362" t="str">
        <f>IF([1]主干线!A5362="","",[1]主干线!A5362)</f>
        <v/>
      </c>
      <c r="B5362" t="str">
        <f>IF([1]主干线!B5362="","",[1]主干线!B5362)</f>
        <v/>
      </c>
      <c r="C5362" t="str">
        <f>IF([1]主干线!C5362="","",[1]主干线!C5362)</f>
        <v/>
      </c>
      <c r="D5362" t="str">
        <f>IF([1]主干线!R5362="","",[1]主干线!R5362)</f>
        <v/>
      </c>
      <c r="E5362" t="str">
        <f>IF([1]主干线!S5362="","",[1]主干线!S5362)</f>
        <v/>
      </c>
      <c r="F5362" t="str">
        <f>IF([1]主干线!G5362="","",[1]主干线!G5362)</f>
        <v/>
      </c>
      <c r="G5362" t="str">
        <f>IF([1]主干线!H5362="","",[1]主干线!H5362)</f>
        <v/>
      </c>
    </row>
    <row r="5363" spans="1:7" x14ac:dyDescent="0.15">
      <c r="A5363" t="str">
        <f>IF([1]主干线!A5363="","",[1]主干线!A5363)</f>
        <v/>
      </c>
      <c r="B5363" t="str">
        <f>IF([1]主干线!B5363="","",[1]主干线!B5363)</f>
        <v/>
      </c>
      <c r="C5363" t="str">
        <f>IF([1]主干线!C5363="","",[1]主干线!C5363)</f>
        <v/>
      </c>
      <c r="D5363" t="str">
        <f>IF([1]主干线!R5363="","",[1]主干线!R5363)</f>
        <v/>
      </c>
      <c r="E5363" t="str">
        <f>IF([1]主干线!S5363="","",[1]主干线!S5363)</f>
        <v/>
      </c>
      <c r="F5363" t="str">
        <f>IF([1]主干线!G5363="","",[1]主干线!G5363)</f>
        <v/>
      </c>
      <c r="G5363" t="str">
        <f>IF([1]主干线!H5363="","",[1]主干线!H5363)</f>
        <v/>
      </c>
    </row>
    <row r="5364" spans="1:7" x14ac:dyDescent="0.15">
      <c r="A5364" t="str">
        <f>IF([1]主干线!A5364="","",[1]主干线!A5364)</f>
        <v/>
      </c>
      <c r="B5364" t="str">
        <f>IF([1]主干线!B5364="","",[1]主干线!B5364)</f>
        <v/>
      </c>
      <c r="C5364" t="str">
        <f>IF([1]主干线!C5364="","",[1]主干线!C5364)</f>
        <v/>
      </c>
      <c r="D5364" t="str">
        <f>IF([1]主干线!R5364="","",[1]主干线!R5364)</f>
        <v/>
      </c>
      <c r="E5364" t="str">
        <f>IF([1]主干线!S5364="","",[1]主干线!S5364)</f>
        <v/>
      </c>
      <c r="F5364" t="str">
        <f>IF([1]主干线!G5364="","",[1]主干线!G5364)</f>
        <v/>
      </c>
      <c r="G5364" t="str">
        <f>IF([1]主干线!H5364="","",[1]主干线!H5364)</f>
        <v/>
      </c>
    </row>
    <row r="5365" spans="1:7" x14ac:dyDescent="0.15">
      <c r="A5365" t="str">
        <f>IF([1]主干线!A5365="","",[1]主干线!A5365)</f>
        <v/>
      </c>
      <c r="B5365" t="str">
        <f>IF([1]主干线!B5365="","",[1]主干线!B5365)</f>
        <v/>
      </c>
      <c r="C5365" t="str">
        <f>IF([1]主干线!C5365="","",[1]主干线!C5365)</f>
        <v/>
      </c>
      <c r="D5365" t="str">
        <f>IF([1]主干线!R5365="","",[1]主干线!R5365)</f>
        <v/>
      </c>
      <c r="E5365" t="str">
        <f>IF([1]主干线!S5365="","",[1]主干线!S5365)</f>
        <v/>
      </c>
      <c r="F5365" t="str">
        <f>IF([1]主干线!G5365="","",[1]主干线!G5365)</f>
        <v/>
      </c>
      <c r="G5365" t="str">
        <f>IF([1]主干线!H5365="","",[1]主干线!H5365)</f>
        <v/>
      </c>
    </row>
    <row r="5366" spans="1:7" x14ac:dyDescent="0.15">
      <c r="A5366" t="str">
        <f>IF([1]主干线!A5366="","",[1]主干线!A5366)</f>
        <v/>
      </c>
      <c r="B5366" t="str">
        <f>IF([1]主干线!B5366="","",[1]主干线!B5366)</f>
        <v/>
      </c>
      <c r="C5366" t="str">
        <f>IF([1]主干线!C5366="","",[1]主干线!C5366)</f>
        <v/>
      </c>
      <c r="D5366" t="str">
        <f>IF([1]主干线!R5366="","",[1]主干线!R5366)</f>
        <v/>
      </c>
      <c r="E5366" t="str">
        <f>IF([1]主干线!S5366="","",[1]主干线!S5366)</f>
        <v/>
      </c>
      <c r="F5366" t="str">
        <f>IF([1]主干线!G5366="","",[1]主干线!G5366)</f>
        <v/>
      </c>
      <c r="G5366" t="str">
        <f>IF([1]主干线!H5366="","",[1]主干线!H5366)</f>
        <v/>
      </c>
    </row>
    <row r="5367" spans="1:7" x14ac:dyDescent="0.15">
      <c r="A5367" t="str">
        <f>IF([1]主干线!A5367="","",[1]主干线!A5367)</f>
        <v/>
      </c>
      <c r="B5367" t="str">
        <f>IF([1]主干线!B5367="","",[1]主干线!B5367)</f>
        <v/>
      </c>
      <c r="C5367" t="str">
        <f>IF([1]主干线!C5367="","",[1]主干线!C5367)</f>
        <v/>
      </c>
      <c r="D5367" t="str">
        <f>IF([1]主干线!R5367="","",[1]主干线!R5367)</f>
        <v/>
      </c>
      <c r="E5367" t="str">
        <f>IF([1]主干线!S5367="","",[1]主干线!S5367)</f>
        <v/>
      </c>
      <c r="F5367" t="str">
        <f>IF([1]主干线!G5367="","",[1]主干线!G5367)</f>
        <v/>
      </c>
      <c r="G5367" t="str">
        <f>IF([1]主干线!H5367="","",[1]主干线!H5367)</f>
        <v/>
      </c>
    </row>
    <row r="5368" spans="1:7" x14ac:dyDescent="0.15">
      <c r="A5368" t="str">
        <f>IF([1]主干线!A5368="","",[1]主干线!A5368)</f>
        <v/>
      </c>
      <c r="B5368" t="str">
        <f>IF([1]主干线!B5368="","",[1]主干线!B5368)</f>
        <v/>
      </c>
      <c r="C5368" t="str">
        <f>IF([1]主干线!C5368="","",[1]主干线!C5368)</f>
        <v/>
      </c>
      <c r="D5368" t="str">
        <f>IF([1]主干线!R5368="","",[1]主干线!R5368)</f>
        <v/>
      </c>
      <c r="E5368" t="str">
        <f>IF([1]主干线!S5368="","",[1]主干线!S5368)</f>
        <v/>
      </c>
      <c r="F5368" t="str">
        <f>IF([1]主干线!G5368="","",[1]主干线!G5368)</f>
        <v/>
      </c>
      <c r="G5368" t="str">
        <f>IF([1]主干线!H5368="","",[1]主干线!H5368)</f>
        <v/>
      </c>
    </row>
    <row r="5369" spans="1:7" x14ac:dyDescent="0.15">
      <c r="A5369" t="str">
        <f>IF([1]主干线!A5369="","",[1]主干线!A5369)</f>
        <v/>
      </c>
      <c r="B5369" t="str">
        <f>IF([1]主干线!B5369="","",[1]主干线!B5369)</f>
        <v/>
      </c>
      <c r="C5369" t="str">
        <f>IF([1]主干线!C5369="","",[1]主干线!C5369)</f>
        <v/>
      </c>
      <c r="D5369" t="str">
        <f>IF([1]主干线!R5369="","",[1]主干线!R5369)</f>
        <v/>
      </c>
      <c r="E5369" t="str">
        <f>IF([1]主干线!S5369="","",[1]主干线!S5369)</f>
        <v/>
      </c>
      <c r="F5369" t="str">
        <f>IF([1]主干线!G5369="","",[1]主干线!G5369)</f>
        <v/>
      </c>
      <c r="G5369" t="str">
        <f>IF([1]主干线!H5369="","",[1]主干线!H5369)</f>
        <v/>
      </c>
    </row>
    <row r="5370" spans="1:7" x14ac:dyDescent="0.15">
      <c r="A5370" t="str">
        <f>IF([1]主干线!A5370="","",[1]主干线!A5370)</f>
        <v/>
      </c>
      <c r="B5370" t="str">
        <f>IF([1]主干线!B5370="","",[1]主干线!B5370)</f>
        <v/>
      </c>
      <c r="C5370" t="str">
        <f>IF([1]主干线!C5370="","",[1]主干线!C5370)</f>
        <v/>
      </c>
      <c r="D5370" t="str">
        <f>IF([1]主干线!R5370="","",[1]主干线!R5370)</f>
        <v/>
      </c>
      <c r="E5370" t="str">
        <f>IF([1]主干线!S5370="","",[1]主干线!S5370)</f>
        <v/>
      </c>
      <c r="F5370" t="str">
        <f>IF([1]主干线!G5370="","",[1]主干线!G5370)</f>
        <v/>
      </c>
      <c r="G5370" t="str">
        <f>IF([1]主干线!H5370="","",[1]主干线!H5370)</f>
        <v/>
      </c>
    </row>
    <row r="5371" spans="1:7" x14ac:dyDescent="0.15">
      <c r="A5371" t="str">
        <f>IF([1]主干线!A5371="","",[1]主干线!A5371)</f>
        <v/>
      </c>
      <c r="B5371" t="str">
        <f>IF([1]主干线!B5371="","",[1]主干线!B5371)</f>
        <v/>
      </c>
      <c r="C5371" t="str">
        <f>IF([1]主干线!C5371="","",[1]主干线!C5371)</f>
        <v/>
      </c>
      <c r="D5371" t="str">
        <f>IF([1]主干线!R5371="","",[1]主干线!R5371)</f>
        <v/>
      </c>
      <c r="E5371" t="str">
        <f>IF([1]主干线!S5371="","",[1]主干线!S5371)</f>
        <v/>
      </c>
      <c r="F5371" t="str">
        <f>IF([1]主干线!G5371="","",[1]主干线!G5371)</f>
        <v/>
      </c>
      <c r="G5371" t="str">
        <f>IF([1]主干线!H5371="","",[1]主干线!H5371)</f>
        <v/>
      </c>
    </row>
    <row r="5372" spans="1:7" x14ac:dyDescent="0.15">
      <c r="A5372" t="str">
        <f>IF([1]主干线!A5372="","",[1]主干线!A5372)</f>
        <v/>
      </c>
      <c r="B5372" t="str">
        <f>IF([1]主干线!B5372="","",[1]主干线!B5372)</f>
        <v/>
      </c>
      <c r="C5372" t="str">
        <f>IF([1]主干线!C5372="","",[1]主干线!C5372)</f>
        <v/>
      </c>
      <c r="D5372" t="str">
        <f>IF([1]主干线!R5372="","",[1]主干线!R5372)</f>
        <v/>
      </c>
      <c r="E5372" t="str">
        <f>IF([1]主干线!S5372="","",[1]主干线!S5372)</f>
        <v/>
      </c>
      <c r="F5372" t="str">
        <f>IF([1]主干线!G5372="","",[1]主干线!G5372)</f>
        <v/>
      </c>
      <c r="G5372" t="str">
        <f>IF([1]主干线!H5372="","",[1]主干线!H5372)</f>
        <v/>
      </c>
    </row>
    <row r="5373" spans="1:7" x14ac:dyDescent="0.15">
      <c r="A5373" t="str">
        <f>IF([1]主干线!A5373="","",[1]主干线!A5373)</f>
        <v/>
      </c>
      <c r="B5373" t="str">
        <f>IF([1]主干线!B5373="","",[1]主干线!B5373)</f>
        <v/>
      </c>
      <c r="C5373" t="str">
        <f>IF([1]主干线!C5373="","",[1]主干线!C5373)</f>
        <v/>
      </c>
      <c r="D5373" t="str">
        <f>IF([1]主干线!R5373="","",[1]主干线!R5373)</f>
        <v/>
      </c>
      <c r="E5373" t="str">
        <f>IF([1]主干线!S5373="","",[1]主干线!S5373)</f>
        <v/>
      </c>
      <c r="F5373" t="str">
        <f>IF([1]主干线!G5373="","",[1]主干线!G5373)</f>
        <v/>
      </c>
      <c r="G5373" t="str">
        <f>IF([1]主干线!H5373="","",[1]主干线!H5373)</f>
        <v/>
      </c>
    </row>
    <row r="5374" spans="1:7" x14ac:dyDescent="0.15">
      <c r="A5374" t="str">
        <f>IF([1]主干线!A5374="","",[1]主干线!A5374)</f>
        <v/>
      </c>
      <c r="B5374" t="str">
        <f>IF([1]主干线!B5374="","",[1]主干线!B5374)</f>
        <v/>
      </c>
      <c r="C5374" t="str">
        <f>IF([1]主干线!C5374="","",[1]主干线!C5374)</f>
        <v/>
      </c>
      <c r="D5374" t="str">
        <f>IF([1]主干线!R5374="","",[1]主干线!R5374)</f>
        <v/>
      </c>
      <c r="E5374" t="str">
        <f>IF([1]主干线!S5374="","",[1]主干线!S5374)</f>
        <v/>
      </c>
      <c r="F5374" t="str">
        <f>IF([1]主干线!G5374="","",[1]主干线!G5374)</f>
        <v/>
      </c>
      <c r="G5374" t="str">
        <f>IF([1]主干线!H5374="","",[1]主干线!H5374)</f>
        <v/>
      </c>
    </row>
    <row r="5375" spans="1:7" x14ac:dyDescent="0.15">
      <c r="A5375" t="str">
        <f>IF([1]主干线!A5375="","",[1]主干线!A5375)</f>
        <v/>
      </c>
      <c r="B5375" t="str">
        <f>IF([1]主干线!B5375="","",[1]主干线!B5375)</f>
        <v/>
      </c>
      <c r="C5375" t="str">
        <f>IF([1]主干线!C5375="","",[1]主干线!C5375)</f>
        <v/>
      </c>
      <c r="D5375" t="str">
        <f>IF([1]主干线!R5375="","",[1]主干线!R5375)</f>
        <v/>
      </c>
      <c r="E5375" t="str">
        <f>IF([1]主干线!S5375="","",[1]主干线!S5375)</f>
        <v/>
      </c>
      <c r="F5375" t="str">
        <f>IF([1]主干线!G5375="","",[1]主干线!G5375)</f>
        <v/>
      </c>
      <c r="G5375" t="str">
        <f>IF([1]主干线!H5375="","",[1]主干线!H5375)</f>
        <v/>
      </c>
    </row>
    <row r="5376" spans="1:7" x14ac:dyDescent="0.15">
      <c r="A5376" t="str">
        <f>IF([1]主干线!A5376="","",[1]主干线!A5376)</f>
        <v/>
      </c>
      <c r="B5376" t="str">
        <f>IF([1]主干线!B5376="","",[1]主干线!B5376)</f>
        <v/>
      </c>
      <c r="C5376" t="str">
        <f>IF([1]主干线!C5376="","",[1]主干线!C5376)</f>
        <v/>
      </c>
      <c r="D5376" t="str">
        <f>IF([1]主干线!R5376="","",[1]主干线!R5376)</f>
        <v/>
      </c>
      <c r="E5376" t="str">
        <f>IF([1]主干线!S5376="","",[1]主干线!S5376)</f>
        <v/>
      </c>
      <c r="F5376" t="str">
        <f>IF([1]主干线!G5376="","",[1]主干线!G5376)</f>
        <v/>
      </c>
      <c r="G5376" t="str">
        <f>IF([1]主干线!H5376="","",[1]主干线!H5376)</f>
        <v/>
      </c>
    </row>
    <row r="5377" spans="1:7" x14ac:dyDescent="0.15">
      <c r="A5377" t="str">
        <f>IF([1]主干线!A5377="","",[1]主干线!A5377)</f>
        <v/>
      </c>
      <c r="B5377" t="str">
        <f>IF([1]主干线!B5377="","",[1]主干线!B5377)</f>
        <v/>
      </c>
      <c r="C5377" t="str">
        <f>IF([1]主干线!C5377="","",[1]主干线!C5377)</f>
        <v/>
      </c>
      <c r="D5377" t="str">
        <f>IF([1]主干线!R5377="","",[1]主干线!R5377)</f>
        <v/>
      </c>
      <c r="E5377" t="str">
        <f>IF([1]主干线!S5377="","",[1]主干线!S5377)</f>
        <v/>
      </c>
      <c r="F5377" t="str">
        <f>IF([1]主干线!G5377="","",[1]主干线!G5377)</f>
        <v/>
      </c>
      <c r="G5377" t="str">
        <f>IF([1]主干线!H5377="","",[1]主干线!H5377)</f>
        <v/>
      </c>
    </row>
    <row r="5378" spans="1:7" x14ac:dyDescent="0.15">
      <c r="A5378" t="str">
        <f>IF([1]主干线!A5378="","",[1]主干线!A5378)</f>
        <v/>
      </c>
      <c r="B5378" t="str">
        <f>IF([1]主干线!B5378="","",[1]主干线!B5378)</f>
        <v/>
      </c>
      <c r="C5378" t="str">
        <f>IF([1]主干线!C5378="","",[1]主干线!C5378)</f>
        <v/>
      </c>
      <c r="D5378" t="str">
        <f>IF([1]主干线!R5378="","",[1]主干线!R5378)</f>
        <v/>
      </c>
      <c r="E5378" t="str">
        <f>IF([1]主干线!S5378="","",[1]主干线!S5378)</f>
        <v/>
      </c>
      <c r="F5378" t="str">
        <f>IF([1]主干线!G5378="","",[1]主干线!G5378)</f>
        <v/>
      </c>
      <c r="G5378" t="str">
        <f>IF([1]主干线!H5378="","",[1]主干线!H5378)</f>
        <v/>
      </c>
    </row>
    <row r="5379" spans="1:7" x14ac:dyDescent="0.15">
      <c r="A5379" t="str">
        <f>IF([1]主干线!A5379="","",[1]主干线!A5379)</f>
        <v/>
      </c>
      <c r="B5379" t="str">
        <f>IF([1]主干线!B5379="","",[1]主干线!B5379)</f>
        <v/>
      </c>
      <c r="C5379" t="str">
        <f>IF([1]主干线!C5379="","",[1]主干线!C5379)</f>
        <v/>
      </c>
      <c r="D5379" t="str">
        <f>IF([1]主干线!R5379="","",[1]主干线!R5379)</f>
        <v/>
      </c>
      <c r="E5379" t="str">
        <f>IF([1]主干线!S5379="","",[1]主干线!S5379)</f>
        <v/>
      </c>
      <c r="F5379" t="str">
        <f>IF([1]主干线!G5379="","",[1]主干线!G5379)</f>
        <v/>
      </c>
      <c r="G5379" t="str">
        <f>IF([1]主干线!H5379="","",[1]主干线!H5379)</f>
        <v/>
      </c>
    </row>
    <row r="5380" spans="1:7" x14ac:dyDescent="0.15">
      <c r="A5380" t="str">
        <f>IF([1]主干线!A5380="","",[1]主干线!A5380)</f>
        <v/>
      </c>
      <c r="B5380" t="str">
        <f>IF([1]主干线!B5380="","",[1]主干线!B5380)</f>
        <v/>
      </c>
      <c r="C5380" t="str">
        <f>IF([1]主干线!C5380="","",[1]主干线!C5380)</f>
        <v/>
      </c>
      <c r="D5380" t="str">
        <f>IF([1]主干线!R5380="","",[1]主干线!R5380)</f>
        <v/>
      </c>
      <c r="E5380" t="str">
        <f>IF([1]主干线!S5380="","",[1]主干线!S5380)</f>
        <v/>
      </c>
      <c r="F5380" t="str">
        <f>IF([1]主干线!G5380="","",[1]主干线!G5380)</f>
        <v/>
      </c>
      <c r="G5380" t="str">
        <f>IF([1]主干线!H5380="","",[1]主干线!H5380)</f>
        <v/>
      </c>
    </row>
    <row r="5381" spans="1:7" x14ac:dyDescent="0.15">
      <c r="A5381" t="str">
        <f>IF([1]主干线!A5381="","",[1]主干线!A5381)</f>
        <v/>
      </c>
      <c r="B5381" t="str">
        <f>IF([1]主干线!B5381="","",[1]主干线!B5381)</f>
        <v/>
      </c>
      <c r="C5381" t="str">
        <f>IF([1]主干线!C5381="","",[1]主干线!C5381)</f>
        <v/>
      </c>
      <c r="D5381" t="str">
        <f>IF([1]主干线!R5381="","",[1]主干线!R5381)</f>
        <v/>
      </c>
      <c r="E5381" t="str">
        <f>IF([1]主干线!S5381="","",[1]主干线!S5381)</f>
        <v/>
      </c>
      <c r="F5381" t="str">
        <f>IF([1]主干线!G5381="","",[1]主干线!G5381)</f>
        <v/>
      </c>
      <c r="G5381" t="str">
        <f>IF([1]主干线!H5381="","",[1]主干线!H5381)</f>
        <v/>
      </c>
    </row>
    <row r="5382" spans="1:7" x14ac:dyDescent="0.15">
      <c r="A5382" t="str">
        <f>IF([1]主干线!A5382="","",[1]主干线!A5382)</f>
        <v/>
      </c>
      <c r="B5382" t="str">
        <f>IF([1]主干线!B5382="","",[1]主干线!B5382)</f>
        <v/>
      </c>
      <c r="C5382" t="str">
        <f>IF([1]主干线!C5382="","",[1]主干线!C5382)</f>
        <v/>
      </c>
      <c r="D5382" t="str">
        <f>IF([1]主干线!R5382="","",[1]主干线!R5382)</f>
        <v/>
      </c>
      <c r="E5382" t="str">
        <f>IF([1]主干线!S5382="","",[1]主干线!S5382)</f>
        <v/>
      </c>
      <c r="F5382" t="str">
        <f>IF([1]主干线!G5382="","",[1]主干线!G5382)</f>
        <v/>
      </c>
      <c r="G5382" t="str">
        <f>IF([1]主干线!H5382="","",[1]主干线!H5382)</f>
        <v/>
      </c>
    </row>
    <row r="5383" spans="1:7" x14ac:dyDescent="0.15">
      <c r="A5383" t="str">
        <f>IF([1]主干线!A5383="","",[1]主干线!A5383)</f>
        <v/>
      </c>
      <c r="B5383" t="str">
        <f>IF([1]主干线!B5383="","",[1]主干线!B5383)</f>
        <v/>
      </c>
      <c r="C5383" t="str">
        <f>IF([1]主干线!C5383="","",[1]主干线!C5383)</f>
        <v/>
      </c>
      <c r="D5383" t="str">
        <f>IF([1]主干线!R5383="","",[1]主干线!R5383)</f>
        <v/>
      </c>
      <c r="E5383" t="str">
        <f>IF([1]主干线!S5383="","",[1]主干线!S5383)</f>
        <v/>
      </c>
      <c r="F5383" t="str">
        <f>IF([1]主干线!G5383="","",[1]主干线!G5383)</f>
        <v/>
      </c>
      <c r="G5383" t="str">
        <f>IF([1]主干线!H5383="","",[1]主干线!H5383)</f>
        <v/>
      </c>
    </row>
    <row r="5384" spans="1:7" x14ac:dyDescent="0.15">
      <c r="A5384" t="str">
        <f>IF([1]主干线!A5384="","",[1]主干线!A5384)</f>
        <v/>
      </c>
      <c r="B5384" t="str">
        <f>IF([1]主干线!B5384="","",[1]主干线!B5384)</f>
        <v/>
      </c>
      <c r="C5384" t="str">
        <f>IF([1]主干线!C5384="","",[1]主干线!C5384)</f>
        <v/>
      </c>
      <c r="D5384" t="str">
        <f>IF([1]主干线!R5384="","",[1]主干线!R5384)</f>
        <v/>
      </c>
      <c r="E5384" t="str">
        <f>IF([1]主干线!S5384="","",[1]主干线!S5384)</f>
        <v/>
      </c>
      <c r="F5384" t="str">
        <f>IF([1]主干线!G5384="","",[1]主干线!G5384)</f>
        <v/>
      </c>
      <c r="G5384" t="str">
        <f>IF([1]主干线!H5384="","",[1]主干线!H5384)</f>
        <v/>
      </c>
    </row>
    <row r="5385" spans="1:7" x14ac:dyDescent="0.15">
      <c r="A5385" t="str">
        <f>IF([1]主干线!A5385="","",[1]主干线!A5385)</f>
        <v/>
      </c>
      <c r="B5385" t="str">
        <f>IF([1]主干线!B5385="","",[1]主干线!B5385)</f>
        <v/>
      </c>
      <c r="C5385" t="str">
        <f>IF([1]主干线!C5385="","",[1]主干线!C5385)</f>
        <v/>
      </c>
      <c r="D5385" t="str">
        <f>IF([1]主干线!R5385="","",[1]主干线!R5385)</f>
        <v/>
      </c>
      <c r="E5385" t="str">
        <f>IF([1]主干线!S5385="","",[1]主干线!S5385)</f>
        <v/>
      </c>
      <c r="F5385" t="str">
        <f>IF([1]主干线!G5385="","",[1]主干线!G5385)</f>
        <v/>
      </c>
      <c r="G5385" t="str">
        <f>IF([1]主干线!H5385="","",[1]主干线!H5385)</f>
        <v/>
      </c>
    </row>
    <row r="5386" spans="1:7" x14ac:dyDescent="0.15">
      <c r="A5386" t="str">
        <f>IF([1]主干线!A5386="","",[1]主干线!A5386)</f>
        <v/>
      </c>
      <c r="B5386" t="str">
        <f>IF([1]主干线!B5386="","",[1]主干线!B5386)</f>
        <v/>
      </c>
      <c r="C5386" t="str">
        <f>IF([1]主干线!C5386="","",[1]主干线!C5386)</f>
        <v/>
      </c>
      <c r="D5386" t="str">
        <f>IF([1]主干线!R5386="","",[1]主干线!R5386)</f>
        <v/>
      </c>
      <c r="E5386" t="str">
        <f>IF([1]主干线!S5386="","",[1]主干线!S5386)</f>
        <v/>
      </c>
      <c r="F5386" t="str">
        <f>IF([1]主干线!G5386="","",[1]主干线!G5386)</f>
        <v/>
      </c>
      <c r="G5386" t="str">
        <f>IF([1]主干线!H5386="","",[1]主干线!H5386)</f>
        <v/>
      </c>
    </row>
    <row r="5387" spans="1:7" x14ac:dyDescent="0.15">
      <c r="A5387" t="str">
        <f>IF([1]主干线!A5387="","",[1]主干线!A5387)</f>
        <v/>
      </c>
      <c r="B5387" t="str">
        <f>IF([1]主干线!B5387="","",[1]主干线!B5387)</f>
        <v/>
      </c>
      <c r="C5387" t="str">
        <f>IF([1]主干线!C5387="","",[1]主干线!C5387)</f>
        <v/>
      </c>
      <c r="D5387" t="str">
        <f>IF([1]主干线!R5387="","",[1]主干线!R5387)</f>
        <v/>
      </c>
      <c r="E5387" t="str">
        <f>IF([1]主干线!S5387="","",[1]主干线!S5387)</f>
        <v/>
      </c>
      <c r="F5387" t="str">
        <f>IF([1]主干线!G5387="","",[1]主干线!G5387)</f>
        <v/>
      </c>
      <c r="G5387" t="str">
        <f>IF([1]主干线!H5387="","",[1]主干线!H5387)</f>
        <v/>
      </c>
    </row>
    <row r="5388" spans="1:7" x14ac:dyDescent="0.15">
      <c r="A5388" t="str">
        <f>IF([1]主干线!A5388="","",[1]主干线!A5388)</f>
        <v/>
      </c>
      <c r="B5388" t="str">
        <f>IF([1]主干线!B5388="","",[1]主干线!B5388)</f>
        <v/>
      </c>
      <c r="C5388" t="str">
        <f>IF([1]主干线!C5388="","",[1]主干线!C5388)</f>
        <v/>
      </c>
      <c r="D5388" t="str">
        <f>IF([1]主干线!R5388="","",[1]主干线!R5388)</f>
        <v/>
      </c>
      <c r="E5388" t="str">
        <f>IF([1]主干线!S5388="","",[1]主干线!S5388)</f>
        <v/>
      </c>
      <c r="F5388" t="str">
        <f>IF([1]主干线!G5388="","",[1]主干线!G5388)</f>
        <v/>
      </c>
      <c r="G5388" t="str">
        <f>IF([1]主干线!H5388="","",[1]主干线!H5388)</f>
        <v/>
      </c>
    </row>
    <row r="5389" spans="1:7" x14ac:dyDescent="0.15">
      <c r="A5389" t="str">
        <f>IF([1]主干线!A5389="","",[1]主干线!A5389)</f>
        <v/>
      </c>
      <c r="B5389" t="str">
        <f>IF([1]主干线!B5389="","",[1]主干线!B5389)</f>
        <v/>
      </c>
      <c r="C5389" t="str">
        <f>IF([1]主干线!C5389="","",[1]主干线!C5389)</f>
        <v/>
      </c>
      <c r="D5389" t="str">
        <f>IF([1]主干线!R5389="","",[1]主干线!R5389)</f>
        <v/>
      </c>
      <c r="E5389" t="str">
        <f>IF([1]主干线!S5389="","",[1]主干线!S5389)</f>
        <v/>
      </c>
      <c r="F5389" t="str">
        <f>IF([1]主干线!G5389="","",[1]主干线!G5389)</f>
        <v/>
      </c>
      <c r="G5389" t="str">
        <f>IF([1]主干线!H5389="","",[1]主干线!H5389)</f>
        <v/>
      </c>
    </row>
    <row r="5390" spans="1:7" x14ac:dyDescent="0.15">
      <c r="A5390" t="str">
        <f>IF([1]主干线!A5390="","",[1]主干线!A5390)</f>
        <v/>
      </c>
      <c r="B5390" t="str">
        <f>IF([1]主干线!B5390="","",[1]主干线!B5390)</f>
        <v/>
      </c>
      <c r="C5390" t="str">
        <f>IF([1]主干线!C5390="","",[1]主干线!C5390)</f>
        <v/>
      </c>
      <c r="D5390" t="str">
        <f>IF([1]主干线!R5390="","",[1]主干线!R5390)</f>
        <v/>
      </c>
      <c r="E5390" t="str">
        <f>IF([1]主干线!S5390="","",[1]主干线!S5390)</f>
        <v/>
      </c>
      <c r="F5390" t="str">
        <f>IF([1]主干线!G5390="","",[1]主干线!G5390)</f>
        <v/>
      </c>
      <c r="G5390" t="str">
        <f>IF([1]主干线!H5390="","",[1]主干线!H5390)</f>
        <v/>
      </c>
    </row>
    <row r="5391" spans="1:7" x14ac:dyDescent="0.15">
      <c r="A5391" t="str">
        <f>IF([1]主干线!A5391="","",[1]主干线!A5391)</f>
        <v/>
      </c>
      <c r="B5391" t="str">
        <f>IF([1]主干线!B5391="","",[1]主干线!B5391)</f>
        <v/>
      </c>
      <c r="C5391" t="str">
        <f>IF([1]主干线!C5391="","",[1]主干线!C5391)</f>
        <v/>
      </c>
      <c r="D5391" t="str">
        <f>IF([1]主干线!R5391="","",[1]主干线!R5391)</f>
        <v/>
      </c>
      <c r="E5391" t="str">
        <f>IF([1]主干线!S5391="","",[1]主干线!S5391)</f>
        <v/>
      </c>
      <c r="F5391" t="str">
        <f>IF([1]主干线!G5391="","",[1]主干线!G5391)</f>
        <v/>
      </c>
      <c r="G5391" t="str">
        <f>IF([1]主干线!H5391="","",[1]主干线!H5391)</f>
        <v/>
      </c>
    </row>
    <row r="5392" spans="1:7" x14ac:dyDescent="0.15">
      <c r="A5392" t="str">
        <f>IF([1]主干线!A5392="","",[1]主干线!A5392)</f>
        <v/>
      </c>
      <c r="B5392" t="str">
        <f>IF([1]主干线!B5392="","",[1]主干线!B5392)</f>
        <v/>
      </c>
      <c r="C5392" t="str">
        <f>IF([1]主干线!C5392="","",[1]主干线!C5392)</f>
        <v/>
      </c>
      <c r="D5392" t="str">
        <f>IF([1]主干线!R5392="","",[1]主干线!R5392)</f>
        <v/>
      </c>
      <c r="E5392" t="str">
        <f>IF([1]主干线!S5392="","",[1]主干线!S5392)</f>
        <v/>
      </c>
      <c r="F5392" t="str">
        <f>IF([1]主干线!G5392="","",[1]主干线!G5392)</f>
        <v/>
      </c>
      <c r="G5392" t="str">
        <f>IF([1]主干线!H5392="","",[1]主干线!H5392)</f>
        <v/>
      </c>
    </row>
    <row r="5393" spans="1:7" x14ac:dyDescent="0.15">
      <c r="A5393" t="str">
        <f>IF([1]主干线!A5393="","",[1]主干线!A5393)</f>
        <v/>
      </c>
      <c r="B5393" t="str">
        <f>IF([1]主干线!B5393="","",[1]主干线!B5393)</f>
        <v/>
      </c>
      <c r="C5393" t="str">
        <f>IF([1]主干线!C5393="","",[1]主干线!C5393)</f>
        <v/>
      </c>
      <c r="D5393" t="str">
        <f>IF([1]主干线!R5393="","",[1]主干线!R5393)</f>
        <v/>
      </c>
      <c r="E5393" t="str">
        <f>IF([1]主干线!S5393="","",[1]主干线!S5393)</f>
        <v/>
      </c>
      <c r="F5393" t="str">
        <f>IF([1]主干线!G5393="","",[1]主干线!G5393)</f>
        <v/>
      </c>
      <c r="G5393" t="str">
        <f>IF([1]主干线!H5393="","",[1]主干线!H5393)</f>
        <v/>
      </c>
    </row>
    <row r="5394" spans="1:7" x14ac:dyDescent="0.15">
      <c r="A5394" t="str">
        <f>IF([1]主干线!A5394="","",[1]主干线!A5394)</f>
        <v/>
      </c>
      <c r="B5394" t="str">
        <f>IF([1]主干线!B5394="","",[1]主干线!B5394)</f>
        <v/>
      </c>
      <c r="C5394" t="str">
        <f>IF([1]主干线!C5394="","",[1]主干线!C5394)</f>
        <v/>
      </c>
      <c r="D5394" t="str">
        <f>IF([1]主干线!R5394="","",[1]主干线!R5394)</f>
        <v/>
      </c>
      <c r="E5394" t="str">
        <f>IF([1]主干线!S5394="","",[1]主干线!S5394)</f>
        <v/>
      </c>
      <c r="F5394" t="str">
        <f>IF([1]主干线!G5394="","",[1]主干线!G5394)</f>
        <v/>
      </c>
      <c r="G5394" t="str">
        <f>IF([1]主干线!H5394="","",[1]主干线!H5394)</f>
        <v/>
      </c>
    </row>
    <row r="5395" spans="1:7" x14ac:dyDescent="0.15">
      <c r="A5395" t="str">
        <f>IF([1]主干线!A5395="","",[1]主干线!A5395)</f>
        <v/>
      </c>
      <c r="B5395" t="str">
        <f>IF([1]主干线!B5395="","",[1]主干线!B5395)</f>
        <v/>
      </c>
      <c r="C5395" t="str">
        <f>IF([1]主干线!C5395="","",[1]主干线!C5395)</f>
        <v/>
      </c>
      <c r="D5395" t="str">
        <f>IF([1]主干线!R5395="","",[1]主干线!R5395)</f>
        <v/>
      </c>
      <c r="E5395" t="str">
        <f>IF([1]主干线!S5395="","",[1]主干线!S5395)</f>
        <v/>
      </c>
      <c r="F5395" t="str">
        <f>IF([1]主干线!G5395="","",[1]主干线!G5395)</f>
        <v/>
      </c>
      <c r="G5395" t="str">
        <f>IF([1]主干线!H5395="","",[1]主干线!H5395)</f>
        <v/>
      </c>
    </row>
    <row r="5396" spans="1:7" x14ac:dyDescent="0.15">
      <c r="A5396" t="str">
        <f>IF([1]主干线!A5396="","",[1]主干线!A5396)</f>
        <v/>
      </c>
      <c r="B5396" t="str">
        <f>IF([1]主干线!B5396="","",[1]主干线!B5396)</f>
        <v/>
      </c>
      <c r="C5396" t="str">
        <f>IF([1]主干线!C5396="","",[1]主干线!C5396)</f>
        <v/>
      </c>
      <c r="D5396" t="str">
        <f>IF([1]主干线!R5396="","",[1]主干线!R5396)</f>
        <v/>
      </c>
      <c r="E5396" t="str">
        <f>IF([1]主干线!S5396="","",[1]主干线!S5396)</f>
        <v/>
      </c>
      <c r="F5396" t="str">
        <f>IF([1]主干线!G5396="","",[1]主干线!G5396)</f>
        <v/>
      </c>
      <c r="G5396" t="str">
        <f>IF([1]主干线!H5396="","",[1]主干线!H5396)</f>
        <v/>
      </c>
    </row>
    <row r="5397" spans="1:7" x14ac:dyDescent="0.15">
      <c r="A5397" t="str">
        <f>IF([1]主干线!A5397="","",[1]主干线!A5397)</f>
        <v/>
      </c>
      <c r="B5397" t="str">
        <f>IF([1]主干线!B5397="","",[1]主干线!B5397)</f>
        <v/>
      </c>
      <c r="C5397" t="str">
        <f>IF([1]主干线!C5397="","",[1]主干线!C5397)</f>
        <v/>
      </c>
      <c r="D5397" t="str">
        <f>IF([1]主干线!R5397="","",[1]主干线!R5397)</f>
        <v/>
      </c>
      <c r="E5397" t="str">
        <f>IF([1]主干线!S5397="","",[1]主干线!S5397)</f>
        <v/>
      </c>
      <c r="F5397" t="str">
        <f>IF([1]主干线!G5397="","",[1]主干线!G5397)</f>
        <v/>
      </c>
      <c r="G5397" t="str">
        <f>IF([1]主干线!H5397="","",[1]主干线!H5397)</f>
        <v/>
      </c>
    </row>
    <row r="5398" spans="1:7" x14ac:dyDescent="0.15">
      <c r="A5398" t="str">
        <f>IF([1]主干线!A5398="","",[1]主干线!A5398)</f>
        <v/>
      </c>
      <c r="B5398" t="str">
        <f>IF([1]主干线!B5398="","",[1]主干线!B5398)</f>
        <v/>
      </c>
      <c r="C5398" t="str">
        <f>IF([1]主干线!C5398="","",[1]主干线!C5398)</f>
        <v/>
      </c>
      <c r="D5398" t="str">
        <f>IF([1]主干线!R5398="","",[1]主干线!R5398)</f>
        <v/>
      </c>
      <c r="E5398" t="str">
        <f>IF([1]主干线!S5398="","",[1]主干线!S5398)</f>
        <v/>
      </c>
      <c r="F5398" t="str">
        <f>IF([1]主干线!G5398="","",[1]主干线!G5398)</f>
        <v/>
      </c>
      <c r="G5398" t="str">
        <f>IF([1]主干线!H5398="","",[1]主干线!H5398)</f>
        <v/>
      </c>
    </row>
    <row r="5399" spans="1:7" x14ac:dyDescent="0.15">
      <c r="A5399" t="str">
        <f>IF([1]主干线!A5399="","",[1]主干线!A5399)</f>
        <v/>
      </c>
      <c r="B5399" t="str">
        <f>IF([1]主干线!B5399="","",[1]主干线!B5399)</f>
        <v/>
      </c>
      <c r="C5399" t="str">
        <f>IF([1]主干线!C5399="","",[1]主干线!C5399)</f>
        <v/>
      </c>
      <c r="D5399" t="str">
        <f>IF([1]主干线!R5399="","",[1]主干线!R5399)</f>
        <v/>
      </c>
      <c r="E5399" t="str">
        <f>IF([1]主干线!S5399="","",[1]主干线!S5399)</f>
        <v/>
      </c>
      <c r="F5399" t="str">
        <f>IF([1]主干线!G5399="","",[1]主干线!G5399)</f>
        <v/>
      </c>
      <c r="G5399" t="str">
        <f>IF([1]主干线!H5399="","",[1]主干线!H5399)</f>
        <v/>
      </c>
    </row>
    <row r="5400" spans="1:7" x14ac:dyDescent="0.15">
      <c r="A5400" t="str">
        <f>IF([1]主干线!A5400="","",[1]主干线!A5400)</f>
        <v/>
      </c>
      <c r="B5400" t="str">
        <f>IF([1]主干线!B5400="","",[1]主干线!B5400)</f>
        <v/>
      </c>
      <c r="C5400" t="str">
        <f>IF([1]主干线!C5400="","",[1]主干线!C5400)</f>
        <v/>
      </c>
      <c r="D5400" t="str">
        <f>IF([1]主干线!R5400="","",[1]主干线!R5400)</f>
        <v/>
      </c>
      <c r="E5400" t="str">
        <f>IF([1]主干线!S5400="","",[1]主干线!S5400)</f>
        <v/>
      </c>
      <c r="F5400" t="str">
        <f>IF([1]主干线!G5400="","",[1]主干线!G5400)</f>
        <v/>
      </c>
      <c r="G5400" t="str">
        <f>IF([1]主干线!H5400="","",[1]主干线!H5400)</f>
        <v/>
      </c>
    </row>
    <row r="5401" spans="1:7" x14ac:dyDescent="0.15">
      <c r="A5401" t="str">
        <f>IF([1]主干线!A5401="","",[1]主干线!A5401)</f>
        <v/>
      </c>
      <c r="B5401" t="str">
        <f>IF([1]主干线!B5401="","",[1]主干线!B5401)</f>
        <v/>
      </c>
      <c r="C5401" t="str">
        <f>IF([1]主干线!C5401="","",[1]主干线!C5401)</f>
        <v/>
      </c>
      <c r="D5401" t="str">
        <f>IF([1]主干线!R5401="","",[1]主干线!R5401)</f>
        <v/>
      </c>
      <c r="E5401" t="str">
        <f>IF([1]主干线!S5401="","",[1]主干线!S5401)</f>
        <v/>
      </c>
      <c r="F5401" t="str">
        <f>IF([1]主干线!G5401="","",[1]主干线!G5401)</f>
        <v/>
      </c>
      <c r="G5401" t="str">
        <f>IF([1]主干线!H5401="","",[1]主干线!H5401)</f>
        <v/>
      </c>
    </row>
    <row r="5402" spans="1:7" x14ac:dyDescent="0.15">
      <c r="A5402" t="str">
        <f>IF([1]主干线!A5402="","",[1]主干线!A5402)</f>
        <v/>
      </c>
      <c r="B5402" t="str">
        <f>IF([1]主干线!B5402="","",[1]主干线!B5402)</f>
        <v/>
      </c>
      <c r="C5402" t="str">
        <f>IF([1]主干线!C5402="","",[1]主干线!C5402)</f>
        <v/>
      </c>
      <c r="D5402" t="str">
        <f>IF([1]主干线!R5402="","",[1]主干线!R5402)</f>
        <v/>
      </c>
      <c r="E5402" t="str">
        <f>IF([1]主干线!S5402="","",[1]主干线!S5402)</f>
        <v/>
      </c>
      <c r="F5402" t="str">
        <f>IF([1]主干线!G5402="","",[1]主干线!G5402)</f>
        <v/>
      </c>
      <c r="G5402" t="str">
        <f>IF([1]主干线!H5402="","",[1]主干线!H5402)</f>
        <v/>
      </c>
    </row>
    <row r="5403" spans="1:7" x14ac:dyDescent="0.15">
      <c r="A5403" t="str">
        <f>IF([1]主干线!A5403="","",[1]主干线!A5403)</f>
        <v/>
      </c>
      <c r="B5403" t="str">
        <f>IF([1]主干线!B5403="","",[1]主干线!B5403)</f>
        <v/>
      </c>
      <c r="C5403" t="str">
        <f>IF([1]主干线!C5403="","",[1]主干线!C5403)</f>
        <v/>
      </c>
      <c r="D5403" t="str">
        <f>IF([1]主干线!R5403="","",[1]主干线!R5403)</f>
        <v/>
      </c>
      <c r="E5403" t="str">
        <f>IF([1]主干线!S5403="","",[1]主干线!S5403)</f>
        <v/>
      </c>
      <c r="F5403" t="str">
        <f>IF([1]主干线!G5403="","",[1]主干线!G5403)</f>
        <v/>
      </c>
      <c r="G5403" t="str">
        <f>IF([1]主干线!H5403="","",[1]主干线!H5403)</f>
        <v/>
      </c>
    </row>
    <row r="5404" spans="1:7" x14ac:dyDescent="0.15">
      <c r="A5404" t="str">
        <f>IF([1]主干线!A5404="","",[1]主干线!A5404)</f>
        <v/>
      </c>
      <c r="B5404" t="str">
        <f>IF([1]主干线!B5404="","",[1]主干线!B5404)</f>
        <v/>
      </c>
      <c r="C5404" t="str">
        <f>IF([1]主干线!C5404="","",[1]主干线!C5404)</f>
        <v/>
      </c>
      <c r="D5404" t="str">
        <f>IF([1]主干线!R5404="","",[1]主干线!R5404)</f>
        <v/>
      </c>
      <c r="E5404" t="str">
        <f>IF([1]主干线!S5404="","",[1]主干线!S5404)</f>
        <v/>
      </c>
      <c r="F5404" t="str">
        <f>IF([1]主干线!G5404="","",[1]主干线!G5404)</f>
        <v/>
      </c>
      <c r="G5404" t="str">
        <f>IF([1]主干线!H5404="","",[1]主干线!H5404)</f>
        <v/>
      </c>
    </row>
    <row r="5405" spans="1:7" x14ac:dyDescent="0.15">
      <c r="A5405" t="str">
        <f>IF([1]主干线!A5405="","",[1]主干线!A5405)</f>
        <v/>
      </c>
      <c r="B5405" t="str">
        <f>IF([1]主干线!B5405="","",[1]主干线!B5405)</f>
        <v/>
      </c>
      <c r="C5405" t="str">
        <f>IF([1]主干线!C5405="","",[1]主干线!C5405)</f>
        <v/>
      </c>
      <c r="D5405" t="str">
        <f>IF([1]主干线!R5405="","",[1]主干线!R5405)</f>
        <v/>
      </c>
      <c r="E5405" t="str">
        <f>IF([1]主干线!S5405="","",[1]主干线!S5405)</f>
        <v/>
      </c>
      <c r="F5405" t="str">
        <f>IF([1]主干线!G5405="","",[1]主干线!G5405)</f>
        <v/>
      </c>
      <c r="G5405" t="str">
        <f>IF([1]主干线!H5405="","",[1]主干线!H5405)</f>
        <v/>
      </c>
    </row>
    <row r="5406" spans="1:7" x14ac:dyDescent="0.15">
      <c r="A5406" t="str">
        <f>IF([1]主干线!A5406="","",[1]主干线!A5406)</f>
        <v/>
      </c>
      <c r="B5406" t="str">
        <f>IF([1]主干线!B5406="","",[1]主干线!B5406)</f>
        <v/>
      </c>
      <c r="C5406" t="str">
        <f>IF([1]主干线!C5406="","",[1]主干线!C5406)</f>
        <v/>
      </c>
      <c r="D5406" t="str">
        <f>IF([1]主干线!R5406="","",[1]主干线!R5406)</f>
        <v/>
      </c>
      <c r="E5406" t="str">
        <f>IF([1]主干线!S5406="","",[1]主干线!S5406)</f>
        <v/>
      </c>
      <c r="F5406" t="str">
        <f>IF([1]主干线!G5406="","",[1]主干线!G5406)</f>
        <v/>
      </c>
      <c r="G5406" t="str">
        <f>IF([1]主干线!H5406="","",[1]主干线!H5406)</f>
        <v/>
      </c>
    </row>
    <row r="5407" spans="1:7" x14ac:dyDescent="0.15">
      <c r="A5407" t="str">
        <f>IF([1]主干线!A5407="","",[1]主干线!A5407)</f>
        <v/>
      </c>
      <c r="B5407" t="str">
        <f>IF([1]主干线!B5407="","",[1]主干线!B5407)</f>
        <v/>
      </c>
      <c r="C5407" t="str">
        <f>IF([1]主干线!C5407="","",[1]主干线!C5407)</f>
        <v/>
      </c>
      <c r="D5407" t="str">
        <f>IF([1]主干线!R5407="","",[1]主干线!R5407)</f>
        <v/>
      </c>
      <c r="E5407" t="str">
        <f>IF([1]主干线!S5407="","",[1]主干线!S5407)</f>
        <v/>
      </c>
      <c r="F5407" t="str">
        <f>IF([1]主干线!G5407="","",[1]主干线!G5407)</f>
        <v/>
      </c>
      <c r="G5407" t="str">
        <f>IF([1]主干线!H5407="","",[1]主干线!H5407)</f>
        <v/>
      </c>
    </row>
    <row r="5408" spans="1:7" x14ac:dyDescent="0.15">
      <c r="A5408" t="str">
        <f>IF([1]主干线!A5408="","",[1]主干线!A5408)</f>
        <v/>
      </c>
      <c r="B5408" t="str">
        <f>IF([1]主干线!B5408="","",[1]主干线!B5408)</f>
        <v/>
      </c>
      <c r="C5408" t="str">
        <f>IF([1]主干线!C5408="","",[1]主干线!C5408)</f>
        <v/>
      </c>
      <c r="D5408" t="str">
        <f>IF([1]主干线!R5408="","",[1]主干线!R5408)</f>
        <v/>
      </c>
      <c r="E5408" t="str">
        <f>IF([1]主干线!S5408="","",[1]主干线!S5408)</f>
        <v/>
      </c>
      <c r="F5408" t="str">
        <f>IF([1]主干线!G5408="","",[1]主干线!G5408)</f>
        <v/>
      </c>
      <c r="G5408" t="str">
        <f>IF([1]主干线!H5408="","",[1]主干线!H5408)</f>
        <v/>
      </c>
    </row>
    <row r="5409" spans="1:7" x14ac:dyDescent="0.15">
      <c r="A5409" t="str">
        <f>IF([1]主干线!A5409="","",[1]主干线!A5409)</f>
        <v/>
      </c>
      <c r="B5409" t="str">
        <f>IF([1]主干线!B5409="","",[1]主干线!B5409)</f>
        <v/>
      </c>
      <c r="C5409" t="str">
        <f>IF([1]主干线!C5409="","",[1]主干线!C5409)</f>
        <v/>
      </c>
      <c r="D5409" t="str">
        <f>IF([1]主干线!R5409="","",[1]主干线!R5409)</f>
        <v/>
      </c>
      <c r="E5409" t="str">
        <f>IF([1]主干线!S5409="","",[1]主干线!S5409)</f>
        <v/>
      </c>
      <c r="F5409" t="str">
        <f>IF([1]主干线!G5409="","",[1]主干线!G5409)</f>
        <v/>
      </c>
      <c r="G5409" t="str">
        <f>IF([1]主干线!H5409="","",[1]主干线!H5409)</f>
        <v/>
      </c>
    </row>
    <row r="5410" spans="1:7" x14ac:dyDescent="0.15">
      <c r="A5410" t="str">
        <f>IF([1]主干线!A5410="","",[1]主干线!A5410)</f>
        <v/>
      </c>
      <c r="B5410" t="str">
        <f>IF([1]主干线!B5410="","",[1]主干线!B5410)</f>
        <v/>
      </c>
      <c r="C5410" t="str">
        <f>IF([1]主干线!C5410="","",[1]主干线!C5410)</f>
        <v/>
      </c>
      <c r="D5410" t="str">
        <f>IF([1]主干线!R5410="","",[1]主干线!R5410)</f>
        <v/>
      </c>
      <c r="E5410" t="str">
        <f>IF([1]主干线!S5410="","",[1]主干线!S5410)</f>
        <v/>
      </c>
      <c r="F5410" t="str">
        <f>IF([1]主干线!G5410="","",[1]主干线!G5410)</f>
        <v/>
      </c>
      <c r="G5410" t="str">
        <f>IF([1]主干线!H5410="","",[1]主干线!H5410)</f>
        <v/>
      </c>
    </row>
    <row r="5411" spans="1:7" x14ac:dyDescent="0.15">
      <c r="A5411" t="str">
        <f>IF([1]主干线!A5411="","",[1]主干线!A5411)</f>
        <v/>
      </c>
      <c r="B5411" t="str">
        <f>IF([1]主干线!B5411="","",[1]主干线!B5411)</f>
        <v/>
      </c>
      <c r="C5411" t="str">
        <f>IF([1]主干线!C5411="","",[1]主干线!C5411)</f>
        <v/>
      </c>
      <c r="D5411" t="str">
        <f>IF([1]主干线!R5411="","",[1]主干线!R5411)</f>
        <v/>
      </c>
      <c r="E5411" t="str">
        <f>IF([1]主干线!S5411="","",[1]主干线!S5411)</f>
        <v/>
      </c>
      <c r="F5411" t="str">
        <f>IF([1]主干线!G5411="","",[1]主干线!G5411)</f>
        <v/>
      </c>
      <c r="G5411" t="str">
        <f>IF([1]主干线!H5411="","",[1]主干线!H5411)</f>
        <v/>
      </c>
    </row>
    <row r="5412" spans="1:7" x14ac:dyDescent="0.15">
      <c r="A5412" t="str">
        <f>IF([1]主干线!A5412="","",[1]主干线!A5412)</f>
        <v/>
      </c>
      <c r="B5412" t="str">
        <f>IF([1]主干线!B5412="","",[1]主干线!B5412)</f>
        <v/>
      </c>
      <c r="C5412" t="str">
        <f>IF([1]主干线!C5412="","",[1]主干线!C5412)</f>
        <v/>
      </c>
      <c r="D5412" t="str">
        <f>IF([1]主干线!R5412="","",[1]主干线!R5412)</f>
        <v/>
      </c>
      <c r="E5412" t="str">
        <f>IF([1]主干线!S5412="","",[1]主干线!S5412)</f>
        <v/>
      </c>
      <c r="F5412" t="str">
        <f>IF([1]主干线!G5412="","",[1]主干线!G5412)</f>
        <v/>
      </c>
      <c r="G5412" t="str">
        <f>IF([1]主干线!H5412="","",[1]主干线!H5412)</f>
        <v/>
      </c>
    </row>
    <row r="5413" spans="1:7" x14ac:dyDescent="0.15">
      <c r="A5413" t="str">
        <f>IF([1]主干线!A5413="","",[1]主干线!A5413)</f>
        <v/>
      </c>
      <c r="B5413" t="str">
        <f>IF([1]主干线!B5413="","",[1]主干线!B5413)</f>
        <v/>
      </c>
      <c r="C5413" t="str">
        <f>IF([1]主干线!C5413="","",[1]主干线!C5413)</f>
        <v/>
      </c>
      <c r="D5413" t="str">
        <f>IF([1]主干线!R5413="","",[1]主干线!R5413)</f>
        <v/>
      </c>
      <c r="E5413" t="str">
        <f>IF([1]主干线!S5413="","",[1]主干线!S5413)</f>
        <v/>
      </c>
      <c r="F5413" t="str">
        <f>IF([1]主干线!G5413="","",[1]主干线!G5413)</f>
        <v/>
      </c>
      <c r="G5413" t="str">
        <f>IF([1]主干线!H5413="","",[1]主干线!H5413)</f>
        <v/>
      </c>
    </row>
    <row r="5414" spans="1:7" x14ac:dyDescent="0.15">
      <c r="A5414" t="str">
        <f>IF([1]主干线!A5414="","",[1]主干线!A5414)</f>
        <v/>
      </c>
      <c r="B5414" t="str">
        <f>IF([1]主干线!B5414="","",[1]主干线!B5414)</f>
        <v/>
      </c>
      <c r="C5414" t="str">
        <f>IF([1]主干线!C5414="","",[1]主干线!C5414)</f>
        <v/>
      </c>
      <c r="D5414" t="str">
        <f>IF([1]主干线!R5414="","",[1]主干线!R5414)</f>
        <v/>
      </c>
      <c r="E5414" t="str">
        <f>IF([1]主干线!S5414="","",[1]主干线!S5414)</f>
        <v/>
      </c>
      <c r="F5414" t="str">
        <f>IF([1]主干线!G5414="","",[1]主干线!G5414)</f>
        <v/>
      </c>
      <c r="G5414" t="str">
        <f>IF([1]主干线!H5414="","",[1]主干线!H5414)</f>
        <v/>
      </c>
    </row>
    <row r="5415" spans="1:7" x14ac:dyDescent="0.15">
      <c r="A5415" t="str">
        <f>IF([1]主干线!A5415="","",[1]主干线!A5415)</f>
        <v/>
      </c>
      <c r="B5415" t="str">
        <f>IF([1]主干线!B5415="","",[1]主干线!B5415)</f>
        <v/>
      </c>
      <c r="C5415" t="str">
        <f>IF([1]主干线!C5415="","",[1]主干线!C5415)</f>
        <v/>
      </c>
      <c r="D5415" t="str">
        <f>IF([1]主干线!R5415="","",[1]主干线!R5415)</f>
        <v/>
      </c>
      <c r="E5415" t="str">
        <f>IF([1]主干线!S5415="","",[1]主干线!S5415)</f>
        <v/>
      </c>
      <c r="F5415" t="str">
        <f>IF([1]主干线!G5415="","",[1]主干线!G5415)</f>
        <v/>
      </c>
      <c r="G5415" t="str">
        <f>IF([1]主干线!H5415="","",[1]主干线!H5415)</f>
        <v/>
      </c>
    </row>
    <row r="5416" spans="1:7" x14ac:dyDescent="0.15">
      <c r="A5416" t="str">
        <f>IF([1]主干线!A5416="","",[1]主干线!A5416)</f>
        <v/>
      </c>
      <c r="B5416" t="str">
        <f>IF([1]主干线!B5416="","",[1]主干线!B5416)</f>
        <v/>
      </c>
      <c r="C5416" t="str">
        <f>IF([1]主干线!C5416="","",[1]主干线!C5416)</f>
        <v/>
      </c>
      <c r="D5416" t="str">
        <f>IF([1]主干线!R5416="","",[1]主干线!R5416)</f>
        <v/>
      </c>
      <c r="E5416" t="str">
        <f>IF([1]主干线!S5416="","",[1]主干线!S5416)</f>
        <v/>
      </c>
      <c r="F5416" t="str">
        <f>IF([1]主干线!G5416="","",[1]主干线!G5416)</f>
        <v/>
      </c>
      <c r="G5416" t="str">
        <f>IF([1]主干线!H5416="","",[1]主干线!H5416)</f>
        <v/>
      </c>
    </row>
    <row r="5417" spans="1:7" x14ac:dyDescent="0.15">
      <c r="A5417" t="str">
        <f>IF([1]主干线!A5417="","",[1]主干线!A5417)</f>
        <v/>
      </c>
      <c r="B5417" t="str">
        <f>IF([1]主干线!B5417="","",[1]主干线!B5417)</f>
        <v/>
      </c>
      <c r="C5417" t="str">
        <f>IF([1]主干线!C5417="","",[1]主干线!C5417)</f>
        <v/>
      </c>
      <c r="D5417" t="str">
        <f>IF([1]主干线!R5417="","",[1]主干线!R5417)</f>
        <v/>
      </c>
      <c r="E5417" t="str">
        <f>IF([1]主干线!S5417="","",[1]主干线!S5417)</f>
        <v/>
      </c>
      <c r="F5417" t="str">
        <f>IF([1]主干线!G5417="","",[1]主干线!G5417)</f>
        <v/>
      </c>
      <c r="G5417" t="str">
        <f>IF([1]主干线!H5417="","",[1]主干线!H5417)</f>
        <v/>
      </c>
    </row>
    <row r="5418" spans="1:7" x14ac:dyDescent="0.15">
      <c r="A5418" t="str">
        <f>IF([1]主干线!A5418="","",[1]主干线!A5418)</f>
        <v/>
      </c>
      <c r="B5418" t="str">
        <f>IF([1]主干线!B5418="","",[1]主干线!B5418)</f>
        <v/>
      </c>
      <c r="C5418" t="str">
        <f>IF([1]主干线!C5418="","",[1]主干线!C5418)</f>
        <v/>
      </c>
      <c r="D5418" t="str">
        <f>IF([1]主干线!R5418="","",[1]主干线!R5418)</f>
        <v/>
      </c>
      <c r="E5418" t="str">
        <f>IF([1]主干线!S5418="","",[1]主干线!S5418)</f>
        <v/>
      </c>
      <c r="F5418" t="str">
        <f>IF([1]主干线!G5418="","",[1]主干线!G5418)</f>
        <v/>
      </c>
      <c r="G5418" t="str">
        <f>IF([1]主干线!H5418="","",[1]主干线!H5418)</f>
        <v/>
      </c>
    </row>
    <row r="5419" spans="1:7" x14ac:dyDescent="0.15">
      <c r="A5419" t="str">
        <f>IF([1]主干线!A5419="","",[1]主干线!A5419)</f>
        <v/>
      </c>
      <c r="B5419" t="str">
        <f>IF([1]主干线!B5419="","",[1]主干线!B5419)</f>
        <v/>
      </c>
      <c r="C5419" t="str">
        <f>IF([1]主干线!C5419="","",[1]主干线!C5419)</f>
        <v/>
      </c>
      <c r="D5419" t="str">
        <f>IF([1]主干线!R5419="","",[1]主干线!R5419)</f>
        <v/>
      </c>
      <c r="E5419" t="str">
        <f>IF([1]主干线!S5419="","",[1]主干线!S5419)</f>
        <v/>
      </c>
      <c r="F5419" t="str">
        <f>IF([1]主干线!G5419="","",[1]主干线!G5419)</f>
        <v/>
      </c>
      <c r="G5419" t="str">
        <f>IF([1]主干线!H5419="","",[1]主干线!H5419)</f>
        <v/>
      </c>
    </row>
    <row r="5420" spans="1:7" x14ac:dyDescent="0.15">
      <c r="A5420" t="str">
        <f>IF([1]主干线!A5420="","",[1]主干线!A5420)</f>
        <v/>
      </c>
      <c r="B5420" t="str">
        <f>IF([1]主干线!B5420="","",[1]主干线!B5420)</f>
        <v/>
      </c>
      <c r="C5420" t="str">
        <f>IF([1]主干线!C5420="","",[1]主干线!C5420)</f>
        <v/>
      </c>
      <c r="D5420" t="str">
        <f>IF([1]主干线!R5420="","",[1]主干线!R5420)</f>
        <v/>
      </c>
      <c r="E5420" t="str">
        <f>IF([1]主干线!S5420="","",[1]主干线!S5420)</f>
        <v/>
      </c>
      <c r="F5420" t="str">
        <f>IF([1]主干线!G5420="","",[1]主干线!G5420)</f>
        <v/>
      </c>
      <c r="G5420" t="str">
        <f>IF([1]主干线!H5420="","",[1]主干线!H5420)</f>
        <v/>
      </c>
    </row>
    <row r="5421" spans="1:7" x14ac:dyDescent="0.15">
      <c r="A5421" t="str">
        <f>IF([1]主干线!A5421="","",[1]主干线!A5421)</f>
        <v/>
      </c>
      <c r="B5421" t="str">
        <f>IF([1]主干线!B5421="","",[1]主干线!B5421)</f>
        <v/>
      </c>
      <c r="C5421" t="str">
        <f>IF([1]主干线!C5421="","",[1]主干线!C5421)</f>
        <v/>
      </c>
      <c r="D5421" t="str">
        <f>IF([1]主干线!R5421="","",[1]主干线!R5421)</f>
        <v/>
      </c>
      <c r="E5421" t="str">
        <f>IF([1]主干线!S5421="","",[1]主干线!S5421)</f>
        <v/>
      </c>
      <c r="F5421" t="str">
        <f>IF([1]主干线!G5421="","",[1]主干线!G5421)</f>
        <v/>
      </c>
      <c r="G5421" t="str">
        <f>IF([1]主干线!H5421="","",[1]主干线!H5421)</f>
        <v/>
      </c>
    </row>
    <row r="5422" spans="1:7" x14ac:dyDescent="0.15">
      <c r="A5422" t="str">
        <f>IF([1]主干线!A5422="","",[1]主干线!A5422)</f>
        <v/>
      </c>
      <c r="B5422" t="str">
        <f>IF([1]主干线!B5422="","",[1]主干线!B5422)</f>
        <v/>
      </c>
      <c r="C5422" t="str">
        <f>IF([1]主干线!C5422="","",[1]主干线!C5422)</f>
        <v/>
      </c>
      <c r="D5422" t="str">
        <f>IF([1]主干线!R5422="","",[1]主干线!R5422)</f>
        <v/>
      </c>
      <c r="E5422" t="str">
        <f>IF([1]主干线!S5422="","",[1]主干线!S5422)</f>
        <v/>
      </c>
      <c r="F5422" t="str">
        <f>IF([1]主干线!G5422="","",[1]主干线!G5422)</f>
        <v/>
      </c>
      <c r="G5422" t="str">
        <f>IF([1]主干线!H5422="","",[1]主干线!H5422)</f>
        <v/>
      </c>
    </row>
    <row r="5423" spans="1:7" x14ac:dyDescent="0.15">
      <c r="A5423" t="str">
        <f>IF([1]主干线!A5423="","",[1]主干线!A5423)</f>
        <v/>
      </c>
      <c r="B5423" t="str">
        <f>IF([1]主干线!B5423="","",[1]主干线!B5423)</f>
        <v/>
      </c>
      <c r="C5423" t="str">
        <f>IF([1]主干线!C5423="","",[1]主干线!C5423)</f>
        <v/>
      </c>
      <c r="D5423" t="str">
        <f>IF([1]主干线!R5423="","",[1]主干线!R5423)</f>
        <v/>
      </c>
      <c r="E5423" t="str">
        <f>IF([1]主干线!S5423="","",[1]主干线!S5423)</f>
        <v/>
      </c>
      <c r="F5423" t="str">
        <f>IF([1]主干线!G5423="","",[1]主干线!G5423)</f>
        <v/>
      </c>
      <c r="G5423" t="str">
        <f>IF([1]主干线!H5423="","",[1]主干线!H5423)</f>
        <v/>
      </c>
    </row>
    <row r="5424" spans="1:7" x14ac:dyDescent="0.15">
      <c r="A5424" t="str">
        <f>IF([1]主干线!A5424="","",[1]主干线!A5424)</f>
        <v/>
      </c>
      <c r="B5424" t="str">
        <f>IF([1]主干线!B5424="","",[1]主干线!B5424)</f>
        <v/>
      </c>
      <c r="C5424" t="str">
        <f>IF([1]主干线!C5424="","",[1]主干线!C5424)</f>
        <v/>
      </c>
      <c r="D5424" t="str">
        <f>IF([1]主干线!R5424="","",[1]主干线!R5424)</f>
        <v/>
      </c>
      <c r="E5424" t="str">
        <f>IF([1]主干线!S5424="","",[1]主干线!S5424)</f>
        <v/>
      </c>
      <c r="F5424" t="str">
        <f>IF([1]主干线!G5424="","",[1]主干线!G5424)</f>
        <v/>
      </c>
      <c r="G5424" t="str">
        <f>IF([1]主干线!H5424="","",[1]主干线!H5424)</f>
        <v/>
      </c>
    </row>
    <row r="5425" spans="1:7" x14ac:dyDescent="0.15">
      <c r="A5425" t="str">
        <f>IF([1]主干线!A5425="","",[1]主干线!A5425)</f>
        <v/>
      </c>
      <c r="B5425" t="str">
        <f>IF([1]主干线!B5425="","",[1]主干线!B5425)</f>
        <v/>
      </c>
      <c r="C5425" t="str">
        <f>IF([1]主干线!C5425="","",[1]主干线!C5425)</f>
        <v/>
      </c>
      <c r="D5425" t="str">
        <f>IF([1]主干线!R5425="","",[1]主干线!R5425)</f>
        <v/>
      </c>
      <c r="E5425" t="str">
        <f>IF([1]主干线!S5425="","",[1]主干线!S5425)</f>
        <v/>
      </c>
      <c r="F5425" t="str">
        <f>IF([1]主干线!G5425="","",[1]主干线!G5425)</f>
        <v/>
      </c>
      <c r="G5425" t="str">
        <f>IF([1]主干线!H5425="","",[1]主干线!H5425)</f>
        <v/>
      </c>
    </row>
    <row r="5426" spans="1:7" x14ac:dyDescent="0.15">
      <c r="A5426" t="str">
        <f>IF([1]主干线!A5426="","",[1]主干线!A5426)</f>
        <v/>
      </c>
      <c r="B5426" t="str">
        <f>IF([1]主干线!B5426="","",[1]主干线!B5426)</f>
        <v/>
      </c>
      <c r="C5426" t="str">
        <f>IF([1]主干线!C5426="","",[1]主干线!C5426)</f>
        <v/>
      </c>
      <c r="D5426" t="str">
        <f>IF([1]主干线!R5426="","",[1]主干线!R5426)</f>
        <v/>
      </c>
      <c r="E5426" t="str">
        <f>IF([1]主干线!S5426="","",[1]主干线!S5426)</f>
        <v/>
      </c>
      <c r="F5426" t="str">
        <f>IF([1]主干线!G5426="","",[1]主干线!G5426)</f>
        <v/>
      </c>
      <c r="G5426" t="str">
        <f>IF([1]主干线!H5426="","",[1]主干线!H5426)</f>
        <v/>
      </c>
    </row>
    <row r="5427" spans="1:7" x14ac:dyDescent="0.15">
      <c r="A5427" t="str">
        <f>IF([1]主干线!A5427="","",[1]主干线!A5427)</f>
        <v/>
      </c>
      <c r="B5427" t="str">
        <f>IF([1]主干线!B5427="","",[1]主干线!B5427)</f>
        <v/>
      </c>
      <c r="C5427" t="str">
        <f>IF([1]主干线!C5427="","",[1]主干线!C5427)</f>
        <v/>
      </c>
      <c r="D5427" t="str">
        <f>IF([1]主干线!R5427="","",[1]主干线!R5427)</f>
        <v/>
      </c>
      <c r="E5427" t="str">
        <f>IF([1]主干线!S5427="","",[1]主干线!S5427)</f>
        <v/>
      </c>
      <c r="F5427" t="str">
        <f>IF([1]主干线!G5427="","",[1]主干线!G5427)</f>
        <v/>
      </c>
      <c r="G5427" t="str">
        <f>IF([1]主干线!H5427="","",[1]主干线!H5427)</f>
        <v/>
      </c>
    </row>
    <row r="5428" spans="1:7" x14ac:dyDescent="0.15">
      <c r="A5428" t="str">
        <f>IF([1]主干线!A5428="","",[1]主干线!A5428)</f>
        <v/>
      </c>
      <c r="B5428" t="str">
        <f>IF([1]主干线!B5428="","",[1]主干线!B5428)</f>
        <v/>
      </c>
      <c r="C5428" t="str">
        <f>IF([1]主干线!C5428="","",[1]主干线!C5428)</f>
        <v/>
      </c>
      <c r="D5428" t="str">
        <f>IF([1]主干线!R5428="","",[1]主干线!R5428)</f>
        <v/>
      </c>
      <c r="E5428" t="str">
        <f>IF([1]主干线!S5428="","",[1]主干线!S5428)</f>
        <v/>
      </c>
      <c r="F5428" t="str">
        <f>IF([1]主干线!G5428="","",[1]主干线!G5428)</f>
        <v/>
      </c>
      <c r="G5428" t="str">
        <f>IF([1]主干线!H5428="","",[1]主干线!H5428)</f>
        <v/>
      </c>
    </row>
    <row r="5429" spans="1:7" x14ac:dyDescent="0.15">
      <c r="A5429" t="str">
        <f>IF([1]主干线!A5429="","",[1]主干线!A5429)</f>
        <v/>
      </c>
      <c r="B5429" t="str">
        <f>IF([1]主干线!B5429="","",[1]主干线!B5429)</f>
        <v/>
      </c>
      <c r="C5429" t="str">
        <f>IF([1]主干线!C5429="","",[1]主干线!C5429)</f>
        <v/>
      </c>
      <c r="D5429" t="str">
        <f>IF([1]主干线!R5429="","",[1]主干线!R5429)</f>
        <v/>
      </c>
      <c r="E5429" t="str">
        <f>IF([1]主干线!S5429="","",[1]主干线!S5429)</f>
        <v/>
      </c>
      <c r="F5429" t="str">
        <f>IF([1]主干线!G5429="","",[1]主干线!G5429)</f>
        <v/>
      </c>
      <c r="G5429" t="str">
        <f>IF([1]主干线!H5429="","",[1]主干线!H5429)</f>
        <v/>
      </c>
    </row>
    <row r="5430" spans="1:7" x14ac:dyDescent="0.15">
      <c r="A5430" t="str">
        <f>IF([1]主干线!A5430="","",[1]主干线!A5430)</f>
        <v/>
      </c>
      <c r="B5430" t="str">
        <f>IF([1]主干线!B5430="","",[1]主干线!B5430)</f>
        <v/>
      </c>
      <c r="C5430" t="str">
        <f>IF([1]主干线!C5430="","",[1]主干线!C5430)</f>
        <v/>
      </c>
      <c r="D5430" t="str">
        <f>IF([1]主干线!R5430="","",[1]主干线!R5430)</f>
        <v/>
      </c>
      <c r="E5430" t="str">
        <f>IF([1]主干线!S5430="","",[1]主干线!S5430)</f>
        <v/>
      </c>
      <c r="F5430" t="str">
        <f>IF([1]主干线!G5430="","",[1]主干线!G5430)</f>
        <v/>
      </c>
      <c r="G5430" t="str">
        <f>IF([1]主干线!H5430="","",[1]主干线!H5430)</f>
        <v/>
      </c>
    </row>
    <row r="5431" spans="1:7" x14ac:dyDescent="0.15">
      <c r="A5431" t="str">
        <f>IF([1]主干线!A5431="","",[1]主干线!A5431)</f>
        <v/>
      </c>
      <c r="B5431" t="str">
        <f>IF([1]主干线!B5431="","",[1]主干线!B5431)</f>
        <v/>
      </c>
      <c r="C5431" t="str">
        <f>IF([1]主干线!C5431="","",[1]主干线!C5431)</f>
        <v/>
      </c>
      <c r="D5431" t="str">
        <f>IF([1]主干线!R5431="","",[1]主干线!R5431)</f>
        <v/>
      </c>
      <c r="E5431" t="str">
        <f>IF([1]主干线!S5431="","",[1]主干线!S5431)</f>
        <v/>
      </c>
      <c r="F5431" t="str">
        <f>IF([1]主干线!G5431="","",[1]主干线!G5431)</f>
        <v/>
      </c>
      <c r="G5431" t="str">
        <f>IF([1]主干线!H5431="","",[1]主干线!H5431)</f>
        <v/>
      </c>
    </row>
    <row r="5432" spans="1:7" x14ac:dyDescent="0.15">
      <c r="A5432" t="str">
        <f>IF([1]主干线!A5432="","",[1]主干线!A5432)</f>
        <v/>
      </c>
      <c r="B5432" t="str">
        <f>IF([1]主干线!B5432="","",[1]主干线!B5432)</f>
        <v/>
      </c>
      <c r="C5432" t="str">
        <f>IF([1]主干线!C5432="","",[1]主干线!C5432)</f>
        <v/>
      </c>
      <c r="D5432" t="str">
        <f>IF([1]主干线!R5432="","",[1]主干线!R5432)</f>
        <v/>
      </c>
      <c r="E5432" t="str">
        <f>IF([1]主干线!S5432="","",[1]主干线!S5432)</f>
        <v/>
      </c>
      <c r="F5432" t="str">
        <f>IF([1]主干线!G5432="","",[1]主干线!G5432)</f>
        <v/>
      </c>
      <c r="G5432" t="str">
        <f>IF([1]主干线!H5432="","",[1]主干线!H5432)</f>
        <v/>
      </c>
    </row>
    <row r="5433" spans="1:7" x14ac:dyDescent="0.15">
      <c r="A5433" t="str">
        <f>IF([1]主干线!A5433="","",[1]主干线!A5433)</f>
        <v/>
      </c>
      <c r="B5433" t="str">
        <f>IF([1]主干线!B5433="","",[1]主干线!B5433)</f>
        <v/>
      </c>
      <c r="C5433" t="str">
        <f>IF([1]主干线!C5433="","",[1]主干线!C5433)</f>
        <v/>
      </c>
      <c r="D5433" t="str">
        <f>IF([1]主干线!R5433="","",[1]主干线!R5433)</f>
        <v/>
      </c>
      <c r="E5433" t="str">
        <f>IF([1]主干线!S5433="","",[1]主干线!S5433)</f>
        <v/>
      </c>
      <c r="F5433" t="str">
        <f>IF([1]主干线!G5433="","",[1]主干线!G5433)</f>
        <v/>
      </c>
      <c r="G5433" t="str">
        <f>IF([1]主干线!H5433="","",[1]主干线!H5433)</f>
        <v/>
      </c>
    </row>
    <row r="5434" spans="1:7" x14ac:dyDescent="0.15">
      <c r="A5434" t="str">
        <f>IF([1]主干线!A5434="","",[1]主干线!A5434)</f>
        <v/>
      </c>
      <c r="B5434" t="str">
        <f>IF([1]主干线!B5434="","",[1]主干线!B5434)</f>
        <v/>
      </c>
      <c r="C5434" t="str">
        <f>IF([1]主干线!C5434="","",[1]主干线!C5434)</f>
        <v/>
      </c>
      <c r="D5434" t="str">
        <f>IF([1]主干线!R5434="","",[1]主干线!R5434)</f>
        <v/>
      </c>
      <c r="E5434" t="str">
        <f>IF([1]主干线!S5434="","",[1]主干线!S5434)</f>
        <v/>
      </c>
      <c r="F5434" t="str">
        <f>IF([1]主干线!G5434="","",[1]主干线!G5434)</f>
        <v/>
      </c>
      <c r="G5434" t="str">
        <f>IF([1]主干线!H5434="","",[1]主干线!H5434)</f>
        <v/>
      </c>
    </row>
    <row r="5435" spans="1:7" x14ac:dyDescent="0.15">
      <c r="A5435" t="str">
        <f>IF([1]主干线!A5435="","",[1]主干线!A5435)</f>
        <v/>
      </c>
      <c r="B5435" t="str">
        <f>IF([1]主干线!B5435="","",[1]主干线!B5435)</f>
        <v/>
      </c>
      <c r="C5435" t="str">
        <f>IF([1]主干线!C5435="","",[1]主干线!C5435)</f>
        <v/>
      </c>
      <c r="D5435" t="str">
        <f>IF([1]主干线!R5435="","",[1]主干线!R5435)</f>
        <v/>
      </c>
      <c r="E5435" t="str">
        <f>IF([1]主干线!S5435="","",[1]主干线!S5435)</f>
        <v/>
      </c>
      <c r="F5435" t="str">
        <f>IF([1]主干线!G5435="","",[1]主干线!G5435)</f>
        <v/>
      </c>
      <c r="G5435" t="str">
        <f>IF([1]主干线!H5435="","",[1]主干线!H5435)</f>
        <v/>
      </c>
    </row>
    <row r="5436" spans="1:7" x14ac:dyDescent="0.15">
      <c r="A5436" t="str">
        <f>IF([1]主干线!A5436="","",[1]主干线!A5436)</f>
        <v/>
      </c>
      <c r="B5436" t="str">
        <f>IF([1]主干线!B5436="","",[1]主干线!B5436)</f>
        <v/>
      </c>
      <c r="C5436" t="str">
        <f>IF([1]主干线!C5436="","",[1]主干线!C5436)</f>
        <v/>
      </c>
      <c r="D5436" t="str">
        <f>IF([1]主干线!R5436="","",[1]主干线!R5436)</f>
        <v/>
      </c>
      <c r="E5436" t="str">
        <f>IF([1]主干线!S5436="","",[1]主干线!S5436)</f>
        <v/>
      </c>
      <c r="F5436" t="str">
        <f>IF([1]主干线!G5436="","",[1]主干线!G5436)</f>
        <v/>
      </c>
      <c r="G5436" t="str">
        <f>IF([1]主干线!H5436="","",[1]主干线!H5436)</f>
        <v/>
      </c>
    </row>
    <row r="5437" spans="1:7" x14ac:dyDescent="0.15">
      <c r="A5437" t="str">
        <f>IF([1]主干线!A5437="","",[1]主干线!A5437)</f>
        <v/>
      </c>
      <c r="B5437" t="str">
        <f>IF([1]主干线!B5437="","",[1]主干线!B5437)</f>
        <v/>
      </c>
      <c r="C5437" t="str">
        <f>IF([1]主干线!C5437="","",[1]主干线!C5437)</f>
        <v/>
      </c>
      <c r="D5437" t="str">
        <f>IF([1]主干线!R5437="","",[1]主干线!R5437)</f>
        <v/>
      </c>
      <c r="E5437" t="str">
        <f>IF([1]主干线!S5437="","",[1]主干线!S5437)</f>
        <v/>
      </c>
      <c r="F5437" t="str">
        <f>IF([1]主干线!G5437="","",[1]主干线!G5437)</f>
        <v/>
      </c>
      <c r="G5437" t="str">
        <f>IF([1]主干线!H5437="","",[1]主干线!H5437)</f>
        <v/>
      </c>
    </row>
    <row r="5438" spans="1:7" x14ac:dyDescent="0.15">
      <c r="A5438" t="str">
        <f>IF([1]主干线!A5438="","",[1]主干线!A5438)</f>
        <v/>
      </c>
      <c r="B5438" t="str">
        <f>IF([1]主干线!B5438="","",[1]主干线!B5438)</f>
        <v/>
      </c>
      <c r="C5438" t="str">
        <f>IF([1]主干线!C5438="","",[1]主干线!C5438)</f>
        <v/>
      </c>
      <c r="D5438" t="str">
        <f>IF([1]主干线!R5438="","",[1]主干线!R5438)</f>
        <v/>
      </c>
      <c r="E5438" t="str">
        <f>IF([1]主干线!S5438="","",[1]主干线!S5438)</f>
        <v/>
      </c>
      <c r="F5438" t="str">
        <f>IF([1]主干线!G5438="","",[1]主干线!G5438)</f>
        <v/>
      </c>
      <c r="G5438" t="str">
        <f>IF([1]主干线!H5438="","",[1]主干线!H5438)</f>
        <v/>
      </c>
    </row>
    <row r="5439" spans="1:7" x14ac:dyDescent="0.15">
      <c r="A5439" t="str">
        <f>IF([1]主干线!A5439="","",[1]主干线!A5439)</f>
        <v/>
      </c>
      <c r="B5439" t="str">
        <f>IF([1]主干线!B5439="","",[1]主干线!B5439)</f>
        <v/>
      </c>
      <c r="C5439" t="str">
        <f>IF([1]主干线!C5439="","",[1]主干线!C5439)</f>
        <v/>
      </c>
      <c r="D5439" t="str">
        <f>IF([1]主干线!R5439="","",[1]主干线!R5439)</f>
        <v/>
      </c>
      <c r="E5439" t="str">
        <f>IF([1]主干线!S5439="","",[1]主干线!S5439)</f>
        <v/>
      </c>
      <c r="F5439" t="str">
        <f>IF([1]主干线!G5439="","",[1]主干线!G5439)</f>
        <v/>
      </c>
      <c r="G5439" t="str">
        <f>IF([1]主干线!H5439="","",[1]主干线!H5439)</f>
        <v/>
      </c>
    </row>
    <row r="5440" spans="1:7" x14ac:dyDescent="0.15">
      <c r="A5440" t="str">
        <f>IF([1]主干线!A5440="","",[1]主干线!A5440)</f>
        <v/>
      </c>
      <c r="B5440" t="str">
        <f>IF([1]主干线!B5440="","",[1]主干线!B5440)</f>
        <v/>
      </c>
      <c r="C5440" t="str">
        <f>IF([1]主干线!C5440="","",[1]主干线!C5440)</f>
        <v/>
      </c>
      <c r="D5440" t="str">
        <f>IF([1]主干线!R5440="","",[1]主干线!R5440)</f>
        <v/>
      </c>
      <c r="E5440" t="str">
        <f>IF([1]主干线!S5440="","",[1]主干线!S5440)</f>
        <v/>
      </c>
      <c r="F5440" t="str">
        <f>IF([1]主干线!G5440="","",[1]主干线!G5440)</f>
        <v/>
      </c>
      <c r="G5440" t="str">
        <f>IF([1]主干线!H5440="","",[1]主干线!H5440)</f>
        <v/>
      </c>
    </row>
    <row r="5441" spans="1:7" x14ac:dyDescent="0.15">
      <c r="A5441" t="str">
        <f>IF([1]主干线!A5441="","",[1]主干线!A5441)</f>
        <v/>
      </c>
      <c r="B5441" t="str">
        <f>IF([1]主干线!B5441="","",[1]主干线!B5441)</f>
        <v/>
      </c>
      <c r="C5441" t="str">
        <f>IF([1]主干线!C5441="","",[1]主干线!C5441)</f>
        <v/>
      </c>
      <c r="D5441" t="str">
        <f>IF([1]主干线!R5441="","",[1]主干线!R5441)</f>
        <v/>
      </c>
      <c r="E5441" t="str">
        <f>IF([1]主干线!S5441="","",[1]主干线!S5441)</f>
        <v/>
      </c>
      <c r="F5441" t="str">
        <f>IF([1]主干线!G5441="","",[1]主干线!G5441)</f>
        <v/>
      </c>
      <c r="G5441" t="str">
        <f>IF([1]主干线!H5441="","",[1]主干线!H5441)</f>
        <v/>
      </c>
    </row>
    <row r="5442" spans="1:7" x14ac:dyDescent="0.15">
      <c r="A5442" t="str">
        <f>IF([1]主干线!A5442="","",[1]主干线!A5442)</f>
        <v/>
      </c>
      <c r="B5442" t="str">
        <f>IF([1]主干线!B5442="","",[1]主干线!B5442)</f>
        <v/>
      </c>
      <c r="C5442" t="str">
        <f>IF([1]主干线!C5442="","",[1]主干线!C5442)</f>
        <v/>
      </c>
      <c r="D5442" t="str">
        <f>IF([1]主干线!R5442="","",[1]主干线!R5442)</f>
        <v/>
      </c>
      <c r="E5442" t="str">
        <f>IF([1]主干线!S5442="","",[1]主干线!S5442)</f>
        <v/>
      </c>
      <c r="F5442" t="str">
        <f>IF([1]主干线!G5442="","",[1]主干线!G5442)</f>
        <v/>
      </c>
      <c r="G5442" t="str">
        <f>IF([1]主干线!H5442="","",[1]主干线!H5442)</f>
        <v/>
      </c>
    </row>
    <row r="5443" spans="1:7" x14ac:dyDescent="0.15">
      <c r="A5443" t="str">
        <f>IF([1]主干线!A5443="","",[1]主干线!A5443)</f>
        <v/>
      </c>
      <c r="B5443" t="str">
        <f>IF([1]主干线!B5443="","",[1]主干线!B5443)</f>
        <v/>
      </c>
      <c r="C5443" t="str">
        <f>IF([1]主干线!C5443="","",[1]主干线!C5443)</f>
        <v/>
      </c>
      <c r="D5443" t="str">
        <f>IF([1]主干线!R5443="","",[1]主干线!R5443)</f>
        <v/>
      </c>
      <c r="E5443" t="str">
        <f>IF([1]主干线!S5443="","",[1]主干线!S5443)</f>
        <v/>
      </c>
      <c r="F5443" t="str">
        <f>IF([1]主干线!G5443="","",[1]主干线!G5443)</f>
        <v/>
      </c>
      <c r="G5443" t="str">
        <f>IF([1]主干线!H5443="","",[1]主干线!H5443)</f>
        <v/>
      </c>
    </row>
    <row r="5444" spans="1:7" x14ac:dyDescent="0.15">
      <c r="A5444" t="str">
        <f>IF([1]主干线!A5444="","",[1]主干线!A5444)</f>
        <v/>
      </c>
      <c r="B5444" t="str">
        <f>IF([1]主干线!B5444="","",[1]主干线!B5444)</f>
        <v/>
      </c>
      <c r="C5444" t="str">
        <f>IF([1]主干线!C5444="","",[1]主干线!C5444)</f>
        <v/>
      </c>
      <c r="D5444" t="str">
        <f>IF([1]主干线!R5444="","",[1]主干线!R5444)</f>
        <v/>
      </c>
      <c r="E5444" t="str">
        <f>IF([1]主干线!S5444="","",[1]主干线!S5444)</f>
        <v/>
      </c>
      <c r="F5444" t="str">
        <f>IF([1]主干线!G5444="","",[1]主干线!G5444)</f>
        <v/>
      </c>
      <c r="G5444" t="str">
        <f>IF([1]主干线!H5444="","",[1]主干线!H5444)</f>
        <v/>
      </c>
    </row>
    <row r="5445" spans="1:7" x14ac:dyDescent="0.15">
      <c r="A5445" t="str">
        <f>IF([1]主干线!A5445="","",[1]主干线!A5445)</f>
        <v/>
      </c>
      <c r="B5445" t="str">
        <f>IF([1]主干线!B5445="","",[1]主干线!B5445)</f>
        <v/>
      </c>
      <c r="C5445" t="str">
        <f>IF([1]主干线!C5445="","",[1]主干线!C5445)</f>
        <v/>
      </c>
      <c r="D5445" t="str">
        <f>IF([1]主干线!R5445="","",[1]主干线!R5445)</f>
        <v/>
      </c>
      <c r="E5445" t="str">
        <f>IF([1]主干线!S5445="","",[1]主干线!S5445)</f>
        <v/>
      </c>
      <c r="F5445" t="str">
        <f>IF([1]主干线!G5445="","",[1]主干线!G5445)</f>
        <v/>
      </c>
      <c r="G5445" t="str">
        <f>IF([1]主干线!H5445="","",[1]主干线!H5445)</f>
        <v/>
      </c>
    </row>
    <row r="5446" spans="1:7" x14ac:dyDescent="0.15">
      <c r="A5446" t="str">
        <f>IF([1]主干线!A5446="","",[1]主干线!A5446)</f>
        <v/>
      </c>
      <c r="B5446" t="str">
        <f>IF([1]主干线!B5446="","",[1]主干线!B5446)</f>
        <v/>
      </c>
      <c r="C5446" t="str">
        <f>IF([1]主干线!C5446="","",[1]主干线!C5446)</f>
        <v/>
      </c>
      <c r="D5446" t="str">
        <f>IF([1]主干线!R5446="","",[1]主干线!R5446)</f>
        <v/>
      </c>
      <c r="E5446" t="str">
        <f>IF([1]主干线!S5446="","",[1]主干线!S5446)</f>
        <v/>
      </c>
      <c r="F5446" t="str">
        <f>IF([1]主干线!G5446="","",[1]主干线!G5446)</f>
        <v/>
      </c>
      <c r="G5446" t="str">
        <f>IF([1]主干线!H5446="","",[1]主干线!H5446)</f>
        <v/>
      </c>
    </row>
    <row r="5447" spans="1:7" x14ac:dyDescent="0.15">
      <c r="A5447" t="str">
        <f>IF([1]主干线!A5447="","",[1]主干线!A5447)</f>
        <v/>
      </c>
      <c r="B5447" t="str">
        <f>IF([1]主干线!B5447="","",[1]主干线!B5447)</f>
        <v/>
      </c>
      <c r="C5447" t="str">
        <f>IF([1]主干线!C5447="","",[1]主干线!C5447)</f>
        <v/>
      </c>
      <c r="D5447" t="str">
        <f>IF([1]主干线!R5447="","",[1]主干线!R5447)</f>
        <v/>
      </c>
      <c r="E5447" t="str">
        <f>IF([1]主干线!S5447="","",[1]主干线!S5447)</f>
        <v/>
      </c>
      <c r="F5447" t="str">
        <f>IF([1]主干线!G5447="","",[1]主干线!G5447)</f>
        <v/>
      </c>
      <c r="G5447" t="str">
        <f>IF([1]主干线!H5447="","",[1]主干线!H5447)</f>
        <v/>
      </c>
    </row>
    <row r="5448" spans="1:7" x14ac:dyDescent="0.15">
      <c r="A5448" t="str">
        <f>IF([1]主干线!A5448="","",[1]主干线!A5448)</f>
        <v/>
      </c>
      <c r="B5448" t="str">
        <f>IF([1]主干线!B5448="","",[1]主干线!B5448)</f>
        <v/>
      </c>
      <c r="C5448" t="str">
        <f>IF([1]主干线!C5448="","",[1]主干线!C5448)</f>
        <v/>
      </c>
      <c r="D5448" t="str">
        <f>IF([1]主干线!R5448="","",[1]主干线!R5448)</f>
        <v/>
      </c>
      <c r="E5448" t="str">
        <f>IF([1]主干线!S5448="","",[1]主干线!S5448)</f>
        <v/>
      </c>
      <c r="F5448" t="str">
        <f>IF([1]主干线!G5448="","",[1]主干线!G5448)</f>
        <v/>
      </c>
      <c r="G5448" t="str">
        <f>IF([1]主干线!H5448="","",[1]主干线!H5448)</f>
        <v/>
      </c>
    </row>
    <row r="5449" spans="1:7" x14ac:dyDescent="0.15">
      <c r="A5449" t="str">
        <f>IF([1]主干线!A5449="","",[1]主干线!A5449)</f>
        <v/>
      </c>
      <c r="B5449" t="str">
        <f>IF([1]主干线!B5449="","",[1]主干线!B5449)</f>
        <v/>
      </c>
      <c r="C5449" t="str">
        <f>IF([1]主干线!C5449="","",[1]主干线!C5449)</f>
        <v/>
      </c>
      <c r="D5449" t="str">
        <f>IF([1]主干线!R5449="","",[1]主干线!R5449)</f>
        <v/>
      </c>
      <c r="E5449" t="str">
        <f>IF([1]主干线!S5449="","",[1]主干线!S5449)</f>
        <v/>
      </c>
      <c r="F5449" t="str">
        <f>IF([1]主干线!G5449="","",[1]主干线!G5449)</f>
        <v/>
      </c>
      <c r="G5449" t="str">
        <f>IF([1]主干线!H5449="","",[1]主干线!H5449)</f>
        <v/>
      </c>
    </row>
    <row r="5450" spans="1:7" x14ac:dyDescent="0.15">
      <c r="A5450" t="str">
        <f>IF([1]主干线!A5450="","",[1]主干线!A5450)</f>
        <v/>
      </c>
      <c r="B5450" t="str">
        <f>IF([1]主干线!B5450="","",[1]主干线!B5450)</f>
        <v/>
      </c>
      <c r="C5450" t="str">
        <f>IF([1]主干线!C5450="","",[1]主干线!C5450)</f>
        <v/>
      </c>
      <c r="D5450" t="str">
        <f>IF([1]主干线!R5450="","",[1]主干线!R5450)</f>
        <v/>
      </c>
      <c r="E5450" t="str">
        <f>IF([1]主干线!S5450="","",[1]主干线!S5450)</f>
        <v/>
      </c>
      <c r="F5450" t="str">
        <f>IF([1]主干线!G5450="","",[1]主干线!G5450)</f>
        <v/>
      </c>
      <c r="G5450" t="str">
        <f>IF([1]主干线!H5450="","",[1]主干线!H5450)</f>
        <v/>
      </c>
    </row>
    <row r="5451" spans="1:7" x14ac:dyDescent="0.15">
      <c r="A5451" t="str">
        <f>IF([1]主干线!A5451="","",[1]主干线!A5451)</f>
        <v/>
      </c>
      <c r="B5451" t="str">
        <f>IF([1]主干线!B5451="","",[1]主干线!B5451)</f>
        <v/>
      </c>
      <c r="C5451" t="str">
        <f>IF([1]主干线!C5451="","",[1]主干线!C5451)</f>
        <v/>
      </c>
      <c r="D5451" t="str">
        <f>IF([1]主干线!R5451="","",[1]主干线!R5451)</f>
        <v/>
      </c>
      <c r="E5451" t="str">
        <f>IF([1]主干线!S5451="","",[1]主干线!S5451)</f>
        <v/>
      </c>
      <c r="F5451" t="str">
        <f>IF([1]主干线!G5451="","",[1]主干线!G5451)</f>
        <v/>
      </c>
      <c r="G5451" t="str">
        <f>IF([1]主干线!H5451="","",[1]主干线!H5451)</f>
        <v/>
      </c>
    </row>
    <row r="5452" spans="1:7" x14ac:dyDescent="0.15">
      <c r="A5452" t="str">
        <f>IF([1]主干线!A5452="","",[1]主干线!A5452)</f>
        <v/>
      </c>
      <c r="B5452" t="str">
        <f>IF([1]主干线!B5452="","",[1]主干线!B5452)</f>
        <v/>
      </c>
      <c r="C5452" t="str">
        <f>IF([1]主干线!C5452="","",[1]主干线!C5452)</f>
        <v/>
      </c>
      <c r="D5452" t="str">
        <f>IF([1]主干线!R5452="","",[1]主干线!R5452)</f>
        <v/>
      </c>
      <c r="E5452" t="str">
        <f>IF([1]主干线!S5452="","",[1]主干线!S5452)</f>
        <v/>
      </c>
      <c r="F5452" t="str">
        <f>IF([1]主干线!G5452="","",[1]主干线!G5452)</f>
        <v/>
      </c>
      <c r="G5452" t="str">
        <f>IF([1]主干线!H5452="","",[1]主干线!H5452)</f>
        <v/>
      </c>
    </row>
    <row r="5453" spans="1:7" x14ac:dyDescent="0.15">
      <c r="A5453" t="str">
        <f>IF([1]主干线!A5453="","",[1]主干线!A5453)</f>
        <v/>
      </c>
      <c r="B5453" t="str">
        <f>IF([1]主干线!B5453="","",[1]主干线!B5453)</f>
        <v/>
      </c>
      <c r="C5453" t="str">
        <f>IF([1]主干线!C5453="","",[1]主干线!C5453)</f>
        <v/>
      </c>
      <c r="D5453" t="str">
        <f>IF([1]主干线!R5453="","",[1]主干线!R5453)</f>
        <v/>
      </c>
      <c r="E5453" t="str">
        <f>IF([1]主干线!S5453="","",[1]主干线!S5453)</f>
        <v/>
      </c>
      <c r="F5453" t="str">
        <f>IF([1]主干线!G5453="","",[1]主干线!G5453)</f>
        <v/>
      </c>
      <c r="G5453" t="str">
        <f>IF([1]主干线!H5453="","",[1]主干线!H5453)</f>
        <v/>
      </c>
    </row>
    <row r="5454" spans="1:7" x14ac:dyDescent="0.15">
      <c r="A5454" t="str">
        <f>IF([1]主干线!A5454="","",[1]主干线!A5454)</f>
        <v/>
      </c>
      <c r="B5454" t="str">
        <f>IF([1]主干线!B5454="","",[1]主干线!B5454)</f>
        <v/>
      </c>
      <c r="C5454" t="str">
        <f>IF([1]主干线!C5454="","",[1]主干线!C5454)</f>
        <v/>
      </c>
      <c r="D5454" t="str">
        <f>IF([1]主干线!R5454="","",[1]主干线!R5454)</f>
        <v/>
      </c>
      <c r="E5454" t="str">
        <f>IF([1]主干线!S5454="","",[1]主干线!S5454)</f>
        <v/>
      </c>
      <c r="F5454" t="str">
        <f>IF([1]主干线!G5454="","",[1]主干线!G5454)</f>
        <v/>
      </c>
      <c r="G5454" t="str">
        <f>IF([1]主干线!H5454="","",[1]主干线!H5454)</f>
        <v/>
      </c>
    </row>
    <row r="5455" spans="1:7" x14ac:dyDescent="0.15">
      <c r="A5455" t="str">
        <f>IF([1]主干线!A5455="","",[1]主干线!A5455)</f>
        <v/>
      </c>
      <c r="B5455" t="str">
        <f>IF([1]主干线!B5455="","",[1]主干线!B5455)</f>
        <v/>
      </c>
      <c r="C5455" t="str">
        <f>IF([1]主干线!C5455="","",[1]主干线!C5455)</f>
        <v/>
      </c>
      <c r="D5455" t="str">
        <f>IF([1]主干线!R5455="","",[1]主干线!R5455)</f>
        <v/>
      </c>
      <c r="E5455" t="str">
        <f>IF([1]主干线!S5455="","",[1]主干线!S5455)</f>
        <v/>
      </c>
      <c r="F5455" t="str">
        <f>IF([1]主干线!G5455="","",[1]主干线!G5455)</f>
        <v/>
      </c>
      <c r="G5455" t="str">
        <f>IF([1]主干线!H5455="","",[1]主干线!H5455)</f>
        <v/>
      </c>
    </row>
    <row r="5456" spans="1:7" x14ac:dyDescent="0.15">
      <c r="A5456" t="str">
        <f>IF([1]主干线!A5456="","",[1]主干线!A5456)</f>
        <v/>
      </c>
      <c r="B5456" t="str">
        <f>IF([1]主干线!B5456="","",[1]主干线!B5456)</f>
        <v/>
      </c>
      <c r="C5456" t="str">
        <f>IF([1]主干线!C5456="","",[1]主干线!C5456)</f>
        <v/>
      </c>
      <c r="D5456" t="str">
        <f>IF([1]主干线!R5456="","",[1]主干线!R5456)</f>
        <v/>
      </c>
      <c r="E5456" t="str">
        <f>IF([1]主干线!S5456="","",[1]主干线!S5456)</f>
        <v/>
      </c>
      <c r="F5456" t="str">
        <f>IF([1]主干线!G5456="","",[1]主干线!G5456)</f>
        <v/>
      </c>
      <c r="G5456" t="str">
        <f>IF([1]主干线!H5456="","",[1]主干线!H5456)</f>
        <v/>
      </c>
    </row>
    <row r="5457" spans="1:7" x14ac:dyDescent="0.15">
      <c r="A5457" t="str">
        <f>IF([1]主干线!A5457="","",[1]主干线!A5457)</f>
        <v/>
      </c>
      <c r="B5457" t="str">
        <f>IF([1]主干线!B5457="","",[1]主干线!B5457)</f>
        <v/>
      </c>
      <c r="C5457" t="str">
        <f>IF([1]主干线!C5457="","",[1]主干线!C5457)</f>
        <v/>
      </c>
      <c r="D5457" t="str">
        <f>IF([1]主干线!R5457="","",[1]主干线!R5457)</f>
        <v/>
      </c>
      <c r="E5457" t="str">
        <f>IF([1]主干线!S5457="","",[1]主干线!S5457)</f>
        <v/>
      </c>
      <c r="F5457" t="str">
        <f>IF([1]主干线!G5457="","",[1]主干线!G5457)</f>
        <v/>
      </c>
      <c r="G5457" t="str">
        <f>IF([1]主干线!H5457="","",[1]主干线!H5457)</f>
        <v/>
      </c>
    </row>
    <row r="5458" spans="1:7" x14ac:dyDescent="0.15">
      <c r="A5458" t="str">
        <f>IF([1]主干线!A5458="","",[1]主干线!A5458)</f>
        <v/>
      </c>
      <c r="B5458" t="str">
        <f>IF([1]主干线!B5458="","",[1]主干线!B5458)</f>
        <v/>
      </c>
      <c r="C5458" t="str">
        <f>IF([1]主干线!C5458="","",[1]主干线!C5458)</f>
        <v/>
      </c>
      <c r="D5458" t="str">
        <f>IF([1]主干线!R5458="","",[1]主干线!R5458)</f>
        <v/>
      </c>
      <c r="E5458" t="str">
        <f>IF([1]主干线!S5458="","",[1]主干线!S5458)</f>
        <v/>
      </c>
      <c r="F5458" t="str">
        <f>IF([1]主干线!G5458="","",[1]主干线!G5458)</f>
        <v/>
      </c>
      <c r="G5458" t="str">
        <f>IF([1]主干线!H5458="","",[1]主干线!H5458)</f>
        <v/>
      </c>
    </row>
    <row r="5459" spans="1:7" x14ac:dyDescent="0.15">
      <c r="A5459" t="str">
        <f>IF([1]主干线!A5459="","",[1]主干线!A5459)</f>
        <v/>
      </c>
      <c r="B5459" t="str">
        <f>IF([1]主干线!B5459="","",[1]主干线!B5459)</f>
        <v/>
      </c>
      <c r="C5459" t="str">
        <f>IF([1]主干线!C5459="","",[1]主干线!C5459)</f>
        <v/>
      </c>
      <c r="D5459" t="str">
        <f>IF([1]主干线!R5459="","",[1]主干线!R5459)</f>
        <v/>
      </c>
      <c r="E5459" t="str">
        <f>IF([1]主干线!S5459="","",[1]主干线!S5459)</f>
        <v/>
      </c>
      <c r="F5459" t="str">
        <f>IF([1]主干线!G5459="","",[1]主干线!G5459)</f>
        <v/>
      </c>
      <c r="G5459" t="str">
        <f>IF([1]主干线!H5459="","",[1]主干线!H5459)</f>
        <v/>
      </c>
    </row>
    <row r="5460" spans="1:7" x14ac:dyDescent="0.15">
      <c r="A5460" t="str">
        <f>IF([1]主干线!A5460="","",[1]主干线!A5460)</f>
        <v/>
      </c>
      <c r="B5460" t="str">
        <f>IF([1]主干线!B5460="","",[1]主干线!B5460)</f>
        <v/>
      </c>
      <c r="C5460" t="str">
        <f>IF([1]主干线!C5460="","",[1]主干线!C5460)</f>
        <v/>
      </c>
      <c r="D5460" t="str">
        <f>IF([1]主干线!R5460="","",[1]主干线!R5460)</f>
        <v/>
      </c>
      <c r="E5460" t="str">
        <f>IF([1]主干线!S5460="","",[1]主干线!S5460)</f>
        <v/>
      </c>
      <c r="F5460" t="str">
        <f>IF([1]主干线!G5460="","",[1]主干线!G5460)</f>
        <v/>
      </c>
      <c r="G5460" t="str">
        <f>IF([1]主干线!H5460="","",[1]主干线!H5460)</f>
        <v/>
      </c>
    </row>
    <row r="5461" spans="1:7" x14ac:dyDescent="0.15">
      <c r="A5461" t="str">
        <f>IF([1]主干线!A5461="","",[1]主干线!A5461)</f>
        <v/>
      </c>
      <c r="B5461" t="str">
        <f>IF([1]主干线!B5461="","",[1]主干线!B5461)</f>
        <v/>
      </c>
      <c r="C5461" t="str">
        <f>IF([1]主干线!C5461="","",[1]主干线!C5461)</f>
        <v/>
      </c>
      <c r="D5461" t="str">
        <f>IF([1]主干线!R5461="","",[1]主干线!R5461)</f>
        <v/>
      </c>
      <c r="E5461" t="str">
        <f>IF([1]主干线!S5461="","",[1]主干线!S5461)</f>
        <v/>
      </c>
      <c r="F5461" t="str">
        <f>IF([1]主干线!G5461="","",[1]主干线!G5461)</f>
        <v/>
      </c>
      <c r="G5461" t="str">
        <f>IF([1]主干线!H5461="","",[1]主干线!H5461)</f>
        <v/>
      </c>
    </row>
    <row r="5462" spans="1:7" x14ac:dyDescent="0.15">
      <c r="A5462" t="str">
        <f>IF([1]主干线!A5462="","",[1]主干线!A5462)</f>
        <v/>
      </c>
      <c r="B5462" t="str">
        <f>IF([1]主干线!B5462="","",[1]主干线!B5462)</f>
        <v/>
      </c>
      <c r="C5462" t="str">
        <f>IF([1]主干线!C5462="","",[1]主干线!C5462)</f>
        <v/>
      </c>
      <c r="D5462" t="str">
        <f>IF([1]主干线!R5462="","",[1]主干线!R5462)</f>
        <v/>
      </c>
      <c r="E5462" t="str">
        <f>IF([1]主干线!S5462="","",[1]主干线!S5462)</f>
        <v/>
      </c>
      <c r="F5462" t="str">
        <f>IF([1]主干线!G5462="","",[1]主干线!G5462)</f>
        <v/>
      </c>
      <c r="G5462" t="str">
        <f>IF([1]主干线!H5462="","",[1]主干线!H5462)</f>
        <v/>
      </c>
    </row>
    <row r="5463" spans="1:7" x14ac:dyDescent="0.15">
      <c r="A5463" t="str">
        <f>IF([1]主干线!A5463="","",[1]主干线!A5463)</f>
        <v/>
      </c>
      <c r="B5463" t="str">
        <f>IF([1]主干线!B5463="","",[1]主干线!B5463)</f>
        <v/>
      </c>
      <c r="C5463" t="str">
        <f>IF([1]主干线!C5463="","",[1]主干线!C5463)</f>
        <v/>
      </c>
      <c r="D5463" t="str">
        <f>IF([1]主干线!R5463="","",[1]主干线!R5463)</f>
        <v/>
      </c>
      <c r="E5463" t="str">
        <f>IF([1]主干线!S5463="","",[1]主干线!S5463)</f>
        <v/>
      </c>
      <c r="F5463" t="str">
        <f>IF([1]主干线!G5463="","",[1]主干线!G5463)</f>
        <v/>
      </c>
      <c r="G5463" t="str">
        <f>IF([1]主干线!H5463="","",[1]主干线!H5463)</f>
        <v/>
      </c>
    </row>
    <row r="5464" spans="1:7" x14ac:dyDescent="0.15">
      <c r="A5464" t="str">
        <f>IF([1]主干线!A5464="","",[1]主干线!A5464)</f>
        <v/>
      </c>
      <c r="B5464" t="str">
        <f>IF([1]主干线!B5464="","",[1]主干线!B5464)</f>
        <v/>
      </c>
      <c r="C5464" t="str">
        <f>IF([1]主干线!C5464="","",[1]主干线!C5464)</f>
        <v/>
      </c>
      <c r="D5464" t="str">
        <f>IF([1]主干线!R5464="","",[1]主干线!R5464)</f>
        <v/>
      </c>
      <c r="E5464" t="str">
        <f>IF([1]主干线!S5464="","",[1]主干线!S5464)</f>
        <v/>
      </c>
      <c r="F5464" t="str">
        <f>IF([1]主干线!G5464="","",[1]主干线!G5464)</f>
        <v/>
      </c>
      <c r="G5464" t="str">
        <f>IF([1]主干线!H5464="","",[1]主干线!H5464)</f>
        <v/>
      </c>
    </row>
    <row r="5465" spans="1:7" x14ac:dyDescent="0.15">
      <c r="A5465" t="str">
        <f>IF([1]主干线!A5465="","",[1]主干线!A5465)</f>
        <v/>
      </c>
      <c r="B5465" t="str">
        <f>IF([1]主干线!B5465="","",[1]主干线!B5465)</f>
        <v/>
      </c>
      <c r="C5465" t="str">
        <f>IF([1]主干线!C5465="","",[1]主干线!C5465)</f>
        <v/>
      </c>
      <c r="D5465" t="str">
        <f>IF([1]主干线!R5465="","",[1]主干线!R5465)</f>
        <v/>
      </c>
      <c r="E5465" t="str">
        <f>IF([1]主干线!S5465="","",[1]主干线!S5465)</f>
        <v/>
      </c>
      <c r="F5465" t="str">
        <f>IF([1]主干线!G5465="","",[1]主干线!G5465)</f>
        <v/>
      </c>
      <c r="G5465" t="str">
        <f>IF([1]主干线!H5465="","",[1]主干线!H5465)</f>
        <v/>
      </c>
    </row>
    <row r="5466" spans="1:7" x14ac:dyDescent="0.15">
      <c r="A5466" t="str">
        <f>IF([1]主干线!A5466="","",[1]主干线!A5466)</f>
        <v/>
      </c>
      <c r="B5466" t="str">
        <f>IF([1]主干线!B5466="","",[1]主干线!B5466)</f>
        <v/>
      </c>
      <c r="C5466" t="str">
        <f>IF([1]主干线!C5466="","",[1]主干线!C5466)</f>
        <v/>
      </c>
      <c r="D5466" t="str">
        <f>IF([1]主干线!R5466="","",[1]主干线!R5466)</f>
        <v/>
      </c>
      <c r="E5466" t="str">
        <f>IF([1]主干线!S5466="","",[1]主干线!S5466)</f>
        <v/>
      </c>
      <c r="F5466" t="str">
        <f>IF([1]主干线!G5466="","",[1]主干线!G5466)</f>
        <v/>
      </c>
      <c r="G5466" t="str">
        <f>IF([1]主干线!H5466="","",[1]主干线!H5466)</f>
        <v/>
      </c>
    </row>
    <row r="5467" spans="1:7" x14ac:dyDescent="0.15">
      <c r="A5467" t="str">
        <f>IF([1]主干线!A5467="","",[1]主干线!A5467)</f>
        <v/>
      </c>
      <c r="B5467" t="str">
        <f>IF([1]主干线!B5467="","",[1]主干线!B5467)</f>
        <v/>
      </c>
      <c r="C5467" t="str">
        <f>IF([1]主干线!C5467="","",[1]主干线!C5467)</f>
        <v/>
      </c>
      <c r="D5467" t="str">
        <f>IF([1]主干线!R5467="","",[1]主干线!R5467)</f>
        <v/>
      </c>
      <c r="E5467" t="str">
        <f>IF([1]主干线!S5467="","",[1]主干线!S5467)</f>
        <v/>
      </c>
      <c r="F5467" t="str">
        <f>IF([1]主干线!G5467="","",[1]主干线!G5467)</f>
        <v/>
      </c>
      <c r="G5467" t="str">
        <f>IF([1]主干线!H5467="","",[1]主干线!H5467)</f>
        <v/>
      </c>
    </row>
    <row r="5468" spans="1:7" x14ac:dyDescent="0.15">
      <c r="A5468" t="str">
        <f>IF([1]主干线!A5468="","",[1]主干线!A5468)</f>
        <v/>
      </c>
      <c r="B5468" t="str">
        <f>IF([1]主干线!B5468="","",[1]主干线!B5468)</f>
        <v/>
      </c>
      <c r="C5468" t="str">
        <f>IF([1]主干线!C5468="","",[1]主干线!C5468)</f>
        <v/>
      </c>
      <c r="D5468" t="str">
        <f>IF([1]主干线!R5468="","",[1]主干线!R5468)</f>
        <v/>
      </c>
      <c r="E5468" t="str">
        <f>IF([1]主干线!S5468="","",[1]主干线!S5468)</f>
        <v/>
      </c>
      <c r="F5468" t="str">
        <f>IF([1]主干线!G5468="","",[1]主干线!G5468)</f>
        <v/>
      </c>
      <c r="G5468" t="str">
        <f>IF([1]主干线!H5468="","",[1]主干线!H5468)</f>
        <v/>
      </c>
    </row>
    <row r="5469" spans="1:7" x14ac:dyDescent="0.15">
      <c r="A5469" t="str">
        <f>IF([1]主干线!A5469="","",[1]主干线!A5469)</f>
        <v/>
      </c>
      <c r="B5469" t="str">
        <f>IF([1]主干线!B5469="","",[1]主干线!B5469)</f>
        <v/>
      </c>
      <c r="C5469" t="str">
        <f>IF([1]主干线!C5469="","",[1]主干线!C5469)</f>
        <v/>
      </c>
      <c r="D5469" t="str">
        <f>IF([1]主干线!R5469="","",[1]主干线!R5469)</f>
        <v/>
      </c>
      <c r="E5469" t="str">
        <f>IF([1]主干线!S5469="","",[1]主干线!S5469)</f>
        <v/>
      </c>
      <c r="F5469" t="str">
        <f>IF([1]主干线!G5469="","",[1]主干线!G5469)</f>
        <v/>
      </c>
      <c r="G5469" t="str">
        <f>IF([1]主干线!H5469="","",[1]主干线!H5469)</f>
        <v/>
      </c>
    </row>
    <row r="5470" spans="1:7" x14ac:dyDescent="0.15">
      <c r="A5470" t="str">
        <f>IF([1]主干线!A5470="","",[1]主干线!A5470)</f>
        <v/>
      </c>
      <c r="B5470" t="str">
        <f>IF([1]主干线!B5470="","",[1]主干线!B5470)</f>
        <v/>
      </c>
      <c r="C5470" t="str">
        <f>IF([1]主干线!C5470="","",[1]主干线!C5470)</f>
        <v/>
      </c>
      <c r="D5470" t="str">
        <f>IF([1]主干线!R5470="","",[1]主干线!R5470)</f>
        <v/>
      </c>
      <c r="E5470" t="str">
        <f>IF([1]主干线!S5470="","",[1]主干线!S5470)</f>
        <v/>
      </c>
      <c r="F5470" t="str">
        <f>IF([1]主干线!G5470="","",[1]主干线!G5470)</f>
        <v/>
      </c>
      <c r="G5470" t="str">
        <f>IF([1]主干线!H5470="","",[1]主干线!H5470)</f>
        <v/>
      </c>
    </row>
    <row r="5471" spans="1:7" x14ac:dyDescent="0.15">
      <c r="A5471" t="str">
        <f>IF([1]主干线!A5471="","",[1]主干线!A5471)</f>
        <v/>
      </c>
      <c r="B5471" t="str">
        <f>IF([1]主干线!B5471="","",[1]主干线!B5471)</f>
        <v/>
      </c>
      <c r="C5471" t="str">
        <f>IF([1]主干线!C5471="","",[1]主干线!C5471)</f>
        <v/>
      </c>
      <c r="D5471" t="str">
        <f>IF([1]主干线!R5471="","",[1]主干线!R5471)</f>
        <v/>
      </c>
      <c r="E5471" t="str">
        <f>IF([1]主干线!S5471="","",[1]主干线!S5471)</f>
        <v/>
      </c>
      <c r="F5471" t="str">
        <f>IF([1]主干线!G5471="","",[1]主干线!G5471)</f>
        <v/>
      </c>
      <c r="G5471" t="str">
        <f>IF([1]主干线!H5471="","",[1]主干线!H5471)</f>
        <v/>
      </c>
    </row>
    <row r="5472" spans="1:7" x14ac:dyDescent="0.15">
      <c r="A5472" t="str">
        <f>IF([1]主干线!A5472="","",[1]主干线!A5472)</f>
        <v/>
      </c>
      <c r="B5472" t="str">
        <f>IF([1]主干线!B5472="","",[1]主干线!B5472)</f>
        <v/>
      </c>
      <c r="C5472" t="str">
        <f>IF([1]主干线!C5472="","",[1]主干线!C5472)</f>
        <v/>
      </c>
      <c r="D5472" t="str">
        <f>IF([1]主干线!R5472="","",[1]主干线!R5472)</f>
        <v/>
      </c>
      <c r="E5472" t="str">
        <f>IF([1]主干线!S5472="","",[1]主干线!S5472)</f>
        <v/>
      </c>
      <c r="F5472" t="str">
        <f>IF([1]主干线!G5472="","",[1]主干线!G5472)</f>
        <v/>
      </c>
      <c r="G5472" t="str">
        <f>IF([1]主干线!H5472="","",[1]主干线!H5472)</f>
        <v/>
      </c>
    </row>
    <row r="5473" spans="1:7" x14ac:dyDescent="0.15">
      <c r="A5473" t="str">
        <f>IF([1]主干线!A5473="","",[1]主干线!A5473)</f>
        <v/>
      </c>
      <c r="B5473" t="str">
        <f>IF([1]主干线!B5473="","",[1]主干线!B5473)</f>
        <v/>
      </c>
      <c r="C5473" t="str">
        <f>IF([1]主干线!C5473="","",[1]主干线!C5473)</f>
        <v/>
      </c>
      <c r="D5473" t="str">
        <f>IF([1]主干线!R5473="","",[1]主干线!R5473)</f>
        <v/>
      </c>
      <c r="E5473" t="str">
        <f>IF([1]主干线!S5473="","",[1]主干线!S5473)</f>
        <v/>
      </c>
      <c r="F5473" t="str">
        <f>IF([1]主干线!G5473="","",[1]主干线!G5473)</f>
        <v/>
      </c>
      <c r="G5473" t="str">
        <f>IF([1]主干线!H5473="","",[1]主干线!H5473)</f>
        <v/>
      </c>
    </row>
    <row r="5474" spans="1:7" x14ac:dyDescent="0.15">
      <c r="A5474" t="str">
        <f>IF([1]主干线!A5474="","",[1]主干线!A5474)</f>
        <v/>
      </c>
      <c r="B5474" t="str">
        <f>IF([1]主干线!B5474="","",[1]主干线!B5474)</f>
        <v/>
      </c>
      <c r="C5474" t="str">
        <f>IF([1]主干线!C5474="","",[1]主干线!C5474)</f>
        <v/>
      </c>
      <c r="D5474" t="str">
        <f>IF([1]主干线!R5474="","",[1]主干线!R5474)</f>
        <v/>
      </c>
      <c r="E5474" t="str">
        <f>IF([1]主干线!S5474="","",[1]主干线!S5474)</f>
        <v/>
      </c>
      <c r="F5474" t="str">
        <f>IF([1]主干线!G5474="","",[1]主干线!G5474)</f>
        <v/>
      </c>
      <c r="G5474" t="str">
        <f>IF([1]主干线!H5474="","",[1]主干线!H5474)</f>
        <v/>
      </c>
    </row>
    <row r="5475" spans="1:7" x14ac:dyDescent="0.15">
      <c r="A5475" t="str">
        <f>IF([1]主干线!A5475="","",[1]主干线!A5475)</f>
        <v/>
      </c>
      <c r="B5475" t="str">
        <f>IF([1]主干线!B5475="","",[1]主干线!B5475)</f>
        <v/>
      </c>
      <c r="C5475" t="str">
        <f>IF([1]主干线!C5475="","",[1]主干线!C5475)</f>
        <v/>
      </c>
      <c r="D5475" t="str">
        <f>IF([1]主干线!R5475="","",[1]主干线!R5475)</f>
        <v/>
      </c>
      <c r="E5475" t="str">
        <f>IF([1]主干线!S5475="","",[1]主干线!S5475)</f>
        <v/>
      </c>
      <c r="F5475" t="str">
        <f>IF([1]主干线!G5475="","",[1]主干线!G5475)</f>
        <v/>
      </c>
      <c r="G5475" t="str">
        <f>IF([1]主干线!H5475="","",[1]主干线!H5475)</f>
        <v/>
      </c>
    </row>
    <row r="5476" spans="1:7" x14ac:dyDescent="0.15">
      <c r="A5476" t="str">
        <f>IF([1]主干线!A5476="","",[1]主干线!A5476)</f>
        <v/>
      </c>
      <c r="B5476" t="str">
        <f>IF([1]主干线!B5476="","",[1]主干线!B5476)</f>
        <v/>
      </c>
      <c r="C5476" t="str">
        <f>IF([1]主干线!C5476="","",[1]主干线!C5476)</f>
        <v/>
      </c>
      <c r="D5476" t="str">
        <f>IF([1]主干线!R5476="","",[1]主干线!R5476)</f>
        <v/>
      </c>
      <c r="E5476" t="str">
        <f>IF([1]主干线!S5476="","",[1]主干线!S5476)</f>
        <v/>
      </c>
      <c r="F5476" t="str">
        <f>IF([1]主干线!G5476="","",[1]主干线!G5476)</f>
        <v/>
      </c>
      <c r="G5476" t="str">
        <f>IF([1]主干线!H5476="","",[1]主干线!H5476)</f>
        <v/>
      </c>
    </row>
    <row r="5477" spans="1:7" x14ac:dyDescent="0.15">
      <c r="A5477" t="str">
        <f>IF([1]主干线!A5477="","",[1]主干线!A5477)</f>
        <v/>
      </c>
      <c r="B5477" t="str">
        <f>IF([1]主干线!B5477="","",[1]主干线!B5477)</f>
        <v/>
      </c>
      <c r="C5477" t="str">
        <f>IF([1]主干线!C5477="","",[1]主干线!C5477)</f>
        <v/>
      </c>
      <c r="D5477" t="str">
        <f>IF([1]主干线!R5477="","",[1]主干线!R5477)</f>
        <v/>
      </c>
      <c r="E5477" t="str">
        <f>IF([1]主干线!S5477="","",[1]主干线!S5477)</f>
        <v/>
      </c>
      <c r="F5477" t="str">
        <f>IF([1]主干线!G5477="","",[1]主干线!G5477)</f>
        <v/>
      </c>
      <c r="G5477" t="str">
        <f>IF([1]主干线!H5477="","",[1]主干线!H5477)</f>
        <v/>
      </c>
    </row>
    <row r="5478" spans="1:7" x14ac:dyDescent="0.15">
      <c r="A5478" t="str">
        <f>IF([1]主干线!A5478="","",[1]主干线!A5478)</f>
        <v/>
      </c>
      <c r="B5478" t="str">
        <f>IF([1]主干线!B5478="","",[1]主干线!B5478)</f>
        <v/>
      </c>
      <c r="C5478" t="str">
        <f>IF([1]主干线!C5478="","",[1]主干线!C5478)</f>
        <v/>
      </c>
      <c r="D5478" t="str">
        <f>IF([1]主干线!R5478="","",[1]主干线!R5478)</f>
        <v/>
      </c>
      <c r="E5478" t="str">
        <f>IF([1]主干线!S5478="","",[1]主干线!S5478)</f>
        <v/>
      </c>
      <c r="F5478" t="str">
        <f>IF([1]主干线!G5478="","",[1]主干线!G5478)</f>
        <v/>
      </c>
      <c r="G5478" t="str">
        <f>IF([1]主干线!H5478="","",[1]主干线!H5478)</f>
        <v/>
      </c>
    </row>
    <row r="5479" spans="1:7" x14ac:dyDescent="0.15">
      <c r="A5479" t="str">
        <f>IF([1]主干线!A5479="","",[1]主干线!A5479)</f>
        <v/>
      </c>
      <c r="B5479" t="str">
        <f>IF([1]主干线!B5479="","",[1]主干线!B5479)</f>
        <v/>
      </c>
      <c r="C5479" t="str">
        <f>IF([1]主干线!C5479="","",[1]主干线!C5479)</f>
        <v/>
      </c>
      <c r="D5479" t="str">
        <f>IF([1]主干线!R5479="","",[1]主干线!R5479)</f>
        <v/>
      </c>
      <c r="E5479" t="str">
        <f>IF([1]主干线!S5479="","",[1]主干线!S5479)</f>
        <v/>
      </c>
      <c r="F5479" t="str">
        <f>IF([1]主干线!G5479="","",[1]主干线!G5479)</f>
        <v/>
      </c>
      <c r="G5479" t="str">
        <f>IF([1]主干线!H5479="","",[1]主干线!H5479)</f>
        <v/>
      </c>
    </row>
    <row r="5480" spans="1:7" x14ac:dyDescent="0.15">
      <c r="A5480" t="str">
        <f>IF([1]主干线!A5480="","",[1]主干线!A5480)</f>
        <v/>
      </c>
      <c r="B5480" t="str">
        <f>IF([1]主干线!B5480="","",[1]主干线!B5480)</f>
        <v/>
      </c>
      <c r="C5480" t="str">
        <f>IF([1]主干线!C5480="","",[1]主干线!C5480)</f>
        <v/>
      </c>
      <c r="D5480" t="str">
        <f>IF([1]主干线!R5480="","",[1]主干线!R5480)</f>
        <v/>
      </c>
      <c r="E5480" t="str">
        <f>IF([1]主干线!S5480="","",[1]主干线!S5480)</f>
        <v/>
      </c>
      <c r="F5480" t="str">
        <f>IF([1]主干线!G5480="","",[1]主干线!G5480)</f>
        <v/>
      </c>
      <c r="G5480" t="str">
        <f>IF([1]主干线!H5480="","",[1]主干线!H5480)</f>
        <v/>
      </c>
    </row>
    <row r="5481" spans="1:7" x14ac:dyDescent="0.15">
      <c r="A5481" t="str">
        <f>IF([1]主干线!A5481="","",[1]主干线!A5481)</f>
        <v/>
      </c>
      <c r="B5481" t="str">
        <f>IF([1]主干线!B5481="","",[1]主干线!B5481)</f>
        <v/>
      </c>
      <c r="C5481" t="str">
        <f>IF([1]主干线!C5481="","",[1]主干线!C5481)</f>
        <v/>
      </c>
      <c r="D5481" t="str">
        <f>IF([1]主干线!R5481="","",[1]主干线!R5481)</f>
        <v/>
      </c>
      <c r="E5481" t="str">
        <f>IF([1]主干线!S5481="","",[1]主干线!S5481)</f>
        <v/>
      </c>
      <c r="F5481" t="str">
        <f>IF([1]主干线!G5481="","",[1]主干线!G5481)</f>
        <v/>
      </c>
      <c r="G5481" t="str">
        <f>IF([1]主干线!H5481="","",[1]主干线!H5481)</f>
        <v/>
      </c>
    </row>
    <row r="5482" spans="1:7" x14ac:dyDescent="0.15">
      <c r="A5482" t="str">
        <f>IF([1]主干线!A5482="","",[1]主干线!A5482)</f>
        <v/>
      </c>
      <c r="B5482" t="str">
        <f>IF([1]主干线!B5482="","",[1]主干线!B5482)</f>
        <v/>
      </c>
      <c r="C5482" t="str">
        <f>IF([1]主干线!C5482="","",[1]主干线!C5482)</f>
        <v/>
      </c>
      <c r="D5482" t="str">
        <f>IF([1]主干线!R5482="","",[1]主干线!R5482)</f>
        <v/>
      </c>
      <c r="E5482" t="str">
        <f>IF([1]主干线!S5482="","",[1]主干线!S5482)</f>
        <v/>
      </c>
      <c r="F5482" t="str">
        <f>IF([1]主干线!G5482="","",[1]主干线!G5482)</f>
        <v/>
      </c>
      <c r="G5482" t="str">
        <f>IF([1]主干线!H5482="","",[1]主干线!H5482)</f>
        <v/>
      </c>
    </row>
    <row r="5483" spans="1:7" x14ac:dyDescent="0.15">
      <c r="A5483" t="str">
        <f>IF([1]主干线!A5483="","",[1]主干线!A5483)</f>
        <v/>
      </c>
      <c r="B5483" t="str">
        <f>IF([1]主干线!B5483="","",[1]主干线!B5483)</f>
        <v/>
      </c>
      <c r="C5483" t="str">
        <f>IF([1]主干线!C5483="","",[1]主干线!C5483)</f>
        <v/>
      </c>
      <c r="D5483" t="str">
        <f>IF([1]主干线!R5483="","",[1]主干线!R5483)</f>
        <v/>
      </c>
      <c r="E5483" t="str">
        <f>IF([1]主干线!S5483="","",[1]主干线!S5483)</f>
        <v/>
      </c>
      <c r="F5483" t="str">
        <f>IF([1]主干线!G5483="","",[1]主干线!G5483)</f>
        <v/>
      </c>
      <c r="G5483" t="str">
        <f>IF([1]主干线!H5483="","",[1]主干线!H5483)</f>
        <v/>
      </c>
    </row>
    <row r="5484" spans="1:7" x14ac:dyDescent="0.15">
      <c r="A5484" t="str">
        <f>IF([1]主干线!A5484="","",[1]主干线!A5484)</f>
        <v/>
      </c>
      <c r="B5484" t="str">
        <f>IF([1]主干线!B5484="","",[1]主干线!B5484)</f>
        <v/>
      </c>
      <c r="C5484" t="str">
        <f>IF([1]主干线!C5484="","",[1]主干线!C5484)</f>
        <v/>
      </c>
      <c r="D5484" t="str">
        <f>IF([1]主干线!R5484="","",[1]主干线!R5484)</f>
        <v/>
      </c>
      <c r="E5484" t="str">
        <f>IF([1]主干线!S5484="","",[1]主干线!S5484)</f>
        <v/>
      </c>
      <c r="F5484" t="str">
        <f>IF([1]主干线!G5484="","",[1]主干线!G5484)</f>
        <v/>
      </c>
      <c r="G5484" t="str">
        <f>IF([1]主干线!H5484="","",[1]主干线!H5484)</f>
        <v/>
      </c>
    </row>
    <row r="5485" spans="1:7" x14ac:dyDescent="0.15">
      <c r="A5485" t="str">
        <f>IF([1]主干线!A5485="","",[1]主干线!A5485)</f>
        <v/>
      </c>
      <c r="B5485" t="str">
        <f>IF([1]主干线!B5485="","",[1]主干线!B5485)</f>
        <v/>
      </c>
      <c r="C5485" t="str">
        <f>IF([1]主干线!C5485="","",[1]主干线!C5485)</f>
        <v/>
      </c>
      <c r="D5485" t="str">
        <f>IF([1]主干线!R5485="","",[1]主干线!R5485)</f>
        <v/>
      </c>
      <c r="E5485" t="str">
        <f>IF([1]主干线!S5485="","",[1]主干线!S5485)</f>
        <v/>
      </c>
      <c r="F5485" t="str">
        <f>IF([1]主干线!G5485="","",[1]主干线!G5485)</f>
        <v/>
      </c>
      <c r="G5485" t="str">
        <f>IF([1]主干线!H5485="","",[1]主干线!H5485)</f>
        <v/>
      </c>
    </row>
    <row r="5486" spans="1:7" x14ac:dyDescent="0.15">
      <c r="A5486" t="str">
        <f>IF([1]主干线!A5486="","",[1]主干线!A5486)</f>
        <v/>
      </c>
      <c r="B5486" t="str">
        <f>IF([1]主干线!B5486="","",[1]主干线!B5486)</f>
        <v/>
      </c>
      <c r="C5486" t="str">
        <f>IF([1]主干线!C5486="","",[1]主干线!C5486)</f>
        <v/>
      </c>
      <c r="D5486" t="str">
        <f>IF([1]主干线!R5486="","",[1]主干线!R5486)</f>
        <v/>
      </c>
      <c r="E5486" t="str">
        <f>IF([1]主干线!S5486="","",[1]主干线!S5486)</f>
        <v/>
      </c>
      <c r="F5486" t="str">
        <f>IF([1]主干线!G5486="","",[1]主干线!G5486)</f>
        <v/>
      </c>
      <c r="G5486" t="str">
        <f>IF([1]主干线!H5486="","",[1]主干线!H5486)</f>
        <v/>
      </c>
    </row>
    <row r="5487" spans="1:7" x14ac:dyDescent="0.15">
      <c r="A5487" t="str">
        <f>IF([1]主干线!A5487="","",[1]主干线!A5487)</f>
        <v/>
      </c>
      <c r="B5487" t="str">
        <f>IF([1]主干线!B5487="","",[1]主干线!B5487)</f>
        <v/>
      </c>
      <c r="C5487" t="str">
        <f>IF([1]主干线!C5487="","",[1]主干线!C5487)</f>
        <v/>
      </c>
      <c r="D5487" t="str">
        <f>IF([1]主干线!R5487="","",[1]主干线!R5487)</f>
        <v/>
      </c>
      <c r="E5487" t="str">
        <f>IF([1]主干线!S5487="","",[1]主干线!S5487)</f>
        <v/>
      </c>
      <c r="F5487" t="str">
        <f>IF([1]主干线!G5487="","",[1]主干线!G5487)</f>
        <v/>
      </c>
      <c r="G5487" t="str">
        <f>IF([1]主干线!H5487="","",[1]主干线!H5487)</f>
        <v/>
      </c>
    </row>
    <row r="5488" spans="1:7" x14ac:dyDescent="0.15">
      <c r="A5488" t="str">
        <f>IF([1]主干线!A5488="","",[1]主干线!A5488)</f>
        <v/>
      </c>
      <c r="B5488" t="str">
        <f>IF([1]主干线!B5488="","",[1]主干线!B5488)</f>
        <v/>
      </c>
      <c r="C5488" t="str">
        <f>IF([1]主干线!C5488="","",[1]主干线!C5488)</f>
        <v/>
      </c>
      <c r="D5488" t="str">
        <f>IF([1]主干线!R5488="","",[1]主干线!R5488)</f>
        <v/>
      </c>
      <c r="E5488" t="str">
        <f>IF([1]主干线!S5488="","",[1]主干线!S5488)</f>
        <v/>
      </c>
      <c r="F5488" t="str">
        <f>IF([1]主干线!G5488="","",[1]主干线!G5488)</f>
        <v/>
      </c>
      <c r="G5488" t="str">
        <f>IF([1]主干线!H5488="","",[1]主干线!H5488)</f>
        <v/>
      </c>
    </row>
    <row r="5489" spans="1:7" x14ac:dyDescent="0.15">
      <c r="A5489" t="str">
        <f>IF([1]主干线!A5489="","",[1]主干线!A5489)</f>
        <v/>
      </c>
      <c r="B5489" t="str">
        <f>IF([1]主干线!B5489="","",[1]主干线!B5489)</f>
        <v/>
      </c>
      <c r="C5489" t="str">
        <f>IF([1]主干线!C5489="","",[1]主干线!C5489)</f>
        <v/>
      </c>
      <c r="D5489" t="str">
        <f>IF([1]主干线!R5489="","",[1]主干线!R5489)</f>
        <v/>
      </c>
      <c r="E5489" t="str">
        <f>IF([1]主干线!S5489="","",[1]主干线!S5489)</f>
        <v/>
      </c>
      <c r="F5489" t="str">
        <f>IF([1]主干线!G5489="","",[1]主干线!G5489)</f>
        <v/>
      </c>
      <c r="G5489" t="str">
        <f>IF([1]主干线!H5489="","",[1]主干线!H5489)</f>
        <v/>
      </c>
    </row>
    <row r="5490" spans="1:7" x14ac:dyDescent="0.15">
      <c r="A5490" t="str">
        <f>IF([1]主干线!A5490="","",[1]主干线!A5490)</f>
        <v/>
      </c>
      <c r="B5490" t="str">
        <f>IF([1]主干线!B5490="","",[1]主干线!B5490)</f>
        <v/>
      </c>
      <c r="C5490" t="str">
        <f>IF([1]主干线!C5490="","",[1]主干线!C5490)</f>
        <v/>
      </c>
      <c r="D5490" t="str">
        <f>IF([1]主干线!R5490="","",[1]主干线!R5490)</f>
        <v/>
      </c>
      <c r="E5490" t="str">
        <f>IF([1]主干线!S5490="","",[1]主干线!S5490)</f>
        <v/>
      </c>
      <c r="F5490" t="str">
        <f>IF([1]主干线!G5490="","",[1]主干线!G5490)</f>
        <v/>
      </c>
      <c r="G5490" t="str">
        <f>IF([1]主干线!H5490="","",[1]主干线!H5490)</f>
        <v/>
      </c>
    </row>
    <row r="5491" spans="1:7" x14ac:dyDescent="0.15">
      <c r="A5491" t="str">
        <f>IF([1]主干线!A5491="","",[1]主干线!A5491)</f>
        <v/>
      </c>
      <c r="B5491" t="str">
        <f>IF([1]主干线!B5491="","",[1]主干线!B5491)</f>
        <v/>
      </c>
      <c r="C5491" t="str">
        <f>IF([1]主干线!C5491="","",[1]主干线!C5491)</f>
        <v/>
      </c>
      <c r="D5491" t="str">
        <f>IF([1]主干线!R5491="","",[1]主干线!R5491)</f>
        <v/>
      </c>
      <c r="E5491" t="str">
        <f>IF([1]主干线!S5491="","",[1]主干线!S5491)</f>
        <v/>
      </c>
      <c r="F5491" t="str">
        <f>IF([1]主干线!G5491="","",[1]主干线!G5491)</f>
        <v/>
      </c>
      <c r="G5491" t="str">
        <f>IF([1]主干线!H5491="","",[1]主干线!H5491)</f>
        <v/>
      </c>
    </row>
    <row r="5492" spans="1:7" x14ac:dyDescent="0.15">
      <c r="A5492" t="str">
        <f>IF([1]主干线!A5492="","",[1]主干线!A5492)</f>
        <v/>
      </c>
      <c r="B5492" t="str">
        <f>IF([1]主干线!B5492="","",[1]主干线!B5492)</f>
        <v/>
      </c>
      <c r="C5492" t="str">
        <f>IF([1]主干线!C5492="","",[1]主干线!C5492)</f>
        <v/>
      </c>
      <c r="D5492" t="str">
        <f>IF([1]主干线!R5492="","",[1]主干线!R5492)</f>
        <v/>
      </c>
      <c r="E5492" t="str">
        <f>IF([1]主干线!S5492="","",[1]主干线!S5492)</f>
        <v/>
      </c>
      <c r="F5492" t="str">
        <f>IF([1]主干线!G5492="","",[1]主干线!G5492)</f>
        <v/>
      </c>
      <c r="G5492" t="str">
        <f>IF([1]主干线!H5492="","",[1]主干线!H5492)</f>
        <v/>
      </c>
    </row>
    <row r="5493" spans="1:7" x14ac:dyDescent="0.15">
      <c r="A5493" t="str">
        <f>IF([1]主干线!A5493="","",[1]主干线!A5493)</f>
        <v/>
      </c>
      <c r="B5493" t="str">
        <f>IF([1]主干线!B5493="","",[1]主干线!B5493)</f>
        <v/>
      </c>
      <c r="C5493" t="str">
        <f>IF([1]主干线!C5493="","",[1]主干线!C5493)</f>
        <v/>
      </c>
      <c r="D5493" t="str">
        <f>IF([1]主干线!R5493="","",[1]主干线!R5493)</f>
        <v/>
      </c>
      <c r="E5493" t="str">
        <f>IF([1]主干线!S5493="","",[1]主干线!S5493)</f>
        <v/>
      </c>
      <c r="F5493" t="str">
        <f>IF([1]主干线!G5493="","",[1]主干线!G5493)</f>
        <v/>
      </c>
      <c r="G5493" t="str">
        <f>IF([1]主干线!H5493="","",[1]主干线!H5493)</f>
        <v/>
      </c>
    </row>
    <row r="5494" spans="1:7" x14ac:dyDescent="0.15">
      <c r="A5494" t="str">
        <f>IF([1]主干线!A5494="","",[1]主干线!A5494)</f>
        <v/>
      </c>
      <c r="B5494" t="str">
        <f>IF([1]主干线!B5494="","",[1]主干线!B5494)</f>
        <v/>
      </c>
      <c r="C5494" t="str">
        <f>IF([1]主干线!C5494="","",[1]主干线!C5494)</f>
        <v/>
      </c>
      <c r="D5494" t="str">
        <f>IF([1]主干线!R5494="","",[1]主干线!R5494)</f>
        <v/>
      </c>
      <c r="E5494" t="str">
        <f>IF([1]主干线!S5494="","",[1]主干线!S5494)</f>
        <v/>
      </c>
      <c r="F5494" t="str">
        <f>IF([1]主干线!G5494="","",[1]主干线!G5494)</f>
        <v/>
      </c>
      <c r="G5494" t="str">
        <f>IF([1]主干线!H5494="","",[1]主干线!H5494)</f>
        <v/>
      </c>
    </row>
    <row r="5495" spans="1:7" x14ac:dyDescent="0.15">
      <c r="A5495" t="str">
        <f>IF([1]主干线!A5495="","",[1]主干线!A5495)</f>
        <v/>
      </c>
      <c r="B5495" t="str">
        <f>IF([1]主干线!B5495="","",[1]主干线!B5495)</f>
        <v/>
      </c>
      <c r="C5495" t="str">
        <f>IF([1]主干线!C5495="","",[1]主干线!C5495)</f>
        <v/>
      </c>
      <c r="D5495" t="str">
        <f>IF([1]主干线!R5495="","",[1]主干线!R5495)</f>
        <v/>
      </c>
      <c r="E5495" t="str">
        <f>IF([1]主干线!S5495="","",[1]主干线!S5495)</f>
        <v/>
      </c>
      <c r="F5495" t="str">
        <f>IF([1]主干线!G5495="","",[1]主干线!G5495)</f>
        <v/>
      </c>
      <c r="G5495" t="str">
        <f>IF([1]主干线!H5495="","",[1]主干线!H5495)</f>
        <v/>
      </c>
    </row>
    <row r="5496" spans="1:7" x14ac:dyDescent="0.15">
      <c r="A5496" t="str">
        <f>IF([1]主干线!A5496="","",[1]主干线!A5496)</f>
        <v/>
      </c>
      <c r="B5496" t="str">
        <f>IF([1]主干线!B5496="","",[1]主干线!B5496)</f>
        <v/>
      </c>
      <c r="C5496" t="str">
        <f>IF([1]主干线!C5496="","",[1]主干线!C5496)</f>
        <v/>
      </c>
      <c r="D5496" t="str">
        <f>IF([1]主干线!R5496="","",[1]主干线!R5496)</f>
        <v/>
      </c>
      <c r="E5496" t="str">
        <f>IF([1]主干线!S5496="","",[1]主干线!S5496)</f>
        <v/>
      </c>
      <c r="F5496" t="str">
        <f>IF([1]主干线!G5496="","",[1]主干线!G5496)</f>
        <v/>
      </c>
      <c r="G5496" t="str">
        <f>IF([1]主干线!H5496="","",[1]主干线!H5496)</f>
        <v/>
      </c>
    </row>
    <row r="5497" spans="1:7" x14ac:dyDescent="0.15">
      <c r="A5497" t="str">
        <f>IF([1]主干线!A5497="","",[1]主干线!A5497)</f>
        <v/>
      </c>
      <c r="B5497" t="str">
        <f>IF([1]主干线!B5497="","",[1]主干线!B5497)</f>
        <v/>
      </c>
      <c r="C5497" t="str">
        <f>IF([1]主干线!C5497="","",[1]主干线!C5497)</f>
        <v/>
      </c>
      <c r="D5497" t="str">
        <f>IF([1]主干线!R5497="","",[1]主干线!R5497)</f>
        <v/>
      </c>
      <c r="E5497" t="str">
        <f>IF([1]主干线!S5497="","",[1]主干线!S5497)</f>
        <v/>
      </c>
      <c r="F5497" t="str">
        <f>IF([1]主干线!G5497="","",[1]主干线!G5497)</f>
        <v/>
      </c>
      <c r="G5497" t="str">
        <f>IF([1]主干线!H5497="","",[1]主干线!H5497)</f>
        <v/>
      </c>
    </row>
    <row r="5498" spans="1:7" x14ac:dyDescent="0.15">
      <c r="A5498" t="str">
        <f>IF([1]主干线!A5498="","",[1]主干线!A5498)</f>
        <v/>
      </c>
      <c r="B5498" t="str">
        <f>IF([1]主干线!B5498="","",[1]主干线!B5498)</f>
        <v/>
      </c>
      <c r="C5498" t="str">
        <f>IF([1]主干线!C5498="","",[1]主干线!C5498)</f>
        <v/>
      </c>
      <c r="D5498" t="str">
        <f>IF([1]主干线!R5498="","",[1]主干线!R5498)</f>
        <v/>
      </c>
      <c r="E5498" t="str">
        <f>IF([1]主干线!S5498="","",[1]主干线!S5498)</f>
        <v/>
      </c>
      <c r="F5498" t="str">
        <f>IF([1]主干线!G5498="","",[1]主干线!G5498)</f>
        <v/>
      </c>
      <c r="G5498" t="str">
        <f>IF([1]主干线!H5498="","",[1]主干线!H5498)</f>
        <v/>
      </c>
    </row>
    <row r="5499" spans="1:7" x14ac:dyDescent="0.15">
      <c r="A5499" t="str">
        <f>IF([1]主干线!A5499="","",[1]主干线!A5499)</f>
        <v/>
      </c>
      <c r="B5499" t="str">
        <f>IF([1]主干线!B5499="","",[1]主干线!B5499)</f>
        <v/>
      </c>
      <c r="C5499" t="str">
        <f>IF([1]主干线!C5499="","",[1]主干线!C5499)</f>
        <v/>
      </c>
      <c r="D5499" t="str">
        <f>IF([1]主干线!R5499="","",[1]主干线!R5499)</f>
        <v/>
      </c>
      <c r="E5499" t="str">
        <f>IF([1]主干线!S5499="","",[1]主干线!S5499)</f>
        <v/>
      </c>
      <c r="F5499" t="str">
        <f>IF([1]主干线!G5499="","",[1]主干线!G5499)</f>
        <v/>
      </c>
      <c r="G5499" t="str">
        <f>IF([1]主干线!H5499="","",[1]主干线!H5499)</f>
        <v/>
      </c>
    </row>
    <row r="5500" spans="1:7" x14ac:dyDescent="0.15">
      <c r="A5500" t="str">
        <f>IF([1]主干线!A5500="","",[1]主干线!A5500)</f>
        <v/>
      </c>
      <c r="B5500" t="str">
        <f>IF([1]主干线!B5500="","",[1]主干线!B5500)</f>
        <v/>
      </c>
      <c r="C5500" t="str">
        <f>IF([1]主干线!C5500="","",[1]主干线!C5500)</f>
        <v/>
      </c>
      <c r="D5500" t="str">
        <f>IF([1]主干线!R5500="","",[1]主干线!R5500)</f>
        <v/>
      </c>
      <c r="E5500" t="str">
        <f>IF([1]主干线!S5500="","",[1]主干线!S5500)</f>
        <v/>
      </c>
      <c r="F5500" t="str">
        <f>IF([1]主干线!G5500="","",[1]主干线!G5500)</f>
        <v/>
      </c>
      <c r="G5500" t="str">
        <f>IF([1]主干线!H5500="","",[1]主干线!H5500)</f>
        <v/>
      </c>
    </row>
    <row r="5501" spans="1:7" x14ac:dyDescent="0.15">
      <c r="A5501" t="str">
        <f>IF([1]主干线!A5501="","",[1]主干线!A5501)</f>
        <v/>
      </c>
      <c r="B5501" t="str">
        <f>IF([1]主干线!B5501="","",[1]主干线!B5501)</f>
        <v/>
      </c>
      <c r="C5501" t="str">
        <f>IF([1]主干线!C5501="","",[1]主干线!C5501)</f>
        <v/>
      </c>
      <c r="D5501" t="str">
        <f>IF([1]主干线!R5501="","",[1]主干线!R5501)</f>
        <v/>
      </c>
      <c r="E5501" t="str">
        <f>IF([1]主干线!S5501="","",[1]主干线!S5501)</f>
        <v/>
      </c>
      <c r="F5501" t="str">
        <f>IF([1]主干线!G5501="","",[1]主干线!G5501)</f>
        <v/>
      </c>
      <c r="G5501" t="str">
        <f>IF([1]主干线!H5501="","",[1]主干线!H5501)</f>
        <v/>
      </c>
    </row>
    <row r="5502" spans="1:7" x14ac:dyDescent="0.15">
      <c r="A5502" t="str">
        <f>IF([1]主干线!A5502="","",[1]主干线!A5502)</f>
        <v/>
      </c>
      <c r="B5502" t="str">
        <f>IF([1]主干线!B5502="","",[1]主干线!B5502)</f>
        <v/>
      </c>
      <c r="C5502" t="str">
        <f>IF([1]主干线!C5502="","",[1]主干线!C5502)</f>
        <v/>
      </c>
      <c r="D5502" t="str">
        <f>IF([1]主干线!R5502="","",[1]主干线!R5502)</f>
        <v/>
      </c>
      <c r="E5502" t="str">
        <f>IF([1]主干线!S5502="","",[1]主干线!S5502)</f>
        <v/>
      </c>
      <c r="F5502" t="str">
        <f>IF([1]主干线!G5502="","",[1]主干线!G5502)</f>
        <v/>
      </c>
      <c r="G5502" t="str">
        <f>IF([1]主干线!H5502="","",[1]主干线!H5502)</f>
        <v/>
      </c>
    </row>
    <row r="5503" spans="1:7" x14ac:dyDescent="0.15">
      <c r="A5503" t="str">
        <f>IF([1]主干线!A5503="","",[1]主干线!A5503)</f>
        <v/>
      </c>
      <c r="B5503" t="str">
        <f>IF([1]主干线!B5503="","",[1]主干线!B5503)</f>
        <v/>
      </c>
      <c r="C5503" t="str">
        <f>IF([1]主干线!C5503="","",[1]主干线!C5503)</f>
        <v/>
      </c>
      <c r="D5503" t="str">
        <f>IF([1]主干线!R5503="","",[1]主干线!R5503)</f>
        <v/>
      </c>
      <c r="E5503" t="str">
        <f>IF([1]主干线!S5503="","",[1]主干线!S5503)</f>
        <v/>
      </c>
      <c r="F5503" t="str">
        <f>IF([1]主干线!G5503="","",[1]主干线!G5503)</f>
        <v/>
      </c>
      <c r="G5503" t="str">
        <f>IF([1]主干线!H5503="","",[1]主干线!H5503)</f>
        <v/>
      </c>
    </row>
    <row r="5504" spans="1:7" x14ac:dyDescent="0.15">
      <c r="A5504" t="str">
        <f>IF([1]主干线!A5504="","",[1]主干线!A5504)</f>
        <v/>
      </c>
      <c r="B5504" t="str">
        <f>IF([1]主干线!B5504="","",[1]主干线!B5504)</f>
        <v/>
      </c>
      <c r="C5504" t="str">
        <f>IF([1]主干线!C5504="","",[1]主干线!C5504)</f>
        <v/>
      </c>
      <c r="D5504" t="str">
        <f>IF([1]主干线!R5504="","",[1]主干线!R5504)</f>
        <v/>
      </c>
      <c r="E5504" t="str">
        <f>IF([1]主干线!S5504="","",[1]主干线!S5504)</f>
        <v/>
      </c>
      <c r="F5504" t="str">
        <f>IF([1]主干线!G5504="","",[1]主干线!G5504)</f>
        <v/>
      </c>
      <c r="G5504" t="str">
        <f>IF([1]主干线!H5504="","",[1]主干线!H5504)</f>
        <v/>
      </c>
    </row>
    <row r="5505" spans="1:7" x14ac:dyDescent="0.15">
      <c r="A5505" t="str">
        <f>IF([1]主干线!A5505="","",[1]主干线!A5505)</f>
        <v/>
      </c>
      <c r="B5505" t="str">
        <f>IF([1]主干线!B5505="","",[1]主干线!B5505)</f>
        <v/>
      </c>
      <c r="C5505" t="str">
        <f>IF([1]主干线!C5505="","",[1]主干线!C5505)</f>
        <v/>
      </c>
      <c r="D5505" t="str">
        <f>IF([1]主干线!R5505="","",[1]主干线!R5505)</f>
        <v/>
      </c>
      <c r="E5505" t="str">
        <f>IF([1]主干线!S5505="","",[1]主干线!S5505)</f>
        <v/>
      </c>
      <c r="F5505" t="str">
        <f>IF([1]主干线!G5505="","",[1]主干线!G5505)</f>
        <v/>
      </c>
      <c r="G5505" t="str">
        <f>IF([1]主干线!H5505="","",[1]主干线!H5505)</f>
        <v/>
      </c>
    </row>
    <row r="5506" spans="1:7" x14ac:dyDescent="0.15">
      <c r="A5506" t="str">
        <f>IF([1]主干线!A5506="","",[1]主干线!A5506)</f>
        <v/>
      </c>
      <c r="B5506" t="str">
        <f>IF([1]主干线!B5506="","",[1]主干线!B5506)</f>
        <v/>
      </c>
      <c r="C5506" t="str">
        <f>IF([1]主干线!C5506="","",[1]主干线!C5506)</f>
        <v/>
      </c>
      <c r="D5506" t="str">
        <f>IF([1]主干线!R5506="","",[1]主干线!R5506)</f>
        <v/>
      </c>
      <c r="E5506" t="str">
        <f>IF([1]主干线!S5506="","",[1]主干线!S5506)</f>
        <v/>
      </c>
      <c r="F5506" t="str">
        <f>IF([1]主干线!G5506="","",[1]主干线!G5506)</f>
        <v/>
      </c>
      <c r="G5506" t="str">
        <f>IF([1]主干线!H5506="","",[1]主干线!H5506)</f>
        <v/>
      </c>
    </row>
    <row r="5507" spans="1:7" x14ac:dyDescent="0.15">
      <c r="A5507" t="str">
        <f>IF([1]主干线!A5507="","",[1]主干线!A5507)</f>
        <v/>
      </c>
      <c r="B5507" t="str">
        <f>IF([1]主干线!B5507="","",[1]主干线!B5507)</f>
        <v/>
      </c>
      <c r="C5507" t="str">
        <f>IF([1]主干线!C5507="","",[1]主干线!C5507)</f>
        <v/>
      </c>
      <c r="D5507" t="str">
        <f>IF([1]主干线!R5507="","",[1]主干线!R5507)</f>
        <v/>
      </c>
      <c r="E5507" t="str">
        <f>IF([1]主干线!S5507="","",[1]主干线!S5507)</f>
        <v/>
      </c>
      <c r="F5507" t="str">
        <f>IF([1]主干线!G5507="","",[1]主干线!G5507)</f>
        <v/>
      </c>
      <c r="G5507" t="str">
        <f>IF([1]主干线!H5507="","",[1]主干线!H5507)</f>
        <v/>
      </c>
    </row>
    <row r="5508" spans="1:7" x14ac:dyDescent="0.15">
      <c r="A5508" t="str">
        <f>IF([1]主干线!A5508="","",[1]主干线!A5508)</f>
        <v/>
      </c>
      <c r="B5508" t="str">
        <f>IF([1]主干线!B5508="","",[1]主干线!B5508)</f>
        <v/>
      </c>
      <c r="C5508" t="str">
        <f>IF([1]主干线!C5508="","",[1]主干线!C5508)</f>
        <v/>
      </c>
      <c r="D5508" t="str">
        <f>IF([1]主干线!R5508="","",[1]主干线!R5508)</f>
        <v/>
      </c>
      <c r="E5508" t="str">
        <f>IF([1]主干线!S5508="","",[1]主干线!S5508)</f>
        <v/>
      </c>
      <c r="F5508" t="str">
        <f>IF([1]主干线!G5508="","",[1]主干线!G5508)</f>
        <v/>
      </c>
      <c r="G5508" t="str">
        <f>IF([1]主干线!H5508="","",[1]主干线!H5508)</f>
        <v/>
      </c>
    </row>
    <row r="5509" spans="1:7" x14ac:dyDescent="0.15">
      <c r="A5509" t="str">
        <f>IF([1]主干线!A5509="","",[1]主干线!A5509)</f>
        <v/>
      </c>
      <c r="B5509" t="str">
        <f>IF([1]主干线!B5509="","",[1]主干线!B5509)</f>
        <v/>
      </c>
      <c r="C5509" t="str">
        <f>IF([1]主干线!C5509="","",[1]主干线!C5509)</f>
        <v/>
      </c>
      <c r="D5509" t="str">
        <f>IF([1]主干线!R5509="","",[1]主干线!R5509)</f>
        <v/>
      </c>
      <c r="E5509" t="str">
        <f>IF([1]主干线!S5509="","",[1]主干线!S5509)</f>
        <v/>
      </c>
      <c r="F5509" t="str">
        <f>IF([1]主干线!G5509="","",[1]主干线!G5509)</f>
        <v/>
      </c>
      <c r="G5509" t="str">
        <f>IF([1]主干线!H5509="","",[1]主干线!H5509)</f>
        <v/>
      </c>
    </row>
    <row r="5510" spans="1:7" x14ac:dyDescent="0.15">
      <c r="A5510" t="str">
        <f>IF([1]主干线!A5510="","",[1]主干线!A5510)</f>
        <v/>
      </c>
      <c r="B5510" t="str">
        <f>IF([1]主干线!B5510="","",[1]主干线!B5510)</f>
        <v/>
      </c>
      <c r="C5510" t="str">
        <f>IF([1]主干线!C5510="","",[1]主干线!C5510)</f>
        <v/>
      </c>
      <c r="D5510" t="str">
        <f>IF([1]主干线!R5510="","",[1]主干线!R5510)</f>
        <v/>
      </c>
      <c r="E5510" t="str">
        <f>IF([1]主干线!S5510="","",[1]主干线!S5510)</f>
        <v/>
      </c>
      <c r="F5510" t="str">
        <f>IF([1]主干线!G5510="","",[1]主干线!G5510)</f>
        <v/>
      </c>
      <c r="G5510" t="str">
        <f>IF([1]主干线!H5510="","",[1]主干线!H5510)</f>
        <v/>
      </c>
    </row>
    <row r="5511" spans="1:7" x14ac:dyDescent="0.15">
      <c r="A5511" t="str">
        <f>IF([1]主干线!A5511="","",[1]主干线!A5511)</f>
        <v/>
      </c>
      <c r="B5511" t="str">
        <f>IF([1]主干线!B5511="","",[1]主干线!B5511)</f>
        <v/>
      </c>
      <c r="C5511" t="str">
        <f>IF([1]主干线!C5511="","",[1]主干线!C5511)</f>
        <v/>
      </c>
      <c r="D5511" t="str">
        <f>IF([1]主干线!R5511="","",[1]主干线!R5511)</f>
        <v/>
      </c>
      <c r="E5511" t="str">
        <f>IF([1]主干线!S5511="","",[1]主干线!S5511)</f>
        <v/>
      </c>
      <c r="F5511" t="str">
        <f>IF([1]主干线!G5511="","",[1]主干线!G5511)</f>
        <v/>
      </c>
      <c r="G5511" t="str">
        <f>IF([1]主干线!H5511="","",[1]主干线!H5511)</f>
        <v/>
      </c>
    </row>
    <row r="5512" spans="1:7" x14ac:dyDescent="0.15">
      <c r="A5512" t="str">
        <f>IF([1]主干线!A5512="","",[1]主干线!A5512)</f>
        <v/>
      </c>
      <c r="B5512" t="str">
        <f>IF([1]主干线!B5512="","",[1]主干线!B5512)</f>
        <v/>
      </c>
      <c r="C5512" t="str">
        <f>IF([1]主干线!C5512="","",[1]主干线!C5512)</f>
        <v/>
      </c>
      <c r="D5512" t="str">
        <f>IF([1]主干线!R5512="","",[1]主干线!R5512)</f>
        <v/>
      </c>
      <c r="E5512" t="str">
        <f>IF([1]主干线!S5512="","",[1]主干线!S5512)</f>
        <v/>
      </c>
      <c r="F5512" t="str">
        <f>IF([1]主干线!G5512="","",[1]主干线!G5512)</f>
        <v/>
      </c>
      <c r="G5512" t="str">
        <f>IF([1]主干线!H5512="","",[1]主干线!H5512)</f>
        <v/>
      </c>
    </row>
    <row r="5513" spans="1:7" x14ac:dyDescent="0.15">
      <c r="A5513" t="str">
        <f>IF([1]主干线!A5513="","",[1]主干线!A5513)</f>
        <v/>
      </c>
      <c r="B5513" t="str">
        <f>IF([1]主干线!B5513="","",[1]主干线!B5513)</f>
        <v/>
      </c>
      <c r="C5513" t="str">
        <f>IF([1]主干线!C5513="","",[1]主干线!C5513)</f>
        <v/>
      </c>
      <c r="D5513" t="str">
        <f>IF([1]主干线!R5513="","",[1]主干线!R5513)</f>
        <v/>
      </c>
      <c r="E5513" t="str">
        <f>IF([1]主干线!S5513="","",[1]主干线!S5513)</f>
        <v/>
      </c>
      <c r="F5513" t="str">
        <f>IF([1]主干线!G5513="","",[1]主干线!G5513)</f>
        <v/>
      </c>
      <c r="G5513" t="str">
        <f>IF([1]主干线!H5513="","",[1]主干线!H5513)</f>
        <v/>
      </c>
    </row>
    <row r="5514" spans="1:7" x14ac:dyDescent="0.15">
      <c r="A5514" t="str">
        <f>IF([1]主干线!A5514="","",[1]主干线!A5514)</f>
        <v/>
      </c>
      <c r="B5514" t="str">
        <f>IF([1]主干线!B5514="","",[1]主干线!B5514)</f>
        <v/>
      </c>
      <c r="C5514" t="str">
        <f>IF([1]主干线!C5514="","",[1]主干线!C5514)</f>
        <v/>
      </c>
      <c r="D5514" t="str">
        <f>IF([1]主干线!R5514="","",[1]主干线!R5514)</f>
        <v/>
      </c>
      <c r="E5514" t="str">
        <f>IF([1]主干线!S5514="","",[1]主干线!S5514)</f>
        <v/>
      </c>
      <c r="F5514" t="str">
        <f>IF([1]主干线!G5514="","",[1]主干线!G5514)</f>
        <v/>
      </c>
      <c r="G5514" t="str">
        <f>IF([1]主干线!H5514="","",[1]主干线!H5514)</f>
        <v/>
      </c>
    </row>
    <row r="5515" spans="1:7" x14ac:dyDescent="0.15">
      <c r="A5515" t="str">
        <f>IF([1]主干线!A5515="","",[1]主干线!A5515)</f>
        <v/>
      </c>
      <c r="B5515" t="str">
        <f>IF([1]主干线!B5515="","",[1]主干线!B5515)</f>
        <v/>
      </c>
      <c r="C5515" t="str">
        <f>IF([1]主干线!C5515="","",[1]主干线!C5515)</f>
        <v/>
      </c>
      <c r="D5515" t="str">
        <f>IF([1]主干线!R5515="","",[1]主干线!R5515)</f>
        <v/>
      </c>
      <c r="E5515" t="str">
        <f>IF([1]主干线!S5515="","",[1]主干线!S5515)</f>
        <v/>
      </c>
      <c r="F5515" t="str">
        <f>IF([1]主干线!G5515="","",[1]主干线!G5515)</f>
        <v/>
      </c>
      <c r="G5515" t="str">
        <f>IF([1]主干线!H5515="","",[1]主干线!H5515)</f>
        <v/>
      </c>
    </row>
    <row r="5516" spans="1:7" x14ac:dyDescent="0.15">
      <c r="A5516" t="str">
        <f>IF([1]主干线!A5516="","",[1]主干线!A5516)</f>
        <v/>
      </c>
      <c r="B5516" t="str">
        <f>IF([1]主干线!B5516="","",[1]主干线!B5516)</f>
        <v/>
      </c>
      <c r="C5516" t="str">
        <f>IF([1]主干线!C5516="","",[1]主干线!C5516)</f>
        <v/>
      </c>
      <c r="D5516" t="str">
        <f>IF([1]主干线!R5516="","",[1]主干线!R5516)</f>
        <v/>
      </c>
      <c r="E5516" t="str">
        <f>IF([1]主干线!S5516="","",[1]主干线!S5516)</f>
        <v/>
      </c>
      <c r="F5516" t="str">
        <f>IF([1]主干线!G5516="","",[1]主干线!G5516)</f>
        <v/>
      </c>
      <c r="G5516" t="str">
        <f>IF([1]主干线!H5516="","",[1]主干线!H5516)</f>
        <v/>
      </c>
    </row>
    <row r="5517" spans="1:7" x14ac:dyDescent="0.15">
      <c r="A5517" t="str">
        <f>IF([1]主干线!A5517="","",[1]主干线!A5517)</f>
        <v/>
      </c>
      <c r="B5517" t="str">
        <f>IF([1]主干线!B5517="","",[1]主干线!B5517)</f>
        <v/>
      </c>
      <c r="C5517" t="str">
        <f>IF([1]主干线!C5517="","",[1]主干线!C5517)</f>
        <v/>
      </c>
      <c r="D5517" t="str">
        <f>IF([1]主干线!R5517="","",[1]主干线!R5517)</f>
        <v/>
      </c>
      <c r="E5517" t="str">
        <f>IF([1]主干线!S5517="","",[1]主干线!S5517)</f>
        <v/>
      </c>
      <c r="F5517" t="str">
        <f>IF([1]主干线!G5517="","",[1]主干线!G5517)</f>
        <v/>
      </c>
      <c r="G5517" t="str">
        <f>IF([1]主干线!H5517="","",[1]主干线!H5517)</f>
        <v/>
      </c>
    </row>
    <row r="5518" spans="1:7" x14ac:dyDescent="0.15">
      <c r="A5518" t="str">
        <f>IF([1]主干线!A5518="","",[1]主干线!A5518)</f>
        <v/>
      </c>
      <c r="B5518" t="str">
        <f>IF([1]主干线!B5518="","",[1]主干线!B5518)</f>
        <v/>
      </c>
      <c r="C5518" t="str">
        <f>IF([1]主干线!C5518="","",[1]主干线!C5518)</f>
        <v/>
      </c>
      <c r="D5518" t="str">
        <f>IF([1]主干线!R5518="","",[1]主干线!R5518)</f>
        <v/>
      </c>
      <c r="E5518" t="str">
        <f>IF([1]主干线!S5518="","",[1]主干线!S5518)</f>
        <v/>
      </c>
      <c r="F5518" t="str">
        <f>IF([1]主干线!G5518="","",[1]主干线!G5518)</f>
        <v/>
      </c>
      <c r="G5518" t="str">
        <f>IF([1]主干线!H5518="","",[1]主干线!H5518)</f>
        <v/>
      </c>
    </row>
    <row r="5519" spans="1:7" x14ac:dyDescent="0.15">
      <c r="A5519" t="str">
        <f>IF([1]主干线!A5519="","",[1]主干线!A5519)</f>
        <v/>
      </c>
      <c r="B5519" t="str">
        <f>IF([1]主干线!B5519="","",[1]主干线!B5519)</f>
        <v/>
      </c>
      <c r="C5519" t="str">
        <f>IF([1]主干线!C5519="","",[1]主干线!C5519)</f>
        <v/>
      </c>
      <c r="D5519" t="str">
        <f>IF([1]主干线!R5519="","",[1]主干线!R5519)</f>
        <v/>
      </c>
      <c r="E5519" t="str">
        <f>IF([1]主干线!S5519="","",[1]主干线!S5519)</f>
        <v/>
      </c>
      <c r="F5519" t="str">
        <f>IF([1]主干线!G5519="","",[1]主干线!G5519)</f>
        <v/>
      </c>
      <c r="G5519" t="str">
        <f>IF([1]主干线!H5519="","",[1]主干线!H5519)</f>
        <v/>
      </c>
    </row>
    <row r="5520" spans="1:7" x14ac:dyDescent="0.15">
      <c r="A5520" t="str">
        <f>IF([1]主干线!A5520="","",[1]主干线!A5520)</f>
        <v/>
      </c>
      <c r="B5520" t="str">
        <f>IF([1]主干线!B5520="","",[1]主干线!B5520)</f>
        <v/>
      </c>
      <c r="C5520" t="str">
        <f>IF([1]主干线!C5520="","",[1]主干线!C5520)</f>
        <v/>
      </c>
      <c r="D5520" t="str">
        <f>IF([1]主干线!R5520="","",[1]主干线!R5520)</f>
        <v/>
      </c>
      <c r="E5520" t="str">
        <f>IF([1]主干线!S5520="","",[1]主干线!S5520)</f>
        <v/>
      </c>
      <c r="F5520" t="str">
        <f>IF([1]主干线!G5520="","",[1]主干线!G5520)</f>
        <v/>
      </c>
      <c r="G5520" t="str">
        <f>IF([1]主干线!H5520="","",[1]主干线!H5520)</f>
        <v/>
      </c>
    </row>
    <row r="5521" spans="1:7" x14ac:dyDescent="0.15">
      <c r="A5521" t="str">
        <f>IF([1]主干线!A5521="","",[1]主干线!A5521)</f>
        <v/>
      </c>
      <c r="B5521" t="str">
        <f>IF([1]主干线!B5521="","",[1]主干线!B5521)</f>
        <v/>
      </c>
      <c r="C5521" t="str">
        <f>IF([1]主干线!C5521="","",[1]主干线!C5521)</f>
        <v/>
      </c>
      <c r="D5521" t="str">
        <f>IF([1]主干线!R5521="","",[1]主干线!R5521)</f>
        <v/>
      </c>
      <c r="E5521" t="str">
        <f>IF([1]主干线!S5521="","",[1]主干线!S5521)</f>
        <v/>
      </c>
      <c r="F5521" t="str">
        <f>IF([1]主干线!G5521="","",[1]主干线!G5521)</f>
        <v/>
      </c>
      <c r="G5521" t="str">
        <f>IF([1]主干线!H5521="","",[1]主干线!H5521)</f>
        <v/>
      </c>
    </row>
    <row r="5522" spans="1:7" x14ac:dyDescent="0.15">
      <c r="A5522" t="str">
        <f>IF([1]主干线!A5522="","",[1]主干线!A5522)</f>
        <v/>
      </c>
      <c r="B5522" t="str">
        <f>IF([1]主干线!B5522="","",[1]主干线!B5522)</f>
        <v/>
      </c>
      <c r="C5522" t="str">
        <f>IF([1]主干线!C5522="","",[1]主干线!C5522)</f>
        <v/>
      </c>
      <c r="D5522" t="str">
        <f>IF([1]主干线!R5522="","",[1]主干线!R5522)</f>
        <v/>
      </c>
      <c r="E5522" t="str">
        <f>IF([1]主干线!S5522="","",[1]主干线!S5522)</f>
        <v/>
      </c>
      <c r="F5522" t="str">
        <f>IF([1]主干线!G5522="","",[1]主干线!G5522)</f>
        <v/>
      </c>
      <c r="G5522" t="str">
        <f>IF([1]主干线!H5522="","",[1]主干线!H5522)</f>
        <v/>
      </c>
    </row>
    <row r="5523" spans="1:7" x14ac:dyDescent="0.15">
      <c r="A5523" t="str">
        <f>IF([1]主干线!A5523="","",[1]主干线!A5523)</f>
        <v/>
      </c>
      <c r="B5523" t="str">
        <f>IF([1]主干线!B5523="","",[1]主干线!B5523)</f>
        <v/>
      </c>
      <c r="C5523" t="str">
        <f>IF([1]主干线!C5523="","",[1]主干线!C5523)</f>
        <v/>
      </c>
      <c r="D5523" t="str">
        <f>IF([1]主干线!R5523="","",[1]主干线!R5523)</f>
        <v/>
      </c>
      <c r="E5523" t="str">
        <f>IF([1]主干线!S5523="","",[1]主干线!S5523)</f>
        <v/>
      </c>
      <c r="F5523" t="str">
        <f>IF([1]主干线!G5523="","",[1]主干线!G5523)</f>
        <v/>
      </c>
      <c r="G5523" t="str">
        <f>IF([1]主干线!H5523="","",[1]主干线!H5523)</f>
        <v/>
      </c>
    </row>
    <row r="5524" spans="1:7" x14ac:dyDescent="0.15">
      <c r="A5524" t="str">
        <f>IF([1]主干线!A5524="","",[1]主干线!A5524)</f>
        <v/>
      </c>
      <c r="B5524" t="str">
        <f>IF([1]主干线!B5524="","",[1]主干线!B5524)</f>
        <v/>
      </c>
      <c r="C5524" t="str">
        <f>IF([1]主干线!C5524="","",[1]主干线!C5524)</f>
        <v/>
      </c>
      <c r="D5524" t="str">
        <f>IF([1]主干线!R5524="","",[1]主干线!R5524)</f>
        <v/>
      </c>
      <c r="E5524" t="str">
        <f>IF([1]主干线!S5524="","",[1]主干线!S5524)</f>
        <v/>
      </c>
      <c r="F5524" t="str">
        <f>IF([1]主干线!G5524="","",[1]主干线!G5524)</f>
        <v/>
      </c>
      <c r="G5524" t="str">
        <f>IF([1]主干线!H5524="","",[1]主干线!H5524)</f>
        <v/>
      </c>
    </row>
    <row r="5525" spans="1:7" x14ac:dyDescent="0.15">
      <c r="A5525" t="str">
        <f>IF([1]主干线!A5525="","",[1]主干线!A5525)</f>
        <v/>
      </c>
      <c r="B5525" t="str">
        <f>IF([1]主干线!B5525="","",[1]主干线!B5525)</f>
        <v/>
      </c>
      <c r="C5525" t="str">
        <f>IF([1]主干线!C5525="","",[1]主干线!C5525)</f>
        <v/>
      </c>
      <c r="D5525" t="str">
        <f>IF([1]主干线!R5525="","",[1]主干线!R5525)</f>
        <v/>
      </c>
      <c r="E5525" t="str">
        <f>IF([1]主干线!S5525="","",[1]主干线!S5525)</f>
        <v/>
      </c>
      <c r="F5525" t="str">
        <f>IF([1]主干线!G5525="","",[1]主干线!G5525)</f>
        <v/>
      </c>
      <c r="G5525" t="str">
        <f>IF([1]主干线!H5525="","",[1]主干线!H5525)</f>
        <v/>
      </c>
    </row>
    <row r="5526" spans="1:7" x14ac:dyDescent="0.15">
      <c r="A5526" t="str">
        <f>IF([1]主干线!A5526="","",[1]主干线!A5526)</f>
        <v/>
      </c>
      <c r="B5526" t="str">
        <f>IF([1]主干线!B5526="","",[1]主干线!B5526)</f>
        <v/>
      </c>
      <c r="C5526" t="str">
        <f>IF([1]主干线!C5526="","",[1]主干线!C5526)</f>
        <v/>
      </c>
      <c r="D5526" t="str">
        <f>IF([1]主干线!R5526="","",[1]主干线!R5526)</f>
        <v/>
      </c>
      <c r="E5526" t="str">
        <f>IF([1]主干线!S5526="","",[1]主干线!S5526)</f>
        <v/>
      </c>
      <c r="F5526" t="str">
        <f>IF([1]主干线!G5526="","",[1]主干线!G5526)</f>
        <v/>
      </c>
      <c r="G5526" t="str">
        <f>IF([1]主干线!H5526="","",[1]主干线!H5526)</f>
        <v/>
      </c>
    </row>
    <row r="5527" spans="1:7" x14ac:dyDescent="0.15">
      <c r="A5527" t="str">
        <f>IF([1]主干线!A5527="","",[1]主干线!A5527)</f>
        <v/>
      </c>
      <c r="B5527" t="str">
        <f>IF([1]主干线!B5527="","",[1]主干线!B5527)</f>
        <v/>
      </c>
      <c r="C5527" t="str">
        <f>IF([1]主干线!C5527="","",[1]主干线!C5527)</f>
        <v/>
      </c>
      <c r="D5527" t="str">
        <f>IF([1]主干线!R5527="","",[1]主干线!R5527)</f>
        <v/>
      </c>
      <c r="E5527" t="str">
        <f>IF([1]主干线!S5527="","",[1]主干线!S5527)</f>
        <v/>
      </c>
      <c r="F5527" t="str">
        <f>IF([1]主干线!G5527="","",[1]主干线!G5527)</f>
        <v/>
      </c>
      <c r="G5527" t="str">
        <f>IF([1]主干线!H5527="","",[1]主干线!H5527)</f>
        <v/>
      </c>
    </row>
    <row r="5528" spans="1:7" x14ac:dyDescent="0.15">
      <c r="A5528" t="str">
        <f>IF([1]主干线!A5528="","",[1]主干线!A5528)</f>
        <v/>
      </c>
      <c r="B5528" t="str">
        <f>IF([1]主干线!B5528="","",[1]主干线!B5528)</f>
        <v/>
      </c>
      <c r="C5528" t="str">
        <f>IF([1]主干线!C5528="","",[1]主干线!C5528)</f>
        <v/>
      </c>
      <c r="D5528" t="str">
        <f>IF([1]主干线!R5528="","",[1]主干线!R5528)</f>
        <v/>
      </c>
      <c r="E5528" t="str">
        <f>IF([1]主干线!S5528="","",[1]主干线!S5528)</f>
        <v/>
      </c>
      <c r="F5528" t="str">
        <f>IF([1]主干线!G5528="","",[1]主干线!G5528)</f>
        <v/>
      </c>
      <c r="G5528" t="str">
        <f>IF([1]主干线!H5528="","",[1]主干线!H5528)</f>
        <v/>
      </c>
    </row>
    <row r="5529" spans="1:7" x14ac:dyDescent="0.15">
      <c r="A5529" t="str">
        <f>IF([1]主干线!A5529="","",[1]主干线!A5529)</f>
        <v/>
      </c>
      <c r="B5529" t="str">
        <f>IF([1]主干线!B5529="","",[1]主干线!B5529)</f>
        <v/>
      </c>
      <c r="C5529" t="str">
        <f>IF([1]主干线!C5529="","",[1]主干线!C5529)</f>
        <v/>
      </c>
      <c r="D5529" t="str">
        <f>IF([1]主干线!R5529="","",[1]主干线!R5529)</f>
        <v/>
      </c>
      <c r="E5529" t="str">
        <f>IF([1]主干线!S5529="","",[1]主干线!S5529)</f>
        <v/>
      </c>
      <c r="F5529" t="str">
        <f>IF([1]主干线!G5529="","",[1]主干线!G5529)</f>
        <v/>
      </c>
      <c r="G5529" t="str">
        <f>IF([1]主干线!H5529="","",[1]主干线!H5529)</f>
        <v/>
      </c>
    </row>
    <row r="5530" spans="1:7" x14ac:dyDescent="0.15">
      <c r="A5530" t="str">
        <f>IF([1]主干线!A5530="","",[1]主干线!A5530)</f>
        <v/>
      </c>
      <c r="B5530" t="str">
        <f>IF([1]主干线!B5530="","",[1]主干线!B5530)</f>
        <v/>
      </c>
      <c r="C5530" t="str">
        <f>IF([1]主干线!C5530="","",[1]主干线!C5530)</f>
        <v/>
      </c>
      <c r="D5530" t="str">
        <f>IF([1]主干线!R5530="","",[1]主干线!R5530)</f>
        <v/>
      </c>
      <c r="E5530" t="str">
        <f>IF([1]主干线!S5530="","",[1]主干线!S5530)</f>
        <v/>
      </c>
      <c r="F5530" t="str">
        <f>IF([1]主干线!G5530="","",[1]主干线!G5530)</f>
        <v/>
      </c>
      <c r="G5530" t="str">
        <f>IF([1]主干线!H5530="","",[1]主干线!H5530)</f>
        <v/>
      </c>
    </row>
    <row r="5531" spans="1:7" x14ac:dyDescent="0.15">
      <c r="A5531" t="str">
        <f>IF([1]主干线!A5531="","",[1]主干线!A5531)</f>
        <v/>
      </c>
      <c r="B5531" t="str">
        <f>IF([1]主干线!B5531="","",[1]主干线!B5531)</f>
        <v/>
      </c>
      <c r="C5531" t="str">
        <f>IF([1]主干线!C5531="","",[1]主干线!C5531)</f>
        <v/>
      </c>
      <c r="D5531" t="str">
        <f>IF([1]主干线!R5531="","",[1]主干线!R5531)</f>
        <v/>
      </c>
      <c r="E5531" t="str">
        <f>IF([1]主干线!S5531="","",[1]主干线!S5531)</f>
        <v/>
      </c>
      <c r="F5531" t="str">
        <f>IF([1]主干线!G5531="","",[1]主干线!G5531)</f>
        <v/>
      </c>
      <c r="G5531" t="str">
        <f>IF([1]主干线!H5531="","",[1]主干线!H5531)</f>
        <v/>
      </c>
    </row>
    <row r="5532" spans="1:7" x14ac:dyDescent="0.15">
      <c r="A5532" t="str">
        <f>IF([1]主干线!A5532="","",[1]主干线!A5532)</f>
        <v/>
      </c>
      <c r="B5532" t="str">
        <f>IF([1]主干线!B5532="","",[1]主干线!B5532)</f>
        <v/>
      </c>
      <c r="C5532" t="str">
        <f>IF([1]主干线!C5532="","",[1]主干线!C5532)</f>
        <v/>
      </c>
      <c r="D5532" t="str">
        <f>IF([1]主干线!R5532="","",[1]主干线!R5532)</f>
        <v/>
      </c>
      <c r="E5532" t="str">
        <f>IF([1]主干线!S5532="","",[1]主干线!S5532)</f>
        <v/>
      </c>
      <c r="F5532" t="str">
        <f>IF([1]主干线!G5532="","",[1]主干线!G5532)</f>
        <v/>
      </c>
      <c r="G5532" t="str">
        <f>IF([1]主干线!H5532="","",[1]主干线!H5532)</f>
        <v/>
      </c>
    </row>
    <row r="5533" spans="1:7" x14ac:dyDescent="0.15">
      <c r="A5533" t="str">
        <f>IF([1]主干线!A5533="","",[1]主干线!A5533)</f>
        <v/>
      </c>
      <c r="B5533" t="str">
        <f>IF([1]主干线!B5533="","",[1]主干线!B5533)</f>
        <v/>
      </c>
      <c r="C5533" t="str">
        <f>IF([1]主干线!C5533="","",[1]主干线!C5533)</f>
        <v/>
      </c>
      <c r="D5533" t="str">
        <f>IF([1]主干线!R5533="","",[1]主干线!R5533)</f>
        <v/>
      </c>
      <c r="E5533" t="str">
        <f>IF([1]主干线!S5533="","",[1]主干线!S5533)</f>
        <v/>
      </c>
      <c r="F5533" t="str">
        <f>IF([1]主干线!G5533="","",[1]主干线!G5533)</f>
        <v/>
      </c>
      <c r="G5533" t="str">
        <f>IF([1]主干线!H5533="","",[1]主干线!H5533)</f>
        <v/>
      </c>
    </row>
    <row r="5534" spans="1:7" x14ac:dyDescent="0.15">
      <c r="A5534" t="str">
        <f>IF([1]主干线!A5534="","",[1]主干线!A5534)</f>
        <v/>
      </c>
      <c r="B5534" t="str">
        <f>IF([1]主干线!B5534="","",[1]主干线!B5534)</f>
        <v/>
      </c>
      <c r="C5534" t="str">
        <f>IF([1]主干线!C5534="","",[1]主干线!C5534)</f>
        <v/>
      </c>
      <c r="D5534" t="str">
        <f>IF([1]主干线!R5534="","",[1]主干线!R5534)</f>
        <v/>
      </c>
      <c r="E5534" t="str">
        <f>IF([1]主干线!S5534="","",[1]主干线!S5534)</f>
        <v/>
      </c>
      <c r="F5534" t="str">
        <f>IF([1]主干线!G5534="","",[1]主干线!G5534)</f>
        <v/>
      </c>
      <c r="G5534" t="str">
        <f>IF([1]主干线!H5534="","",[1]主干线!H5534)</f>
        <v/>
      </c>
    </row>
    <row r="5535" spans="1:7" x14ac:dyDescent="0.15">
      <c r="A5535" t="str">
        <f>IF([1]主干线!A5535="","",[1]主干线!A5535)</f>
        <v/>
      </c>
      <c r="B5535" t="str">
        <f>IF([1]主干线!B5535="","",[1]主干线!B5535)</f>
        <v/>
      </c>
      <c r="C5535" t="str">
        <f>IF([1]主干线!C5535="","",[1]主干线!C5535)</f>
        <v/>
      </c>
      <c r="D5535" t="str">
        <f>IF([1]主干线!R5535="","",[1]主干线!R5535)</f>
        <v/>
      </c>
      <c r="E5535" t="str">
        <f>IF([1]主干线!S5535="","",[1]主干线!S5535)</f>
        <v/>
      </c>
      <c r="F5535" t="str">
        <f>IF([1]主干线!G5535="","",[1]主干线!G5535)</f>
        <v/>
      </c>
      <c r="G5535" t="str">
        <f>IF([1]主干线!H5535="","",[1]主干线!H5535)</f>
        <v/>
      </c>
    </row>
    <row r="5536" spans="1:7" x14ac:dyDescent="0.15">
      <c r="A5536" t="str">
        <f>IF([1]主干线!A5536="","",[1]主干线!A5536)</f>
        <v/>
      </c>
      <c r="B5536" t="str">
        <f>IF([1]主干线!B5536="","",[1]主干线!B5536)</f>
        <v/>
      </c>
      <c r="C5536" t="str">
        <f>IF([1]主干线!C5536="","",[1]主干线!C5536)</f>
        <v/>
      </c>
      <c r="D5536" t="str">
        <f>IF([1]主干线!R5536="","",[1]主干线!R5536)</f>
        <v/>
      </c>
      <c r="E5536" t="str">
        <f>IF([1]主干线!S5536="","",[1]主干线!S5536)</f>
        <v/>
      </c>
      <c r="F5536" t="str">
        <f>IF([1]主干线!G5536="","",[1]主干线!G5536)</f>
        <v/>
      </c>
      <c r="G5536" t="str">
        <f>IF([1]主干线!H5536="","",[1]主干线!H5536)</f>
        <v/>
      </c>
    </row>
    <row r="5537" spans="1:7" x14ac:dyDescent="0.15">
      <c r="A5537" t="str">
        <f>IF([1]主干线!A5537="","",[1]主干线!A5537)</f>
        <v/>
      </c>
      <c r="B5537" t="str">
        <f>IF([1]主干线!B5537="","",[1]主干线!B5537)</f>
        <v/>
      </c>
      <c r="C5537" t="str">
        <f>IF([1]主干线!C5537="","",[1]主干线!C5537)</f>
        <v/>
      </c>
      <c r="D5537" t="str">
        <f>IF([1]主干线!R5537="","",[1]主干线!R5537)</f>
        <v/>
      </c>
      <c r="E5537" t="str">
        <f>IF([1]主干线!S5537="","",[1]主干线!S5537)</f>
        <v/>
      </c>
      <c r="F5537" t="str">
        <f>IF([1]主干线!G5537="","",[1]主干线!G5537)</f>
        <v/>
      </c>
      <c r="G5537" t="str">
        <f>IF([1]主干线!H5537="","",[1]主干线!H5537)</f>
        <v/>
      </c>
    </row>
    <row r="5538" spans="1:7" x14ac:dyDescent="0.15">
      <c r="A5538" t="str">
        <f>IF([1]主干线!A5538="","",[1]主干线!A5538)</f>
        <v/>
      </c>
      <c r="B5538" t="str">
        <f>IF([1]主干线!B5538="","",[1]主干线!B5538)</f>
        <v/>
      </c>
      <c r="C5538" t="str">
        <f>IF([1]主干线!C5538="","",[1]主干线!C5538)</f>
        <v/>
      </c>
      <c r="D5538" t="str">
        <f>IF([1]主干线!R5538="","",[1]主干线!R5538)</f>
        <v/>
      </c>
      <c r="E5538" t="str">
        <f>IF([1]主干线!S5538="","",[1]主干线!S5538)</f>
        <v/>
      </c>
      <c r="F5538" t="str">
        <f>IF([1]主干线!G5538="","",[1]主干线!G5538)</f>
        <v/>
      </c>
      <c r="G5538" t="str">
        <f>IF([1]主干线!H5538="","",[1]主干线!H5538)</f>
        <v/>
      </c>
    </row>
    <row r="5539" spans="1:7" x14ac:dyDescent="0.15">
      <c r="A5539" t="str">
        <f>IF([1]主干线!A5539="","",[1]主干线!A5539)</f>
        <v/>
      </c>
      <c r="B5539" t="str">
        <f>IF([1]主干线!B5539="","",[1]主干线!B5539)</f>
        <v/>
      </c>
      <c r="C5539" t="str">
        <f>IF([1]主干线!C5539="","",[1]主干线!C5539)</f>
        <v/>
      </c>
      <c r="D5539" t="str">
        <f>IF([1]主干线!R5539="","",[1]主干线!R5539)</f>
        <v/>
      </c>
      <c r="E5539" t="str">
        <f>IF([1]主干线!S5539="","",[1]主干线!S5539)</f>
        <v/>
      </c>
      <c r="F5539" t="str">
        <f>IF([1]主干线!G5539="","",[1]主干线!G5539)</f>
        <v/>
      </c>
      <c r="G5539" t="str">
        <f>IF([1]主干线!H5539="","",[1]主干线!H5539)</f>
        <v/>
      </c>
    </row>
    <row r="5540" spans="1:7" x14ac:dyDescent="0.15">
      <c r="A5540" t="str">
        <f>IF([1]主干线!A5540="","",[1]主干线!A5540)</f>
        <v/>
      </c>
      <c r="B5540" t="str">
        <f>IF([1]主干线!B5540="","",[1]主干线!B5540)</f>
        <v/>
      </c>
      <c r="C5540" t="str">
        <f>IF([1]主干线!C5540="","",[1]主干线!C5540)</f>
        <v/>
      </c>
      <c r="D5540" t="str">
        <f>IF([1]主干线!R5540="","",[1]主干线!R5540)</f>
        <v/>
      </c>
      <c r="E5540" t="str">
        <f>IF([1]主干线!S5540="","",[1]主干线!S5540)</f>
        <v/>
      </c>
      <c r="F5540" t="str">
        <f>IF([1]主干线!G5540="","",[1]主干线!G5540)</f>
        <v/>
      </c>
      <c r="G5540" t="str">
        <f>IF([1]主干线!H5540="","",[1]主干线!H5540)</f>
        <v/>
      </c>
    </row>
    <row r="5541" spans="1:7" x14ac:dyDescent="0.15">
      <c r="A5541" t="str">
        <f>IF([1]主干线!A5541="","",[1]主干线!A5541)</f>
        <v/>
      </c>
      <c r="B5541" t="str">
        <f>IF([1]主干线!B5541="","",[1]主干线!B5541)</f>
        <v/>
      </c>
      <c r="C5541" t="str">
        <f>IF([1]主干线!C5541="","",[1]主干线!C5541)</f>
        <v/>
      </c>
      <c r="D5541" t="str">
        <f>IF([1]主干线!R5541="","",[1]主干线!R5541)</f>
        <v/>
      </c>
      <c r="E5541" t="str">
        <f>IF([1]主干线!S5541="","",[1]主干线!S5541)</f>
        <v/>
      </c>
      <c r="F5541" t="str">
        <f>IF([1]主干线!G5541="","",[1]主干线!G5541)</f>
        <v/>
      </c>
      <c r="G5541" t="str">
        <f>IF([1]主干线!H5541="","",[1]主干线!H5541)</f>
        <v/>
      </c>
    </row>
    <row r="5542" spans="1:7" x14ac:dyDescent="0.15">
      <c r="A5542" t="str">
        <f>IF([1]主干线!A5542="","",[1]主干线!A5542)</f>
        <v/>
      </c>
      <c r="B5542" t="str">
        <f>IF([1]主干线!B5542="","",[1]主干线!B5542)</f>
        <v/>
      </c>
      <c r="C5542" t="str">
        <f>IF([1]主干线!C5542="","",[1]主干线!C5542)</f>
        <v/>
      </c>
      <c r="D5542" t="str">
        <f>IF([1]主干线!R5542="","",[1]主干线!R5542)</f>
        <v/>
      </c>
      <c r="E5542" t="str">
        <f>IF([1]主干线!S5542="","",[1]主干线!S5542)</f>
        <v/>
      </c>
      <c r="F5542" t="str">
        <f>IF([1]主干线!G5542="","",[1]主干线!G5542)</f>
        <v/>
      </c>
      <c r="G5542" t="str">
        <f>IF([1]主干线!H5542="","",[1]主干线!H5542)</f>
        <v/>
      </c>
    </row>
    <row r="5543" spans="1:7" x14ac:dyDescent="0.15">
      <c r="A5543" t="str">
        <f>IF([1]主干线!A5543="","",[1]主干线!A5543)</f>
        <v/>
      </c>
      <c r="B5543" t="str">
        <f>IF([1]主干线!B5543="","",[1]主干线!B5543)</f>
        <v/>
      </c>
      <c r="C5543" t="str">
        <f>IF([1]主干线!C5543="","",[1]主干线!C5543)</f>
        <v/>
      </c>
      <c r="D5543" t="str">
        <f>IF([1]主干线!R5543="","",[1]主干线!R5543)</f>
        <v/>
      </c>
      <c r="E5543" t="str">
        <f>IF([1]主干线!S5543="","",[1]主干线!S5543)</f>
        <v/>
      </c>
      <c r="F5543" t="str">
        <f>IF([1]主干线!G5543="","",[1]主干线!G5543)</f>
        <v/>
      </c>
      <c r="G5543" t="str">
        <f>IF([1]主干线!H5543="","",[1]主干线!H5543)</f>
        <v/>
      </c>
    </row>
    <row r="5544" spans="1:7" x14ac:dyDescent="0.15">
      <c r="A5544" t="str">
        <f>IF([1]主干线!A5544="","",[1]主干线!A5544)</f>
        <v/>
      </c>
      <c r="B5544" t="str">
        <f>IF([1]主干线!B5544="","",[1]主干线!B5544)</f>
        <v/>
      </c>
      <c r="C5544" t="str">
        <f>IF([1]主干线!C5544="","",[1]主干线!C5544)</f>
        <v/>
      </c>
      <c r="D5544" t="str">
        <f>IF([1]主干线!R5544="","",[1]主干线!R5544)</f>
        <v/>
      </c>
      <c r="E5544" t="str">
        <f>IF([1]主干线!S5544="","",[1]主干线!S5544)</f>
        <v/>
      </c>
      <c r="F5544" t="str">
        <f>IF([1]主干线!G5544="","",[1]主干线!G5544)</f>
        <v/>
      </c>
      <c r="G5544" t="str">
        <f>IF([1]主干线!H5544="","",[1]主干线!H5544)</f>
        <v/>
      </c>
    </row>
    <row r="5545" spans="1:7" x14ac:dyDescent="0.15">
      <c r="A5545" t="str">
        <f>IF([1]主干线!A5545="","",[1]主干线!A5545)</f>
        <v/>
      </c>
      <c r="B5545" t="str">
        <f>IF([1]主干线!B5545="","",[1]主干线!B5545)</f>
        <v/>
      </c>
      <c r="C5545" t="str">
        <f>IF([1]主干线!C5545="","",[1]主干线!C5545)</f>
        <v/>
      </c>
      <c r="D5545" t="str">
        <f>IF([1]主干线!R5545="","",[1]主干线!R5545)</f>
        <v/>
      </c>
      <c r="E5545" t="str">
        <f>IF([1]主干线!S5545="","",[1]主干线!S5545)</f>
        <v/>
      </c>
      <c r="F5545" t="str">
        <f>IF([1]主干线!G5545="","",[1]主干线!G5545)</f>
        <v/>
      </c>
      <c r="G5545" t="str">
        <f>IF([1]主干线!H5545="","",[1]主干线!H5545)</f>
        <v/>
      </c>
    </row>
    <row r="5546" spans="1:7" x14ac:dyDescent="0.15">
      <c r="A5546" t="str">
        <f>IF([1]主干线!A5546="","",[1]主干线!A5546)</f>
        <v/>
      </c>
      <c r="B5546" t="str">
        <f>IF([1]主干线!B5546="","",[1]主干线!B5546)</f>
        <v/>
      </c>
      <c r="C5546" t="str">
        <f>IF([1]主干线!C5546="","",[1]主干线!C5546)</f>
        <v/>
      </c>
      <c r="D5546" t="str">
        <f>IF([1]主干线!R5546="","",[1]主干线!R5546)</f>
        <v/>
      </c>
      <c r="E5546" t="str">
        <f>IF([1]主干线!S5546="","",[1]主干线!S5546)</f>
        <v/>
      </c>
      <c r="F5546" t="str">
        <f>IF([1]主干线!G5546="","",[1]主干线!G5546)</f>
        <v/>
      </c>
      <c r="G5546" t="str">
        <f>IF([1]主干线!H5546="","",[1]主干线!H5546)</f>
        <v/>
      </c>
    </row>
    <row r="5547" spans="1:7" x14ac:dyDescent="0.15">
      <c r="A5547" t="str">
        <f>IF([1]主干线!A5547="","",[1]主干线!A5547)</f>
        <v/>
      </c>
      <c r="B5547" t="str">
        <f>IF([1]主干线!B5547="","",[1]主干线!B5547)</f>
        <v/>
      </c>
      <c r="C5547" t="str">
        <f>IF([1]主干线!C5547="","",[1]主干线!C5547)</f>
        <v/>
      </c>
      <c r="D5547" t="str">
        <f>IF([1]主干线!R5547="","",[1]主干线!R5547)</f>
        <v/>
      </c>
      <c r="E5547" t="str">
        <f>IF([1]主干线!S5547="","",[1]主干线!S5547)</f>
        <v/>
      </c>
      <c r="F5547" t="str">
        <f>IF([1]主干线!G5547="","",[1]主干线!G5547)</f>
        <v/>
      </c>
      <c r="G5547" t="str">
        <f>IF([1]主干线!H5547="","",[1]主干线!H5547)</f>
        <v/>
      </c>
    </row>
    <row r="5548" spans="1:7" x14ac:dyDescent="0.15">
      <c r="A5548" t="str">
        <f>IF([1]主干线!A5548="","",[1]主干线!A5548)</f>
        <v/>
      </c>
      <c r="B5548" t="str">
        <f>IF([1]主干线!B5548="","",[1]主干线!B5548)</f>
        <v/>
      </c>
      <c r="C5548" t="str">
        <f>IF([1]主干线!C5548="","",[1]主干线!C5548)</f>
        <v/>
      </c>
      <c r="D5548" t="str">
        <f>IF([1]主干线!R5548="","",[1]主干线!R5548)</f>
        <v/>
      </c>
      <c r="E5548" t="str">
        <f>IF([1]主干线!S5548="","",[1]主干线!S5548)</f>
        <v/>
      </c>
      <c r="F5548" t="str">
        <f>IF([1]主干线!G5548="","",[1]主干线!G5548)</f>
        <v/>
      </c>
      <c r="G5548" t="str">
        <f>IF([1]主干线!H5548="","",[1]主干线!H5548)</f>
        <v/>
      </c>
    </row>
    <row r="5549" spans="1:7" x14ac:dyDescent="0.15">
      <c r="A5549" t="str">
        <f>IF([1]主干线!A5549="","",[1]主干线!A5549)</f>
        <v/>
      </c>
      <c r="B5549" t="str">
        <f>IF([1]主干线!B5549="","",[1]主干线!B5549)</f>
        <v/>
      </c>
      <c r="C5549" t="str">
        <f>IF([1]主干线!C5549="","",[1]主干线!C5549)</f>
        <v/>
      </c>
      <c r="D5549" t="str">
        <f>IF([1]主干线!R5549="","",[1]主干线!R5549)</f>
        <v/>
      </c>
      <c r="E5549" t="str">
        <f>IF([1]主干线!S5549="","",[1]主干线!S5549)</f>
        <v/>
      </c>
      <c r="F5549" t="str">
        <f>IF([1]主干线!G5549="","",[1]主干线!G5549)</f>
        <v/>
      </c>
      <c r="G5549" t="str">
        <f>IF([1]主干线!H5549="","",[1]主干线!H5549)</f>
        <v/>
      </c>
    </row>
    <row r="5550" spans="1:7" x14ac:dyDescent="0.15">
      <c r="A5550" t="str">
        <f>IF([1]主干线!A5550="","",[1]主干线!A5550)</f>
        <v/>
      </c>
      <c r="B5550" t="str">
        <f>IF([1]主干线!B5550="","",[1]主干线!B5550)</f>
        <v/>
      </c>
      <c r="C5550" t="str">
        <f>IF([1]主干线!C5550="","",[1]主干线!C5550)</f>
        <v/>
      </c>
      <c r="D5550" t="str">
        <f>IF([1]主干线!R5550="","",[1]主干线!R5550)</f>
        <v/>
      </c>
      <c r="E5550" t="str">
        <f>IF([1]主干线!S5550="","",[1]主干线!S5550)</f>
        <v/>
      </c>
      <c r="F5550" t="str">
        <f>IF([1]主干线!G5550="","",[1]主干线!G5550)</f>
        <v/>
      </c>
      <c r="G5550" t="str">
        <f>IF([1]主干线!H5550="","",[1]主干线!H5550)</f>
        <v/>
      </c>
    </row>
    <row r="5551" spans="1:7" x14ac:dyDescent="0.15">
      <c r="A5551" t="str">
        <f>IF([1]主干线!A5551="","",[1]主干线!A5551)</f>
        <v/>
      </c>
      <c r="B5551" t="str">
        <f>IF([1]主干线!B5551="","",[1]主干线!B5551)</f>
        <v/>
      </c>
      <c r="C5551" t="str">
        <f>IF([1]主干线!C5551="","",[1]主干线!C5551)</f>
        <v/>
      </c>
      <c r="D5551" t="str">
        <f>IF([1]主干线!R5551="","",[1]主干线!R5551)</f>
        <v/>
      </c>
      <c r="E5551" t="str">
        <f>IF([1]主干线!S5551="","",[1]主干线!S5551)</f>
        <v/>
      </c>
      <c r="F5551" t="str">
        <f>IF([1]主干线!G5551="","",[1]主干线!G5551)</f>
        <v/>
      </c>
      <c r="G5551" t="str">
        <f>IF([1]主干线!H5551="","",[1]主干线!H5551)</f>
        <v/>
      </c>
    </row>
    <row r="5552" spans="1:7" x14ac:dyDescent="0.15">
      <c r="A5552" t="str">
        <f>IF([1]主干线!A5552="","",[1]主干线!A5552)</f>
        <v/>
      </c>
      <c r="B5552" t="str">
        <f>IF([1]主干线!B5552="","",[1]主干线!B5552)</f>
        <v/>
      </c>
      <c r="C5552" t="str">
        <f>IF([1]主干线!C5552="","",[1]主干线!C5552)</f>
        <v/>
      </c>
      <c r="D5552" t="str">
        <f>IF([1]主干线!R5552="","",[1]主干线!R5552)</f>
        <v/>
      </c>
      <c r="E5552" t="str">
        <f>IF([1]主干线!S5552="","",[1]主干线!S5552)</f>
        <v/>
      </c>
      <c r="F5552" t="str">
        <f>IF([1]主干线!G5552="","",[1]主干线!G5552)</f>
        <v/>
      </c>
      <c r="G5552" t="str">
        <f>IF([1]主干线!H5552="","",[1]主干线!H5552)</f>
        <v/>
      </c>
    </row>
    <row r="5553" spans="1:7" x14ac:dyDescent="0.15">
      <c r="A5553" t="str">
        <f>IF([1]主干线!A5553="","",[1]主干线!A5553)</f>
        <v/>
      </c>
      <c r="B5553" t="str">
        <f>IF([1]主干线!B5553="","",[1]主干线!B5553)</f>
        <v/>
      </c>
      <c r="C5553" t="str">
        <f>IF([1]主干线!C5553="","",[1]主干线!C5553)</f>
        <v/>
      </c>
      <c r="D5553" t="str">
        <f>IF([1]主干线!R5553="","",[1]主干线!R5553)</f>
        <v/>
      </c>
      <c r="E5553" t="str">
        <f>IF([1]主干线!S5553="","",[1]主干线!S5553)</f>
        <v/>
      </c>
      <c r="F5553" t="str">
        <f>IF([1]主干线!G5553="","",[1]主干线!G5553)</f>
        <v/>
      </c>
      <c r="G5553" t="str">
        <f>IF([1]主干线!H5553="","",[1]主干线!H5553)</f>
        <v/>
      </c>
    </row>
    <row r="5554" spans="1:7" x14ac:dyDescent="0.15">
      <c r="A5554" t="str">
        <f>IF([1]主干线!A5554="","",[1]主干线!A5554)</f>
        <v/>
      </c>
      <c r="B5554" t="str">
        <f>IF([1]主干线!B5554="","",[1]主干线!B5554)</f>
        <v/>
      </c>
      <c r="C5554" t="str">
        <f>IF([1]主干线!C5554="","",[1]主干线!C5554)</f>
        <v/>
      </c>
      <c r="D5554" t="str">
        <f>IF([1]主干线!R5554="","",[1]主干线!R5554)</f>
        <v/>
      </c>
      <c r="E5554" t="str">
        <f>IF([1]主干线!S5554="","",[1]主干线!S5554)</f>
        <v/>
      </c>
      <c r="F5554" t="str">
        <f>IF([1]主干线!G5554="","",[1]主干线!G5554)</f>
        <v/>
      </c>
      <c r="G5554" t="str">
        <f>IF([1]主干线!H5554="","",[1]主干线!H5554)</f>
        <v/>
      </c>
    </row>
    <row r="5555" spans="1:7" x14ac:dyDescent="0.15">
      <c r="A5555" t="str">
        <f>IF([1]主干线!A5555="","",[1]主干线!A5555)</f>
        <v/>
      </c>
      <c r="B5555" t="str">
        <f>IF([1]主干线!B5555="","",[1]主干线!B5555)</f>
        <v/>
      </c>
      <c r="C5555" t="str">
        <f>IF([1]主干线!C5555="","",[1]主干线!C5555)</f>
        <v/>
      </c>
      <c r="D5555" t="str">
        <f>IF([1]主干线!R5555="","",[1]主干线!R5555)</f>
        <v/>
      </c>
      <c r="E5555" t="str">
        <f>IF([1]主干线!S5555="","",[1]主干线!S5555)</f>
        <v/>
      </c>
      <c r="F5555" t="str">
        <f>IF([1]主干线!G5555="","",[1]主干线!G5555)</f>
        <v/>
      </c>
      <c r="G5555" t="str">
        <f>IF([1]主干线!H5555="","",[1]主干线!H5555)</f>
        <v/>
      </c>
    </row>
    <row r="5556" spans="1:7" x14ac:dyDescent="0.15">
      <c r="A5556" t="str">
        <f>IF([1]主干线!A5556="","",[1]主干线!A5556)</f>
        <v/>
      </c>
      <c r="B5556" t="str">
        <f>IF([1]主干线!B5556="","",[1]主干线!B5556)</f>
        <v/>
      </c>
      <c r="C5556" t="str">
        <f>IF([1]主干线!C5556="","",[1]主干线!C5556)</f>
        <v/>
      </c>
      <c r="D5556" t="str">
        <f>IF([1]主干线!R5556="","",[1]主干线!R5556)</f>
        <v/>
      </c>
      <c r="E5556" t="str">
        <f>IF([1]主干线!S5556="","",[1]主干线!S5556)</f>
        <v/>
      </c>
      <c r="F5556" t="str">
        <f>IF([1]主干线!G5556="","",[1]主干线!G5556)</f>
        <v/>
      </c>
      <c r="G5556" t="str">
        <f>IF([1]主干线!H5556="","",[1]主干线!H5556)</f>
        <v/>
      </c>
    </row>
    <row r="5557" spans="1:7" x14ac:dyDescent="0.15">
      <c r="A5557" t="str">
        <f>IF([1]主干线!A5557="","",[1]主干线!A5557)</f>
        <v/>
      </c>
      <c r="B5557" t="str">
        <f>IF([1]主干线!B5557="","",[1]主干线!B5557)</f>
        <v/>
      </c>
      <c r="C5557" t="str">
        <f>IF([1]主干线!C5557="","",[1]主干线!C5557)</f>
        <v/>
      </c>
      <c r="D5557" t="str">
        <f>IF([1]主干线!R5557="","",[1]主干线!R5557)</f>
        <v/>
      </c>
      <c r="E5557" t="str">
        <f>IF([1]主干线!S5557="","",[1]主干线!S5557)</f>
        <v/>
      </c>
      <c r="F5557" t="str">
        <f>IF([1]主干线!G5557="","",[1]主干线!G5557)</f>
        <v/>
      </c>
      <c r="G5557" t="str">
        <f>IF([1]主干线!H5557="","",[1]主干线!H5557)</f>
        <v/>
      </c>
    </row>
    <row r="5558" spans="1:7" x14ac:dyDescent="0.15">
      <c r="A5558" t="str">
        <f>IF([1]主干线!A5558="","",[1]主干线!A5558)</f>
        <v/>
      </c>
      <c r="B5558" t="str">
        <f>IF([1]主干线!B5558="","",[1]主干线!B5558)</f>
        <v/>
      </c>
      <c r="C5558" t="str">
        <f>IF([1]主干线!C5558="","",[1]主干线!C5558)</f>
        <v/>
      </c>
      <c r="D5558" t="str">
        <f>IF([1]主干线!R5558="","",[1]主干线!R5558)</f>
        <v/>
      </c>
      <c r="E5558" t="str">
        <f>IF([1]主干线!S5558="","",[1]主干线!S5558)</f>
        <v/>
      </c>
      <c r="F5558" t="str">
        <f>IF([1]主干线!G5558="","",[1]主干线!G5558)</f>
        <v/>
      </c>
      <c r="G5558" t="str">
        <f>IF([1]主干线!H5558="","",[1]主干线!H5558)</f>
        <v/>
      </c>
    </row>
    <row r="5559" spans="1:7" x14ac:dyDescent="0.15">
      <c r="A5559" t="str">
        <f>IF([1]主干线!A5559="","",[1]主干线!A5559)</f>
        <v/>
      </c>
      <c r="B5559" t="str">
        <f>IF([1]主干线!B5559="","",[1]主干线!B5559)</f>
        <v/>
      </c>
      <c r="C5559" t="str">
        <f>IF([1]主干线!C5559="","",[1]主干线!C5559)</f>
        <v/>
      </c>
      <c r="D5559" t="str">
        <f>IF([1]主干线!R5559="","",[1]主干线!R5559)</f>
        <v/>
      </c>
      <c r="E5559" t="str">
        <f>IF([1]主干线!S5559="","",[1]主干线!S5559)</f>
        <v/>
      </c>
      <c r="F5559" t="str">
        <f>IF([1]主干线!G5559="","",[1]主干线!G5559)</f>
        <v/>
      </c>
      <c r="G5559" t="str">
        <f>IF([1]主干线!H5559="","",[1]主干线!H5559)</f>
        <v/>
      </c>
    </row>
    <row r="5560" spans="1:7" x14ac:dyDescent="0.15">
      <c r="A5560" t="str">
        <f>IF([1]主干线!A5560="","",[1]主干线!A5560)</f>
        <v/>
      </c>
      <c r="B5560" t="str">
        <f>IF([1]主干线!B5560="","",[1]主干线!B5560)</f>
        <v/>
      </c>
      <c r="C5560" t="str">
        <f>IF([1]主干线!C5560="","",[1]主干线!C5560)</f>
        <v/>
      </c>
      <c r="D5560" t="str">
        <f>IF([1]主干线!R5560="","",[1]主干线!R5560)</f>
        <v/>
      </c>
      <c r="E5560" t="str">
        <f>IF([1]主干线!S5560="","",[1]主干线!S5560)</f>
        <v/>
      </c>
      <c r="F5560" t="str">
        <f>IF([1]主干线!G5560="","",[1]主干线!G5560)</f>
        <v/>
      </c>
      <c r="G5560" t="str">
        <f>IF([1]主干线!H5560="","",[1]主干线!H5560)</f>
        <v/>
      </c>
    </row>
    <row r="5561" spans="1:7" x14ac:dyDescent="0.15">
      <c r="A5561" t="str">
        <f>IF([1]主干线!A5561="","",[1]主干线!A5561)</f>
        <v/>
      </c>
      <c r="B5561" t="str">
        <f>IF([1]主干线!B5561="","",[1]主干线!B5561)</f>
        <v/>
      </c>
      <c r="C5561" t="str">
        <f>IF([1]主干线!C5561="","",[1]主干线!C5561)</f>
        <v/>
      </c>
      <c r="D5561" t="str">
        <f>IF([1]主干线!R5561="","",[1]主干线!R5561)</f>
        <v/>
      </c>
      <c r="E5561" t="str">
        <f>IF([1]主干线!S5561="","",[1]主干线!S5561)</f>
        <v/>
      </c>
      <c r="F5561" t="str">
        <f>IF([1]主干线!G5561="","",[1]主干线!G5561)</f>
        <v/>
      </c>
      <c r="G5561" t="str">
        <f>IF([1]主干线!H5561="","",[1]主干线!H5561)</f>
        <v/>
      </c>
    </row>
    <row r="5562" spans="1:7" x14ac:dyDescent="0.15">
      <c r="A5562" t="str">
        <f>IF([1]主干线!A5562="","",[1]主干线!A5562)</f>
        <v/>
      </c>
      <c r="B5562" t="str">
        <f>IF([1]主干线!B5562="","",[1]主干线!B5562)</f>
        <v/>
      </c>
      <c r="C5562" t="str">
        <f>IF([1]主干线!C5562="","",[1]主干线!C5562)</f>
        <v/>
      </c>
      <c r="D5562" t="str">
        <f>IF([1]主干线!R5562="","",[1]主干线!R5562)</f>
        <v/>
      </c>
      <c r="E5562" t="str">
        <f>IF([1]主干线!S5562="","",[1]主干线!S5562)</f>
        <v/>
      </c>
      <c r="F5562" t="str">
        <f>IF([1]主干线!G5562="","",[1]主干线!G5562)</f>
        <v/>
      </c>
      <c r="G5562" t="str">
        <f>IF([1]主干线!H5562="","",[1]主干线!H5562)</f>
        <v/>
      </c>
    </row>
    <row r="5563" spans="1:7" x14ac:dyDescent="0.15">
      <c r="A5563" t="str">
        <f>IF([1]主干线!A5563="","",[1]主干线!A5563)</f>
        <v/>
      </c>
      <c r="B5563" t="str">
        <f>IF([1]主干线!B5563="","",[1]主干线!B5563)</f>
        <v/>
      </c>
      <c r="C5563" t="str">
        <f>IF([1]主干线!C5563="","",[1]主干线!C5563)</f>
        <v/>
      </c>
      <c r="D5563" t="str">
        <f>IF([1]主干线!R5563="","",[1]主干线!R5563)</f>
        <v/>
      </c>
      <c r="E5563" t="str">
        <f>IF([1]主干线!S5563="","",[1]主干线!S5563)</f>
        <v/>
      </c>
      <c r="F5563" t="str">
        <f>IF([1]主干线!G5563="","",[1]主干线!G5563)</f>
        <v/>
      </c>
      <c r="G5563" t="str">
        <f>IF([1]主干线!H5563="","",[1]主干线!H5563)</f>
        <v/>
      </c>
    </row>
    <row r="5564" spans="1:7" x14ac:dyDescent="0.15">
      <c r="A5564" t="str">
        <f>IF([1]主干线!A5564="","",[1]主干线!A5564)</f>
        <v/>
      </c>
      <c r="B5564" t="str">
        <f>IF([1]主干线!B5564="","",[1]主干线!B5564)</f>
        <v/>
      </c>
      <c r="C5564" t="str">
        <f>IF([1]主干线!C5564="","",[1]主干线!C5564)</f>
        <v/>
      </c>
      <c r="D5564" t="str">
        <f>IF([1]主干线!R5564="","",[1]主干线!R5564)</f>
        <v/>
      </c>
      <c r="E5564" t="str">
        <f>IF([1]主干线!S5564="","",[1]主干线!S5564)</f>
        <v/>
      </c>
      <c r="F5564" t="str">
        <f>IF([1]主干线!G5564="","",[1]主干线!G5564)</f>
        <v/>
      </c>
      <c r="G5564" t="str">
        <f>IF([1]主干线!H5564="","",[1]主干线!H5564)</f>
        <v/>
      </c>
    </row>
    <row r="5565" spans="1:7" x14ac:dyDescent="0.15">
      <c r="A5565" t="str">
        <f>IF([1]主干线!A5565="","",[1]主干线!A5565)</f>
        <v/>
      </c>
      <c r="B5565" t="str">
        <f>IF([1]主干线!B5565="","",[1]主干线!B5565)</f>
        <v/>
      </c>
      <c r="C5565" t="str">
        <f>IF([1]主干线!C5565="","",[1]主干线!C5565)</f>
        <v/>
      </c>
      <c r="D5565" t="str">
        <f>IF([1]主干线!R5565="","",[1]主干线!R5565)</f>
        <v/>
      </c>
      <c r="E5565" t="str">
        <f>IF([1]主干线!S5565="","",[1]主干线!S5565)</f>
        <v/>
      </c>
      <c r="F5565" t="str">
        <f>IF([1]主干线!G5565="","",[1]主干线!G5565)</f>
        <v/>
      </c>
      <c r="G5565" t="str">
        <f>IF([1]主干线!H5565="","",[1]主干线!H5565)</f>
        <v/>
      </c>
    </row>
    <row r="5566" spans="1:7" x14ac:dyDescent="0.15">
      <c r="A5566" t="str">
        <f>IF([1]主干线!A5566="","",[1]主干线!A5566)</f>
        <v/>
      </c>
      <c r="B5566" t="str">
        <f>IF([1]主干线!B5566="","",[1]主干线!B5566)</f>
        <v/>
      </c>
      <c r="C5566" t="str">
        <f>IF([1]主干线!C5566="","",[1]主干线!C5566)</f>
        <v/>
      </c>
      <c r="D5566" t="str">
        <f>IF([1]主干线!R5566="","",[1]主干线!R5566)</f>
        <v/>
      </c>
      <c r="E5566" t="str">
        <f>IF([1]主干线!S5566="","",[1]主干线!S5566)</f>
        <v/>
      </c>
      <c r="F5566" t="str">
        <f>IF([1]主干线!G5566="","",[1]主干线!G5566)</f>
        <v/>
      </c>
      <c r="G5566" t="str">
        <f>IF([1]主干线!H5566="","",[1]主干线!H5566)</f>
        <v/>
      </c>
    </row>
    <row r="5567" spans="1:7" x14ac:dyDescent="0.15">
      <c r="A5567" t="str">
        <f>IF([1]主干线!A5567="","",[1]主干线!A5567)</f>
        <v/>
      </c>
      <c r="B5567" t="str">
        <f>IF([1]主干线!B5567="","",[1]主干线!B5567)</f>
        <v/>
      </c>
      <c r="C5567" t="str">
        <f>IF([1]主干线!C5567="","",[1]主干线!C5567)</f>
        <v/>
      </c>
      <c r="D5567" t="str">
        <f>IF([1]主干线!R5567="","",[1]主干线!R5567)</f>
        <v/>
      </c>
      <c r="E5567" t="str">
        <f>IF([1]主干线!S5567="","",[1]主干线!S5567)</f>
        <v/>
      </c>
      <c r="F5567" t="str">
        <f>IF([1]主干线!G5567="","",[1]主干线!G5567)</f>
        <v/>
      </c>
      <c r="G5567" t="str">
        <f>IF([1]主干线!H5567="","",[1]主干线!H5567)</f>
        <v/>
      </c>
    </row>
    <row r="5568" spans="1:7" x14ac:dyDescent="0.15">
      <c r="A5568" t="str">
        <f>IF([1]主干线!A5568="","",[1]主干线!A5568)</f>
        <v/>
      </c>
      <c r="B5568" t="str">
        <f>IF([1]主干线!B5568="","",[1]主干线!B5568)</f>
        <v/>
      </c>
      <c r="C5568" t="str">
        <f>IF([1]主干线!C5568="","",[1]主干线!C5568)</f>
        <v/>
      </c>
      <c r="D5568" t="str">
        <f>IF([1]主干线!R5568="","",[1]主干线!R5568)</f>
        <v/>
      </c>
      <c r="E5568" t="str">
        <f>IF([1]主干线!S5568="","",[1]主干线!S5568)</f>
        <v/>
      </c>
      <c r="F5568" t="str">
        <f>IF([1]主干线!G5568="","",[1]主干线!G5568)</f>
        <v/>
      </c>
      <c r="G5568" t="str">
        <f>IF([1]主干线!H5568="","",[1]主干线!H5568)</f>
        <v/>
      </c>
    </row>
    <row r="5569" spans="1:7" x14ac:dyDescent="0.15">
      <c r="A5569" t="str">
        <f>IF([1]主干线!A5569="","",[1]主干线!A5569)</f>
        <v/>
      </c>
      <c r="B5569" t="str">
        <f>IF([1]主干线!B5569="","",[1]主干线!B5569)</f>
        <v/>
      </c>
      <c r="C5569" t="str">
        <f>IF([1]主干线!C5569="","",[1]主干线!C5569)</f>
        <v/>
      </c>
      <c r="D5569" t="str">
        <f>IF([1]主干线!R5569="","",[1]主干线!R5569)</f>
        <v/>
      </c>
      <c r="E5569" t="str">
        <f>IF([1]主干线!S5569="","",[1]主干线!S5569)</f>
        <v/>
      </c>
      <c r="F5569" t="str">
        <f>IF([1]主干线!G5569="","",[1]主干线!G5569)</f>
        <v/>
      </c>
      <c r="G5569" t="str">
        <f>IF([1]主干线!H5569="","",[1]主干线!H5569)</f>
        <v/>
      </c>
    </row>
    <row r="5570" spans="1:7" x14ac:dyDescent="0.15">
      <c r="A5570" t="str">
        <f>IF([1]主干线!A5570="","",[1]主干线!A5570)</f>
        <v/>
      </c>
      <c r="B5570" t="str">
        <f>IF([1]主干线!B5570="","",[1]主干线!B5570)</f>
        <v/>
      </c>
      <c r="C5570" t="str">
        <f>IF([1]主干线!C5570="","",[1]主干线!C5570)</f>
        <v/>
      </c>
      <c r="D5570" t="str">
        <f>IF([1]主干线!R5570="","",[1]主干线!R5570)</f>
        <v/>
      </c>
      <c r="E5570" t="str">
        <f>IF([1]主干线!S5570="","",[1]主干线!S5570)</f>
        <v/>
      </c>
      <c r="F5570" t="str">
        <f>IF([1]主干线!G5570="","",[1]主干线!G5570)</f>
        <v/>
      </c>
      <c r="G5570" t="str">
        <f>IF([1]主干线!H5570="","",[1]主干线!H5570)</f>
        <v/>
      </c>
    </row>
    <row r="5571" spans="1:7" x14ac:dyDescent="0.15">
      <c r="A5571" t="str">
        <f>IF([1]主干线!A5571="","",[1]主干线!A5571)</f>
        <v/>
      </c>
      <c r="B5571" t="str">
        <f>IF([1]主干线!B5571="","",[1]主干线!B5571)</f>
        <v/>
      </c>
      <c r="C5571" t="str">
        <f>IF([1]主干线!C5571="","",[1]主干线!C5571)</f>
        <v/>
      </c>
      <c r="D5571" t="str">
        <f>IF([1]主干线!R5571="","",[1]主干线!R5571)</f>
        <v/>
      </c>
      <c r="E5571" t="str">
        <f>IF([1]主干线!S5571="","",[1]主干线!S5571)</f>
        <v/>
      </c>
      <c r="F5571" t="str">
        <f>IF([1]主干线!G5571="","",[1]主干线!G5571)</f>
        <v/>
      </c>
      <c r="G5571" t="str">
        <f>IF([1]主干线!H5571="","",[1]主干线!H5571)</f>
        <v/>
      </c>
    </row>
    <row r="5572" spans="1:7" x14ac:dyDescent="0.15">
      <c r="A5572" t="str">
        <f>IF([1]主干线!A5572="","",[1]主干线!A5572)</f>
        <v/>
      </c>
      <c r="B5572" t="str">
        <f>IF([1]主干线!B5572="","",[1]主干线!B5572)</f>
        <v/>
      </c>
      <c r="C5572" t="str">
        <f>IF([1]主干线!C5572="","",[1]主干线!C5572)</f>
        <v/>
      </c>
      <c r="D5572" t="str">
        <f>IF([1]主干线!R5572="","",[1]主干线!R5572)</f>
        <v/>
      </c>
      <c r="E5572" t="str">
        <f>IF([1]主干线!S5572="","",[1]主干线!S5572)</f>
        <v/>
      </c>
      <c r="F5572" t="str">
        <f>IF([1]主干线!G5572="","",[1]主干线!G5572)</f>
        <v/>
      </c>
      <c r="G5572" t="str">
        <f>IF([1]主干线!H5572="","",[1]主干线!H5572)</f>
        <v/>
      </c>
    </row>
    <row r="5573" spans="1:7" x14ac:dyDescent="0.15">
      <c r="A5573" t="str">
        <f>IF([1]主干线!A5573="","",[1]主干线!A5573)</f>
        <v/>
      </c>
      <c r="B5573" t="str">
        <f>IF([1]主干线!B5573="","",[1]主干线!B5573)</f>
        <v/>
      </c>
      <c r="C5573" t="str">
        <f>IF([1]主干线!C5573="","",[1]主干线!C5573)</f>
        <v/>
      </c>
      <c r="D5573" t="str">
        <f>IF([1]主干线!R5573="","",[1]主干线!R5573)</f>
        <v/>
      </c>
      <c r="E5573" t="str">
        <f>IF([1]主干线!S5573="","",[1]主干线!S5573)</f>
        <v/>
      </c>
      <c r="F5573" t="str">
        <f>IF([1]主干线!G5573="","",[1]主干线!G5573)</f>
        <v/>
      </c>
      <c r="G5573" t="str">
        <f>IF([1]主干线!H5573="","",[1]主干线!H5573)</f>
        <v/>
      </c>
    </row>
    <row r="5574" spans="1:7" x14ac:dyDescent="0.15">
      <c r="A5574" t="str">
        <f>IF([1]主干线!A5574="","",[1]主干线!A5574)</f>
        <v/>
      </c>
      <c r="B5574" t="str">
        <f>IF([1]主干线!B5574="","",[1]主干线!B5574)</f>
        <v/>
      </c>
      <c r="C5574" t="str">
        <f>IF([1]主干线!C5574="","",[1]主干线!C5574)</f>
        <v/>
      </c>
      <c r="D5574" t="str">
        <f>IF([1]主干线!R5574="","",[1]主干线!R5574)</f>
        <v/>
      </c>
      <c r="E5574" t="str">
        <f>IF([1]主干线!S5574="","",[1]主干线!S5574)</f>
        <v/>
      </c>
      <c r="F5574" t="str">
        <f>IF([1]主干线!G5574="","",[1]主干线!G5574)</f>
        <v/>
      </c>
      <c r="G5574" t="str">
        <f>IF([1]主干线!H5574="","",[1]主干线!H5574)</f>
        <v/>
      </c>
    </row>
    <row r="5575" spans="1:7" x14ac:dyDescent="0.15">
      <c r="A5575" t="str">
        <f>IF([1]主干线!A5575="","",[1]主干线!A5575)</f>
        <v/>
      </c>
      <c r="B5575" t="str">
        <f>IF([1]主干线!B5575="","",[1]主干线!B5575)</f>
        <v/>
      </c>
      <c r="C5575" t="str">
        <f>IF([1]主干线!C5575="","",[1]主干线!C5575)</f>
        <v/>
      </c>
      <c r="D5575" t="str">
        <f>IF([1]主干线!R5575="","",[1]主干线!R5575)</f>
        <v/>
      </c>
      <c r="E5575" t="str">
        <f>IF([1]主干线!S5575="","",[1]主干线!S5575)</f>
        <v/>
      </c>
      <c r="F5575" t="str">
        <f>IF([1]主干线!G5575="","",[1]主干线!G5575)</f>
        <v/>
      </c>
      <c r="G5575" t="str">
        <f>IF([1]主干线!H5575="","",[1]主干线!H5575)</f>
        <v/>
      </c>
    </row>
    <row r="5576" spans="1:7" x14ac:dyDescent="0.15">
      <c r="A5576" t="str">
        <f>IF([1]主干线!A5576="","",[1]主干线!A5576)</f>
        <v/>
      </c>
      <c r="B5576" t="str">
        <f>IF([1]主干线!B5576="","",[1]主干线!B5576)</f>
        <v/>
      </c>
      <c r="C5576" t="str">
        <f>IF([1]主干线!C5576="","",[1]主干线!C5576)</f>
        <v/>
      </c>
      <c r="D5576" t="str">
        <f>IF([1]主干线!R5576="","",[1]主干线!R5576)</f>
        <v/>
      </c>
      <c r="E5576" t="str">
        <f>IF([1]主干线!S5576="","",[1]主干线!S5576)</f>
        <v/>
      </c>
      <c r="F5576" t="str">
        <f>IF([1]主干线!G5576="","",[1]主干线!G5576)</f>
        <v/>
      </c>
      <c r="G5576" t="str">
        <f>IF([1]主干线!H5576="","",[1]主干线!H5576)</f>
        <v/>
      </c>
    </row>
    <row r="5577" spans="1:7" x14ac:dyDescent="0.15">
      <c r="A5577" t="str">
        <f>IF([1]主干线!A5577="","",[1]主干线!A5577)</f>
        <v/>
      </c>
      <c r="B5577" t="str">
        <f>IF([1]主干线!B5577="","",[1]主干线!B5577)</f>
        <v/>
      </c>
      <c r="C5577" t="str">
        <f>IF([1]主干线!C5577="","",[1]主干线!C5577)</f>
        <v/>
      </c>
      <c r="D5577" t="str">
        <f>IF([1]主干线!R5577="","",[1]主干线!R5577)</f>
        <v/>
      </c>
      <c r="E5577" t="str">
        <f>IF([1]主干线!S5577="","",[1]主干线!S5577)</f>
        <v/>
      </c>
      <c r="F5577" t="str">
        <f>IF([1]主干线!G5577="","",[1]主干线!G5577)</f>
        <v/>
      </c>
      <c r="G5577" t="str">
        <f>IF([1]主干线!H5577="","",[1]主干线!H5577)</f>
        <v/>
      </c>
    </row>
    <row r="5578" spans="1:7" x14ac:dyDescent="0.15">
      <c r="A5578" t="str">
        <f>IF([1]主干线!A5578="","",[1]主干线!A5578)</f>
        <v/>
      </c>
      <c r="B5578" t="str">
        <f>IF([1]主干线!B5578="","",[1]主干线!B5578)</f>
        <v/>
      </c>
      <c r="C5578" t="str">
        <f>IF([1]主干线!C5578="","",[1]主干线!C5578)</f>
        <v/>
      </c>
      <c r="D5578" t="str">
        <f>IF([1]主干线!R5578="","",[1]主干线!R5578)</f>
        <v/>
      </c>
      <c r="E5578" t="str">
        <f>IF([1]主干线!S5578="","",[1]主干线!S5578)</f>
        <v/>
      </c>
      <c r="F5578" t="str">
        <f>IF([1]主干线!G5578="","",[1]主干线!G5578)</f>
        <v/>
      </c>
      <c r="G5578" t="str">
        <f>IF([1]主干线!H5578="","",[1]主干线!H5578)</f>
        <v/>
      </c>
    </row>
    <row r="5579" spans="1:7" x14ac:dyDescent="0.15">
      <c r="A5579" t="str">
        <f>IF([1]主干线!A5579="","",[1]主干线!A5579)</f>
        <v/>
      </c>
      <c r="B5579" t="str">
        <f>IF([1]主干线!B5579="","",[1]主干线!B5579)</f>
        <v/>
      </c>
      <c r="C5579" t="str">
        <f>IF([1]主干线!C5579="","",[1]主干线!C5579)</f>
        <v/>
      </c>
      <c r="D5579" t="str">
        <f>IF([1]主干线!R5579="","",[1]主干线!R5579)</f>
        <v/>
      </c>
      <c r="E5579" t="str">
        <f>IF([1]主干线!S5579="","",[1]主干线!S5579)</f>
        <v/>
      </c>
      <c r="F5579" t="str">
        <f>IF([1]主干线!G5579="","",[1]主干线!G5579)</f>
        <v/>
      </c>
      <c r="G5579" t="str">
        <f>IF([1]主干线!H5579="","",[1]主干线!H5579)</f>
        <v/>
      </c>
    </row>
    <row r="5580" spans="1:7" x14ac:dyDescent="0.15">
      <c r="A5580" t="str">
        <f>IF([1]主干线!A5580="","",[1]主干线!A5580)</f>
        <v/>
      </c>
      <c r="B5580" t="str">
        <f>IF([1]主干线!B5580="","",[1]主干线!B5580)</f>
        <v/>
      </c>
      <c r="C5580" t="str">
        <f>IF([1]主干线!C5580="","",[1]主干线!C5580)</f>
        <v/>
      </c>
      <c r="D5580" t="str">
        <f>IF([1]主干线!R5580="","",[1]主干线!R5580)</f>
        <v/>
      </c>
      <c r="E5580" t="str">
        <f>IF([1]主干线!S5580="","",[1]主干线!S5580)</f>
        <v/>
      </c>
      <c r="F5580" t="str">
        <f>IF([1]主干线!G5580="","",[1]主干线!G5580)</f>
        <v/>
      </c>
      <c r="G5580" t="str">
        <f>IF([1]主干线!H5580="","",[1]主干线!H5580)</f>
        <v/>
      </c>
    </row>
    <row r="5581" spans="1:7" x14ac:dyDescent="0.15">
      <c r="A5581" t="str">
        <f>IF([1]主干线!A5581="","",[1]主干线!A5581)</f>
        <v/>
      </c>
      <c r="B5581" t="str">
        <f>IF([1]主干线!B5581="","",[1]主干线!B5581)</f>
        <v/>
      </c>
      <c r="C5581" t="str">
        <f>IF([1]主干线!C5581="","",[1]主干线!C5581)</f>
        <v/>
      </c>
      <c r="D5581" t="str">
        <f>IF([1]主干线!R5581="","",[1]主干线!R5581)</f>
        <v/>
      </c>
      <c r="E5581" t="str">
        <f>IF([1]主干线!S5581="","",[1]主干线!S5581)</f>
        <v/>
      </c>
      <c r="F5581" t="str">
        <f>IF([1]主干线!G5581="","",[1]主干线!G5581)</f>
        <v/>
      </c>
      <c r="G5581" t="str">
        <f>IF([1]主干线!H5581="","",[1]主干线!H5581)</f>
        <v/>
      </c>
    </row>
    <row r="5582" spans="1:7" x14ac:dyDescent="0.15">
      <c r="A5582" t="str">
        <f>IF([1]主干线!A5582="","",[1]主干线!A5582)</f>
        <v/>
      </c>
      <c r="B5582" t="str">
        <f>IF([1]主干线!B5582="","",[1]主干线!B5582)</f>
        <v/>
      </c>
      <c r="C5582" t="str">
        <f>IF([1]主干线!C5582="","",[1]主干线!C5582)</f>
        <v/>
      </c>
      <c r="D5582" t="str">
        <f>IF([1]主干线!R5582="","",[1]主干线!R5582)</f>
        <v/>
      </c>
      <c r="E5582" t="str">
        <f>IF([1]主干线!S5582="","",[1]主干线!S5582)</f>
        <v/>
      </c>
      <c r="F5582" t="str">
        <f>IF([1]主干线!G5582="","",[1]主干线!G5582)</f>
        <v/>
      </c>
      <c r="G5582" t="str">
        <f>IF([1]主干线!H5582="","",[1]主干线!H5582)</f>
        <v/>
      </c>
    </row>
    <row r="5583" spans="1:7" x14ac:dyDescent="0.15">
      <c r="A5583" t="str">
        <f>IF([1]主干线!A5583="","",[1]主干线!A5583)</f>
        <v/>
      </c>
      <c r="B5583" t="str">
        <f>IF([1]主干线!B5583="","",[1]主干线!B5583)</f>
        <v/>
      </c>
      <c r="C5583" t="str">
        <f>IF([1]主干线!C5583="","",[1]主干线!C5583)</f>
        <v/>
      </c>
      <c r="D5583" t="str">
        <f>IF([1]主干线!R5583="","",[1]主干线!R5583)</f>
        <v/>
      </c>
      <c r="E5583" t="str">
        <f>IF([1]主干线!S5583="","",[1]主干线!S5583)</f>
        <v/>
      </c>
      <c r="F5583" t="str">
        <f>IF([1]主干线!G5583="","",[1]主干线!G5583)</f>
        <v/>
      </c>
      <c r="G5583" t="str">
        <f>IF([1]主干线!H5583="","",[1]主干线!H5583)</f>
        <v/>
      </c>
    </row>
    <row r="5584" spans="1:7" x14ac:dyDescent="0.15">
      <c r="A5584" t="str">
        <f>IF([1]主干线!A5584="","",[1]主干线!A5584)</f>
        <v/>
      </c>
      <c r="B5584" t="str">
        <f>IF([1]主干线!B5584="","",[1]主干线!B5584)</f>
        <v/>
      </c>
      <c r="C5584" t="str">
        <f>IF([1]主干线!C5584="","",[1]主干线!C5584)</f>
        <v/>
      </c>
      <c r="D5584" t="str">
        <f>IF([1]主干线!R5584="","",[1]主干线!R5584)</f>
        <v/>
      </c>
      <c r="E5584" t="str">
        <f>IF([1]主干线!S5584="","",[1]主干线!S5584)</f>
        <v/>
      </c>
      <c r="F5584" t="str">
        <f>IF([1]主干线!G5584="","",[1]主干线!G5584)</f>
        <v/>
      </c>
      <c r="G5584" t="str">
        <f>IF([1]主干线!H5584="","",[1]主干线!H5584)</f>
        <v/>
      </c>
    </row>
    <row r="5585" spans="1:7" x14ac:dyDescent="0.15">
      <c r="A5585" t="str">
        <f>IF([1]主干线!A5585="","",[1]主干线!A5585)</f>
        <v/>
      </c>
      <c r="B5585" t="str">
        <f>IF([1]主干线!B5585="","",[1]主干线!B5585)</f>
        <v/>
      </c>
      <c r="C5585" t="str">
        <f>IF([1]主干线!C5585="","",[1]主干线!C5585)</f>
        <v/>
      </c>
      <c r="D5585" t="str">
        <f>IF([1]主干线!R5585="","",[1]主干线!R5585)</f>
        <v/>
      </c>
      <c r="E5585" t="str">
        <f>IF([1]主干线!S5585="","",[1]主干线!S5585)</f>
        <v/>
      </c>
      <c r="F5585" t="str">
        <f>IF([1]主干线!G5585="","",[1]主干线!G5585)</f>
        <v/>
      </c>
      <c r="G5585" t="str">
        <f>IF([1]主干线!H5585="","",[1]主干线!H5585)</f>
        <v/>
      </c>
    </row>
    <row r="5586" spans="1:7" x14ac:dyDescent="0.15">
      <c r="A5586" t="str">
        <f>IF([1]主干线!A5586="","",[1]主干线!A5586)</f>
        <v/>
      </c>
      <c r="B5586" t="str">
        <f>IF([1]主干线!B5586="","",[1]主干线!B5586)</f>
        <v/>
      </c>
      <c r="C5586" t="str">
        <f>IF([1]主干线!C5586="","",[1]主干线!C5586)</f>
        <v/>
      </c>
      <c r="D5586" t="str">
        <f>IF([1]主干线!R5586="","",[1]主干线!R5586)</f>
        <v/>
      </c>
      <c r="E5586" t="str">
        <f>IF([1]主干线!S5586="","",[1]主干线!S5586)</f>
        <v/>
      </c>
      <c r="F5586" t="str">
        <f>IF([1]主干线!G5586="","",[1]主干线!G5586)</f>
        <v/>
      </c>
      <c r="G5586" t="str">
        <f>IF([1]主干线!H5586="","",[1]主干线!H5586)</f>
        <v/>
      </c>
    </row>
    <row r="5587" spans="1:7" x14ac:dyDescent="0.15">
      <c r="A5587" t="str">
        <f>IF([1]主干线!A5587="","",[1]主干线!A5587)</f>
        <v/>
      </c>
      <c r="B5587" t="str">
        <f>IF([1]主干线!B5587="","",[1]主干线!B5587)</f>
        <v/>
      </c>
      <c r="C5587" t="str">
        <f>IF([1]主干线!C5587="","",[1]主干线!C5587)</f>
        <v/>
      </c>
      <c r="D5587" t="str">
        <f>IF([1]主干线!R5587="","",[1]主干线!R5587)</f>
        <v/>
      </c>
      <c r="E5587" t="str">
        <f>IF([1]主干线!S5587="","",[1]主干线!S5587)</f>
        <v/>
      </c>
      <c r="F5587" t="str">
        <f>IF([1]主干线!G5587="","",[1]主干线!G5587)</f>
        <v/>
      </c>
      <c r="G5587" t="str">
        <f>IF([1]主干线!H5587="","",[1]主干线!H5587)</f>
        <v/>
      </c>
    </row>
    <row r="5588" spans="1:7" x14ac:dyDescent="0.15">
      <c r="A5588" t="str">
        <f>IF([1]主干线!A5588="","",[1]主干线!A5588)</f>
        <v/>
      </c>
      <c r="B5588" t="str">
        <f>IF([1]主干线!B5588="","",[1]主干线!B5588)</f>
        <v/>
      </c>
      <c r="C5588" t="str">
        <f>IF([1]主干线!C5588="","",[1]主干线!C5588)</f>
        <v/>
      </c>
      <c r="D5588" t="str">
        <f>IF([1]主干线!R5588="","",[1]主干线!R5588)</f>
        <v/>
      </c>
      <c r="E5588" t="str">
        <f>IF([1]主干线!S5588="","",[1]主干线!S5588)</f>
        <v/>
      </c>
      <c r="F5588" t="str">
        <f>IF([1]主干线!G5588="","",[1]主干线!G5588)</f>
        <v/>
      </c>
      <c r="G5588" t="str">
        <f>IF([1]主干线!H5588="","",[1]主干线!H5588)</f>
        <v/>
      </c>
    </row>
    <row r="5589" spans="1:7" x14ac:dyDescent="0.15">
      <c r="A5589" t="str">
        <f>IF([1]主干线!A5589="","",[1]主干线!A5589)</f>
        <v/>
      </c>
      <c r="B5589" t="str">
        <f>IF([1]主干线!B5589="","",[1]主干线!B5589)</f>
        <v/>
      </c>
      <c r="C5589" t="str">
        <f>IF([1]主干线!C5589="","",[1]主干线!C5589)</f>
        <v/>
      </c>
      <c r="D5589" t="str">
        <f>IF([1]主干线!R5589="","",[1]主干线!R5589)</f>
        <v/>
      </c>
      <c r="E5589" t="str">
        <f>IF([1]主干线!S5589="","",[1]主干线!S5589)</f>
        <v/>
      </c>
      <c r="F5589" t="str">
        <f>IF([1]主干线!G5589="","",[1]主干线!G5589)</f>
        <v/>
      </c>
      <c r="G5589" t="str">
        <f>IF([1]主干线!H5589="","",[1]主干线!H5589)</f>
        <v/>
      </c>
    </row>
    <row r="5590" spans="1:7" x14ac:dyDescent="0.15">
      <c r="A5590" t="str">
        <f>IF([1]主干线!A5590="","",[1]主干线!A5590)</f>
        <v/>
      </c>
      <c r="B5590" t="str">
        <f>IF([1]主干线!B5590="","",[1]主干线!B5590)</f>
        <v/>
      </c>
      <c r="C5590" t="str">
        <f>IF([1]主干线!C5590="","",[1]主干线!C5590)</f>
        <v/>
      </c>
      <c r="D5590" t="str">
        <f>IF([1]主干线!R5590="","",[1]主干线!R5590)</f>
        <v/>
      </c>
      <c r="E5590" t="str">
        <f>IF([1]主干线!S5590="","",[1]主干线!S5590)</f>
        <v/>
      </c>
      <c r="F5590" t="str">
        <f>IF([1]主干线!G5590="","",[1]主干线!G5590)</f>
        <v/>
      </c>
      <c r="G5590" t="str">
        <f>IF([1]主干线!H5590="","",[1]主干线!H5590)</f>
        <v/>
      </c>
    </row>
    <row r="5591" spans="1:7" x14ac:dyDescent="0.15">
      <c r="A5591" t="str">
        <f>IF([1]主干线!A5591="","",[1]主干线!A5591)</f>
        <v/>
      </c>
      <c r="B5591" t="str">
        <f>IF([1]主干线!B5591="","",[1]主干线!B5591)</f>
        <v/>
      </c>
      <c r="C5591" t="str">
        <f>IF([1]主干线!C5591="","",[1]主干线!C5591)</f>
        <v/>
      </c>
      <c r="D5591" t="str">
        <f>IF([1]主干线!R5591="","",[1]主干线!R5591)</f>
        <v/>
      </c>
      <c r="E5591" t="str">
        <f>IF([1]主干线!S5591="","",[1]主干线!S5591)</f>
        <v/>
      </c>
      <c r="F5591" t="str">
        <f>IF([1]主干线!G5591="","",[1]主干线!G5591)</f>
        <v/>
      </c>
      <c r="G5591" t="str">
        <f>IF([1]主干线!H5591="","",[1]主干线!H5591)</f>
        <v/>
      </c>
    </row>
    <row r="5592" spans="1:7" x14ac:dyDescent="0.15">
      <c r="A5592" t="str">
        <f>IF([1]主干线!A5592="","",[1]主干线!A5592)</f>
        <v/>
      </c>
      <c r="B5592" t="str">
        <f>IF([1]主干线!B5592="","",[1]主干线!B5592)</f>
        <v/>
      </c>
      <c r="C5592" t="str">
        <f>IF([1]主干线!C5592="","",[1]主干线!C5592)</f>
        <v/>
      </c>
      <c r="D5592" t="str">
        <f>IF([1]主干线!R5592="","",[1]主干线!R5592)</f>
        <v/>
      </c>
      <c r="E5592" t="str">
        <f>IF([1]主干线!S5592="","",[1]主干线!S5592)</f>
        <v/>
      </c>
      <c r="F5592" t="str">
        <f>IF([1]主干线!G5592="","",[1]主干线!G5592)</f>
        <v/>
      </c>
      <c r="G5592" t="str">
        <f>IF([1]主干线!H5592="","",[1]主干线!H5592)</f>
        <v/>
      </c>
    </row>
    <row r="5593" spans="1:7" x14ac:dyDescent="0.15">
      <c r="A5593" t="str">
        <f>IF([1]主干线!A5593="","",[1]主干线!A5593)</f>
        <v/>
      </c>
      <c r="B5593" t="str">
        <f>IF([1]主干线!B5593="","",[1]主干线!B5593)</f>
        <v/>
      </c>
      <c r="C5593" t="str">
        <f>IF([1]主干线!C5593="","",[1]主干线!C5593)</f>
        <v/>
      </c>
      <c r="D5593" t="str">
        <f>IF([1]主干线!R5593="","",[1]主干线!R5593)</f>
        <v/>
      </c>
      <c r="E5593" t="str">
        <f>IF([1]主干线!S5593="","",[1]主干线!S5593)</f>
        <v/>
      </c>
      <c r="F5593" t="str">
        <f>IF([1]主干线!G5593="","",[1]主干线!G5593)</f>
        <v/>
      </c>
      <c r="G5593" t="str">
        <f>IF([1]主干线!H5593="","",[1]主干线!H5593)</f>
        <v/>
      </c>
    </row>
    <row r="5594" spans="1:7" x14ac:dyDescent="0.15">
      <c r="A5594" t="str">
        <f>IF([1]主干线!A5594="","",[1]主干线!A5594)</f>
        <v/>
      </c>
      <c r="B5594" t="str">
        <f>IF([1]主干线!B5594="","",[1]主干线!B5594)</f>
        <v/>
      </c>
      <c r="C5594" t="str">
        <f>IF([1]主干线!C5594="","",[1]主干线!C5594)</f>
        <v/>
      </c>
      <c r="D5594" t="str">
        <f>IF([1]主干线!R5594="","",[1]主干线!R5594)</f>
        <v/>
      </c>
      <c r="E5594" t="str">
        <f>IF([1]主干线!S5594="","",[1]主干线!S5594)</f>
        <v/>
      </c>
      <c r="F5594" t="str">
        <f>IF([1]主干线!G5594="","",[1]主干线!G5594)</f>
        <v/>
      </c>
      <c r="G5594" t="str">
        <f>IF([1]主干线!H5594="","",[1]主干线!H5594)</f>
        <v/>
      </c>
    </row>
    <row r="5595" spans="1:7" x14ac:dyDescent="0.15">
      <c r="A5595" t="str">
        <f>IF([1]主干线!A5595="","",[1]主干线!A5595)</f>
        <v/>
      </c>
      <c r="B5595" t="str">
        <f>IF([1]主干线!B5595="","",[1]主干线!B5595)</f>
        <v/>
      </c>
      <c r="C5595" t="str">
        <f>IF([1]主干线!C5595="","",[1]主干线!C5595)</f>
        <v/>
      </c>
      <c r="D5595" t="str">
        <f>IF([1]主干线!R5595="","",[1]主干线!R5595)</f>
        <v/>
      </c>
      <c r="E5595" t="str">
        <f>IF([1]主干线!S5595="","",[1]主干线!S5595)</f>
        <v/>
      </c>
      <c r="F5595" t="str">
        <f>IF([1]主干线!G5595="","",[1]主干线!G5595)</f>
        <v/>
      </c>
      <c r="G5595" t="str">
        <f>IF([1]主干线!H5595="","",[1]主干线!H5595)</f>
        <v/>
      </c>
    </row>
    <row r="5596" spans="1:7" x14ac:dyDescent="0.15">
      <c r="A5596" t="str">
        <f>IF([1]主干线!A5596="","",[1]主干线!A5596)</f>
        <v/>
      </c>
      <c r="B5596" t="str">
        <f>IF([1]主干线!B5596="","",[1]主干线!B5596)</f>
        <v/>
      </c>
      <c r="C5596" t="str">
        <f>IF([1]主干线!C5596="","",[1]主干线!C5596)</f>
        <v/>
      </c>
      <c r="D5596" t="str">
        <f>IF([1]主干线!R5596="","",[1]主干线!R5596)</f>
        <v/>
      </c>
      <c r="E5596" t="str">
        <f>IF([1]主干线!S5596="","",[1]主干线!S5596)</f>
        <v/>
      </c>
      <c r="F5596" t="str">
        <f>IF([1]主干线!G5596="","",[1]主干线!G5596)</f>
        <v/>
      </c>
      <c r="G5596" t="str">
        <f>IF([1]主干线!H5596="","",[1]主干线!H5596)</f>
        <v/>
      </c>
    </row>
    <row r="5597" spans="1:7" x14ac:dyDescent="0.15">
      <c r="A5597" t="str">
        <f>IF([1]主干线!A5597="","",[1]主干线!A5597)</f>
        <v/>
      </c>
      <c r="B5597" t="str">
        <f>IF([1]主干线!B5597="","",[1]主干线!B5597)</f>
        <v/>
      </c>
      <c r="C5597" t="str">
        <f>IF([1]主干线!C5597="","",[1]主干线!C5597)</f>
        <v/>
      </c>
      <c r="D5597" t="str">
        <f>IF([1]主干线!R5597="","",[1]主干线!R5597)</f>
        <v/>
      </c>
      <c r="E5597" t="str">
        <f>IF([1]主干线!S5597="","",[1]主干线!S5597)</f>
        <v/>
      </c>
      <c r="F5597" t="str">
        <f>IF([1]主干线!G5597="","",[1]主干线!G5597)</f>
        <v/>
      </c>
      <c r="G5597" t="str">
        <f>IF([1]主干线!H5597="","",[1]主干线!H5597)</f>
        <v/>
      </c>
    </row>
    <row r="5598" spans="1:7" x14ac:dyDescent="0.15">
      <c r="A5598" t="str">
        <f>IF([1]主干线!A5598="","",[1]主干线!A5598)</f>
        <v/>
      </c>
      <c r="B5598" t="str">
        <f>IF([1]主干线!B5598="","",[1]主干线!B5598)</f>
        <v/>
      </c>
      <c r="C5598" t="str">
        <f>IF([1]主干线!C5598="","",[1]主干线!C5598)</f>
        <v/>
      </c>
      <c r="D5598" t="str">
        <f>IF([1]主干线!R5598="","",[1]主干线!R5598)</f>
        <v/>
      </c>
      <c r="E5598" t="str">
        <f>IF([1]主干线!S5598="","",[1]主干线!S5598)</f>
        <v/>
      </c>
      <c r="F5598" t="str">
        <f>IF([1]主干线!G5598="","",[1]主干线!G5598)</f>
        <v/>
      </c>
      <c r="G5598" t="str">
        <f>IF([1]主干线!H5598="","",[1]主干线!H5598)</f>
        <v/>
      </c>
    </row>
    <row r="5599" spans="1:7" x14ac:dyDescent="0.15">
      <c r="A5599" t="str">
        <f>IF([1]主干线!A5599="","",[1]主干线!A5599)</f>
        <v/>
      </c>
      <c r="B5599" t="str">
        <f>IF([1]主干线!B5599="","",[1]主干线!B5599)</f>
        <v/>
      </c>
      <c r="C5599" t="str">
        <f>IF([1]主干线!C5599="","",[1]主干线!C5599)</f>
        <v/>
      </c>
      <c r="D5599" t="str">
        <f>IF([1]主干线!R5599="","",[1]主干线!R5599)</f>
        <v/>
      </c>
      <c r="E5599" t="str">
        <f>IF([1]主干线!S5599="","",[1]主干线!S5599)</f>
        <v/>
      </c>
      <c r="F5599" t="str">
        <f>IF([1]主干线!G5599="","",[1]主干线!G5599)</f>
        <v/>
      </c>
      <c r="G5599" t="str">
        <f>IF([1]主干线!H5599="","",[1]主干线!H5599)</f>
        <v/>
      </c>
    </row>
    <row r="5600" spans="1:7" x14ac:dyDescent="0.15">
      <c r="A5600" t="str">
        <f>IF([1]主干线!A5600="","",[1]主干线!A5600)</f>
        <v/>
      </c>
      <c r="B5600" t="str">
        <f>IF([1]主干线!B5600="","",[1]主干线!B5600)</f>
        <v/>
      </c>
      <c r="C5600" t="str">
        <f>IF([1]主干线!C5600="","",[1]主干线!C5600)</f>
        <v/>
      </c>
      <c r="D5600" t="str">
        <f>IF([1]主干线!R5600="","",[1]主干线!R5600)</f>
        <v/>
      </c>
      <c r="E5600" t="str">
        <f>IF([1]主干线!S5600="","",[1]主干线!S5600)</f>
        <v/>
      </c>
      <c r="F5600" t="str">
        <f>IF([1]主干线!G5600="","",[1]主干线!G5600)</f>
        <v/>
      </c>
      <c r="G5600" t="str">
        <f>IF([1]主干线!H5600="","",[1]主干线!H5600)</f>
        <v/>
      </c>
    </row>
    <row r="5601" spans="1:7" x14ac:dyDescent="0.15">
      <c r="A5601" t="str">
        <f>IF([1]主干线!A5601="","",[1]主干线!A5601)</f>
        <v/>
      </c>
      <c r="B5601" t="str">
        <f>IF([1]主干线!B5601="","",[1]主干线!B5601)</f>
        <v/>
      </c>
      <c r="C5601" t="str">
        <f>IF([1]主干线!C5601="","",[1]主干线!C5601)</f>
        <v/>
      </c>
      <c r="D5601" t="str">
        <f>IF([1]主干线!R5601="","",[1]主干线!R5601)</f>
        <v/>
      </c>
      <c r="E5601" t="str">
        <f>IF([1]主干线!S5601="","",[1]主干线!S5601)</f>
        <v/>
      </c>
      <c r="F5601" t="str">
        <f>IF([1]主干线!G5601="","",[1]主干线!G5601)</f>
        <v/>
      </c>
      <c r="G5601" t="str">
        <f>IF([1]主干线!H5601="","",[1]主干线!H5601)</f>
        <v/>
      </c>
    </row>
    <row r="5602" spans="1:7" x14ac:dyDescent="0.15">
      <c r="A5602" t="str">
        <f>IF([1]主干线!A5602="","",[1]主干线!A5602)</f>
        <v/>
      </c>
      <c r="B5602" t="str">
        <f>IF([1]主干线!B5602="","",[1]主干线!B5602)</f>
        <v/>
      </c>
      <c r="C5602" t="str">
        <f>IF([1]主干线!C5602="","",[1]主干线!C5602)</f>
        <v/>
      </c>
      <c r="D5602" t="str">
        <f>IF([1]主干线!R5602="","",[1]主干线!R5602)</f>
        <v/>
      </c>
      <c r="E5602" t="str">
        <f>IF([1]主干线!S5602="","",[1]主干线!S5602)</f>
        <v/>
      </c>
      <c r="F5602" t="str">
        <f>IF([1]主干线!G5602="","",[1]主干线!G5602)</f>
        <v/>
      </c>
      <c r="G5602" t="str">
        <f>IF([1]主干线!H5602="","",[1]主干线!H5602)</f>
        <v/>
      </c>
    </row>
    <row r="5603" spans="1:7" x14ac:dyDescent="0.15">
      <c r="A5603" t="str">
        <f>IF([1]主干线!A5603="","",[1]主干线!A5603)</f>
        <v/>
      </c>
      <c r="B5603" t="str">
        <f>IF([1]主干线!B5603="","",[1]主干线!B5603)</f>
        <v/>
      </c>
      <c r="C5603" t="str">
        <f>IF([1]主干线!C5603="","",[1]主干线!C5603)</f>
        <v/>
      </c>
      <c r="D5603" t="str">
        <f>IF([1]主干线!R5603="","",[1]主干线!R5603)</f>
        <v/>
      </c>
      <c r="E5603" t="str">
        <f>IF([1]主干线!S5603="","",[1]主干线!S5603)</f>
        <v/>
      </c>
      <c r="F5603" t="str">
        <f>IF([1]主干线!G5603="","",[1]主干线!G5603)</f>
        <v/>
      </c>
      <c r="G5603" t="str">
        <f>IF([1]主干线!H5603="","",[1]主干线!H5603)</f>
        <v/>
      </c>
    </row>
    <row r="5604" spans="1:7" x14ac:dyDescent="0.15">
      <c r="A5604" t="str">
        <f>IF([1]主干线!A5604="","",[1]主干线!A5604)</f>
        <v/>
      </c>
      <c r="B5604" t="str">
        <f>IF([1]主干线!B5604="","",[1]主干线!B5604)</f>
        <v/>
      </c>
      <c r="C5604" t="str">
        <f>IF([1]主干线!C5604="","",[1]主干线!C5604)</f>
        <v/>
      </c>
      <c r="D5604" t="str">
        <f>IF([1]主干线!R5604="","",[1]主干线!R5604)</f>
        <v/>
      </c>
      <c r="E5604" t="str">
        <f>IF([1]主干线!S5604="","",[1]主干线!S5604)</f>
        <v/>
      </c>
      <c r="F5604" t="str">
        <f>IF([1]主干线!G5604="","",[1]主干线!G5604)</f>
        <v/>
      </c>
      <c r="G5604" t="str">
        <f>IF([1]主干线!H5604="","",[1]主干线!H5604)</f>
        <v/>
      </c>
    </row>
    <row r="5605" spans="1:7" x14ac:dyDescent="0.15">
      <c r="A5605" t="str">
        <f>IF([1]主干线!A5605="","",[1]主干线!A5605)</f>
        <v/>
      </c>
      <c r="B5605" t="str">
        <f>IF([1]主干线!B5605="","",[1]主干线!B5605)</f>
        <v/>
      </c>
      <c r="C5605" t="str">
        <f>IF([1]主干线!C5605="","",[1]主干线!C5605)</f>
        <v/>
      </c>
      <c r="D5605" t="str">
        <f>IF([1]主干线!R5605="","",[1]主干线!R5605)</f>
        <v/>
      </c>
      <c r="E5605" t="str">
        <f>IF([1]主干线!S5605="","",[1]主干线!S5605)</f>
        <v/>
      </c>
      <c r="F5605" t="str">
        <f>IF([1]主干线!G5605="","",[1]主干线!G5605)</f>
        <v/>
      </c>
      <c r="G5605" t="str">
        <f>IF([1]主干线!H5605="","",[1]主干线!H5605)</f>
        <v/>
      </c>
    </row>
    <row r="5606" spans="1:7" x14ac:dyDescent="0.15">
      <c r="A5606" t="str">
        <f>IF([1]主干线!A5606="","",[1]主干线!A5606)</f>
        <v/>
      </c>
      <c r="B5606" t="str">
        <f>IF([1]主干线!B5606="","",[1]主干线!B5606)</f>
        <v/>
      </c>
      <c r="C5606" t="str">
        <f>IF([1]主干线!C5606="","",[1]主干线!C5606)</f>
        <v/>
      </c>
      <c r="D5606" t="str">
        <f>IF([1]主干线!R5606="","",[1]主干线!R5606)</f>
        <v/>
      </c>
      <c r="E5606" t="str">
        <f>IF([1]主干线!S5606="","",[1]主干线!S5606)</f>
        <v/>
      </c>
      <c r="F5606" t="str">
        <f>IF([1]主干线!G5606="","",[1]主干线!G5606)</f>
        <v/>
      </c>
      <c r="G5606" t="str">
        <f>IF([1]主干线!H5606="","",[1]主干线!H5606)</f>
        <v/>
      </c>
    </row>
    <row r="5607" spans="1:7" x14ac:dyDescent="0.15">
      <c r="A5607" t="str">
        <f>IF([1]主干线!A5607="","",[1]主干线!A5607)</f>
        <v/>
      </c>
      <c r="B5607" t="str">
        <f>IF([1]主干线!B5607="","",[1]主干线!B5607)</f>
        <v/>
      </c>
      <c r="C5607" t="str">
        <f>IF([1]主干线!C5607="","",[1]主干线!C5607)</f>
        <v/>
      </c>
      <c r="D5607" t="str">
        <f>IF([1]主干线!R5607="","",[1]主干线!R5607)</f>
        <v/>
      </c>
      <c r="E5607" t="str">
        <f>IF([1]主干线!S5607="","",[1]主干线!S5607)</f>
        <v/>
      </c>
      <c r="F5607" t="str">
        <f>IF([1]主干线!G5607="","",[1]主干线!G5607)</f>
        <v/>
      </c>
      <c r="G5607" t="str">
        <f>IF([1]主干线!H5607="","",[1]主干线!H5607)</f>
        <v/>
      </c>
    </row>
    <row r="5608" spans="1:7" x14ac:dyDescent="0.15">
      <c r="A5608" t="str">
        <f>IF([1]主干线!A5608="","",[1]主干线!A5608)</f>
        <v/>
      </c>
      <c r="B5608" t="str">
        <f>IF([1]主干线!B5608="","",[1]主干线!B5608)</f>
        <v/>
      </c>
      <c r="C5608" t="str">
        <f>IF([1]主干线!C5608="","",[1]主干线!C5608)</f>
        <v/>
      </c>
      <c r="D5608" t="str">
        <f>IF([1]主干线!R5608="","",[1]主干线!R5608)</f>
        <v/>
      </c>
      <c r="E5608" t="str">
        <f>IF([1]主干线!S5608="","",[1]主干线!S5608)</f>
        <v/>
      </c>
      <c r="F5608" t="str">
        <f>IF([1]主干线!G5608="","",[1]主干线!G5608)</f>
        <v/>
      </c>
      <c r="G5608" t="str">
        <f>IF([1]主干线!H5608="","",[1]主干线!H5608)</f>
        <v/>
      </c>
    </row>
    <row r="5609" spans="1:7" x14ac:dyDescent="0.15">
      <c r="A5609" t="str">
        <f>IF([1]主干线!A5609="","",[1]主干线!A5609)</f>
        <v/>
      </c>
      <c r="B5609" t="str">
        <f>IF([1]主干线!B5609="","",[1]主干线!B5609)</f>
        <v/>
      </c>
      <c r="C5609" t="str">
        <f>IF([1]主干线!C5609="","",[1]主干线!C5609)</f>
        <v/>
      </c>
      <c r="D5609" t="str">
        <f>IF([1]主干线!R5609="","",[1]主干线!R5609)</f>
        <v/>
      </c>
      <c r="E5609" t="str">
        <f>IF([1]主干线!S5609="","",[1]主干线!S5609)</f>
        <v/>
      </c>
      <c r="F5609" t="str">
        <f>IF([1]主干线!G5609="","",[1]主干线!G5609)</f>
        <v/>
      </c>
      <c r="G5609" t="str">
        <f>IF([1]主干线!H5609="","",[1]主干线!H5609)</f>
        <v/>
      </c>
    </row>
    <row r="5610" spans="1:7" x14ac:dyDescent="0.15">
      <c r="A5610" t="str">
        <f>IF([1]主干线!A5610="","",[1]主干线!A5610)</f>
        <v/>
      </c>
      <c r="B5610" t="str">
        <f>IF([1]主干线!B5610="","",[1]主干线!B5610)</f>
        <v/>
      </c>
      <c r="C5610" t="str">
        <f>IF([1]主干线!C5610="","",[1]主干线!C5610)</f>
        <v/>
      </c>
      <c r="D5610" t="str">
        <f>IF([1]主干线!R5610="","",[1]主干线!R5610)</f>
        <v/>
      </c>
      <c r="E5610" t="str">
        <f>IF([1]主干线!S5610="","",[1]主干线!S5610)</f>
        <v/>
      </c>
      <c r="F5610" t="str">
        <f>IF([1]主干线!G5610="","",[1]主干线!G5610)</f>
        <v/>
      </c>
      <c r="G5610" t="str">
        <f>IF([1]主干线!H5610="","",[1]主干线!H5610)</f>
        <v/>
      </c>
    </row>
    <row r="5611" spans="1:7" x14ac:dyDescent="0.15">
      <c r="A5611" t="str">
        <f>IF([1]主干线!A5611="","",[1]主干线!A5611)</f>
        <v/>
      </c>
      <c r="B5611" t="str">
        <f>IF([1]主干线!B5611="","",[1]主干线!B5611)</f>
        <v/>
      </c>
      <c r="C5611" t="str">
        <f>IF([1]主干线!C5611="","",[1]主干线!C5611)</f>
        <v/>
      </c>
      <c r="D5611" t="str">
        <f>IF([1]主干线!R5611="","",[1]主干线!R5611)</f>
        <v/>
      </c>
      <c r="E5611" t="str">
        <f>IF([1]主干线!S5611="","",[1]主干线!S5611)</f>
        <v/>
      </c>
      <c r="F5611" t="str">
        <f>IF([1]主干线!G5611="","",[1]主干线!G5611)</f>
        <v/>
      </c>
      <c r="G5611" t="str">
        <f>IF([1]主干线!H5611="","",[1]主干线!H5611)</f>
        <v/>
      </c>
    </row>
    <row r="5612" spans="1:7" x14ac:dyDescent="0.15">
      <c r="A5612" t="str">
        <f>IF([1]主干线!A5612="","",[1]主干线!A5612)</f>
        <v/>
      </c>
      <c r="B5612" t="str">
        <f>IF([1]主干线!B5612="","",[1]主干线!B5612)</f>
        <v/>
      </c>
      <c r="C5612" t="str">
        <f>IF([1]主干线!C5612="","",[1]主干线!C5612)</f>
        <v/>
      </c>
      <c r="D5612" t="str">
        <f>IF([1]主干线!R5612="","",[1]主干线!R5612)</f>
        <v/>
      </c>
      <c r="E5612" t="str">
        <f>IF([1]主干线!S5612="","",[1]主干线!S5612)</f>
        <v/>
      </c>
      <c r="F5612" t="str">
        <f>IF([1]主干线!G5612="","",[1]主干线!G5612)</f>
        <v/>
      </c>
      <c r="G5612" t="str">
        <f>IF([1]主干线!H5612="","",[1]主干线!H5612)</f>
        <v/>
      </c>
    </row>
    <row r="5613" spans="1:7" x14ac:dyDescent="0.15">
      <c r="A5613" t="str">
        <f>IF([1]主干线!A5613="","",[1]主干线!A5613)</f>
        <v/>
      </c>
      <c r="B5613" t="str">
        <f>IF([1]主干线!B5613="","",[1]主干线!B5613)</f>
        <v/>
      </c>
      <c r="C5613" t="str">
        <f>IF([1]主干线!C5613="","",[1]主干线!C5613)</f>
        <v/>
      </c>
      <c r="D5613" t="str">
        <f>IF([1]主干线!R5613="","",[1]主干线!R5613)</f>
        <v/>
      </c>
      <c r="E5613" t="str">
        <f>IF([1]主干线!S5613="","",[1]主干线!S5613)</f>
        <v/>
      </c>
      <c r="F5613" t="str">
        <f>IF([1]主干线!G5613="","",[1]主干线!G5613)</f>
        <v/>
      </c>
      <c r="G5613" t="str">
        <f>IF([1]主干线!H5613="","",[1]主干线!H5613)</f>
        <v/>
      </c>
    </row>
    <row r="5614" spans="1:7" x14ac:dyDescent="0.15">
      <c r="A5614" t="str">
        <f>IF([1]主干线!A5614="","",[1]主干线!A5614)</f>
        <v/>
      </c>
      <c r="B5614" t="str">
        <f>IF([1]主干线!B5614="","",[1]主干线!B5614)</f>
        <v/>
      </c>
      <c r="C5614" t="str">
        <f>IF([1]主干线!C5614="","",[1]主干线!C5614)</f>
        <v/>
      </c>
      <c r="D5614" t="str">
        <f>IF([1]主干线!R5614="","",[1]主干线!R5614)</f>
        <v/>
      </c>
      <c r="E5614" t="str">
        <f>IF([1]主干线!S5614="","",[1]主干线!S5614)</f>
        <v/>
      </c>
      <c r="F5614" t="str">
        <f>IF([1]主干线!G5614="","",[1]主干线!G5614)</f>
        <v/>
      </c>
      <c r="G5614" t="str">
        <f>IF([1]主干线!H5614="","",[1]主干线!H5614)</f>
        <v/>
      </c>
    </row>
    <row r="5615" spans="1:7" x14ac:dyDescent="0.15">
      <c r="A5615" t="str">
        <f>IF([1]主干线!A5615="","",[1]主干线!A5615)</f>
        <v/>
      </c>
      <c r="B5615" t="str">
        <f>IF([1]主干线!B5615="","",[1]主干线!B5615)</f>
        <v/>
      </c>
      <c r="C5615" t="str">
        <f>IF([1]主干线!C5615="","",[1]主干线!C5615)</f>
        <v/>
      </c>
      <c r="D5615" t="str">
        <f>IF([1]主干线!R5615="","",[1]主干线!R5615)</f>
        <v/>
      </c>
      <c r="E5615" t="str">
        <f>IF([1]主干线!S5615="","",[1]主干线!S5615)</f>
        <v/>
      </c>
      <c r="F5615" t="str">
        <f>IF([1]主干线!G5615="","",[1]主干线!G5615)</f>
        <v/>
      </c>
      <c r="G5615" t="str">
        <f>IF([1]主干线!H5615="","",[1]主干线!H5615)</f>
        <v/>
      </c>
    </row>
    <row r="5616" spans="1:7" x14ac:dyDescent="0.15">
      <c r="A5616" t="str">
        <f>IF([1]主干线!A5616="","",[1]主干线!A5616)</f>
        <v/>
      </c>
      <c r="B5616" t="str">
        <f>IF([1]主干线!B5616="","",[1]主干线!B5616)</f>
        <v/>
      </c>
      <c r="C5616" t="str">
        <f>IF([1]主干线!C5616="","",[1]主干线!C5616)</f>
        <v/>
      </c>
      <c r="D5616" t="str">
        <f>IF([1]主干线!R5616="","",[1]主干线!R5616)</f>
        <v/>
      </c>
      <c r="E5616" t="str">
        <f>IF([1]主干线!S5616="","",[1]主干线!S5616)</f>
        <v/>
      </c>
      <c r="F5616" t="str">
        <f>IF([1]主干线!G5616="","",[1]主干线!G5616)</f>
        <v/>
      </c>
      <c r="G5616" t="str">
        <f>IF([1]主干线!H5616="","",[1]主干线!H5616)</f>
        <v/>
      </c>
    </row>
    <row r="5617" spans="1:7" x14ac:dyDescent="0.15">
      <c r="A5617" t="str">
        <f>IF([1]主干线!A5617="","",[1]主干线!A5617)</f>
        <v/>
      </c>
      <c r="B5617" t="str">
        <f>IF([1]主干线!B5617="","",[1]主干线!B5617)</f>
        <v/>
      </c>
      <c r="C5617" t="str">
        <f>IF([1]主干线!C5617="","",[1]主干线!C5617)</f>
        <v/>
      </c>
      <c r="D5617" t="str">
        <f>IF([1]主干线!R5617="","",[1]主干线!R5617)</f>
        <v/>
      </c>
      <c r="E5617" t="str">
        <f>IF([1]主干线!S5617="","",[1]主干线!S5617)</f>
        <v/>
      </c>
      <c r="F5617" t="str">
        <f>IF([1]主干线!G5617="","",[1]主干线!G5617)</f>
        <v/>
      </c>
      <c r="G5617" t="str">
        <f>IF([1]主干线!H5617="","",[1]主干线!H5617)</f>
        <v/>
      </c>
    </row>
    <row r="5618" spans="1:7" x14ac:dyDescent="0.15">
      <c r="A5618" t="str">
        <f>IF([1]主干线!A5618="","",[1]主干线!A5618)</f>
        <v/>
      </c>
      <c r="B5618" t="str">
        <f>IF([1]主干线!B5618="","",[1]主干线!B5618)</f>
        <v/>
      </c>
      <c r="C5618" t="str">
        <f>IF([1]主干线!C5618="","",[1]主干线!C5618)</f>
        <v/>
      </c>
      <c r="D5618" t="str">
        <f>IF([1]主干线!R5618="","",[1]主干线!R5618)</f>
        <v/>
      </c>
      <c r="E5618" t="str">
        <f>IF([1]主干线!S5618="","",[1]主干线!S5618)</f>
        <v/>
      </c>
      <c r="F5618" t="str">
        <f>IF([1]主干线!G5618="","",[1]主干线!G5618)</f>
        <v/>
      </c>
      <c r="G5618" t="str">
        <f>IF([1]主干线!H5618="","",[1]主干线!H5618)</f>
        <v/>
      </c>
    </row>
    <row r="5619" spans="1:7" x14ac:dyDescent="0.15">
      <c r="A5619" t="str">
        <f>IF([1]主干线!A5619="","",[1]主干线!A5619)</f>
        <v/>
      </c>
      <c r="B5619" t="str">
        <f>IF([1]主干线!B5619="","",[1]主干线!B5619)</f>
        <v/>
      </c>
      <c r="C5619" t="str">
        <f>IF([1]主干线!C5619="","",[1]主干线!C5619)</f>
        <v/>
      </c>
      <c r="D5619" t="str">
        <f>IF([1]主干线!R5619="","",[1]主干线!R5619)</f>
        <v/>
      </c>
      <c r="E5619" t="str">
        <f>IF([1]主干线!S5619="","",[1]主干线!S5619)</f>
        <v/>
      </c>
      <c r="F5619" t="str">
        <f>IF([1]主干线!G5619="","",[1]主干线!G5619)</f>
        <v/>
      </c>
      <c r="G5619" t="str">
        <f>IF([1]主干线!H5619="","",[1]主干线!H5619)</f>
        <v/>
      </c>
    </row>
    <row r="5620" spans="1:7" x14ac:dyDescent="0.15">
      <c r="A5620" t="str">
        <f>IF([1]主干线!A5620="","",[1]主干线!A5620)</f>
        <v/>
      </c>
      <c r="B5620" t="str">
        <f>IF([1]主干线!B5620="","",[1]主干线!B5620)</f>
        <v/>
      </c>
      <c r="C5620" t="str">
        <f>IF([1]主干线!C5620="","",[1]主干线!C5620)</f>
        <v/>
      </c>
      <c r="D5620" t="str">
        <f>IF([1]主干线!R5620="","",[1]主干线!R5620)</f>
        <v/>
      </c>
      <c r="E5620" t="str">
        <f>IF([1]主干线!S5620="","",[1]主干线!S5620)</f>
        <v/>
      </c>
      <c r="F5620" t="str">
        <f>IF([1]主干线!G5620="","",[1]主干线!G5620)</f>
        <v/>
      </c>
      <c r="G5620" t="str">
        <f>IF([1]主干线!H5620="","",[1]主干线!H5620)</f>
        <v/>
      </c>
    </row>
    <row r="5621" spans="1:7" x14ac:dyDescent="0.15">
      <c r="A5621" t="str">
        <f>IF([1]主干线!A5621="","",[1]主干线!A5621)</f>
        <v/>
      </c>
      <c r="B5621" t="str">
        <f>IF([1]主干线!B5621="","",[1]主干线!B5621)</f>
        <v/>
      </c>
      <c r="C5621" t="str">
        <f>IF([1]主干线!C5621="","",[1]主干线!C5621)</f>
        <v/>
      </c>
      <c r="D5621" t="str">
        <f>IF([1]主干线!R5621="","",[1]主干线!R5621)</f>
        <v/>
      </c>
      <c r="E5621" t="str">
        <f>IF([1]主干线!S5621="","",[1]主干线!S5621)</f>
        <v/>
      </c>
      <c r="F5621" t="str">
        <f>IF([1]主干线!G5621="","",[1]主干线!G5621)</f>
        <v/>
      </c>
      <c r="G5621" t="str">
        <f>IF([1]主干线!H5621="","",[1]主干线!H5621)</f>
        <v/>
      </c>
    </row>
    <row r="5622" spans="1:7" x14ac:dyDescent="0.15">
      <c r="A5622" t="str">
        <f>IF([1]主干线!A5622="","",[1]主干线!A5622)</f>
        <v/>
      </c>
      <c r="B5622" t="str">
        <f>IF([1]主干线!B5622="","",[1]主干线!B5622)</f>
        <v/>
      </c>
      <c r="C5622" t="str">
        <f>IF([1]主干线!C5622="","",[1]主干线!C5622)</f>
        <v/>
      </c>
      <c r="D5622" t="str">
        <f>IF([1]主干线!R5622="","",[1]主干线!R5622)</f>
        <v/>
      </c>
      <c r="E5622" t="str">
        <f>IF([1]主干线!S5622="","",[1]主干线!S5622)</f>
        <v/>
      </c>
      <c r="F5622" t="str">
        <f>IF([1]主干线!G5622="","",[1]主干线!G5622)</f>
        <v/>
      </c>
      <c r="G5622" t="str">
        <f>IF([1]主干线!H5622="","",[1]主干线!H5622)</f>
        <v/>
      </c>
    </row>
    <row r="5623" spans="1:7" x14ac:dyDescent="0.15">
      <c r="A5623" t="str">
        <f>IF([1]主干线!A5623="","",[1]主干线!A5623)</f>
        <v/>
      </c>
      <c r="B5623" t="str">
        <f>IF([1]主干线!B5623="","",[1]主干线!B5623)</f>
        <v/>
      </c>
      <c r="C5623" t="str">
        <f>IF([1]主干线!C5623="","",[1]主干线!C5623)</f>
        <v/>
      </c>
      <c r="D5623" t="str">
        <f>IF([1]主干线!R5623="","",[1]主干线!R5623)</f>
        <v/>
      </c>
      <c r="E5623" t="str">
        <f>IF([1]主干线!S5623="","",[1]主干线!S5623)</f>
        <v/>
      </c>
      <c r="F5623" t="str">
        <f>IF([1]主干线!G5623="","",[1]主干线!G5623)</f>
        <v/>
      </c>
      <c r="G5623" t="str">
        <f>IF([1]主干线!H5623="","",[1]主干线!H5623)</f>
        <v/>
      </c>
    </row>
    <row r="5624" spans="1:7" x14ac:dyDescent="0.15">
      <c r="A5624" t="str">
        <f>IF([1]主干线!A5624="","",[1]主干线!A5624)</f>
        <v/>
      </c>
      <c r="B5624" t="str">
        <f>IF([1]主干线!B5624="","",[1]主干线!B5624)</f>
        <v/>
      </c>
      <c r="C5624" t="str">
        <f>IF([1]主干线!C5624="","",[1]主干线!C5624)</f>
        <v/>
      </c>
      <c r="D5624" t="str">
        <f>IF([1]主干线!R5624="","",[1]主干线!R5624)</f>
        <v/>
      </c>
      <c r="E5624" t="str">
        <f>IF([1]主干线!S5624="","",[1]主干线!S5624)</f>
        <v/>
      </c>
      <c r="F5624" t="str">
        <f>IF([1]主干线!G5624="","",[1]主干线!G5624)</f>
        <v/>
      </c>
      <c r="G5624" t="str">
        <f>IF([1]主干线!H5624="","",[1]主干线!H5624)</f>
        <v/>
      </c>
    </row>
    <row r="5625" spans="1:7" x14ac:dyDescent="0.15">
      <c r="A5625" t="str">
        <f>IF([1]主干线!A5625="","",[1]主干线!A5625)</f>
        <v/>
      </c>
      <c r="B5625" t="str">
        <f>IF([1]主干线!B5625="","",[1]主干线!B5625)</f>
        <v/>
      </c>
      <c r="C5625" t="str">
        <f>IF([1]主干线!C5625="","",[1]主干线!C5625)</f>
        <v/>
      </c>
      <c r="D5625" t="str">
        <f>IF([1]主干线!R5625="","",[1]主干线!R5625)</f>
        <v/>
      </c>
      <c r="E5625" t="str">
        <f>IF([1]主干线!S5625="","",[1]主干线!S5625)</f>
        <v/>
      </c>
      <c r="F5625" t="str">
        <f>IF([1]主干线!G5625="","",[1]主干线!G5625)</f>
        <v/>
      </c>
      <c r="G5625" t="str">
        <f>IF([1]主干线!H5625="","",[1]主干线!H5625)</f>
        <v/>
      </c>
    </row>
    <row r="5626" spans="1:7" x14ac:dyDescent="0.15">
      <c r="A5626" t="str">
        <f>IF([1]主干线!A5626="","",[1]主干线!A5626)</f>
        <v/>
      </c>
      <c r="B5626" t="str">
        <f>IF([1]主干线!B5626="","",[1]主干线!B5626)</f>
        <v/>
      </c>
      <c r="C5626" t="str">
        <f>IF([1]主干线!C5626="","",[1]主干线!C5626)</f>
        <v/>
      </c>
      <c r="D5626" t="str">
        <f>IF([1]主干线!R5626="","",[1]主干线!R5626)</f>
        <v/>
      </c>
      <c r="E5626" t="str">
        <f>IF([1]主干线!S5626="","",[1]主干线!S5626)</f>
        <v/>
      </c>
      <c r="F5626" t="str">
        <f>IF([1]主干线!G5626="","",[1]主干线!G5626)</f>
        <v/>
      </c>
      <c r="G5626" t="str">
        <f>IF([1]主干线!H5626="","",[1]主干线!H5626)</f>
        <v/>
      </c>
    </row>
    <row r="5627" spans="1:7" x14ac:dyDescent="0.15">
      <c r="A5627" t="str">
        <f>IF([1]主干线!A5627="","",[1]主干线!A5627)</f>
        <v/>
      </c>
      <c r="B5627" t="str">
        <f>IF([1]主干线!B5627="","",[1]主干线!B5627)</f>
        <v/>
      </c>
      <c r="C5627" t="str">
        <f>IF([1]主干线!C5627="","",[1]主干线!C5627)</f>
        <v/>
      </c>
      <c r="D5627" t="str">
        <f>IF([1]主干线!R5627="","",[1]主干线!R5627)</f>
        <v/>
      </c>
      <c r="E5627" t="str">
        <f>IF([1]主干线!S5627="","",[1]主干线!S5627)</f>
        <v/>
      </c>
      <c r="F5627" t="str">
        <f>IF([1]主干线!G5627="","",[1]主干线!G5627)</f>
        <v/>
      </c>
      <c r="G5627" t="str">
        <f>IF([1]主干线!H5627="","",[1]主干线!H5627)</f>
        <v/>
      </c>
    </row>
    <row r="5628" spans="1:7" x14ac:dyDescent="0.15">
      <c r="A5628" t="str">
        <f>IF([1]主干线!A5628="","",[1]主干线!A5628)</f>
        <v/>
      </c>
      <c r="B5628" t="str">
        <f>IF([1]主干线!B5628="","",[1]主干线!B5628)</f>
        <v/>
      </c>
      <c r="C5628" t="str">
        <f>IF([1]主干线!C5628="","",[1]主干线!C5628)</f>
        <v/>
      </c>
      <c r="D5628" t="str">
        <f>IF([1]主干线!R5628="","",[1]主干线!R5628)</f>
        <v/>
      </c>
      <c r="E5628" t="str">
        <f>IF([1]主干线!S5628="","",[1]主干线!S5628)</f>
        <v/>
      </c>
      <c r="F5628" t="str">
        <f>IF([1]主干线!G5628="","",[1]主干线!G5628)</f>
        <v/>
      </c>
      <c r="G5628" t="str">
        <f>IF([1]主干线!H5628="","",[1]主干线!H5628)</f>
        <v/>
      </c>
    </row>
    <row r="5629" spans="1:7" x14ac:dyDescent="0.15">
      <c r="A5629" t="str">
        <f>IF([1]主干线!A5629="","",[1]主干线!A5629)</f>
        <v/>
      </c>
      <c r="B5629" t="str">
        <f>IF([1]主干线!B5629="","",[1]主干线!B5629)</f>
        <v/>
      </c>
      <c r="C5629" t="str">
        <f>IF([1]主干线!C5629="","",[1]主干线!C5629)</f>
        <v/>
      </c>
      <c r="D5629" t="str">
        <f>IF([1]主干线!R5629="","",[1]主干线!R5629)</f>
        <v/>
      </c>
      <c r="E5629" t="str">
        <f>IF([1]主干线!S5629="","",[1]主干线!S5629)</f>
        <v/>
      </c>
      <c r="F5629" t="str">
        <f>IF([1]主干线!G5629="","",[1]主干线!G5629)</f>
        <v/>
      </c>
      <c r="G5629" t="str">
        <f>IF([1]主干线!H5629="","",[1]主干线!H5629)</f>
        <v/>
      </c>
    </row>
    <row r="5630" spans="1:7" x14ac:dyDescent="0.15">
      <c r="A5630" t="str">
        <f>IF([1]主干线!A5630="","",[1]主干线!A5630)</f>
        <v/>
      </c>
      <c r="B5630" t="str">
        <f>IF([1]主干线!B5630="","",[1]主干线!B5630)</f>
        <v/>
      </c>
      <c r="C5630" t="str">
        <f>IF([1]主干线!C5630="","",[1]主干线!C5630)</f>
        <v/>
      </c>
      <c r="D5630" t="str">
        <f>IF([1]主干线!R5630="","",[1]主干线!R5630)</f>
        <v/>
      </c>
      <c r="E5630" t="str">
        <f>IF([1]主干线!S5630="","",[1]主干线!S5630)</f>
        <v/>
      </c>
      <c r="F5630" t="str">
        <f>IF([1]主干线!G5630="","",[1]主干线!G5630)</f>
        <v/>
      </c>
      <c r="G5630" t="str">
        <f>IF([1]主干线!H5630="","",[1]主干线!H5630)</f>
        <v/>
      </c>
    </row>
    <row r="5631" spans="1:7" x14ac:dyDescent="0.15">
      <c r="A5631" t="str">
        <f>IF([1]主干线!A5631="","",[1]主干线!A5631)</f>
        <v/>
      </c>
      <c r="B5631" t="str">
        <f>IF([1]主干线!B5631="","",[1]主干线!B5631)</f>
        <v/>
      </c>
      <c r="C5631" t="str">
        <f>IF([1]主干线!C5631="","",[1]主干线!C5631)</f>
        <v/>
      </c>
      <c r="D5631" t="str">
        <f>IF([1]主干线!R5631="","",[1]主干线!R5631)</f>
        <v/>
      </c>
      <c r="E5631" t="str">
        <f>IF([1]主干线!S5631="","",[1]主干线!S5631)</f>
        <v/>
      </c>
      <c r="F5631" t="str">
        <f>IF([1]主干线!G5631="","",[1]主干线!G5631)</f>
        <v/>
      </c>
      <c r="G5631" t="str">
        <f>IF([1]主干线!H5631="","",[1]主干线!H5631)</f>
        <v/>
      </c>
    </row>
    <row r="5632" spans="1:7" x14ac:dyDescent="0.15">
      <c r="A5632" t="str">
        <f>IF([1]主干线!A5632="","",[1]主干线!A5632)</f>
        <v/>
      </c>
      <c r="B5632" t="str">
        <f>IF([1]主干线!B5632="","",[1]主干线!B5632)</f>
        <v/>
      </c>
      <c r="C5632" t="str">
        <f>IF([1]主干线!C5632="","",[1]主干线!C5632)</f>
        <v/>
      </c>
      <c r="D5632" t="str">
        <f>IF([1]主干线!R5632="","",[1]主干线!R5632)</f>
        <v/>
      </c>
      <c r="E5632" t="str">
        <f>IF([1]主干线!S5632="","",[1]主干线!S5632)</f>
        <v/>
      </c>
      <c r="F5632" t="str">
        <f>IF([1]主干线!G5632="","",[1]主干线!G5632)</f>
        <v/>
      </c>
      <c r="G5632" t="str">
        <f>IF([1]主干线!H5632="","",[1]主干线!H5632)</f>
        <v/>
      </c>
    </row>
    <row r="5633" spans="1:7" x14ac:dyDescent="0.15">
      <c r="A5633" t="str">
        <f>IF([1]主干线!A5633="","",[1]主干线!A5633)</f>
        <v/>
      </c>
      <c r="B5633" t="str">
        <f>IF([1]主干线!B5633="","",[1]主干线!B5633)</f>
        <v/>
      </c>
      <c r="C5633" t="str">
        <f>IF([1]主干线!C5633="","",[1]主干线!C5633)</f>
        <v/>
      </c>
      <c r="D5633" t="str">
        <f>IF([1]主干线!R5633="","",[1]主干线!R5633)</f>
        <v/>
      </c>
      <c r="E5633" t="str">
        <f>IF([1]主干线!S5633="","",[1]主干线!S5633)</f>
        <v/>
      </c>
      <c r="F5633" t="str">
        <f>IF([1]主干线!G5633="","",[1]主干线!G5633)</f>
        <v/>
      </c>
      <c r="G5633" t="str">
        <f>IF([1]主干线!H5633="","",[1]主干线!H5633)</f>
        <v/>
      </c>
    </row>
    <row r="5634" spans="1:7" x14ac:dyDescent="0.15">
      <c r="A5634" t="str">
        <f>IF([1]主干线!A5634="","",[1]主干线!A5634)</f>
        <v/>
      </c>
      <c r="B5634" t="str">
        <f>IF([1]主干线!B5634="","",[1]主干线!B5634)</f>
        <v/>
      </c>
      <c r="C5634" t="str">
        <f>IF([1]主干线!C5634="","",[1]主干线!C5634)</f>
        <v/>
      </c>
      <c r="D5634" t="str">
        <f>IF([1]主干线!R5634="","",[1]主干线!R5634)</f>
        <v/>
      </c>
      <c r="E5634" t="str">
        <f>IF([1]主干线!S5634="","",[1]主干线!S5634)</f>
        <v/>
      </c>
      <c r="F5634" t="str">
        <f>IF([1]主干线!G5634="","",[1]主干线!G5634)</f>
        <v/>
      </c>
      <c r="G5634" t="str">
        <f>IF([1]主干线!H5634="","",[1]主干线!H5634)</f>
        <v/>
      </c>
    </row>
    <row r="5635" spans="1:7" x14ac:dyDescent="0.15">
      <c r="A5635" t="str">
        <f>IF([1]主干线!A5635="","",[1]主干线!A5635)</f>
        <v/>
      </c>
      <c r="B5635" t="str">
        <f>IF([1]主干线!B5635="","",[1]主干线!B5635)</f>
        <v/>
      </c>
      <c r="C5635" t="str">
        <f>IF([1]主干线!C5635="","",[1]主干线!C5635)</f>
        <v/>
      </c>
      <c r="D5635" t="str">
        <f>IF([1]主干线!R5635="","",[1]主干线!R5635)</f>
        <v/>
      </c>
      <c r="E5635" t="str">
        <f>IF([1]主干线!S5635="","",[1]主干线!S5635)</f>
        <v/>
      </c>
      <c r="F5635" t="str">
        <f>IF([1]主干线!G5635="","",[1]主干线!G5635)</f>
        <v/>
      </c>
      <c r="G5635" t="str">
        <f>IF([1]主干线!H5635="","",[1]主干线!H5635)</f>
        <v/>
      </c>
    </row>
    <row r="5636" spans="1:7" x14ac:dyDescent="0.15">
      <c r="A5636" t="str">
        <f>IF([1]主干线!A5636="","",[1]主干线!A5636)</f>
        <v/>
      </c>
      <c r="B5636" t="str">
        <f>IF([1]主干线!B5636="","",[1]主干线!B5636)</f>
        <v/>
      </c>
      <c r="C5636" t="str">
        <f>IF([1]主干线!C5636="","",[1]主干线!C5636)</f>
        <v/>
      </c>
      <c r="D5636" t="str">
        <f>IF([1]主干线!R5636="","",[1]主干线!R5636)</f>
        <v/>
      </c>
      <c r="E5636" t="str">
        <f>IF([1]主干线!S5636="","",[1]主干线!S5636)</f>
        <v/>
      </c>
      <c r="F5636" t="str">
        <f>IF([1]主干线!G5636="","",[1]主干线!G5636)</f>
        <v/>
      </c>
      <c r="G5636" t="str">
        <f>IF([1]主干线!H5636="","",[1]主干线!H5636)</f>
        <v/>
      </c>
    </row>
    <row r="5637" spans="1:7" x14ac:dyDescent="0.15">
      <c r="A5637" t="str">
        <f>IF([1]主干线!A5637="","",[1]主干线!A5637)</f>
        <v/>
      </c>
      <c r="B5637" t="str">
        <f>IF([1]主干线!B5637="","",[1]主干线!B5637)</f>
        <v/>
      </c>
      <c r="C5637" t="str">
        <f>IF([1]主干线!C5637="","",[1]主干线!C5637)</f>
        <v/>
      </c>
      <c r="D5637" t="str">
        <f>IF([1]主干线!R5637="","",[1]主干线!R5637)</f>
        <v/>
      </c>
      <c r="E5637" t="str">
        <f>IF([1]主干线!S5637="","",[1]主干线!S5637)</f>
        <v/>
      </c>
      <c r="F5637" t="str">
        <f>IF([1]主干线!G5637="","",[1]主干线!G5637)</f>
        <v/>
      </c>
      <c r="G5637" t="str">
        <f>IF([1]主干线!H5637="","",[1]主干线!H5637)</f>
        <v/>
      </c>
    </row>
    <row r="5638" spans="1:7" x14ac:dyDescent="0.15">
      <c r="A5638" t="str">
        <f>IF([1]主干线!A5638="","",[1]主干线!A5638)</f>
        <v/>
      </c>
      <c r="B5638" t="str">
        <f>IF([1]主干线!B5638="","",[1]主干线!B5638)</f>
        <v/>
      </c>
      <c r="C5638" t="str">
        <f>IF([1]主干线!C5638="","",[1]主干线!C5638)</f>
        <v/>
      </c>
      <c r="D5638" t="str">
        <f>IF([1]主干线!R5638="","",[1]主干线!R5638)</f>
        <v/>
      </c>
      <c r="E5638" t="str">
        <f>IF([1]主干线!S5638="","",[1]主干线!S5638)</f>
        <v/>
      </c>
      <c r="F5638" t="str">
        <f>IF([1]主干线!G5638="","",[1]主干线!G5638)</f>
        <v/>
      </c>
      <c r="G5638" t="str">
        <f>IF([1]主干线!H5638="","",[1]主干线!H5638)</f>
        <v/>
      </c>
    </row>
    <row r="5639" spans="1:7" x14ac:dyDescent="0.15">
      <c r="A5639" t="str">
        <f>IF([1]主干线!A5639="","",[1]主干线!A5639)</f>
        <v/>
      </c>
      <c r="B5639" t="str">
        <f>IF([1]主干线!B5639="","",[1]主干线!B5639)</f>
        <v/>
      </c>
      <c r="C5639" t="str">
        <f>IF([1]主干线!C5639="","",[1]主干线!C5639)</f>
        <v/>
      </c>
      <c r="D5639" t="str">
        <f>IF([1]主干线!R5639="","",[1]主干线!R5639)</f>
        <v/>
      </c>
      <c r="E5639" t="str">
        <f>IF([1]主干线!S5639="","",[1]主干线!S5639)</f>
        <v/>
      </c>
      <c r="F5639" t="str">
        <f>IF([1]主干线!G5639="","",[1]主干线!G5639)</f>
        <v/>
      </c>
      <c r="G5639" t="str">
        <f>IF([1]主干线!H5639="","",[1]主干线!H5639)</f>
        <v/>
      </c>
    </row>
    <row r="5640" spans="1:7" x14ac:dyDescent="0.15">
      <c r="A5640" t="str">
        <f>IF([1]主干线!A5640="","",[1]主干线!A5640)</f>
        <v/>
      </c>
      <c r="B5640" t="str">
        <f>IF([1]主干线!B5640="","",[1]主干线!B5640)</f>
        <v/>
      </c>
      <c r="C5640" t="str">
        <f>IF([1]主干线!C5640="","",[1]主干线!C5640)</f>
        <v/>
      </c>
      <c r="D5640" t="str">
        <f>IF([1]主干线!R5640="","",[1]主干线!R5640)</f>
        <v/>
      </c>
      <c r="E5640" t="str">
        <f>IF([1]主干线!S5640="","",[1]主干线!S5640)</f>
        <v/>
      </c>
      <c r="F5640" t="str">
        <f>IF([1]主干线!G5640="","",[1]主干线!G5640)</f>
        <v/>
      </c>
      <c r="G5640" t="str">
        <f>IF([1]主干线!H5640="","",[1]主干线!H5640)</f>
        <v/>
      </c>
    </row>
    <row r="5641" spans="1:7" x14ac:dyDescent="0.15">
      <c r="A5641" t="str">
        <f>IF([1]主干线!A5641="","",[1]主干线!A5641)</f>
        <v/>
      </c>
      <c r="B5641" t="str">
        <f>IF([1]主干线!B5641="","",[1]主干线!B5641)</f>
        <v/>
      </c>
      <c r="C5641" t="str">
        <f>IF([1]主干线!C5641="","",[1]主干线!C5641)</f>
        <v/>
      </c>
      <c r="D5641" t="str">
        <f>IF([1]主干线!R5641="","",[1]主干线!R5641)</f>
        <v/>
      </c>
      <c r="E5641" t="str">
        <f>IF([1]主干线!S5641="","",[1]主干线!S5641)</f>
        <v/>
      </c>
      <c r="F5641" t="str">
        <f>IF([1]主干线!G5641="","",[1]主干线!G5641)</f>
        <v/>
      </c>
      <c r="G5641" t="str">
        <f>IF([1]主干线!H5641="","",[1]主干线!H5641)</f>
        <v/>
      </c>
    </row>
    <row r="5642" spans="1:7" x14ac:dyDescent="0.15">
      <c r="A5642" t="str">
        <f>IF([1]主干线!A5642="","",[1]主干线!A5642)</f>
        <v/>
      </c>
      <c r="B5642" t="str">
        <f>IF([1]主干线!B5642="","",[1]主干线!B5642)</f>
        <v/>
      </c>
      <c r="C5642" t="str">
        <f>IF([1]主干线!C5642="","",[1]主干线!C5642)</f>
        <v/>
      </c>
      <c r="D5642" t="str">
        <f>IF([1]主干线!R5642="","",[1]主干线!R5642)</f>
        <v/>
      </c>
      <c r="E5642" t="str">
        <f>IF([1]主干线!S5642="","",[1]主干线!S5642)</f>
        <v/>
      </c>
      <c r="F5642" t="str">
        <f>IF([1]主干线!G5642="","",[1]主干线!G5642)</f>
        <v/>
      </c>
      <c r="G5642" t="str">
        <f>IF([1]主干线!H5642="","",[1]主干线!H5642)</f>
        <v/>
      </c>
    </row>
    <row r="5643" spans="1:7" x14ac:dyDescent="0.15">
      <c r="A5643" t="str">
        <f>IF([1]主干线!A5643="","",[1]主干线!A5643)</f>
        <v/>
      </c>
      <c r="B5643" t="str">
        <f>IF([1]主干线!B5643="","",[1]主干线!B5643)</f>
        <v/>
      </c>
      <c r="C5643" t="str">
        <f>IF([1]主干线!C5643="","",[1]主干线!C5643)</f>
        <v/>
      </c>
      <c r="D5643" t="str">
        <f>IF([1]主干线!R5643="","",[1]主干线!R5643)</f>
        <v/>
      </c>
      <c r="E5643" t="str">
        <f>IF([1]主干线!S5643="","",[1]主干线!S5643)</f>
        <v/>
      </c>
      <c r="F5643" t="str">
        <f>IF([1]主干线!G5643="","",[1]主干线!G5643)</f>
        <v/>
      </c>
      <c r="G5643" t="str">
        <f>IF([1]主干线!H5643="","",[1]主干线!H5643)</f>
        <v/>
      </c>
    </row>
    <row r="5644" spans="1:7" x14ac:dyDescent="0.15">
      <c r="A5644" t="str">
        <f>IF([1]主干线!A5644="","",[1]主干线!A5644)</f>
        <v/>
      </c>
      <c r="B5644" t="str">
        <f>IF([1]主干线!B5644="","",[1]主干线!B5644)</f>
        <v/>
      </c>
      <c r="C5644" t="str">
        <f>IF([1]主干线!C5644="","",[1]主干线!C5644)</f>
        <v/>
      </c>
      <c r="D5644" t="str">
        <f>IF([1]主干线!R5644="","",[1]主干线!R5644)</f>
        <v/>
      </c>
      <c r="E5644" t="str">
        <f>IF([1]主干线!S5644="","",[1]主干线!S5644)</f>
        <v/>
      </c>
      <c r="F5644" t="str">
        <f>IF([1]主干线!G5644="","",[1]主干线!G5644)</f>
        <v/>
      </c>
      <c r="G5644" t="str">
        <f>IF([1]主干线!H5644="","",[1]主干线!H5644)</f>
        <v/>
      </c>
    </row>
    <row r="5645" spans="1:7" x14ac:dyDescent="0.15">
      <c r="A5645" t="str">
        <f>IF([1]主干线!A5645="","",[1]主干线!A5645)</f>
        <v/>
      </c>
      <c r="B5645" t="str">
        <f>IF([1]主干线!B5645="","",[1]主干线!B5645)</f>
        <v/>
      </c>
      <c r="C5645" t="str">
        <f>IF([1]主干线!C5645="","",[1]主干线!C5645)</f>
        <v/>
      </c>
      <c r="D5645" t="str">
        <f>IF([1]主干线!R5645="","",[1]主干线!R5645)</f>
        <v/>
      </c>
      <c r="E5645" t="str">
        <f>IF([1]主干线!S5645="","",[1]主干线!S5645)</f>
        <v/>
      </c>
      <c r="F5645" t="str">
        <f>IF([1]主干线!G5645="","",[1]主干线!G5645)</f>
        <v/>
      </c>
      <c r="G5645" t="str">
        <f>IF([1]主干线!H5645="","",[1]主干线!H5645)</f>
        <v/>
      </c>
    </row>
    <row r="5646" spans="1:7" x14ac:dyDescent="0.15">
      <c r="A5646" t="str">
        <f>IF([1]主干线!A5646="","",[1]主干线!A5646)</f>
        <v/>
      </c>
      <c r="B5646" t="str">
        <f>IF([1]主干线!B5646="","",[1]主干线!B5646)</f>
        <v/>
      </c>
      <c r="C5646" t="str">
        <f>IF([1]主干线!C5646="","",[1]主干线!C5646)</f>
        <v/>
      </c>
      <c r="D5646" t="str">
        <f>IF([1]主干线!R5646="","",[1]主干线!R5646)</f>
        <v/>
      </c>
      <c r="E5646" t="str">
        <f>IF([1]主干线!S5646="","",[1]主干线!S5646)</f>
        <v/>
      </c>
      <c r="F5646" t="str">
        <f>IF([1]主干线!G5646="","",[1]主干线!G5646)</f>
        <v/>
      </c>
      <c r="G5646" t="str">
        <f>IF([1]主干线!H5646="","",[1]主干线!H5646)</f>
        <v/>
      </c>
    </row>
    <row r="5647" spans="1:7" x14ac:dyDescent="0.15">
      <c r="A5647" t="str">
        <f>IF([1]主干线!A5647="","",[1]主干线!A5647)</f>
        <v/>
      </c>
      <c r="B5647" t="str">
        <f>IF([1]主干线!B5647="","",[1]主干线!B5647)</f>
        <v/>
      </c>
      <c r="C5647" t="str">
        <f>IF([1]主干线!C5647="","",[1]主干线!C5647)</f>
        <v/>
      </c>
      <c r="D5647" t="str">
        <f>IF([1]主干线!R5647="","",[1]主干线!R5647)</f>
        <v/>
      </c>
      <c r="E5647" t="str">
        <f>IF([1]主干线!S5647="","",[1]主干线!S5647)</f>
        <v/>
      </c>
      <c r="F5647" t="str">
        <f>IF([1]主干线!G5647="","",[1]主干线!G5647)</f>
        <v/>
      </c>
      <c r="G5647" t="str">
        <f>IF([1]主干线!H5647="","",[1]主干线!H5647)</f>
        <v/>
      </c>
    </row>
    <row r="5648" spans="1:7" x14ac:dyDescent="0.15">
      <c r="A5648" t="str">
        <f>IF([1]主干线!A5648="","",[1]主干线!A5648)</f>
        <v/>
      </c>
      <c r="B5648" t="str">
        <f>IF([1]主干线!B5648="","",[1]主干线!B5648)</f>
        <v/>
      </c>
      <c r="C5648" t="str">
        <f>IF([1]主干线!C5648="","",[1]主干线!C5648)</f>
        <v/>
      </c>
      <c r="D5648" t="str">
        <f>IF([1]主干线!R5648="","",[1]主干线!R5648)</f>
        <v/>
      </c>
      <c r="E5648" t="str">
        <f>IF([1]主干线!S5648="","",[1]主干线!S5648)</f>
        <v/>
      </c>
      <c r="F5648" t="str">
        <f>IF([1]主干线!G5648="","",[1]主干线!G5648)</f>
        <v/>
      </c>
      <c r="G5648" t="str">
        <f>IF([1]主干线!H5648="","",[1]主干线!H5648)</f>
        <v/>
      </c>
    </row>
    <row r="5649" spans="1:7" x14ac:dyDescent="0.15">
      <c r="A5649" t="str">
        <f>IF([1]主干线!A5649="","",[1]主干线!A5649)</f>
        <v/>
      </c>
      <c r="B5649" t="str">
        <f>IF([1]主干线!B5649="","",[1]主干线!B5649)</f>
        <v/>
      </c>
      <c r="C5649" t="str">
        <f>IF([1]主干线!C5649="","",[1]主干线!C5649)</f>
        <v/>
      </c>
      <c r="D5649" t="str">
        <f>IF([1]主干线!R5649="","",[1]主干线!R5649)</f>
        <v/>
      </c>
      <c r="E5649" t="str">
        <f>IF([1]主干线!S5649="","",[1]主干线!S5649)</f>
        <v/>
      </c>
      <c r="F5649" t="str">
        <f>IF([1]主干线!G5649="","",[1]主干线!G5649)</f>
        <v/>
      </c>
      <c r="G5649" t="str">
        <f>IF([1]主干线!H5649="","",[1]主干线!H5649)</f>
        <v/>
      </c>
    </row>
    <row r="5650" spans="1:7" x14ac:dyDescent="0.15">
      <c r="A5650" t="str">
        <f>IF([1]主干线!A5650="","",[1]主干线!A5650)</f>
        <v/>
      </c>
      <c r="B5650" t="str">
        <f>IF([1]主干线!B5650="","",[1]主干线!B5650)</f>
        <v/>
      </c>
      <c r="C5650" t="str">
        <f>IF([1]主干线!C5650="","",[1]主干线!C5650)</f>
        <v/>
      </c>
      <c r="D5650" t="str">
        <f>IF([1]主干线!R5650="","",[1]主干线!R5650)</f>
        <v/>
      </c>
      <c r="E5650" t="str">
        <f>IF([1]主干线!S5650="","",[1]主干线!S5650)</f>
        <v/>
      </c>
      <c r="F5650" t="str">
        <f>IF([1]主干线!G5650="","",[1]主干线!G5650)</f>
        <v/>
      </c>
      <c r="G5650" t="str">
        <f>IF([1]主干线!H5650="","",[1]主干线!H5650)</f>
        <v/>
      </c>
    </row>
    <row r="5651" spans="1:7" x14ac:dyDescent="0.15">
      <c r="A5651" t="str">
        <f>IF([1]主干线!A5651="","",[1]主干线!A5651)</f>
        <v/>
      </c>
      <c r="B5651" t="str">
        <f>IF([1]主干线!B5651="","",[1]主干线!B5651)</f>
        <v/>
      </c>
      <c r="C5651" t="str">
        <f>IF([1]主干线!C5651="","",[1]主干线!C5651)</f>
        <v/>
      </c>
      <c r="D5651" t="str">
        <f>IF([1]主干线!R5651="","",[1]主干线!R5651)</f>
        <v/>
      </c>
      <c r="E5651" t="str">
        <f>IF([1]主干线!S5651="","",[1]主干线!S5651)</f>
        <v/>
      </c>
      <c r="F5651" t="str">
        <f>IF([1]主干线!G5651="","",[1]主干线!G5651)</f>
        <v/>
      </c>
      <c r="G5651" t="str">
        <f>IF([1]主干线!H5651="","",[1]主干线!H5651)</f>
        <v/>
      </c>
    </row>
    <row r="5652" spans="1:7" x14ac:dyDescent="0.15">
      <c r="A5652" t="str">
        <f>IF([1]主干线!A5652="","",[1]主干线!A5652)</f>
        <v/>
      </c>
      <c r="B5652" t="str">
        <f>IF([1]主干线!B5652="","",[1]主干线!B5652)</f>
        <v/>
      </c>
      <c r="C5652" t="str">
        <f>IF([1]主干线!C5652="","",[1]主干线!C5652)</f>
        <v/>
      </c>
      <c r="D5652" t="str">
        <f>IF([1]主干线!R5652="","",[1]主干线!R5652)</f>
        <v/>
      </c>
      <c r="E5652" t="str">
        <f>IF([1]主干线!S5652="","",[1]主干线!S5652)</f>
        <v/>
      </c>
      <c r="F5652" t="str">
        <f>IF([1]主干线!G5652="","",[1]主干线!G5652)</f>
        <v/>
      </c>
      <c r="G5652" t="str">
        <f>IF([1]主干线!H5652="","",[1]主干线!H5652)</f>
        <v/>
      </c>
    </row>
    <row r="5653" spans="1:7" x14ac:dyDescent="0.15">
      <c r="A5653" t="str">
        <f>IF([1]主干线!A5653="","",[1]主干线!A5653)</f>
        <v/>
      </c>
      <c r="B5653" t="str">
        <f>IF([1]主干线!B5653="","",[1]主干线!B5653)</f>
        <v/>
      </c>
      <c r="C5653" t="str">
        <f>IF([1]主干线!C5653="","",[1]主干线!C5653)</f>
        <v/>
      </c>
      <c r="D5653" t="str">
        <f>IF([1]主干线!R5653="","",[1]主干线!R5653)</f>
        <v/>
      </c>
      <c r="E5653" t="str">
        <f>IF([1]主干线!S5653="","",[1]主干线!S5653)</f>
        <v/>
      </c>
      <c r="F5653" t="str">
        <f>IF([1]主干线!G5653="","",[1]主干线!G5653)</f>
        <v/>
      </c>
      <c r="G5653" t="str">
        <f>IF([1]主干线!H5653="","",[1]主干线!H5653)</f>
        <v/>
      </c>
    </row>
    <row r="5654" spans="1:7" x14ac:dyDescent="0.15">
      <c r="A5654" t="str">
        <f>IF([1]主干线!A5654="","",[1]主干线!A5654)</f>
        <v/>
      </c>
      <c r="B5654" t="str">
        <f>IF([1]主干线!B5654="","",[1]主干线!B5654)</f>
        <v/>
      </c>
      <c r="C5654" t="str">
        <f>IF([1]主干线!C5654="","",[1]主干线!C5654)</f>
        <v/>
      </c>
      <c r="D5654" t="str">
        <f>IF([1]主干线!R5654="","",[1]主干线!R5654)</f>
        <v/>
      </c>
      <c r="E5654" t="str">
        <f>IF([1]主干线!S5654="","",[1]主干线!S5654)</f>
        <v/>
      </c>
      <c r="F5654" t="str">
        <f>IF([1]主干线!G5654="","",[1]主干线!G5654)</f>
        <v/>
      </c>
      <c r="G5654" t="str">
        <f>IF([1]主干线!H5654="","",[1]主干线!H5654)</f>
        <v/>
      </c>
    </row>
    <row r="5655" spans="1:7" x14ac:dyDescent="0.15">
      <c r="A5655" t="str">
        <f>IF([1]主干线!A5655="","",[1]主干线!A5655)</f>
        <v/>
      </c>
      <c r="B5655" t="str">
        <f>IF([1]主干线!B5655="","",[1]主干线!B5655)</f>
        <v/>
      </c>
      <c r="C5655" t="str">
        <f>IF([1]主干线!C5655="","",[1]主干线!C5655)</f>
        <v/>
      </c>
      <c r="D5655" t="str">
        <f>IF([1]主干线!R5655="","",[1]主干线!R5655)</f>
        <v/>
      </c>
      <c r="E5655" t="str">
        <f>IF([1]主干线!S5655="","",[1]主干线!S5655)</f>
        <v/>
      </c>
      <c r="F5655" t="str">
        <f>IF([1]主干线!G5655="","",[1]主干线!G5655)</f>
        <v/>
      </c>
      <c r="G5655" t="str">
        <f>IF([1]主干线!H5655="","",[1]主干线!H5655)</f>
        <v/>
      </c>
    </row>
    <row r="5656" spans="1:7" x14ac:dyDescent="0.15">
      <c r="A5656" t="str">
        <f>IF([1]主干线!A5656="","",[1]主干线!A5656)</f>
        <v/>
      </c>
      <c r="B5656" t="str">
        <f>IF([1]主干线!B5656="","",[1]主干线!B5656)</f>
        <v/>
      </c>
      <c r="C5656" t="str">
        <f>IF([1]主干线!C5656="","",[1]主干线!C5656)</f>
        <v/>
      </c>
      <c r="D5656" t="str">
        <f>IF([1]主干线!R5656="","",[1]主干线!R5656)</f>
        <v/>
      </c>
      <c r="E5656" t="str">
        <f>IF([1]主干线!S5656="","",[1]主干线!S5656)</f>
        <v/>
      </c>
      <c r="F5656" t="str">
        <f>IF([1]主干线!G5656="","",[1]主干线!G5656)</f>
        <v/>
      </c>
      <c r="G5656" t="str">
        <f>IF([1]主干线!H5656="","",[1]主干线!H5656)</f>
        <v/>
      </c>
    </row>
    <row r="5657" spans="1:7" x14ac:dyDescent="0.15">
      <c r="A5657" t="str">
        <f>IF([1]主干线!A5657="","",[1]主干线!A5657)</f>
        <v/>
      </c>
      <c r="B5657" t="str">
        <f>IF([1]主干线!B5657="","",[1]主干线!B5657)</f>
        <v/>
      </c>
      <c r="C5657" t="str">
        <f>IF([1]主干线!C5657="","",[1]主干线!C5657)</f>
        <v/>
      </c>
      <c r="D5657" t="str">
        <f>IF([1]主干线!R5657="","",[1]主干线!R5657)</f>
        <v/>
      </c>
      <c r="E5657" t="str">
        <f>IF([1]主干线!S5657="","",[1]主干线!S5657)</f>
        <v/>
      </c>
      <c r="F5657" t="str">
        <f>IF([1]主干线!G5657="","",[1]主干线!G5657)</f>
        <v/>
      </c>
      <c r="G5657" t="str">
        <f>IF([1]主干线!H5657="","",[1]主干线!H5657)</f>
        <v/>
      </c>
    </row>
    <row r="5658" spans="1:7" x14ac:dyDescent="0.15">
      <c r="A5658" t="str">
        <f>IF([1]主干线!A5658="","",[1]主干线!A5658)</f>
        <v/>
      </c>
      <c r="B5658" t="str">
        <f>IF([1]主干线!B5658="","",[1]主干线!B5658)</f>
        <v/>
      </c>
      <c r="C5658" t="str">
        <f>IF([1]主干线!C5658="","",[1]主干线!C5658)</f>
        <v/>
      </c>
      <c r="D5658" t="str">
        <f>IF([1]主干线!R5658="","",[1]主干线!R5658)</f>
        <v/>
      </c>
      <c r="E5658" t="str">
        <f>IF([1]主干线!S5658="","",[1]主干线!S5658)</f>
        <v/>
      </c>
      <c r="F5658" t="str">
        <f>IF([1]主干线!G5658="","",[1]主干线!G5658)</f>
        <v/>
      </c>
      <c r="G5658" t="str">
        <f>IF([1]主干线!H5658="","",[1]主干线!H5658)</f>
        <v/>
      </c>
    </row>
    <row r="5659" spans="1:7" x14ac:dyDescent="0.15">
      <c r="A5659" t="str">
        <f>IF([1]主干线!A5659="","",[1]主干线!A5659)</f>
        <v/>
      </c>
      <c r="B5659" t="str">
        <f>IF([1]主干线!B5659="","",[1]主干线!B5659)</f>
        <v/>
      </c>
      <c r="C5659" t="str">
        <f>IF([1]主干线!C5659="","",[1]主干线!C5659)</f>
        <v/>
      </c>
      <c r="D5659" t="str">
        <f>IF([1]主干线!R5659="","",[1]主干线!R5659)</f>
        <v/>
      </c>
      <c r="E5659" t="str">
        <f>IF([1]主干线!S5659="","",[1]主干线!S5659)</f>
        <v/>
      </c>
      <c r="F5659" t="str">
        <f>IF([1]主干线!G5659="","",[1]主干线!G5659)</f>
        <v/>
      </c>
      <c r="G5659" t="str">
        <f>IF([1]主干线!H5659="","",[1]主干线!H5659)</f>
        <v/>
      </c>
    </row>
    <row r="5660" spans="1:7" x14ac:dyDescent="0.15">
      <c r="A5660" t="str">
        <f>IF([1]主干线!A5660="","",[1]主干线!A5660)</f>
        <v/>
      </c>
      <c r="B5660" t="str">
        <f>IF([1]主干线!B5660="","",[1]主干线!B5660)</f>
        <v/>
      </c>
      <c r="C5660" t="str">
        <f>IF([1]主干线!C5660="","",[1]主干线!C5660)</f>
        <v/>
      </c>
      <c r="D5660" t="str">
        <f>IF([1]主干线!R5660="","",[1]主干线!R5660)</f>
        <v/>
      </c>
      <c r="E5660" t="str">
        <f>IF([1]主干线!S5660="","",[1]主干线!S5660)</f>
        <v/>
      </c>
      <c r="F5660" t="str">
        <f>IF([1]主干线!G5660="","",[1]主干线!G5660)</f>
        <v/>
      </c>
      <c r="G5660" t="str">
        <f>IF([1]主干线!H5660="","",[1]主干线!H5660)</f>
        <v/>
      </c>
    </row>
    <row r="5661" spans="1:7" x14ac:dyDescent="0.15">
      <c r="A5661" t="str">
        <f>IF([1]主干线!A5661="","",[1]主干线!A5661)</f>
        <v/>
      </c>
      <c r="B5661" t="str">
        <f>IF([1]主干线!B5661="","",[1]主干线!B5661)</f>
        <v/>
      </c>
      <c r="C5661" t="str">
        <f>IF([1]主干线!C5661="","",[1]主干线!C5661)</f>
        <v/>
      </c>
      <c r="D5661" t="str">
        <f>IF([1]主干线!R5661="","",[1]主干线!R5661)</f>
        <v/>
      </c>
      <c r="E5661" t="str">
        <f>IF([1]主干线!S5661="","",[1]主干线!S5661)</f>
        <v/>
      </c>
      <c r="F5661" t="str">
        <f>IF([1]主干线!G5661="","",[1]主干线!G5661)</f>
        <v/>
      </c>
      <c r="G5661" t="str">
        <f>IF([1]主干线!H5661="","",[1]主干线!H5661)</f>
        <v/>
      </c>
    </row>
    <row r="5662" spans="1:7" x14ac:dyDescent="0.15">
      <c r="A5662" t="str">
        <f>IF([1]主干线!A5662="","",[1]主干线!A5662)</f>
        <v/>
      </c>
      <c r="B5662" t="str">
        <f>IF([1]主干线!B5662="","",[1]主干线!B5662)</f>
        <v/>
      </c>
      <c r="C5662" t="str">
        <f>IF([1]主干线!C5662="","",[1]主干线!C5662)</f>
        <v/>
      </c>
      <c r="D5662" t="str">
        <f>IF([1]主干线!R5662="","",[1]主干线!R5662)</f>
        <v/>
      </c>
      <c r="E5662" t="str">
        <f>IF([1]主干线!S5662="","",[1]主干线!S5662)</f>
        <v/>
      </c>
      <c r="F5662" t="str">
        <f>IF([1]主干线!G5662="","",[1]主干线!G5662)</f>
        <v/>
      </c>
      <c r="G5662" t="str">
        <f>IF([1]主干线!H5662="","",[1]主干线!H5662)</f>
        <v/>
      </c>
    </row>
    <row r="5663" spans="1:7" x14ac:dyDescent="0.15">
      <c r="A5663" t="str">
        <f>IF([1]主干线!A5663="","",[1]主干线!A5663)</f>
        <v/>
      </c>
      <c r="B5663" t="str">
        <f>IF([1]主干线!B5663="","",[1]主干线!B5663)</f>
        <v/>
      </c>
      <c r="C5663" t="str">
        <f>IF([1]主干线!C5663="","",[1]主干线!C5663)</f>
        <v/>
      </c>
      <c r="D5663" t="str">
        <f>IF([1]主干线!R5663="","",[1]主干线!R5663)</f>
        <v/>
      </c>
      <c r="E5663" t="str">
        <f>IF([1]主干线!S5663="","",[1]主干线!S5663)</f>
        <v/>
      </c>
      <c r="F5663" t="str">
        <f>IF([1]主干线!G5663="","",[1]主干线!G5663)</f>
        <v/>
      </c>
      <c r="G5663" t="str">
        <f>IF([1]主干线!H5663="","",[1]主干线!H5663)</f>
        <v/>
      </c>
    </row>
    <row r="5664" spans="1:7" x14ac:dyDescent="0.15">
      <c r="A5664" t="str">
        <f>IF([1]主干线!A5664="","",[1]主干线!A5664)</f>
        <v/>
      </c>
      <c r="B5664" t="str">
        <f>IF([1]主干线!B5664="","",[1]主干线!B5664)</f>
        <v/>
      </c>
      <c r="C5664" t="str">
        <f>IF([1]主干线!C5664="","",[1]主干线!C5664)</f>
        <v/>
      </c>
      <c r="D5664" t="str">
        <f>IF([1]主干线!R5664="","",[1]主干线!R5664)</f>
        <v/>
      </c>
      <c r="E5664" t="str">
        <f>IF([1]主干线!S5664="","",[1]主干线!S5664)</f>
        <v/>
      </c>
      <c r="F5664" t="str">
        <f>IF([1]主干线!G5664="","",[1]主干线!G5664)</f>
        <v/>
      </c>
      <c r="G5664" t="str">
        <f>IF([1]主干线!H5664="","",[1]主干线!H5664)</f>
        <v/>
      </c>
    </row>
    <row r="5665" spans="1:7" x14ac:dyDescent="0.15">
      <c r="A5665" t="str">
        <f>IF([1]主干线!A5665="","",[1]主干线!A5665)</f>
        <v/>
      </c>
      <c r="B5665" t="str">
        <f>IF([1]主干线!B5665="","",[1]主干线!B5665)</f>
        <v/>
      </c>
      <c r="C5665" t="str">
        <f>IF([1]主干线!C5665="","",[1]主干线!C5665)</f>
        <v/>
      </c>
      <c r="D5665" t="str">
        <f>IF([1]主干线!R5665="","",[1]主干线!R5665)</f>
        <v/>
      </c>
      <c r="E5665" t="str">
        <f>IF([1]主干线!S5665="","",[1]主干线!S5665)</f>
        <v/>
      </c>
      <c r="F5665" t="str">
        <f>IF([1]主干线!G5665="","",[1]主干线!G5665)</f>
        <v/>
      </c>
      <c r="G5665" t="str">
        <f>IF([1]主干线!H5665="","",[1]主干线!H5665)</f>
        <v/>
      </c>
    </row>
    <row r="5666" spans="1:7" x14ac:dyDescent="0.15">
      <c r="A5666" t="str">
        <f>IF([1]主干线!A5666="","",[1]主干线!A5666)</f>
        <v/>
      </c>
      <c r="B5666" t="str">
        <f>IF([1]主干线!B5666="","",[1]主干线!B5666)</f>
        <v/>
      </c>
      <c r="C5666" t="str">
        <f>IF([1]主干线!C5666="","",[1]主干线!C5666)</f>
        <v/>
      </c>
      <c r="D5666" t="str">
        <f>IF([1]主干线!R5666="","",[1]主干线!R5666)</f>
        <v/>
      </c>
      <c r="E5666" t="str">
        <f>IF([1]主干线!S5666="","",[1]主干线!S5666)</f>
        <v/>
      </c>
      <c r="F5666" t="str">
        <f>IF([1]主干线!G5666="","",[1]主干线!G5666)</f>
        <v/>
      </c>
      <c r="G5666" t="str">
        <f>IF([1]主干线!H5666="","",[1]主干线!H5666)</f>
        <v/>
      </c>
    </row>
    <row r="5667" spans="1:7" x14ac:dyDescent="0.15">
      <c r="A5667" t="str">
        <f>IF([1]主干线!A5667="","",[1]主干线!A5667)</f>
        <v/>
      </c>
      <c r="B5667" t="str">
        <f>IF([1]主干线!B5667="","",[1]主干线!B5667)</f>
        <v/>
      </c>
      <c r="C5667" t="str">
        <f>IF([1]主干线!C5667="","",[1]主干线!C5667)</f>
        <v/>
      </c>
      <c r="D5667" t="str">
        <f>IF([1]主干线!R5667="","",[1]主干线!R5667)</f>
        <v/>
      </c>
      <c r="E5667" t="str">
        <f>IF([1]主干线!S5667="","",[1]主干线!S5667)</f>
        <v/>
      </c>
      <c r="F5667" t="str">
        <f>IF([1]主干线!G5667="","",[1]主干线!G5667)</f>
        <v/>
      </c>
      <c r="G5667" t="str">
        <f>IF([1]主干线!H5667="","",[1]主干线!H5667)</f>
        <v/>
      </c>
    </row>
    <row r="5668" spans="1:7" x14ac:dyDescent="0.15">
      <c r="A5668" t="str">
        <f>IF([1]主干线!A5668="","",[1]主干线!A5668)</f>
        <v/>
      </c>
      <c r="B5668" t="str">
        <f>IF([1]主干线!B5668="","",[1]主干线!B5668)</f>
        <v/>
      </c>
      <c r="C5668" t="str">
        <f>IF([1]主干线!C5668="","",[1]主干线!C5668)</f>
        <v/>
      </c>
      <c r="D5668" t="str">
        <f>IF([1]主干线!R5668="","",[1]主干线!R5668)</f>
        <v/>
      </c>
      <c r="E5668" t="str">
        <f>IF([1]主干线!S5668="","",[1]主干线!S5668)</f>
        <v/>
      </c>
      <c r="F5668" t="str">
        <f>IF([1]主干线!G5668="","",[1]主干线!G5668)</f>
        <v/>
      </c>
      <c r="G5668" t="str">
        <f>IF([1]主干线!H5668="","",[1]主干线!H5668)</f>
        <v/>
      </c>
    </row>
    <row r="5669" spans="1:7" x14ac:dyDescent="0.15">
      <c r="A5669" t="str">
        <f>IF([1]主干线!A5669="","",[1]主干线!A5669)</f>
        <v/>
      </c>
      <c r="B5669" t="str">
        <f>IF([1]主干线!B5669="","",[1]主干线!B5669)</f>
        <v/>
      </c>
      <c r="C5669" t="str">
        <f>IF([1]主干线!C5669="","",[1]主干线!C5669)</f>
        <v/>
      </c>
      <c r="D5669" t="str">
        <f>IF([1]主干线!R5669="","",[1]主干线!R5669)</f>
        <v/>
      </c>
      <c r="E5669" t="str">
        <f>IF([1]主干线!S5669="","",[1]主干线!S5669)</f>
        <v/>
      </c>
      <c r="F5669" t="str">
        <f>IF([1]主干线!G5669="","",[1]主干线!G5669)</f>
        <v/>
      </c>
      <c r="G5669" t="str">
        <f>IF([1]主干线!H5669="","",[1]主干线!H5669)</f>
        <v/>
      </c>
    </row>
    <row r="5670" spans="1:7" x14ac:dyDescent="0.15">
      <c r="A5670" t="str">
        <f>IF([1]主干线!A5670="","",[1]主干线!A5670)</f>
        <v/>
      </c>
      <c r="B5670" t="str">
        <f>IF([1]主干线!B5670="","",[1]主干线!B5670)</f>
        <v/>
      </c>
      <c r="C5670" t="str">
        <f>IF([1]主干线!C5670="","",[1]主干线!C5670)</f>
        <v/>
      </c>
      <c r="D5670" t="str">
        <f>IF([1]主干线!R5670="","",[1]主干线!R5670)</f>
        <v/>
      </c>
      <c r="E5670" t="str">
        <f>IF([1]主干线!S5670="","",[1]主干线!S5670)</f>
        <v/>
      </c>
      <c r="F5670" t="str">
        <f>IF([1]主干线!G5670="","",[1]主干线!G5670)</f>
        <v/>
      </c>
      <c r="G5670" t="str">
        <f>IF([1]主干线!H5670="","",[1]主干线!H5670)</f>
        <v/>
      </c>
    </row>
    <row r="5671" spans="1:7" x14ac:dyDescent="0.15">
      <c r="A5671" t="str">
        <f>IF([1]主干线!A5671="","",[1]主干线!A5671)</f>
        <v/>
      </c>
      <c r="B5671" t="str">
        <f>IF([1]主干线!B5671="","",[1]主干线!B5671)</f>
        <v/>
      </c>
      <c r="C5671" t="str">
        <f>IF([1]主干线!C5671="","",[1]主干线!C5671)</f>
        <v/>
      </c>
      <c r="D5671" t="str">
        <f>IF([1]主干线!R5671="","",[1]主干线!R5671)</f>
        <v/>
      </c>
      <c r="E5671" t="str">
        <f>IF([1]主干线!S5671="","",[1]主干线!S5671)</f>
        <v/>
      </c>
      <c r="F5671" t="str">
        <f>IF([1]主干线!G5671="","",[1]主干线!G5671)</f>
        <v/>
      </c>
      <c r="G5671" t="str">
        <f>IF([1]主干线!H5671="","",[1]主干线!H5671)</f>
        <v/>
      </c>
    </row>
    <row r="5672" spans="1:7" x14ac:dyDescent="0.15">
      <c r="A5672" t="str">
        <f>IF([1]主干线!A5672="","",[1]主干线!A5672)</f>
        <v/>
      </c>
      <c r="B5672" t="str">
        <f>IF([1]主干线!B5672="","",[1]主干线!B5672)</f>
        <v/>
      </c>
      <c r="C5672" t="str">
        <f>IF([1]主干线!C5672="","",[1]主干线!C5672)</f>
        <v/>
      </c>
      <c r="D5672" t="str">
        <f>IF([1]主干线!R5672="","",[1]主干线!R5672)</f>
        <v/>
      </c>
      <c r="E5672" t="str">
        <f>IF([1]主干线!S5672="","",[1]主干线!S5672)</f>
        <v/>
      </c>
      <c r="F5672" t="str">
        <f>IF([1]主干线!G5672="","",[1]主干线!G5672)</f>
        <v/>
      </c>
      <c r="G5672" t="str">
        <f>IF([1]主干线!H5672="","",[1]主干线!H5672)</f>
        <v/>
      </c>
    </row>
    <row r="5673" spans="1:7" x14ac:dyDescent="0.15">
      <c r="A5673" t="str">
        <f>IF([1]主干线!A5673="","",[1]主干线!A5673)</f>
        <v/>
      </c>
      <c r="B5673" t="str">
        <f>IF([1]主干线!B5673="","",[1]主干线!B5673)</f>
        <v/>
      </c>
      <c r="C5673" t="str">
        <f>IF([1]主干线!C5673="","",[1]主干线!C5673)</f>
        <v/>
      </c>
      <c r="D5673" t="str">
        <f>IF([1]主干线!R5673="","",[1]主干线!R5673)</f>
        <v/>
      </c>
      <c r="E5673" t="str">
        <f>IF([1]主干线!S5673="","",[1]主干线!S5673)</f>
        <v/>
      </c>
      <c r="F5673" t="str">
        <f>IF([1]主干线!G5673="","",[1]主干线!G5673)</f>
        <v/>
      </c>
      <c r="G5673" t="str">
        <f>IF([1]主干线!H5673="","",[1]主干线!H5673)</f>
        <v/>
      </c>
    </row>
    <row r="5674" spans="1:7" x14ac:dyDescent="0.15">
      <c r="A5674" t="str">
        <f>IF([1]主干线!A5674="","",[1]主干线!A5674)</f>
        <v/>
      </c>
      <c r="B5674" t="str">
        <f>IF([1]主干线!B5674="","",[1]主干线!B5674)</f>
        <v/>
      </c>
      <c r="C5674" t="str">
        <f>IF([1]主干线!C5674="","",[1]主干线!C5674)</f>
        <v/>
      </c>
      <c r="D5674" t="str">
        <f>IF([1]主干线!R5674="","",[1]主干线!R5674)</f>
        <v/>
      </c>
      <c r="E5674" t="str">
        <f>IF([1]主干线!S5674="","",[1]主干线!S5674)</f>
        <v/>
      </c>
      <c r="F5674" t="str">
        <f>IF([1]主干线!G5674="","",[1]主干线!G5674)</f>
        <v/>
      </c>
      <c r="G5674" t="str">
        <f>IF([1]主干线!H5674="","",[1]主干线!H5674)</f>
        <v/>
      </c>
    </row>
    <row r="5675" spans="1:7" x14ac:dyDescent="0.15">
      <c r="A5675" t="str">
        <f>IF([1]主干线!A5675="","",[1]主干线!A5675)</f>
        <v/>
      </c>
      <c r="B5675" t="str">
        <f>IF([1]主干线!B5675="","",[1]主干线!B5675)</f>
        <v/>
      </c>
      <c r="C5675" t="str">
        <f>IF([1]主干线!C5675="","",[1]主干线!C5675)</f>
        <v/>
      </c>
      <c r="D5675" t="str">
        <f>IF([1]主干线!R5675="","",[1]主干线!R5675)</f>
        <v/>
      </c>
      <c r="E5675" t="str">
        <f>IF([1]主干线!S5675="","",[1]主干线!S5675)</f>
        <v/>
      </c>
      <c r="F5675" t="str">
        <f>IF([1]主干线!G5675="","",[1]主干线!G5675)</f>
        <v/>
      </c>
      <c r="G5675" t="str">
        <f>IF([1]主干线!H5675="","",[1]主干线!H5675)</f>
        <v/>
      </c>
    </row>
    <row r="5676" spans="1:7" x14ac:dyDescent="0.15">
      <c r="A5676" t="str">
        <f>IF([1]主干线!A5676="","",[1]主干线!A5676)</f>
        <v/>
      </c>
      <c r="B5676" t="str">
        <f>IF([1]主干线!B5676="","",[1]主干线!B5676)</f>
        <v/>
      </c>
      <c r="C5676" t="str">
        <f>IF([1]主干线!C5676="","",[1]主干线!C5676)</f>
        <v/>
      </c>
      <c r="D5676" t="str">
        <f>IF([1]主干线!R5676="","",[1]主干线!R5676)</f>
        <v/>
      </c>
      <c r="E5676" t="str">
        <f>IF([1]主干线!S5676="","",[1]主干线!S5676)</f>
        <v/>
      </c>
      <c r="F5676" t="str">
        <f>IF([1]主干线!G5676="","",[1]主干线!G5676)</f>
        <v/>
      </c>
      <c r="G5676" t="str">
        <f>IF([1]主干线!H5676="","",[1]主干线!H5676)</f>
        <v/>
      </c>
    </row>
    <row r="5677" spans="1:7" x14ac:dyDescent="0.15">
      <c r="A5677" t="str">
        <f>IF([1]主干线!A5677="","",[1]主干线!A5677)</f>
        <v/>
      </c>
      <c r="B5677" t="str">
        <f>IF([1]主干线!B5677="","",[1]主干线!B5677)</f>
        <v/>
      </c>
      <c r="C5677" t="str">
        <f>IF([1]主干线!C5677="","",[1]主干线!C5677)</f>
        <v/>
      </c>
      <c r="D5677" t="str">
        <f>IF([1]主干线!R5677="","",[1]主干线!R5677)</f>
        <v/>
      </c>
      <c r="E5677" t="str">
        <f>IF([1]主干线!S5677="","",[1]主干线!S5677)</f>
        <v/>
      </c>
      <c r="F5677" t="str">
        <f>IF([1]主干线!G5677="","",[1]主干线!G5677)</f>
        <v/>
      </c>
      <c r="G5677" t="str">
        <f>IF([1]主干线!H5677="","",[1]主干线!H5677)</f>
        <v/>
      </c>
    </row>
    <row r="5678" spans="1:7" x14ac:dyDescent="0.15">
      <c r="A5678" t="str">
        <f>IF([1]主干线!A5678="","",[1]主干线!A5678)</f>
        <v/>
      </c>
      <c r="B5678" t="str">
        <f>IF([1]主干线!B5678="","",[1]主干线!B5678)</f>
        <v/>
      </c>
      <c r="C5678" t="str">
        <f>IF([1]主干线!C5678="","",[1]主干线!C5678)</f>
        <v/>
      </c>
      <c r="D5678" t="str">
        <f>IF([1]主干线!R5678="","",[1]主干线!R5678)</f>
        <v/>
      </c>
      <c r="E5678" t="str">
        <f>IF([1]主干线!S5678="","",[1]主干线!S5678)</f>
        <v/>
      </c>
      <c r="F5678" t="str">
        <f>IF([1]主干线!G5678="","",[1]主干线!G5678)</f>
        <v/>
      </c>
      <c r="G5678" t="str">
        <f>IF([1]主干线!H5678="","",[1]主干线!H5678)</f>
        <v/>
      </c>
    </row>
    <row r="5679" spans="1:7" x14ac:dyDescent="0.15">
      <c r="A5679" t="str">
        <f>IF([1]主干线!A5679="","",[1]主干线!A5679)</f>
        <v/>
      </c>
      <c r="B5679" t="str">
        <f>IF([1]主干线!B5679="","",[1]主干线!B5679)</f>
        <v/>
      </c>
      <c r="C5679" t="str">
        <f>IF([1]主干线!C5679="","",[1]主干线!C5679)</f>
        <v/>
      </c>
      <c r="D5679" t="str">
        <f>IF([1]主干线!R5679="","",[1]主干线!R5679)</f>
        <v/>
      </c>
      <c r="E5679" t="str">
        <f>IF([1]主干线!S5679="","",[1]主干线!S5679)</f>
        <v/>
      </c>
      <c r="F5679" t="str">
        <f>IF([1]主干线!G5679="","",[1]主干线!G5679)</f>
        <v/>
      </c>
      <c r="G5679" t="str">
        <f>IF([1]主干线!H5679="","",[1]主干线!H5679)</f>
        <v/>
      </c>
    </row>
    <row r="5680" spans="1:7" x14ac:dyDescent="0.15">
      <c r="A5680" t="str">
        <f>IF([1]主干线!A5680="","",[1]主干线!A5680)</f>
        <v/>
      </c>
      <c r="B5680" t="str">
        <f>IF([1]主干线!B5680="","",[1]主干线!B5680)</f>
        <v/>
      </c>
      <c r="C5680" t="str">
        <f>IF([1]主干线!C5680="","",[1]主干线!C5680)</f>
        <v/>
      </c>
      <c r="D5680" t="str">
        <f>IF([1]主干线!R5680="","",[1]主干线!R5680)</f>
        <v/>
      </c>
      <c r="E5680" t="str">
        <f>IF([1]主干线!S5680="","",[1]主干线!S5680)</f>
        <v/>
      </c>
      <c r="F5680" t="str">
        <f>IF([1]主干线!G5680="","",[1]主干线!G5680)</f>
        <v/>
      </c>
      <c r="G5680" t="str">
        <f>IF([1]主干线!H5680="","",[1]主干线!H5680)</f>
        <v/>
      </c>
    </row>
    <row r="5681" spans="1:7" x14ac:dyDescent="0.15">
      <c r="A5681" t="str">
        <f>IF([1]主干线!A5681="","",[1]主干线!A5681)</f>
        <v/>
      </c>
      <c r="B5681" t="str">
        <f>IF([1]主干线!B5681="","",[1]主干线!B5681)</f>
        <v/>
      </c>
      <c r="C5681" t="str">
        <f>IF([1]主干线!C5681="","",[1]主干线!C5681)</f>
        <v/>
      </c>
      <c r="D5681" t="str">
        <f>IF([1]主干线!R5681="","",[1]主干线!R5681)</f>
        <v/>
      </c>
      <c r="E5681" t="str">
        <f>IF([1]主干线!S5681="","",[1]主干线!S5681)</f>
        <v/>
      </c>
      <c r="F5681" t="str">
        <f>IF([1]主干线!G5681="","",[1]主干线!G5681)</f>
        <v/>
      </c>
      <c r="G5681" t="str">
        <f>IF([1]主干线!H5681="","",[1]主干线!H5681)</f>
        <v/>
      </c>
    </row>
    <row r="5682" spans="1:7" x14ac:dyDescent="0.15">
      <c r="A5682" t="str">
        <f>IF([1]主干线!A5682="","",[1]主干线!A5682)</f>
        <v/>
      </c>
      <c r="B5682" t="str">
        <f>IF([1]主干线!B5682="","",[1]主干线!B5682)</f>
        <v/>
      </c>
      <c r="C5682" t="str">
        <f>IF([1]主干线!C5682="","",[1]主干线!C5682)</f>
        <v/>
      </c>
      <c r="D5682" t="str">
        <f>IF([1]主干线!R5682="","",[1]主干线!R5682)</f>
        <v/>
      </c>
      <c r="E5682" t="str">
        <f>IF([1]主干线!S5682="","",[1]主干线!S5682)</f>
        <v/>
      </c>
      <c r="F5682" t="str">
        <f>IF([1]主干线!G5682="","",[1]主干线!G5682)</f>
        <v/>
      </c>
      <c r="G5682" t="str">
        <f>IF([1]主干线!H5682="","",[1]主干线!H5682)</f>
        <v/>
      </c>
    </row>
    <row r="5683" spans="1:7" x14ac:dyDescent="0.15">
      <c r="A5683" t="str">
        <f>IF([1]主干线!A5683="","",[1]主干线!A5683)</f>
        <v/>
      </c>
      <c r="B5683" t="str">
        <f>IF([1]主干线!B5683="","",[1]主干线!B5683)</f>
        <v/>
      </c>
      <c r="C5683" t="str">
        <f>IF([1]主干线!C5683="","",[1]主干线!C5683)</f>
        <v/>
      </c>
      <c r="D5683" t="str">
        <f>IF([1]主干线!R5683="","",[1]主干线!R5683)</f>
        <v/>
      </c>
      <c r="E5683" t="str">
        <f>IF([1]主干线!S5683="","",[1]主干线!S5683)</f>
        <v/>
      </c>
      <c r="F5683" t="str">
        <f>IF([1]主干线!G5683="","",[1]主干线!G5683)</f>
        <v/>
      </c>
      <c r="G5683" t="str">
        <f>IF([1]主干线!H5683="","",[1]主干线!H5683)</f>
        <v/>
      </c>
    </row>
    <row r="5684" spans="1:7" x14ac:dyDescent="0.15">
      <c r="A5684" t="str">
        <f>IF([1]主干线!A5684="","",[1]主干线!A5684)</f>
        <v/>
      </c>
      <c r="B5684" t="str">
        <f>IF([1]主干线!B5684="","",[1]主干线!B5684)</f>
        <v/>
      </c>
      <c r="C5684" t="str">
        <f>IF([1]主干线!C5684="","",[1]主干线!C5684)</f>
        <v/>
      </c>
      <c r="D5684" t="str">
        <f>IF([1]主干线!R5684="","",[1]主干线!R5684)</f>
        <v/>
      </c>
      <c r="E5684" t="str">
        <f>IF([1]主干线!S5684="","",[1]主干线!S5684)</f>
        <v/>
      </c>
      <c r="F5684" t="str">
        <f>IF([1]主干线!G5684="","",[1]主干线!G5684)</f>
        <v/>
      </c>
      <c r="G5684" t="str">
        <f>IF([1]主干线!H5684="","",[1]主干线!H5684)</f>
        <v/>
      </c>
    </row>
    <row r="5685" spans="1:7" x14ac:dyDescent="0.15">
      <c r="A5685" t="str">
        <f>IF([1]主干线!A5685="","",[1]主干线!A5685)</f>
        <v/>
      </c>
      <c r="B5685" t="str">
        <f>IF([1]主干线!B5685="","",[1]主干线!B5685)</f>
        <v/>
      </c>
      <c r="C5685" t="str">
        <f>IF([1]主干线!C5685="","",[1]主干线!C5685)</f>
        <v/>
      </c>
      <c r="D5685" t="str">
        <f>IF([1]主干线!R5685="","",[1]主干线!R5685)</f>
        <v/>
      </c>
      <c r="E5685" t="str">
        <f>IF([1]主干线!S5685="","",[1]主干线!S5685)</f>
        <v/>
      </c>
      <c r="F5685" t="str">
        <f>IF([1]主干线!G5685="","",[1]主干线!G5685)</f>
        <v/>
      </c>
      <c r="G5685" t="str">
        <f>IF([1]主干线!H5685="","",[1]主干线!H5685)</f>
        <v/>
      </c>
    </row>
    <row r="5686" spans="1:7" x14ac:dyDescent="0.15">
      <c r="A5686" t="str">
        <f>IF([1]主干线!A5686="","",[1]主干线!A5686)</f>
        <v/>
      </c>
      <c r="B5686" t="str">
        <f>IF([1]主干线!B5686="","",[1]主干线!B5686)</f>
        <v/>
      </c>
      <c r="C5686" t="str">
        <f>IF([1]主干线!C5686="","",[1]主干线!C5686)</f>
        <v/>
      </c>
      <c r="D5686" t="str">
        <f>IF([1]主干线!R5686="","",[1]主干线!R5686)</f>
        <v/>
      </c>
      <c r="E5686" t="str">
        <f>IF([1]主干线!S5686="","",[1]主干线!S5686)</f>
        <v/>
      </c>
      <c r="F5686" t="str">
        <f>IF([1]主干线!G5686="","",[1]主干线!G5686)</f>
        <v/>
      </c>
      <c r="G5686" t="str">
        <f>IF([1]主干线!H5686="","",[1]主干线!H5686)</f>
        <v/>
      </c>
    </row>
    <row r="5687" spans="1:7" x14ac:dyDescent="0.15">
      <c r="A5687" t="str">
        <f>IF([1]主干线!A5687="","",[1]主干线!A5687)</f>
        <v/>
      </c>
      <c r="B5687" t="str">
        <f>IF([1]主干线!B5687="","",[1]主干线!B5687)</f>
        <v/>
      </c>
      <c r="C5687" t="str">
        <f>IF([1]主干线!C5687="","",[1]主干线!C5687)</f>
        <v/>
      </c>
      <c r="D5687" t="str">
        <f>IF([1]主干线!R5687="","",[1]主干线!R5687)</f>
        <v/>
      </c>
      <c r="E5687" t="str">
        <f>IF([1]主干线!S5687="","",[1]主干线!S5687)</f>
        <v/>
      </c>
      <c r="F5687" t="str">
        <f>IF([1]主干线!G5687="","",[1]主干线!G5687)</f>
        <v/>
      </c>
      <c r="G5687" t="str">
        <f>IF([1]主干线!H5687="","",[1]主干线!H5687)</f>
        <v/>
      </c>
    </row>
    <row r="5688" spans="1:7" x14ac:dyDescent="0.15">
      <c r="A5688" t="str">
        <f>IF([1]主干线!A5688="","",[1]主干线!A5688)</f>
        <v/>
      </c>
      <c r="B5688" t="str">
        <f>IF([1]主干线!B5688="","",[1]主干线!B5688)</f>
        <v/>
      </c>
      <c r="C5688" t="str">
        <f>IF([1]主干线!C5688="","",[1]主干线!C5688)</f>
        <v/>
      </c>
      <c r="D5688" t="str">
        <f>IF([1]主干线!R5688="","",[1]主干线!R5688)</f>
        <v/>
      </c>
      <c r="E5688" t="str">
        <f>IF([1]主干线!S5688="","",[1]主干线!S5688)</f>
        <v/>
      </c>
      <c r="F5688" t="str">
        <f>IF([1]主干线!G5688="","",[1]主干线!G5688)</f>
        <v/>
      </c>
      <c r="G5688" t="str">
        <f>IF([1]主干线!H5688="","",[1]主干线!H5688)</f>
        <v/>
      </c>
    </row>
    <row r="5689" spans="1:7" x14ac:dyDescent="0.15">
      <c r="A5689" t="str">
        <f>IF([1]主干线!A5689="","",[1]主干线!A5689)</f>
        <v/>
      </c>
      <c r="B5689" t="str">
        <f>IF([1]主干线!B5689="","",[1]主干线!B5689)</f>
        <v/>
      </c>
      <c r="C5689" t="str">
        <f>IF([1]主干线!C5689="","",[1]主干线!C5689)</f>
        <v/>
      </c>
      <c r="D5689" t="str">
        <f>IF([1]主干线!R5689="","",[1]主干线!R5689)</f>
        <v/>
      </c>
      <c r="E5689" t="str">
        <f>IF([1]主干线!S5689="","",[1]主干线!S5689)</f>
        <v/>
      </c>
      <c r="F5689" t="str">
        <f>IF([1]主干线!G5689="","",[1]主干线!G5689)</f>
        <v/>
      </c>
      <c r="G5689" t="str">
        <f>IF([1]主干线!H5689="","",[1]主干线!H5689)</f>
        <v/>
      </c>
    </row>
    <row r="5690" spans="1:7" x14ac:dyDescent="0.15">
      <c r="A5690" t="str">
        <f>IF([1]主干线!A5690="","",[1]主干线!A5690)</f>
        <v/>
      </c>
      <c r="B5690" t="str">
        <f>IF([1]主干线!B5690="","",[1]主干线!B5690)</f>
        <v/>
      </c>
      <c r="C5690" t="str">
        <f>IF([1]主干线!C5690="","",[1]主干线!C5690)</f>
        <v/>
      </c>
      <c r="D5690" t="str">
        <f>IF([1]主干线!R5690="","",[1]主干线!R5690)</f>
        <v/>
      </c>
      <c r="E5690" t="str">
        <f>IF([1]主干线!S5690="","",[1]主干线!S5690)</f>
        <v/>
      </c>
      <c r="F5690" t="str">
        <f>IF([1]主干线!G5690="","",[1]主干线!G5690)</f>
        <v/>
      </c>
      <c r="G5690" t="str">
        <f>IF([1]主干线!H5690="","",[1]主干线!H5690)</f>
        <v/>
      </c>
    </row>
    <row r="5691" spans="1:7" x14ac:dyDescent="0.15">
      <c r="A5691" t="str">
        <f>IF([1]主干线!A5691="","",[1]主干线!A5691)</f>
        <v/>
      </c>
      <c r="B5691" t="str">
        <f>IF([1]主干线!B5691="","",[1]主干线!B5691)</f>
        <v/>
      </c>
      <c r="C5691" t="str">
        <f>IF([1]主干线!C5691="","",[1]主干线!C5691)</f>
        <v/>
      </c>
      <c r="D5691" t="str">
        <f>IF([1]主干线!R5691="","",[1]主干线!R5691)</f>
        <v/>
      </c>
      <c r="E5691" t="str">
        <f>IF([1]主干线!S5691="","",[1]主干线!S5691)</f>
        <v/>
      </c>
      <c r="F5691" t="str">
        <f>IF([1]主干线!G5691="","",[1]主干线!G5691)</f>
        <v/>
      </c>
      <c r="G5691" t="str">
        <f>IF([1]主干线!H5691="","",[1]主干线!H5691)</f>
        <v/>
      </c>
    </row>
    <row r="5692" spans="1:7" x14ac:dyDescent="0.15">
      <c r="A5692" t="str">
        <f>IF([1]主干线!A5692="","",[1]主干线!A5692)</f>
        <v/>
      </c>
      <c r="B5692" t="str">
        <f>IF([1]主干线!B5692="","",[1]主干线!B5692)</f>
        <v/>
      </c>
      <c r="C5692" t="str">
        <f>IF([1]主干线!C5692="","",[1]主干线!C5692)</f>
        <v/>
      </c>
      <c r="D5692" t="str">
        <f>IF([1]主干线!R5692="","",[1]主干线!R5692)</f>
        <v/>
      </c>
      <c r="E5692" t="str">
        <f>IF([1]主干线!S5692="","",[1]主干线!S5692)</f>
        <v/>
      </c>
      <c r="F5692" t="str">
        <f>IF([1]主干线!G5692="","",[1]主干线!G5692)</f>
        <v/>
      </c>
      <c r="G5692" t="str">
        <f>IF([1]主干线!H5692="","",[1]主干线!H5692)</f>
        <v/>
      </c>
    </row>
    <row r="5693" spans="1:7" x14ac:dyDescent="0.15">
      <c r="A5693" t="str">
        <f>IF([1]主干线!A5693="","",[1]主干线!A5693)</f>
        <v/>
      </c>
      <c r="B5693" t="str">
        <f>IF([1]主干线!B5693="","",[1]主干线!B5693)</f>
        <v/>
      </c>
      <c r="C5693" t="str">
        <f>IF([1]主干线!C5693="","",[1]主干线!C5693)</f>
        <v/>
      </c>
      <c r="D5693" t="str">
        <f>IF([1]主干线!R5693="","",[1]主干线!R5693)</f>
        <v/>
      </c>
      <c r="E5693" t="str">
        <f>IF([1]主干线!S5693="","",[1]主干线!S5693)</f>
        <v/>
      </c>
      <c r="F5693" t="str">
        <f>IF([1]主干线!G5693="","",[1]主干线!G5693)</f>
        <v/>
      </c>
      <c r="G5693" t="str">
        <f>IF([1]主干线!H5693="","",[1]主干线!H5693)</f>
        <v/>
      </c>
    </row>
    <row r="5694" spans="1:7" x14ac:dyDescent="0.15">
      <c r="A5694" t="str">
        <f>IF([1]主干线!A5694="","",[1]主干线!A5694)</f>
        <v/>
      </c>
      <c r="B5694" t="str">
        <f>IF([1]主干线!B5694="","",[1]主干线!B5694)</f>
        <v/>
      </c>
      <c r="C5694" t="str">
        <f>IF([1]主干线!C5694="","",[1]主干线!C5694)</f>
        <v/>
      </c>
      <c r="D5694" t="str">
        <f>IF([1]主干线!R5694="","",[1]主干线!R5694)</f>
        <v/>
      </c>
      <c r="E5694" t="str">
        <f>IF([1]主干线!S5694="","",[1]主干线!S5694)</f>
        <v/>
      </c>
      <c r="F5694" t="str">
        <f>IF([1]主干线!G5694="","",[1]主干线!G5694)</f>
        <v/>
      </c>
      <c r="G5694" t="str">
        <f>IF([1]主干线!H5694="","",[1]主干线!H5694)</f>
        <v/>
      </c>
    </row>
    <row r="5695" spans="1:7" x14ac:dyDescent="0.15">
      <c r="A5695" t="str">
        <f>IF([1]主干线!A5695="","",[1]主干线!A5695)</f>
        <v/>
      </c>
      <c r="B5695" t="str">
        <f>IF([1]主干线!B5695="","",[1]主干线!B5695)</f>
        <v/>
      </c>
      <c r="C5695" t="str">
        <f>IF([1]主干线!C5695="","",[1]主干线!C5695)</f>
        <v/>
      </c>
      <c r="D5695" t="str">
        <f>IF([1]主干线!R5695="","",[1]主干线!R5695)</f>
        <v/>
      </c>
      <c r="E5695" t="str">
        <f>IF([1]主干线!S5695="","",[1]主干线!S5695)</f>
        <v/>
      </c>
      <c r="F5695" t="str">
        <f>IF([1]主干线!G5695="","",[1]主干线!G5695)</f>
        <v/>
      </c>
      <c r="G5695" t="str">
        <f>IF([1]主干线!H5695="","",[1]主干线!H5695)</f>
        <v/>
      </c>
    </row>
    <row r="5696" spans="1:7" x14ac:dyDescent="0.15">
      <c r="A5696" t="str">
        <f>IF([1]主干线!A5696="","",[1]主干线!A5696)</f>
        <v/>
      </c>
      <c r="B5696" t="str">
        <f>IF([1]主干线!B5696="","",[1]主干线!B5696)</f>
        <v/>
      </c>
      <c r="C5696" t="str">
        <f>IF([1]主干线!C5696="","",[1]主干线!C5696)</f>
        <v/>
      </c>
      <c r="D5696" t="str">
        <f>IF([1]主干线!R5696="","",[1]主干线!R5696)</f>
        <v/>
      </c>
      <c r="E5696" t="str">
        <f>IF([1]主干线!S5696="","",[1]主干线!S5696)</f>
        <v/>
      </c>
      <c r="F5696" t="str">
        <f>IF([1]主干线!G5696="","",[1]主干线!G5696)</f>
        <v/>
      </c>
      <c r="G5696" t="str">
        <f>IF([1]主干线!H5696="","",[1]主干线!H5696)</f>
        <v/>
      </c>
    </row>
    <row r="5697" spans="1:7" x14ac:dyDescent="0.15">
      <c r="A5697" t="str">
        <f>IF([1]主干线!A5697="","",[1]主干线!A5697)</f>
        <v/>
      </c>
      <c r="B5697" t="str">
        <f>IF([1]主干线!B5697="","",[1]主干线!B5697)</f>
        <v/>
      </c>
      <c r="C5697" t="str">
        <f>IF([1]主干线!C5697="","",[1]主干线!C5697)</f>
        <v/>
      </c>
      <c r="D5697" t="str">
        <f>IF([1]主干线!R5697="","",[1]主干线!R5697)</f>
        <v/>
      </c>
      <c r="E5697" t="str">
        <f>IF([1]主干线!S5697="","",[1]主干线!S5697)</f>
        <v/>
      </c>
      <c r="F5697" t="str">
        <f>IF([1]主干线!G5697="","",[1]主干线!G5697)</f>
        <v/>
      </c>
      <c r="G5697" t="str">
        <f>IF([1]主干线!H5697="","",[1]主干线!H5697)</f>
        <v/>
      </c>
    </row>
    <row r="5698" spans="1:7" x14ac:dyDescent="0.15">
      <c r="A5698" t="str">
        <f>IF([1]主干线!A5698="","",[1]主干线!A5698)</f>
        <v/>
      </c>
      <c r="B5698" t="str">
        <f>IF([1]主干线!B5698="","",[1]主干线!B5698)</f>
        <v/>
      </c>
      <c r="C5698" t="str">
        <f>IF([1]主干线!C5698="","",[1]主干线!C5698)</f>
        <v/>
      </c>
      <c r="D5698" t="str">
        <f>IF([1]主干线!R5698="","",[1]主干线!R5698)</f>
        <v/>
      </c>
      <c r="E5698" t="str">
        <f>IF([1]主干线!S5698="","",[1]主干线!S5698)</f>
        <v/>
      </c>
      <c r="F5698" t="str">
        <f>IF([1]主干线!G5698="","",[1]主干线!G5698)</f>
        <v/>
      </c>
      <c r="G5698" t="str">
        <f>IF([1]主干线!H5698="","",[1]主干线!H5698)</f>
        <v/>
      </c>
    </row>
    <row r="5699" spans="1:7" x14ac:dyDescent="0.15">
      <c r="A5699" t="str">
        <f>IF([1]主干线!A5699="","",[1]主干线!A5699)</f>
        <v/>
      </c>
      <c r="B5699" t="str">
        <f>IF([1]主干线!B5699="","",[1]主干线!B5699)</f>
        <v/>
      </c>
      <c r="C5699" t="str">
        <f>IF([1]主干线!C5699="","",[1]主干线!C5699)</f>
        <v/>
      </c>
      <c r="D5699" t="str">
        <f>IF([1]主干线!R5699="","",[1]主干线!R5699)</f>
        <v/>
      </c>
      <c r="E5699" t="str">
        <f>IF([1]主干线!S5699="","",[1]主干线!S5699)</f>
        <v/>
      </c>
      <c r="F5699" t="str">
        <f>IF([1]主干线!G5699="","",[1]主干线!G5699)</f>
        <v/>
      </c>
      <c r="G5699" t="str">
        <f>IF([1]主干线!H5699="","",[1]主干线!H5699)</f>
        <v/>
      </c>
    </row>
    <row r="5700" spans="1:7" x14ac:dyDescent="0.15">
      <c r="A5700" t="str">
        <f>IF([1]主干线!A5700="","",[1]主干线!A5700)</f>
        <v/>
      </c>
      <c r="B5700" t="str">
        <f>IF([1]主干线!B5700="","",[1]主干线!B5700)</f>
        <v/>
      </c>
      <c r="C5700" t="str">
        <f>IF([1]主干线!C5700="","",[1]主干线!C5700)</f>
        <v/>
      </c>
      <c r="D5700" t="str">
        <f>IF([1]主干线!R5700="","",[1]主干线!R5700)</f>
        <v/>
      </c>
      <c r="E5700" t="str">
        <f>IF([1]主干线!S5700="","",[1]主干线!S5700)</f>
        <v/>
      </c>
      <c r="F5700" t="str">
        <f>IF([1]主干线!G5700="","",[1]主干线!G5700)</f>
        <v/>
      </c>
      <c r="G5700" t="str">
        <f>IF([1]主干线!H5700="","",[1]主干线!H5700)</f>
        <v/>
      </c>
    </row>
    <row r="5701" spans="1:7" x14ac:dyDescent="0.15">
      <c r="A5701" t="str">
        <f>IF([1]主干线!A5701="","",[1]主干线!A5701)</f>
        <v/>
      </c>
      <c r="B5701" t="str">
        <f>IF([1]主干线!B5701="","",[1]主干线!B5701)</f>
        <v/>
      </c>
      <c r="C5701" t="str">
        <f>IF([1]主干线!C5701="","",[1]主干线!C5701)</f>
        <v/>
      </c>
      <c r="D5701" t="str">
        <f>IF([1]主干线!R5701="","",[1]主干线!R5701)</f>
        <v/>
      </c>
      <c r="E5701" t="str">
        <f>IF([1]主干线!S5701="","",[1]主干线!S5701)</f>
        <v/>
      </c>
      <c r="F5701" t="str">
        <f>IF([1]主干线!G5701="","",[1]主干线!G5701)</f>
        <v/>
      </c>
      <c r="G5701" t="str">
        <f>IF([1]主干线!H5701="","",[1]主干线!H5701)</f>
        <v/>
      </c>
    </row>
    <row r="5702" spans="1:7" x14ac:dyDescent="0.15">
      <c r="A5702" t="str">
        <f>IF([1]主干线!A5702="","",[1]主干线!A5702)</f>
        <v/>
      </c>
      <c r="B5702" t="str">
        <f>IF([1]主干线!B5702="","",[1]主干线!B5702)</f>
        <v/>
      </c>
      <c r="C5702" t="str">
        <f>IF([1]主干线!C5702="","",[1]主干线!C5702)</f>
        <v/>
      </c>
      <c r="D5702" t="str">
        <f>IF([1]主干线!R5702="","",[1]主干线!R5702)</f>
        <v/>
      </c>
      <c r="E5702" t="str">
        <f>IF([1]主干线!S5702="","",[1]主干线!S5702)</f>
        <v/>
      </c>
      <c r="F5702" t="str">
        <f>IF([1]主干线!G5702="","",[1]主干线!G5702)</f>
        <v/>
      </c>
      <c r="G5702" t="str">
        <f>IF([1]主干线!H5702="","",[1]主干线!H5702)</f>
        <v/>
      </c>
    </row>
    <row r="5703" spans="1:7" x14ac:dyDescent="0.15">
      <c r="A5703" t="str">
        <f>IF([1]主干线!A5703="","",[1]主干线!A5703)</f>
        <v/>
      </c>
      <c r="B5703" t="str">
        <f>IF([1]主干线!B5703="","",[1]主干线!B5703)</f>
        <v/>
      </c>
      <c r="C5703" t="str">
        <f>IF([1]主干线!C5703="","",[1]主干线!C5703)</f>
        <v/>
      </c>
      <c r="D5703" t="str">
        <f>IF([1]主干线!R5703="","",[1]主干线!R5703)</f>
        <v/>
      </c>
      <c r="E5703" t="str">
        <f>IF([1]主干线!S5703="","",[1]主干线!S5703)</f>
        <v/>
      </c>
      <c r="F5703" t="str">
        <f>IF([1]主干线!G5703="","",[1]主干线!G5703)</f>
        <v/>
      </c>
      <c r="G5703" t="str">
        <f>IF([1]主干线!H5703="","",[1]主干线!H5703)</f>
        <v/>
      </c>
    </row>
    <row r="5704" spans="1:7" x14ac:dyDescent="0.15">
      <c r="A5704" t="str">
        <f>IF([1]主干线!A5704="","",[1]主干线!A5704)</f>
        <v/>
      </c>
      <c r="B5704" t="str">
        <f>IF([1]主干线!B5704="","",[1]主干线!B5704)</f>
        <v/>
      </c>
      <c r="C5704" t="str">
        <f>IF([1]主干线!C5704="","",[1]主干线!C5704)</f>
        <v/>
      </c>
      <c r="D5704" t="str">
        <f>IF([1]主干线!R5704="","",[1]主干线!R5704)</f>
        <v/>
      </c>
      <c r="E5704" t="str">
        <f>IF([1]主干线!S5704="","",[1]主干线!S5704)</f>
        <v/>
      </c>
      <c r="F5704" t="str">
        <f>IF([1]主干线!G5704="","",[1]主干线!G5704)</f>
        <v/>
      </c>
      <c r="G5704" t="str">
        <f>IF([1]主干线!H5704="","",[1]主干线!H5704)</f>
        <v/>
      </c>
    </row>
    <row r="5705" spans="1:7" x14ac:dyDescent="0.15">
      <c r="A5705" t="str">
        <f>IF([1]主干线!A5705="","",[1]主干线!A5705)</f>
        <v/>
      </c>
      <c r="B5705" t="str">
        <f>IF([1]主干线!B5705="","",[1]主干线!B5705)</f>
        <v/>
      </c>
      <c r="C5705" t="str">
        <f>IF([1]主干线!C5705="","",[1]主干线!C5705)</f>
        <v/>
      </c>
      <c r="D5705" t="str">
        <f>IF([1]主干线!R5705="","",[1]主干线!R5705)</f>
        <v/>
      </c>
      <c r="E5705" t="str">
        <f>IF([1]主干线!S5705="","",[1]主干线!S5705)</f>
        <v/>
      </c>
      <c r="F5705" t="str">
        <f>IF([1]主干线!G5705="","",[1]主干线!G5705)</f>
        <v/>
      </c>
      <c r="G5705" t="str">
        <f>IF([1]主干线!H5705="","",[1]主干线!H5705)</f>
        <v/>
      </c>
    </row>
    <row r="5706" spans="1:7" x14ac:dyDescent="0.15">
      <c r="A5706" t="str">
        <f>IF([1]主干线!A5706="","",[1]主干线!A5706)</f>
        <v/>
      </c>
      <c r="B5706" t="str">
        <f>IF([1]主干线!B5706="","",[1]主干线!B5706)</f>
        <v/>
      </c>
      <c r="C5706" t="str">
        <f>IF([1]主干线!C5706="","",[1]主干线!C5706)</f>
        <v/>
      </c>
      <c r="D5706" t="str">
        <f>IF([1]主干线!R5706="","",[1]主干线!R5706)</f>
        <v/>
      </c>
      <c r="E5706" t="str">
        <f>IF([1]主干线!S5706="","",[1]主干线!S5706)</f>
        <v/>
      </c>
      <c r="F5706" t="str">
        <f>IF([1]主干线!G5706="","",[1]主干线!G5706)</f>
        <v/>
      </c>
      <c r="G5706" t="str">
        <f>IF([1]主干线!H5706="","",[1]主干线!H5706)</f>
        <v/>
      </c>
    </row>
    <row r="5707" spans="1:7" x14ac:dyDescent="0.15">
      <c r="A5707" t="str">
        <f>IF([1]主干线!A5707="","",[1]主干线!A5707)</f>
        <v/>
      </c>
      <c r="B5707" t="str">
        <f>IF([1]主干线!B5707="","",[1]主干线!B5707)</f>
        <v/>
      </c>
      <c r="C5707" t="str">
        <f>IF([1]主干线!C5707="","",[1]主干线!C5707)</f>
        <v/>
      </c>
      <c r="D5707" t="str">
        <f>IF([1]主干线!R5707="","",[1]主干线!R5707)</f>
        <v/>
      </c>
      <c r="E5707" t="str">
        <f>IF([1]主干线!S5707="","",[1]主干线!S5707)</f>
        <v/>
      </c>
      <c r="F5707" t="str">
        <f>IF([1]主干线!G5707="","",[1]主干线!G5707)</f>
        <v/>
      </c>
      <c r="G5707" t="str">
        <f>IF([1]主干线!H5707="","",[1]主干线!H5707)</f>
        <v/>
      </c>
    </row>
    <row r="5708" spans="1:7" x14ac:dyDescent="0.15">
      <c r="A5708" t="str">
        <f>IF([1]主干线!A5708="","",[1]主干线!A5708)</f>
        <v/>
      </c>
      <c r="B5708" t="str">
        <f>IF([1]主干线!B5708="","",[1]主干线!B5708)</f>
        <v/>
      </c>
      <c r="C5708" t="str">
        <f>IF([1]主干线!C5708="","",[1]主干线!C5708)</f>
        <v/>
      </c>
      <c r="D5708" t="str">
        <f>IF([1]主干线!R5708="","",[1]主干线!R5708)</f>
        <v/>
      </c>
      <c r="E5708" t="str">
        <f>IF([1]主干线!S5708="","",[1]主干线!S5708)</f>
        <v/>
      </c>
      <c r="F5708" t="str">
        <f>IF([1]主干线!G5708="","",[1]主干线!G5708)</f>
        <v/>
      </c>
      <c r="G5708" t="str">
        <f>IF([1]主干线!H5708="","",[1]主干线!H5708)</f>
        <v/>
      </c>
    </row>
    <row r="5709" spans="1:7" x14ac:dyDescent="0.15">
      <c r="A5709" t="str">
        <f>IF([1]主干线!A5709="","",[1]主干线!A5709)</f>
        <v/>
      </c>
      <c r="B5709" t="str">
        <f>IF([1]主干线!B5709="","",[1]主干线!B5709)</f>
        <v/>
      </c>
      <c r="C5709" t="str">
        <f>IF([1]主干线!C5709="","",[1]主干线!C5709)</f>
        <v/>
      </c>
      <c r="D5709" t="str">
        <f>IF([1]主干线!R5709="","",[1]主干线!R5709)</f>
        <v/>
      </c>
      <c r="E5709" t="str">
        <f>IF([1]主干线!S5709="","",[1]主干线!S5709)</f>
        <v/>
      </c>
      <c r="F5709" t="str">
        <f>IF([1]主干线!G5709="","",[1]主干线!G5709)</f>
        <v/>
      </c>
      <c r="G5709" t="str">
        <f>IF([1]主干线!H5709="","",[1]主干线!H5709)</f>
        <v/>
      </c>
    </row>
    <row r="5710" spans="1:7" x14ac:dyDescent="0.15">
      <c r="A5710" t="str">
        <f>IF([1]主干线!A5710="","",[1]主干线!A5710)</f>
        <v/>
      </c>
      <c r="B5710" t="str">
        <f>IF([1]主干线!B5710="","",[1]主干线!B5710)</f>
        <v/>
      </c>
      <c r="C5710" t="str">
        <f>IF([1]主干线!C5710="","",[1]主干线!C5710)</f>
        <v/>
      </c>
      <c r="D5710" t="str">
        <f>IF([1]主干线!R5710="","",[1]主干线!R5710)</f>
        <v/>
      </c>
      <c r="E5710" t="str">
        <f>IF([1]主干线!S5710="","",[1]主干线!S5710)</f>
        <v/>
      </c>
      <c r="F5710" t="str">
        <f>IF([1]主干线!G5710="","",[1]主干线!G5710)</f>
        <v/>
      </c>
      <c r="G5710" t="str">
        <f>IF([1]主干线!H5710="","",[1]主干线!H5710)</f>
        <v/>
      </c>
    </row>
    <row r="5711" spans="1:7" x14ac:dyDescent="0.15">
      <c r="A5711" t="str">
        <f>IF([1]主干线!A5711="","",[1]主干线!A5711)</f>
        <v/>
      </c>
      <c r="B5711" t="str">
        <f>IF([1]主干线!B5711="","",[1]主干线!B5711)</f>
        <v/>
      </c>
      <c r="C5711" t="str">
        <f>IF([1]主干线!C5711="","",[1]主干线!C5711)</f>
        <v/>
      </c>
      <c r="D5711" t="str">
        <f>IF([1]主干线!R5711="","",[1]主干线!R5711)</f>
        <v/>
      </c>
      <c r="E5711" t="str">
        <f>IF([1]主干线!S5711="","",[1]主干线!S5711)</f>
        <v/>
      </c>
      <c r="F5711" t="str">
        <f>IF([1]主干线!G5711="","",[1]主干线!G5711)</f>
        <v/>
      </c>
      <c r="G5711" t="str">
        <f>IF([1]主干线!H5711="","",[1]主干线!H5711)</f>
        <v/>
      </c>
    </row>
    <row r="5712" spans="1:7" x14ac:dyDescent="0.15">
      <c r="A5712" t="str">
        <f>IF([1]主干线!A5712="","",[1]主干线!A5712)</f>
        <v/>
      </c>
      <c r="B5712" t="str">
        <f>IF([1]主干线!B5712="","",[1]主干线!B5712)</f>
        <v/>
      </c>
      <c r="C5712" t="str">
        <f>IF([1]主干线!C5712="","",[1]主干线!C5712)</f>
        <v/>
      </c>
      <c r="D5712" t="str">
        <f>IF([1]主干线!R5712="","",[1]主干线!R5712)</f>
        <v/>
      </c>
      <c r="E5712" t="str">
        <f>IF([1]主干线!S5712="","",[1]主干线!S5712)</f>
        <v/>
      </c>
      <c r="F5712" t="str">
        <f>IF([1]主干线!G5712="","",[1]主干线!G5712)</f>
        <v/>
      </c>
      <c r="G5712" t="str">
        <f>IF([1]主干线!H5712="","",[1]主干线!H5712)</f>
        <v/>
      </c>
    </row>
    <row r="5713" spans="1:7" x14ac:dyDescent="0.15">
      <c r="A5713" t="str">
        <f>IF([1]主干线!A5713="","",[1]主干线!A5713)</f>
        <v/>
      </c>
      <c r="B5713" t="str">
        <f>IF([1]主干线!B5713="","",[1]主干线!B5713)</f>
        <v/>
      </c>
      <c r="C5713" t="str">
        <f>IF([1]主干线!C5713="","",[1]主干线!C5713)</f>
        <v/>
      </c>
      <c r="D5713" t="str">
        <f>IF([1]主干线!R5713="","",[1]主干线!R5713)</f>
        <v/>
      </c>
      <c r="E5713" t="str">
        <f>IF([1]主干线!S5713="","",[1]主干线!S5713)</f>
        <v/>
      </c>
      <c r="F5713" t="str">
        <f>IF([1]主干线!G5713="","",[1]主干线!G5713)</f>
        <v/>
      </c>
      <c r="G5713" t="str">
        <f>IF([1]主干线!H5713="","",[1]主干线!H5713)</f>
        <v/>
      </c>
    </row>
    <row r="5714" spans="1:7" x14ac:dyDescent="0.15">
      <c r="A5714" t="str">
        <f>IF([1]主干线!A5714="","",[1]主干线!A5714)</f>
        <v/>
      </c>
      <c r="B5714" t="str">
        <f>IF([1]主干线!B5714="","",[1]主干线!B5714)</f>
        <v/>
      </c>
      <c r="C5714" t="str">
        <f>IF([1]主干线!C5714="","",[1]主干线!C5714)</f>
        <v/>
      </c>
      <c r="D5714" t="str">
        <f>IF([1]主干线!R5714="","",[1]主干线!R5714)</f>
        <v/>
      </c>
      <c r="E5714" t="str">
        <f>IF([1]主干线!S5714="","",[1]主干线!S5714)</f>
        <v/>
      </c>
      <c r="F5714" t="str">
        <f>IF([1]主干线!G5714="","",[1]主干线!G5714)</f>
        <v/>
      </c>
      <c r="G5714" t="str">
        <f>IF([1]主干线!H5714="","",[1]主干线!H5714)</f>
        <v/>
      </c>
    </row>
    <row r="5715" spans="1:7" x14ac:dyDescent="0.15">
      <c r="A5715" t="str">
        <f>IF([1]主干线!A5715="","",[1]主干线!A5715)</f>
        <v/>
      </c>
      <c r="B5715" t="str">
        <f>IF([1]主干线!B5715="","",[1]主干线!B5715)</f>
        <v/>
      </c>
      <c r="C5715" t="str">
        <f>IF([1]主干线!C5715="","",[1]主干线!C5715)</f>
        <v/>
      </c>
      <c r="D5715" t="str">
        <f>IF([1]主干线!R5715="","",[1]主干线!R5715)</f>
        <v/>
      </c>
      <c r="E5715" t="str">
        <f>IF([1]主干线!S5715="","",[1]主干线!S5715)</f>
        <v/>
      </c>
      <c r="F5715" t="str">
        <f>IF([1]主干线!G5715="","",[1]主干线!G5715)</f>
        <v/>
      </c>
      <c r="G5715" t="str">
        <f>IF([1]主干线!H5715="","",[1]主干线!H5715)</f>
        <v/>
      </c>
    </row>
    <row r="5716" spans="1:7" x14ac:dyDescent="0.15">
      <c r="A5716" t="str">
        <f>IF([1]主干线!A5716="","",[1]主干线!A5716)</f>
        <v/>
      </c>
      <c r="B5716" t="str">
        <f>IF([1]主干线!B5716="","",[1]主干线!B5716)</f>
        <v/>
      </c>
      <c r="C5716" t="str">
        <f>IF([1]主干线!C5716="","",[1]主干线!C5716)</f>
        <v/>
      </c>
      <c r="D5716" t="str">
        <f>IF([1]主干线!R5716="","",[1]主干线!R5716)</f>
        <v/>
      </c>
      <c r="E5716" t="str">
        <f>IF([1]主干线!S5716="","",[1]主干线!S5716)</f>
        <v/>
      </c>
      <c r="F5716" t="str">
        <f>IF([1]主干线!G5716="","",[1]主干线!G5716)</f>
        <v/>
      </c>
      <c r="G5716" t="str">
        <f>IF([1]主干线!H5716="","",[1]主干线!H5716)</f>
        <v/>
      </c>
    </row>
    <row r="5717" spans="1:7" x14ac:dyDescent="0.15">
      <c r="A5717" t="str">
        <f>IF([1]主干线!A5717="","",[1]主干线!A5717)</f>
        <v/>
      </c>
      <c r="B5717" t="str">
        <f>IF([1]主干线!B5717="","",[1]主干线!B5717)</f>
        <v/>
      </c>
      <c r="C5717" t="str">
        <f>IF([1]主干线!C5717="","",[1]主干线!C5717)</f>
        <v/>
      </c>
      <c r="D5717" t="str">
        <f>IF([1]主干线!R5717="","",[1]主干线!R5717)</f>
        <v/>
      </c>
      <c r="E5717" t="str">
        <f>IF([1]主干线!S5717="","",[1]主干线!S5717)</f>
        <v/>
      </c>
      <c r="F5717" t="str">
        <f>IF([1]主干线!G5717="","",[1]主干线!G5717)</f>
        <v/>
      </c>
      <c r="G5717" t="str">
        <f>IF([1]主干线!H5717="","",[1]主干线!H5717)</f>
        <v/>
      </c>
    </row>
    <row r="5718" spans="1:7" x14ac:dyDescent="0.15">
      <c r="A5718" t="str">
        <f>IF([1]主干线!A5718="","",[1]主干线!A5718)</f>
        <v/>
      </c>
      <c r="B5718" t="str">
        <f>IF([1]主干线!B5718="","",[1]主干线!B5718)</f>
        <v/>
      </c>
      <c r="C5718" t="str">
        <f>IF([1]主干线!C5718="","",[1]主干线!C5718)</f>
        <v/>
      </c>
      <c r="D5718" t="str">
        <f>IF([1]主干线!R5718="","",[1]主干线!R5718)</f>
        <v/>
      </c>
      <c r="E5718" t="str">
        <f>IF([1]主干线!S5718="","",[1]主干线!S5718)</f>
        <v/>
      </c>
      <c r="F5718" t="str">
        <f>IF([1]主干线!G5718="","",[1]主干线!G5718)</f>
        <v/>
      </c>
      <c r="G5718" t="str">
        <f>IF([1]主干线!H5718="","",[1]主干线!H5718)</f>
        <v/>
      </c>
    </row>
    <row r="5719" spans="1:7" x14ac:dyDescent="0.15">
      <c r="A5719" t="str">
        <f>IF([1]主干线!A5719="","",[1]主干线!A5719)</f>
        <v/>
      </c>
      <c r="B5719" t="str">
        <f>IF([1]主干线!B5719="","",[1]主干线!B5719)</f>
        <v/>
      </c>
      <c r="C5719" t="str">
        <f>IF([1]主干线!C5719="","",[1]主干线!C5719)</f>
        <v/>
      </c>
      <c r="D5719" t="str">
        <f>IF([1]主干线!R5719="","",[1]主干线!R5719)</f>
        <v/>
      </c>
      <c r="E5719" t="str">
        <f>IF([1]主干线!S5719="","",[1]主干线!S5719)</f>
        <v/>
      </c>
      <c r="F5719" t="str">
        <f>IF([1]主干线!G5719="","",[1]主干线!G5719)</f>
        <v/>
      </c>
      <c r="G5719" t="str">
        <f>IF([1]主干线!H5719="","",[1]主干线!H5719)</f>
        <v/>
      </c>
    </row>
    <row r="5720" spans="1:7" x14ac:dyDescent="0.15">
      <c r="A5720" t="str">
        <f>IF([1]主干线!A5720="","",[1]主干线!A5720)</f>
        <v/>
      </c>
      <c r="B5720" t="str">
        <f>IF([1]主干线!B5720="","",[1]主干线!B5720)</f>
        <v/>
      </c>
      <c r="C5720" t="str">
        <f>IF([1]主干线!C5720="","",[1]主干线!C5720)</f>
        <v/>
      </c>
      <c r="D5720" t="str">
        <f>IF([1]主干线!R5720="","",[1]主干线!R5720)</f>
        <v/>
      </c>
      <c r="E5720" t="str">
        <f>IF([1]主干线!S5720="","",[1]主干线!S5720)</f>
        <v/>
      </c>
      <c r="F5720" t="str">
        <f>IF([1]主干线!G5720="","",[1]主干线!G5720)</f>
        <v/>
      </c>
      <c r="G5720" t="str">
        <f>IF([1]主干线!H5720="","",[1]主干线!H5720)</f>
        <v/>
      </c>
    </row>
    <row r="5721" spans="1:7" x14ac:dyDescent="0.15">
      <c r="A5721" t="str">
        <f>IF([1]主干线!A5721="","",[1]主干线!A5721)</f>
        <v/>
      </c>
      <c r="B5721" t="str">
        <f>IF([1]主干线!B5721="","",[1]主干线!B5721)</f>
        <v/>
      </c>
      <c r="C5721" t="str">
        <f>IF([1]主干线!C5721="","",[1]主干线!C5721)</f>
        <v/>
      </c>
      <c r="D5721" t="str">
        <f>IF([1]主干线!R5721="","",[1]主干线!R5721)</f>
        <v/>
      </c>
      <c r="E5721" t="str">
        <f>IF([1]主干线!S5721="","",[1]主干线!S5721)</f>
        <v/>
      </c>
      <c r="F5721" t="str">
        <f>IF([1]主干线!G5721="","",[1]主干线!G5721)</f>
        <v/>
      </c>
      <c r="G5721" t="str">
        <f>IF([1]主干线!H5721="","",[1]主干线!H5721)</f>
        <v/>
      </c>
    </row>
    <row r="5722" spans="1:7" x14ac:dyDescent="0.15">
      <c r="A5722" t="str">
        <f>IF([1]主干线!A5722="","",[1]主干线!A5722)</f>
        <v/>
      </c>
      <c r="B5722" t="str">
        <f>IF([1]主干线!B5722="","",[1]主干线!B5722)</f>
        <v/>
      </c>
      <c r="C5722" t="str">
        <f>IF([1]主干线!C5722="","",[1]主干线!C5722)</f>
        <v/>
      </c>
      <c r="D5722" t="str">
        <f>IF([1]主干线!R5722="","",[1]主干线!R5722)</f>
        <v/>
      </c>
      <c r="E5722" t="str">
        <f>IF([1]主干线!S5722="","",[1]主干线!S5722)</f>
        <v/>
      </c>
      <c r="F5722" t="str">
        <f>IF([1]主干线!G5722="","",[1]主干线!G5722)</f>
        <v/>
      </c>
      <c r="G5722" t="str">
        <f>IF([1]主干线!H5722="","",[1]主干线!H5722)</f>
        <v/>
      </c>
    </row>
    <row r="5723" spans="1:7" x14ac:dyDescent="0.15">
      <c r="A5723" t="str">
        <f>IF([1]主干线!A5723="","",[1]主干线!A5723)</f>
        <v/>
      </c>
      <c r="B5723" t="str">
        <f>IF([1]主干线!B5723="","",[1]主干线!B5723)</f>
        <v/>
      </c>
      <c r="C5723" t="str">
        <f>IF([1]主干线!C5723="","",[1]主干线!C5723)</f>
        <v/>
      </c>
      <c r="D5723" t="str">
        <f>IF([1]主干线!R5723="","",[1]主干线!R5723)</f>
        <v/>
      </c>
      <c r="E5723" t="str">
        <f>IF([1]主干线!S5723="","",[1]主干线!S5723)</f>
        <v/>
      </c>
      <c r="F5723" t="str">
        <f>IF([1]主干线!G5723="","",[1]主干线!G5723)</f>
        <v/>
      </c>
      <c r="G5723" t="str">
        <f>IF([1]主干线!H5723="","",[1]主干线!H5723)</f>
        <v/>
      </c>
    </row>
    <row r="5724" spans="1:7" x14ac:dyDescent="0.15">
      <c r="A5724" t="str">
        <f>IF([1]主干线!A5724="","",[1]主干线!A5724)</f>
        <v/>
      </c>
      <c r="B5724" t="str">
        <f>IF([1]主干线!B5724="","",[1]主干线!B5724)</f>
        <v/>
      </c>
      <c r="C5724" t="str">
        <f>IF([1]主干线!C5724="","",[1]主干线!C5724)</f>
        <v/>
      </c>
      <c r="D5724" t="str">
        <f>IF([1]主干线!R5724="","",[1]主干线!R5724)</f>
        <v/>
      </c>
      <c r="E5724" t="str">
        <f>IF([1]主干线!S5724="","",[1]主干线!S5724)</f>
        <v/>
      </c>
      <c r="F5724" t="str">
        <f>IF([1]主干线!G5724="","",[1]主干线!G5724)</f>
        <v/>
      </c>
      <c r="G5724" t="str">
        <f>IF([1]主干线!H5724="","",[1]主干线!H5724)</f>
        <v/>
      </c>
    </row>
    <row r="5725" spans="1:7" x14ac:dyDescent="0.15">
      <c r="A5725" t="str">
        <f>IF([1]主干线!A5725="","",[1]主干线!A5725)</f>
        <v/>
      </c>
      <c r="B5725" t="str">
        <f>IF([1]主干线!B5725="","",[1]主干线!B5725)</f>
        <v/>
      </c>
      <c r="C5725" t="str">
        <f>IF([1]主干线!C5725="","",[1]主干线!C5725)</f>
        <v/>
      </c>
      <c r="D5725" t="str">
        <f>IF([1]主干线!R5725="","",[1]主干线!R5725)</f>
        <v/>
      </c>
      <c r="E5725" t="str">
        <f>IF([1]主干线!S5725="","",[1]主干线!S5725)</f>
        <v/>
      </c>
      <c r="F5725" t="str">
        <f>IF([1]主干线!G5725="","",[1]主干线!G5725)</f>
        <v/>
      </c>
      <c r="G5725" t="str">
        <f>IF([1]主干线!H5725="","",[1]主干线!H5725)</f>
        <v/>
      </c>
    </row>
    <row r="5726" spans="1:7" x14ac:dyDescent="0.15">
      <c r="A5726" t="str">
        <f>IF([1]主干线!A5726="","",[1]主干线!A5726)</f>
        <v/>
      </c>
      <c r="B5726" t="str">
        <f>IF([1]主干线!B5726="","",[1]主干线!B5726)</f>
        <v/>
      </c>
      <c r="C5726" t="str">
        <f>IF([1]主干线!C5726="","",[1]主干线!C5726)</f>
        <v/>
      </c>
      <c r="D5726" t="str">
        <f>IF([1]主干线!R5726="","",[1]主干线!R5726)</f>
        <v/>
      </c>
      <c r="E5726" t="str">
        <f>IF([1]主干线!S5726="","",[1]主干线!S5726)</f>
        <v/>
      </c>
      <c r="F5726" t="str">
        <f>IF([1]主干线!G5726="","",[1]主干线!G5726)</f>
        <v/>
      </c>
      <c r="G5726" t="str">
        <f>IF([1]主干线!H5726="","",[1]主干线!H5726)</f>
        <v/>
      </c>
    </row>
    <row r="5727" spans="1:7" x14ac:dyDescent="0.15">
      <c r="A5727" t="str">
        <f>IF([1]主干线!A5727="","",[1]主干线!A5727)</f>
        <v/>
      </c>
      <c r="B5727" t="str">
        <f>IF([1]主干线!B5727="","",[1]主干线!B5727)</f>
        <v/>
      </c>
      <c r="C5727" t="str">
        <f>IF([1]主干线!C5727="","",[1]主干线!C5727)</f>
        <v/>
      </c>
      <c r="D5727" t="str">
        <f>IF([1]主干线!R5727="","",[1]主干线!R5727)</f>
        <v/>
      </c>
      <c r="E5727" t="str">
        <f>IF([1]主干线!S5727="","",[1]主干线!S5727)</f>
        <v/>
      </c>
      <c r="F5727" t="str">
        <f>IF([1]主干线!G5727="","",[1]主干线!G5727)</f>
        <v/>
      </c>
      <c r="G5727" t="str">
        <f>IF([1]主干线!H5727="","",[1]主干线!H5727)</f>
        <v/>
      </c>
    </row>
    <row r="5728" spans="1:7" x14ac:dyDescent="0.15">
      <c r="A5728" t="str">
        <f>IF([1]主干线!A5728="","",[1]主干线!A5728)</f>
        <v/>
      </c>
      <c r="B5728" t="str">
        <f>IF([1]主干线!B5728="","",[1]主干线!B5728)</f>
        <v/>
      </c>
      <c r="C5728" t="str">
        <f>IF([1]主干线!C5728="","",[1]主干线!C5728)</f>
        <v/>
      </c>
      <c r="D5728" t="str">
        <f>IF([1]主干线!R5728="","",[1]主干线!R5728)</f>
        <v/>
      </c>
      <c r="E5728" t="str">
        <f>IF([1]主干线!S5728="","",[1]主干线!S5728)</f>
        <v/>
      </c>
      <c r="F5728" t="str">
        <f>IF([1]主干线!G5728="","",[1]主干线!G5728)</f>
        <v/>
      </c>
      <c r="G5728" t="str">
        <f>IF([1]主干线!H5728="","",[1]主干线!H5728)</f>
        <v/>
      </c>
    </row>
    <row r="5729" spans="1:7" x14ac:dyDescent="0.15">
      <c r="A5729" t="str">
        <f>IF([1]主干线!A5729="","",[1]主干线!A5729)</f>
        <v/>
      </c>
      <c r="B5729" t="str">
        <f>IF([1]主干线!B5729="","",[1]主干线!B5729)</f>
        <v/>
      </c>
      <c r="C5729" t="str">
        <f>IF([1]主干线!C5729="","",[1]主干线!C5729)</f>
        <v/>
      </c>
      <c r="D5729" t="str">
        <f>IF([1]主干线!R5729="","",[1]主干线!R5729)</f>
        <v/>
      </c>
      <c r="E5729" t="str">
        <f>IF([1]主干线!S5729="","",[1]主干线!S5729)</f>
        <v/>
      </c>
      <c r="F5729" t="str">
        <f>IF([1]主干线!G5729="","",[1]主干线!G5729)</f>
        <v/>
      </c>
      <c r="G5729" t="str">
        <f>IF([1]主干线!H5729="","",[1]主干线!H5729)</f>
        <v/>
      </c>
    </row>
    <row r="5730" spans="1:7" x14ac:dyDescent="0.15">
      <c r="A5730" t="str">
        <f>IF([1]主干线!A5730="","",[1]主干线!A5730)</f>
        <v/>
      </c>
      <c r="B5730" t="str">
        <f>IF([1]主干线!B5730="","",[1]主干线!B5730)</f>
        <v/>
      </c>
      <c r="C5730" t="str">
        <f>IF([1]主干线!C5730="","",[1]主干线!C5730)</f>
        <v/>
      </c>
      <c r="D5730" t="str">
        <f>IF([1]主干线!R5730="","",[1]主干线!R5730)</f>
        <v/>
      </c>
      <c r="E5730" t="str">
        <f>IF([1]主干线!S5730="","",[1]主干线!S5730)</f>
        <v/>
      </c>
      <c r="F5730" t="str">
        <f>IF([1]主干线!G5730="","",[1]主干线!G5730)</f>
        <v/>
      </c>
      <c r="G5730" t="str">
        <f>IF([1]主干线!H5730="","",[1]主干线!H5730)</f>
        <v/>
      </c>
    </row>
    <row r="5731" spans="1:7" x14ac:dyDescent="0.15">
      <c r="A5731" t="str">
        <f>IF([1]主干线!A5731="","",[1]主干线!A5731)</f>
        <v/>
      </c>
      <c r="B5731" t="str">
        <f>IF([1]主干线!B5731="","",[1]主干线!B5731)</f>
        <v/>
      </c>
      <c r="C5731" t="str">
        <f>IF([1]主干线!C5731="","",[1]主干线!C5731)</f>
        <v/>
      </c>
      <c r="D5731" t="str">
        <f>IF([1]主干线!R5731="","",[1]主干线!R5731)</f>
        <v/>
      </c>
      <c r="E5731" t="str">
        <f>IF([1]主干线!S5731="","",[1]主干线!S5731)</f>
        <v/>
      </c>
      <c r="F5731" t="str">
        <f>IF([1]主干线!G5731="","",[1]主干线!G5731)</f>
        <v/>
      </c>
      <c r="G5731" t="str">
        <f>IF([1]主干线!H5731="","",[1]主干线!H5731)</f>
        <v/>
      </c>
    </row>
    <row r="5732" spans="1:7" x14ac:dyDescent="0.15">
      <c r="A5732" t="str">
        <f>IF([1]主干线!A5732="","",[1]主干线!A5732)</f>
        <v/>
      </c>
      <c r="B5732" t="str">
        <f>IF([1]主干线!B5732="","",[1]主干线!B5732)</f>
        <v/>
      </c>
      <c r="C5732" t="str">
        <f>IF([1]主干线!C5732="","",[1]主干线!C5732)</f>
        <v/>
      </c>
      <c r="D5732" t="str">
        <f>IF([1]主干线!R5732="","",[1]主干线!R5732)</f>
        <v/>
      </c>
      <c r="E5732" t="str">
        <f>IF([1]主干线!S5732="","",[1]主干线!S5732)</f>
        <v/>
      </c>
      <c r="F5732" t="str">
        <f>IF([1]主干线!G5732="","",[1]主干线!G5732)</f>
        <v/>
      </c>
      <c r="G5732" t="str">
        <f>IF([1]主干线!H5732="","",[1]主干线!H5732)</f>
        <v/>
      </c>
    </row>
    <row r="5733" spans="1:7" x14ac:dyDescent="0.15">
      <c r="A5733" t="str">
        <f>IF([1]主干线!A5733="","",[1]主干线!A5733)</f>
        <v/>
      </c>
      <c r="B5733" t="str">
        <f>IF([1]主干线!B5733="","",[1]主干线!B5733)</f>
        <v/>
      </c>
      <c r="C5733" t="str">
        <f>IF([1]主干线!C5733="","",[1]主干线!C5733)</f>
        <v/>
      </c>
      <c r="D5733" t="str">
        <f>IF([1]主干线!R5733="","",[1]主干线!R5733)</f>
        <v/>
      </c>
      <c r="E5733" t="str">
        <f>IF([1]主干线!S5733="","",[1]主干线!S5733)</f>
        <v/>
      </c>
      <c r="F5733" t="str">
        <f>IF([1]主干线!G5733="","",[1]主干线!G5733)</f>
        <v/>
      </c>
      <c r="G5733" t="str">
        <f>IF([1]主干线!H5733="","",[1]主干线!H5733)</f>
        <v/>
      </c>
    </row>
    <row r="5734" spans="1:7" x14ac:dyDescent="0.15">
      <c r="A5734" t="str">
        <f>IF([1]主干线!A5734="","",[1]主干线!A5734)</f>
        <v/>
      </c>
      <c r="B5734" t="str">
        <f>IF([1]主干线!B5734="","",[1]主干线!B5734)</f>
        <v/>
      </c>
      <c r="C5734" t="str">
        <f>IF([1]主干线!C5734="","",[1]主干线!C5734)</f>
        <v/>
      </c>
      <c r="D5734" t="str">
        <f>IF([1]主干线!R5734="","",[1]主干线!R5734)</f>
        <v/>
      </c>
      <c r="E5734" t="str">
        <f>IF([1]主干线!S5734="","",[1]主干线!S5734)</f>
        <v/>
      </c>
      <c r="F5734" t="str">
        <f>IF([1]主干线!G5734="","",[1]主干线!G5734)</f>
        <v/>
      </c>
      <c r="G5734" t="str">
        <f>IF([1]主干线!H5734="","",[1]主干线!H5734)</f>
        <v/>
      </c>
    </row>
    <row r="5735" spans="1:7" x14ac:dyDescent="0.15">
      <c r="A5735" t="str">
        <f>IF([1]主干线!A5735="","",[1]主干线!A5735)</f>
        <v/>
      </c>
      <c r="B5735" t="str">
        <f>IF([1]主干线!B5735="","",[1]主干线!B5735)</f>
        <v/>
      </c>
      <c r="C5735" t="str">
        <f>IF([1]主干线!C5735="","",[1]主干线!C5735)</f>
        <v/>
      </c>
      <c r="D5735" t="str">
        <f>IF([1]主干线!R5735="","",[1]主干线!R5735)</f>
        <v/>
      </c>
      <c r="E5735" t="str">
        <f>IF([1]主干线!S5735="","",[1]主干线!S5735)</f>
        <v/>
      </c>
      <c r="F5735" t="str">
        <f>IF([1]主干线!G5735="","",[1]主干线!G5735)</f>
        <v/>
      </c>
      <c r="G5735" t="str">
        <f>IF([1]主干线!H5735="","",[1]主干线!H5735)</f>
        <v/>
      </c>
    </row>
    <row r="5736" spans="1:7" x14ac:dyDescent="0.15">
      <c r="A5736" t="str">
        <f>IF([1]主干线!A5736="","",[1]主干线!A5736)</f>
        <v/>
      </c>
      <c r="B5736" t="str">
        <f>IF([1]主干线!B5736="","",[1]主干线!B5736)</f>
        <v/>
      </c>
      <c r="C5736" t="str">
        <f>IF([1]主干线!C5736="","",[1]主干线!C5736)</f>
        <v/>
      </c>
      <c r="D5736" t="str">
        <f>IF([1]主干线!R5736="","",[1]主干线!R5736)</f>
        <v/>
      </c>
      <c r="E5736" t="str">
        <f>IF([1]主干线!S5736="","",[1]主干线!S5736)</f>
        <v/>
      </c>
      <c r="F5736" t="str">
        <f>IF([1]主干线!G5736="","",[1]主干线!G5736)</f>
        <v/>
      </c>
      <c r="G5736" t="str">
        <f>IF([1]主干线!H5736="","",[1]主干线!H5736)</f>
        <v/>
      </c>
    </row>
    <row r="5737" spans="1:7" x14ac:dyDescent="0.15">
      <c r="A5737" t="str">
        <f>IF([1]主干线!A5737="","",[1]主干线!A5737)</f>
        <v/>
      </c>
      <c r="B5737" t="str">
        <f>IF([1]主干线!B5737="","",[1]主干线!B5737)</f>
        <v/>
      </c>
      <c r="C5737" t="str">
        <f>IF([1]主干线!C5737="","",[1]主干线!C5737)</f>
        <v/>
      </c>
      <c r="D5737" t="str">
        <f>IF([1]主干线!R5737="","",[1]主干线!R5737)</f>
        <v/>
      </c>
      <c r="E5737" t="str">
        <f>IF([1]主干线!S5737="","",[1]主干线!S5737)</f>
        <v/>
      </c>
      <c r="F5737" t="str">
        <f>IF([1]主干线!G5737="","",[1]主干线!G5737)</f>
        <v/>
      </c>
      <c r="G5737" t="str">
        <f>IF([1]主干线!H5737="","",[1]主干线!H5737)</f>
        <v/>
      </c>
    </row>
    <row r="5738" spans="1:7" x14ac:dyDescent="0.15">
      <c r="A5738" t="str">
        <f>IF([1]主干线!A5738="","",[1]主干线!A5738)</f>
        <v/>
      </c>
      <c r="B5738" t="str">
        <f>IF([1]主干线!B5738="","",[1]主干线!B5738)</f>
        <v/>
      </c>
      <c r="C5738" t="str">
        <f>IF([1]主干线!C5738="","",[1]主干线!C5738)</f>
        <v/>
      </c>
      <c r="D5738" t="str">
        <f>IF([1]主干线!R5738="","",[1]主干线!R5738)</f>
        <v/>
      </c>
      <c r="E5738" t="str">
        <f>IF([1]主干线!S5738="","",[1]主干线!S5738)</f>
        <v/>
      </c>
      <c r="F5738" t="str">
        <f>IF([1]主干线!G5738="","",[1]主干线!G5738)</f>
        <v/>
      </c>
      <c r="G5738" t="str">
        <f>IF([1]主干线!H5738="","",[1]主干线!H5738)</f>
        <v/>
      </c>
    </row>
    <row r="5739" spans="1:7" x14ac:dyDescent="0.15">
      <c r="A5739" t="str">
        <f>IF([1]主干线!A5739="","",[1]主干线!A5739)</f>
        <v/>
      </c>
      <c r="B5739" t="str">
        <f>IF([1]主干线!B5739="","",[1]主干线!B5739)</f>
        <v/>
      </c>
      <c r="C5739" t="str">
        <f>IF([1]主干线!C5739="","",[1]主干线!C5739)</f>
        <v/>
      </c>
      <c r="D5739" t="str">
        <f>IF([1]主干线!R5739="","",[1]主干线!R5739)</f>
        <v/>
      </c>
      <c r="E5739" t="str">
        <f>IF([1]主干线!S5739="","",[1]主干线!S5739)</f>
        <v/>
      </c>
      <c r="F5739" t="str">
        <f>IF([1]主干线!G5739="","",[1]主干线!G5739)</f>
        <v/>
      </c>
      <c r="G5739" t="str">
        <f>IF([1]主干线!H5739="","",[1]主干线!H5739)</f>
        <v/>
      </c>
    </row>
    <row r="5740" spans="1:7" x14ac:dyDescent="0.15">
      <c r="A5740" t="str">
        <f>IF([1]主干线!A5740="","",[1]主干线!A5740)</f>
        <v/>
      </c>
      <c r="B5740" t="str">
        <f>IF([1]主干线!B5740="","",[1]主干线!B5740)</f>
        <v/>
      </c>
      <c r="C5740" t="str">
        <f>IF([1]主干线!C5740="","",[1]主干线!C5740)</f>
        <v/>
      </c>
      <c r="D5740" t="str">
        <f>IF([1]主干线!R5740="","",[1]主干线!R5740)</f>
        <v/>
      </c>
      <c r="E5740" t="str">
        <f>IF([1]主干线!S5740="","",[1]主干线!S5740)</f>
        <v/>
      </c>
      <c r="F5740" t="str">
        <f>IF([1]主干线!G5740="","",[1]主干线!G5740)</f>
        <v/>
      </c>
      <c r="G5740" t="str">
        <f>IF([1]主干线!H5740="","",[1]主干线!H5740)</f>
        <v/>
      </c>
    </row>
    <row r="5741" spans="1:7" x14ac:dyDescent="0.15">
      <c r="A5741" t="str">
        <f>IF([1]主干线!A5741="","",[1]主干线!A5741)</f>
        <v/>
      </c>
      <c r="B5741" t="str">
        <f>IF([1]主干线!B5741="","",[1]主干线!B5741)</f>
        <v/>
      </c>
      <c r="C5741" t="str">
        <f>IF([1]主干线!C5741="","",[1]主干线!C5741)</f>
        <v/>
      </c>
      <c r="D5741" t="str">
        <f>IF([1]主干线!R5741="","",[1]主干线!R5741)</f>
        <v/>
      </c>
      <c r="E5741" t="str">
        <f>IF([1]主干线!S5741="","",[1]主干线!S5741)</f>
        <v/>
      </c>
      <c r="F5741" t="str">
        <f>IF([1]主干线!G5741="","",[1]主干线!G5741)</f>
        <v/>
      </c>
      <c r="G5741" t="str">
        <f>IF([1]主干线!H5741="","",[1]主干线!H5741)</f>
        <v/>
      </c>
    </row>
    <row r="5742" spans="1:7" x14ac:dyDescent="0.15">
      <c r="A5742" t="str">
        <f>IF([1]主干线!A5742="","",[1]主干线!A5742)</f>
        <v/>
      </c>
      <c r="B5742" t="str">
        <f>IF([1]主干线!B5742="","",[1]主干线!B5742)</f>
        <v/>
      </c>
      <c r="C5742" t="str">
        <f>IF([1]主干线!C5742="","",[1]主干线!C5742)</f>
        <v/>
      </c>
      <c r="D5742" t="str">
        <f>IF([1]主干线!R5742="","",[1]主干线!R5742)</f>
        <v/>
      </c>
      <c r="E5742" t="str">
        <f>IF([1]主干线!S5742="","",[1]主干线!S5742)</f>
        <v/>
      </c>
      <c r="F5742" t="str">
        <f>IF([1]主干线!G5742="","",[1]主干线!G5742)</f>
        <v/>
      </c>
      <c r="G5742" t="str">
        <f>IF([1]主干线!H5742="","",[1]主干线!H5742)</f>
        <v/>
      </c>
    </row>
    <row r="5743" spans="1:7" x14ac:dyDescent="0.15">
      <c r="A5743" t="str">
        <f>IF([1]主干线!A5743="","",[1]主干线!A5743)</f>
        <v/>
      </c>
      <c r="B5743" t="str">
        <f>IF([1]主干线!B5743="","",[1]主干线!B5743)</f>
        <v/>
      </c>
      <c r="C5743" t="str">
        <f>IF([1]主干线!C5743="","",[1]主干线!C5743)</f>
        <v/>
      </c>
      <c r="D5743" t="str">
        <f>IF([1]主干线!R5743="","",[1]主干线!R5743)</f>
        <v/>
      </c>
      <c r="E5743" t="str">
        <f>IF([1]主干线!S5743="","",[1]主干线!S5743)</f>
        <v/>
      </c>
      <c r="F5743" t="str">
        <f>IF([1]主干线!G5743="","",[1]主干线!G5743)</f>
        <v/>
      </c>
      <c r="G5743" t="str">
        <f>IF([1]主干线!H5743="","",[1]主干线!H5743)</f>
        <v/>
      </c>
    </row>
    <row r="5744" spans="1:7" x14ac:dyDescent="0.15">
      <c r="A5744" t="str">
        <f>IF([1]主干线!A5744="","",[1]主干线!A5744)</f>
        <v/>
      </c>
      <c r="B5744" t="str">
        <f>IF([1]主干线!B5744="","",[1]主干线!B5744)</f>
        <v/>
      </c>
      <c r="C5744" t="str">
        <f>IF([1]主干线!C5744="","",[1]主干线!C5744)</f>
        <v/>
      </c>
      <c r="D5744" t="str">
        <f>IF([1]主干线!R5744="","",[1]主干线!R5744)</f>
        <v/>
      </c>
      <c r="E5744" t="str">
        <f>IF([1]主干线!S5744="","",[1]主干线!S5744)</f>
        <v/>
      </c>
      <c r="F5744" t="str">
        <f>IF([1]主干线!G5744="","",[1]主干线!G5744)</f>
        <v/>
      </c>
      <c r="G5744" t="str">
        <f>IF([1]主干线!H5744="","",[1]主干线!H5744)</f>
        <v/>
      </c>
    </row>
    <row r="5745" spans="1:7" x14ac:dyDescent="0.15">
      <c r="A5745" t="str">
        <f>IF([1]主干线!A5745="","",[1]主干线!A5745)</f>
        <v/>
      </c>
      <c r="B5745" t="str">
        <f>IF([1]主干线!B5745="","",[1]主干线!B5745)</f>
        <v/>
      </c>
      <c r="C5745" t="str">
        <f>IF([1]主干线!C5745="","",[1]主干线!C5745)</f>
        <v/>
      </c>
      <c r="D5745" t="str">
        <f>IF([1]主干线!R5745="","",[1]主干线!R5745)</f>
        <v/>
      </c>
      <c r="E5745" t="str">
        <f>IF([1]主干线!S5745="","",[1]主干线!S5745)</f>
        <v/>
      </c>
      <c r="F5745" t="str">
        <f>IF([1]主干线!G5745="","",[1]主干线!G5745)</f>
        <v/>
      </c>
      <c r="G5745" t="str">
        <f>IF([1]主干线!H5745="","",[1]主干线!H5745)</f>
        <v/>
      </c>
    </row>
    <row r="5746" spans="1:7" x14ac:dyDescent="0.15">
      <c r="A5746" t="str">
        <f>IF([1]主干线!A5746="","",[1]主干线!A5746)</f>
        <v/>
      </c>
      <c r="B5746" t="str">
        <f>IF([1]主干线!B5746="","",[1]主干线!B5746)</f>
        <v/>
      </c>
      <c r="C5746" t="str">
        <f>IF([1]主干线!C5746="","",[1]主干线!C5746)</f>
        <v/>
      </c>
      <c r="D5746" t="str">
        <f>IF([1]主干线!R5746="","",[1]主干线!R5746)</f>
        <v/>
      </c>
      <c r="E5746" t="str">
        <f>IF([1]主干线!S5746="","",[1]主干线!S5746)</f>
        <v/>
      </c>
      <c r="F5746" t="str">
        <f>IF([1]主干线!G5746="","",[1]主干线!G5746)</f>
        <v/>
      </c>
      <c r="G5746" t="str">
        <f>IF([1]主干线!H5746="","",[1]主干线!H5746)</f>
        <v/>
      </c>
    </row>
    <row r="5747" spans="1:7" x14ac:dyDescent="0.15">
      <c r="A5747" t="str">
        <f>IF([1]主干线!A5747="","",[1]主干线!A5747)</f>
        <v/>
      </c>
      <c r="B5747" t="str">
        <f>IF([1]主干线!B5747="","",[1]主干线!B5747)</f>
        <v/>
      </c>
      <c r="C5747" t="str">
        <f>IF([1]主干线!C5747="","",[1]主干线!C5747)</f>
        <v/>
      </c>
      <c r="D5747" t="str">
        <f>IF([1]主干线!R5747="","",[1]主干线!R5747)</f>
        <v/>
      </c>
      <c r="E5747" t="str">
        <f>IF([1]主干线!S5747="","",[1]主干线!S5747)</f>
        <v/>
      </c>
      <c r="F5747" t="str">
        <f>IF([1]主干线!G5747="","",[1]主干线!G5747)</f>
        <v/>
      </c>
      <c r="G5747" t="str">
        <f>IF([1]主干线!H5747="","",[1]主干线!H5747)</f>
        <v/>
      </c>
    </row>
    <row r="5748" spans="1:7" x14ac:dyDescent="0.15">
      <c r="A5748" t="str">
        <f>IF([1]主干线!A5748="","",[1]主干线!A5748)</f>
        <v/>
      </c>
      <c r="B5748" t="str">
        <f>IF([1]主干线!B5748="","",[1]主干线!B5748)</f>
        <v/>
      </c>
      <c r="C5748" t="str">
        <f>IF([1]主干线!C5748="","",[1]主干线!C5748)</f>
        <v/>
      </c>
      <c r="D5748" t="str">
        <f>IF([1]主干线!R5748="","",[1]主干线!R5748)</f>
        <v/>
      </c>
      <c r="E5748" t="str">
        <f>IF([1]主干线!S5748="","",[1]主干线!S5748)</f>
        <v/>
      </c>
      <c r="F5748" t="str">
        <f>IF([1]主干线!G5748="","",[1]主干线!G5748)</f>
        <v/>
      </c>
      <c r="G5748" t="str">
        <f>IF([1]主干线!H5748="","",[1]主干线!H5748)</f>
        <v/>
      </c>
    </row>
    <row r="5749" spans="1:7" x14ac:dyDescent="0.15">
      <c r="A5749" t="str">
        <f>IF([1]主干线!A5749="","",[1]主干线!A5749)</f>
        <v/>
      </c>
      <c r="B5749" t="str">
        <f>IF([1]主干线!B5749="","",[1]主干线!B5749)</f>
        <v/>
      </c>
      <c r="C5749" t="str">
        <f>IF([1]主干线!C5749="","",[1]主干线!C5749)</f>
        <v/>
      </c>
      <c r="D5749" t="str">
        <f>IF([1]主干线!R5749="","",[1]主干线!R5749)</f>
        <v/>
      </c>
      <c r="E5749" t="str">
        <f>IF([1]主干线!S5749="","",[1]主干线!S5749)</f>
        <v/>
      </c>
      <c r="F5749" t="str">
        <f>IF([1]主干线!G5749="","",[1]主干线!G5749)</f>
        <v/>
      </c>
      <c r="G5749" t="str">
        <f>IF([1]主干线!H5749="","",[1]主干线!H5749)</f>
        <v/>
      </c>
    </row>
    <row r="5750" spans="1:7" x14ac:dyDescent="0.15">
      <c r="A5750" t="str">
        <f>IF([1]主干线!A5750="","",[1]主干线!A5750)</f>
        <v/>
      </c>
      <c r="B5750" t="str">
        <f>IF([1]主干线!B5750="","",[1]主干线!B5750)</f>
        <v/>
      </c>
      <c r="C5750" t="str">
        <f>IF([1]主干线!C5750="","",[1]主干线!C5750)</f>
        <v/>
      </c>
      <c r="D5750" t="str">
        <f>IF([1]主干线!R5750="","",[1]主干线!R5750)</f>
        <v/>
      </c>
      <c r="E5750" t="str">
        <f>IF([1]主干线!S5750="","",[1]主干线!S5750)</f>
        <v/>
      </c>
      <c r="F5750" t="str">
        <f>IF([1]主干线!G5750="","",[1]主干线!G5750)</f>
        <v/>
      </c>
      <c r="G5750" t="str">
        <f>IF([1]主干线!H5750="","",[1]主干线!H5750)</f>
        <v/>
      </c>
    </row>
    <row r="5751" spans="1:7" x14ac:dyDescent="0.15">
      <c r="A5751" t="str">
        <f>IF([1]主干线!A5751="","",[1]主干线!A5751)</f>
        <v/>
      </c>
      <c r="B5751" t="str">
        <f>IF([1]主干线!B5751="","",[1]主干线!B5751)</f>
        <v/>
      </c>
      <c r="C5751" t="str">
        <f>IF([1]主干线!C5751="","",[1]主干线!C5751)</f>
        <v/>
      </c>
      <c r="D5751" t="str">
        <f>IF([1]主干线!R5751="","",[1]主干线!R5751)</f>
        <v/>
      </c>
      <c r="E5751" t="str">
        <f>IF([1]主干线!S5751="","",[1]主干线!S5751)</f>
        <v/>
      </c>
      <c r="F5751" t="str">
        <f>IF([1]主干线!G5751="","",[1]主干线!G5751)</f>
        <v/>
      </c>
      <c r="G5751" t="str">
        <f>IF([1]主干线!H5751="","",[1]主干线!H5751)</f>
        <v/>
      </c>
    </row>
    <row r="5752" spans="1:7" x14ac:dyDescent="0.15">
      <c r="A5752" t="str">
        <f>IF([1]主干线!A5752="","",[1]主干线!A5752)</f>
        <v/>
      </c>
      <c r="B5752" t="str">
        <f>IF([1]主干线!B5752="","",[1]主干线!B5752)</f>
        <v/>
      </c>
      <c r="C5752" t="str">
        <f>IF([1]主干线!C5752="","",[1]主干线!C5752)</f>
        <v/>
      </c>
      <c r="D5752" t="str">
        <f>IF([1]主干线!R5752="","",[1]主干线!R5752)</f>
        <v/>
      </c>
      <c r="E5752" t="str">
        <f>IF([1]主干线!S5752="","",[1]主干线!S5752)</f>
        <v/>
      </c>
      <c r="F5752" t="str">
        <f>IF([1]主干线!G5752="","",[1]主干线!G5752)</f>
        <v/>
      </c>
      <c r="G5752" t="str">
        <f>IF([1]主干线!H5752="","",[1]主干线!H5752)</f>
        <v/>
      </c>
    </row>
    <row r="5753" spans="1:7" x14ac:dyDescent="0.15">
      <c r="A5753" t="str">
        <f>IF([1]主干线!A5753="","",[1]主干线!A5753)</f>
        <v/>
      </c>
      <c r="B5753" t="str">
        <f>IF([1]主干线!B5753="","",[1]主干线!B5753)</f>
        <v/>
      </c>
      <c r="C5753" t="str">
        <f>IF([1]主干线!C5753="","",[1]主干线!C5753)</f>
        <v/>
      </c>
      <c r="D5753" t="str">
        <f>IF([1]主干线!R5753="","",[1]主干线!R5753)</f>
        <v/>
      </c>
      <c r="E5753" t="str">
        <f>IF([1]主干线!S5753="","",[1]主干线!S5753)</f>
        <v/>
      </c>
      <c r="F5753" t="str">
        <f>IF([1]主干线!G5753="","",[1]主干线!G5753)</f>
        <v/>
      </c>
      <c r="G5753" t="str">
        <f>IF([1]主干线!H5753="","",[1]主干线!H5753)</f>
        <v/>
      </c>
    </row>
    <row r="5754" spans="1:7" x14ac:dyDescent="0.15">
      <c r="A5754" t="str">
        <f>IF([1]主干线!A5754="","",[1]主干线!A5754)</f>
        <v/>
      </c>
      <c r="B5754" t="str">
        <f>IF([1]主干线!B5754="","",[1]主干线!B5754)</f>
        <v/>
      </c>
      <c r="C5754" t="str">
        <f>IF([1]主干线!C5754="","",[1]主干线!C5754)</f>
        <v/>
      </c>
      <c r="D5754" t="str">
        <f>IF([1]主干线!R5754="","",[1]主干线!R5754)</f>
        <v/>
      </c>
      <c r="E5754" t="str">
        <f>IF([1]主干线!S5754="","",[1]主干线!S5754)</f>
        <v/>
      </c>
      <c r="F5754" t="str">
        <f>IF([1]主干线!G5754="","",[1]主干线!G5754)</f>
        <v/>
      </c>
      <c r="G5754" t="str">
        <f>IF([1]主干线!H5754="","",[1]主干线!H5754)</f>
        <v/>
      </c>
    </row>
    <row r="5755" spans="1:7" x14ac:dyDescent="0.15">
      <c r="A5755" t="str">
        <f>IF([1]主干线!A5755="","",[1]主干线!A5755)</f>
        <v/>
      </c>
      <c r="B5755" t="str">
        <f>IF([1]主干线!B5755="","",[1]主干线!B5755)</f>
        <v/>
      </c>
      <c r="C5755" t="str">
        <f>IF([1]主干线!C5755="","",[1]主干线!C5755)</f>
        <v/>
      </c>
      <c r="D5755" t="str">
        <f>IF([1]主干线!R5755="","",[1]主干线!R5755)</f>
        <v/>
      </c>
      <c r="E5755" t="str">
        <f>IF([1]主干线!S5755="","",[1]主干线!S5755)</f>
        <v/>
      </c>
      <c r="F5755" t="str">
        <f>IF([1]主干线!G5755="","",[1]主干线!G5755)</f>
        <v/>
      </c>
      <c r="G5755" t="str">
        <f>IF([1]主干线!H5755="","",[1]主干线!H5755)</f>
        <v/>
      </c>
    </row>
    <row r="5756" spans="1:7" x14ac:dyDescent="0.15">
      <c r="A5756" t="str">
        <f>IF([1]主干线!A5756="","",[1]主干线!A5756)</f>
        <v/>
      </c>
      <c r="B5756" t="str">
        <f>IF([1]主干线!B5756="","",[1]主干线!B5756)</f>
        <v/>
      </c>
      <c r="C5756" t="str">
        <f>IF([1]主干线!C5756="","",[1]主干线!C5756)</f>
        <v/>
      </c>
      <c r="D5756" t="str">
        <f>IF([1]主干线!R5756="","",[1]主干线!R5756)</f>
        <v/>
      </c>
      <c r="E5756" t="str">
        <f>IF([1]主干线!S5756="","",[1]主干线!S5756)</f>
        <v/>
      </c>
      <c r="F5756" t="str">
        <f>IF([1]主干线!G5756="","",[1]主干线!G5756)</f>
        <v/>
      </c>
      <c r="G5756" t="str">
        <f>IF([1]主干线!H5756="","",[1]主干线!H5756)</f>
        <v/>
      </c>
    </row>
    <row r="5757" spans="1:7" x14ac:dyDescent="0.15">
      <c r="A5757" t="str">
        <f>IF([1]主干线!A5757="","",[1]主干线!A5757)</f>
        <v/>
      </c>
      <c r="B5757" t="str">
        <f>IF([1]主干线!B5757="","",[1]主干线!B5757)</f>
        <v/>
      </c>
      <c r="C5757" t="str">
        <f>IF([1]主干线!C5757="","",[1]主干线!C5757)</f>
        <v/>
      </c>
      <c r="D5757" t="str">
        <f>IF([1]主干线!R5757="","",[1]主干线!R5757)</f>
        <v/>
      </c>
      <c r="E5757" t="str">
        <f>IF([1]主干线!S5757="","",[1]主干线!S5757)</f>
        <v/>
      </c>
      <c r="F5757" t="str">
        <f>IF([1]主干线!G5757="","",[1]主干线!G5757)</f>
        <v/>
      </c>
      <c r="G5757" t="str">
        <f>IF([1]主干线!H5757="","",[1]主干线!H5757)</f>
        <v/>
      </c>
    </row>
    <row r="5758" spans="1:7" x14ac:dyDescent="0.15">
      <c r="A5758" t="str">
        <f>IF([1]主干线!A5758="","",[1]主干线!A5758)</f>
        <v/>
      </c>
      <c r="B5758" t="str">
        <f>IF([1]主干线!B5758="","",[1]主干线!B5758)</f>
        <v/>
      </c>
      <c r="C5758" t="str">
        <f>IF([1]主干线!C5758="","",[1]主干线!C5758)</f>
        <v/>
      </c>
      <c r="D5758" t="str">
        <f>IF([1]主干线!R5758="","",[1]主干线!R5758)</f>
        <v/>
      </c>
      <c r="E5758" t="str">
        <f>IF([1]主干线!S5758="","",[1]主干线!S5758)</f>
        <v/>
      </c>
      <c r="F5758" t="str">
        <f>IF([1]主干线!G5758="","",[1]主干线!G5758)</f>
        <v/>
      </c>
      <c r="G5758" t="str">
        <f>IF([1]主干线!H5758="","",[1]主干线!H5758)</f>
        <v/>
      </c>
    </row>
    <row r="5759" spans="1:7" x14ac:dyDescent="0.15">
      <c r="A5759" t="str">
        <f>IF([1]主干线!A5759="","",[1]主干线!A5759)</f>
        <v/>
      </c>
      <c r="B5759" t="str">
        <f>IF([1]主干线!B5759="","",[1]主干线!B5759)</f>
        <v/>
      </c>
      <c r="C5759" t="str">
        <f>IF([1]主干线!C5759="","",[1]主干线!C5759)</f>
        <v/>
      </c>
      <c r="D5759" t="str">
        <f>IF([1]主干线!R5759="","",[1]主干线!R5759)</f>
        <v/>
      </c>
      <c r="E5759" t="str">
        <f>IF([1]主干线!S5759="","",[1]主干线!S5759)</f>
        <v/>
      </c>
      <c r="F5759" t="str">
        <f>IF([1]主干线!G5759="","",[1]主干线!G5759)</f>
        <v/>
      </c>
      <c r="G5759" t="str">
        <f>IF([1]主干线!H5759="","",[1]主干线!H5759)</f>
        <v/>
      </c>
    </row>
    <row r="5760" spans="1:7" x14ac:dyDescent="0.15">
      <c r="A5760" t="str">
        <f>IF([1]主干线!A5760="","",[1]主干线!A5760)</f>
        <v/>
      </c>
      <c r="B5760" t="str">
        <f>IF([1]主干线!B5760="","",[1]主干线!B5760)</f>
        <v/>
      </c>
      <c r="C5760" t="str">
        <f>IF([1]主干线!C5760="","",[1]主干线!C5760)</f>
        <v/>
      </c>
      <c r="D5760" t="str">
        <f>IF([1]主干线!R5760="","",[1]主干线!R5760)</f>
        <v/>
      </c>
      <c r="E5760" t="str">
        <f>IF([1]主干线!S5760="","",[1]主干线!S5760)</f>
        <v/>
      </c>
      <c r="F5760" t="str">
        <f>IF([1]主干线!G5760="","",[1]主干线!G5760)</f>
        <v/>
      </c>
      <c r="G5760" t="str">
        <f>IF([1]主干线!H5760="","",[1]主干线!H5760)</f>
        <v/>
      </c>
    </row>
    <row r="5761" spans="1:7" x14ac:dyDescent="0.15">
      <c r="A5761" t="str">
        <f>IF([1]主干线!A5761="","",[1]主干线!A5761)</f>
        <v/>
      </c>
      <c r="B5761" t="str">
        <f>IF([1]主干线!B5761="","",[1]主干线!B5761)</f>
        <v/>
      </c>
      <c r="C5761" t="str">
        <f>IF([1]主干线!C5761="","",[1]主干线!C5761)</f>
        <v/>
      </c>
      <c r="D5761" t="str">
        <f>IF([1]主干线!R5761="","",[1]主干线!R5761)</f>
        <v/>
      </c>
      <c r="E5761" t="str">
        <f>IF([1]主干线!S5761="","",[1]主干线!S5761)</f>
        <v/>
      </c>
      <c r="F5761" t="str">
        <f>IF([1]主干线!G5761="","",[1]主干线!G5761)</f>
        <v/>
      </c>
      <c r="G5761" t="str">
        <f>IF([1]主干线!H5761="","",[1]主干线!H5761)</f>
        <v/>
      </c>
    </row>
    <row r="5762" spans="1:7" x14ac:dyDescent="0.15">
      <c r="A5762" t="str">
        <f>IF([1]主干线!A5762="","",[1]主干线!A5762)</f>
        <v/>
      </c>
      <c r="B5762" t="str">
        <f>IF([1]主干线!B5762="","",[1]主干线!B5762)</f>
        <v/>
      </c>
      <c r="C5762" t="str">
        <f>IF([1]主干线!C5762="","",[1]主干线!C5762)</f>
        <v/>
      </c>
      <c r="D5762" t="str">
        <f>IF([1]主干线!R5762="","",[1]主干线!R5762)</f>
        <v/>
      </c>
      <c r="E5762" t="str">
        <f>IF([1]主干线!S5762="","",[1]主干线!S5762)</f>
        <v/>
      </c>
      <c r="F5762" t="str">
        <f>IF([1]主干线!G5762="","",[1]主干线!G5762)</f>
        <v/>
      </c>
      <c r="G5762" t="str">
        <f>IF([1]主干线!H5762="","",[1]主干线!H5762)</f>
        <v/>
      </c>
    </row>
    <row r="5763" spans="1:7" x14ac:dyDescent="0.15">
      <c r="A5763" t="str">
        <f>IF([1]主干线!A5763="","",[1]主干线!A5763)</f>
        <v/>
      </c>
      <c r="B5763" t="str">
        <f>IF([1]主干线!B5763="","",[1]主干线!B5763)</f>
        <v/>
      </c>
      <c r="C5763" t="str">
        <f>IF([1]主干线!C5763="","",[1]主干线!C5763)</f>
        <v/>
      </c>
      <c r="D5763" t="str">
        <f>IF([1]主干线!R5763="","",[1]主干线!R5763)</f>
        <v/>
      </c>
      <c r="E5763" t="str">
        <f>IF([1]主干线!S5763="","",[1]主干线!S5763)</f>
        <v/>
      </c>
      <c r="F5763" t="str">
        <f>IF([1]主干线!G5763="","",[1]主干线!G5763)</f>
        <v/>
      </c>
      <c r="G5763" t="str">
        <f>IF([1]主干线!H5763="","",[1]主干线!H5763)</f>
        <v/>
      </c>
    </row>
    <row r="5764" spans="1:7" x14ac:dyDescent="0.15">
      <c r="A5764" t="str">
        <f>IF([1]主干线!A5764="","",[1]主干线!A5764)</f>
        <v/>
      </c>
      <c r="B5764" t="str">
        <f>IF([1]主干线!B5764="","",[1]主干线!B5764)</f>
        <v/>
      </c>
      <c r="C5764" t="str">
        <f>IF([1]主干线!C5764="","",[1]主干线!C5764)</f>
        <v/>
      </c>
      <c r="D5764" t="str">
        <f>IF([1]主干线!R5764="","",[1]主干线!R5764)</f>
        <v/>
      </c>
      <c r="E5764" t="str">
        <f>IF([1]主干线!S5764="","",[1]主干线!S5764)</f>
        <v/>
      </c>
      <c r="F5764" t="str">
        <f>IF([1]主干线!G5764="","",[1]主干线!G5764)</f>
        <v/>
      </c>
      <c r="G5764" t="str">
        <f>IF([1]主干线!H5764="","",[1]主干线!H5764)</f>
        <v/>
      </c>
    </row>
    <row r="5765" spans="1:7" x14ac:dyDescent="0.15">
      <c r="A5765" t="str">
        <f>IF([1]主干线!A5765="","",[1]主干线!A5765)</f>
        <v/>
      </c>
      <c r="B5765" t="str">
        <f>IF([1]主干线!B5765="","",[1]主干线!B5765)</f>
        <v/>
      </c>
      <c r="C5765" t="str">
        <f>IF([1]主干线!C5765="","",[1]主干线!C5765)</f>
        <v/>
      </c>
      <c r="D5765" t="str">
        <f>IF([1]主干线!R5765="","",[1]主干线!R5765)</f>
        <v/>
      </c>
      <c r="E5765" t="str">
        <f>IF([1]主干线!S5765="","",[1]主干线!S5765)</f>
        <v/>
      </c>
      <c r="F5765" t="str">
        <f>IF([1]主干线!G5765="","",[1]主干线!G5765)</f>
        <v/>
      </c>
      <c r="G5765" t="str">
        <f>IF([1]主干线!H5765="","",[1]主干线!H5765)</f>
        <v/>
      </c>
    </row>
    <row r="5766" spans="1:7" x14ac:dyDescent="0.15">
      <c r="A5766" t="str">
        <f>IF([1]主干线!A5766="","",[1]主干线!A5766)</f>
        <v/>
      </c>
      <c r="B5766" t="str">
        <f>IF([1]主干线!B5766="","",[1]主干线!B5766)</f>
        <v/>
      </c>
      <c r="C5766" t="str">
        <f>IF([1]主干线!C5766="","",[1]主干线!C5766)</f>
        <v/>
      </c>
      <c r="D5766" t="str">
        <f>IF([1]主干线!R5766="","",[1]主干线!R5766)</f>
        <v/>
      </c>
      <c r="E5766" t="str">
        <f>IF([1]主干线!S5766="","",[1]主干线!S5766)</f>
        <v/>
      </c>
      <c r="F5766" t="str">
        <f>IF([1]主干线!G5766="","",[1]主干线!G5766)</f>
        <v/>
      </c>
      <c r="G5766" t="str">
        <f>IF([1]主干线!H5766="","",[1]主干线!H5766)</f>
        <v/>
      </c>
    </row>
    <row r="5767" spans="1:7" x14ac:dyDescent="0.15">
      <c r="A5767" t="str">
        <f>IF([1]主干线!A5767="","",[1]主干线!A5767)</f>
        <v/>
      </c>
      <c r="B5767" t="str">
        <f>IF([1]主干线!B5767="","",[1]主干线!B5767)</f>
        <v/>
      </c>
      <c r="C5767" t="str">
        <f>IF([1]主干线!C5767="","",[1]主干线!C5767)</f>
        <v/>
      </c>
      <c r="D5767" t="str">
        <f>IF([1]主干线!R5767="","",[1]主干线!R5767)</f>
        <v/>
      </c>
      <c r="E5767" t="str">
        <f>IF([1]主干线!S5767="","",[1]主干线!S5767)</f>
        <v/>
      </c>
      <c r="F5767" t="str">
        <f>IF([1]主干线!G5767="","",[1]主干线!G5767)</f>
        <v/>
      </c>
      <c r="G5767" t="str">
        <f>IF([1]主干线!H5767="","",[1]主干线!H5767)</f>
        <v/>
      </c>
    </row>
    <row r="5768" spans="1:7" x14ac:dyDescent="0.15">
      <c r="A5768" t="str">
        <f>IF([1]主干线!A5768="","",[1]主干线!A5768)</f>
        <v/>
      </c>
      <c r="B5768" t="str">
        <f>IF([1]主干线!B5768="","",[1]主干线!B5768)</f>
        <v/>
      </c>
      <c r="C5768" t="str">
        <f>IF([1]主干线!C5768="","",[1]主干线!C5768)</f>
        <v/>
      </c>
      <c r="D5768" t="str">
        <f>IF([1]主干线!R5768="","",[1]主干线!R5768)</f>
        <v/>
      </c>
      <c r="E5768" t="str">
        <f>IF([1]主干线!S5768="","",[1]主干线!S5768)</f>
        <v/>
      </c>
      <c r="F5768" t="str">
        <f>IF([1]主干线!G5768="","",[1]主干线!G5768)</f>
        <v/>
      </c>
      <c r="G5768" t="str">
        <f>IF([1]主干线!H5768="","",[1]主干线!H5768)</f>
        <v/>
      </c>
    </row>
    <row r="5769" spans="1:7" x14ac:dyDescent="0.15">
      <c r="A5769" t="str">
        <f>IF([1]主干线!A5769="","",[1]主干线!A5769)</f>
        <v/>
      </c>
      <c r="B5769" t="str">
        <f>IF([1]主干线!B5769="","",[1]主干线!B5769)</f>
        <v/>
      </c>
      <c r="C5769" t="str">
        <f>IF([1]主干线!C5769="","",[1]主干线!C5769)</f>
        <v/>
      </c>
      <c r="D5769" t="str">
        <f>IF([1]主干线!R5769="","",[1]主干线!R5769)</f>
        <v/>
      </c>
      <c r="E5769" t="str">
        <f>IF([1]主干线!S5769="","",[1]主干线!S5769)</f>
        <v/>
      </c>
      <c r="F5769" t="str">
        <f>IF([1]主干线!G5769="","",[1]主干线!G5769)</f>
        <v/>
      </c>
      <c r="G5769" t="str">
        <f>IF([1]主干线!H5769="","",[1]主干线!H5769)</f>
        <v/>
      </c>
    </row>
    <row r="5770" spans="1:7" x14ac:dyDescent="0.15">
      <c r="A5770" t="str">
        <f>IF([1]主干线!A5770="","",[1]主干线!A5770)</f>
        <v/>
      </c>
      <c r="B5770" t="str">
        <f>IF([1]主干线!B5770="","",[1]主干线!B5770)</f>
        <v/>
      </c>
      <c r="C5770" t="str">
        <f>IF([1]主干线!C5770="","",[1]主干线!C5770)</f>
        <v/>
      </c>
      <c r="D5770" t="str">
        <f>IF([1]主干线!R5770="","",[1]主干线!R5770)</f>
        <v/>
      </c>
      <c r="E5770" t="str">
        <f>IF([1]主干线!S5770="","",[1]主干线!S5770)</f>
        <v/>
      </c>
      <c r="F5770" t="str">
        <f>IF([1]主干线!G5770="","",[1]主干线!G5770)</f>
        <v/>
      </c>
      <c r="G5770" t="str">
        <f>IF([1]主干线!H5770="","",[1]主干线!H5770)</f>
        <v/>
      </c>
    </row>
    <row r="5771" spans="1:7" x14ac:dyDescent="0.15">
      <c r="A5771" t="str">
        <f>IF([1]主干线!A5771="","",[1]主干线!A5771)</f>
        <v/>
      </c>
      <c r="B5771" t="str">
        <f>IF([1]主干线!B5771="","",[1]主干线!B5771)</f>
        <v/>
      </c>
      <c r="C5771" t="str">
        <f>IF([1]主干线!C5771="","",[1]主干线!C5771)</f>
        <v/>
      </c>
      <c r="D5771" t="str">
        <f>IF([1]主干线!R5771="","",[1]主干线!R5771)</f>
        <v/>
      </c>
      <c r="E5771" t="str">
        <f>IF([1]主干线!S5771="","",[1]主干线!S5771)</f>
        <v/>
      </c>
      <c r="F5771" t="str">
        <f>IF([1]主干线!G5771="","",[1]主干线!G5771)</f>
        <v/>
      </c>
      <c r="G5771" t="str">
        <f>IF([1]主干线!H5771="","",[1]主干线!H5771)</f>
        <v/>
      </c>
    </row>
    <row r="5772" spans="1:7" x14ac:dyDescent="0.15">
      <c r="A5772" t="str">
        <f>IF([1]主干线!A5772="","",[1]主干线!A5772)</f>
        <v/>
      </c>
      <c r="B5772" t="str">
        <f>IF([1]主干线!B5772="","",[1]主干线!B5772)</f>
        <v/>
      </c>
      <c r="C5772" t="str">
        <f>IF([1]主干线!C5772="","",[1]主干线!C5772)</f>
        <v/>
      </c>
      <c r="D5772" t="str">
        <f>IF([1]主干线!R5772="","",[1]主干线!R5772)</f>
        <v/>
      </c>
      <c r="E5772" t="str">
        <f>IF([1]主干线!S5772="","",[1]主干线!S5772)</f>
        <v/>
      </c>
      <c r="F5772" t="str">
        <f>IF([1]主干线!G5772="","",[1]主干线!G5772)</f>
        <v/>
      </c>
      <c r="G5772" t="str">
        <f>IF([1]主干线!H5772="","",[1]主干线!H5772)</f>
        <v/>
      </c>
    </row>
    <row r="5773" spans="1:7" x14ac:dyDescent="0.15">
      <c r="A5773" t="str">
        <f>IF([1]主干线!A5773="","",[1]主干线!A5773)</f>
        <v/>
      </c>
      <c r="B5773" t="str">
        <f>IF([1]主干线!B5773="","",[1]主干线!B5773)</f>
        <v/>
      </c>
      <c r="C5773" t="str">
        <f>IF([1]主干线!C5773="","",[1]主干线!C5773)</f>
        <v/>
      </c>
      <c r="D5773" t="str">
        <f>IF([1]主干线!R5773="","",[1]主干线!R5773)</f>
        <v/>
      </c>
      <c r="E5773" t="str">
        <f>IF([1]主干线!S5773="","",[1]主干线!S5773)</f>
        <v/>
      </c>
      <c r="F5773" t="str">
        <f>IF([1]主干线!G5773="","",[1]主干线!G5773)</f>
        <v/>
      </c>
      <c r="G5773" t="str">
        <f>IF([1]主干线!H5773="","",[1]主干线!H5773)</f>
        <v/>
      </c>
    </row>
    <row r="5774" spans="1:7" x14ac:dyDescent="0.15">
      <c r="A5774" t="str">
        <f>IF([1]主干线!A5774="","",[1]主干线!A5774)</f>
        <v/>
      </c>
      <c r="B5774" t="str">
        <f>IF([1]主干线!B5774="","",[1]主干线!B5774)</f>
        <v/>
      </c>
      <c r="C5774" t="str">
        <f>IF([1]主干线!C5774="","",[1]主干线!C5774)</f>
        <v/>
      </c>
      <c r="D5774" t="str">
        <f>IF([1]主干线!R5774="","",[1]主干线!R5774)</f>
        <v/>
      </c>
      <c r="E5774" t="str">
        <f>IF([1]主干线!S5774="","",[1]主干线!S5774)</f>
        <v/>
      </c>
      <c r="F5774" t="str">
        <f>IF([1]主干线!G5774="","",[1]主干线!G5774)</f>
        <v/>
      </c>
      <c r="G5774" t="str">
        <f>IF([1]主干线!H5774="","",[1]主干线!H5774)</f>
        <v/>
      </c>
    </row>
    <row r="5775" spans="1:7" x14ac:dyDescent="0.15">
      <c r="A5775" t="str">
        <f>IF([1]主干线!A5775="","",[1]主干线!A5775)</f>
        <v/>
      </c>
      <c r="B5775" t="str">
        <f>IF([1]主干线!B5775="","",[1]主干线!B5775)</f>
        <v/>
      </c>
      <c r="C5775" t="str">
        <f>IF([1]主干线!C5775="","",[1]主干线!C5775)</f>
        <v/>
      </c>
      <c r="D5775" t="str">
        <f>IF([1]主干线!R5775="","",[1]主干线!R5775)</f>
        <v/>
      </c>
      <c r="E5775" t="str">
        <f>IF([1]主干线!S5775="","",[1]主干线!S5775)</f>
        <v/>
      </c>
      <c r="F5775" t="str">
        <f>IF([1]主干线!G5775="","",[1]主干线!G5775)</f>
        <v/>
      </c>
      <c r="G5775" t="str">
        <f>IF([1]主干线!H5775="","",[1]主干线!H5775)</f>
        <v/>
      </c>
    </row>
    <row r="5776" spans="1:7" x14ac:dyDescent="0.15">
      <c r="A5776" t="str">
        <f>IF([1]主干线!A5776="","",[1]主干线!A5776)</f>
        <v/>
      </c>
      <c r="B5776" t="str">
        <f>IF([1]主干线!B5776="","",[1]主干线!B5776)</f>
        <v/>
      </c>
      <c r="C5776" t="str">
        <f>IF([1]主干线!C5776="","",[1]主干线!C5776)</f>
        <v/>
      </c>
      <c r="D5776" t="str">
        <f>IF([1]主干线!R5776="","",[1]主干线!R5776)</f>
        <v/>
      </c>
      <c r="E5776" t="str">
        <f>IF([1]主干线!S5776="","",[1]主干线!S5776)</f>
        <v/>
      </c>
      <c r="F5776" t="str">
        <f>IF([1]主干线!G5776="","",[1]主干线!G5776)</f>
        <v/>
      </c>
      <c r="G5776" t="str">
        <f>IF([1]主干线!H5776="","",[1]主干线!H5776)</f>
        <v/>
      </c>
    </row>
    <row r="5777" spans="1:7" x14ac:dyDescent="0.15">
      <c r="A5777" t="str">
        <f>IF([1]主干线!A5777="","",[1]主干线!A5777)</f>
        <v/>
      </c>
      <c r="B5777" t="str">
        <f>IF([1]主干线!B5777="","",[1]主干线!B5777)</f>
        <v/>
      </c>
      <c r="C5777" t="str">
        <f>IF([1]主干线!C5777="","",[1]主干线!C5777)</f>
        <v/>
      </c>
      <c r="D5777" t="str">
        <f>IF([1]主干线!R5777="","",[1]主干线!R5777)</f>
        <v/>
      </c>
      <c r="E5777" t="str">
        <f>IF([1]主干线!S5777="","",[1]主干线!S5777)</f>
        <v/>
      </c>
      <c r="F5777" t="str">
        <f>IF([1]主干线!G5777="","",[1]主干线!G5777)</f>
        <v/>
      </c>
      <c r="G5777" t="str">
        <f>IF([1]主干线!H5777="","",[1]主干线!H5777)</f>
        <v/>
      </c>
    </row>
    <row r="5778" spans="1:7" x14ac:dyDescent="0.15">
      <c r="A5778" t="str">
        <f>IF([1]主干线!A5778="","",[1]主干线!A5778)</f>
        <v/>
      </c>
      <c r="B5778" t="str">
        <f>IF([1]主干线!B5778="","",[1]主干线!B5778)</f>
        <v/>
      </c>
      <c r="C5778" t="str">
        <f>IF([1]主干线!C5778="","",[1]主干线!C5778)</f>
        <v/>
      </c>
      <c r="D5778" t="str">
        <f>IF([1]主干线!R5778="","",[1]主干线!R5778)</f>
        <v/>
      </c>
      <c r="E5778" t="str">
        <f>IF([1]主干线!S5778="","",[1]主干线!S5778)</f>
        <v/>
      </c>
      <c r="F5778" t="str">
        <f>IF([1]主干线!G5778="","",[1]主干线!G5778)</f>
        <v/>
      </c>
      <c r="G5778" t="str">
        <f>IF([1]主干线!H5778="","",[1]主干线!H5778)</f>
        <v/>
      </c>
    </row>
    <row r="5779" spans="1:7" x14ac:dyDescent="0.15">
      <c r="A5779" t="str">
        <f>IF([1]主干线!A5779="","",[1]主干线!A5779)</f>
        <v/>
      </c>
      <c r="B5779" t="str">
        <f>IF([1]主干线!B5779="","",[1]主干线!B5779)</f>
        <v/>
      </c>
      <c r="C5779" t="str">
        <f>IF([1]主干线!C5779="","",[1]主干线!C5779)</f>
        <v/>
      </c>
      <c r="D5779" t="str">
        <f>IF([1]主干线!R5779="","",[1]主干线!R5779)</f>
        <v/>
      </c>
      <c r="E5779" t="str">
        <f>IF([1]主干线!S5779="","",[1]主干线!S5779)</f>
        <v/>
      </c>
      <c r="F5779" t="str">
        <f>IF([1]主干线!G5779="","",[1]主干线!G5779)</f>
        <v/>
      </c>
      <c r="G5779" t="str">
        <f>IF([1]主干线!H5779="","",[1]主干线!H5779)</f>
        <v/>
      </c>
    </row>
    <row r="5780" spans="1:7" x14ac:dyDescent="0.15">
      <c r="A5780" t="str">
        <f>IF([1]主干线!A5780="","",[1]主干线!A5780)</f>
        <v/>
      </c>
      <c r="B5780" t="str">
        <f>IF([1]主干线!B5780="","",[1]主干线!B5780)</f>
        <v/>
      </c>
      <c r="C5780" t="str">
        <f>IF([1]主干线!C5780="","",[1]主干线!C5780)</f>
        <v/>
      </c>
      <c r="D5780" t="str">
        <f>IF([1]主干线!R5780="","",[1]主干线!R5780)</f>
        <v/>
      </c>
      <c r="E5780" t="str">
        <f>IF([1]主干线!S5780="","",[1]主干线!S5780)</f>
        <v/>
      </c>
      <c r="F5780" t="str">
        <f>IF([1]主干线!G5780="","",[1]主干线!G5780)</f>
        <v/>
      </c>
      <c r="G5780" t="str">
        <f>IF([1]主干线!H5780="","",[1]主干线!H5780)</f>
        <v/>
      </c>
    </row>
    <row r="5781" spans="1:7" x14ac:dyDescent="0.15">
      <c r="A5781" t="str">
        <f>IF([1]主干线!A5781="","",[1]主干线!A5781)</f>
        <v/>
      </c>
      <c r="B5781" t="str">
        <f>IF([1]主干线!B5781="","",[1]主干线!B5781)</f>
        <v/>
      </c>
      <c r="C5781" t="str">
        <f>IF([1]主干线!C5781="","",[1]主干线!C5781)</f>
        <v/>
      </c>
      <c r="D5781" t="str">
        <f>IF([1]主干线!R5781="","",[1]主干线!R5781)</f>
        <v/>
      </c>
      <c r="E5781" t="str">
        <f>IF([1]主干线!S5781="","",[1]主干线!S5781)</f>
        <v/>
      </c>
      <c r="F5781" t="str">
        <f>IF([1]主干线!G5781="","",[1]主干线!G5781)</f>
        <v/>
      </c>
      <c r="G5781" t="str">
        <f>IF([1]主干线!H5781="","",[1]主干线!H5781)</f>
        <v/>
      </c>
    </row>
    <row r="5782" spans="1:7" x14ac:dyDescent="0.15">
      <c r="A5782" t="str">
        <f>IF([1]主干线!A5782="","",[1]主干线!A5782)</f>
        <v/>
      </c>
      <c r="B5782" t="str">
        <f>IF([1]主干线!B5782="","",[1]主干线!B5782)</f>
        <v/>
      </c>
      <c r="C5782" t="str">
        <f>IF([1]主干线!C5782="","",[1]主干线!C5782)</f>
        <v/>
      </c>
      <c r="D5782" t="str">
        <f>IF([1]主干线!R5782="","",[1]主干线!R5782)</f>
        <v/>
      </c>
      <c r="E5782" t="str">
        <f>IF([1]主干线!S5782="","",[1]主干线!S5782)</f>
        <v/>
      </c>
      <c r="F5782" t="str">
        <f>IF([1]主干线!G5782="","",[1]主干线!G5782)</f>
        <v/>
      </c>
      <c r="G5782" t="str">
        <f>IF([1]主干线!H5782="","",[1]主干线!H5782)</f>
        <v/>
      </c>
    </row>
    <row r="5783" spans="1:7" x14ac:dyDescent="0.15">
      <c r="A5783" t="str">
        <f>IF([1]主干线!A5783="","",[1]主干线!A5783)</f>
        <v/>
      </c>
      <c r="B5783" t="str">
        <f>IF([1]主干线!B5783="","",[1]主干线!B5783)</f>
        <v/>
      </c>
      <c r="C5783" t="str">
        <f>IF([1]主干线!C5783="","",[1]主干线!C5783)</f>
        <v/>
      </c>
      <c r="D5783" t="str">
        <f>IF([1]主干线!R5783="","",[1]主干线!R5783)</f>
        <v/>
      </c>
      <c r="E5783" t="str">
        <f>IF([1]主干线!S5783="","",[1]主干线!S5783)</f>
        <v/>
      </c>
      <c r="F5783" t="str">
        <f>IF([1]主干线!G5783="","",[1]主干线!G5783)</f>
        <v/>
      </c>
      <c r="G5783" t="str">
        <f>IF([1]主干线!H5783="","",[1]主干线!H5783)</f>
        <v/>
      </c>
    </row>
    <row r="5784" spans="1:7" x14ac:dyDescent="0.15">
      <c r="A5784" t="str">
        <f>IF([1]主干线!A5784="","",[1]主干线!A5784)</f>
        <v/>
      </c>
      <c r="B5784" t="str">
        <f>IF([1]主干线!B5784="","",[1]主干线!B5784)</f>
        <v/>
      </c>
      <c r="C5784" t="str">
        <f>IF([1]主干线!C5784="","",[1]主干线!C5784)</f>
        <v/>
      </c>
      <c r="D5784" t="str">
        <f>IF([1]主干线!R5784="","",[1]主干线!R5784)</f>
        <v/>
      </c>
      <c r="E5784" t="str">
        <f>IF([1]主干线!S5784="","",[1]主干线!S5784)</f>
        <v/>
      </c>
      <c r="F5784" t="str">
        <f>IF([1]主干线!G5784="","",[1]主干线!G5784)</f>
        <v/>
      </c>
      <c r="G5784" t="str">
        <f>IF([1]主干线!H5784="","",[1]主干线!H5784)</f>
        <v/>
      </c>
    </row>
    <row r="5785" spans="1:7" x14ac:dyDescent="0.15">
      <c r="A5785" t="str">
        <f>IF([1]主干线!A5785="","",[1]主干线!A5785)</f>
        <v/>
      </c>
      <c r="B5785" t="str">
        <f>IF([1]主干线!B5785="","",[1]主干线!B5785)</f>
        <v/>
      </c>
      <c r="C5785" t="str">
        <f>IF([1]主干线!C5785="","",[1]主干线!C5785)</f>
        <v/>
      </c>
      <c r="D5785" t="str">
        <f>IF([1]主干线!R5785="","",[1]主干线!R5785)</f>
        <v/>
      </c>
      <c r="E5785" t="str">
        <f>IF([1]主干线!S5785="","",[1]主干线!S5785)</f>
        <v/>
      </c>
      <c r="F5785" t="str">
        <f>IF([1]主干线!G5785="","",[1]主干线!G5785)</f>
        <v/>
      </c>
      <c r="G5785" t="str">
        <f>IF([1]主干线!H5785="","",[1]主干线!H5785)</f>
        <v/>
      </c>
    </row>
    <row r="5786" spans="1:7" x14ac:dyDescent="0.15">
      <c r="A5786" t="str">
        <f>IF([1]主干线!A5786="","",[1]主干线!A5786)</f>
        <v/>
      </c>
      <c r="B5786" t="str">
        <f>IF([1]主干线!B5786="","",[1]主干线!B5786)</f>
        <v/>
      </c>
      <c r="C5786" t="str">
        <f>IF([1]主干线!C5786="","",[1]主干线!C5786)</f>
        <v/>
      </c>
      <c r="D5786" t="str">
        <f>IF([1]主干线!R5786="","",[1]主干线!R5786)</f>
        <v/>
      </c>
      <c r="E5786" t="str">
        <f>IF([1]主干线!S5786="","",[1]主干线!S5786)</f>
        <v/>
      </c>
      <c r="F5786" t="str">
        <f>IF([1]主干线!G5786="","",[1]主干线!G5786)</f>
        <v/>
      </c>
      <c r="G5786" t="str">
        <f>IF([1]主干线!H5786="","",[1]主干线!H5786)</f>
        <v/>
      </c>
    </row>
    <row r="5787" spans="1:7" x14ac:dyDescent="0.15">
      <c r="A5787" t="str">
        <f>IF([1]主干线!A5787="","",[1]主干线!A5787)</f>
        <v/>
      </c>
      <c r="B5787" t="str">
        <f>IF([1]主干线!B5787="","",[1]主干线!B5787)</f>
        <v/>
      </c>
      <c r="C5787" t="str">
        <f>IF([1]主干线!C5787="","",[1]主干线!C5787)</f>
        <v/>
      </c>
      <c r="D5787" t="str">
        <f>IF([1]主干线!R5787="","",[1]主干线!R5787)</f>
        <v/>
      </c>
      <c r="E5787" t="str">
        <f>IF([1]主干线!S5787="","",[1]主干线!S5787)</f>
        <v/>
      </c>
      <c r="F5787" t="str">
        <f>IF([1]主干线!G5787="","",[1]主干线!G5787)</f>
        <v/>
      </c>
      <c r="G5787" t="str">
        <f>IF([1]主干线!H5787="","",[1]主干线!H5787)</f>
        <v/>
      </c>
    </row>
    <row r="5788" spans="1:7" x14ac:dyDescent="0.15">
      <c r="A5788" t="str">
        <f>IF([1]主干线!A5788="","",[1]主干线!A5788)</f>
        <v/>
      </c>
      <c r="B5788" t="str">
        <f>IF([1]主干线!B5788="","",[1]主干线!B5788)</f>
        <v/>
      </c>
      <c r="C5788" t="str">
        <f>IF([1]主干线!C5788="","",[1]主干线!C5788)</f>
        <v/>
      </c>
      <c r="D5788" t="str">
        <f>IF([1]主干线!R5788="","",[1]主干线!R5788)</f>
        <v/>
      </c>
      <c r="E5788" t="str">
        <f>IF([1]主干线!S5788="","",[1]主干线!S5788)</f>
        <v/>
      </c>
      <c r="F5788" t="str">
        <f>IF([1]主干线!G5788="","",[1]主干线!G5788)</f>
        <v/>
      </c>
      <c r="G5788" t="str">
        <f>IF([1]主干线!H5788="","",[1]主干线!H5788)</f>
        <v/>
      </c>
    </row>
    <row r="5789" spans="1:7" x14ac:dyDescent="0.15">
      <c r="A5789" t="str">
        <f>IF([1]主干线!A5789="","",[1]主干线!A5789)</f>
        <v/>
      </c>
      <c r="B5789" t="str">
        <f>IF([1]主干线!B5789="","",[1]主干线!B5789)</f>
        <v/>
      </c>
      <c r="C5789" t="str">
        <f>IF([1]主干线!C5789="","",[1]主干线!C5789)</f>
        <v/>
      </c>
      <c r="D5789" t="str">
        <f>IF([1]主干线!R5789="","",[1]主干线!R5789)</f>
        <v/>
      </c>
      <c r="E5789" t="str">
        <f>IF([1]主干线!S5789="","",[1]主干线!S5789)</f>
        <v/>
      </c>
      <c r="F5789" t="str">
        <f>IF([1]主干线!G5789="","",[1]主干线!G5789)</f>
        <v/>
      </c>
      <c r="G5789" t="str">
        <f>IF([1]主干线!H5789="","",[1]主干线!H5789)</f>
        <v/>
      </c>
    </row>
    <row r="5790" spans="1:7" x14ac:dyDescent="0.15">
      <c r="A5790" t="str">
        <f>IF([1]主干线!A5790="","",[1]主干线!A5790)</f>
        <v/>
      </c>
      <c r="B5790" t="str">
        <f>IF([1]主干线!B5790="","",[1]主干线!B5790)</f>
        <v/>
      </c>
      <c r="C5790" t="str">
        <f>IF([1]主干线!C5790="","",[1]主干线!C5790)</f>
        <v/>
      </c>
      <c r="D5790" t="str">
        <f>IF([1]主干线!R5790="","",[1]主干线!R5790)</f>
        <v/>
      </c>
      <c r="E5790" t="str">
        <f>IF([1]主干线!S5790="","",[1]主干线!S5790)</f>
        <v/>
      </c>
      <c r="F5790" t="str">
        <f>IF([1]主干线!G5790="","",[1]主干线!G5790)</f>
        <v/>
      </c>
      <c r="G5790" t="str">
        <f>IF([1]主干线!H5790="","",[1]主干线!H5790)</f>
        <v/>
      </c>
    </row>
    <row r="5791" spans="1:7" x14ac:dyDescent="0.15">
      <c r="A5791" t="str">
        <f>IF([1]主干线!A5791="","",[1]主干线!A5791)</f>
        <v/>
      </c>
      <c r="B5791" t="str">
        <f>IF([1]主干线!B5791="","",[1]主干线!B5791)</f>
        <v/>
      </c>
      <c r="C5791" t="str">
        <f>IF([1]主干线!C5791="","",[1]主干线!C5791)</f>
        <v/>
      </c>
      <c r="D5791" t="str">
        <f>IF([1]主干线!R5791="","",[1]主干线!R5791)</f>
        <v/>
      </c>
      <c r="E5791" t="str">
        <f>IF([1]主干线!S5791="","",[1]主干线!S5791)</f>
        <v/>
      </c>
      <c r="F5791" t="str">
        <f>IF([1]主干线!G5791="","",[1]主干线!G5791)</f>
        <v/>
      </c>
      <c r="G5791" t="str">
        <f>IF([1]主干线!H5791="","",[1]主干线!H5791)</f>
        <v/>
      </c>
    </row>
    <row r="5792" spans="1:7" x14ac:dyDescent="0.15">
      <c r="A5792" t="str">
        <f>IF([1]主干线!A5792="","",[1]主干线!A5792)</f>
        <v/>
      </c>
      <c r="B5792" t="str">
        <f>IF([1]主干线!B5792="","",[1]主干线!B5792)</f>
        <v/>
      </c>
      <c r="C5792" t="str">
        <f>IF([1]主干线!C5792="","",[1]主干线!C5792)</f>
        <v/>
      </c>
      <c r="D5792" t="str">
        <f>IF([1]主干线!R5792="","",[1]主干线!R5792)</f>
        <v/>
      </c>
      <c r="E5792" t="str">
        <f>IF([1]主干线!S5792="","",[1]主干线!S5792)</f>
        <v/>
      </c>
      <c r="F5792" t="str">
        <f>IF([1]主干线!G5792="","",[1]主干线!G5792)</f>
        <v/>
      </c>
      <c r="G5792" t="str">
        <f>IF([1]主干线!H5792="","",[1]主干线!H5792)</f>
        <v/>
      </c>
    </row>
    <row r="5793" spans="1:7" x14ac:dyDescent="0.15">
      <c r="A5793" t="str">
        <f>IF([1]主干线!A5793="","",[1]主干线!A5793)</f>
        <v/>
      </c>
      <c r="B5793" t="str">
        <f>IF([1]主干线!B5793="","",[1]主干线!B5793)</f>
        <v/>
      </c>
      <c r="C5793" t="str">
        <f>IF([1]主干线!C5793="","",[1]主干线!C5793)</f>
        <v/>
      </c>
      <c r="D5793" t="str">
        <f>IF([1]主干线!R5793="","",[1]主干线!R5793)</f>
        <v/>
      </c>
      <c r="E5793" t="str">
        <f>IF([1]主干线!S5793="","",[1]主干线!S5793)</f>
        <v/>
      </c>
      <c r="F5793" t="str">
        <f>IF([1]主干线!G5793="","",[1]主干线!G5793)</f>
        <v/>
      </c>
      <c r="G5793" t="str">
        <f>IF([1]主干线!H5793="","",[1]主干线!H5793)</f>
        <v/>
      </c>
    </row>
    <row r="5794" spans="1:7" x14ac:dyDescent="0.15">
      <c r="A5794" t="str">
        <f>IF([1]主干线!A5794="","",[1]主干线!A5794)</f>
        <v/>
      </c>
      <c r="B5794" t="str">
        <f>IF([1]主干线!B5794="","",[1]主干线!B5794)</f>
        <v/>
      </c>
      <c r="C5794" t="str">
        <f>IF([1]主干线!C5794="","",[1]主干线!C5794)</f>
        <v/>
      </c>
      <c r="D5794" t="str">
        <f>IF([1]主干线!R5794="","",[1]主干线!R5794)</f>
        <v/>
      </c>
      <c r="E5794" t="str">
        <f>IF([1]主干线!S5794="","",[1]主干线!S5794)</f>
        <v/>
      </c>
      <c r="F5794" t="str">
        <f>IF([1]主干线!G5794="","",[1]主干线!G5794)</f>
        <v/>
      </c>
      <c r="G5794" t="str">
        <f>IF([1]主干线!H5794="","",[1]主干线!H5794)</f>
        <v/>
      </c>
    </row>
    <row r="5795" spans="1:7" x14ac:dyDescent="0.15">
      <c r="A5795" t="str">
        <f>IF([1]主干线!A5795="","",[1]主干线!A5795)</f>
        <v/>
      </c>
      <c r="B5795" t="str">
        <f>IF([1]主干线!B5795="","",[1]主干线!B5795)</f>
        <v/>
      </c>
      <c r="C5795" t="str">
        <f>IF([1]主干线!C5795="","",[1]主干线!C5795)</f>
        <v/>
      </c>
      <c r="D5795" t="str">
        <f>IF([1]主干线!R5795="","",[1]主干线!R5795)</f>
        <v/>
      </c>
      <c r="E5795" t="str">
        <f>IF([1]主干线!S5795="","",[1]主干线!S5795)</f>
        <v/>
      </c>
      <c r="F5795" t="str">
        <f>IF([1]主干线!G5795="","",[1]主干线!G5795)</f>
        <v/>
      </c>
      <c r="G5795" t="str">
        <f>IF([1]主干线!H5795="","",[1]主干线!H5795)</f>
        <v/>
      </c>
    </row>
    <row r="5796" spans="1:7" x14ac:dyDescent="0.15">
      <c r="A5796" t="str">
        <f>IF([1]主干线!A5796="","",[1]主干线!A5796)</f>
        <v/>
      </c>
      <c r="B5796" t="str">
        <f>IF([1]主干线!B5796="","",[1]主干线!B5796)</f>
        <v/>
      </c>
      <c r="C5796" t="str">
        <f>IF([1]主干线!C5796="","",[1]主干线!C5796)</f>
        <v/>
      </c>
      <c r="D5796" t="str">
        <f>IF([1]主干线!R5796="","",[1]主干线!R5796)</f>
        <v/>
      </c>
      <c r="E5796" t="str">
        <f>IF([1]主干线!S5796="","",[1]主干线!S5796)</f>
        <v/>
      </c>
      <c r="F5796" t="str">
        <f>IF([1]主干线!G5796="","",[1]主干线!G5796)</f>
        <v/>
      </c>
      <c r="G5796" t="str">
        <f>IF([1]主干线!H5796="","",[1]主干线!H5796)</f>
        <v/>
      </c>
    </row>
    <row r="5797" spans="1:7" x14ac:dyDescent="0.15">
      <c r="A5797" t="str">
        <f>IF([1]主干线!A5797="","",[1]主干线!A5797)</f>
        <v/>
      </c>
      <c r="B5797" t="str">
        <f>IF([1]主干线!B5797="","",[1]主干线!B5797)</f>
        <v/>
      </c>
      <c r="C5797" t="str">
        <f>IF([1]主干线!C5797="","",[1]主干线!C5797)</f>
        <v/>
      </c>
      <c r="D5797" t="str">
        <f>IF([1]主干线!R5797="","",[1]主干线!R5797)</f>
        <v/>
      </c>
      <c r="E5797" t="str">
        <f>IF([1]主干线!S5797="","",[1]主干线!S5797)</f>
        <v/>
      </c>
      <c r="F5797" t="str">
        <f>IF([1]主干线!G5797="","",[1]主干线!G5797)</f>
        <v/>
      </c>
      <c r="G5797" t="str">
        <f>IF([1]主干线!H5797="","",[1]主干线!H5797)</f>
        <v/>
      </c>
    </row>
    <row r="5798" spans="1:7" x14ac:dyDescent="0.15">
      <c r="A5798" t="str">
        <f>IF([1]主干线!A5798="","",[1]主干线!A5798)</f>
        <v/>
      </c>
      <c r="B5798" t="str">
        <f>IF([1]主干线!B5798="","",[1]主干线!B5798)</f>
        <v/>
      </c>
      <c r="C5798" t="str">
        <f>IF([1]主干线!C5798="","",[1]主干线!C5798)</f>
        <v/>
      </c>
      <c r="D5798" t="str">
        <f>IF([1]主干线!R5798="","",[1]主干线!R5798)</f>
        <v/>
      </c>
      <c r="E5798" t="str">
        <f>IF([1]主干线!S5798="","",[1]主干线!S5798)</f>
        <v/>
      </c>
      <c r="F5798" t="str">
        <f>IF([1]主干线!G5798="","",[1]主干线!G5798)</f>
        <v/>
      </c>
      <c r="G5798" t="str">
        <f>IF([1]主干线!H5798="","",[1]主干线!H5798)</f>
        <v/>
      </c>
    </row>
    <row r="5799" spans="1:7" x14ac:dyDescent="0.15">
      <c r="A5799" t="str">
        <f>IF([1]主干线!A5799="","",[1]主干线!A5799)</f>
        <v/>
      </c>
      <c r="B5799" t="str">
        <f>IF([1]主干线!B5799="","",[1]主干线!B5799)</f>
        <v/>
      </c>
      <c r="C5799" t="str">
        <f>IF([1]主干线!C5799="","",[1]主干线!C5799)</f>
        <v/>
      </c>
      <c r="D5799" t="str">
        <f>IF([1]主干线!R5799="","",[1]主干线!R5799)</f>
        <v/>
      </c>
      <c r="E5799" t="str">
        <f>IF([1]主干线!S5799="","",[1]主干线!S5799)</f>
        <v/>
      </c>
      <c r="F5799" t="str">
        <f>IF([1]主干线!G5799="","",[1]主干线!G5799)</f>
        <v/>
      </c>
      <c r="G5799" t="str">
        <f>IF([1]主干线!H5799="","",[1]主干线!H5799)</f>
        <v/>
      </c>
    </row>
    <row r="5800" spans="1:7" x14ac:dyDescent="0.15">
      <c r="A5800" t="str">
        <f>IF([1]主干线!A5800="","",[1]主干线!A5800)</f>
        <v/>
      </c>
      <c r="B5800" t="str">
        <f>IF([1]主干线!B5800="","",[1]主干线!B5800)</f>
        <v/>
      </c>
      <c r="C5800" t="str">
        <f>IF([1]主干线!C5800="","",[1]主干线!C5800)</f>
        <v/>
      </c>
      <c r="D5800" t="str">
        <f>IF([1]主干线!R5800="","",[1]主干线!R5800)</f>
        <v/>
      </c>
      <c r="E5800" t="str">
        <f>IF([1]主干线!S5800="","",[1]主干线!S5800)</f>
        <v/>
      </c>
      <c r="F5800" t="str">
        <f>IF([1]主干线!G5800="","",[1]主干线!G5800)</f>
        <v/>
      </c>
      <c r="G5800" t="str">
        <f>IF([1]主干线!H5800="","",[1]主干线!H5800)</f>
        <v/>
      </c>
    </row>
    <row r="5801" spans="1:7" x14ac:dyDescent="0.15">
      <c r="A5801" t="str">
        <f>IF([1]主干线!A5801="","",[1]主干线!A5801)</f>
        <v/>
      </c>
      <c r="B5801" t="str">
        <f>IF([1]主干线!B5801="","",[1]主干线!B5801)</f>
        <v/>
      </c>
      <c r="C5801" t="str">
        <f>IF([1]主干线!C5801="","",[1]主干线!C5801)</f>
        <v/>
      </c>
      <c r="D5801" t="str">
        <f>IF([1]主干线!R5801="","",[1]主干线!R5801)</f>
        <v/>
      </c>
      <c r="E5801" t="str">
        <f>IF([1]主干线!S5801="","",[1]主干线!S5801)</f>
        <v/>
      </c>
      <c r="F5801" t="str">
        <f>IF([1]主干线!G5801="","",[1]主干线!G5801)</f>
        <v/>
      </c>
      <c r="G5801" t="str">
        <f>IF([1]主干线!H5801="","",[1]主干线!H5801)</f>
        <v/>
      </c>
    </row>
    <row r="5802" spans="1:7" x14ac:dyDescent="0.15">
      <c r="A5802" t="str">
        <f>IF([1]主干线!A5802="","",[1]主干线!A5802)</f>
        <v/>
      </c>
      <c r="B5802" t="str">
        <f>IF([1]主干线!B5802="","",[1]主干线!B5802)</f>
        <v/>
      </c>
      <c r="C5802" t="str">
        <f>IF([1]主干线!C5802="","",[1]主干线!C5802)</f>
        <v/>
      </c>
      <c r="D5802" t="str">
        <f>IF([1]主干线!R5802="","",[1]主干线!R5802)</f>
        <v/>
      </c>
      <c r="E5802" t="str">
        <f>IF([1]主干线!S5802="","",[1]主干线!S5802)</f>
        <v/>
      </c>
      <c r="F5802" t="str">
        <f>IF([1]主干线!G5802="","",[1]主干线!G5802)</f>
        <v/>
      </c>
      <c r="G5802" t="str">
        <f>IF([1]主干线!H5802="","",[1]主干线!H5802)</f>
        <v/>
      </c>
    </row>
    <row r="5803" spans="1:7" x14ac:dyDescent="0.15">
      <c r="A5803" t="str">
        <f>IF([1]主干线!A5803="","",[1]主干线!A5803)</f>
        <v/>
      </c>
      <c r="B5803" t="str">
        <f>IF([1]主干线!B5803="","",[1]主干线!B5803)</f>
        <v/>
      </c>
      <c r="C5803" t="str">
        <f>IF([1]主干线!C5803="","",[1]主干线!C5803)</f>
        <v/>
      </c>
      <c r="D5803" t="str">
        <f>IF([1]主干线!R5803="","",[1]主干线!R5803)</f>
        <v/>
      </c>
      <c r="E5803" t="str">
        <f>IF([1]主干线!S5803="","",[1]主干线!S5803)</f>
        <v/>
      </c>
      <c r="F5803" t="str">
        <f>IF([1]主干线!G5803="","",[1]主干线!G5803)</f>
        <v/>
      </c>
      <c r="G5803" t="str">
        <f>IF([1]主干线!H5803="","",[1]主干线!H5803)</f>
        <v/>
      </c>
    </row>
    <row r="5804" spans="1:7" x14ac:dyDescent="0.15">
      <c r="A5804" t="str">
        <f>IF([1]主干线!A5804="","",[1]主干线!A5804)</f>
        <v/>
      </c>
      <c r="B5804" t="str">
        <f>IF([1]主干线!B5804="","",[1]主干线!B5804)</f>
        <v/>
      </c>
      <c r="C5804" t="str">
        <f>IF([1]主干线!C5804="","",[1]主干线!C5804)</f>
        <v/>
      </c>
      <c r="D5804" t="str">
        <f>IF([1]主干线!R5804="","",[1]主干线!R5804)</f>
        <v/>
      </c>
      <c r="E5804" t="str">
        <f>IF([1]主干线!S5804="","",[1]主干线!S5804)</f>
        <v/>
      </c>
      <c r="F5804" t="str">
        <f>IF([1]主干线!G5804="","",[1]主干线!G5804)</f>
        <v/>
      </c>
      <c r="G5804" t="str">
        <f>IF([1]主干线!H5804="","",[1]主干线!H5804)</f>
        <v/>
      </c>
    </row>
    <row r="5805" spans="1:7" x14ac:dyDescent="0.15">
      <c r="A5805" t="str">
        <f>IF([1]主干线!A5805="","",[1]主干线!A5805)</f>
        <v/>
      </c>
      <c r="B5805" t="str">
        <f>IF([1]主干线!B5805="","",[1]主干线!B5805)</f>
        <v/>
      </c>
      <c r="C5805" t="str">
        <f>IF([1]主干线!C5805="","",[1]主干线!C5805)</f>
        <v/>
      </c>
      <c r="D5805" t="str">
        <f>IF([1]主干线!R5805="","",[1]主干线!R5805)</f>
        <v/>
      </c>
      <c r="E5805" t="str">
        <f>IF([1]主干线!S5805="","",[1]主干线!S5805)</f>
        <v/>
      </c>
      <c r="F5805" t="str">
        <f>IF([1]主干线!G5805="","",[1]主干线!G5805)</f>
        <v/>
      </c>
      <c r="G5805" t="str">
        <f>IF([1]主干线!H5805="","",[1]主干线!H5805)</f>
        <v/>
      </c>
    </row>
    <row r="5806" spans="1:7" x14ac:dyDescent="0.15">
      <c r="A5806" t="str">
        <f>IF([1]主干线!A5806="","",[1]主干线!A5806)</f>
        <v/>
      </c>
      <c r="B5806" t="str">
        <f>IF([1]主干线!B5806="","",[1]主干线!B5806)</f>
        <v/>
      </c>
      <c r="C5806" t="str">
        <f>IF([1]主干线!C5806="","",[1]主干线!C5806)</f>
        <v/>
      </c>
      <c r="D5806" t="str">
        <f>IF([1]主干线!R5806="","",[1]主干线!R5806)</f>
        <v/>
      </c>
      <c r="E5806" t="str">
        <f>IF([1]主干线!S5806="","",[1]主干线!S5806)</f>
        <v/>
      </c>
      <c r="F5806" t="str">
        <f>IF([1]主干线!G5806="","",[1]主干线!G5806)</f>
        <v/>
      </c>
      <c r="G5806" t="str">
        <f>IF([1]主干线!H5806="","",[1]主干线!H5806)</f>
        <v/>
      </c>
    </row>
    <row r="5807" spans="1:7" x14ac:dyDescent="0.15">
      <c r="A5807" t="str">
        <f>IF([1]主干线!A5807="","",[1]主干线!A5807)</f>
        <v/>
      </c>
      <c r="B5807" t="str">
        <f>IF([1]主干线!B5807="","",[1]主干线!B5807)</f>
        <v/>
      </c>
      <c r="C5807" t="str">
        <f>IF([1]主干线!C5807="","",[1]主干线!C5807)</f>
        <v/>
      </c>
      <c r="D5807" t="str">
        <f>IF([1]主干线!R5807="","",[1]主干线!R5807)</f>
        <v/>
      </c>
      <c r="E5807" t="str">
        <f>IF([1]主干线!S5807="","",[1]主干线!S5807)</f>
        <v/>
      </c>
      <c r="F5807" t="str">
        <f>IF([1]主干线!G5807="","",[1]主干线!G5807)</f>
        <v/>
      </c>
      <c r="G5807" t="str">
        <f>IF([1]主干线!H5807="","",[1]主干线!H5807)</f>
        <v/>
      </c>
    </row>
    <row r="5808" spans="1:7" x14ac:dyDescent="0.15">
      <c r="A5808" t="str">
        <f>IF([1]主干线!A5808="","",[1]主干线!A5808)</f>
        <v/>
      </c>
      <c r="B5808" t="str">
        <f>IF([1]主干线!B5808="","",[1]主干线!B5808)</f>
        <v/>
      </c>
      <c r="C5808" t="str">
        <f>IF([1]主干线!C5808="","",[1]主干线!C5808)</f>
        <v/>
      </c>
      <c r="D5808" t="str">
        <f>IF([1]主干线!R5808="","",[1]主干线!R5808)</f>
        <v/>
      </c>
      <c r="E5808" t="str">
        <f>IF([1]主干线!S5808="","",[1]主干线!S5808)</f>
        <v/>
      </c>
      <c r="F5808" t="str">
        <f>IF([1]主干线!G5808="","",[1]主干线!G5808)</f>
        <v/>
      </c>
      <c r="G5808" t="str">
        <f>IF([1]主干线!H5808="","",[1]主干线!H5808)</f>
        <v/>
      </c>
    </row>
    <row r="5809" spans="1:7" x14ac:dyDescent="0.15">
      <c r="A5809" t="str">
        <f>IF([1]主干线!A5809="","",[1]主干线!A5809)</f>
        <v/>
      </c>
      <c r="B5809" t="str">
        <f>IF([1]主干线!B5809="","",[1]主干线!B5809)</f>
        <v/>
      </c>
      <c r="C5809" t="str">
        <f>IF([1]主干线!C5809="","",[1]主干线!C5809)</f>
        <v/>
      </c>
      <c r="D5809" t="str">
        <f>IF([1]主干线!R5809="","",[1]主干线!R5809)</f>
        <v/>
      </c>
      <c r="E5809" t="str">
        <f>IF([1]主干线!S5809="","",[1]主干线!S5809)</f>
        <v/>
      </c>
      <c r="F5809" t="str">
        <f>IF([1]主干线!G5809="","",[1]主干线!G5809)</f>
        <v/>
      </c>
      <c r="G5809" t="str">
        <f>IF([1]主干线!H5809="","",[1]主干线!H5809)</f>
        <v/>
      </c>
    </row>
    <row r="5810" spans="1:7" x14ac:dyDescent="0.15">
      <c r="A5810" t="str">
        <f>IF([1]主干线!A5810="","",[1]主干线!A5810)</f>
        <v/>
      </c>
      <c r="B5810" t="str">
        <f>IF([1]主干线!B5810="","",[1]主干线!B5810)</f>
        <v/>
      </c>
      <c r="C5810" t="str">
        <f>IF([1]主干线!C5810="","",[1]主干线!C5810)</f>
        <v/>
      </c>
      <c r="D5810" t="str">
        <f>IF([1]主干线!R5810="","",[1]主干线!R5810)</f>
        <v/>
      </c>
      <c r="E5810" t="str">
        <f>IF([1]主干线!S5810="","",[1]主干线!S5810)</f>
        <v/>
      </c>
      <c r="F5810" t="str">
        <f>IF([1]主干线!G5810="","",[1]主干线!G5810)</f>
        <v/>
      </c>
      <c r="G5810" t="str">
        <f>IF([1]主干线!H5810="","",[1]主干线!H5810)</f>
        <v/>
      </c>
    </row>
    <row r="5811" spans="1:7" x14ac:dyDescent="0.15">
      <c r="A5811" t="str">
        <f>IF([1]主干线!A5811="","",[1]主干线!A5811)</f>
        <v/>
      </c>
      <c r="B5811" t="str">
        <f>IF([1]主干线!B5811="","",[1]主干线!B5811)</f>
        <v/>
      </c>
      <c r="C5811" t="str">
        <f>IF([1]主干线!C5811="","",[1]主干线!C5811)</f>
        <v/>
      </c>
      <c r="D5811" t="str">
        <f>IF([1]主干线!R5811="","",[1]主干线!R5811)</f>
        <v/>
      </c>
      <c r="E5811" t="str">
        <f>IF([1]主干线!S5811="","",[1]主干线!S5811)</f>
        <v/>
      </c>
      <c r="F5811" t="str">
        <f>IF([1]主干线!G5811="","",[1]主干线!G5811)</f>
        <v/>
      </c>
      <c r="G5811" t="str">
        <f>IF([1]主干线!H5811="","",[1]主干线!H5811)</f>
        <v/>
      </c>
    </row>
    <row r="5812" spans="1:7" x14ac:dyDescent="0.15">
      <c r="A5812" t="str">
        <f>IF([1]主干线!A5812="","",[1]主干线!A5812)</f>
        <v/>
      </c>
      <c r="B5812" t="str">
        <f>IF([1]主干线!B5812="","",[1]主干线!B5812)</f>
        <v/>
      </c>
      <c r="C5812" t="str">
        <f>IF([1]主干线!C5812="","",[1]主干线!C5812)</f>
        <v/>
      </c>
      <c r="D5812" t="str">
        <f>IF([1]主干线!R5812="","",[1]主干线!R5812)</f>
        <v/>
      </c>
      <c r="E5812" t="str">
        <f>IF([1]主干线!S5812="","",[1]主干线!S5812)</f>
        <v/>
      </c>
      <c r="F5812" t="str">
        <f>IF([1]主干线!G5812="","",[1]主干线!G5812)</f>
        <v/>
      </c>
      <c r="G5812" t="str">
        <f>IF([1]主干线!H5812="","",[1]主干线!H5812)</f>
        <v/>
      </c>
    </row>
    <row r="5813" spans="1:7" x14ac:dyDescent="0.15">
      <c r="A5813" t="str">
        <f>IF([1]主干线!A5813="","",[1]主干线!A5813)</f>
        <v/>
      </c>
      <c r="B5813" t="str">
        <f>IF([1]主干线!B5813="","",[1]主干线!B5813)</f>
        <v/>
      </c>
      <c r="C5813" t="str">
        <f>IF([1]主干线!C5813="","",[1]主干线!C5813)</f>
        <v/>
      </c>
      <c r="D5813" t="str">
        <f>IF([1]主干线!R5813="","",[1]主干线!R5813)</f>
        <v/>
      </c>
      <c r="E5813" t="str">
        <f>IF([1]主干线!S5813="","",[1]主干线!S5813)</f>
        <v/>
      </c>
      <c r="F5813" t="str">
        <f>IF([1]主干线!G5813="","",[1]主干线!G5813)</f>
        <v/>
      </c>
      <c r="G5813" t="str">
        <f>IF([1]主干线!H5813="","",[1]主干线!H5813)</f>
        <v/>
      </c>
    </row>
    <row r="5814" spans="1:7" x14ac:dyDescent="0.15">
      <c r="A5814" t="str">
        <f>IF([1]主干线!A5814="","",[1]主干线!A5814)</f>
        <v/>
      </c>
      <c r="B5814" t="str">
        <f>IF([1]主干线!B5814="","",[1]主干线!B5814)</f>
        <v/>
      </c>
      <c r="C5814" t="str">
        <f>IF([1]主干线!C5814="","",[1]主干线!C5814)</f>
        <v/>
      </c>
      <c r="D5814" t="str">
        <f>IF([1]主干线!R5814="","",[1]主干线!R5814)</f>
        <v/>
      </c>
      <c r="E5814" t="str">
        <f>IF([1]主干线!S5814="","",[1]主干线!S5814)</f>
        <v/>
      </c>
      <c r="F5814" t="str">
        <f>IF([1]主干线!G5814="","",[1]主干线!G5814)</f>
        <v/>
      </c>
      <c r="G5814" t="str">
        <f>IF([1]主干线!H5814="","",[1]主干线!H5814)</f>
        <v/>
      </c>
    </row>
    <row r="5815" spans="1:7" x14ac:dyDescent="0.15">
      <c r="A5815" t="str">
        <f>IF([1]主干线!A5815="","",[1]主干线!A5815)</f>
        <v/>
      </c>
      <c r="B5815" t="str">
        <f>IF([1]主干线!B5815="","",[1]主干线!B5815)</f>
        <v/>
      </c>
      <c r="C5815" t="str">
        <f>IF([1]主干线!C5815="","",[1]主干线!C5815)</f>
        <v/>
      </c>
      <c r="D5815" t="str">
        <f>IF([1]主干线!R5815="","",[1]主干线!R5815)</f>
        <v/>
      </c>
      <c r="E5815" t="str">
        <f>IF([1]主干线!S5815="","",[1]主干线!S5815)</f>
        <v/>
      </c>
      <c r="F5815" t="str">
        <f>IF([1]主干线!G5815="","",[1]主干线!G5815)</f>
        <v/>
      </c>
      <c r="G5815" t="str">
        <f>IF([1]主干线!H5815="","",[1]主干线!H5815)</f>
        <v/>
      </c>
    </row>
    <row r="5816" spans="1:7" x14ac:dyDescent="0.15">
      <c r="A5816" t="str">
        <f>IF([1]主干线!A5816="","",[1]主干线!A5816)</f>
        <v/>
      </c>
      <c r="B5816" t="str">
        <f>IF([1]主干线!B5816="","",[1]主干线!B5816)</f>
        <v/>
      </c>
      <c r="C5816" t="str">
        <f>IF([1]主干线!C5816="","",[1]主干线!C5816)</f>
        <v/>
      </c>
      <c r="D5816" t="str">
        <f>IF([1]主干线!R5816="","",[1]主干线!R5816)</f>
        <v/>
      </c>
      <c r="E5816" t="str">
        <f>IF([1]主干线!S5816="","",[1]主干线!S5816)</f>
        <v/>
      </c>
      <c r="F5816" t="str">
        <f>IF([1]主干线!G5816="","",[1]主干线!G5816)</f>
        <v/>
      </c>
      <c r="G5816" t="str">
        <f>IF([1]主干线!H5816="","",[1]主干线!H5816)</f>
        <v/>
      </c>
    </row>
    <row r="5817" spans="1:7" x14ac:dyDescent="0.15">
      <c r="A5817" t="str">
        <f>IF([1]主干线!A5817="","",[1]主干线!A5817)</f>
        <v/>
      </c>
      <c r="B5817" t="str">
        <f>IF([1]主干线!B5817="","",[1]主干线!B5817)</f>
        <v/>
      </c>
      <c r="C5817" t="str">
        <f>IF([1]主干线!C5817="","",[1]主干线!C5817)</f>
        <v/>
      </c>
      <c r="D5817" t="str">
        <f>IF([1]主干线!R5817="","",[1]主干线!R5817)</f>
        <v/>
      </c>
      <c r="E5817" t="str">
        <f>IF([1]主干线!S5817="","",[1]主干线!S5817)</f>
        <v/>
      </c>
      <c r="F5817" t="str">
        <f>IF([1]主干线!G5817="","",[1]主干线!G5817)</f>
        <v/>
      </c>
      <c r="G5817" t="str">
        <f>IF([1]主干线!H5817="","",[1]主干线!H5817)</f>
        <v/>
      </c>
    </row>
    <row r="5818" spans="1:7" x14ac:dyDescent="0.15">
      <c r="A5818" t="str">
        <f>IF([1]主干线!A5818="","",[1]主干线!A5818)</f>
        <v/>
      </c>
      <c r="B5818" t="str">
        <f>IF([1]主干线!B5818="","",[1]主干线!B5818)</f>
        <v/>
      </c>
      <c r="C5818" t="str">
        <f>IF([1]主干线!C5818="","",[1]主干线!C5818)</f>
        <v/>
      </c>
      <c r="D5818" t="str">
        <f>IF([1]主干线!R5818="","",[1]主干线!R5818)</f>
        <v/>
      </c>
      <c r="E5818" t="str">
        <f>IF([1]主干线!S5818="","",[1]主干线!S5818)</f>
        <v/>
      </c>
      <c r="F5818" t="str">
        <f>IF([1]主干线!G5818="","",[1]主干线!G5818)</f>
        <v/>
      </c>
      <c r="G5818" t="str">
        <f>IF([1]主干线!H5818="","",[1]主干线!H5818)</f>
        <v/>
      </c>
    </row>
    <row r="5819" spans="1:7" x14ac:dyDescent="0.15">
      <c r="A5819" t="str">
        <f>IF([1]主干线!A5819="","",[1]主干线!A5819)</f>
        <v/>
      </c>
      <c r="B5819" t="str">
        <f>IF([1]主干线!B5819="","",[1]主干线!B5819)</f>
        <v/>
      </c>
      <c r="C5819" t="str">
        <f>IF([1]主干线!C5819="","",[1]主干线!C5819)</f>
        <v/>
      </c>
      <c r="D5819" t="str">
        <f>IF([1]主干线!R5819="","",[1]主干线!R5819)</f>
        <v/>
      </c>
      <c r="E5819" t="str">
        <f>IF([1]主干线!S5819="","",[1]主干线!S5819)</f>
        <v/>
      </c>
      <c r="F5819" t="str">
        <f>IF([1]主干线!G5819="","",[1]主干线!G5819)</f>
        <v/>
      </c>
      <c r="G5819" t="str">
        <f>IF([1]主干线!H5819="","",[1]主干线!H5819)</f>
        <v/>
      </c>
    </row>
    <row r="5820" spans="1:7" x14ac:dyDescent="0.15">
      <c r="A5820" t="str">
        <f>IF([1]主干线!A5820="","",[1]主干线!A5820)</f>
        <v/>
      </c>
      <c r="B5820" t="str">
        <f>IF([1]主干线!B5820="","",[1]主干线!B5820)</f>
        <v/>
      </c>
      <c r="C5820" t="str">
        <f>IF([1]主干线!C5820="","",[1]主干线!C5820)</f>
        <v/>
      </c>
      <c r="D5820" t="str">
        <f>IF([1]主干线!R5820="","",[1]主干线!R5820)</f>
        <v/>
      </c>
      <c r="E5820" t="str">
        <f>IF([1]主干线!S5820="","",[1]主干线!S5820)</f>
        <v/>
      </c>
      <c r="F5820" t="str">
        <f>IF([1]主干线!G5820="","",[1]主干线!G5820)</f>
        <v/>
      </c>
      <c r="G5820" t="str">
        <f>IF([1]主干线!H5820="","",[1]主干线!H5820)</f>
        <v/>
      </c>
    </row>
    <row r="5821" spans="1:7" x14ac:dyDescent="0.15">
      <c r="A5821" t="str">
        <f>IF([1]主干线!A5821="","",[1]主干线!A5821)</f>
        <v/>
      </c>
      <c r="B5821" t="str">
        <f>IF([1]主干线!B5821="","",[1]主干线!B5821)</f>
        <v/>
      </c>
      <c r="C5821" t="str">
        <f>IF([1]主干线!C5821="","",[1]主干线!C5821)</f>
        <v/>
      </c>
      <c r="D5821" t="str">
        <f>IF([1]主干线!R5821="","",[1]主干线!R5821)</f>
        <v/>
      </c>
      <c r="E5821" t="str">
        <f>IF([1]主干线!S5821="","",[1]主干线!S5821)</f>
        <v/>
      </c>
      <c r="F5821" t="str">
        <f>IF([1]主干线!G5821="","",[1]主干线!G5821)</f>
        <v/>
      </c>
      <c r="G5821" t="str">
        <f>IF([1]主干线!H5821="","",[1]主干线!H5821)</f>
        <v/>
      </c>
    </row>
    <row r="5822" spans="1:7" x14ac:dyDescent="0.15">
      <c r="A5822" t="str">
        <f>IF([1]主干线!A5822="","",[1]主干线!A5822)</f>
        <v/>
      </c>
      <c r="B5822" t="str">
        <f>IF([1]主干线!B5822="","",[1]主干线!B5822)</f>
        <v/>
      </c>
      <c r="C5822" t="str">
        <f>IF([1]主干线!C5822="","",[1]主干线!C5822)</f>
        <v/>
      </c>
      <c r="D5822" t="str">
        <f>IF([1]主干线!R5822="","",[1]主干线!R5822)</f>
        <v/>
      </c>
      <c r="E5822" t="str">
        <f>IF([1]主干线!S5822="","",[1]主干线!S5822)</f>
        <v/>
      </c>
      <c r="F5822" t="str">
        <f>IF([1]主干线!G5822="","",[1]主干线!G5822)</f>
        <v/>
      </c>
      <c r="G5822" t="str">
        <f>IF([1]主干线!H5822="","",[1]主干线!H5822)</f>
        <v/>
      </c>
    </row>
    <row r="5823" spans="1:7" x14ac:dyDescent="0.15">
      <c r="A5823" t="str">
        <f>IF([1]主干线!A5823="","",[1]主干线!A5823)</f>
        <v/>
      </c>
      <c r="B5823" t="str">
        <f>IF([1]主干线!B5823="","",[1]主干线!B5823)</f>
        <v/>
      </c>
      <c r="C5823" t="str">
        <f>IF([1]主干线!C5823="","",[1]主干线!C5823)</f>
        <v/>
      </c>
      <c r="D5823" t="str">
        <f>IF([1]主干线!R5823="","",[1]主干线!R5823)</f>
        <v/>
      </c>
      <c r="E5823" t="str">
        <f>IF([1]主干线!S5823="","",[1]主干线!S5823)</f>
        <v/>
      </c>
      <c r="F5823" t="str">
        <f>IF([1]主干线!G5823="","",[1]主干线!G5823)</f>
        <v/>
      </c>
      <c r="G5823" t="str">
        <f>IF([1]主干线!H5823="","",[1]主干线!H5823)</f>
        <v/>
      </c>
    </row>
    <row r="5824" spans="1:7" x14ac:dyDescent="0.15">
      <c r="A5824" t="str">
        <f>IF([1]主干线!A5824="","",[1]主干线!A5824)</f>
        <v/>
      </c>
      <c r="B5824" t="str">
        <f>IF([1]主干线!B5824="","",[1]主干线!B5824)</f>
        <v/>
      </c>
      <c r="C5824" t="str">
        <f>IF([1]主干线!C5824="","",[1]主干线!C5824)</f>
        <v/>
      </c>
      <c r="D5824" t="str">
        <f>IF([1]主干线!R5824="","",[1]主干线!R5824)</f>
        <v/>
      </c>
      <c r="E5824" t="str">
        <f>IF([1]主干线!S5824="","",[1]主干线!S5824)</f>
        <v/>
      </c>
      <c r="F5824" t="str">
        <f>IF([1]主干线!G5824="","",[1]主干线!G5824)</f>
        <v/>
      </c>
      <c r="G5824" t="str">
        <f>IF([1]主干线!H5824="","",[1]主干线!H5824)</f>
        <v/>
      </c>
    </row>
    <row r="5825" spans="1:7" x14ac:dyDescent="0.15">
      <c r="A5825" t="str">
        <f>IF([1]主干线!A5825="","",[1]主干线!A5825)</f>
        <v/>
      </c>
      <c r="B5825" t="str">
        <f>IF([1]主干线!B5825="","",[1]主干线!B5825)</f>
        <v/>
      </c>
      <c r="C5825" t="str">
        <f>IF([1]主干线!C5825="","",[1]主干线!C5825)</f>
        <v/>
      </c>
      <c r="D5825" t="str">
        <f>IF([1]主干线!R5825="","",[1]主干线!R5825)</f>
        <v/>
      </c>
      <c r="E5825" t="str">
        <f>IF([1]主干线!S5825="","",[1]主干线!S5825)</f>
        <v/>
      </c>
      <c r="F5825" t="str">
        <f>IF([1]主干线!G5825="","",[1]主干线!G5825)</f>
        <v/>
      </c>
      <c r="G5825" t="str">
        <f>IF([1]主干线!H5825="","",[1]主干线!H5825)</f>
        <v/>
      </c>
    </row>
    <row r="5826" spans="1:7" x14ac:dyDescent="0.15">
      <c r="A5826" t="str">
        <f>IF([1]主干线!A5826="","",[1]主干线!A5826)</f>
        <v/>
      </c>
      <c r="B5826" t="str">
        <f>IF([1]主干线!B5826="","",[1]主干线!B5826)</f>
        <v/>
      </c>
      <c r="C5826" t="str">
        <f>IF([1]主干线!C5826="","",[1]主干线!C5826)</f>
        <v/>
      </c>
      <c r="D5826" t="str">
        <f>IF([1]主干线!R5826="","",[1]主干线!R5826)</f>
        <v/>
      </c>
      <c r="E5826" t="str">
        <f>IF([1]主干线!S5826="","",[1]主干线!S5826)</f>
        <v/>
      </c>
      <c r="F5826" t="str">
        <f>IF([1]主干线!G5826="","",[1]主干线!G5826)</f>
        <v/>
      </c>
      <c r="G5826" t="str">
        <f>IF([1]主干线!H5826="","",[1]主干线!H5826)</f>
        <v/>
      </c>
    </row>
    <row r="5827" spans="1:7" x14ac:dyDescent="0.15">
      <c r="A5827" t="str">
        <f>IF([1]主干线!A5827="","",[1]主干线!A5827)</f>
        <v/>
      </c>
      <c r="B5827" t="str">
        <f>IF([1]主干线!B5827="","",[1]主干线!B5827)</f>
        <v/>
      </c>
      <c r="C5827" t="str">
        <f>IF([1]主干线!C5827="","",[1]主干线!C5827)</f>
        <v/>
      </c>
      <c r="D5827" t="str">
        <f>IF([1]主干线!R5827="","",[1]主干线!R5827)</f>
        <v/>
      </c>
      <c r="E5827" t="str">
        <f>IF([1]主干线!S5827="","",[1]主干线!S5827)</f>
        <v/>
      </c>
      <c r="F5827" t="str">
        <f>IF([1]主干线!G5827="","",[1]主干线!G5827)</f>
        <v/>
      </c>
      <c r="G5827" t="str">
        <f>IF([1]主干线!H5827="","",[1]主干线!H5827)</f>
        <v/>
      </c>
    </row>
    <row r="5828" spans="1:7" x14ac:dyDescent="0.15">
      <c r="A5828" t="str">
        <f>IF([1]主干线!A5828="","",[1]主干线!A5828)</f>
        <v/>
      </c>
      <c r="B5828" t="str">
        <f>IF([1]主干线!B5828="","",[1]主干线!B5828)</f>
        <v/>
      </c>
      <c r="C5828" t="str">
        <f>IF([1]主干线!C5828="","",[1]主干线!C5828)</f>
        <v/>
      </c>
      <c r="D5828" t="str">
        <f>IF([1]主干线!R5828="","",[1]主干线!R5828)</f>
        <v/>
      </c>
      <c r="E5828" t="str">
        <f>IF([1]主干线!S5828="","",[1]主干线!S5828)</f>
        <v/>
      </c>
      <c r="F5828" t="str">
        <f>IF([1]主干线!G5828="","",[1]主干线!G5828)</f>
        <v/>
      </c>
      <c r="G5828" t="str">
        <f>IF([1]主干线!H5828="","",[1]主干线!H5828)</f>
        <v/>
      </c>
    </row>
    <row r="5829" spans="1:7" x14ac:dyDescent="0.15">
      <c r="A5829" t="str">
        <f>IF([1]主干线!A5829="","",[1]主干线!A5829)</f>
        <v/>
      </c>
      <c r="B5829" t="str">
        <f>IF([1]主干线!B5829="","",[1]主干线!B5829)</f>
        <v/>
      </c>
      <c r="C5829" t="str">
        <f>IF([1]主干线!C5829="","",[1]主干线!C5829)</f>
        <v/>
      </c>
      <c r="D5829" t="str">
        <f>IF([1]主干线!R5829="","",[1]主干线!R5829)</f>
        <v/>
      </c>
      <c r="E5829" t="str">
        <f>IF([1]主干线!S5829="","",[1]主干线!S5829)</f>
        <v/>
      </c>
      <c r="F5829" t="str">
        <f>IF([1]主干线!G5829="","",[1]主干线!G5829)</f>
        <v/>
      </c>
      <c r="G5829" t="str">
        <f>IF([1]主干线!H5829="","",[1]主干线!H5829)</f>
        <v/>
      </c>
    </row>
    <row r="5830" spans="1:7" x14ac:dyDescent="0.15">
      <c r="A5830" t="str">
        <f>IF([1]主干线!A5830="","",[1]主干线!A5830)</f>
        <v/>
      </c>
      <c r="B5830" t="str">
        <f>IF([1]主干线!B5830="","",[1]主干线!B5830)</f>
        <v/>
      </c>
      <c r="C5830" t="str">
        <f>IF([1]主干线!C5830="","",[1]主干线!C5830)</f>
        <v/>
      </c>
      <c r="D5830" t="str">
        <f>IF([1]主干线!R5830="","",[1]主干线!R5830)</f>
        <v/>
      </c>
      <c r="E5830" t="str">
        <f>IF([1]主干线!S5830="","",[1]主干线!S5830)</f>
        <v/>
      </c>
      <c r="F5830" t="str">
        <f>IF([1]主干线!G5830="","",[1]主干线!G5830)</f>
        <v/>
      </c>
      <c r="G5830" t="str">
        <f>IF([1]主干线!H5830="","",[1]主干线!H5830)</f>
        <v/>
      </c>
    </row>
    <row r="5831" spans="1:7" x14ac:dyDescent="0.15">
      <c r="A5831" t="str">
        <f>IF([1]主干线!A5831="","",[1]主干线!A5831)</f>
        <v/>
      </c>
      <c r="B5831" t="str">
        <f>IF([1]主干线!B5831="","",[1]主干线!B5831)</f>
        <v/>
      </c>
      <c r="C5831" t="str">
        <f>IF([1]主干线!C5831="","",[1]主干线!C5831)</f>
        <v/>
      </c>
      <c r="D5831" t="str">
        <f>IF([1]主干线!R5831="","",[1]主干线!R5831)</f>
        <v/>
      </c>
      <c r="E5831" t="str">
        <f>IF([1]主干线!S5831="","",[1]主干线!S5831)</f>
        <v/>
      </c>
      <c r="F5831" t="str">
        <f>IF([1]主干线!G5831="","",[1]主干线!G5831)</f>
        <v/>
      </c>
      <c r="G5831" t="str">
        <f>IF([1]主干线!H5831="","",[1]主干线!H5831)</f>
        <v/>
      </c>
    </row>
    <row r="5832" spans="1:7" x14ac:dyDescent="0.15">
      <c r="A5832" t="str">
        <f>IF([1]主干线!A5832="","",[1]主干线!A5832)</f>
        <v/>
      </c>
      <c r="B5832" t="str">
        <f>IF([1]主干线!B5832="","",[1]主干线!B5832)</f>
        <v/>
      </c>
      <c r="C5832" t="str">
        <f>IF([1]主干线!C5832="","",[1]主干线!C5832)</f>
        <v/>
      </c>
      <c r="D5832" t="str">
        <f>IF([1]主干线!R5832="","",[1]主干线!R5832)</f>
        <v/>
      </c>
      <c r="E5832" t="str">
        <f>IF([1]主干线!S5832="","",[1]主干线!S5832)</f>
        <v/>
      </c>
      <c r="F5832" t="str">
        <f>IF([1]主干线!G5832="","",[1]主干线!G5832)</f>
        <v/>
      </c>
      <c r="G5832" t="str">
        <f>IF([1]主干线!H5832="","",[1]主干线!H5832)</f>
        <v/>
      </c>
    </row>
    <row r="5833" spans="1:7" x14ac:dyDescent="0.15">
      <c r="A5833" t="str">
        <f>IF([1]主干线!A5833="","",[1]主干线!A5833)</f>
        <v/>
      </c>
      <c r="B5833" t="str">
        <f>IF([1]主干线!B5833="","",[1]主干线!B5833)</f>
        <v/>
      </c>
      <c r="C5833" t="str">
        <f>IF([1]主干线!C5833="","",[1]主干线!C5833)</f>
        <v/>
      </c>
      <c r="D5833" t="str">
        <f>IF([1]主干线!R5833="","",[1]主干线!R5833)</f>
        <v/>
      </c>
      <c r="E5833" t="str">
        <f>IF([1]主干线!S5833="","",[1]主干线!S5833)</f>
        <v/>
      </c>
      <c r="F5833" t="str">
        <f>IF([1]主干线!G5833="","",[1]主干线!G5833)</f>
        <v/>
      </c>
      <c r="G5833" t="str">
        <f>IF([1]主干线!H5833="","",[1]主干线!H5833)</f>
        <v/>
      </c>
    </row>
    <row r="5834" spans="1:7" x14ac:dyDescent="0.15">
      <c r="A5834" t="str">
        <f>IF([1]主干线!A5834="","",[1]主干线!A5834)</f>
        <v/>
      </c>
      <c r="B5834" t="str">
        <f>IF([1]主干线!B5834="","",[1]主干线!B5834)</f>
        <v/>
      </c>
      <c r="C5834" t="str">
        <f>IF([1]主干线!C5834="","",[1]主干线!C5834)</f>
        <v/>
      </c>
      <c r="D5834" t="str">
        <f>IF([1]主干线!R5834="","",[1]主干线!R5834)</f>
        <v/>
      </c>
      <c r="E5834" t="str">
        <f>IF([1]主干线!S5834="","",[1]主干线!S5834)</f>
        <v/>
      </c>
      <c r="F5834" t="str">
        <f>IF([1]主干线!G5834="","",[1]主干线!G5834)</f>
        <v/>
      </c>
      <c r="G5834" t="str">
        <f>IF([1]主干线!H5834="","",[1]主干线!H5834)</f>
        <v/>
      </c>
    </row>
    <row r="5835" spans="1:7" x14ac:dyDescent="0.15">
      <c r="A5835" t="str">
        <f>IF([1]主干线!A5835="","",[1]主干线!A5835)</f>
        <v/>
      </c>
      <c r="B5835" t="str">
        <f>IF([1]主干线!B5835="","",[1]主干线!B5835)</f>
        <v/>
      </c>
      <c r="C5835" t="str">
        <f>IF([1]主干线!C5835="","",[1]主干线!C5835)</f>
        <v/>
      </c>
      <c r="D5835" t="str">
        <f>IF([1]主干线!R5835="","",[1]主干线!R5835)</f>
        <v/>
      </c>
      <c r="E5835" t="str">
        <f>IF([1]主干线!S5835="","",[1]主干线!S5835)</f>
        <v/>
      </c>
      <c r="F5835" t="str">
        <f>IF([1]主干线!G5835="","",[1]主干线!G5835)</f>
        <v/>
      </c>
      <c r="G5835" t="str">
        <f>IF([1]主干线!H5835="","",[1]主干线!H5835)</f>
        <v/>
      </c>
    </row>
    <row r="5836" spans="1:7" x14ac:dyDescent="0.15">
      <c r="A5836" t="str">
        <f>IF([1]主干线!A5836="","",[1]主干线!A5836)</f>
        <v/>
      </c>
      <c r="B5836" t="str">
        <f>IF([1]主干线!B5836="","",[1]主干线!B5836)</f>
        <v/>
      </c>
      <c r="C5836" t="str">
        <f>IF([1]主干线!C5836="","",[1]主干线!C5836)</f>
        <v/>
      </c>
      <c r="D5836" t="str">
        <f>IF([1]主干线!R5836="","",[1]主干线!R5836)</f>
        <v/>
      </c>
      <c r="E5836" t="str">
        <f>IF([1]主干线!S5836="","",[1]主干线!S5836)</f>
        <v/>
      </c>
      <c r="F5836" t="str">
        <f>IF([1]主干线!G5836="","",[1]主干线!G5836)</f>
        <v/>
      </c>
      <c r="G5836" t="str">
        <f>IF([1]主干线!H5836="","",[1]主干线!H5836)</f>
        <v/>
      </c>
    </row>
    <row r="5837" spans="1:7" x14ac:dyDescent="0.15">
      <c r="A5837" t="str">
        <f>IF([1]主干线!A5837="","",[1]主干线!A5837)</f>
        <v/>
      </c>
      <c r="B5837" t="str">
        <f>IF([1]主干线!B5837="","",[1]主干线!B5837)</f>
        <v/>
      </c>
      <c r="C5837" t="str">
        <f>IF([1]主干线!C5837="","",[1]主干线!C5837)</f>
        <v/>
      </c>
      <c r="D5837" t="str">
        <f>IF([1]主干线!R5837="","",[1]主干线!R5837)</f>
        <v/>
      </c>
      <c r="E5837" t="str">
        <f>IF([1]主干线!S5837="","",[1]主干线!S5837)</f>
        <v/>
      </c>
      <c r="F5837" t="str">
        <f>IF([1]主干线!G5837="","",[1]主干线!G5837)</f>
        <v/>
      </c>
      <c r="G5837" t="str">
        <f>IF([1]主干线!H5837="","",[1]主干线!H5837)</f>
        <v/>
      </c>
    </row>
    <row r="5838" spans="1:7" x14ac:dyDescent="0.15">
      <c r="A5838" t="str">
        <f>IF([1]主干线!A5838="","",[1]主干线!A5838)</f>
        <v/>
      </c>
      <c r="B5838" t="str">
        <f>IF([1]主干线!B5838="","",[1]主干线!B5838)</f>
        <v/>
      </c>
      <c r="C5838" t="str">
        <f>IF([1]主干线!C5838="","",[1]主干线!C5838)</f>
        <v/>
      </c>
      <c r="D5838" t="str">
        <f>IF([1]主干线!R5838="","",[1]主干线!R5838)</f>
        <v/>
      </c>
      <c r="E5838" t="str">
        <f>IF([1]主干线!S5838="","",[1]主干线!S5838)</f>
        <v/>
      </c>
      <c r="F5838" t="str">
        <f>IF([1]主干线!G5838="","",[1]主干线!G5838)</f>
        <v/>
      </c>
      <c r="G5838" t="str">
        <f>IF([1]主干线!H5838="","",[1]主干线!H5838)</f>
        <v/>
      </c>
    </row>
    <row r="5839" spans="1:7" x14ac:dyDescent="0.15">
      <c r="A5839" t="str">
        <f>IF([1]主干线!A5839="","",[1]主干线!A5839)</f>
        <v/>
      </c>
      <c r="B5839" t="str">
        <f>IF([1]主干线!B5839="","",[1]主干线!B5839)</f>
        <v/>
      </c>
      <c r="C5839" t="str">
        <f>IF([1]主干线!C5839="","",[1]主干线!C5839)</f>
        <v/>
      </c>
      <c r="D5839" t="str">
        <f>IF([1]主干线!R5839="","",[1]主干线!R5839)</f>
        <v/>
      </c>
      <c r="E5839" t="str">
        <f>IF([1]主干线!S5839="","",[1]主干线!S5839)</f>
        <v/>
      </c>
      <c r="F5839" t="str">
        <f>IF([1]主干线!G5839="","",[1]主干线!G5839)</f>
        <v/>
      </c>
      <c r="G5839" t="str">
        <f>IF([1]主干线!H5839="","",[1]主干线!H5839)</f>
        <v/>
      </c>
    </row>
    <row r="5840" spans="1:7" x14ac:dyDescent="0.15">
      <c r="A5840" t="str">
        <f>IF([1]主干线!A5840="","",[1]主干线!A5840)</f>
        <v/>
      </c>
      <c r="B5840" t="str">
        <f>IF([1]主干线!B5840="","",[1]主干线!B5840)</f>
        <v/>
      </c>
      <c r="C5840" t="str">
        <f>IF([1]主干线!C5840="","",[1]主干线!C5840)</f>
        <v/>
      </c>
      <c r="D5840" t="str">
        <f>IF([1]主干线!R5840="","",[1]主干线!R5840)</f>
        <v/>
      </c>
      <c r="E5840" t="str">
        <f>IF([1]主干线!S5840="","",[1]主干线!S5840)</f>
        <v/>
      </c>
      <c r="F5840" t="str">
        <f>IF([1]主干线!G5840="","",[1]主干线!G5840)</f>
        <v/>
      </c>
      <c r="G5840" t="str">
        <f>IF([1]主干线!H5840="","",[1]主干线!H5840)</f>
        <v/>
      </c>
    </row>
    <row r="5841" spans="1:7" x14ac:dyDescent="0.15">
      <c r="A5841" t="str">
        <f>IF([1]主干线!A5841="","",[1]主干线!A5841)</f>
        <v/>
      </c>
      <c r="B5841" t="str">
        <f>IF([1]主干线!B5841="","",[1]主干线!B5841)</f>
        <v/>
      </c>
      <c r="C5841" t="str">
        <f>IF([1]主干线!C5841="","",[1]主干线!C5841)</f>
        <v/>
      </c>
      <c r="D5841" t="str">
        <f>IF([1]主干线!R5841="","",[1]主干线!R5841)</f>
        <v/>
      </c>
      <c r="E5841" t="str">
        <f>IF([1]主干线!S5841="","",[1]主干线!S5841)</f>
        <v/>
      </c>
      <c r="F5841" t="str">
        <f>IF([1]主干线!G5841="","",[1]主干线!G5841)</f>
        <v/>
      </c>
      <c r="G5841" t="str">
        <f>IF([1]主干线!H5841="","",[1]主干线!H5841)</f>
        <v/>
      </c>
    </row>
    <row r="5842" spans="1:7" x14ac:dyDescent="0.15">
      <c r="A5842" t="str">
        <f>IF([1]主干线!A5842="","",[1]主干线!A5842)</f>
        <v/>
      </c>
      <c r="B5842" t="str">
        <f>IF([1]主干线!B5842="","",[1]主干线!B5842)</f>
        <v/>
      </c>
      <c r="C5842" t="str">
        <f>IF([1]主干线!C5842="","",[1]主干线!C5842)</f>
        <v/>
      </c>
      <c r="D5842" t="str">
        <f>IF([1]主干线!R5842="","",[1]主干线!R5842)</f>
        <v/>
      </c>
      <c r="E5842" t="str">
        <f>IF([1]主干线!S5842="","",[1]主干线!S5842)</f>
        <v/>
      </c>
      <c r="F5842" t="str">
        <f>IF([1]主干线!G5842="","",[1]主干线!G5842)</f>
        <v/>
      </c>
      <c r="G5842" t="str">
        <f>IF([1]主干线!H5842="","",[1]主干线!H5842)</f>
        <v/>
      </c>
    </row>
    <row r="5843" spans="1:7" x14ac:dyDescent="0.15">
      <c r="A5843" t="str">
        <f>IF([1]主干线!A5843="","",[1]主干线!A5843)</f>
        <v/>
      </c>
      <c r="B5843" t="str">
        <f>IF([1]主干线!B5843="","",[1]主干线!B5843)</f>
        <v/>
      </c>
      <c r="C5843" t="str">
        <f>IF([1]主干线!C5843="","",[1]主干线!C5843)</f>
        <v/>
      </c>
      <c r="D5843" t="str">
        <f>IF([1]主干线!R5843="","",[1]主干线!R5843)</f>
        <v/>
      </c>
      <c r="E5843" t="str">
        <f>IF([1]主干线!S5843="","",[1]主干线!S5843)</f>
        <v/>
      </c>
      <c r="F5843" t="str">
        <f>IF([1]主干线!G5843="","",[1]主干线!G5843)</f>
        <v/>
      </c>
      <c r="G5843" t="str">
        <f>IF([1]主干线!H5843="","",[1]主干线!H5843)</f>
        <v/>
      </c>
    </row>
    <row r="5844" spans="1:7" x14ac:dyDescent="0.15">
      <c r="A5844" t="str">
        <f>IF([1]主干线!A5844="","",[1]主干线!A5844)</f>
        <v/>
      </c>
      <c r="B5844" t="str">
        <f>IF([1]主干线!B5844="","",[1]主干线!B5844)</f>
        <v/>
      </c>
      <c r="C5844" t="str">
        <f>IF([1]主干线!C5844="","",[1]主干线!C5844)</f>
        <v/>
      </c>
      <c r="D5844" t="str">
        <f>IF([1]主干线!R5844="","",[1]主干线!R5844)</f>
        <v/>
      </c>
      <c r="E5844" t="str">
        <f>IF([1]主干线!S5844="","",[1]主干线!S5844)</f>
        <v/>
      </c>
      <c r="F5844" t="str">
        <f>IF([1]主干线!G5844="","",[1]主干线!G5844)</f>
        <v/>
      </c>
      <c r="G5844" t="str">
        <f>IF([1]主干线!H5844="","",[1]主干线!H5844)</f>
        <v/>
      </c>
    </row>
    <row r="5845" spans="1:7" x14ac:dyDescent="0.15">
      <c r="A5845" t="str">
        <f>IF([1]主干线!A5845="","",[1]主干线!A5845)</f>
        <v/>
      </c>
      <c r="B5845" t="str">
        <f>IF([1]主干线!B5845="","",[1]主干线!B5845)</f>
        <v/>
      </c>
      <c r="C5845" t="str">
        <f>IF([1]主干线!C5845="","",[1]主干线!C5845)</f>
        <v/>
      </c>
      <c r="D5845" t="str">
        <f>IF([1]主干线!R5845="","",[1]主干线!R5845)</f>
        <v/>
      </c>
      <c r="E5845" t="str">
        <f>IF([1]主干线!S5845="","",[1]主干线!S5845)</f>
        <v/>
      </c>
      <c r="F5845" t="str">
        <f>IF([1]主干线!G5845="","",[1]主干线!G5845)</f>
        <v/>
      </c>
      <c r="G5845" t="str">
        <f>IF([1]主干线!H5845="","",[1]主干线!H5845)</f>
        <v/>
      </c>
    </row>
    <row r="5846" spans="1:7" x14ac:dyDescent="0.15">
      <c r="A5846" t="str">
        <f>IF([1]主干线!A5846="","",[1]主干线!A5846)</f>
        <v/>
      </c>
      <c r="B5846" t="str">
        <f>IF([1]主干线!B5846="","",[1]主干线!B5846)</f>
        <v/>
      </c>
      <c r="C5846" t="str">
        <f>IF([1]主干线!C5846="","",[1]主干线!C5846)</f>
        <v/>
      </c>
      <c r="D5846" t="str">
        <f>IF([1]主干线!R5846="","",[1]主干线!R5846)</f>
        <v/>
      </c>
      <c r="E5846" t="str">
        <f>IF([1]主干线!S5846="","",[1]主干线!S5846)</f>
        <v/>
      </c>
      <c r="F5846" t="str">
        <f>IF([1]主干线!G5846="","",[1]主干线!G5846)</f>
        <v/>
      </c>
      <c r="G5846" t="str">
        <f>IF([1]主干线!H5846="","",[1]主干线!H5846)</f>
        <v/>
      </c>
    </row>
    <row r="5847" spans="1:7" x14ac:dyDescent="0.15">
      <c r="A5847" t="str">
        <f>IF([1]主干线!A5847="","",[1]主干线!A5847)</f>
        <v/>
      </c>
      <c r="B5847" t="str">
        <f>IF([1]主干线!B5847="","",[1]主干线!B5847)</f>
        <v/>
      </c>
      <c r="C5847" t="str">
        <f>IF([1]主干线!C5847="","",[1]主干线!C5847)</f>
        <v/>
      </c>
      <c r="D5847" t="str">
        <f>IF([1]主干线!R5847="","",[1]主干线!R5847)</f>
        <v/>
      </c>
      <c r="E5847" t="str">
        <f>IF([1]主干线!S5847="","",[1]主干线!S5847)</f>
        <v/>
      </c>
      <c r="F5847" t="str">
        <f>IF([1]主干线!G5847="","",[1]主干线!G5847)</f>
        <v/>
      </c>
      <c r="G5847" t="str">
        <f>IF([1]主干线!H5847="","",[1]主干线!H5847)</f>
        <v/>
      </c>
    </row>
    <row r="5848" spans="1:7" x14ac:dyDescent="0.15">
      <c r="A5848" t="str">
        <f>IF([1]主干线!A5848="","",[1]主干线!A5848)</f>
        <v/>
      </c>
      <c r="B5848" t="str">
        <f>IF([1]主干线!B5848="","",[1]主干线!B5848)</f>
        <v/>
      </c>
      <c r="C5848" t="str">
        <f>IF([1]主干线!C5848="","",[1]主干线!C5848)</f>
        <v/>
      </c>
      <c r="D5848" t="str">
        <f>IF([1]主干线!R5848="","",[1]主干线!R5848)</f>
        <v/>
      </c>
      <c r="E5848" t="str">
        <f>IF([1]主干线!S5848="","",[1]主干线!S5848)</f>
        <v/>
      </c>
      <c r="F5848" t="str">
        <f>IF([1]主干线!G5848="","",[1]主干线!G5848)</f>
        <v/>
      </c>
      <c r="G5848" t="str">
        <f>IF([1]主干线!H5848="","",[1]主干线!H5848)</f>
        <v/>
      </c>
    </row>
    <row r="5849" spans="1:7" x14ac:dyDescent="0.15">
      <c r="A5849" t="str">
        <f>IF([1]主干线!A5849="","",[1]主干线!A5849)</f>
        <v/>
      </c>
      <c r="B5849" t="str">
        <f>IF([1]主干线!B5849="","",[1]主干线!B5849)</f>
        <v/>
      </c>
      <c r="C5849" t="str">
        <f>IF([1]主干线!C5849="","",[1]主干线!C5849)</f>
        <v/>
      </c>
      <c r="D5849" t="str">
        <f>IF([1]主干线!R5849="","",[1]主干线!R5849)</f>
        <v/>
      </c>
      <c r="E5849" t="str">
        <f>IF([1]主干线!S5849="","",[1]主干线!S5849)</f>
        <v/>
      </c>
      <c r="F5849" t="str">
        <f>IF([1]主干线!G5849="","",[1]主干线!G5849)</f>
        <v/>
      </c>
      <c r="G5849" t="str">
        <f>IF([1]主干线!H5849="","",[1]主干线!H5849)</f>
        <v/>
      </c>
    </row>
    <row r="5850" spans="1:7" x14ac:dyDescent="0.15">
      <c r="A5850" t="str">
        <f>IF([1]主干线!A5850="","",[1]主干线!A5850)</f>
        <v/>
      </c>
      <c r="B5850" t="str">
        <f>IF([1]主干线!B5850="","",[1]主干线!B5850)</f>
        <v/>
      </c>
      <c r="C5850" t="str">
        <f>IF([1]主干线!C5850="","",[1]主干线!C5850)</f>
        <v/>
      </c>
      <c r="D5850" t="str">
        <f>IF([1]主干线!R5850="","",[1]主干线!R5850)</f>
        <v/>
      </c>
      <c r="E5850" t="str">
        <f>IF([1]主干线!S5850="","",[1]主干线!S5850)</f>
        <v/>
      </c>
      <c r="F5850" t="str">
        <f>IF([1]主干线!G5850="","",[1]主干线!G5850)</f>
        <v/>
      </c>
      <c r="G5850" t="str">
        <f>IF([1]主干线!H5850="","",[1]主干线!H5850)</f>
        <v/>
      </c>
    </row>
    <row r="5851" spans="1:7" x14ac:dyDescent="0.15">
      <c r="A5851" t="str">
        <f>IF([1]主干线!A5851="","",[1]主干线!A5851)</f>
        <v/>
      </c>
      <c r="B5851" t="str">
        <f>IF([1]主干线!B5851="","",[1]主干线!B5851)</f>
        <v/>
      </c>
      <c r="C5851" t="str">
        <f>IF([1]主干线!C5851="","",[1]主干线!C5851)</f>
        <v/>
      </c>
      <c r="D5851" t="str">
        <f>IF([1]主干线!R5851="","",[1]主干线!R5851)</f>
        <v/>
      </c>
      <c r="E5851" t="str">
        <f>IF([1]主干线!S5851="","",[1]主干线!S5851)</f>
        <v/>
      </c>
      <c r="F5851" t="str">
        <f>IF([1]主干线!G5851="","",[1]主干线!G5851)</f>
        <v/>
      </c>
      <c r="G5851" t="str">
        <f>IF([1]主干线!H5851="","",[1]主干线!H5851)</f>
        <v/>
      </c>
    </row>
    <row r="5852" spans="1:7" x14ac:dyDescent="0.15">
      <c r="A5852" t="str">
        <f>IF([1]主干线!A5852="","",[1]主干线!A5852)</f>
        <v/>
      </c>
      <c r="B5852" t="str">
        <f>IF([1]主干线!B5852="","",[1]主干线!B5852)</f>
        <v/>
      </c>
      <c r="C5852" t="str">
        <f>IF([1]主干线!C5852="","",[1]主干线!C5852)</f>
        <v/>
      </c>
      <c r="D5852" t="str">
        <f>IF([1]主干线!R5852="","",[1]主干线!R5852)</f>
        <v/>
      </c>
      <c r="E5852" t="str">
        <f>IF([1]主干线!S5852="","",[1]主干线!S5852)</f>
        <v/>
      </c>
      <c r="F5852" t="str">
        <f>IF([1]主干线!G5852="","",[1]主干线!G5852)</f>
        <v/>
      </c>
      <c r="G5852" t="str">
        <f>IF([1]主干线!H5852="","",[1]主干线!H5852)</f>
        <v/>
      </c>
    </row>
    <row r="5853" spans="1:7" x14ac:dyDescent="0.15">
      <c r="A5853" t="str">
        <f>IF([1]主干线!A5853="","",[1]主干线!A5853)</f>
        <v/>
      </c>
      <c r="B5853" t="str">
        <f>IF([1]主干线!B5853="","",[1]主干线!B5853)</f>
        <v/>
      </c>
      <c r="C5853" t="str">
        <f>IF([1]主干线!C5853="","",[1]主干线!C5853)</f>
        <v/>
      </c>
      <c r="D5853" t="str">
        <f>IF([1]主干线!R5853="","",[1]主干线!R5853)</f>
        <v/>
      </c>
      <c r="E5853" t="str">
        <f>IF([1]主干线!S5853="","",[1]主干线!S5853)</f>
        <v/>
      </c>
      <c r="F5853" t="str">
        <f>IF([1]主干线!G5853="","",[1]主干线!G5853)</f>
        <v/>
      </c>
      <c r="G5853" t="str">
        <f>IF([1]主干线!H5853="","",[1]主干线!H5853)</f>
        <v/>
      </c>
    </row>
    <row r="5854" spans="1:7" x14ac:dyDescent="0.15">
      <c r="A5854" t="str">
        <f>IF([1]主干线!A5854="","",[1]主干线!A5854)</f>
        <v/>
      </c>
      <c r="B5854" t="str">
        <f>IF([1]主干线!B5854="","",[1]主干线!B5854)</f>
        <v/>
      </c>
      <c r="C5854" t="str">
        <f>IF([1]主干线!C5854="","",[1]主干线!C5854)</f>
        <v/>
      </c>
      <c r="D5854" t="str">
        <f>IF([1]主干线!R5854="","",[1]主干线!R5854)</f>
        <v/>
      </c>
      <c r="E5854" t="str">
        <f>IF([1]主干线!S5854="","",[1]主干线!S5854)</f>
        <v/>
      </c>
      <c r="F5854" t="str">
        <f>IF([1]主干线!G5854="","",[1]主干线!G5854)</f>
        <v/>
      </c>
      <c r="G5854" t="str">
        <f>IF([1]主干线!H5854="","",[1]主干线!H5854)</f>
        <v/>
      </c>
    </row>
    <row r="5855" spans="1:7" x14ac:dyDescent="0.15">
      <c r="A5855" t="str">
        <f>IF([1]主干线!A5855="","",[1]主干线!A5855)</f>
        <v/>
      </c>
      <c r="B5855" t="str">
        <f>IF([1]主干线!B5855="","",[1]主干线!B5855)</f>
        <v/>
      </c>
      <c r="C5855" t="str">
        <f>IF([1]主干线!C5855="","",[1]主干线!C5855)</f>
        <v/>
      </c>
      <c r="D5855" t="str">
        <f>IF([1]主干线!R5855="","",[1]主干线!R5855)</f>
        <v/>
      </c>
      <c r="E5855" t="str">
        <f>IF([1]主干线!S5855="","",[1]主干线!S5855)</f>
        <v/>
      </c>
      <c r="F5855" t="str">
        <f>IF([1]主干线!G5855="","",[1]主干线!G5855)</f>
        <v/>
      </c>
      <c r="G5855" t="str">
        <f>IF([1]主干线!H5855="","",[1]主干线!H5855)</f>
        <v/>
      </c>
    </row>
    <row r="5856" spans="1:7" x14ac:dyDescent="0.15">
      <c r="A5856" t="str">
        <f>IF([1]主干线!A5856="","",[1]主干线!A5856)</f>
        <v/>
      </c>
      <c r="B5856" t="str">
        <f>IF([1]主干线!B5856="","",[1]主干线!B5856)</f>
        <v/>
      </c>
      <c r="C5856" t="str">
        <f>IF([1]主干线!C5856="","",[1]主干线!C5856)</f>
        <v/>
      </c>
      <c r="D5856" t="str">
        <f>IF([1]主干线!R5856="","",[1]主干线!R5856)</f>
        <v/>
      </c>
      <c r="E5856" t="str">
        <f>IF([1]主干线!S5856="","",[1]主干线!S5856)</f>
        <v/>
      </c>
      <c r="F5856" t="str">
        <f>IF([1]主干线!G5856="","",[1]主干线!G5856)</f>
        <v/>
      </c>
      <c r="G5856" t="str">
        <f>IF([1]主干线!H5856="","",[1]主干线!H5856)</f>
        <v/>
      </c>
    </row>
    <row r="5857" spans="1:7" x14ac:dyDescent="0.15">
      <c r="A5857" t="str">
        <f>IF([1]主干线!A5857="","",[1]主干线!A5857)</f>
        <v/>
      </c>
      <c r="B5857" t="str">
        <f>IF([1]主干线!B5857="","",[1]主干线!B5857)</f>
        <v/>
      </c>
      <c r="C5857" t="str">
        <f>IF([1]主干线!C5857="","",[1]主干线!C5857)</f>
        <v/>
      </c>
      <c r="D5857" t="str">
        <f>IF([1]主干线!R5857="","",[1]主干线!R5857)</f>
        <v/>
      </c>
      <c r="E5857" t="str">
        <f>IF([1]主干线!S5857="","",[1]主干线!S5857)</f>
        <v/>
      </c>
      <c r="F5857" t="str">
        <f>IF([1]主干线!G5857="","",[1]主干线!G5857)</f>
        <v/>
      </c>
      <c r="G5857" t="str">
        <f>IF([1]主干线!H5857="","",[1]主干线!H5857)</f>
        <v/>
      </c>
    </row>
    <row r="5858" spans="1:7" x14ac:dyDescent="0.15">
      <c r="A5858" t="str">
        <f>IF([1]主干线!A5858="","",[1]主干线!A5858)</f>
        <v/>
      </c>
      <c r="B5858" t="str">
        <f>IF([1]主干线!B5858="","",[1]主干线!B5858)</f>
        <v/>
      </c>
      <c r="C5858" t="str">
        <f>IF([1]主干线!C5858="","",[1]主干线!C5858)</f>
        <v/>
      </c>
      <c r="D5858" t="str">
        <f>IF([1]主干线!R5858="","",[1]主干线!R5858)</f>
        <v/>
      </c>
      <c r="E5858" t="str">
        <f>IF([1]主干线!S5858="","",[1]主干线!S5858)</f>
        <v/>
      </c>
      <c r="F5858" t="str">
        <f>IF([1]主干线!G5858="","",[1]主干线!G5858)</f>
        <v/>
      </c>
      <c r="G5858" t="str">
        <f>IF([1]主干线!H5858="","",[1]主干线!H5858)</f>
        <v/>
      </c>
    </row>
    <row r="5859" spans="1:7" x14ac:dyDescent="0.15">
      <c r="A5859" t="str">
        <f>IF([1]主干线!A5859="","",[1]主干线!A5859)</f>
        <v/>
      </c>
      <c r="B5859" t="str">
        <f>IF([1]主干线!B5859="","",[1]主干线!B5859)</f>
        <v/>
      </c>
      <c r="C5859" t="str">
        <f>IF([1]主干线!C5859="","",[1]主干线!C5859)</f>
        <v/>
      </c>
      <c r="D5859" t="str">
        <f>IF([1]主干线!R5859="","",[1]主干线!R5859)</f>
        <v/>
      </c>
      <c r="E5859" t="str">
        <f>IF([1]主干线!S5859="","",[1]主干线!S5859)</f>
        <v/>
      </c>
      <c r="F5859" t="str">
        <f>IF([1]主干线!G5859="","",[1]主干线!G5859)</f>
        <v/>
      </c>
      <c r="G5859" t="str">
        <f>IF([1]主干线!H5859="","",[1]主干线!H5859)</f>
        <v/>
      </c>
    </row>
    <row r="5860" spans="1:7" x14ac:dyDescent="0.15">
      <c r="A5860" t="str">
        <f>IF([1]主干线!A5860="","",[1]主干线!A5860)</f>
        <v/>
      </c>
      <c r="B5860" t="str">
        <f>IF([1]主干线!B5860="","",[1]主干线!B5860)</f>
        <v/>
      </c>
      <c r="C5860" t="str">
        <f>IF([1]主干线!C5860="","",[1]主干线!C5860)</f>
        <v/>
      </c>
      <c r="D5860" t="str">
        <f>IF([1]主干线!R5860="","",[1]主干线!R5860)</f>
        <v/>
      </c>
      <c r="E5860" t="str">
        <f>IF([1]主干线!S5860="","",[1]主干线!S5860)</f>
        <v/>
      </c>
      <c r="F5860" t="str">
        <f>IF([1]主干线!G5860="","",[1]主干线!G5860)</f>
        <v/>
      </c>
      <c r="G5860" t="str">
        <f>IF([1]主干线!H5860="","",[1]主干线!H5860)</f>
        <v/>
      </c>
    </row>
    <row r="5861" spans="1:7" x14ac:dyDescent="0.15">
      <c r="A5861" t="str">
        <f>IF([1]主干线!A5861="","",[1]主干线!A5861)</f>
        <v/>
      </c>
      <c r="B5861" t="str">
        <f>IF([1]主干线!B5861="","",[1]主干线!B5861)</f>
        <v/>
      </c>
      <c r="C5861" t="str">
        <f>IF([1]主干线!C5861="","",[1]主干线!C5861)</f>
        <v/>
      </c>
      <c r="D5861" t="str">
        <f>IF([1]主干线!R5861="","",[1]主干线!R5861)</f>
        <v/>
      </c>
      <c r="E5861" t="str">
        <f>IF([1]主干线!S5861="","",[1]主干线!S5861)</f>
        <v/>
      </c>
      <c r="F5861" t="str">
        <f>IF([1]主干线!G5861="","",[1]主干线!G5861)</f>
        <v/>
      </c>
      <c r="G5861" t="str">
        <f>IF([1]主干线!H5861="","",[1]主干线!H5861)</f>
        <v/>
      </c>
    </row>
    <row r="5862" spans="1:7" x14ac:dyDescent="0.15">
      <c r="A5862" t="str">
        <f>IF([1]主干线!A5862="","",[1]主干线!A5862)</f>
        <v/>
      </c>
      <c r="B5862" t="str">
        <f>IF([1]主干线!B5862="","",[1]主干线!B5862)</f>
        <v/>
      </c>
      <c r="C5862" t="str">
        <f>IF([1]主干线!C5862="","",[1]主干线!C5862)</f>
        <v/>
      </c>
      <c r="D5862" t="str">
        <f>IF([1]主干线!R5862="","",[1]主干线!R5862)</f>
        <v/>
      </c>
      <c r="E5862" t="str">
        <f>IF([1]主干线!S5862="","",[1]主干线!S5862)</f>
        <v/>
      </c>
      <c r="F5862" t="str">
        <f>IF([1]主干线!G5862="","",[1]主干线!G5862)</f>
        <v/>
      </c>
      <c r="G5862" t="str">
        <f>IF([1]主干线!H5862="","",[1]主干线!H5862)</f>
        <v/>
      </c>
    </row>
    <row r="5863" spans="1:7" x14ac:dyDescent="0.15">
      <c r="A5863" t="str">
        <f>IF([1]主干线!A5863="","",[1]主干线!A5863)</f>
        <v/>
      </c>
      <c r="B5863" t="str">
        <f>IF([1]主干线!B5863="","",[1]主干线!B5863)</f>
        <v/>
      </c>
      <c r="C5863" t="str">
        <f>IF([1]主干线!C5863="","",[1]主干线!C5863)</f>
        <v/>
      </c>
      <c r="D5863" t="str">
        <f>IF([1]主干线!R5863="","",[1]主干线!R5863)</f>
        <v/>
      </c>
      <c r="E5863" t="str">
        <f>IF([1]主干线!S5863="","",[1]主干线!S5863)</f>
        <v/>
      </c>
      <c r="F5863" t="str">
        <f>IF([1]主干线!G5863="","",[1]主干线!G5863)</f>
        <v/>
      </c>
      <c r="G5863" t="str">
        <f>IF([1]主干线!H5863="","",[1]主干线!H5863)</f>
        <v/>
      </c>
    </row>
    <row r="5864" spans="1:7" x14ac:dyDescent="0.15">
      <c r="A5864" t="str">
        <f>IF([1]主干线!A5864="","",[1]主干线!A5864)</f>
        <v/>
      </c>
      <c r="B5864" t="str">
        <f>IF([1]主干线!B5864="","",[1]主干线!B5864)</f>
        <v/>
      </c>
      <c r="C5864" t="str">
        <f>IF([1]主干线!C5864="","",[1]主干线!C5864)</f>
        <v/>
      </c>
      <c r="D5864" t="str">
        <f>IF([1]主干线!R5864="","",[1]主干线!R5864)</f>
        <v/>
      </c>
      <c r="E5864" t="str">
        <f>IF([1]主干线!S5864="","",[1]主干线!S5864)</f>
        <v/>
      </c>
      <c r="F5864" t="str">
        <f>IF([1]主干线!G5864="","",[1]主干线!G5864)</f>
        <v/>
      </c>
      <c r="G5864" t="str">
        <f>IF([1]主干线!H5864="","",[1]主干线!H5864)</f>
        <v/>
      </c>
    </row>
    <row r="5865" spans="1:7" x14ac:dyDescent="0.15">
      <c r="A5865" t="str">
        <f>IF([1]主干线!A5865="","",[1]主干线!A5865)</f>
        <v/>
      </c>
      <c r="B5865" t="str">
        <f>IF([1]主干线!B5865="","",[1]主干线!B5865)</f>
        <v/>
      </c>
      <c r="C5865" t="str">
        <f>IF([1]主干线!C5865="","",[1]主干线!C5865)</f>
        <v/>
      </c>
      <c r="D5865" t="str">
        <f>IF([1]主干线!R5865="","",[1]主干线!R5865)</f>
        <v/>
      </c>
      <c r="E5865" t="str">
        <f>IF([1]主干线!S5865="","",[1]主干线!S5865)</f>
        <v/>
      </c>
      <c r="F5865" t="str">
        <f>IF([1]主干线!G5865="","",[1]主干线!G5865)</f>
        <v/>
      </c>
      <c r="G5865" t="str">
        <f>IF([1]主干线!H5865="","",[1]主干线!H5865)</f>
        <v/>
      </c>
    </row>
    <row r="5866" spans="1:7" x14ac:dyDescent="0.15">
      <c r="A5866" t="str">
        <f>IF([1]主干线!A5866="","",[1]主干线!A5866)</f>
        <v/>
      </c>
      <c r="B5866" t="str">
        <f>IF([1]主干线!B5866="","",[1]主干线!B5866)</f>
        <v/>
      </c>
      <c r="C5866" t="str">
        <f>IF([1]主干线!C5866="","",[1]主干线!C5866)</f>
        <v/>
      </c>
      <c r="D5866" t="str">
        <f>IF([1]主干线!R5866="","",[1]主干线!R5866)</f>
        <v/>
      </c>
      <c r="E5866" t="str">
        <f>IF([1]主干线!S5866="","",[1]主干线!S5866)</f>
        <v/>
      </c>
      <c r="F5866" t="str">
        <f>IF([1]主干线!G5866="","",[1]主干线!G5866)</f>
        <v/>
      </c>
      <c r="G5866" t="str">
        <f>IF([1]主干线!H5866="","",[1]主干线!H5866)</f>
        <v/>
      </c>
    </row>
    <row r="5867" spans="1:7" x14ac:dyDescent="0.15">
      <c r="A5867" t="str">
        <f>IF([1]主干线!A5867="","",[1]主干线!A5867)</f>
        <v/>
      </c>
      <c r="B5867" t="str">
        <f>IF([1]主干线!B5867="","",[1]主干线!B5867)</f>
        <v/>
      </c>
      <c r="C5867" t="str">
        <f>IF([1]主干线!C5867="","",[1]主干线!C5867)</f>
        <v/>
      </c>
      <c r="D5867" t="str">
        <f>IF([1]主干线!R5867="","",[1]主干线!R5867)</f>
        <v/>
      </c>
      <c r="E5867" t="str">
        <f>IF([1]主干线!S5867="","",[1]主干线!S5867)</f>
        <v/>
      </c>
      <c r="F5867" t="str">
        <f>IF([1]主干线!G5867="","",[1]主干线!G5867)</f>
        <v/>
      </c>
      <c r="G5867" t="str">
        <f>IF([1]主干线!H5867="","",[1]主干线!H5867)</f>
        <v/>
      </c>
    </row>
    <row r="5868" spans="1:7" x14ac:dyDescent="0.15">
      <c r="A5868" t="str">
        <f>IF([1]主干线!A5868="","",[1]主干线!A5868)</f>
        <v/>
      </c>
      <c r="B5868" t="str">
        <f>IF([1]主干线!B5868="","",[1]主干线!B5868)</f>
        <v/>
      </c>
      <c r="C5868" t="str">
        <f>IF([1]主干线!C5868="","",[1]主干线!C5868)</f>
        <v/>
      </c>
      <c r="D5868" t="str">
        <f>IF([1]主干线!R5868="","",[1]主干线!R5868)</f>
        <v/>
      </c>
      <c r="E5868" t="str">
        <f>IF([1]主干线!S5868="","",[1]主干线!S5868)</f>
        <v/>
      </c>
      <c r="F5868" t="str">
        <f>IF([1]主干线!G5868="","",[1]主干线!G5868)</f>
        <v/>
      </c>
      <c r="G5868" t="str">
        <f>IF([1]主干线!H5868="","",[1]主干线!H5868)</f>
        <v/>
      </c>
    </row>
    <row r="5869" spans="1:7" x14ac:dyDescent="0.15">
      <c r="A5869" t="str">
        <f>IF([1]主干线!A5869="","",[1]主干线!A5869)</f>
        <v/>
      </c>
      <c r="B5869" t="str">
        <f>IF([1]主干线!B5869="","",[1]主干线!B5869)</f>
        <v/>
      </c>
      <c r="C5869" t="str">
        <f>IF([1]主干线!C5869="","",[1]主干线!C5869)</f>
        <v/>
      </c>
      <c r="D5869" t="str">
        <f>IF([1]主干线!R5869="","",[1]主干线!R5869)</f>
        <v/>
      </c>
      <c r="E5869" t="str">
        <f>IF([1]主干线!S5869="","",[1]主干线!S5869)</f>
        <v/>
      </c>
      <c r="F5869" t="str">
        <f>IF([1]主干线!G5869="","",[1]主干线!G5869)</f>
        <v/>
      </c>
      <c r="G5869" t="str">
        <f>IF([1]主干线!H5869="","",[1]主干线!H5869)</f>
        <v/>
      </c>
    </row>
    <row r="5870" spans="1:7" x14ac:dyDescent="0.15">
      <c r="A5870" t="str">
        <f>IF([1]主干线!A5870="","",[1]主干线!A5870)</f>
        <v/>
      </c>
      <c r="B5870" t="str">
        <f>IF([1]主干线!B5870="","",[1]主干线!B5870)</f>
        <v/>
      </c>
      <c r="C5870" t="str">
        <f>IF([1]主干线!C5870="","",[1]主干线!C5870)</f>
        <v/>
      </c>
      <c r="D5870" t="str">
        <f>IF([1]主干线!R5870="","",[1]主干线!R5870)</f>
        <v/>
      </c>
      <c r="E5870" t="str">
        <f>IF([1]主干线!S5870="","",[1]主干线!S5870)</f>
        <v/>
      </c>
      <c r="F5870" t="str">
        <f>IF([1]主干线!G5870="","",[1]主干线!G5870)</f>
        <v/>
      </c>
      <c r="G5870" t="str">
        <f>IF([1]主干线!H5870="","",[1]主干线!H5870)</f>
        <v/>
      </c>
    </row>
    <row r="5871" spans="1:7" x14ac:dyDescent="0.15">
      <c r="A5871" t="str">
        <f>IF([1]主干线!A5871="","",[1]主干线!A5871)</f>
        <v/>
      </c>
      <c r="B5871" t="str">
        <f>IF([1]主干线!B5871="","",[1]主干线!B5871)</f>
        <v/>
      </c>
      <c r="C5871" t="str">
        <f>IF([1]主干线!C5871="","",[1]主干线!C5871)</f>
        <v/>
      </c>
      <c r="D5871" t="str">
        <f>IF([1]主干线!R5871="","",[1]主干线!R5871)</f>
        <v/>
      </c>
      <c r="E5871" t="str">
        <f>IF([1]主干线!S5871="","",[1]主干线!S5871)</f>
        <v/>
      </c>
      <c r="F5871" t="str">
        <f>IF([1]主干线!G5871="","",[1]主干线!G5871)</f>
        <v/>
      </c>
      <c r="G5871" t="str">
        <f>IF([1]主干线!H5871="","",[1]主干线!H5871)</f>
        <v/>
      </c>
    </row>
    <row r="5872" spans="1:7" x14ac:dyDescent="0.15">
      <c r="A5872" t="str">
        <f>IF([1]主干线!A5872="","",[1]主干线!A5872)</f>
        <v/>
      </c>
      <c r="B5872" t="str">
        <f>IF([1]主干线!B5872="","",[1]主干线!B5872)</f>
        <v/>
      </c>
      <c r="C5872" t="str">
        <f>IF([1]主干线!C5872="","",[1]主干线!C5872)</f>
        <v/>
      </c>
      <c r="D5872" t="str">
        <f>IF([1]主干线!R5872="","",[1]主干线!R5872)</f>
        <v/>
      </c>
      <c r="E5872" t="str">
        <f>IF([1]主干线!S5872="","",[1]主干线!S5872)</f>
        <v/>
      </c>
      <c r="F5872" t="str">
        <f>IF([1]主干线!G5872="","",[1]主干线!G5872)</f>
        <v/>
      </c>
      <c r="G5872" t="str">
        <f>IF([1]主干线!H5872="","",[1]主干线!H5872)</f>
        <v/>
      </c>
    </row>
    <row r="5873" spans="1:7" x14ac:dyDescent="0.15">
      <c r="A5873" t="str">
        <f>IF([1]主干线!A5873="","",[1]主干线!A5873)</f>
        <v/>
      </c>
      <c r="B5873" t="str">
        <f>IF([1]主干线!B5873="","",[1]主干线!B5873)</f>
        <v/>
      </c>
      <c r="C5873" t="str">
        <f>IF([1]主干线!C5873="","",[1]主干线!C5873)</f>
        <v/>
      </c>
      <c r="D5873" t="str">
        <f>IF([1]主干线!R5873="","",[1]主干线!R5873)</f>
        <v/>
      </c>
      <c r="E5873" t="str">
        <f>IF([1]主干线!S5873="","",[1]主干线!S5873)</f>
        <v/>
      </c>
      <c r="F5873" t="str">
        <f>IF([1]主干线!G5873="","",[1]主干线!G5873)</f>
        <v/>
      </c>
      <c r="G5873" t="str">
        <f>IF([1]主干线!H5873="","",[1]主干线!H5873)</f>
        <v/>
      </c>
    </row>
    <row r="5874" spans="1:7" x14ac:dyDescent="0.15">
      <c r="A5874" t="str">
        <f>IF([1]主干线!A5874="","",[1]主干线!A5874)</f>
        <v/>
      </c>
      <c r="B5874" t="str">
        <f>IF([1]主干线!B5874="","",[1]主干线!B5874)</f>
        <v/>
      </c>
      <c r="C5874" t="str">
        <f>IF([1]主干线!C5874="","",[1]主干线!C5874)</f>
        <v/>
      </c>
      <c r="D5874" t="str">
        <f>IF([1]主干线!R5874="","",[1]主干线!R5874)</f>
        <v/>
      </c>
      <c r="E5874" t="str">
        <f>IF([1]主干线!S5874="","",[1]主干线!S5874)</f>
        <v/>
      </c>
      <c r="F5874" t="str">
        <f>IF([1]主干线!G5874="","",[1]主干线!G5874)</f>
        <v/>
      </c>
      <c r="G5874" t="str">
        <f>IF([1]主干线!H5874="","",[1]主干线!H5874)</f>
        <v/>
      </c>
    </row>
    <row r="5875" spans="1:7" x14ac:dyDescent="0.15">
      <c r="A5875" t="str">
        <f>IF([1]主干线!A5875="","",[1]主干线!A5875)</f>
        <v/>
      </c>
      <c r="B5875" t="str">
        <f>IF([1]主干线!B5875="","",[1]主干线!B5875)</f>
        <v/>
      </c>
      <c r="C5875" t="str">
        <f>IF([1]主干线!C5875="","",[1]主干线!C5875)</f>
        <v/>
      </c>
      <c r="D5875" t="str">
        <f>IF([1]主干线!R5875="","",[1]主干线!R5875)</f>
        <v/>
      </c>
      <c r="E5875" t="str">
        <f>IF([1]主干线!S5875="","",[1]主干线!S5875)</f>
        <v/>
      </c>
      <c r="F5875" t="str">
        <f>IF([1]主干线!G5875="","",[1]主干线!G5875)</f>
        <v/>
      </c>
      <c r="G5875" t="str">
        <f>IF([1]主干线!H5875="","",[1]主干线!H5875)</f>
        <v/>
      </c>
    </row>
    <row r="5876" spans="1:7" x14ac:dyDescent="0.15">
      <c r="A5876" t="str">
        <f>IF([1]主干线!A5876="","",[1]主干线!A5876)</f>
        <v/>
      </c>
      <c r="B5876" t="str">
        <f>IF([1]主干线!B5876="","",[1]主干线!B5876)</f>
        <v/>
      </c>
      <c r="C5876" t="str">
        <f>IF([1]主干线!C5876="","",[1]主干线!C5876)</f>
        <v/>
      </c>
      <c r="D5876" t="str">
        <f>IF([1]主干线!R5876="","",[1]主干线!R5876)</f>
        <v/>
      </c>
      <c r="E5876" t="str">
        <f>IF([1]主干线!S5876="","",[1]主干线!S5876)</f>
        <v/>
      </c>
      <c r="F5876" t="str">
        <f>IF([1]主干线!G5876="","",[1]主干线!G5876)</f>
        <v/>
      </c>
      <c r="G5876" t="str">
        <f>IF([1]主干线!H5876="","",[1]主干线!H5876)</f>
        <v/>
      </c>
    </row>
    <row r="5877" spans="1:7" x14ac:dyDescent="0.15">
      <c r="A5877" t="str">
        <f>IF([1]主干线!A5877="","",[1]主干线!A5877)</f>
        <v/>
      </c>
      <c r="B5877" t="str">
        <f>IF([1]主干线!B5877="","",[1]主干线!B5877)</f>
        <v/>
      </c>
      <c r="C5877" t="str">
        <f>IF([1]主干线!C5877="","",[1]主干线!C5877)</f>
        <v/>
      </c>
      <c r="D5877" t="str">
        <f>IF([1]主干线!R5877="","",[1]主干线!R5877)</f>
        <v/>
      </c>
      <c r="E5877" t="str">
        <f>IF([1]主干线!S5877="","",[1]主干线!S5877)</f>
        <v/>
      </c>
      <c r="F5877" t="str">
        <f>IF([1]主干线!G5877="","",[1]主干线!G5877)</f>
        <v/>
      </c>
      <c r="G5877" t="str">
        <f>IF([1]主干线!H5877="","",[1]主干线!H5877)</f>
        <v/>
      </c>
    </row>
    <row r="5878" spans="1:7" x14ac:dyDescent="0.15">
      <c r="A5878" t="str">
        <f>IF([1]主干线!A5878="","",[1]主干线!A5878)</f>
        <v/>
      </c>
      <c r="B5878" t="str">
        <f>IF([1]主干线!B5878="","",[1]主干线!B5878)</f>
        <v/>
      </c>
      <c r="C5878" t="str">
        <f>IF([1]主干线!C5878="","",[1]主干线!C5878)</f>
        <v/>
      </c>
      <c r="D5878" t="str">
        <f>IF([1]主干线!R5878="","",[1]主干线!R5878)</f>
        <v/>
      </c>
      <c r="E5878" t="str">
        <f>IF([1]主干线!S5878="","",[1]主干线!S5878)</f>
        <v/>
      </c>
      <c r="F5878" t="str">
        <f>IF([1]主干线!G5878="","",[1]主干线!G5878)</f>
        <v/>
      </c>
      <c r="G5878" t="str">
        <f>IF([1]主干线!H5878="","",[1]主干线!H5878)</f>
        <v/>
      </c>
    </row>
    <row r="5879" spans="1:7" x14ac:dyDescent="0.15">
      <c r="A5879" t="str">
        <f>IF([1]主干线!A5879="","",[1]主干线!A5879)</f>
        <v/>
      </c>
      <c r="B5879" t="str">
        <f>IF([1]主干线!B5879="","",[1]主干线!B5879)</f>
        <v/>
      </c>
      <c r="C5879" t="str">
        <f>IF([1]主干线!C5879="","",[1]主干线!C5879)</f>
        <v/>
      </c>
      <c r="D5879" t="str">
        <f>IF([1]主干线!R5879="","",[1]主干线!R5879)</f>
        <v/>
      </c>
      <c r="E5879" t="str">
        <f>IF([1]主干线!S5879="","",[1]主干线!S5879)</f>
        <v/>
      </c>
      <c r="F5879" t="str">
        <f>IF([1]主干线!G5879="","",[1]主干线!G5879)</f>
        <v/>
      </c>
      <c r="G5879" t="str">
        <f>IF([1]主干线!H5879="","",[1]主干线!H5879)</f>
        <v/>
      </c>
    </row>
    <row r="5880" spans="1:7" x14ac:dyDescent="0.15">
      <c r="A5880" t="str">
        <f>IF([1]主干线!A5880="","",[1]主干线!A5880)</f>
        <v/>
      </c>
      <c r="B5880" t="str">
        <f>IF([1]主干线!B5880="","",[1]主干线!B5880)</f>
        <v/>
      </c>
      <c r="C5880" t="str">
        <f>IF([1]主干线!C5880="","",[1]主干线!C5880)</f>
        <v/>
      </c>
      <c r="D5880" t="str">
        <f>IF([1]主干线!R5880="","",[1]主干线!R5880)</f>
        <v/>
      </c>
      <c r="E5880" t="str">
        <f>IF([1]主干线!S5880="","",[1]主干线!S5880)</f>
        <v/>
      </c>
      <c r="F5880" t="str">
        <f>IF([1]主干线!G5880="","",[1]主干线!G5880)</f>
        <v/>
      </c>
      <c r="G5880" t="str">
        <f>IF([1]主干线!H5880="","",[1]主干线!H5880)</f>
        <v/>
      </c>
    </row>
    <row r="5881" spans="1:7" x14ac:dyDescent="0.15">
      <c r="A5881" t="str">
        <f>IF([1]主干线!A5881="","",[1]主干线!A5881)</f>
        <v/>
      </c>
      <c r="B5881" t="str">
        <f>IF([1]主干线!B5881="","",[1]主干线!B5881)</f>
        <v/>
      </c>
      <c r="C5881" t="str">
        <f>IF([1]主干线!C5881="","",[1]主干线!C5881)</f>
        <v/>
      </c>
      <c r="D5881" t="str">
        <f>IF([1]主干线!R5881="","",[1]主干线!R5881)</f>
        <v/>
      </c>
      <c r="E5881" t="str">
        <f>IF([1]主干线!S5881="","",[1]主干线!S5881)</f>
        <v/>
      </c>
      <c r="F5881" t="str">
        <f>IF([1]主干线!G5881="","",[1]主干线!G5881)</f>
        <v/>
      </c>
      <c r="G5881" t="str">
        <f>IF([1]主干线!H5881="","",[1]主干线!H5881)</f>
        <v/>
      </c>
    </row>
    <row r="5882" spans="1:7" x14ac:dyDescent="0.15">
      <c r="A5882" t="str">
        <f>IF([1]主干线!A5882="","",[1]主干线!A5882)</f>
        <v/>
      </c>
      <c r="B5882" t="str">
        <f>IF([1]主干线!B5882="","",[1]主干线!B5882)</f>
        <v/>
      </c>
      <c r="C5882" t="str">
        <f>IF([1]主干线!C5882="","",[1]主干线!C5882)</f>
        <v/>
      </c>
      <c r="D5882" t="str">
        <f>IF([1]主干线!R5882="","",[1]主干线!R5882)</f>
        <v/>
      </c>
      <c r="E5882" t="str">
        <f>IF([1]主干线!S5882="","",[1]主干线!S5882)</f>
        <v/>
      </c>
      <c r="F5882" t="str">
        <f>IF([1]主干线!G5882="","",[1]主干线!G5882)</f>
        <v/>
      </c>
      <c r="G5882" t="str">
        <f>IF([1]主干线!H5882="","",[1]主干线!H5882)</f>
        <v/>
      </c>
    </row>
    <row r="5883" spans="1:7" x14ac:dyDescent="0.15">
      <c r="A5883" t="str">
        <f>IF([1]主干线!A5883="","",[1]主干线!A5883)</f>
        <v/>
      </c>
      <c r="B5883" t="str">
        <f>IF([1]主干线!B5883="","",[1]主干线!B5883)</f>
        <v/>
      </c>
      <c r="C5883" t="str">
        <f>IF([1]主干线!C5883="","",[1]主干线!C5883)</f>
        <v/>
      </c>
      <c r="D5883" t="str">
        <f>IF([1]主干线!R5883="","",[1]主干线!R5883)</f>
        <v/>
      </c>
      <c r="E5883" t="str">
        <f>IF([1]主干线!S5883="","",[1]主干线!S5883)</f>
        <v/>
      </c>
      <c r="F5883" t="str">
        <f>IF([1]主干线!G5883="","",[1]主干线!G5883)</f>
        <v/>
      </c>
      <c r="G5883" t="str">
        <f>IF([1]主干线!H5883="","",[1]主干线!H5883)</f>
        <v/>
      </c>
    </row>
    <row r="5884" spans="1:7" x14ac:dyDescent="0.15">
      <c r="A5884" t="str">
        <f>IF([1]主干线!A5884="","",[1]主干线!A5884)</f>
        <v/>
      </c>
      <c r="B5884" t="str">
        <f>IF([1]主干线!B5884="","",[1]主干线!B5884)</f>
        <v/>
      </c>
      <c r="C5884" t="str">
        <f>IF([1]主干线!C5884="","",[1]主干线!C5884)</f>
        <v/>
      </c>
      <c r="D5884" t="str">
        <f>IF([1]主干线!R5884="","",[1]主干线!R5884)</f>
        <v/>
      </c>
      <c r="E5884" t="str">
        <f>IF([1]主干线!S5884="","",[1]主干线!S5884)</f>
        <v/>
      </c>
      <c r="F5884" t="str">
        <f>IF([1]主干线!G5884="","",[1]主干线!G5884)</f>
        <v/>
      </c>
      <c r="G5884" t="str">
        <f>IF([1]主干线!H5884="","",[1]主干线!H5884)</f>
        <v/>
      </c>
    </row>
    <row r="5885" spans="1:7" x14ac:dyDescent="0.15">
      <c r="A5885" t="str">
        <f>IF([1]主干线!A5885="","",[1]主干线!A5885)</f>
        <v/>
      </c>
      <c r="B5885" t="str">
        <f>IF([1]主干线!B5885="","",[1]主干线!B5885)</f>
        <v/>
      </c>
      <c r="C5885" t="str">
        <f>IF([1]主干线!C5885="","",[1]主干线!C5885)</f>
        <v/>
      </c>
      <c r="D5885" t="str">
        <f>IF([1]主干线!R5885="","",[1]主干线!R5885)</f>
        <v/>
      </c>
      <c r="E5885" t="str">
        <f>IF([1]主干线!S5885="","",[1]主干线!S5885)</f>
        <v/>
      </c>
      <c r="F5885" t="str">
        <f>IF([1]主干线!G5885="","",[1]主干线!G5885)</f>
        <v/>
      </c>
      <c r="G5885" t="str">
        <f>IF([1]主干线!H5885="","",[1]主干线!H5885)</f>
        <v/>
      </c>
    </row>
    <row r="5886" spans="1:7" x14ac:dyDescent="0.15">
      <c r="A5886" t="str">
        <f>IF([1]主干线!A5886="","",[1]主干线!A5886)</f>
        <v/>
      </c>
      <c r="B5886" t="str">
        <f>IF([1]主干线!B5886="","",[1]主干线!B5886)</f>
        <v/>
      </c>
      <c r="C5886" t="str">
        <f>IF([1]主干线!C5886="","",[1]主干线!C5886)</f>
        <v/>
      </c>
      <c r="D5886" t="str">
        <f>IF([1]主干线!R5886="","",[1]主干线!R5886)</f>
        <v/>
      </c>
      <c r="E5886" t="str">
        <f>IF([1]主干线!S5886="","",[1]主干线!S5886)</f>
        <v/>
      </c>
      <c r="F5886" t="str">
        <f>IF([1]主干线!G5886="","",[1]主干线!G5886)</f>
        <v/>
      </c>
      <c r="G5886" t="str">
        <f>IF([1]主干线!H5886="","",[1]主干线!H5886)</f>
        <v/>
      </c>
    </row>
    <row r="5887" spans="1:7" x14ac:dyDescent="0.15">
      <c r="A5887" t="str">
        <f>IF([1]主干线!A5887="","",[1]主干线!A5887)</f>
        <v/>
      </c>
      <c r="B5887" t="str">
        <f>IF([1]主干线!B5887="","",[1]主干线!B5887)</f>
        <v/>
      </c>
      <c r="C5887" t="str">
        <f>IF([1]主干线!C5887="","",[1]主干线!C5887)</f>
        <v/>
      </c>
      <c r="D5887" t="str">
        <f>IF([1]主干线!R5887="","",[1]主干线!R5887)</f>
        <v/>
      </c>
      <c r="E5887" t="str">
        <f>IF([1]主干线!S5887="","",[1]主干线!S5887)</f>
        <v/>
      </c>
      <c r="F5887" t="str">
        <f>IF([1]主干线!G5887="","",[1]主干线!G5887)</f>
        <v/>
      </c>
      <c r="G5887" t="str">
        <f>IF([1]主干线!H5887="","",[1]主干线!H5887)</f>
        <v/>
      </c>
    </row>
    <row r="5888" spans="1:7" x14ac:dyDescent="0.15">
      <c r="A5888" t="str">
        <f>IF([1]主干线!A5888="","",[1]主干线!A5888)</f>
        <v/>
      </c>
      <c r="B5888" t="str">
        <f>IF([1]主干线!B5888="","",[1]主干线!B5888)</f>
        <v/>
      </c>
      <c r="C5888" t="str">
        <f>IF([1]主干线!C5888="","",[1]主干线!C5888)</f>
        <v/>
      </c>
      <c r="D5888" t="str">
        <f>IF([1]主干线!R5888="","",[1]主干线!R5888)</f>
        <v/>
      </c>
      <c r="E5888" t="str">
        <f>IF([1]主干线!S5888="","",[1]主干线!S5888)</f>
        <v/>
      </c>
      <c r="F5888" t="str">
        <f>IF([1]主干线!G5888="","",[1]主干线!G5888)</f>
        <v/>
      </c>
      <c r="G5888" t="str">
        <f>IF([1]主干线!H5888="","",[1]主干线!H5888)</f>
        <v/>
      </c>
    </row>
    <row r="5889" spans="1:7" x14ac:dyDescent="0.15">
      <c r="A5889" t="str">
        <f>IF([1]主干线!A5889="","",[1]主干线!A5889)</f>
        <v/>
      </c>
      <c r="B5889" t="str">
        <f>IF([1]主干线!B5889="","",[1]主干线!B5889)</f>
        <v/>
      </c>
      <c r="C5889" t="str">
        <f>IF([1]主干线!C5889="","",[1]主干线!C5889)</f>
        <v/>
      </c>
      <c r="D5889" t="str">
        <f>IF([1]主干线!R5889="","",[1]主干线!R5889)</f>
        <v/>
      </c>
      <c r="E5889" t="str">
        <f>IF([1]主干线!S5889="","",[1]主干线!S5889)</f>
        <v/>
      </c>
      <c r="F5889" t="str">
        <f>IF([1]主干线!G5889="","",[1]主干线!G5889)</f>
        <v/>
      </c>
      <c r="G5889" t="str">
        <f>IF([1]主干线!H5889="","",[1]主干线!H5889)</f>
        <v/>
      </c>
    </row>
    <row r="5890" spans="1:7" x14ac:dyDescent="0.15">
      <c r="A5890" t="str">
        <f>IF([1]主干线!A5890="","",[1]主干线!A5890)</f>
        <v/>
      </c>
      <c r="B5890" t="str">
        <f>IF([1]主干线!B5890="","",[1]主干线!B5890)</f>
        <v/>
      </c>
      <c r="C5890" t="str">
        <f>IF([1]主干线!C5890="","",[1]主干线!C5890)</f>
        <v/>
      </c>
      <c r="D5890" t="str">
        <f>IF([1]主干线!R5890="","",[1]主干线!R5890)</f>
        <v/>
      </c>
      <c r="E5890" t="str">
        <f>IF([1]主干线!S5890="","",[1]主干线!S5890)</f>
        <v/>
      </c>
      <c r="F5890" t="str">
        <f>IF([1]主干线!G5890="","",[1]主干线!G5890)</f>
        <v/>
      </c>
      <c r="G5890" t="str">
        <f>IF([1]主干线!H5890="","",[1]主干线!H5890)</f>
        <v/>
      </c>
    </row>
    <row r="5891" spans="1:7" x14ac:dyDescent="0.15">
      <c r="A5891" t="str">
        <f>IF([1]主干线!A5891="","",[1]主干线!A5891)</f>
        <v/>
      </c>
      <c r="B5891" t="str">
        <f>IF([1]主干线!B5891="","",[1]主干线!B5891)</f>
        <v/>
      </c>
      <c r="C5891" t="str">
        <f>IF([1]主干线!C5891="","",[1]主干线!C5891)</f>
        <v/>
      </c>
      <c r="D5891" t="str">
        <f>IF([1]主干线!R5891="","",[1]主干线!R5891)</f>
        <v/>
      </c>
      <c r="E5891" t="str">
        <f>IF([1]主干线!S5891="","",[1]主干线!S5891)</f>
        <v/>
      </c>
      <c r="F5891" t="str">
        <f>IF([1]主干线!G5891="","",[1]主干线!G5891)</f>
        <v/>
      </c>
      <c r="G5891" t="str">
        <f>IF([1]主干线!H5891="","",[1]主干线!H5891)</f>
        <v/>
      </c>
    </row>
    <row r="5892" spans="1:7" x14ac:dyDescent="0.15">
      <c r="A5892" t="str">
        <f>IF([1]主干线!A5892="","",[1]主干线!A5892)</f>
        <v/>
      </c>
      <c r="B5892" t="str">
        <f>IF([1]主干线!B5892="","",[1]主干线!B5892)</f>
        <v/>
      </c>
      <c r="C5892" t="str">
        <f>IF([1]主干线!C5892="","",[1]主干线!C5892)</f>
        <v/>
      </c>
      <c r="D5892" t="str">
        <f>IF([1]主干线!R5892="","",[1]主干线!R5892)</f>
        <v/>
      </c>
      <c r="E5892" t="str">
        <f>IF([1]主干线!S5892="","",[1]主干线!S5892)</f>
        <v/>
      </c>
      <c r="F5892" t="str">
        <f>IF([1]主干线!G5892="","",[1]主干线!G5892)</f>
        <v/>
      </c>
      <c r="G5892" t="str">
        <f>IF([1]主干线!H5892="","",[1]主干线!H5892)</f>
        <v/>
      </c>
    </row>
    <row r="5893" spans="1:7" x14ac:dyDescent="0.15">
      <c r="A5893" t="str">
        <f>IF([1]主干线!A5893="","",[1]主干线!A5893)</f>
        <v/>
      </c>
      <c r="B5893" t="str">
        <f>IF([1]主干线!B5893="","",[1]主干线!B5893)</f>
        <v/>
      </c>
      <c r="C5893" t="str">
        <f>IF([1]主干线!C5893="","",[1]主干线!C5893)</f>
        <v/>
      </c>
      <c r="D5893" t="str">
        <f>IF([1]主干线!R5893="","",[1]主干线!R5893)</f>
        <v/>
      </c>
      <c r="E5893" t="str">
        <f>IF([1]主干线!S5893="","",[1]主干线!S5893)</f>
        <v/>
      </c>
      <c r="F5893" t="str">
        <f>IF([1]主干线!G5893="","",[1]主干线!G5893)</f>
        <v/>
      </c>
      <c r="G5893" t="str">
        <f>IF([1]主干线!H5893="","",[1]主干线!H5893)</f>
        <v/>
      </c>
    </row>
    <row r="5894" spans="1:7" x14ac:dyDescent="0.15">
      <c r="A5894" t="str">
        <f>IF([1]主干线!A5894="","",[1]主干线!A5894)</f>
        <v/>
      </c>
      <c r="B5894" t="str">
        <f>IF([1]主干线!B5894="","",[1]主干线!B5894)</f>
        <v/>
      </c>
      <c r="C5894" t="str">
        <f>IF([1]主干线!C5894="","",[1]主干线!C5894)</f>
        <v/>
      </c>
      <c r="D5894" t="str">
        <f>IF([1]主干线!R5894="","",[1]主干线!R5894)</f>
        <v/>
      </c>
      <c r="E5894" t="str">
        <f>IF([1]主干线!S5894="","",[1]主干线!S5894)</f>
        <v/>
      </c>
      <c r="F5894" t="str">
        <f>IF([1]主干线!G5894="","",[1]主干线!G5894)</f>
        <v/>
      </c>
      <c r="G5894" t="str">
        <f>IF([1]主干线!H5894="","",[1]主干线!H5894)</f>
        <v/>
      </c>
    </row>
    <row r="5895" spans="1:7" x14ac:dyDescent="0.15">
      <c r="A5895" t="str">
        <f>IF([1]主干线!A5895="","",[1]主干线!A5895)</f>
        <v/>
      </c>
      <c r="B5895" t="str">
        <f>IF([1]主干线!B5895="","",[1]主干线!B5895)</f>
        <v/>
      </c>
      <c r="C5895" t="str">
        <f>IF([1]主干线!C5895="","",[1]主干线!C5895)</f>
        <v/>
      </c>
      <c r="D5895" t="str">
        <f>IF([1]主干线!R5895="","",[1]主干线!R5895)</f>
        <v/>
      </c>
      <c r="E5895" t="str">
        <f>IF([1]主干线!S5895="","",[1]主干线!S5895)</f>
        <v/>
      </c>
      <c r="F5895" t="str">
        <f>IF([1]主干线!G5895="","",[1]主干线!G5895)</f>
        <v/>
      </c>
      <c r="G5895" t="str">
        <f>IF([1]主干线!H5895="","",[1]主干线!H5895)</f>
        <v/>
      </c>
    </row>
    <row r="5896" spans="1:7" x14ac:dyDescent="0.15">
      <c r="A5896" t="str">
        <f>IF([1]主干线!A5896="","",[1]主干线!A5896)</f>
        <v/>
      </c>
      <c r="B5896" t="str">
        <f>IF([1]主干线!B5896="","",[1]主干线!B5896)</f>
        <v/>
      </c>
      <c r="C5896" t="str">
        <f>IF([1]主干线!C5896="","",[1]主干线!C5896)</f>
        <v/>
      </c>
      <c r="D5896" t="str">
        <f>IF([1]主干线!R5896="","",[1]主干线!R5896)</f>
        <v/>
      </c>
      <c r="E5896" t="str">
        <f>IF([1]主干线!S5896="","",[1]主干线!S5896)</f>
        <v/>
      </c>
      <c r="F5896" t="str">
        <f>IF([1]主干线!G5896="","",[1]主干线!G5896)</f>
        <v/>
      </c>
      <c r="G5896" t="str">
        <f>IF([1]主干线!H5896="","",[1]主干线!H5896)</f>
        <v/>
      </c>
    </row>
    <row r="5897" spans="1:7" x14ac:dyDescent="0.15">
      <c r="A5897" t="str">
        <f>IF([1]主干线!A5897="","",[1]主干线!A5897)</f>
        <v/>
      </c>
      <c r="B5897" t="str">
        <f>IF([1]主干线!B5897="","",[1]主干线!B5897)</f>
        <v/>
      </c>
      <c r="C5897" t="str">
        <f>IF([1]主干线!C5897="","",[1]主干线!C5897)</f>
        <v/>
      </c>
      <c r="D5897" t="str">
        <f>IF([1]主干线!R5897="","",[1]主干线!R5897)</f>
        <v/>
      </c>
      <c r="E5897" t="str">
        <f>IF([1]主干线!S5897="","",[1]主干线!S5897)</f>
        <v/>
      </c>
      <c r="F5897" t="str">
        <f>IF([1]主干线!G5897="","",[1]主干线!G5897)</f>
        <v/>
      </c>
      <c r="G5897" t="str">
        <f>IF([1]主干线!H5897="","",[1]主干线!H5897)</f>
        <v/>
      </c>
    </row>
    <row r="5898" spans="1:7" x14ac:dyDescent="0.15">
      <c r="A5898" t="str">
        <f>IF([1]主干线!A5898="","",[1]主干线!A5898)</f>
        <v/>
      </c>
      <c r="B5898" t="str">
        <f>IF([1]主干线!B5898="","",[1]主干线!B5898)</f>
        <v/>
      </c>
      <c r="C5898" t="str">
        <f>IF([1]主干线!C5898="","",[1]主干线!C5898)</f>
        <v/>
      </c>
      <c r="D5898" t="str">
        <f>IF([1]主干线!R5898="","",[1]主干线!R5898)</f>
        <v/>
      </c>
      <c r="E5898" t="str">
        <f>IF([1]主干线!S5898="","",[1]主干线!S5898)</f>
        <v/>
      </c>
      <c r="F5898" t="str">
        <f>IF([1]主干线!G5898="","",[1]主干线!G5898)</f>
        <v/>
      </c>
      <c r="G5898" t="str">
        <f>IF([1]主干线!H5898="","",[1]主干线!H5898)</f>
        <v/>
      </c>
    </row>
    <row r="5899" spans="1:7" x14ac:dyDescent="0.15">
      <c r="A5899" t="str">
        <f>IF([1]主干线!A5899="","",[1]主干线!A5899)</f>
        <v/>
      </c>
      <c r="B5899" t="str">
        <f>IF([1]主干线!B5899="","",[1]主干线!B5899)</f>
        <v/>
      </c>
      <c r="C5899" t="str">
        <f>IF([1]主干线!C5899="","",[1]主干线!C5899)</f>
        <v/>
      </c>
      <c r="D5899" t="str">
        <f>IF([1]主干线!R5899="","",[1]主干线!R5899)</f>
        <v/>
      </c>
      <c r="E5899" t="str">
        <f>IF([1]主干线!S5899="","",[1]主干线!S5899)</f>
        <v/>
      </c>
      <c r="F5899" t="str">
        <f>IF([1]主干线!G5899="","",[1]主干线!G5899)</f>
        <v/>
      </c>
      <c r="G5899" t="str">
        <f>IF([1]主干线!H5899="","",[1]主干线!H5899)</f>
        <v/>
      </c>
    </row>
    <row r="5900" spans="1:7" x14ac:dyDescent="0.15">
      <c r="A5900" t="str">
        <f>IF([1]主干线!A5900="","",[1]主干线!A5900)</f>
        <v/>
      </c>
      <c r="B5900" t="str">
        <f>IF([1]主干线!B5900="","",[1]主干线!B5900)</f>
        <v/>
      </c>
      <c r="C5900" t="str">
        <f>IF([1]主干线!C5900="","",[1]主干线!C5900)</f>
        <v/>
      </c>
      <c r="D5900" t="str">
        <f>IF([1]主干线!R5900="","",[1]主干线!R5900)</f>
        <v/>
      </c>
      <c r="E5900" t="str">
        <f>IF([1]主干线!S5900="","",[1]主干线!S5900)</f>
        <v/>
      </c>
      <c r="F5900" t="str">
        <f>IF([1]主干线!G5900="","",[1]主干线!G5900)</f>
        <v/>
      </c>
      <c r="G5900" t="str">
        <f>IF([1]主干线!H5900="","",[1]主干线!H5900)</f>
        <v/>
      </c>
    </row>
    <row r="5901" spans="1:7" x14ac:dyDescent="0.15">
      <c r="A5901" t="str">
        <f>IF([1]主干线!A5901="","",[1]主干线!A5901)</f>
        <v/>
      </c>
      <c r="B5901" t="str">
        <f>IF([1]主干线!B5901="","",[1]主干线!B5901)</f>
        <v/>
      </c>
      <c r="C5901" t="str">
        <f>IF([1]主干线!C5901="","",[1]主干线!C5901)</f>
        <v/>
      </c>
      <c r="D5901" t="str">
        <f>IF([1]主干线!R5901="","",[1]主干线!R5901)</f>
        <v/>
      </c>
      <c r="E5901" t="str">
        <f>IF([1]主干线!S5901="","",[1]主干线!S5901)</f>
        <v/>
      </c>
      <c r="F5901" t="str">
        <f>IF([1]主干线!G5901="","",[1]主干线!G5901)</f>
        <v/>
      </c>
      <c r="G5901" t="str">
        <f>IF([1]主干线!H5901="","",[1]主干线!H5901)</f>
        <v/>
      </c>
    </row>
    <row r="5902" spans="1:7" x14ac:dyDescent="0.15">
      <c r="A5902" t="str">
        <f>IF([1]主干线!A5902="","",[1]主干线!A5902)</f>
        <v/>
      </c>
      <c r="B5902" t="str">
        <f>IF([1]主干线!B5902="","",[1]主干线!B5902)</f>
        <v/>
      </c>
      <c r="C5902" t="str">
        <f>IF([1]主干线!C5902="","",[1]主干线!C5902)</f>
        <v/>
      </c>
      <c r="D5902" t="str">
        <f>IF([1]主干线!R5902="","",[1]主干线!R5902)</f>
        <v/>
      </c>
      <c r="E5902" t="str">
        <f>IF([1]主干线!S5902="","",[1]主干线!S5902)</f>
        <v/>
      </c>
      <c r="F5902" t="str">
        <f>IF([1]主干线!G5902="","",[1]主干线!G5902)</f>
        <v/>
      </c>
      <c r="G5902" t="str">
        <f>IF([1]主干线!H5902="","",[1]主干线!H5902)</f>
        <v/>
      </c>
    </row>
    <row r="5903" spans="1:7" x14ac:dyDescent="0.15">
      <c r="A5903" t="str">
        <f>IF([1]主干线!A5903="","",[1]主干线!A5903)</f>
        <v/>
      </c>
      <c r="B5903" t="str">
        <f>IF([1]主干线!B5903="","",[1]主干线!B5903)</f>
        <v/>
      </c>
      <c r="C5903" t="str">
        <f>IF([1]主干线!C5903="","",[1]主干线!C5903)</f>
        <v/>
      </c>
      <c r="D5903" t="str">
        <f>IF([1]主干线!R5903="","",[1]主干线!R5903)</f>
        <v/>
      </c>
      <c r="E5903" t="str">
        <f>IF([1]主干线!S5903="","",[1]主干线!S5903)</f>
        <v/>
      </c>
      <c r="F5903" t="str">
        <f>IF([1]主干线!G5903="","",[1]主干线!G5903)</f>
        <v/>
      </c>
      <c r="G5903" t="str">
        <f>IF([1]主干线!H5903="","",[1]主干线!H5903)</f>
        <v/>
      </c>
    </row>
    <row r="5904" spans="1:7" x14ac:dyDescent="0.15">
      <c r="A5904" t="str">
        <f>IF([1]主干线!A5904="","",[1]主干线!A5904)</f>
        <v/>
      </c>
      <c r="B5904" t="str">
        <f>IF([1]主干线!B5904="","",[1]主干线!B5904)</f>
        <v/>
      </c>
      <c r="C5904" t="str">
        <f>IF([1]主干线!C5904="","",[1]主干线!C5904)</f>
        <v/>
      </c>
      <c r="D5904" t="str">
        <f>IF([1]主干线!R5904="","",[1]主干线!R5904)</f>
        <v/>
      </c>
      <c r="E5904" t="str">
        <f>IF([1]主干线!S5904="","",[1]主干线!S5904)</f>
        <v/>
      </c>
      <c r="F5904" t="str">
        <f>IF([1]主干线!G5904="","",[1]主干线!G5904)</f>
        <v/>
      </c>
      <c r="G5904" t="str">
        <f>IF([1]主干线!H5904="","",[1]主干线!H5904)</f>
        <v/>
      </c>
    </row>
    <row r="5905" spans="1:7" x14ac:dyDescent="0.15">
      <c r="A5905" t="str">
        <f>IF([1]主干线!A5905="","",[1]主干线!A5905)</f>
        <v/>
      </c>
      <c r="B5905" t="str">
        <f>IF([1]主干线!B5905="","",[1]主干线!B5905)</f>
        <v/>
      </c>
      <c r="C5905" t="str">
        <f>IF([1]主干线!C5905="","",[1]主干线!C5905)</f>
        <v/>
      </c>
      <c r="D5905" t="str">
        <f>IF([1]主干线!R5905="","",[1]主干线!R5905)</f>
        <v/>
      </c>
      <c r="E5905" t="str">
        <f>IF([1]主干线!S5905="","",[1]主干线!S5905)</f>
        <v/>
      </c>
      <c r="F5905" t="str">
        <f>IF([1]主干线!G5905="","",[1]主干线!G5905)</f>
        <v/>
      </c>
      <c r="G5905" t="str">
        <f>IF([1]主干线!H5905="","",[1]主干线!H5905)</f>
        <v/>
      </c>
    </row>
    <row r="5906" spans="1:7" x14ac:dyDescent="0.15">
      <c r="A5906" t="str">
        <f>IF([1]主干线!A5906="","",[1]主干线!A5906)</f>
        <v/>
      </c>
      <c r="B5906" t="str">
        <f>IF([1]主干线!B5906="","",[1]主干线!B5906)</f>
        <v/>
      </c>
      <c r="C5906" t="str">
        <f>IF([1]主干线!C5906="","",[1]主干线!C5906)</f>
        <v/>
      </c>
      <c r="D5906" t="str">
        <f>IF([1]主干线!R5906="","",[1]主干线!R5906)</f>
        <v/>
      </c>
      <c r="E5906" t="str">
        <f>IF([1]主干线!S5906="","",[1]主干线!S5906)</f>
        <v/>
      </c>
      <c r="F5906" t="str">
        <f>IF([1]主干线!G5906="","",[1]主干线!G5906)</f>
        <v/>
      </c>
      <c r="G5906" t="str">
        <f>IF([1]主干线!H5906="","",[1]主干线!H5906)</f>
        <v/>
      </c>
    </row>
    <row r="5907" spans="1:7" x14ac:dyDescent="0.15">
      <c r="A5907" t="str">
        <f>IF([1]主干线!A5907="","",[1]主干线!A5907)</f>
        <v/>
      </c>
      <c r="B5907" t="str">
        <f>IF([1]主干线!B5907="","",[1]主干线!B5907)</f>
        <v/>
      </c>
      <c r="C5907" t="str">
        <f>IF([1]主干线!C5907="","",[1]主干线!C5907)</f>
        <v/>
      </c>
      <c r="D5907" t="str">
        <f>IF([1]主干线!R5907="","",[1]主干线!R5907)</f>
        <v/>
      </c>
      <c r="E5907" t="str">
        <f>IF([1]主干线!S5907="","",[1]主干线!S5907)</f>
        <v/>
      </c>
      <c r="F5907" t="str">
        <f>IF([1]主干线!G5907="","",[1]主干线!G5907)</f>
        <v/>
      </c>
      <c r="G5907" t="str">
        <f>IF([1]主干线!H5907="","",[1]主干线!H5907)</f>
        <v/>
      </c>
    </row>
    <row r="5908" spans="1:7" x14ac:dyDescent="0.15">
      <c r="A5908" t="str">
        <f>IF([1]主干线!A5908="","",[1]主干线!A5908)</f>
        <v/>
      </c>
      <c r="B5908" t="str">
        <f>IF([1]主干线!B5908="","",[1]主干线!B5908)</f>
        <v/>
      </c>
      <c r="C5908" t="str">
        <f>IF([1]主干线!C5908="","",[1]主干线!C5908)</f>
        <v/>
      </c>
      <c r="D5908" t="str">
        <f>IF([1]主干线!R5908="","",[1]主干线!R5908)</f>
        <v/>
      </c>
      <c r="E5908" t="str">
        <f>IF([1]主干线!S5908="","",[1]主干线!S5908)</f>
        <v/>
      </c>
      <c r="F5908" t="str">
        <f>IF([1]主干线!G5908="","",[1]主干线!G5908)</f>
        <v/>
      </c>
      <c r="G5908" t="str">
        <f>IF([1]主干线!H5908="","",[1]主干线!H5908)</f>
        <v/>
      </c>
    </row>
    <row r="5909" spans="1:7" x14ac:dyDescent="0.15">
      <c r="A5909" t="str">
        <f>IF([1]主干线!A5909="","",[1]主干线!A5909)</f>
        <v/>
      </c>
      <c r="B5909" t="str">
        <f>IF([1]主干线!B5909="","",[1]主干线!B5909)</f>
        <v/>
      </c>
      <c r="C5909" t="str">
        <f>IF([1]主干线!C5909="","",[1]主干线!C5909)</f>
        <v/>
      </c>
      <c r="D5909" t="str">
        <f>IF([1]主干线!R5909="","",[1]主干线!R5909)</f>
        <v/>
      </c>
      <c r="E5909" t="str">
        <f>IF([1]主干线!S5909="","",[1]主干线!S5909)</f>
        <v/>
      </c>
      <c r="F5909" t="str">
        <f>IF([1]主干线!G5909="","",[1]主干线!G5909)</f>
        <v/>
      </c>
      <c r="G5909" t="str">
        <f>IF([1]主干线!H5909="","",[1]主干线!H5909)</f>
        <v/>
      </c>
    </row>
    <row r="5910" spans="1:7" x14ac:dyDescent="0.15">
      <c r="A5910" t="str">
        <f>IF([1]主干线!A5910="","",[1]主干线!A5910)</f>
        <v/>
      </c>
      <c r="B5910" t="str">
        <f>IF([1]主干线!B5910="","",[1]主干线!B5910)</f>
        <v/>
      </c>
      <c r="C5910" t="str">
        <f>IF([1]主干线!C5910="","",[1]主干线!C5910)</f>
        <v/>
      </c>
      <c r="D5910" t="str">
        <f>IF([1]主干线!R5910="","",[1]主干线!R5910)</f>
        <v/>
      </c>
      <c r="E5910" t="str">
        <f>IF([1]主干线!S5910="","",[1]主干线!S5910)</f>
        <v/>
      </c>
      <c r="F5910" t="str">
        <f>IF([1]主干线!G5910="","",[1]主干线!G5910)</f>
        <v/>
      </c>
      <c r="G5910" t="str">
        <f>IF([1]主干线!H5910="","",[1]主干线!H5910)</f>
        <v/>
      </c>
    </row>
    <row r="5911" spans="1:7" x14ac:dyDescent="0.15">
      <c r="A5911" t="str">
        <f>IF([1]主干线!A5911="","",[1]主干线!A5911)</f>
        <v/>
      </c>
      <c r="B5911" t="str">
        <f>IF([1]主干线!B5911="","",[1]主干线!B5911)</f>
        <v/>
      </c>
      <c r="C5911" t="str">
        <f>IF([1]主干线!C5911="","",[1]主干线!C5911)</f>
        <v/>
      </c>
      <c r="D5911" t="str">
        <f>IF([1]主干线!R5911="","",[1]主干线!R5911)</f>
        <v/>
      </c>
      <c r="E5911" t="str">
        <f>IF([1]主干线!S5911="","",[1]主干线!S5911)</f>
        <v/>
      </c>
      <c r="F5911" t="str">
        <f>IF([1]主干线!G5911="","",[1]主干线!G5911)</f>
        <v/>
      </c>
      <c r="G5911" t="str">
        <f>IF([1]主干线!H5911="","",[1]主干线!H5911)</f>
        <v/>
      </c>
    </row>
    <row r="5912" spans="1:7" x14ac:dyDescent="0.15">
      <c r="A5912" t="str">
        <f>IF([1]主干线!A5912="","",[1]主干线!A5912)</f>
        <v/>
      </c>
      <c r="B5912" t="str">
        <f>IF([1]主干线!B5912="","",[1]主干线!B5912)</f>
        <v/>
      </c>
      <c r="C5912" t="str">
        <f>IF([1]主干线!C5912="","",[1]主干线!C5912)</f>
        <v/>
      </c>
      <c r="D5912" t="str">
        <f>IF([1]主干线!R5912="","",[1]主干线!R5912)</f>
        <v/>
      </c>
      <c r="E5912" t="str">
        <f>IF([1]主干线!S5912="","",[1]主干线!S5912)</f>
        <v/>
      </c>
      <c r="F5912" t="str">
        <f>IF([1]主干线!G5912="","",[1]主干线!G5912)</f>
        <v/>
      </c>
      <c r="G5912" t="str">
        <f>IF([1]主干线!H5912="","",[1]主干线!H5912)</f>
        <v/>
      </c>
    </row>
    <row r="5913" spans="1:7" x14ac:dyDescent="0.15">
      <c r="A5913" t="str">
        <f>IF([1]主干线!A5913="","",[1]主干线!A5913)</f>
        <v/>
      </c>
      <c r="B5913" t="str">
        <f>IF([1]主干线!B5913="","",[1]主干线!B5913)</f>
        <v/>
      </c>
      <c r="C5913" t="str">
        <f>IF([1]主干线!C5913="","",[1]主干线!C5913)</f>
        <v/>
      </c>
      <c r="D5913" t="str">
        <f>IF([1]主干线!R5913="","",[1]主干线!R5913)</f>
        <v/>
      </c>
      <c r="E5913" t="str">
        <f>IF([1]主干线!S5913="","",[1]主干线!S5913)</f>
        <v/>
      </c>
      <c r="F5913" t="str">
        <f>IF([1]主干线!G5913="","",[1]主干线!G5913)</f>
        <v/>
      </c>
      <c r="G5913" t="str">
        <f>IF([1]主干线!H5913="","",[1]主干线!H5913)</f>
        <v/>
      </c>
    </row>
    <row r="5914" spans="1:7" x14ac:dyDescent="0.15">
      <c r="A5914" t="str">
        <f>IF([1]主干线!A5914="","",[1]主干线!A5914)</f>
        <v/>
      </c>
      <c r="B5914" t="str">
        <f>IF([1]主干线!B5914="","",[1]主干线!B5914)</f>
        <v/>
      </c>
      <c r="C5914" t="str">
        <f>IF([1]主干线!C5914="","",[1]主干线!C5914)</f>
        <v/>
      </c>
      <c r="D5914" t="str">
        <f>IF([1]主干线!R5914="","",[1]主干线!R5914)</f>
        <v/>
      </c>
      <c r="E5914" t="str">
        <f>IF([1]主干线!S5914="","",[1]主干线!S5914)</f>
        <v/>
      </c>
      <c r="F5914" t="str">
        <f>IF([1]主干线!G5914="","",[1]主干线!G5914)</f>
        <v/>
      </c>
      <c r="G5914" t="str">
        <f>IF([1]主干线!H5914="","",[1]主干线!H5914)</f>
        <v/>
      </c>
    </row>
    <row r="5915" spans="1:7" x14ac:dyDescent="0.15">
      <c r="A5915" t="str">
        <f>IF([1]主干线!A5915="","",[1]主干线!A5915)</f>
        <v/>
      </c>
      <c r="B5915" t="str">
        <f>IF([1]主干线!B5915="","",[1]主干线!B5915)</f>
        <v/>
      </c>
      <c r="C5915" t="str">
        <f>IF([1]主干线!C5915="","",[1]主干线!C5915)</f>
        <v/>
      </c>
      <c r="D5915" t="str">
        <f>IF([1]主干线!R5915="","",[1]主干线!R5915)</f>
        <v/>
      </c>
      <c r="E5915" t="str">
        <f>IF([1]主干线!S5915="","",[1]主干线!S5915)</f>
        <v/>
      </c>
      <c r="F5915" t="str">
        <f>IF([1]主干线!G5915="","",[1]主干线!G5915)</f>
        <v/>
      </c>
      <c r="G5915" t="str">
        <f>IF([1]主干线!H5915="","",[1]主干线!H5915)</f>
        <v/>
      </c>
    </row>
    <row r="5916" spans="1:7" x14ac:dyDescent="0.15">
      <c r="A5916" t="str">
        <f>IF([1]主干线!A5916="","",[1]主干线!A5916)</f>
        <v/>
      </c>
      <c r="B5916" t="str">
        <f>IF([1]主干线!B5916="","",[1]主干线!B5916)</f>
        <v/>
      </c>
      <c r="C5916" t="str">
        <f>IF([1]主干线!C5916="","",[1]主干线!C5916)</f>
        <v/>
      </c>
      <c r="D5916" t="str">
        <f>IF([1]主干线!R5916="","",[1]主干线!R5916)</f>
        <v/>
      </c>
      <c r="E5916" t="str">
        <f>IF([1]主干线!S5916="","",[1]主干线!S5916)</f>
        <v/>
      </c>
      <c r="F5916" t="str">
        <f>IF([1]主干线!G5916="","",[1]主干线!G5916)</f>
        <v/>
      </c>
      <c r="G5916" t="str">
        <f>IF([1]主干线!H5916="","",[1]主干线!H5916)</f>
        <v/>
      </c>
    </row>
    <row r="5917" spans="1:7" x14ac:dyDescent="0.15">
      <c r="A5917" t="str">
        <f>IF([1]主干线!A5917="","",[1]主干线!A5917)</f>
        <v/>
      </c>
      <c r="B5917" t="str">
        <f>IF([1]主干线!B5917="","",[1]主干线!B5917)</f>
        <v/>
      </c>
      <c r="C5917" t="str">
        <f>IF([1]主干线!C5917="","",[1]主干线!C5917)</f>
        <v/>
      </c>
      <c r="D5917" t="str">
        <f>IF([1]主干线!R5917="","",[1]主干线!R5917)</f>
        <v/>
      </c>
      <c r="E5917" t="str">
        <f>IF([1]主干线!S5917="","",[1]主干线!S5917)</f>
        <v/>
      </c>
      <c r="F5917" t="str">
        <f>IF([1]主干线!G5917="","",[1]主干线!G5917)</f>
        <v/>
      </c>
      <c r="G5917" t="str">
        <f>IF([1]主干线!H5917="","",[1]主干线!H5917)</f>
        <v/>
      </c>
    </row>
    <row r="5918" spans="1:7" x14ac:dyDescent="0.15">
      <c r="A5918" t="str">
        <f>IF([1]主干线!A5918="","",[1]主干线!A5918)</f>
        <v/>
      </c>
      <c r="B5918" t="str">
        <f>IF([1]主干线!B5918="","",[1]主干线!B5918)</f>
        <v/>
      </c>
      <c r="C5918" t="str">
        <f>IF([1]主干线!C5918="","",[1]主干线!C5918)</f>
        <v/>
      </c>
      <c r="D5918" t="str">
        <f>IF([1]主干线!R5918="","",[1]主干线!R5918)</f>
        <v/>
      </c>
      <c r="E5918" t="str">
        <f>IF([1]主干线!S5918="","",[1]主干线!S5918)</f>
        <v/>
      </c>
      <c r="F5918" t="str">
        <f>IF([1]主干线!G5918="","",[1]主干线!G5918)</f>
        <v/>
      </c>
      <c r="G5918" t="str">
        <f>IF([1]主干线!H5918="","",[1]主干线!H5918)</f>
        <v/>
      </c>
    </row>
    <row r="5919" spans="1:7" x14ac:dyDescent="0.15">
      <c r="A5919" t="str">
        <f>IF([1]主干线!A5919="","",[1]主干线!A5919)</f>
        <v/>
      </c>
      <c r="B5919" t="str">
        <f>IF([1]主干线!B5919="","",[1]主干线!B5919)</f>
        <v/>
      </c>
      <c r="C5919" t="str">
        <f>IF([1]主干线!C5919="","",[1]主干线!C5919)</f>
        <v/>
      </c>
      <c r="D5919" t="str">
        <f>IF([1]主干线!R5919="","",[1]主干线!R5919)</f>
        <v/>
      </c>
      <c r="E5919" t="str">
        <f>IF([1]主干线!S5919="","",[1]主干线!S5919)</f>
        <v/>
      </c>
      <c r="F5919" t="str">
        <f>IF([1]主干线!G5919="","",[1]主干线!G5919)</f>
        <v/>
      </c>
      <c r="G5919" t="str">
        <f>IF([1]主干线!H5919="","",[1]主干线!H5919)</f>
        <v/>
      </c>
    </row>
    <row r="5920" spans="1:7" x14ac:dyDescent="0.15">
      <c r="A5920" t="str">
        <f>IF([1]主干线!A5920="","",[1]主干线!A5920)</f>
        <v/>
      </c>
      <c r="B5920" t="str">
        <f>IF([1]主干线!B5920="","",[1]主干线!B5920)</f>
        <v/>
      </c>
      <c r="C5920" t="str">
        <f>IF([1]主干线!C5920="","",[1]主干线!C5920)</f>
        <v/>
      </c>
      <c r="D5920" t="str">
        <f>IF([1]主干线!R5920="","",[1]主干线!R5920)</f>
        <v/>
      </c>
      <c r="E5920" t="str">
        <f>IF([1]主干线!S5920="","",[1]主干线!S5920)</f>
        <v/>
      </c>
      <c r="F5920" t="str">
        <f>IF([1]主干线!G5920="","",[1]主干线!G5920)</f>
        <v/>
      </c>
      <c r="G5920" t="str">
        <f>IF([1]主干线!H5920="","",[1]主干线!H5920)</f>
        <v/>
      </c>
    </row>
    <row r="5921" spans="1:7" x14ac:dyDescent="0.15">
      <c r="A5921" t="str">
        <f>IF([1]主干线!A5921="","",[1]主干线!A5921)</f>
        <v/>
      </c>
      <c r="B5921" t="str">
        <f>IF([1]主干线!B5921="","",[1]主干线!B5921)</f>
        <v/>
      </c>
      <c r="C5921" t="str">
        <f>IF([1]主干线!C5921="","",[1]主干线!C5921)</f>
        <v/>
      </c>
      <c r="D5921" t="str">
        <f>IF([1]主干线!R5921="","",[1]主干线!R5921)</f>
        <v/>
      </c>
      <c r="E5921" t="str">
        <f>IF([1]主干线!S5921="","",[1]主干线!S5921)</f>
        <v/>
      </c>
      <c r="F5921" t="str">
        <f>IF([1]主干线!G5921="","",[1]主干线!G5921)</f>
        <v/>
      </c>
      <c r="G5921" t="str">
        <f>IF([1]主干线!H5921="","",[1]主干线!H5921)</f>
        <v/>
      </c>
    </row>
    <row r="5922" spans="1:7" x14ac:dyDescent="0.15">
      <c r="A5922" t="str">
        <f>IF([1]主干线!A5922="","",[1]主干线!A5922)</f>
        <v/>
      </c>
      <c r="B5922" t="str">
        <f>IF([1]主干线!B5922="","",[1]主干线!B5922)</f>
        <v/>
      </c>
      <c r="C5922" t="str">
        <f>IF([1]主干线!C5922="","",[1]主干线!C5922)</f>
        <v/>
      </c>
      <c r="D5922" t="str">
        <f>IF([1]主干线!R5922="","",[1]主干线!R5922)</f>
        <v/>
      </c>
      <c r="E5922" t="str">
        <f>IF([1]主干线!S5922="","",[1]主干线!S5922)</f>
        <v/>
      </c>
      <c r="F5922" t="str">
        <f>IF([1]主干线!G5922="","",[1]主干线!G5922)</f>
        <v/>
      </c>
      <c r="G5922" t="str">
        <f>IF([1]主干线!H5922="","",[1]主干线!H5922)</f>
        <v/>
      </c>
    </row>
    <row r="5923" spans="1:7" x14ac:dyDescent="0.15">
      <c r="A5923" t="str">
        <f>IF([1]主干线!A5923="","",[1]主干线!A5923)</f>
        <v/>
      </c>
      <c r="B5923" t="str">
        <f>IF([1]主干线!B5923="","",[1]主干线!B5923)</f>
        <v/>
      </c>
      <c r="C5923" t="str">
        <f>IF([1]主干线!C5923="","",[1]主干线!C5923)</f>
        <v/>
      </c>
      <c r="D5923" t="str">
        <f>IF([1]主干线!R5923="","",[1]主干线!R5923)</f>
        <v/>
      </c>
      <c r="E5923" t="str">
        <f>IF([1]主干线!S5923="","",[1]主干线!S5923)</f>
        <v/>
      </c>
      <c r="F5923" t="str">
        <f>IF([1]主干线!G5923="","",[1]主干线!G5923)</f>
        <v/>
      </c>
      <c r="G5923" t="str">
        <f>IF([1]主干线!H5923="","",[1]主干线!H5923)</f>
        <v/>
      </c>
    </row>
    <row r="5924" spans="1:7" x14ac:dyDescent="0.15">
      <c r="A5924" t="str">
        <f>IF([1]主干线!A5924="","",[1]主干线!A5924)</f>
        <v/>
      </c>
      <c r="B5924" t="str">
        <f>IF([1]主干线!B5924="","",[1]主干线!B5924)</f>
        <v/>
      </c>
      <c r="C5924" t="str">
        <f>IF([1]主干线!C5924="","",[1]主干线!C5924)</f>
        <v/>
      </c>
      <c r="D5924" t="str">
        <f>IF([1]主干线!R5924="","",[1]主干线!R5924)</f>
        <v/>
      </c>
      <c r="E5924" t="str">
        <f>IF([1]主干线!S5924="","",[1]主干线!S5924)</f>
        <v/>
      </c>
      <c r="F5924" t="str">
        <f>IF([1]主干线!G5924="","",[1]主干线!G5924)</f>
        <v/>
      </c>
      <c r="G5924" t="str">
        <f>IF([1]主干线!H5924="","",[1]主干线!H5924)</f>
        <v/>
      </c>
    </row>
    <row r="5925" spans="1:7" x14ac:dyDescent="0.15">
      <c r="A5925" t="str">
        <f>IF([1]主干线!A5925="","",[1]主干线!A5925)</f>
        <v/>
      </c>
      <c r="B5925" t="str">
        <f>IF([1]主干线!B5925="","",[1]主干线!B5925)</f>
        <v/>
      </c>
      <c r="C5925" t="str">
        <f>IF([1]主干线!C5925="","",[1]主干线!C5925)</f>
        <v/>
      </c>
      <c r="D5925" t="str">
        <f>IF([1]主干线!R5925="","",[1]主干线!R5925)</f>
        <v/>
      </c>
      <c r="E5925" t="str">
        <f>IF([1]主干线!S5925="","",[1]主干线!S5925)</f>
        <v/>
      </c>
      <c r="F5925" t="str">
        <f>IF([1]主干线!G5925="","",[1]主干线!G5925)</f>
        <v/>
      </c>
      <c r="G5925" t="str">
        <f>IF([1]主干线!H5925="","",[1]主干线!H5925)</f>
        <v/>
      </c>
    </row>
    <row r="5926" spans="1:7" x14ac:dyDescent="0.15">
      <c r="A5926" t="str">
        <f>IF([1]主干线!A5926="","",[1]主干线!A5926)</f>
        <v/>
      </c>
      <c r="B5926" t="str">
        <f>IF([1]主干线!B5926="","",[1]主干线!B5926)</f>
        <v/>
      </c>
      <c r="C5926" t="str">
        <f>IF([1]主干线!C5926="","",[1]主干线!C5926)</f>
        <v/>
      </c>
      <c r="D5926" t="str">
        <f>IF([1]主干线!R5926="","",[1]主干线!R5926)</f>
        <v/>
      </c>
      <c r="E5926" t="str">
        <f>IF([1]主干线!S5926="","",[1]主干线!S5926)</f>
        <v/>
      </c>
      <c r="F5926" t="str">
        <f>IF([1]主干线!G5926="","",[1]主干线!G5926)</f>
        <v/>
      </c>
      <c r="G5926" t="str">
        <f>IF([1]主干线!H5926="","",[1]主干线!H5926)</f>
        <v/>
      </c>
    </row>
    <row r="5927" spans="1:7" x14ac:dyDescent="0.15">
      <c r="A5927" t="str">
        <f>IF([1]主干线!A5927="","",[1]主干线!A5927)</f>
        <v/>
      </c>
      <c r="B5927" t="str">
        <f>IF([1]主干线!B5927="","",[1]主干线!B5927)</f>
        <v/>
      </c>
      <c r="C5927" t="str">
        <f>IF([1]主干线!C5927="","",[1]主干线!C5927)</f>
        <v/>
      </c>
      <c r="D5927" t="str">
        <f>IF([1]主干线!R5927="","",[1]主干线!R5927)</f>
        <v/>
      </c>
      <c r="E5927" t="str">
        <f>IF([1]主干线!S5927="","",[1]主干线!S5927)</f>
        <v/>
      </c>
      <c r="F5927" t="str">
        <f>IF([1]主干线!G5927="","",[1]主干线!G5927)</f>
        <v/>
      </c>
      <c r="G5927" t="str">
        <f>IF([1]主干线!H5927="","",[1]主干线!H5927)</f>
        <v/>
      </c>
    </row>
    <row r="5928" spans="1:7" x14ac:dyDescent="0.15">
      <c r="A5928" t="str">
        <f>IF([1]主干线!A5928="","",[1]主干线!A5928)</f>
        <v/>
      </c>
      <c r="B5928" t="str">
        <f>IF([1]主干线!B5928="","",[1]主干线!B5928)</f>
        <v/>
      </c>
      <c r="C5928" t="str">
        <f>IF([1]主干线!C5928="","",[1]主干线!C5928)</f>
        <v/>
      </c>
      <c r="D5928" t="str">
        <f>IF([1]主干线!R5928="","",[1]主干线!R5928)</f>
        <v/>
      </c>
      <c r="E5928" t="str">
        <f>IF([1]主干线!S5928="","",[1]主干线!S5928)</f>
        <v/>
      </c>
      <c r="F5928" t="str">
        <f>IF([1]主干线!G5928="","",[1]主干线!G5928)</f>
        <v/>
      </c>
      <c r="G5928" t="str">
        <f>IF([1]主干线!H5928="","",[1]主干线!H5928)</f>
        <v/>
      </c>
    </row>
    <row r="5929" spans="1:7" x14ac:dyDescent="0.15">
      <c r="A5929" t="str">
        <f>IF([1]主干线!A5929="","",[1]主干线!A5929)</f>
        <v/>
      </c>
      <c r="B5929" t="str">
        <f>IF([1]主干线!B5929="","",[1]主干线!B5929)</f>
        <v/>
      </c>
      <c r="C5929" t="str">
        <f>IF([1]主干线!C5929="","",[1]主干线!C5929)</f>
        <v/>
      </c>
      <c r="D5929" t="str">
        <f>IF([1]主干线!R5929="","",[1]主干线!R5929)</f>
        <v/>
      </c>
      <c r="E5929" t="str">
        <f>IF([1]主干线!S5929="","",[1]主干线!S5929)</f>
        <v/>
      </c>
      <c r="F5929" t="str">
        <f>IF([1]主干线!G5929="","",[1]主干线!G5929)</f>
        <v/>
      </c>
      <c r="G5929" t="str">
        <f>IF([1]主干线!H5929="","",[1]主干线!H5929)</f>
        <v/>
      </c>
    </row>
    <row r="5930" spans="1:7" x14ac:dyDescent="0.15">
      <c r="A5930" t="str">
        <f>IF([1]主干线!A5930="","",[1]主干线!A5930)</f>
        <v/>
      </c>
      <c r="B5930" t="str">
        <f>IF([1]主干线!B5930="","",[1]主干线!B5930)</f>
        <v/>
      </c>
      <c r="C5930" t="str">
        <f>IF([1]主干线!C5930="","",[1]主干线!C5930)</f>
        <v/>
      </c>
      <c r="D5930" t="str">
        <f>IF([1]主干线!R5930="","",[1]主干线!R5930)</f>
        <v/>
      </c>
      <c r="E5930" t="str">
        <f>IF([1]主干线!S5930="","",[1]主干线!S5930)</f>
        <v/>
      </c>
      <c r="F5930" t="str">
        <f>IF([1]主干线!G5930="","",[1]主干线!G5930)</f>
        <v/>
      </c>
      <c r="G5930" t="str">
        <f>IF([1]主干线!H5930="","",[1]主干线!H5930)</f>
        <v/>
      </c>
    </row>
    <row r="5931" spans="1:7" x14ac:dyDescent="0.15">
      <c r="A5931" t="str">
        <f>IF([1]主干线!A5931="","",[1]主干线!A5931)</f>
        <v/>
      </c>
      <c r="B5931" t="str">
        <f>IF([1]主干线!B5931="","",[1]主干线!B5931)</f>
        <v/>
      </c>
      <c r="C5931" t="str">
        <f>IF([1]主干线!C5931="","",[1]主干线!C5931)</f>
        <v/>
      </c>
      <c r="D5931" t="str">
        <f>IF([1]主干线!R5931="","",[1]主干线!R5931)</f>
        <v/>
      </c>
      <c r="E5931" t="str">
        <f>IF([1]主干线!S5931="","",[1]主干线!S5931)</f>
        <v/>
      </c>
      <c r="F5931" t="str">
        <f>IF([1]主干线!G5931="","",[1]主干线!G5931)</f>
        <v/>
      </c>
      <c r="G5931" t="str">
        <f>IF([1]主干线!H5931="","",[1]主干线!H5931)</f>
        <v/>
      </c>
    </row>
    <row r="5932" spans="1:7" x14ac:dyDescent="0.15">
      <c r="A5932" t="str">
        <f>IF([1]主干线!A5932="","",[1]主干线!A5932)</f>
        <v/>
      </c>
      <c r="B5932" t="str">
        <f>IF([1]主干线!B5932="","",[1]主干线!B5932)</f>
        <v/>
      </c>
      <c r="C5932" t="str">
        <f>IF([1]主干线!C5932="","",[1]主干线!C5932)</f>
        <v/>
      </c>
      <c r="D5932" t="str">
        <f>IF([1]主干线!R5932="","",[1]主干线!R5932)</f>
        <v/>
      </c>
      <c r="E5932" t="str">
        <f>IF([1]主干线!S5932="","",[1]主干线!S5932)</f>
        <v/>
      </c>
      <c r="F5932" t="str">
        <f>IF([1]主干线!G5932="","",[1]主干线!G5932)</f>
        <v/>
      </c>
      <c r="G5932" t="str">
        <f>IF([1]主干线!H5932="","",[1]主干线!H5932)</f>
        <v/>
      </c>
    </row>
    <row r="5933" spans="1:7" x14ac:dyDescent="0.15">
      <c r="A5933" t="str">
        <f>IF([1]主干线!A5933="","",[1]主干线!A5933)</f>
        <v/>
      </c>
      <c r="B5933" t="str">
        <f>IF([1]主干线!B5933="","",[1]主干线!B5933)</f>
        <v/>
      </c>
      <c r="C5933" t="str">
        <f>IF([1]主干线!C5933="","",[1]主干线!C5933)</f>
        <v/>
      </c>
      <c r="D5933" t="str">
        <f>IF([1]主干线!R5933="","",[1]主干线!R5933)</f>
        <v/>
      </c>
      <c r="E5933" t="str">
        <f>IF([1]主干线!S5933="","",[1]主干线!S5933)</f>
        <v/>
      </c>
      <c r="F5933" t="str">
        <f>IF([1]主干线!G5933="","",[1]主干线!G5933)</f>
        <v/>
      </c>
      <c r="G5933" t="str">
        <f>IF([1]主干线!H5933="","",[1]主干线!H5933)</f>
        <v/>
      </c>
    </row>
    <row r="5934" spans="1:7" x14ac:dyDescent="0.15">
      <c r="A5934" t="str">
        <f>IF([1]主干线!A5934="","",[1]主干线!A5934)</f>
        <v/>
      </c>
      <c r="B5934" t="str">
        <f>IF([1]主干线!B5934="","",[1]主干线!B5934)</f>
        <v/>
      </c>
      <c r="C5934" t="str">
        <f>IF([1]主干线!C5934="","",[1]主干线!C5934)</f>
        <v/>
      </c>
      <c r="D5934" t="str">
        <f>IF([1]主干线!R5934="","",[1]主干线!R5934)</f>
        <v/>
      </c>
      <c r="E5934" t="str">
        <f>IF([1]主干线!S5934="","",[1]主干线!S5934)</f>
        <v/>
      </c>
      <c r="F5934" t="str">
        <f>IF([1]主干线!G5934="","",[1]主干线!G5934)</f>
        <v/>
      </c>
      <c r="G5934" t="str">
        <f>IF([1]主干线!H5934="","",[1]主干线!H5934)</f>
        <v/>
      </c>
    </row>
    <row r="5935" spans="1:7" x14ac:dyDescent="0.15">
      <c r="A5935" t="str">
        <f>IF([1]主干线!A5935="","",[1]主干线!A5935)</f>
        <v/>
      </c>
      <c r="B5935" t="str">
        <f>IF([1]主干线!B5935="","",[1]主干线!B5935)</f>
        <v/>
      </c>
      <c r="C5935" t="str">
        <f>IF([1]主干线!C5935="","",[1]主干线!C5935)</f>
        <v/>
      </c>
      <c r="D5935" t="str">
        <f>IF([1]主干线!R5935="","",[1]主干线!R5935)</f>
        <v/>
      </c>
      <c r="E5935" t="str">
        <f>IF([1]主干线!S5935="","",[1]主干线!S5935)</f>
        <v/>
      </c>
      <c r="F5935" t="str">
        <f>IF([1]主干线!G5935="","",[1]主干线!G5935)</f>
        <v/>
      </c>
      <c r="G5935" t="str">
        <f>IF([1]主干线!H5935="","",[1]主干线!H5935)</f>
        <v/>
      </c>
    </row>
    <row r="5936" spans="1:7" x14ac:dyDescent="0.15">
      <c r="A5936" t="str">
        <f>IF([1]主干线!A5936="","",[1]主干线!A5936)</f>
        <v/>
      </c>
      <c r="B5936" t="str">
        <f>IF([1]主干线!B5936="","",[1]主干线!B5936)</f>
        <v/>
      </c>
      <c r="C5936" t="str">
        <f>IF([1]主干线!C5936="","",[1]主干线!C5936)</f>
        <v/>
      </c>
      <c r="D5936" t="str">
        <f>IF([1]主干线!R5936="","",[1]主干线!R5936)</f>
        <v/>
      </c>
      <c r="E5936" t="str">
        <f>IF([1]主干线!S5936="","",[1]主干线!S5936)</f>
        <v/>
      </c>
      <c r="F5936" t="str">
        <f>IF([1]主干线!G5936="","",[1]主干线!G5936)</f>
        <v/>
      </c>
      <c r="G5936" t="str">
        <f>IF([1]主干线!H5936="","",[1]主干线!H5936)</f>
        <v/>
      </c>
    </row>
    <row r="5937" spans="1:7" x14ac:dyDescent="0.15">
      <c r="A5937" t="str">
        <f>IF([1]主干线!A5937="","",[1]主干线!A5937)</f>
        <v/>
      </c>
      <c r="B5937" t="str">
        <f>IF([1]主干线!B5937="","",[1]主干线!B5937)</f>
        <v/>
      </c>
      <c r="C5937" t="str">
        <f>IF([1]主干线!C5937="","",[1]主干线!C5937)</f>
        <v/>
      </c>
      <c r="D5937" t="str">
        <f>IF([1]主干线!R5937="","",[1]主干线!R5937)</f>
        <v/>
      </c>
      <c r="E5937" t="str">
        <f>IF([1]主干线!S5937="","",[1]主干线!S5937)</f>
        <v/>
      </c>
      <c r="F5937" t="str">
        <f>IF([1]主干线!G5937="","",[1]主干线!G5937)</f>
        <v/>
      </c>
      <c r="G5937" t="str">
        <f>IF([1]主干线!H5937="","",[1]主干线!H5937)</f>
        <v/>
      </c>
    </row>
    <row r="5938" spans="1:7" x14ac:dyDescent="0.15">
      <c r="A5938" t="str">
        <f>IF([1]主干线!A5938="","",[1]主干线!A5938)</f>
        <v/>
      </c>
      <c r="B5938" t="str">
        <f>IF([1]主干线!B5938="","",[1]主干线!B5938)</f>
        <v/>
      </c>
      <c r="C5938" t="str">
        <f>IF([1]主干线!C5938="","",[1]主干线!C5938)</f>
        <v/>
      </c>
      <c r="D5938" t="str">
        <f>IF([1]主干线!R5938="","",[1]主干线!R5938)</f>
        <v/>
      </c>
      <c r="E5938" t="str">
        <f>IF([1]主干线!S5938="","",[1]主干线!S5938)</f>
        <v/>
      </c>
      <c r="F5938" t="str">
        <f>IF([1]主干线!G5938="","",[1]主干线!G5938)</f>
        <v/>
      </c>
      <c r="G5938" t="str">
        <f>IF([1]主干线!H5938="","",[1]主干线!H5938)</f>
        <v/>
      </c>
    </row>
    <row r="5939" spans="1:7" x14ac:dyDescent="0.15">
      <c r="A5939" t="str">
        <f>IF([1]主干线!A5939="","",[1]主干线!A5939)</f>
        <v/>
      </c>
      <c r="B5939" t="str">
        <f>IF([1]主干线!B5939="","",[1]主干线!B5939)</f>
        <v/>
      </c>
      <c r="C5939" t="str">
        <f>IF([1]主干线!C5939="","",[1]主干线!C5939)</f>
        <v/>
      </c>
      <c r="D5939" t="str">
        <f>IF([1]主干线!R5939="","",[1]主干线!R5939)</f>
        <v/>
      </c>
      <c r="E5939" t="str">
        <f>IF([1]主干线!S5939="","",[1]主干线!S5939)</f>
        <v/>
      </c>
      <c r="F5939" t="str">
        <f>IF([1]主干线!G5939="","",[1]主干线!G5939)</f>
        <v/>
      </c>
      <c r="G5939" t="str">
        <f>IF([1]主干线!H5939="","",[1]主干线!H5939)</f>
        <v/>
      </c>
    </row>
    <row r="5940" spans="1:7" x14ac:dyDescent="0.15">
      <c r="A5940" t="str">
        <f>IF([1]主干线!A5940="","",[1]主干线!A5940)</f>
        <v/>
      </c>
      <c r="B5940" t="str">
        <f>IF([1]主干线!B5940="","",[1]主干线!B5940)</f>
        <v/>
      </c>
      <c r="C5940" t="str">
        <f>IF([1]主干线!C5940="","",[1]主干线!C5940)</f>
        <v/>
      </c>
      <c r="D5940" t="str">
        <f>IF([1]主干线!R5940="","",[1]主干线!R5940)</f>
        <v/>
      </c>
      <c r="E5940" t="str">
        <f>IF([1]主干线!S5940="","",[1]主干线!S5940)</f>
        <v/>
      </c>
      <c r="F5940" t="str">
        <f>IF([1]主干线!G5940="","",[1]主干线!G5940)</f>
        <v/>
      </c>
      <c r="G5940" t="str">
        <f>IF([1]主干线!H5940="","",[1]主干线!H5940)</f>
        <v/>
      </c>
    </row>
    <row r="5941" spans="1:7" x14ac:dyDescent="0.15">
      <c r="A5941" t="str">
        <f>IF([1]主干线!A5941="","",[1]主干线!A5941)</f>
        <v/>
      </c>
      <c r="B5941" t="str">
        <f>IF([1]主干线!B5941="","",[1]主干线!B5941)</f>
        <v/>
      </c>
      <c r="C5941" t="str">
        <f>IF([1]主干线!C5941="","",[1]主干线!C5941)</f>
        <v/>
      </c>
      <c r="D5941" t="str">
        <f>IF([1]主干线!R5941="","",[1]主干线!R5941)</f>
        <v/>
      </c>
      <c r="E5941" t="str">
        <f>IF([1]主干线!S5941="","",[1]主干线!S5941)</f>
        <v/>
      </c>
      <c r="F5941" t="str">
        <f>IF([1]主干线!G5941="","",[1]主干线!G5941)</f>
        <v/>
      </c>
      <c r="G5941" t="str">
        <f>IF([1]主干线!H5941="","",[1]主干线!H5941)</f>
        <v/>
      </c>
    </row>
    <row r="5942" spans="1:7" x14ac:dyDescent="0.15">
      <c r="A5942" t="str">
        <f>IF([1]主干线!A5942="","",[1]主干线!A5942)</f>
        <v/>
      </c>
      <c r="B5942" t="str">
        <f>IF([1]主干线!B5942="","",[1]主干线!B5942)</f>
        <v/>
      </c>
      <c r="C5942" t="str">
        <f>IF([1]主干线!C5942="","",[1]主干线!C5942)</f>
        <v/>
      </c>
      <c r="D5942" t="str">
        <f>IF([1]主干线!R5942="","",[1]主干线!R5942)</f>
        <v/>
      </c>
      <c r="E5942" t="str">
        <f>IF([1]主干线!S5942="","",[1]主干线!S5942)</f>
        <v/>
      </c>
      <c r="F5942" t="str">
        <f>IF([1]主干线!G5942="","",[1]主干线!G5942)</f>
        <v/>
      </c>
      <c r="G5942" t="str">
        <f>IF([1]主干线!H5942="","",[1]主干线!H5942)</f>
        <v/>
      </c>
    </row>
    <row r="5943" spans="1:7" x14ac:dyDescent="0.15">
      <c r="A5943" t="str">
        <f>IF([1]主干线!A5943="","",[1]主干线!A5943)</f>
        <v/>
      </c>
      <c r="B5943" t="str">
        <f>IF([1]主干线!B5943="","",[1]主干线!B5943)</f>
        <v/>
      </c>
      <c r="C5943" t="str">
        <f>IF([1]主干线!C5943="","",[1]主干线!C5943)</f>
        <v/>
      </c>
      <c r="D5943" t="str">
        <f>IF([1]主干线!R5943="","",[1]主干线!R5943)</f>
        <v/>
      </c>
      <c r="E5943" t="str">
        <f>IF([1]主干线!S5943="","",[1]主干线!S5943)</f>
        <v/>
      </c>
      <c r="F5943" t="str">
        <f>IF([1]主干线!G5943="","",[1]主干线!G5943)</f>
        <v/>
      </c>
      <c r="G5943" t="str">
        <f>IF([1]主干线!H5943="","",[1]主干线!H5943)</f>
        <v/>
      </c>
    </row>
    <row r="5944" spans="1:7" x14ac:dyDescent="0.15">
      <c r="A5944" t="str">
        <f>IF([1]主干线!A5944="","",[1]主干线!A5944)</f>
        <v/>
      </c>
      <c r="B5944" t="str">
        <f>IF([1]主干线!B5944="","",[1]主干线!B5944)</f>
        <v/>
      </c>
      <c r="C5944" t="str">
        <f>IF([1]主干线!C5944="","",[1]主干线!C5944)</f>
        <v/>
      </c>
      <c r="D5944" t="str">
        <f>IF([1]主干线!R5944="","",[1]主干线!R5944)</f>
        <v/>
      </c>
      <c r="E5944" t="str">
        <f>IF([1]主干线!S5944="","",[1]主干线!S5944)</f>
        <v/>
      </c>
      <c r="F5944" t="str">
        <f>IF([1]主干线!G5944="","",[1]主干线!G5944)</f>
        <v/>
      </c>
      <c r="G5944" t="str">
        <f>IF([1]主干线!H5944="","",[1]主干线!H5944)</f>
        <v/>
      </c>
    </row>
    <row r="5945" spans="1:7" x14ac:dyDescent="0.15">
      <c r="A5945" t="str">
        <f>IF([1]主干线!A5945="","",[1]主干线!A5945)</f>
        <v/>
      </c>
      <c r="B5945" t="str">
        <f>IF([1]主干线!B5945="","",[1]主干线!B5945)</f>
        <v/>
      </c>
      <c r="C5945" t="str">
        <f>IF([1]主干线!C5945="","",[1]主干线!C5945)</f>
        <v/>
      </c>
      <c r="D5945" t="str">
        <f>IF([1]主干线!R5945="","",[1]主干线!R5945)</f>
        <v/>
      </c>
      <c r="E5945" t="str">
        <f>IF([1]主干线!S5945="","",[1]主干线!S5945)</f>
        <v/>
      </c>
      <c r="F5945" t="str">
        <f>IF([1]主干线!G5945="","",[1]主干线!G5945)</f>
        <v/>
      </c>
      <c r="G5945" t="str">
        <f>IF([1]主干线!H5945="","",[1]主干线!H5945)</f>
        <v/>
      </c>
    </row>
    <row r="5946" spans="1:7" x14ac:dyDescent="0.15">
      <c r="A5946" t="str">
        <f>IF([1]主干线!A5946="","",[1]主干线!A5946)</f>
        <v/>
      </c>
      <c r="B5946" t="str">
        <f>IF([1]主干线!B5946="","",[1]主干线!B5946)</f>
        <v/>
      </c>
      <c r="C5946" t="str">
        <f>IF([1]主干线!C5946="","",[1]主干线!C5946)</f>
        <v/>
      </c>
      <c r="D5946" t="str">
        <f>IF([1]主干线!R5946="","",[1]主干线!R5946)</f>
        <v/>
      </c>
      <c r="E5946" t="str">
        <f>IF([1]主干线!S5946="","",[1]主干线!S5946)</f>
        <v/>
      </c>
      <c r="F5946" t="str">
        <f>IF([1]主干线!G5946="","",[1]主干线!G5946)</f>
        <v/>
      </c>
      <c r="G5946" t="str">
        <f>IF([1]主干线!H5946="","",[1]主干线!H5946)</f>
        <v/>
      </c>
    </row>
    <row r="5947" spans="1:7" x14ac:dyDescent="0.15">
      <c r="A5947" t="str">
        <f>IF([1]主干线!A5947="","",[1]主干线!A5947)</f>
        <v/>
      </c>
      <c r="B5947" t="str">
        <f>IF([1]主干线!B5947="","",[1]主干线!B5947)</f>
        <v/>
      </c>
      <c r="C5947" t="str">
        <f>IF([1]主干线!C5947="","",[1]主干线!C5947)</f>
        <v/>
      </c>
      <c r="D5947" t="str">
        <f>IF([1]主干线!R5947="","",[1]主干线!R5947)</f>
        <v/>
      </c>
      <c r="E5947" t="str">
        <f>IF([1]主干线!S5947="","",[1]主干线!S5947)</f>
        <v/>
      </c>
      <c r="F5947" t="str">
        <f>IF([1]主干线!G5947="","",[1]主干线!G5947)</f>
        <v/>
      </c>
      <c r="G5947" t="str">
        <f>IF([1]主干线!H5947="","",[1]主干线!H5947)</f>
        <v/>
      </c>
    </row>
    <row r="5948" spans="1:7" x14ac:dyDescent="0.15">
      <c r="A5948" t="str">
        <f>IF([1]主干线!A5948="","",[1]主干线!A5948)</f>
        <v/>
      </c>
      <c r="B5948" t="str">
        <f>IF([1]主干线!B5948="","",[1]主干线!B5948)</f>
        <v/>
      </c>
      <c r="C5948" t="str">
        <f>IF([1]主干线!C5948="","",[1]主干线!C5948)</f>
        <v/>
      </c>
      <c r="D5948" t="str">
        <f>IF([1]主干线!R5948="","",[1]主干线!R5948)</f>
        <v/>
      </c>
      <c r="E5948" t="str">
        <f>IF([1]主干线!S5948="","",[1]主干线!S5948)</f>
        <v/>
      </c>
      <c r="F5948" t="str">
        <f>IF([1]主干线!G5948="","",[1]主干线!G5948)</f>
        <v/>
      </c>
      <c r="G5948" t="str">
        <f>IF([1]主干线!H5948="","",[1]主干线!H5948)</f>
        <v/>
      </c>
    </row>
    <row r="5949" spans="1:7" x14ac:dyDescent="0.15">
      <c r="A5949" t="str">
        <f>IF([1]主干线!A5949="","",[1]主干线!A5949)</f>
        <v/>
      </c>
      <c r="B5949" t="str">
        <f>IF([1]主干线!B5949="","",[1]主干线!B5949)</f>
        <v/>
      </c>
      <c r="C5949" t="str">
        <f>IF([1]主干线!C5949="","",[1]主干线!C5949)</f>
        <v/>
      </c>
      <c r="D5949" t="str">
        <f>IF([1]主干线!R5949="","",[1]主干线!R5949)</f>
        <v/>
      </c>
      <c r="E5949" t="str">
        <f>IF([1]主干线!S5949="","",[1]主干线!S5949)</f>
        <v/>
      </c>
      <c r="F5949" t="str">
        <f>IF([1]主干线!G5949="","",[1]主干线!G5949)</f>
        <v/>
      </c>
      <c r="G5949" t="str">
        <f>IF([1]主干线!H5949="","",[1]主干线!H5949)</f>
        <v/>
      </c>
    </row>
    <row r="5950" spans="1:7" x14ac:dyDescent="0.15">
      <c r="A5950" t="str">
        <f>IF([1]主干线!A5950="","",[1]主干线!A5950)</f>
        <v/>
      </c>
      <c r="B5950" t="str">
        <f>IF([1]主干线!B5950="","",[1]主干线!B5950)</f>
        <v/>
      </c>
      <c r="C5950" t="str">
        <f>IF([1]主干线!C5950="","",[1]主干线!C5950)</f>
        <v/>
      </c>
      <c r="D5950" t="str">
        <f>IF([1]主干线!R5950="","",[1]主干线!R5950)</f>
        <v/>
      </c>
      <c r="E5950" t="str">
        <f>IF([1]主干线!S5950="","",[1]主干线!S5950)</f>
        <v/>
      </c>
      <c r="F5950" t="str">
        <f>IF([1]主干线!G5950="","",[1]主干线!G5950)</f>
        <v/>
      </c>
      <c r="G5950" t="str">
        <f>IF([1]主干线!H5950="","",[1]主干线!H5950)</f>
        <v/>
      </c>
    </row>
    <row r="5951" spans="1:7" x14ac:dyDescent="0.15">
      <c r="A5951" t="str">
        <f>IF([1]主干线!A5951="","",[1]主干线!A5951)</f>
        <v/>
      </c>
      <c r="B5951" t="str">
        <f>IF([1]主干线!B5951="","",[1]主干线!B5951)</f>
        <v/>
      </c>
      <c r="C5951" t="str">
        <f>IF([1]主干线!C5951="","",[1]主干线!C5951)</f>
        <v/>
      </c>
      <c r="D5951" t="str">
        <f>IF([1]主干线!R5951="","",[1]主干线!R5951)</f>
        <v/>
      </c>
      <c r="E5951" t="str">
        <f>IF([1]主干线!S5951="","",[1]主干线!S5951)</f>
        <v/>
      </c>
      <c r="F5951" t="str">
        <f>IF([1]主干线!G5951="","",[1]主干线!G5951)</f>
        <v/>
      </c>
      <c r="G5951" t="str">
        <f>IF([1]主干线!H5951="","",[1]主干线!H5951)</f>
        <v/>
      </c>
    </row>
    <row r="5952" spans="1:7" x14ac:dyDescent="0.15">
      <c r="A5952" t="str">
        <f>IF([1]主干线!A5952="","",[1]主干线!A5952)</f>
        <v/>
      </c>
      <c r="B5952" t="str">
        <f>IF([1]主干线!B5952="","",[1]主干线!B5952)</f>
        <v/>
      </c>
      <c r="C5952" t="str">
        <f>IF([1]主干线!C5952="","",[1]主干线!C5952)</f>
        <v/>
      </c>
      <c r="D5952" t="str">
        <f>IF([1]主干线!R5952="","",[1]主干线!R5952)</f>
        <v/>
      </c>
      <c r="E5952" t="str">
        <f>IF([1]主干线!S5952="","",[1]主干线!S5952)</f>
        <v/>
      </c>
      <c r="F5952" t="str">
        <f>IF([1]主干线!G5952="","",[1]主干线!G5952)</f>
        <v/>
      </c>
      <c r="G5952" t="str">
        <f>IF([1]主干线!H5952="","",[1]主干线!H5952)</f>
        <v/>
      </c>
    </row>
    <row r="5953" spans="1:7" x14ac:dyDescent="0.15">
      <c r="A5953" t="str">
        <f>IF([1]主干线!A5953="","",[1]主干线!A5953)</f>
        <v/>
      </c>
      <c r="B5953" t="str">
        <f>IF([1]主干线!B5953="","",[1]主干线!B5953)</f>
        <v/>
      </c>
      <c r="C5953" t="str">
        <f>IF([1]主干线!C5953="","",[1]主干线!C5953)</f>
        <v/>
      </c>
      <c r="D5953" t="str">
        <f>IF([1]主干线!R5953="","",[1]主干线!R5953)</f>
        <v/>
      </c>
      <c r="E5953" t="str">
        <f>IF([1]主干线!S5953="","",[1]主干线!S5953)</f>
        <v/>
      </c>
      <c r="F5953" t="str">
        <f>IF([1]主干线!G5953="","",[1]主干线!G5953)</f>
        <v/>
      </c>
      <c r="G5953" t="str">
        <f>IF([1]主干线!H5953="","",[1]主干线!H5953)</f>
        <v/>
      </c>
    </row>
    <row r="5954" spans="1:7" x14ac:dyDescent="0.15">
      <c r="A5954" t="str">
        <f>IF([1]主干线!A5954="","",[1]主干线!A5954)</f>
        <v/>
      </c>
      <c r="B5954" t="str">
        <f>IF([1]主干线!B5954="","",[1]主干线!B5954)</f>
        <v/>
      </c>
      <c r="C5954" t="str">
        <f>IF([1]主干线!C5954="","",[1]主干线!C5954)</f>
        <v/>
      </c>
      <c r="D5954" t="str">
        <f>IF([1]主干线!R5954="","",[1]主干线!R5954)</f>
        <v/>
      </c>
      <c r="E5954" t="str">
        <f>IF([1]主干线!S5954="","",[1]主干线!S5954)</f>
        <v/>
      </c>
      <c r="F5954" t="str">
        <f>IF([1]主干线!G5954="","",[1]主干线!G5954)</f>
        <v/>
      </c>
      <c r="G5954" t="str">
        <f>IF([1]主干线!H5954="","",[1]主干线!H5954)</f>
        <v/>
      </c>
    </row>
    <row r="5955" spans="1:7" x14ac:dyDescent="0.15">
      <c r="A5955" t="str">
        <f>IF([1]主干线!A5955="","",[1]主干线!A5955)</f>
        <v/>
      </c>
      <c r="B5955" t="str">
        <f>IF([1]主干线!B5955="","",[1]主干线!B5955)</f>
        <v/>
      </c>
      <c r="C5955" t="str">
        <f>IF([1]主干线!C5955="","",[1]主干线!C5955)</f>
        <v/>
      </c>
      <c r="D5955" t="str">
        <f>IF([1]主干线!R5955="","",[1]主干线!R5955)</f>
        <v/>
      </c>
      <c r="E5955" t="str">
        <f>IF([1]主干线!S5955="","",[1]主干线!S5955)</f>
        <v/>
      </c>
      <c r="F5955" t="str">
        <f>IF([1]主干线!G5955="","",[1]主干线!G5955)</f>
        <v/>
      </c>
      <c r="G5955" t="str">
        <f>IF([1]主干线!H5955="","",[1]主干线!H5955)</f>
        <v/>
      </c>
    </row>
    <row r="5956" spans="1:7" x14ac:dyDescent="0.15">
      <c r="A5956" t="str">
        <f>IF([1]主干线!A5956="","",[1]主干线!A5956)</f>
        <v/>
      </c>
      <c r="B5956" t="str">
        <f>IF([1]主干线!B5956="","",[1]主干线!B5956)</f>
        <v/>
      </c>
      <c r="C5956" t="str">
        <f>IF([1]主干线!C5956="","",[1]主干线!C5956)</f>
        <v/>
      </c>
      <c r="D5956" t="str">
        <f>IF([1]主干线!R5956="","",[1]主干线!R5956)</f>
        <v/>
      </c>
      <c r="E5956" t="str">
        <f>IF([1]主干线!S5956="","",[1]主干线!S5956)</f>
        <v/>
      </c>
      <c r="F5956" t="str">
        <f>IF([1]主干线!G5956="","",[1]主干线!G5956)</f>
        <v/>
      </c>
      <c r="G5956" t="str">
        <f>IF([1]主干线!H5956="","",[1]主干线!H5956)</f>
        <v/>
      </c>
    </row>
    <row r="5957" spans="1:7" x14ac:dyDescent="0.15">
      <c r="A5957" t="str">
        <f>IF([1]主干线!A5957="","",[1]主干线!A5957)</f>
        <v/>
      </c>
      <c r="B5957" t="str">
        <f>IF([1]主干线!B5957="","",[1]主干线!B5957)</f>
        <v/>
      </c>
      <c r="C5957" t="str">
        <f>IF([1]主干线!C5957="","",[1]主干线!C5957)</f>
        <v/>
      </c>
      <c r="D5957" t="str">
        <f>IF([1]主干线!R5957="","",[1]主干线!R5957)</f>
        <v/>
      </c>
      <c r="E5957" t="str">
        <f>IF([1]主干线!S5957="","",[1]主干线!S5957)</f>
        <v/>
      </c>
      <c r="F5957" t="str">
        <f>IF([1]主干线!G5957="","",[1]主干线!G5957)</f>
        <v/>
      </c>
      <c r="G5957" t="str">
        <f>IF([1]主干线!H5957="","",[1]主干线!H5957)</f>
        <v/>
      </c>
    </row>
    <row r="5958" spans="1:7" x14ac:dyDescent="0.15">
      <c r="A5958" t="str">
        <f>IF([1]主干线!A5958="","",[1]主干线!A5958)</f>
        <v/>
      </c>
      <c r="B5958" t="str">
        <f>IF([1]主干线!B5958="","",[1]主干线!B5958)</f>
        <v/>
      </c>
      <c r="C5958" t="str">
        <f>IF([1]主干线!C5958="","",[1]主干线!C5958)</f>
        <v/>
      </c>
      <c r="D5958" t="str">
        <f>IF([1]主干线!R5958="","",[1]主干线!R5958)</f>
        <v/>
      </c>
      <c r="E5958" t="str">
        <f>IF([1]主干线!S5958="","",[1]主干线!S5958)</f>
        <v/>
      </c>
      <c r="F5958" t="str">
        <f>IF([1]主干线!G5958="","",[1]主干线!G5958)</f>
        <v/>
      </c>
      <c r="G5958" t="str">
        <f>IF([1]主干线!H5958="","",[1]主干线!H5958)</f>
        <v/>
      </c>
    </row>
    <row r="5959" spans="1:7" x14ac:dyDescent="0.15">
      <c r="A5959" t="str">
        <f>IF([1]主干线!A5959="","",[1]主干线!A5959)</f>
        <v/>
      </c>
      <c r="B5959" t="str">
        <f>IF([1]主干线!B5959="","",[1]主干线!B5959)</f>
        <v/>
      </c>
      <c r="C5959" t="str">
        <f>IF([1]主干线!C5959="","",[1]主干线!C5959)</f>
        <v/>
      </c>
      <c r="D5959" t="str">
        <f>IF([1]主干线!R5959="","",[1]主干线!R5959)</f>
        <v/>
      </c>
      <c r="E5959" t="str">
        <f>IF([1]主干线!S5959="","",[1]主干线!S5959)</f>
        <v/>
      </c>
      <c r="F5959" t="str">
        <f>IF([1]主干线!G5959="","",[1]主干线!G5959)</f>
        <v/>
      </c>
      <c r="G5959" t="str">
        <f>IF([1]主干线!H5959="","",[1]主干线!H5959)</f>
        <v/>
      </c>
    </row>
    <row r="5960" spans="1:7" x14ac:dyDescent="0.15">
      <c r="A5960" t="str">
        <f>IF([1]主干线!A5960="","",[1]主干线!A5960)</f>
        <v/>
      </c>
      <c r="B5960" t="str">
        <f>IF([1]主干线!B5960="","",[1]主干线!B5960)</f>
        <v/>
      </c>
      <c r="C5960" t="str">
        <f>IF([1]主干线!C5960="","",[1]主干线!C5960)</f>
        <v/>
      </c>
      <c r="D5960" t="str">
        <f>IF([1]主干线!R5960="","",[1]主干线!R5960)</f>
        <v/>
      </c>
      <c r="E5960" t="str">
        <f>IF([1]主干线!S5960="","",[1]主干线!S5960)</f>
        <v/>
      </c>
      <c r="F5960" t="str">
        <f>IF([1]主干线!G5960="","",[1]主干线!G5960)</f>
        <v/>
      </c>
      <c r="G5960" t="str">
        <f>IF([1]主干线!H5960="","",[1]主干线!H5960)</f>
        <v/>
      </c>
    </row>
    <row r="5961" spans="1:7" x14ac:dyDescent="0.15">
      <c r="A5961" t="str">
        <f>IF([1]主干线!A5961="","",[1]主干线!A5961)</f>
        <v/>
      </c>
      <c r="B5961" t="str">
        <f>IF([1]主干线!B5961="","",[1]主干线!B5961)</f>
        <v/>
      </c>
      <c r="C5961" t="str">
        <f>IF([1]主干线!C5961="","",[1]主干线!C5961)</f>
        <v/>
      </c>
      <c r="D5961" t="str">
        <f>IF([1]主干线!R5961="","",[1]主干线!R5961)</f>
        <v/>
      </c>
      <c r="E5961" t="str">
        <f>IF([1]主干线!S5961="","",[1]主干线!S5961)</f>
        <v/>
      </c>
      <c r="F5961" t="str">
        <f>IF([1]主干线!G5961="","",[1]主干线!G5961)</f>
        <v/>
      </c>
      <c r="G5961" t="str">
        <f>IF([1]主干线!H5961="","",[1]主干线!H5961)</f>
        <v/>
      </c>
    </row>
    <row r="5962" spans="1:7" x14ac:dyDescent="0.15">
      <c r="A5962" t="str">
        <f>IF([1]主干线!A5962="","",[1]主干线!A5962)</f>
        <v/>
      </c>
      <c r="B5962" t="str">
        <f>IF([1]主干线!B5962="","",[1]主干线!B5962)</f>
        <v/>
      </c>
      <c r="C5962" t="str">
        <f>IF([1]主干线!C5962="","",[1]主干线!C5962)</f>
        <v/>
      </c>
      <c r="D5962" t="str">
        <f>IF([1]主干线!R5962="","",[1]主干线!R5962)</f>
        <v/>
      </c>
      <c r="E5962" t="str">
        <f>IF([1]主干线!S5962="","",[1]主干线!S5962)</f>
        <v/>
      </c>
      <c r="F5962" t="str">
        <f>IF([1]主干线!G5962="","",[1]主干线!G5962)</f>
        <v/>
      </c>
      <c r="G5962" t="str">
        <f>IF([1]主干线!H5962="","",[1]主干线!H5962)</f>
        <v/>
      </c>
    </row>
    <row r="5963" spans="1:7" x14ac:dyDescent="0.15">
      <c r="A5963" t="str">
        <f>IF([1]主干线!A5963="","",[1]主干线!A5963)</f>
        <v/>
      </c>
      <c r="B5963" t="str">
        <f>IF([1]主干线!B5963="","",[1]主干线!B5963)</f>
        <v/>
      </c>
      <c r="C5963" t="str">
        <f>IF([1]主干线!C5963="","",[1]主干线!C5963)</f>
        <v/>
      </c>
      <c r="D5963" t="str">
        <f>IF([1]主干线!R5963="","",[1]主干线!R5963)</f>
        <v/>
      </c>
      <c r="E5963" t="str">
        <f>IF([1]主干线!S5963="","",[1]主干线!S5963)</f>
        <v/>
      </c>
      <c r="F5963" t="str">
        <f>IF([1]主干线!G5963="","",[1]主干线!G5963)</f>
        <v/>
      </c>
      <c r="G5963" t="str">
        <f>IF([1]主干线!H5963="","",[1]主干线!H5963)</f>
        <v/>
      </c>
    </row>
    <row r="5964" spans="1:7" x14ac:dyDescent="0.15">
      <c r="A5964" t="str">
        <f>IF([1]主干线!A5964="","",[1]主干线!A5964)</f>
        <v/>
      </c>
      <c r="B5964" t="str">
        <f>IF([1]主干线!B5964="","",[1]主干线!B5964)</f>
        <v/>
      </c>
      <c r="C5964" t="str">
        <f>IF([1]主干线!C5964="","",[1]主干线!C5964)</f>
        <v/>
      </c>
      <c r="D5964" t="str">
        <f>IF([1]主干线!R5964="","",[1]主干线!R5964)</f>
        <v/>
      </c>
      <c r="E5964" t="str">
        <f>IF([1]主干线!S5964="","",[1]主干线!S5964)</f>
        <v/>
      </c>
      <c r="F5964" t="str">
        <f>IF([1]主干线!G5964="","",[1]主干线!G5964)</f>
        <v/>
      </c>
      <c r="G5964" t="str">
        <f>IF([1]主干线!H5964="","",[1]主干线!H5964)</f>
        <v/>
      </c>
    </row>
    <row r="5965" spans="1:7" x14ac:dyDescent="0.15">
      <c r="A5965" t="str">
        <f>IF([1]主干线!A5965="","",[1]主干线!A5965)</f>
        <v/>
      </c>
      <c r="B5965" t="str">
        <f>IF([1]主干线!B5965="","",[1]主干线!B5965)</f>
        <v/>
      </c>
      <c r="C5965" t="str">
        <f>IF([1]主干线!C5965="","",[1]主干线!C5965)</f>
        <v/>
      </c>
      <c r="D5965" t="str">
        <f>IF([1]主干线!R5965="","",[1]主干线!R5965)</f>
        <v/>
      </c>
      <c r="E5965" t="str">
        <f>IF([1]主干线!S5965="","",[1]主干线!S5965)</f>
        <v/>
      </c>
      <c r="F5965" t="str">
        <f>IF([1]主干线!G5965="","",[1]主干线!G5965)</f>
        <v/>
      </c>
      <c r="G5965" t="str">
        <f>IF([1]主干线!H5965="","",[1]主干线!H5965)</f>
        <v/>
      </c>
    </row>
    <row r="5966" spans="1:7" x14ac:dyDescent="0.15">
      <c r="A5966" t="str">
        <f>IF([1]主干线!A5966="","",[1]主干线!A5966)</f>
        <v/>
      </c>
      <c r="B5966" t="str">
        <f>IF([1]主干线!B5966="","",[1]主干线!B5966)</f>
        <v/>
      </c>
      <c r="C5966" t="str">
        <f>IF([1]主干线!C5966="","",[1]主干线!C5966)</f>
        <v/>
      </c>
      <c r="D5966" t="str">
        <f>IF([1]主干线!R5966="","",[1]主干线!R5966)</f>
        <v/>
      </c>
      <c r="E5966" t="str">
        <f>IF([1]主干线!S5966="","",[1]主干线!S5966)</f>
        <v/>
      </c>
      <c r="F5966" t="str">
        <f>IF([1]主干线!G5966="","",[1]主干线!G5966)</f>
        <v/>
      </c>
      <c r="G5966" t="str">
        <f>IF([1]主干线!H5966="","",[1]主干线!H5966)</f>
        <v/>
      </c>
    </row>
    <row r="5967" spans="1:7" x14ac:dyDescent="0.15">
      <c r="A5967" t="str">
        <f>IF([1]主干线!A5967="","",[1]主干线!A5967)</f>
        <v/>
      </c>
      <c r="B5967" t="str">
        <f>IF([1]主干线!B5967="","",[1]主干线!B5967)</f>
        <v/>
      </c>
      <c r="C5967" t="str">
        <f>IF([1]主干线!C5967="","",[1]主干线!C5967)</f>
        <v/>
      </c>
      <c r="D5967" t="str">
        <f>IF([1]主干线!R5967="","",[1]主干线!R5967)</f>
        <v/>
      </c>
      <c r="E5967" t="str">
        <f>IF([1]主干线!S5967="","",[1]主干线!S5967)</f>
        <v/>
      </c>
      <c r="F5967" t="str">
        <f>IF([1]主干线!G5967="","",[1]主干线!G5967)</f>
        <v/>
      </c>
      <c r="G5967" t="str">
        <f>IF([1]主干线!H5967="","",[1]主干线!H5967)</f>
        <v/>
      </c>
    </row>
    <row r="5968" spans="1:7" x14ac:dyDescent="0.15">
      <c r="A5968" t="str">
        <f>IF([1]主干线!A5968="","",[1]主干线!A5968)</f>
        <v/>
      </c>
      <c r="B5968" t="str">
        <f>IF([1]主干线!B5968="","",[1]主干线!B5968)</f>
        <v/>
      </c>
      <c r="C5968" t="str">
        <f>IF([1]主干线!C5968="","",[1]主干线!C5968)</f>
        <v/>
      </c>
      <c r="D5968" t="str">
        <f>IF([1]主干线!R5968="","",[1]主干线!R5968)</f>
        <v/>
      </c>
      <c r="E5968" t="str">
        <f>IF([1]主干线!S5968="","",[1]主干线!S5968)</f>
        <v/>
      </c>
      <c r="F5968" t="str">
        <f>IF([1]主干线!G5968="","",[1]主干线!G5968)</f>
        <v/>
      </c>
      <c r="G5968" t="str">
        <f>IF([1]主干线!H5968="","",[1]主干线!H5968)</f>
        <v/>
      </c>
    </row>
    <row r="5969" spans="1:7" x14ac:dyDescent="0.15">
      <c r="A5969" t="str">
        <f>IF([1]主干线!A5969="","",[1]主干线!A5969)</f>
        <v/>
      </c>
      <c r="B5969" t="str">
        <f>IF([1]主干线!B5969="","",[1]主干线!B5969)</f>
        <v/>
      </c>
      <c r="C5969" t="str">
        <f>IF([1]主干线!C5969="","",[1]主干线!C5969)</f>
        <v/>
      </c>
      <c r="D5969" t="str">
        <f>IF([1]主干线!R5969="","",[1]主干线!R5969)</f>
        <v/>
      </c>
      <c r="E5969" t="str">
        <f>IF([1]主干线!S5969="","",[1]主干线!S5969)</f>
        <v/>
      </c>
      <c r="F5969" t="str">
        <f>IF([1]主干线!G5969="","",[1]主干线!G5969)</f>
        <v/>
      </c>
      <c r="G5969" t="str">
        <f>IF([1]主干线!H5969="","",[1]主干线!H5969)</f>
        <v/>
      </c>
    </row>
    <row r="5970" spans="1:7" x14ac:dyDescent="0.15">
      <c r="A5970" t="str">
        <f>IF([1]主干线!A5970="","",[1]主干线!A5970)</f>
        <v/>
      </c>
      <c r="B5970" t="str">
        <f>IF([1]主干线!B5970="","",[1]主干线!B5970)</f>
        <v/>
      </c>
      <c r="C5970" t="str">
        <f>IF([1]主干线!C5970="","",[1]主干线!C5970)</f>
        <v/>
      </c>
      <c r="D5970" t="str">
        <f>IF([1]主干线!R5970="","",[1]主干线!R5970)</f>
        <v/>
      </c>
      <c r="E5970" t="str">
        <f>IF([1]主干线!S5970="","",[1]主干线!S5970)</f>
        <v/>
      </c>
      <c r="F5970" t="str">
        <f>IF([1]主干线!G5970="","",[1]主干线!G5970)</f>
        <v/>
      </c>
      <c r="G5970" t="str">
        <f>IF([1]主干线!H5970="","",[1]主干线!H5970)</f>
        <v/>
      </c>
    </row>
    <row r="5971" spans="1:7" x14ac:dyDescent="0.15">
      <c r="A5971" t="str">
        <f>IF([1]主干线!A5971="","",[1]主干线!A5971)</f>
        <v/>
      </c>
      <c r="B5971" t="str">
        <f>IF([1]主干线!B5971="","",[1]主干线!B5971)</f>
        <v/>
      </c>
      <c r="C5971" t="str">
        <f>IF([1]主干线!C5971="","",[1]主干线!C5971)</f>
        <v/>
      </c>
      <c r="D5971" t="str">
        <f>IF([1]主干线!R5971="","",[1]主干线!R5971)</f>
        <v/>
      </c>
      <c r="E5971" t="str">
        <f>IF([1]主干线!S5971="","",[1]主干线!S5971)</f>
        <v/>
      </c>
      <c r="F5971" t="str">
        <f>IF([1]主干线!G5971="","",[1]主干线!G5971)</f>
        <v/>
      </c>
      <c r="G5971" t="str">
        <f>IF([1]主干线!H5971="","",[1]主干线!H5971)</f>
        <v/>
      </c>
    </row>
    <row r="5972" spans="1:7" x14ac:dyDescent="0.15">
      <c r="A5972" t="str">
        <f>IF([1]主干线!A5972="","",[1]主干线!A5972)</f>
        <v/>
      </c>
      <c r="B5972" t="str">
        <f>IF([1]主干线!B5972="","",[1]主干线!B5972)</f>
        <v/>
      </c>
      <c r="C5972" t="str">
        <f>IF([1]主干线!C5972="","",[1]主干线!C5972)</f>
        <v/>
      </c>
      <c r="D5972" t="str">
        <f>IF([1]主干线!R5972="","",[1]主干线!R5972)</f>
        <v/>
      </c>
      <c r="E5972" t="str">
        <f>IF([1]主干线!S5972="","",[1]主干线!S5972)</f>
        <v/>
      </c>
      <c r="F5972" t="str">
        <f>IF([1]主干线!G5972="","",[1]主干线!G5972)</f>
        <v/>
      </c>
      <c r="G5972" t="str">
        <f>IF([1]主干线!H5972="","",[1]主干线!H5972)</f>
        <v/>
      </c>
    </row>
    <row r="5973" spans="1:7" x14ac:dyDescent="0.15">
      <c r="A5973" t="str">
        <f>IF([1]主干线!A5973="","",[1]主干线!A5973)</f>
        <v/>
      </c>
      <c r="B5973" t="str">
        <f>IF([1]主干线!B5973="","",[1]主干线!B5973)</f>
        <v/>
      </c>
      <c r="C5973" t="str">
        <f>IF([1]主干线!C5973="","",[1]主干线!C5973)</f>
        <v/>
      </c>
      <c r="D5973" t="str">
        <f>IF([1]主干线!R5973="","",[1]主干线!R5973)</f>
        <v/>
      </c>
      <c r="E5973" t="str">
        <f>IF([1]主干线!S5973="","",[1]主干线!S5973)</f>
        <v/>
      </c>
      <c r="F5973" t="str">
        <f>IF([1]主干线!G5973="","",[1]主干线!G5973)</f>
        <v/>
      </c>
      <c r="G5973" t="str">
        <f>IF([1]主干线!H5973="","",[1]主干线!H5973)</f>
        <v/>
      </c>
    </row>
    <row r="5974" spans="1:7" x14ac:dyDescent="0.15">
      <c r="A5974" t="str">
        <f>IF([1]主干线!A5974="","",[1]主干线!A5974)</f>
        <v/>
      </c>
      <c r="B5974" t="str">
        <f>IF([1]主干线!B5974="","",[1]主干线!B5974)</f>
        <v/>
      </c>
      <c r="C5974" t="str">
        <f>IF([1]主干线!C5974="","",[1]主干线!C5974)</f>
        <v/>
      </c>
      <c r="D5974" t="str">
        <f>IF([1]主干线!R5974="","",[1]主干线!R5974)</f>
        <v/>
      </c>
      <c r="E5974" t="str">
        <f>IF([1]主干线!S5974="","",[1]主干线!S5974)</f>
        <v/>
      </c>
      <c r="F5974" t="str">
        <f>IF([1]主干线!G5974="","",[1]主干线!G5974)</f>
        <v/>
      </c>
      <c r="G5974" t="str">
        <f>IF([1]主干线!H5974="","",[1]主干线!H5974)</f>
        <v/>
      </c>
    </row>
    <row r="5975" spans="1:7" x14ac:dyDescent="0.15">
      <c r="A5975" t="str">
        <f>IF([1]主干线!A5975="","",[1]主干线!A5975)</f>
        <v/>
      </c>
      <c r="B5975" t="str">
        <f>IF([1]主干线!B5975="","",[1]主干线!B5975)</f>
        <v/>
      </c>
      <c r="C5975" t="str">
        <f>IF([1]主干线!C5975="","",[1]主干线!C5975)</f>
        <v/>
      </c>
      <c r="D5975" t="str">
        <f>IF([1]主干线!R5975="","",[1]主干线!R5975)</f>
        <v/>
      </c>
      <c r="E5975" t="str">
        <f>IF([1]主干线!S5975="","",[1]主干线!S5975)</f>
        <v/>
      </c>
      <c r="F5975" t="str">
        <f>IF([1]主干线!G5975="","",[1]主干线!G5975)</f>
        <v/>
      </c>
      <c r="G5975" t="str">
        <f>IF([1]主干线!H5975="","",[1]主干线!H5975)</f>
        <v/>
      </c>
    </row>
    <row r="5976" spans="1:7" x14ac:dyDescent="0.15">
      <c r="A5976" t="str">
        <f>IF([1]主干线!A5976="","",[1]主干线!A5976)</f>
        <v/>
      </c>
      <c r="B5976" t="str">
        <f>IF([1]主干线!B5976="","",[1]主干线!B5976)</f>
        <v/>
      </c>
      <c r="C5976" t="str">
        <f>IF([1]主干线!C5976="","",[1]主干线!C5976)</f>
        <v/>
      </c>
      <c r="D5976" t="str">
        <f>IF([1]主干线!R5976="","",[1]主干线!R5976)</f>
        <v/>
      </c>
      <c r="E5976" t="str">
        <f>IF([1]主干线!S5976="","",[1]主干线!S5976)</f>
        <v/>
      </c>
      <c r="F5976" t="str">
        <f>IF([1]主干线!G5976="","",[1]主干线!G5976)</f>
        <v/>
      </c>
      <c r="G5976" t="str">
        <f>IF([1]主干线!H5976="","",[1]主干线!H5976)</f>
        <v/>
      </c>
    </row>
    <row r="5977" spans="1:7" x14ac:dyDescent="0.15">
      <c r="A5977" t="str">
        <f>IF([1]主干线!A5977="","",[1]主干线!A5977)</f>
        <v/>
      </c>
      <c r="B5977" t="str">
        <f>IF([1]主干线!B5977="","",[1]主干线!B5977)</f>
        <v/>
      </c>
      <c r="C5977" t="str">
        <f>IF([1]主干线!C5977="","",[1]主干线!C5977)</f>
        <v/>
      </c>
      <c r="D5977" t="str">
        <f>IF([1]主干线!R5977="","",[1]主干线!R5977)</f>
        <v/>
      </c>
      <c r="E5977" t="str">
        <f>IF([1]主干线!S5977="","",[1]主干线!S5977)</f>
        <v/>
      </c>
      <c r="F5977" t="str">
        <f>IF([1]主干线!G5977="","",[1]主干线!G5977)</f>
        <v/>
      </c>
      <c r="G5977" t="str">
        <f>IF([1]主干线!H5977="","",[1]主干线!H5977)</f>
        <v/>
      </c>
    </row>
    <row r="5978" spans="1:7" x14ac:dyDescent="0.15">
      <c r="A5978" t="str">
        <f>IF([1]主干线!A5978="","",[1]主干线!A5978)</f>
        <v/>
      </c>
      <c r="B5978" t="str">
        <f>IF([1]主干线!B5978="","",[1]主干线!B5978)</f>
        <v/>
      </c>
      <c r="C5978" t="str">
        <f>IF([1]主干线!C5978="","",[1]主干线!C5978)</f>
        <v/>
      </c>
      <c r="D5978" t="str">
        <f>IF([1]主干线!R5978="","",[1]主干线!R5978)</f>
        <v/>
      </c>
      <c r="E5978" t="str">
        <f>IF([1]主干线!S5978="","",[1]主干线!S5978)</f>
        <v/>
      </c>
      <c r="F5978" t="str">
        <f>IF([1]主干线!G5978="","",[1]主干线!G5978)</f>
        <v/>
      </c>
      <c r="G5978" t="str">
        <f>IF([1]主干线!H5978="","",[1]主干线!H5978)</f>
        <v/>
      </c>
    </row>
    <row r="5979" spans="1:7" x14ac:dyDescent="0.15">
      <c r="A5979" t="str">
        <f>IF([1]主干线!A5979="","",[1]主干线!A5979)</f>
        <v/>
      </c>
      <c r="B5979" t="str">
        <f>IF([1]主干线!B5979="","",[1]主干线!B5979)</f>
        <v/>
      </c>
      <c r="C5979" t="str">
        <f>IF([1]主干线!C5979="","",[1]主干线!C5979)</f>
        <v/>
      </c>
      <c r="D5979" t="str">
        <f>IF([1]主干线!R5979="","",[1]主干线!R5979)</f>
        <v/>
      </c>
      <c r="E5979" t="str">
        <f>IF([1]主干线!S5979="","",[1]主干线!S5979)</f>
        <v/>
      </c>
      <c r="F5979" t="str">
        <f>IF([1]主干线!G5979="","",[1]主干线!G5979)</f>
        <v/>
      </c>
      <c r="G5979" t="str">
        <f>IF([1]主干线!H5979="","",[1]主干线!H5979)</f>
        <v/>
      </c>
    </row>
    <row r="5980" spans="1:7" x14ac:dyDescent="0.15">
      <c r="A5980" t="str">
        <f>IF([1]主干线!A5980="","",[1]主干线!A5980)</f>
        <v/>
      </c>
      <c r="B5980" t="str">
        <f>IF([1]主干线!B5980="","",[1]主干线!B5980)</f>
        <v/>
      </c>
      <c r="C5980" t="str">
        <f>IF([1]主干线!C5980="","",[1]主干线!C5980)</f>
        <v/>
      </c>
      <c r="D5980" t="str">
        <f>IF([1]主干线!R5980="","",[1]主干线!R5980)</f>
        <v/>
      </c>
      <c r="E5980" t="str">
        <f>IF([1]主干线!S5980="","",[1]主干线!S5980)</f>
        <v/>
      </c>
      <c r="F5980" t="str">
        <f>IF([1]主干线!G5980="","",[1]主干线!G5980)</f>
        <v/>
      </c>
      <c r="G5980" t="str">
        <f>IF([1]主干线!H5980="","",[1]主干线!H5980)</f>
        <v/>
      </c>
    </row>
    <row r="5981" spans="1:7" x14ac:dyDescent="0.15">
      <c r="A5981" t="str">
        <f>IF([1]主干线!A5981="","",[1]主干线!A5981)</f>
        <v/>
      </c>
      <c r="B5981" t="str">
        <f>IF([1]主干线!B5981="","",[1]主干线!B5981)</f>
        <v/>
      </c>
      <c r="C5981" t="str">
        <f>IF([1]主干线!C5981="","",[1]主干线!C5981)</f>
        <v/>
      </c>
      <c r="D5981" t="str">
        <f>IF([1]主干线!R5981="","",[1]主干线!R5981)</f>
        <v/>
      </c>
      <c r="E5981" t="str">
        <f>IF([1]主干线!S5981="","",[1]主干线!S5981)</f>
        <v/>
      </c>
      <c r="F5981" t="str">
        <f>IF([1]主干线!G5981="","",[1]主干线!G5981)</f>
        <v/>
      </c>
      <c r="G5981" t="str">
        <f>IF([1]主干线!H5981="","",[1]主干线!H5981)</f>
        <v/>
      </c>
    </row>
    <row r="5982" spans="1:7" x14ac:dyDescent="0.15">
      <c r="A5982" t="str">
        <f>IF([1]主干线!A5982="","",[1]主干线!A5982)</f>
        <v/>
      </c>
      <c r="B5982" t="str">
        <f>IF([1]主干线!B5982="","",[1]主干线!B5982)</f>
        <v/>
      </c>
      <c r="C5982" t="str">
        <f>IF([1]主干线!C5982="","",[1]主干线!C5982)</f>
        <v/>
      </c>
      <c r="D5982" t="str">
        <f>IF([1]主干线!R5982="","",[1]主干线!R5982)</f>
        <v/>
      </c>
      <c r="E5982" t="str">
        <f>IF([1]主干线!S5982="","",[1]主干线!S5982)</f>
        <v/>
      </c>
      <c r="F5982" t="str">
        <f>IF([1]主干线!G5982="","",[1]主干线!G5982)</f>
        <v/>
      </c>
      <c r="G5982" t="str">
        <f>IF([1]主干线!H5982="","",[1]主干线!H5982)</f>
        <v/>
      </c>
    </row>
    <row r="5983" spans="1:7" x14ac:dyDescent="0.15">
      <c r="A5983" t="str">
        <f>IF([1]主干线!A5983="","",[1]主干线!A5983)</f>
        <v/>
      </c>
      <c r="B5983" t="str">
        <f>IF([1]主干线!B5983="","",[1]主干线!B5983)</f>
        <v/>
      </c>
      <c r="C5983" t="str">
        <f>IF([1]主干线!C5983="","",[1]主干线!C5983)</f>
        <v/>
      </c>
      <c r="D5983" t="str">
        <f>IF([1]主干线!R5983="","",[1]主干线!R5983)</f>
        <v/>
      </c>
      <c r="E5983" t="str">
        <f>IF([1]主干线!S5983="","",[1]主干线!S5983)</f>
        <v/>
      </c>
      <c r="F5983" t="str">
        <f>IF([1]主干线!G5983="","",[1]主干线!G5983)</f>
        <v/>
      </c>
      <c r="G5983" t="str">
        <f>IF([1]主干线!H5983="","",[1]主干线!H5983)</f>
        <v/>
      </c>
    </row>
    <row r="5984" spans="1:7" x14ac:dyDescent="0.15">
      <c r="A5984" t="str">
        <f>IF([1]主干线!A5984="","",[1]主干线!A5984)</f>
        <v/>
      </c>
      <c r="B5984" t="str">
        <f>IF([1]主干线!B5984="","",[1]主干线!B5984)</f>
        <v/>
      </c>
      <c r="C5984" t="str">
        <f>IF([1]主干线!C5984="","",[1]主干线!C5984)</f>
        <v/>
      </c>
      <c r="D5984" t="str">
        <f>IF([1]主干线!R5984="","",[1]主干线!R5984)</f>
        <v/>
      </c>
      <c r="E5984" t="str">
        <f>IF([1]主干线!S5984="","",[1]主干线!S5984)</f>
        <v/>
      </c>
      <c r="F5984" t="str">
        <f>IF([1]主干线!G5984="","",[1]主干线!G5984)</f>
        <v/>
      </c>
      <c r="G5984" t="str">
        <f>IF([1]主干线!H5984="","",[1]主干线!H5984)</f>
        <v/>
      </c>
    </row>
    <row r="5985" spans="1:7" x14ac:dyDescent="0.15">
      <c r="A5985" t="str">
        <f>IF([1]主干线!A5985="","",[1]主干线!A5985)</f>
        <v/>
      </c>
      <c r="B5985" t="str">
        <f>IF([1]主干线!B5985="","",[1]主干线!B5985)</f>
        <v/>
      </c>
      <c r="C5985" t="str">
        <f>IF([1]主干线!C5985="","",[1]主干线!C5985)</f>
        <v/>
      </c>
      <c r="D5985" t="str">
        <f>IF([1]主干线!R5985="","",[1]主干线!R5985)</f>
        <v/>
      </c>
      <c r="E5985" t="str">
        <f>IF([1]主干线!S5985="","",[1]主干线!S5985)</f>
        <v/>
      </c>
      <c r="F5985" t="str">
        <f>IF([1]主干线!G5985="","",[1]主干线!G5985)</f>
        <v/>
      </c>
      <c r="G5985" t="str">
        <f>IF([1]主干线!H5985="","",[1]主干线!H5985)</f>
        <v/>
      </c>
    </row>
    <row r="5986" spans="1:7" x14ac:dyDescent="0.15">
      <c r="A5986" t="str">
        <f>IF([1]主干线!A5986="","",[1]主干线!A5986)</f>
        <v/>
      </c>
      <c r="B5986" t="str">
        <f>IF([1]主干线!B5986="","",[1]主干线!B5986)</f>
        <v/>
      </c>
      <c r="C5986" t="str">
        <f>IF([1]主干线!C5986="","",[1]主干线!C5986)</f>
        <v/>
      </c>
      <c r="D5986" t="str">
        <f>IF([1]主干线!R5986="","",[1]主干线!R5986)</f>
        <v/>
      </c>
      <c r="E5986" t="str">
        <f>IF([1]主干线!S5986="","",[1]主干线!S5986)</f>
        <v/>
      </c>
      <c r="F5986" t="str">
        <f>IF([1]主干线!G5986="","",[1]主干线!G5986)</f>
        <v/>
      </c>
      <c r="G5986" t="str">
        <f>IF([1]主干线!H5986="","",[1]主干线!H5986)</f>
        <v/>
      </c>
    </row>
    <row r="5987" spans="1:7" x14ac:dyDescent="0.15">
      <c r="A5987" t="str">
        <f>IF([1]主干线!A5987="","",[1]主干线!A5987)</f>
        <v/>
      </c>
      <c r="B5987" t="str">
        <f>IF([1]主干线!B5987="","",[1]主干线!B5987)</f>
        <v/>
      </c>
      <c r="C5987" t="str">
        <f>IF([1]主干线!C5987="","",[1]主干线!C5987)</f>
        <v/>
      </c>
      <c r="D5987" t="str">
        <f>IF([1]主干线!R5987="","",[1]主干线!R5987)</f>
        <v/>
      </c>
      <c r="E5987" t="str">
        <f>IF([1]主干线!S5987="","",[1]主干线!S5987)</f>
        <v/>
      </c>
      <c r="F5987" t="str">
        <f>IF([1]主干线!G5987="","",[1]主干线!G5987)</f>
        <v/>
      </c>
      <c r="G5987" t="str">
        <f>IF([1]主干线!H5987="","",[1]主干线!H5987)</f>
        <v/>
      </c>
    </row>
    <row r="5988" spans="1:7" x14ac:dyDescent="0.15">
      <c r="A5988" t="str">
        <f>IF([1]主干线!A5988="","",[1]主干线!A5988)</f>
        <v/>
      </c>
      <c r="B5988" t="str">
        <f>IF([1]主干线!B5988="","",[1]主干线!B5988)</f>
        <v/>
      </c>
      <c r="C5988" t="str">
        <f>IF([1]主干线!C5988="","",[1]主干线!C5988)</f>
        <v/>
      </c>
      <c r="D5988" t="str">
        <f>IF([1]主干线!R5988="","",[1]主干线!R5988)</f>
        <v/>
      </c>
      <c r="E5988" t="str">
        <f>IF([1]主干线!S5988="","",[1]主干线!S5988)</f>
        <v/>
      </c>
      <c r="F5988" t="str">
        <f>IF([1]主干线!G5988="","",[1]主干线!G5988)</f>
        <v/>
      </c>
      <c r="G5988" t="str">
        <f>IF([1]主干线!H5988="","",[1]主干线!H5988)</f>
        <v/>
      </c>
    </row>
    <row r="5989" spans="1:7" x14ac:dyDescent="0.15">
      <c r="A5989" t="str">
        <f>IF([1]主干线!A5989="","",[1]主干线!A5989)</f>
        <v/>
      </c>
      <c r="B5989" t="str">
        <f>IF([1]主干线!B5989="","",[1]主干线!B5989)</f>
        <v/>
      </c>
      <c r="C5989" t="str">
        <f>IF([1]主干线!C5989="","",[1]主干线!C5989)</f>
        <v/>
      </c>
      <c r="D5989" t="str">
        <f>IF([1]主干线!R5989="","",[1]主干线!R5989)</f>
        <v/>
      </c>
      <c r="E5989" t="str">
        <f>IF([1]主干线!S5989="","",[1]主干线!S5989)</f>
        <v/>
      </c>
      <c r="F5989" t="str">
        <f>IF([1]主干线!G5989="","",[1]主干线!G5989)</f>
        <v/>
      </c>
      <c r="G5989" t="str">
        <f>IF([1]主干线!H5989="","",[1]主干线!H5989)</f>
        <v/>
      </c>
    </row>
    <row r="5990" spans="1:7" x14ac:dyDescent="0.15">
      <c r="A5990" t="str">
        <f>IF([1]主干线!A5990="","",[1]主干线!A5990)</f>
        <v/>
      </c>
      <c r="B5990" t="str">
        <f>IF([1]主干线!B5990="","",[1]主干线!B5990)</f>
        <v/>
      </c>
      <c r="C5990" t="str">
        <f>IF([1]主干线!C5990="","",[1]主干线!C5990)</f>
        <v/>
      </c>
      <c r="D5990" t="str">
        <f>IF([1]主干线!R5990="","",[1]主干线!R5990)</f>
        <v/>
      </c>
      <c r="E5990" t="str">
        <f>IF([1]主干线!S5990="","",[1]主干线!S5990)</f>
        <v/>
      </c>
      <c r="F5990" t="str">
        <f>IF([1]主干线!G5990="","",[1]主干线!G5990)</f>
        <v/>
      </c>
      <c r="G5990" t="str">
        <f>IF([1]主干线!H5990="","",[1]主干线!H5990)</f>
        <v/>
      </c>
    </row>
    <row r="5991" spans="1:7" x14ac:dyDescent="0.15">
      <c r="A5991" t="str">
        <f>IF([1]主干线!A5991="","",[1]主干线!A5991)</f>
        <v/>
      </c>
      <c r="B5991" t="str">
        <f>IF([1]主干线!B5991="","",[1]主干线!B5991)</f>
        <v/>
      </c>
      <c r="C5991" t="str">
        <f>IF([1]主干线!C5991="","",[1]主干线!C5991)</f>
        <v/>
      </c>
      <c r="D5991" t="str">
        <f>IF([1]主干线!R5991="","",[1]主干线!R5991)</f>
        <v/>
      </c>
      <c r="E5991" t="str">
        <f>IF([1]主干线!S5991="","",[1]主干线!S5991)</f>
        <v/>
      </c>
      <c r="F5991" t="str">
        <f>IF([1]主干线!G5991="","",[1]主干线!G5991)</f>
        <v/>
      </c>
      <c r="G5991" t="str">
        <f>IF([1]主干线!H5991="","",[1]主干线!H5991)</f>
        <v/>
      </c>
    </row>
    <row r="5992" spans="1:7" x14ac:dyDescent="0.15">
      <c r="A5992" t="str">
        <f>IF([1]主干线!A5992="","",[1]主干线!A5992)</f>
        <v/>
      </c>
      <c r="B5992" t="str">
        <f>IF([1]主干线!B5992="","",[1]主干线!B5992)</f>
        <v/>
      </c>
      <c r="C5992" t="str">
        <f>IF([1]主干线!C5992="","",[1]主干线!C5992)</f>
        <v/>
      </c>
      <c r="D5992" t="str">
        <f>IF([1]主干线!R5992="","",[1]主干线!R5992)</f>
        <v/>
      </c>
      <c r="E5992" t="str">
        <f>IF([1]主干线!S5992="","",[1]主干线!S5992)</f>
        <v/>
      </c>
      <c r="F5992" t="str">
        <f>IF([1]主干线!G5992="","",[1]主干线!G5992)</f>
        <v/>
      </c>
      <c r="G5992" t="str">
        <f>IF([1]主干线!H5992="","",[1]主干线!H5992)</f>
        <v/>
      </c>
    </row>
    <row r="5993" spans="1:7" x14ac:dyDescent="0.15">
      <c r="A5993" t="str">
        <f>IF([1]主干线!A5993="","",[1]主干线!A5993)</f>
        <v/>
      </c>
      <c r="B5993" t="str">
        <f>IF([1]主干线!B5993="","",[1]主干线!B5993)</f>
        <v/>
      </c>
      <c r="C5993" t="str">
        <f>IF([1]主干线!C5993="","",[1]主干线!C5993)</f>
        <v/>
      </c>
      <c r="D5993" t="str">
        <f>IF([1]主干线!R5993="","",[1]主干线!R5993)</f>
        <v/>
      </c>
      <c r="E5993" t="str">
        <f>IF([1]主干线!S5993="","",[1]主干线!S5993)</f>
        <v/>
      </c>
      <c r="F5993" t="str">
        <f>IF([1]主干线!G5993="","",[1]主干线!G5993)</f>
        <v/>
      </c>
      <c r="G5993" t="str">
        <f>IF([1]主干线!H5993="","",[1]主干线!H5993)</f>
        <v/>
      </c>
    </row>
    <row r="5994" spans="1:7" x14ac:dyDescent="0.15">
      <c r="A5994" t="str">
        <f>IF([1]主干线!A5994="","",[1]主干线!A5994)</f>
        <v/>
      </c>
      <c r="B5994" t="str">
        <f>IF([1]主干线!B5994="","",[1]主干线!B5994)</f>
        <v/>
      </c>
      <c r="C5994" t="str">
        <f>IF([1]主干线!C5994="","",[1]主干线!C5994)</f>
        <v/>
      </c>
      <c r="D5994" t="str">
        <f>IF([1]主干线!R5994="","",[1]主干线!R5994)</f>
        <v/>
      </c>
      <c r="E5994" t="str">
        <f>IF([1]主干线!S5994="","",[1]主干线!S5994)</f>
        <v/>
      </c>
      <c r="F5994" t="str">
        <f>IF([1]主干线!G5994="","",[1]主干线!G5994)</f>
        <v/>
      </c>
      <c r="G5994" t="str">
        <f>IF([1]主干线!H5994="","",[1]主干线!H5994)</f>
        <v/>
      </c>
    </row>
    <row r="5995" spans="1:7" x14ac:dyDescent="0.15">
      <c r="A5995" t="str">
        <f>IF([1]主干线!A5995="","",[1]主干线!A5995)</f>
        <v/>
      </c>
      <c r="B5995" t="str">
        <f>IF([1]主干线!B5995="","",[1]主干线!B5995)</f>
        <v/>
      </c>
      <c r="C5995" t="str">
        <f>IF([1]主干线!C5995="","",[1]主干线!C5995)</f>
        <v/>
      </c>
      <c r="D5995" t="str">
        <f>IF([1]主干线!R5995="","",[1]主干线!R5995)</f>
        <v/>
      </c>
      <c r="E5995" t="str">
        <f>IF([1]主干线!S5995="","",[1]主干线!S5995)</f>
        <v/>
      </c>
      <c r="F5995" t="str">
        <f>IF([1]主干线!G5995="","",[1]主干线!G5995)</f>
        <v/>
      </c>
      <c r="G5995" t="str">
        <f>IF([1]主干线!H5995="","",[1]主干线!H5995)</f>
        <v/>
      </c>
    </row>
    <row r="5996" spans="1:7" x14ac:dyDescent="0.15">
      <c r="A5996" t="str">
        <f>IF([1]主干线!A5996="","",[1]主干线!A5996)</f>
        <v/>
      </c>
      <c r="B5996" t="str">
        <f>IF([1]主干线!B5996="","",[1]主干线!B5996)</f>
        <v/>
      </c>
      <c r="C5996" t="str">
        <f>IF([1]主干线!C5996="","",[1]主干线!C5996)</f>
        <v/>
      </c>
      <c r="D5996" t="str">
        <f>IF([1]主干线!R5996="","",[1]主干线!R5996)</f>
        <v/>
      </c>
      <c r="E5996" t="str">
        <f>IF([1]主干线!S5996="","",[1]主干线!S5996)</f>
        <v/>
      </c>
      <c r="F5996" t="str">
        <f>IF([1]主干线!G5996="","",[1]主干线!G5996)</f>
        <v/>
      </c>
      <c r="G5996" t="str">
        <f>IF([1]主干线!H5996="","",[1]主干线!H5996)</f>
        <v/>
      </c>
    </row>
    <row r="5997" spans="1:7" x14ac:dyDescent="0.15">
      <c r="A5997" t="str">
        <f>IF([1]主干线!A5997="","",[1]主干线!A5997)</f>
        <v/>
      </c>
      <c r="B5997" t="str">
        <f>IF([1]主干线!B5997="","",[1]主干线!B5997)</f>
        <v/>
      </c>
      <c r="C5997" t="str">
        <f>IF([1]主干线!C5997="","",[1]主干线!C5997)</f>
        <v/>
      </c>
      <c r="D5997" t="str">
        <f>IF([1]主干线!R5997="","",[1]主干线!R5997)</f>
        <v/>
      </c>
      <c r="E5997" t="str">
        <f>IF([1]主干线!S5997="","",[1]主干线!S5997)</f>
        <v/>
      </c>
      <c r="F5997" t="str">
        <f>IF([1]主干线!G5997="","",[1]主干线!G5997)</f>
        <v/>
      </c>
      <c r="G5997" t="str">
        <f>IF([1]主干线!H5997="","",[1]主干线!H5997)</f>
        <v/>
      </c>
    </row>
    <row r="5998" spans="1:7" x14ac:dyDescent="0.15">
      <c r="A5998" t="str">
        <f>IF([1]主干线!A5998="","",[1]主干线!A5998)</f>
        <v/>
      </c>
      <c r="B5998" t="str">
        <f>IF([1]主干线!B5998="","",[1]主干线!B5998)</f>
        <v/>
      </c>
      <c r="C5998" t="str">
        <f>IF([1]主干线!C5998="","",[1]主干线!C5998)</f>
        <v/>
      </c>
      <c r="D5998" t="str">
        <f>IF([1]主干线!R5998="","",[1]主干线!R5998)</f>
        <v/>
      </c>
      <c r="E5998" t="str">
        <f>IF([1]主干线!S5998="","",[1]主干线!S5998)</f>
        <v/>
      </c>
      <c r="F5998" t="str">
        <f>IF([1]主干线!G5998="","",[1]主干线!G5998)</f>
        <v/>
      </c>
      <c r="G5998" t="str">
        <f>IF([1]主干线!H5998="","",[1]主干线!H5998)</f>
        <v/>
      </c>
    </row>
    <row r="5999" spans="1:7" x14ac:dyDescent="0.15">
      <c r="A5999" t="str">
        <f>IF([1]主干线!A5999="","",[1]主干线!A5999)</f>
        <v/>
      </c>
      <c r="B5999" t="str">
        <f>IF([1]主干线!B5999="","",[1]主干线!B5999)</f>
        <v/>
      </c>
      <c r="C5999" t="str">
        <f>IF([1]主干线!C5999="","",[1]主干线!C5999)</f>
        <v/>
      </c>
      <c r="D5999" t="str">
        <f>IF([1]主干线!R5999="","",[1]主干线!R5999)</f>
        <v/>
      </c>
      <c r="E5999" t="str">
        <f>IF([1]主干线!S5999="","",[1]主干线!S5999)</f>
        <v/>
      </c>
      <c r="F5999" t="str">
        <f>IF([1]主干线!G5999="","",[1]主干线!G5999)</f>
        <v/>
      </c>
      <c r="G5999" t="str">
        <f>IF([1]主干线!H5999="","",[1]主干线!H5999)</f>
        <v/>
      </c>
    </row>
    <row r="6000" spans="1:7" x14ac:dyDescent="0.15">
      <c r="A6000" t="str">
        <f>IF([1]主干线!A6000="","",[1]主干线!A6000)</f>
        <v/>
      </c>
      <c r="B6000" t="str">
        <f>IF([1]主干线!B6000="","",[1]主干线!B6000)</f>
        <v/>
      </c>
      <c r="C6000" t="str">
        <f>IF([1]主干线!C6000="","",[1]主干线!C6000)</f>
        <v/>
      </c>
      <c r="D6000" t="str">
        <f>IF([1]主干线!R6000="","",[1]主干线!R6000)</f>
        <v/>
      </c>
      <c r="E6000" t="str">
        <f>IF([1]主干线!S6000="","",[1]主干线!S6000)</f>
        <v/>
      </c>
      <c r="F6000" t="str">
        <f>IF([1]主干线!G6000="","",[1]主干线!G6000)</f>
        <v/>
      </c>
      <c r="G6000" t="str">
        <f>IF([1]主干线!H6000="","",[1]主干线!H6000)</f>
        <v/>
      </c>
    </row>
    <row r="6001" spans="1:7" x14ac:dyDescent="0.15">
      <c r="A6001" t="str">
        <f>IF([1]主干线!A6001="","",[1]主干线!A6001)</f>
        <v/>
      </c>
      <c r="B6001" t="str">
        <f>IF([1]主干线!B6001="","",[1]主干线!B6001)</f>
        <v/>
      </c>
      <c r="C6001" t="str">
        <f>IF([1]主干线!C6001="","",[1]主干线!C6001)</f>
        <v/>
      </c>
      <c r="D6001" t="str">
        <f>IF([1]主干线!R6001="","",[1]主干线!R6001)</f>
        <v/>
      </c>
      <c r="E6001" t="str">
        <f>IF([1]主干线!S6001="","",[1]主干线!S6001)</f>
        <v/>
      </c>
      <c r="F6001" t="str">
        <f>IF([1]主干线!G6001="","",[1]主干线!G6001)</f>
        <v/>
      </c>
      <c r="G6001" t="str">
        <f>IF([1]主干线!H6001="","",[1]主干线!H6001)</f>
        <v/>
      </c>
    </row>
    <row r="6002" spans="1:7" x14ac:dyDescent="0.15">
      <c r="A6002" t="str">
        <f>IF([1]主干线!A6002="","",[1]主干线!A6002)</f>
        <v/>
      </c>
      <c r="B6002" t="str">
        <f>IF([1]主干线!B6002="","",[1]主干线!B6002)</f>
        <v/>
      </c>
      <c r="C6002" t="str">
        <f>IF([1]主干线!C6002="","",[1]主干线!C6002)</f>
        <v/>
      </c>
      <c r="D6002" t="str">
        <f>IF([1]主干线!R6002="","",[1]主干线!R6002)</f>
        <v/>
      </c>
      <c r="E6002" t="str">
        <f>IF([1]主干线!S6002="","",[1]主干线!S6002)</f>
        <v/>
      </c>
      <c r="F6002" t="str">
        <f>IF([1]主干线!G6002="","",[1]主干线!G6002)</f>
        <v/>
      </c>
      <c r="G6002" t="str">
        <f>IF([1]主干线!H6002="","",[1]主干线!H6002)</f>
        <v/>
      </c>
    </row>
    <row r="6003" spans="1:7" x14ac:dyDescent="0.15">
      <c r="A6003" t="str">
        <f>IF([1]主干线!A6003="","",[1]主干线!A6003)</f>
        <v/>
      </c>
      <c r="B6003" t="str">
        <f>IF([1]主干线!B6003="","",[1]主干线!B6003)</f>
        <v/>
      </c>
      <c r="C6003" t="str">
        <f>IF([1]主干线!C6003="","",[1]主干线!C6003)</f>
        <v/>
      </c>
      <c r="D6003" t="str">
        <f>IF([1]主干线!R6003="","",[1]主干线!R6003)</f>
        <v/>
      </c>
      <c r="E6003" t="str">
        <f>IF([1]主干线!S6003="","",[1]主干线!S6003)</f>
        <v/>
      </c>
      <c r="F6003" t="str">
        <f>IF([1]主干线!G6003="","",[1]主干线!G6003)</f>
        <v/>
      </c>
      <c r="G6003" t="str">
        <f>IF([1]主干线!H6003="","",[1]主干线!H6003)</f>
        <v/>
      </c>
    </row>
    <row r="6004" spans="1:7" x14ac:dyDescent="0.15">
      <c r="A6004" t="str">
        <f>IF([1]主干线!A6004="","",[1]主干线!A6004)</f>
        <v/>
      </c>
      <c r="B6004" t="str">
        <f>IF([1]主干线!B6004="","",[1]主干线!B6004)</f>
        <v/>
      </c>
      <c r="C6004" t="str">
        <f>IF([1]主干线!C6004="","",[1]主干线!C6004)</f>
        <v/>
      </c>
      <c r="D6004" t="str">
        <f>IF([1]主干线!R6004="","",[1]主干线!R6004)</f>
        <v/>
      </c>
      <c r="E6004" t="str">
        <f>IF([1]主干线!S6004="","",[1]主干线!S6004)</f>
        <v/>
      </c>
      <c r="F6004" t="str">
        <f>IF([1]主干线!G6004="","",[1]主干线!G6004)</f>
        <v/>
      </c>
      <c r="G6004" t="str">
        <f>IF([1]主干线!H6004="","",[1]主干线!H6004)</f>
        <v/>
      </c>
    </row>
    <row r="6005" spans="1:7" x14ac:dyDescent="0.15">
      <c r="A6005" t="str">
        <f>IF([1]主干线!A6005="","",[1]主干线!A6005)</f>
        <v/>
      </c>
      <c r="B6005" t="str">
        <f>IF([1]主干线!B6005="","",[1]主干线!B6005)</f>
        <v/>
      </c>
      <c r="C6005" t="str">
        <f>IF([1]主干线!C6005="","",[1]主干线!C6005)</f>
        <v/>
      </c>
      <c r="D6005" t="str">
        <f>IF([1]主干线!R6005="","",[1]主干线!R6005)</f>
        <v/>
      </c>
      <c r="E6005" t="str">
        <f>IF([1]主干线!S6005="","",[1]主干线!S6005)</f>
        <v/>
      </c>
      <c r="F6005" t="str">
        <f>IF([1]主干线!G6005="","",[1]主干线!G6005)</f>
        <v/>
      </c>
      <c r="G6005" t="str">
        <f>IF([1]主干线!H6005="","",[1]主干线!H6005)</f>
        <v/>
      </c>
    </row>
    <row r="6006" spans="1:7" x14ac:dyDescent="0.15">
      <c r="A6006" t="str">
        <f>IF([1]主干线!A6006="","",[1]主干线!A6006)</f>
        <v/>
      </c>
      <c r="B6006" t="str">
        <f>IF([1]主干线!B6006="","",[1]主干线!B6006)</f>
        <v/>
      </c>
      <c r="C6006" t="str">
        <f>IF([1]主干线!C6006="","",[1]主干线!C6006)</f>
        <v/>
      </c>
      <c r="D6006" t="str">
        <f>IF([1]主干线!R6006="","",[1]主干线!R6006)</f>
        <v/>
      </c>
      <c r="E6006" t="str">
        <f>IF([1]主干线!S6006="","",[1]主干线!S6006)</f>
        <v/>
      </c>
      <c r="F6006" t="str">
        <f>IF([1]主干线!G6006="","",[1]主干线!G6006)</f>
        <v/>
      </c>
      <c r="G6006" t="str">
        <f>IF([1]主干线!H6006="","",[1]主干线!H6006)</f>
        <v/>
      </c>
    </row>
    <row r="6007" spans="1:7" x14ac:dyDescent="0.15">
      <c r="A6007" t="str">
        <f>IF([1]主干线!A6007="","",[1]主干线!A6007)</f>
        <v/>
      </c>
      <c r="B6007" t="str">
        <f>IF([1]主干线!B6007="","",[1]主干线!B6007)</f>
        <v/>
      </c>
      <c r="C6007" t="str">
        <f>IF([1]主干线!C6007="","",[1]主干线!C6007)</f>
        <v/>
      </c>
      <c r="D6007" t="str">
        <f>IF([1]主干线!R6007="","",[1]主干线!R6007)</f>
        <v/>
      </c>
      <c r="E6007" t="str">
        <f>IF([1]主干线!S6007="","",[1]主干线!S6007)</f>
        <v/>
      </c>
      <c r="F6007" t="str">
        <f>IF([1]主干线!G6007="","",[1]主干线!G6007)</f>
        <v/>
      </c>
      <c r="G6007" t="str">
        <f>IF([1]主干线!H6007="","",[1]主干线!H6007)</f>
        <v/>
      </c>
    </row>
    <row r="6008" spans="1:7" x14ac:dyDescent="0.15">
      <c r="A6008" t="str">
        <f>IF([1]主干线!A6008="","",[1]主干线!A6008)</f>
        <v/>
      </c>
      <c r="B6008" t="str">
        <f>IF([1]主干线!B6008="","",[1]主干线!B6008)</f>
        <v/>
      </c>
      <c r="C6008" t="str">
        <f>IF([1]主干线!C6008="","",[1]主干线!C6008)</f>
        <v/>
      </c>
      <c r="D6008" t="str">
        <f>IF([1]主干线!R6008="","",[1]主干线!R6008)</f>
        <v/>
      </c>
      <c r="E6008" t="str">
        <f>IF([1]主干线!S6008="","",[1]主干线!S6008)</f>
        <v/>
      </c>
      <c r="F6008" t="str">
        <f>IF([1]主干线!G6008="","",[1]主干线!G6008)</f>
        <v/>
      </c>
      <c r="G6008" t="str">
        <f>IF([1]主干线!H6008="","",[1]主干线!H6008)</f>
        <v/>
      </c>
    </row>
    <row r="6009" spans="1:7" x14ac:dyDescent="0.15">
      <c r="A6009" t="str">
        <f>IF([1]主干线!A6009="","",[1]主干线!A6009)</f>
        <v/>
      </c>
      <c r="B6009" t="str">
        <f>IF([1]主干线!B6009="","",[1]主干线!B6009)</f>
        <v/>
      </c>
      <c r="C6009" t="str">
        <f>IF([1]主干线!C6009="","",[1]主干线!C6009)</f>
        <v/>
      </c>
      <c r="D6009" t="str">
        <f>IF([1]主干线!R6009="","",[1]主干线!R6009)</f>
        <v/>
      </c>
      <c r="E6009" t="str">
        <f>IF([1]主干线!S6009="","",[1]主干线!S6009)</f>
        <v/>
      </c>
      <c r="F6009" t="str">
        <f>IF([1]主干线!G6009="","",[1]主干线!G6009)</f>
        <v/>
      </c>
      <c r="G6009" t="str">
        <f>IF([1]主干线!H6009="","",[1]主干线!H6009)</f>
        <v/>
      </c>
    </row>
    <row r="6010" spans="1:7" x14ac:dyDescent="0.15">
      <c r="A6010" t="str">
        <f>IF([1]主干线!A6010="","",[1]主干线!A6010)</f>
        <v/>
      </c>
      <c r="B6010" t="str">
        <f>IF([1]主干线!B6010="","",[1]主干线!B6010)</f>
        <v/>
      </c>
      <c r="C6010" t="str">
        <f>IF([1]主干线!C6010="","",[1]主干线!C6010)</f>
        <v/>
      </c>
      <c r="D6010" t="str">
        <f>IF([1]主干线!R6010="","",[1]主干线!R6010)</f>
        <v/>
      </c>
      <c r="E6010" t="str">
        <f>IF([1]主干线!S6010="","",[1]主干线!S6010)</f>
        <v/>
      </c>
      <c r="F6010" t="str">
        <f>IF([1]主干线!G6010="","",[1]主干线!G6010)</f>
        <v/>
      </c>
      <c r="G6010" t="str">
        <f>IF([1]主干线!H6010="","",[1]主干线!H6010)</f>
        <v/>
      </c>
    </row>
    <row r="6011" spans="1:7" x14ac:dyDescent="0.15">
      <c r="A6011" t="str">
        <f>IF([1]主干线!A6011="","",[1]主干线!A6011)</f>
        <v/>
      </c>
      <c r="B6011" t="str">
        <f>IF([1]主干线!B6011="","",[1]主干线!B6011)</f>
        <v/>
      </c>
      <c r="C6011" t="str">
        <f>IF([1]主干线!C6011="","",[1]主干线!C6011)</f>
        <v/>
      </c>
      <c r="D6011" t="str">
        <f>IF([1]主干线!R6011="","",[1]主干线!R6011)</f>
        <v/>
      </c>
      <c r="E6011" t="str">
        <f>IF([1]主干线!S6011="","",[1]主干线!S6011)</f>
        <v/>
      </c>
      <c r="F6011" t="str">
        <f>IF([1]主干线!G6011="","",[1]主干线!G6011)</f>
        <v/>
      </c>
      <c r="G6011" t="str">
        <f>IF([1]主干线!H6011="","",[1]主干线!H6011)</f>
        <v/>
      </c>
    </row>
    <row r="6012" spans="1:7" x14ac:dyDescent="0.15">
      <c r="A6012" t="str">
        <f>IF([1]主干线!A6012="","",[1]主干线!A6012)</f>
        <v/>
      </c>
      <c r="B6012" t="str">
        <f>IF([1]主干线!B6012="","",[1]主干线!B6012)</f>
        <v/>
      </c>
      <c r="C6012" t="str">
        <f>IF([1]主干线!C6012="","",[1]主干线!C6012)</f>
        <v/>
      </c>
      <c r="D6012" t="str">
        <f>IF([1]主干线!R6012="","",[1]主干线!R6012)</f>
        <v/>
      </c>
      <c r="E6012" t="str">
        <f>IF([1]主干线!S6012="","",[1]主干线!S6012)</f>
        <v/>
      </c>
      <c r="F6012" t="str">
        <f>IF([1]主干线!G6012="","",[1]主干线!G6012)</f>
        <v/>
      </c>
      <c r="G6012" t="str">
        <f>IF([1]主干线!H6012="","",[1]主干线!H6012)</f>
        <v/>
      </c>
    </row>
    <row r="6013" spans="1:7" x14ac:dyDescent="0.15">
      <c r="A6013" t="str">
        <f>IF([1]主干线!A6013="","",[1]主干线!A6013)</f>
        <v/>
      </c>
      <c r="B6013" t="str">
        <f>IF([1]主干线!B6013="","",[1]主干线!B6013)</f>
        <v/>
      </c>
      <c r="C6013" t="str">
        <f>IF([1]主干线!C6013="","",[1]主干线!C6013)</f>
        <v/>
      </c>
      <c r="D6013" t="str">
        <f>IF([1]主干线!R6013="","",[1]主干线!R6013)</f>
        <v/>
      </c>
      <c r="E6013" t="str">
        <f>IF([1]主干线!S6013="","",[1]主干线!S6013)</f>
        <v/>
      </c>
      <c r="F6013" t="str">
        <f>IF([1]主干线!G6013="","",[1]主干线!G6013)</f>
        <v/>
      </c>
      <c r="G6013" t="str">
        <f>IF([1]主干线!H6013="","",[1]主干线!H6013)</f>
        <v/>
      </c>
    </row>
    <row r="6014" spans="1:7" x14ac:dyDescent="0.15">
      <c r="A6014" t="str">
        <f>IF([1]主干线!A6014="","",[1]主干线!A6014)</f>
        <v/>
      </c>
      <c r="B6014" t="str">
        <f>IF([1]主干线!B6014="","",[1]主干线!B6014)</f>
        <v/>
      </c>
      <c r="C6014" t="str">
        <f>IF([1]主干线!C6014="","",[1]主干线!C6014)</f>
        <v/>
      </c>
      <c r="D6014" t="str">
        <f>IF([1]主干线!R6014="","",[1]主干线!R6014)</f>
        <v/>
      </c>
      <c r="E6014" t="str">
        <f>IF([1]主干线!S6014="","",[1]主干线!S6014)</f>
        <v/>
      </c>
      <c r="F6014" t="str">
        <f>IF([1]主干线!G6014="","",[1]主干线!G6014)</f>
        <v/>
      </c>
      <c r="G6014" t="str">
        <f>IF([1]主干线!H6014="","",[1]主干线!H6014)</f>
        <v/>
      </c>
    </row>
    <row r="6015" spans="1:7" x14ac:dyDescent="0.15">
      <c r="A6015" t="str">
        <f>IF([1]主干线!A6015="","",[1]主干线!A6015)</f>
        <v/>
      </c>
      <c r="B6015" t="str">
        <f>IF([1]主干线!B6015="","",[1]主干线!B6015)</f>
        <v/>
      </c>
      <c r="C6015" t="str">
        <f>IF([1]主干线!C6015="","",[1]主干线!C6015)</f>
        <v/>
      </c>
      <c r="D6015" t="str">
        <f>IF([1]主干线!R6015="","",[1]主干线!R6015)</f>
        <v/>
      </c>
      <c r="E6015" t="str">
        <f>IF([1]主干线!S6015="","",[1]主干线!S6015)</f>
        <v/>
      </c>
      <c r="F6015" t="str">
        <f>IF([1]主干线!G6015="","",[1]主干线!G6015)</f>
        <v/>
      </c>
      <c r="G6015" t="str">
        <f>IF([1]主干线!H6015="","",[1]主干线!H6015)</f>
        <v/>
      </c>
    </row>
    <row r="6016" spans="1:7" x14ac:dyDescent="0.15">
      <c r="A6016" t="str">
        <f>IF([1]主干线!A6016="","",[1]主干线!A6016)</f>
        <v/>
      </c>
      <c r="B6016" t="str">
        <f>IF([1]主干线!B6016="","",[1]主干线!B6016)</f>
        <v/>
      </c>
      <c r="C6016" t="str">
        <f>IF([1]主干线!C6016="","",[1]主干线!C6016)</f>
        <v/>
      </c>
      <c r="D6016" t="str">
        <f>IF([1]主干线!R6016="","",[1]主干线!R6016)</f>
        <v/>
      </c>
      <c r="E6016" t="str">
        <f>IF([1]主干线!S6016="","",[1]主干线!S6016)</f>
        <v/>
      </c>
      <c r="F6016" t="str">
        <f>IF([1]主干线!G6016="","",[1]主干线!G6016)</f>
        <v/>
      </c>
      <c r="G6016" t="str">
        <f>IF([1]主干线!H6016="","",[1]主干线!H6016)</f>
        <v/>
      </c>
    </row>
    <row r="6017" spans="1:7" x14ac:dyDescent="0.15">
      <c r="A6017" t="str">
        <f>IF([1]主干线!A6017="","",[1]主干线!A6017)</f>
        <v/>
      </c>
      <c r="B6017" t="str">
        <f>IF([1]主干线!B6017="","",[1]主干线!B6017)</f>
        <v/>
      </c>
      <c r="C6017" t="str">
        <f>IF([1]主干线!C6017="","",[1]主干线!C6017)</f>
        <v/>
      </c>
      <c r="D6017" t="str">
        <f>IF([1]主干线!R6017="","",[1]主干线!R6017)</f>
        <v/>
      </c>
      <c r="E6017" t="str">
        <f>IF([1]主干线!S6017="","",[1]主干线!S6017)</f>
        <v/>
      </c>
      <c r="F6017" t="str">
        <f>IF([1]主干线!G6017="","",[1]主干线!G6017)</f>
        <v/>
      </c>
      <c r="G6017" t="str">
        <f>IF([1]主干线!H6017="","",[1]主干线!H6017)</f>
        <v/>
      </c>
    </row>
    <row r="6018" spans="1:7" x14ac:dyDescent="0.15">
      <c r="A6018" t="str">
        <f>IF([1]主干线!A6018="","",[1]主干线!A6018)</f>
        <v/>
      </c>
      <c r="B6018" t="str">
        <f>IF([1]主干线!B6018="","",[1]主干线!B6018)</f>
        <v/>
      </c>
      <c r="C6018" t="str">
        <f>IF([1]主干线!C6018="","",[1]主干线!C6018)</f>
        <v/>
      </c>
      <c r="D6018" t="str">
        <f>IF([1]主干线!R6018="","",[1]主干线!R6018)</f>
        <v/>
      </c>
      <c r="E6018" t="str">
        <f>IF([1]主干线!S6018="","",[1]主干线!S6018)</f>
        <v/>
      </c>
      <c r="F6018" t="str">
        <f>IF([1]主干线!G6018="","",[1]主干线!G6018)</f>
        <v/>
      </c>
      <c r="G6018" t="str">
        <f>IF([1]主干线!H6018="","",[1]主干线!H6018)</f>
        <v/>
      </c>
    </row>
    <row r="6019" spans="1:7" x14ac:dyDescent="0.15">
      <c r="A6019" t="str">
        <f>IF([1]主干线!A6019="","",[1]主干线!A6019)</f>
        <v/>
      </c>
      <c r="B6019" t="str">
        <f>IF([1]主干线!B6019="","",[1]主干线!B6019)</f>
        <v/>
      </c>
      <c r="C6019" t="str">
        <f>IF([1]主干线!C6019="","",[1]主干线!C6019)</f>
        <v/>
      </c>
      <c r="D6019" t="str">
        <f>IF([1]主干线!R6019="","",[1]主干线!R6019)</f>
        <v/>
      </c>
      <c r="E6019" t="str">
        <f>IF([1]主干线!S6019="","",[1]主干线!S6019)</f>
        <v/>
      </c>
      <c r="F6019" t="str">
        <f>IF([1]主干线!G6019="","",[1]主干线!G6019)</f>
        <v/>
      </c>
      <c r="G6019" t="str">
        <f>IF([1]主干线!H6019="","",[1]主干线!H6019)</f>
        <v/>
      </c>
    </row>
    <row r="6020" spans="1:7" x14ac:dyDescent="0.15">
      <c r="A6020" t="str">
        <f>IF([1]主干线!A6020="","",[1]主干线!A6020)</f>
        <v/>
      </c>
      <c r="B6020" t="str">
        <f>IF([1]主干线!B6020="","",[1]主干线!B6020)</f>
        <v/>
      </c>
      <c r="C6020" t="str">
        <f>IF([1]主干线!C6020="","",[1]主干线!C6020)</f>
        <v/>
      </c>
      <c r="D6020" t="str">
        <f>IF([1]主干线!R6020="","",[1]主干线!R6020)</f>
        <v/>
      </c>
      <c r="E6020" t="str">
        <f>IF([1]主干线!S6020="","",[1]主干线!S6020)</f>
        <v/>
      </c>
      <c r="F6020" t="str">
        <f>IF([1]主干线!G6020="","",[1]主干线!G6020)</f>
        <v/>
      </c>
      <c r="G6020" t="str">
        <f>IF([1]主干线!H6020="","",[1]主干线!H6020)</f>
        <v/>
      </c>
    </row>
    <row r="6021" spans="1:7" x14ac:dyDescent="0.15">
      <c r="A6021" t="str">
        <f>IF([1]主干线!A6021="","",[1]主干线!A6021)</f>
        <v/>
      </c>
      <c r="B6021" t="str">
        <f>IF([1]主干线!B6021="","",[1]主干线!B6021)</f>
        <v/>
      </c>
      <c r="C6021" t="str">
        <f>IF([1]主干线!C6021="","",[1]主干线!C6021)</f>
        <v/>
      </c>
      <c r="D6021" t="str">
        <f>IF([1]主干线!R6021="","",[1]主干线!R6021)</f>
        <v/>
      </c>
      <c r="E6021" t="str">
        <f>IF([1]主干线!S6021="","",[1]主干线!S6021)</f>
        <v/>
      </c>
      <c r="F6021" t="str">
        <f>IF([1]主干线!G6021="","",[1]主干线!G6021)</f>
        <v/>
      </c>
      <c r="G6021" t="str">
        <f>IF([1]主干线!H6021="","",[1]主干线!H6021)</f>
        <v/>
      </c>
    </row>
    <row r="6022" spans="1:7" x14ac:dyDescent="0.15">
      <c r="A6022" t="str">
        <f>IF([1]主干线!A6022="","",[1]主干线!A6022)</f>
        <v/>
      </c>
      <c r="B6022" t="str">
        <f>IF([1]主干线!B6022="","",[1]主干线!B6022)</f>
        <v/>
      </c>
      <c r="C6022" t="str">
        <f>IF([1]主干线!C6022="","",[1]主干线!C6022)</f>
        <v/>
      </c>
      <c r="D6022" t="str">
        <f>IF([1]主干线!R6022="","",[1]主干线!R6022)</f>
        <v/>
      </c>
      <c r="E6022" t="str">
        <f>IF([1]主干线!S6022="","",[1]主干线!S6022)</f>
        <v/>
      </c>
      <c r="F6022" t="str">
        <f>IF([1]主干线!G6022="","",[1]主干线!G6022)</f>
        <v/>
      </c>
      <c r="G6022" t="str">
        <f>IF([1]主干线!H6022="","",[1]主干线!H6022)</f>
        <v/>
      </c>
    </row>
    <row r="6023" spans="1:7" x14ac:dyDescent="0.15">
      <c r="A6023" t="str">
        <f>IF([1]主干线!A6023="","",[1]主干线!A6023)</f>
        <v/>
      </c>
      <c r="B6023" t="str">
        <f>IF([1]主干线!B6023="","",[1]主干线!B6023)</f>
        <v/>
      </c>
      <c r="C6023" t="str">
        <f>IF([1]主干线!C6023="","",[1]主干线!C6023)</f>
        <v/>
      </c>
      <c r="D6023" t="str">
        <f>IF([1]主干线!R6023="","",[1]主干线!R6023)</f>
        <v/>
      </c>
      <c r="E6023" t="str">
        <f>IF([1]主干线!S6023="","",[1]主干线!S6023)</f>
        <v/>
      </c>
      <c r="F6023" t="str">
        <f>IF([1]主干线!G6023="","",[1]主干线!G6023)</f>
        <v/>
      </c>
      <c r="G6023" t="str">
        <f>IF([1]主干线!H6023="","",[1]主干线!H6023)</f>
        <v/>
      </c>
    </row>
    <row r="6024" spans="1:7" x14ac:dyDescent="0.15">
      <c r="A6024" t="str">
        <f>IF([1]主干线!A6024="","",[1]主干线!A6024)</f>
        <v/>
      </c>
      <c r="B6024" t="str">
        <f>IF([1]主干线!B6024="","",[1]主干线!B6024)</f>
        <v/>
      </c>
      <c r="C6024" t="str">
        <f>IF([1]主干线!C6024="","",[1]主干线!C6024)</f>
        <v/>
      </c>
      <c r="D6024" t="str">
        <f>IF([1]主干线!R6024="","",[1]主干线!R6024)</f>
        <v/>
      </c>
      <c r="E6024" t="str">
        <f>IF([1]主干线!S6024="","",[1]主干线!S6024)</f>
        <v/>
      </c>
      <c r="F6024" t="str">
        <f>IF([1]主干线!G6024="","",[1]主干线!G6024)</f>
        <v/>
      </c>
      <c r="G6024" t="str">
        <f>IF([1]主干线!H6024="","",[1]主干线!H6024)</f>
        <v/>
      </c>
    </row>
    <row r="6025" spans="1:7" x14ac:dyDescent="0.15">
      <c r="A6025" t="str">
        <f>IF([1]主干线!A6025="","",[1]主干线!A6025)</f>
        <v/>
      </c>
      <c r="B6025" t="str">
        <f>IF([1]主干线!B6025="","",[1]主干线!B6025)</f>
        <v/>
      </c>
      <c r="C6025" t="str">
        <f>IF([1]主干线!C6025="","",[1]主干线!C6025)</f>
        <v/>
      </c>
      <c r="D6025" t="str">
        <f>IF([1]主干线!R6025="","",[1]主干线!R6025)</f>
        <v/>
      </c>
      <c r="E6025" t="str">
        <f>IF([1]主干线!S6025="","",[1]主干线!S6025)</f>
        <v/>
      </c>
      <c r="F6025" t="str">
        <f>IF([1]主干线!G6025="","",[1]主干线!G6025)</f>
        <v/>
      </c>
      <c r="G6025" t="str">
        <f>IF([1]主干线!H6025="","",[1]主干线!H6025)</f>
        <v/>
      </c>
    </row>
    <row r="6026" spans="1:7" x14ac:dyDescent="0.15">
      <c r="A6026" t="str">
        <f>IF([1]主干线!A6026="","",[1]主干线!A6026)</f>
        <v/>
      </c>
      <c r="B6026" t="str">
        <f>IF([1]主干线!B6026="","",[1]主干线!B6026)</f>
        <v/>
      </c>
      <c r="C6026" t="str">
        <f>IF([1]主干线!C6026="","",[1]主干线!C6026)</f>
        <v/>
      </c>
      <c r="D6026" t="str">
        <f>IF([1]主干线!R6026="","",[1]主干线!R6026)</f>
        <v/>
      </c>
      <c r="E6026" t="str">
        <f>IF([1]主干线!S6026="","",[1]主干线!S6026)</f>
        <v/>
      </c>
      <c r="F6026" t="str">
        <f>IF([1]主干线!G6026="","",[1]主干线!G6026)</f>
        <v/>
      </c>
      <c r="G6026" t="str">
        <f>IF([1]主干线!H6026="","",[1]主干线!H6026)</f>
        <v/>
      </c>
    </row>
    <row r="6027" spans="1:7" x14ac:dyDescent="0.15">
      <c r="A6027" t="str">
        <f>IF([1]主干线!A6027="","",[1]主干线!A6027)</f>
        <v/>
      </c>
      <c r="B6027" t="str">
        <f>IF([1]主干线!B6027="","",[1]主干线!B6027)</f>
        <v/>
      </c>
      <c r="C6027" t="str">
        <f>IF([1]主干线!C6027="","",[1]主干线!C6027)</f>
        <v/>
      </c>
      <c r="D6027" t="str">
        <f>IF([1]主干线!R6027="","",[1]主干线!R6027)</f>
        <v/>
      </c>
      <c r="E6027" t="str">
        <f>IF([1]主干线!S6027="","",[1]主干线!S6027)</f>
        <v/>
      </c>
      <c r="F6027" t="str">
        <f>IF([1]主干线!G6027="","",[1]主干线!G6027)</f>
        <v/>
      </c>
      <c r="G6027" t="str">
        <f>IF([1]主干线!H6027="","",[1]主干线!H6027)</f>
        <v/>
      </c>
    </row>
    <row r="6028" spans="1:7" x14ac:dyDescent="0.15">
      <c r="A6028" t="str">
        <f>IF([1]主干线!A6028="","",[1]主干线!A6028)</f>
        <v/>
      </c>
      <c r="B6028" t="str">
        <f>IF([1]主干线!B6028="","",[1]主干线!B6028)</f>
        <v/>
      </c>
      <c r="C6028" t="str">
        <f>IF([1]主干线!C6028="","",[1]主干线!C6028)</f>
        <v/>
      </c>
      <c r="D6028" t="str">
        <f>IF([1]主干线!R6028="","",[1]主干线!R6028)</f>
        <v/>
      </c>
      <c r="E6028" t="str">
        <f>IF([1]主干线!S6028="","",[1]主干线!S6028)</f>
        <v/>
      </c>
      <c r="F6028" t="str">
        <f>IF([1]主干线!G6028="","",[1]主干线!G6028)</f>
        <v/>
      </c>
      <c r="G6028" t="str">
        <f>IF([1]主干线!H6028="","",[1]主干线!H6028)</f>
        <v/>
      </c>
    </row>
    <row r="6029" spans="1:7" x14ac:dyDescent="0.15">
      <c r="A6029" t="str">
        <f>IF([1]主干线!A6029="","",[1]主干线!A6029)</f>
        <v/>
      </c>
      <c r="B6029" t="str">
        <f>IF([1]主干线!B6029="","",[1]主干线!B6029)</f>
        <v/>
      </c>
      <c r="C6029" t="str">
        <f>IF([1]主干线!C6029="","",[1]主干线!C6029)</f>
        <v/>
      </c>
      <c r="D6029" t="str">
        <f>IF([1]主干线!R6029="","",[1]主干线!R6029)</f>
        <v/>
      </c>
      <c r="E6029" t="str">
        <f>IF([1]主干线!S6029="","",[1]主干线!S6029)</f>
        <v/>
      </c>
      <c r="F6029" t="str">
        <f>IF([1]主干线!G6029="","",[1]主干线!G6029)</f>
        <v/>
      </c>
      <c r="G6029" t="str">
        <f>IF([1]主干线!H6029="","",[1]主干线!H6029)</f>
        <v/>
      </c>
    </row>
    <row r="6030" spans="1:7" x14ac:dyDescent="0.15">
      <c r="A6030" t="str">
        <f>IF([1]主干线!A6030="","",[1]主干线!A6030)</f>
        <v/>
      </c>
      <c r="B6030" t="str">
        <f>IF([1]主干线!B6030="","",[1]主干线!B6030)</f>
        <v/>
      </c>
      <c r="C6030" t="str">
        <f>IF([1]主干线!C6030="","",[1]主干线!C6030)</f>
        <v/>
      </c>
      <c r="D6030" t="str">
        <f>IF([1]主干线!R6030="","",[1]主干线!R6030)</f>
        <v/>
      </c>
      <c r="E6030" t="str">
        <f>IF([1]主干线!S6030="","",[1]主干线!S6030)</f>
        <v/>
      </c>
      <c r="F6030" t="str">
        <f>IF([1]主干线!G6030="","",[1]主干线!G6030)</f>
        <v/>
      </c>
      <c r="G6030" t="str">
        <f>IF([1]主干线!H6030="","",[1]主干线!H6030)</f>
        <v/>
      </c>
    </row>
    <row r="6031" spans="1:7" x14ac:dyDescent="0.15">
      <c r="A6031" t="str">
        <f>IF([1]主干线!A6031="","",[1]主干线!A6031)</f>
        <v/>
      </c>
      <c r="B6031" t="str">
        <f>IF([1]主干线!B6031="","",[1]主干线!B6031)</f>
        <v/>
      </c>
      <c r="C6031" t="str">
        <f>IF([1]主干线!C6031="","",[1]主干线!C6031)</f>
        <v/>
      </c>
      <c r="D6031" t="str">
        <f>IF([1]主干线!R6031="","",[1]主干线!R6031)</f>
        <v/>
      </c>
      <c r="E6031" t="str">
        <f>IF([1]主干线!S6031="","",[1]主干线!S6031)</f>
        <v/>
      </c>
      <c r="F6031" t="str">
        <f>IF([1]主干线!G6031="","",[1]主干线!G6031)</f>
        <v/>
      </c>
      <c r="G6031" t="str">
        <f>IF([1]主干线!H6031="","",[1]主干线!H6031)</f>
        <v/>
      </c>
    </row>
    <row r="6032" spans="1:7" x14ac:dyDescent="0.15">
      <c r="A6032" t="str">
        <f>IF([1]主干线!A6032="","",[1]主干线!A6032)</f>
        <v/>
      </c>
      <c r="B6032" t="str">
        <f>IF([1]主干线!B6032="","",[1]主干线!B6032)</f>
        <v/>
      </c>
      <c r="C6032" t="str">
        <f>IF([1]主干线!C6032="","",[1]主干线!C6032)</f>
        <v/>
      </c>
      <c r="D6032" t="str">
        <f>IF([1]主干线!R6032="","",[1]主干线!R6032)</f>
        <v/>
      </c>
      <c r="E6032" t="str">
        <f>IF([1]主干线!S6032="","",[1]主干线!S6032)</f>
        <v/>
      </c>
      <c r="F6032" t="str">
        <f>IF([1]主干线!G6032="","",[1]主干线!G6032)</f>
        <v/>
      </c>
      <c r="G6032" t="str">
        <f>IF([1]主干线!H6032="","",[1]主干线!H6032)</f>
        <v/>
      </c>
    </row>
    <row r="6033" spans="1:7" x14ac:dyDescent="0.15">
      <c r="A6033" t="str">
        <f>IF([1]主干线!A6033="","",[1]主干线!A6033)</f>
        <v/>
      </c>
      <c r="B6033" t="str">
        <f>IF([1]主干线!B6033="","",[1]主干线!B6033)</f>
        <v/>
      </c>
      <c r="C6033" t="str">
        <f>IF([1]主干线!C6033="","",[1]主干线!C6033)</f>
        <v/>
      </c>
      <c r="D6033" t="str">
        <f>IF([1]主干线!R6033="","",[1]主干线!R6033)</f>
        <v/>
      </c>
      <c r="E6033" t="str">
        <f>IF([1]主干线!S6033="","",[1]主干线!S6033)</f>
        <v/>
      </c>
      <c r="F6033" t="str">
        <f>IF([1]主干线!G6033="","",[1]主干线!G6033)</f>
        <v/>
      </c>
      <c r="G6033" t="str">
        <f>IF([1]主干线!H6033="","",[1]主干线!H6033)</f>
        <v/>
      </c>
    </row>
    <row r="6034" spans="1:7" x14ac:dyDescent="0.15">
      <c r="A6034" t="str">
        <f>IF([1]主干线!A6034="","",[1]主干线!A6034)</f>
        <v/>
      </c>
      <c r="B6034" t="str">
        <f>IF([1]主干线!B6034="","",[1]主干线!B6034)</f>
        <v/>
      </c>
      <c r="C6034" t="str">
        <f>IF([1]主干线!C6034="","",[1]主干线!C6034)</f>
        <v/>
      </c>
      <c r="D6034" t="str">
        <f>IF([1]主干线!R6034="","",[1]主干线!R6034)</f>
        <v/>
      </c>
      <c r="E6034" t="str">
        <f>IF([1]主干线!S6034="","",[1]主干线!S6034)</f>
        <v/>
      </c>
      <c r="F6034" t="str">
        <f>IF([1]主干线!G6034="","",[1]主干线!G6034)</f>
        <v/>
      </c>
      <c r="G6034" t="str">
        <f>IF([1]主干线!H6034="","",[1]主干线!H6034)</f>
        <v/>
      </c>
    </row>
    <row r="6035" spans="1:7" x14ac:dyDescent="0.15">
      <c r="A6035" t="str">
        <f>IF([1]主干线!A6035="","",[1]主干线!A6035)</f>
        <v/>
      </c>
      <c r="B6035" t="str">
        <f>IF([1]主干线!B6035="","",[1]主干线!B6035)</f>
        <v/>
      </c>
      <c r="C6035" t="str">
        <f>IF([1]主干线!C6035="","",[1]主干线!C6035)</f>
        <v/>
      </c>
      <c r="D6035" t="str">
        <f>IF([1]主干线!R6035="","",[1]主干线!R6035)</f>
        <v/>
      </c>
      <c r="E6035" t="str">
        <f>IF([1]主干线!S6035="","",[1]主干线!S6035)</f>
        <v/>
      </c>
      <c r="F6035" t="str">
        <f>IF([1]主干线!G6035="","",[1]主干线!G6035)</f>
        <v/>
      </c>
      <c r="G6035" t="str">
        <f>IF([1]主干线!H6035="","",[1]主干线!H6035)</f>
        <v/>
      </c>
    </row>
    <row r="6036" spans="1:7" x14ac:dyDescent="0.15">
      <c r="A6036" t="str">
        <f>IF([1]主干线!A6036="","",[1]主干线!A6036)</f>
        <v/>
      </c>
      <c r="B6036" t="str">
        <f>IF([1]主干线!B6036="","",[1]主干线!B6036)</f>
        <v/>
      </c>
      <c r="C6036" t="str">
        <f>IF([1]主干线!C6036="","",[1]主干线!C6036)</f>
        <v/>
      </c>
      <c r="D6036" t="str">
        <f>IF([1]主干线!R6036="","",[1]主干线!R6036)</f>
        <v/>
      </c>
      <c r="E6036" t="str">
        <f>IF([1]主干线!S6036="","",[1]主干线!S6036)</f>
        <v/>
      </c>
      <c r="F6036" t="str">
        <f>IF([1]主干线!G6036="","",[1]主干线!G6036)</f>
        <v/>
      </c>
      <c r="G6036" t="str">
        <f>IF([1]主干线!H6036="","",[1]主干线!H6036)</f>
        <v/>
      </c>
    </row>
    <row r="6037" spans="1:7" x14ac:dyDescent="0.15">
      <c r="A6037" t="str">
        <f>IF([1]主干线!A6037="","",[1]主干线!A6037)</f>
        <v/>
      </c>
      <c r="B6037" t="str">
        <f>IF([1]主干线!B6037="","",[1]主干线!B6037)</f>
        <v/>
      </c>
      <c r="C6037" t="str">
        <f>IF([1]主干线!C6037="","",[1]主干线!C6037)</f>
        <v/>
      </c>
      <c r="D6037" t="str">
        <f>IF([1]主干线!R6037="","",[1]主干线!R6037)</f>
        <v/>
      </c>
      <c r="E6037" t="str">
        <f>IF([1]主干线!S6037="","",[1]主干线!S6037)</f>
        <v/>
      </c>
      <c r="F6037" t="str">
        <f>IF([1]主干线!G6037="","",[1]主干线!G6037)</f>
        <v/>
      </c>
      <c r="G6037" t="str">
        <f>IF([1]主干线!H6037="","",[1]主干线!H6037)</f>
        <v/>
      </c>
    </row>
    <row r="6038" spans="1:7" x14ac:dyDescent="0.15">
      <c r="A6038" t="str">
        <f>IF([1]主干线!A6038="","",[1]主干线!A6038)</f>
        <v/>
      </c>
      <c r="B6038" t="str">
        <f>IF([1]主干线!B6038="","",[1]主干线!B6038)</f>
        <v/>
      </c>
      <c r="C6038" t="str">
        <f>IF([1]主干线!C6038="","",[1]主干线!C6038)</f>
        <v/>
      </c>
      <c r="D6038" t="str">
        <f>IF([1]主干线!R6038="","",[1]主干线!R6038)</f>
        <v/>
      </c>
      <c r="E6038" t="str">
        <f>IF([1]主干线!S6038="","",[1]主干线!S6038)</f>
        <v/>
      </c>
      <c r="F6038" t="str">
        <f>IF([1]主干线!G6038="","",[1]主干线!G6038)</f>
        <v/>
      </c>
      <c r="G6038" t="str">
        <f>IF([1]主干线!H6038="","",[1]主干线!H6038)</f>
        <v/>
      </c>
    </row>
    <row r="6039" spans="1:7" x14ac:dyDescent="0.15">
      <c r="A6039" t="str">
        <f>IF([1]主干线!A6039="","",[1]主干线!A6039)</f>
        <v/>
      </c>
      <c r="B6039" t="str">
        <f>IF([1]主干线!B6039="","",[1]主干线!B6039)</f>
        <v/>
      </c>
      <c r="C6039" t="str">
        <f>IF([1]主干线!C6039="","",[1]主干线!C6039)</f>
        <v/>
      </c>
      <c r="D6039" t="str">
        <f>IF([1]主干线!R6039="","",[1]主干线!R6039)</f>
        <v/>
      </c>
      <c r="E6039" t="str">
        <f>IF([1]主干线!S6039="","",[1]主干线!S6039)</f>
        <v/>
      </c>
      <c r="F6039" t="str">
        <f>IF([1]主干线!G6039="","",[1]主干线!G6039)</f>
        <v/>
      </c>
      <c r="G6039" t="str">
        <f>IF([1]主干线!H6039="","",[1]主干线!H6039)</f>
        <v/>
      </c>
    </row>
    <row r="6040" spans="1:7" x14ac:dyDescent="0.15">
      <c r="A6040" t="str">
        <f>IF([1]主干线!A6040="","",[1]主干线!A6040)</f>
        <v/>
      </c>
      <c r="B6040" t="str">
        <f>IF([1]主干线!B6040="","",[1]主干线!B6040)</f>
        <v/>
      </c>
      <c r="C6040" t="str">
        <f>IF([1]主干线!C6040="","",[1]主干线!C6040)</f>
        <v/>
      </c>
      <c r="D6040" t="str">
        <f>IF([1]主干线!R6040="","",[1]主干线!R6040)</f>
        <v/>
      </c>
      <c r="E6040" t="str">
        <f>IF([1]主干线!S6040="","",[1]主干线!S6040)</f>
        <v/>
      </c>
      <c r="F6040" t="str">
        <f>IF([1]主干线!G6040="","",[1]主干线!G6040)</f>
        <v/>
      </c>
      <c r="G6040" t="str">
        <f>IF([1]主干线!H6040="","",[1]主干线!H6040)</f>
        <v/>
      </c>
    </row>
    <row r="6041" spans="1:7" x14ac:dyDescent="0.15">
      <c r="A6041" t="str">
        <f>IF([1]主干线!A6041="","",[1]主干线!A6041)</f>
        <v/>
      </c>
      <c r="B6041" t="str">
        <f>IF([1]主干线!B6041="","",[1]主干线!B6041)</f>
        <v/>
      </c>
      <c r="C6041" t="str">
        <f>IF([1]主干线!C6041="","",[1]主干线!C6041)</f>
        <v/>
      </c>
      <c r="D6041" t="str">
        <f>IF([1]主干线!R6041="","",[1]主干线!R6041)</f>
        <v/>
      </c>
      <c r="E6041" t="str">
        <f>IF([1]主干线!S6041="","",[1]主干线!S6041)</f>
        <v/>
      </c>
      <c r="F6041" t="str">
        <f>IF([1]主干线!G6041="","",[1]主干线!G6041)</f>
        <v/>
      </c>
      <c r="G6041" t="str">
        <f>IF([1]主干线!H6041="","",[1]主干线!H6041)</f>
        <v/>
      </c>
    </row>
    <row r="6042" spans="1:7" x14ac:dyDescent="0.15">
      <c r="A6042" t="str">
        <f>IF([1]主干线!A6042="","",[1]主干线!A6042)</f>
        <v/>
      </c>
      <c r="B6042" t="str">
        <f>IF([1]主干线!B6042="","",[1]主干线!B6042)</f>
        <v/>
      </c>
      <c r="C6042" t="str">
        <f>IF([1]主干线!C6042="","",[1]主干线!C6042)</f>
        <v/>
      </c>
      <c r="D6042" t="str">
        <f>IF([1]主干线!R6042="","",[1]主干线!R6042)</f>
        <v/>
      </c>
      <c r="E6042" t="str">
        <f>IF([1]主干线!S6042="","",[1]主干线!S6042)</f>
        <v/>
      </c>
      <c r="F6042" t="str">
        <f>IF([1]主干线!G6042="","",[1]主干线!G6042)</f>
        <v/>
      </c>
      <c r="G6042" t="str">
        <f>IF([1]主干线!H6042="","",[1]主干线!H6042)</f>
        <v/>
      </c>
    </row>
    <row r="6043" spans="1:7" x14ac:dyDescent="0.15">
      <c r="A6043" t="str">
        <f>IF([1]主干线!A6043="","",[1]主干线!A6043)</f>
        <v/>
      </c>
      <c r="B6043" t="str">
        <f>IF([1]主干线!B6043="","",[1]主干线!B6043)</f>
        <v/>
      </c>
      <c r="C6043" t="str">
        <f>IF([1]主干线!C6043="","",[1]主干线!C6043)</f>
        <v/>
      </c>
      <c r="D6043" t="str">
        <f>IF([1]主干线!R6043="","",[1]主干线!R6043)</f>
        <v/>
      </c>
      <c r="E6043" t="str">
        <f>IF([1]主干线!S6043="","",[1]主干线!S6043)</f>
        <v/>
      </c>
      <c r="F6043" t="str">
        <f>IF([1]主干线!G6043="","",[1]主干线!G6043)</f>
        <v/>
      </c>
      <c r="G6043" t="str">
        <f>IF([1]主干线!H6043="","",[1]主干线!H6043)</f>
        <v/>
      </c>
    </row>
    <row r="6044" spans="1:7" x14ac:dyDescent="0.15">
      <c r="A6044" t="str">
        <f>IF([1]主干线!A6044="","",[1]主干线!A6044)</f>
        <v/>
      </c>
      <c r="B6044" t="str">
        <f>IF([1]主干线!B6044="","",[1]主干线!B6044)</f>
        <v/>
      </c>
      <c r="C6044" t="str">
        <f>IF([1]主干线!C6044="","",[1]主干线!C6044)</f>
        <v/>
      </c>
      <c r="D6044" t="str">
        <f>IF([1]主干线!R6044="","",[1]主干线!R6044)</f>
        <v/>
      </c>
      <c r="E6044" t="str">
        <f>IF([1]主干线!S6044="","",[1]主干线!S6044)</f>
        <v/>
      </c>
      <c r="F6044" t="str">
        <f>IF([1]主干线!G6044="","",[1]主干线!G6044)</f>
        <v/>
      </c>
      <c r="G6044" t="str">
        <f>IF([1]主干线!H6044="","",[1]主干线!H6044)</f>
        <v/>
      </c>
    </row>
    <row r="6045" spans="1:7" x14ac:dyDescent="0.15">
      <c r="A6045" t="str">
        <f>IF([1]主干线!A6045="","",[1]主干线!A6045)</f>
        <v/>
      </c>
      <c r="B6045" t="str">
        <f>IF([1]主干线!B6045="","",[1]主干线!B6045)</f>
        <v/>
      </c>
      <c r="C6045" t="str">
        <f>IF([1]主干线!C6045="","",[1]主干线!C6045)</f>
        <v/>
      </c>
      <c r="D6045" t="str">
        <f>IF([1]主干线!R6045="","",[1]主干线!R6045)</f>
        <v/>
      </c>
      <c r="E6045" t="str">
        <f>IF([1]主干线!S6045="","",[1]主干线!S6045)</f>
        <v/>
      </c>
      <c r="F6045" t="str">
        <f>IF([1]主干线!G6045="","",[1]主干线!G6045)</f>
        <v/>
      </c>
      <c r="G6045" t="str">
        <f>IF([1]主干线!H6045="","",[1]主干线!H6045)</f>
        <v/>
      </c>
    </row>
    <row r="6046" spans="1:7" x14ac:dyDescent="0.15">
      <c r="A6046" t="str">
        <f>IF([1]主干线!A6046="","",[1]主干线!A6046)</f>
        <v/>
      </c>
      <c r="B6046" t="str">
        <f>IF([1]主干线!B6046="","",[1]主干线!B6046)</f>
        <v/>
      </c>
      <c r="C6046" t="str">
        <f>IF([1]主干线!C6046="","",[1]主干线!C6046)</f>
        <v/>
      </c>
      <c r="D6046" t="str">
        <f>IF([1]主干线!R6046="","",[1]主干线!R6046)</f>
        <v/>
      </c>
      <c r="E6046" t="str">
        <f>IF([1]主干线!S6046="","",[1]主干线!S6046)</f>
        <v/>
      </c>
      <c r="F6046" t="str">
        <f>IF([1]主干线!G6046="","",[1]主干线!G6046)</f>
        <v/>
      </c>
      <c r="G6046" t="str">
        <f>IF([1]主干线!H6046="","",[1]主干线!H6046)</f>
        <v/>
      </c>
    </row>
    <row r="6047" spans="1:7" x14ac:dyDescent="0.15">
      <c r="A6047" t="str">
        <f>IF([1]主干线!A6047="","",[1]主干线!A6047)</f>
        <v/>
      </c>
      <c r="B6047" t="str">
        <f>IF([1]主干线!B6047="","",[1]主干线!B6047)</f>
        <v/>
      </c>
      <c r="C6047" t="str">
        <f>IF([1]主干线!C6047="","",[1]主干线!C6047)</f>
        <v/>
      </c>
      <c r="D6047" t="str">
        <f>IF([1]主干线!R6047="","",[1]主干线!R6047)</f>
        <v/>
      </c>
      <c r="E6047" t="str">
        <f>IF([1]主干线!S6047="","",[1]主干线!S6047)</f>
        <v/>
      </c>
      <c r="F6047" t="str">
        <f>IF([1]主干线!G6047="","",[1]主干线!G6047)</f>
        <v/>
      </c>
      <c r="G6047" t="str">
        <f>IF([1]主干线!H6047="","",[1]主干线!H6047)</f>
        <v/>
      </c>
    </row>
    <row r="6048" spans="1:7" x14ac:dyDescent="0.15">
      <c r="A6048" t="str">
        <f>IF([1]主干线!A6048="","",[1]主干线!A6048)</f>
        <v/>
      </c>
      <c r="B6048" t="str">
        <f>IF([1]主干线!B6048="","",[1]主干线!B6048)</f>
        <v/>
      </c>
      <c r="C6048" t="str">
        <f>IF([1]主干线!C6048="","",[1]主干线!C6048)</f>
        <v/>
      </c>
      <c r="D6048" t="str">
        <f>IF([1]主干线!R6048="","",[1]主干线!R6048)</f>
        <v/>
      </c>
      <c r="E6048" t="str">
        <f>IF([1]主干线!S6048="","",[1]主干线!S6048)</f>
        <v/>
      </c>
      <c r="F6048" t="str">
        <f>IF([1]主干线!G6048="","",[1]主干线!G6048)</f>
        <v/>
      </c>
      <c r="G6048" t="str">
        <f>IF([1]主干线!H6048="","",[1]主干线!H6048)</f>
        <v/>
      </c>
    </row>
    <row r="6049" spans="1:7" x14ac:dyDescent="0.15">
      <c r="A6049" t="str">
        <f>IF([1]主干线!A6049="","",[1]主干线!A6049)</f>
        <v/>
      </c>
      <c r="B6049" t="str">
        <f>IF([1]主干线!B6049="","",[1]主干线!B6049)</f>
        <v/>
      </c>
      <c r="C6049" t="str">
        <f>IF([1]主干线!C6049="","",[1]主干线!C6049)</f>
        <v/>
      </c>
      <c r="D6049" t="str">
        <f>IF([1]主干线!R6049="","",[1]主干线!R6049)</f>
        <v/>
      </c>
      <c r="E6049" t="str">
        <f>IF([1]主干线!S6049="","",[1]主干线!S6049)</f>
        <v/>
      </c>
      <c r="F6049" t="str">
        <f>IF([1]主干线!G6049="","",[1]主干线!G6049)</f>
        <v/>
      </c>
      <c r="G6049" t="str">
        <f>IF([1]主干线!H6049="","",[1]主干线!H6049)</f>
        <v/>
      </c>
    </row>
    <row r="6050" spans="1:7" x14ac:dyDescent="0.15">
      <c r="A6050" t="str">
        <f>IF([1]主干线!A6050="","",[1]主干线!A6050)</f>
        <v/>
      </c>
      <c r="B6050" t="str">
        <f>IF([1]主干线!B6050="","",[1]主干线!B6050)</f>
        <v/>
      </c>
      <c r="C6050" t="str">
        <f>IF([1]主干线!C6050="","",[1]主干线!C6050)</f>
        <v/>
      </c>
      <c r="D6050" t="str">
        <f>IF([1]主干线!R6050="","",[1]主干线!R6050)</f>
        <v/>
      </c>
      <c r="E6050" t="str">
        <f>IF([1]主干线!S6050="","",[1]主干线!S6050)</f>
        <v/>
      </c>
      <c r="F6050" t="str">
        <f>IF([1]主干线!G6050="","",[1]主干线!G6050)</f>
        <v/>
      </c>
      <c r="G6050" t="str">
        <f>IF([1]主干线!H6050="","",[1]主干线!H6050)</f>
        <v/>
      </c>
    </row>
    <row r="6051" spans="1:7" x14ac:dyDescent="0.15">
      <c r="A6051" t="str">
        <f>IF([1]主干线!A6051="","",[1]主干线!A6051)</f>
        <v/>
      </c>
      <c r="B6051" t="str">
        <f>IF([1]主干线!B6051="","",[1]主干线!B6051)</f>
        <v/>
      </c>
      <c r="C6051" t="str">
        <f>IF([1]主干线!C6051="","",[1]主干线!C6051)</f>
        <v/>
      </c>
      <c r="D6051" t="str">
        <f>IF([1]主干线!R6051="","",[1]主干线!R6051)</f>
        <v/>
      </c>
      <c r="E6051" t="str">
        <f>IF([1]主干线!S6051="","",[1]主干线!S6051)</f>
        <v/>
      </c>
      <c r="F6051" t="str">
        <f>IF([1]主干线!G6051="","",[1]主干线!G6051)</f>
        <v/>
      </c>
      <c r="G6051" t="str">
        <f>IF([1]主干线!H6051="","",[1]主干线!H6051)</f>
        <v/>
      </c>
    </row>
    <row r="6052" spans="1:7" x14ac:dyDescent="0.15">
      <c r="A6052" t="str">
        <f>IF([1]主干线!A6052="","",[1]主干线!A6052)</f>
        <v/>
      </c>
      <c r="B6052" t="str">
        <f>IF([1]主干线!B6052="","",[1]主干线!B6052)</f>
        <v/>
      </c>
      <c r="C6052" t="str">
        <f>IF([1]主干线!C6052="","",[1]主干线!C6052)</f>
        <v/>
      </c>
      <c r="D6052" t="str">
        <f>IF([1]主干线!R6052="","",[1]主干线!R6052)</f>
        <v/>
      </c>
      <c r="E6052" t="str">
        <f>IF([1]主干线!S6052="","",[1]主干线!S6052)</f>
        <v/>
      </c>
      <c r="F6052" t="str">
        <f>IF([1]主干线!G6052="","",[1]主干线!G6052)</f>
        <v/>
      </c>
      <c r="G6052" t="str">
        <f>IF([1]主干线!H6052="","",[1]主干线!H6052)</f>
        <v/>
      </c>
    </row>
    <row r="6053" spans="1:7" x14ac:dyDescent="0.15">
      <c r="A6053" t="str">
        <f>IF([1]主干线!A6053="","",[1]主干线!A6053)</f>
        <v/>
      </c>
      <c r="B6053" t="str">
        <f>IF([1]主干线!B6053="","",[1]主干线!B6053)</f>
        <v/>
      </c>
      <c r="C6053" t="str">
        <f>IF([1]主干线!C6053="","",[1]主干线!C6053)</f>
        <v/>
      </c>
      <c r="D6053" t="str">
        <f>IF([1]主干线!R6053="","",[1]主干线!R6053)</f>
        <v/>
      </c>
      <c r="E6053" t="str">
        <f>IF([1]主干线!S6053="","",[1]主干线!S6053)</f>
        <v/>
      </c>
      <c r="F6053" t="str">
        <f>IF([1]主干线!G6053="","",[1]主干线!G6053)</f>
        <v/>
      </c>
      <c r="G6053" t="str">
        <f>IF([1]主干线!H6053="","",[1]主干线!H6053)</f>
        <v/>
      </c>
    </row>
    <row r="6054" spans="1:7" x14ac:dyDescent="0.15">
      <c r="A6054" t="str">
        <f>IF([1]主干线!A6054="","",[1]主干线!A6054)</f>
        <v/>
      </c>
      <c r="B6054" t="str">
        <f>IF([1]主干线!B6054="","",[1]主干线!B6054)</f>
        <v/>
      </c>
      <c r="C6054" t="str">
        <f>IF([1]主干线!C6054="","",[1]主干线!C6054)</f>
        <v/>
      </c>
      <c r="D6054" t="str">
        <f>IF([1]主干线!R6054="","",[1]主干线!R6054)</f>
        <v/>
      </c>
      <c r="E6054" t="str">
        <f>IF([1]主干线!S6054="","",[1]主干线!S6054)</f>
        <v/>
      </c>
      <c r="F6054" t="str">
        <f>IF([1]主干线!G6054="","",[1]主干线!G6054)</f>
        <v/>
      </c>
      <c r="G6054" t="str">
        <f>IF([1]主干线!H6054="","",[1]主干线!H6054)</f>
        <v/>
      </c>
    </row>
    <row r="6055" spans="1:7" x14ac:dyDescent="0.15">
      <c r="A6055" t="str">
        <f>IF([1]主干线!A6055="","",[1]主干线!A6055)</f>
        <v/>
      </c>
      <c r="B6055" t="str">
        <f>IF([1]主干线!B6055="","",[1]主干线!B6055)</f>
        <v/>
      </c>
      <c r="C6055" t="str">
        <f>IF([1]主干线!C6055="","",[1]主干线!C6055)</f>
        <v/>
      </c>
      <c r="D6055" t="str">
        <f>IF([1]主干线!R6055="","",[1]主干线!R6055)</f>
        <v/>
      </c>
      <c r="E6055" t="str">
        <f>IF([1]主干线!S6055="","",[1]主干线!S6055)</f>
        <v/>
      </c>
      <c r="F6055" t="str">
        <f>IF([1]主干线!G6055="","",[1]主干线!G6055)</f>
        <v/>
      </c>
      <c r="G6055" t="str">
        <f>IF([1]主干线!H6055="","",[1]主干线!H6055)</f>
        <v/>
      </c>
    </row>
    <row r="6056" spans="1:7" x14ac:dyDescent="0.15">
      <c r="A6056" t="str">
        <f>IF([1]主干线!A6056="","",[1]主干线!A6056)</f>
        <v/>
      </c>
      <c r="B6056" t="str">
        <f>IF([1]主干线!B6056="","",[1]主干线!B6056)</f>
        <v/>
      </c>
      <c r="C6056" t="str">
        <f>IF([1]主干线!C6056="","",[1]主干线!C6056)</f>
        <v/>
      </c>
      <c r="D6056" t="str">
        <f>IF([1]主干线!R6056="","",[1]主干线!R6056)</f>
        <v/>
      </c>
      <c r="E6056" t="str">
        <f>IF([1]主干线!S6056="","",[1]主干线!S6056)</f>
        <v/>
      </c>
      <c r="F6056" t="str">
        <f>IF([1]主干线!G6056="","",[1]主干线!G6056)</f>
        <v/>
      </c>
      <c r="G6056" t="str">
        <f>IF([1]主干线!H6056="","",[1]主干线!H6056)</f>
        <v/>
      </c>
    </row>
    <row r="6057" spans="1:7" x14ac:dyDescent="0.15">
      <c r="A6057" t="str">
        <f>IF([1]主干线!A6057="","",[1]主干线!A6057)</f>
        <v/>
      </c>
      <c r="B6057" t="str">
        <f>IF([1]主干线!B6057="","",[1]主干线!B6057)</f>
        <v/>
      </c>
      <c r="C6057" t="str">
        <f>IF([1]主干线!C6057="","",[1]主干线!C6057)</f>
        <v/>
      </c>
      <c r="D6057" t="str">
        <f>IF([1]主干线!R6057="","",[1]主干线!R6057)</f>
        <v/>
      </c>
      <c r="E6057" t="str">
        <f>IF([1]主干线!S6057="","",[1]主干线!S6057)</f>
        <v/>
      </c>
      <c r="F6057" t="str">
        <f>IF([1]主干线!G6057="","",[1]主干线!G6057)</f>
        <v/>
      </c>
      <c r="G6057" t="str">
        <f>IF([1]主干线!H6057="","",[1]主干线!H6057)</f>
        <v/>
      </c>
    </row>
    <row r="6058" spans="1:7" x14ac:dyDescent="0.15">
      <c r="A6058" t="str">
        <f>IF([1]主干线!A6058="","",[1]主干线!A6058)</f>
        <v/>
      </c>
      <c r="B6058" t="str">
        <f>IF([1]主干线!B6058="","",[1]主干线!B6058)</f>
        <v/>
      </c>
      <c r="C6058" t="str">
        <f>IF([1]主干线!C6058="","",[1]主干线!C6058)</f>
        <v/>
      </c>
      <c r="D6058" t="str">
        <f>IF([1]主干线!R6058="","",[1]主干线!R6058)</f>
        <v/>
      </c>
      <c r="E6058" t="str">
        <f>IF([1]主干线!S6058="","",[1]主干线!S6058)</f>
        <v/>
      </c>
      <c r="F6058" t="str">
        <f>IF([1]主干线!G6058="","",[1]主干线!G6058)</f>
        <v/>
      </c>
      <c r="G6058" t="str">
        <f>IF([1]主干线!H6058="","",[1]主干线!H6058)</f>
        <v/>
      </c>
    </row>
    <row r="6059" spans="1:7" x14ac:dyDescent="0.15">
      <c r="A6059" t="str">
        <f>IF([1]主干线!A6059="","",[1]主干线!A6059)</f>
        <v/>
      </c>
      <c r="B6059" t="str">
        <f>IF([1]主干线!B6059="","",[1]主干线!B6059)</f>
        <v/>
      </c>
      <c r="C6059" t="str">
        <f>IF([1]主干线!C6059="","",[1]主干线!C6059)</f>
        <v/>
      </c>
      <c r="D6059" t="str">
        <f>IF([1]主干线!R6059="","",[1]主干线!R6059)</f>
        <v/>
      </c>
      <c r="E6059" t="str">
        <f>IF([1]主干线!S6059="","",[1]主干线!S6059)</f>
        <v/>
      </c>
      <c r="F6059" t="str">
        <f>IF([1]主干线!G6059="","",[1]主干线!G6059)</f>
        <v/>
      </c>
      <c r="G6059" t="str">
        <f>IF([1]主干线!H6059="","",[1]主干线!H6059)</f>
        <v/>
      </c>
    </row>
    <row r="6060" spans="1:7" x14ac:dyDescent="0.15">
      <c r="A6060" t="str">
        <f>IF([1]主干线!A6060="","",[1]主干线!A6060)</f>
        <v/>
      </c>
      <c r="B6060" t="str">
        <f>IF([1]主干线!B6060="","",[1]主干线!B6060)</f>
        <v/>
      </c>
      <c r="C6060" t="str">
        <f>IF([1]主干线!C6060="","",[1]主干线!C6060)</f>
        <v/>
      </c>
      <c r="D6060" t="str">
        <f>IF([1]主干线!R6060="","",[1]主干线!R6060)</f>
        <v/>
      </c>
      <c r="E6060" t="str">
        <f>IF([1]主干线!S6060="","",[1]主干线!S6060)</f>
        <v/>
      </c>
      <c r="F6060" t="str">
        <f>IF([1]主干线!G6060="","",[1]主干线!G6060)</f>
        <v/>
      </c>
      <c r="G6060" t="str">
        <f>IF([1]主干线!H6060="","",[1]主干线!H6060)</f>
        <v/>
      </c>
    </row>
    <row r="6061" spans="1:7" x14ac:dyDescent="0.15">
      <c r="A6061" t="str">
        <f>IF([1]主干线!A6061="","",[1]主干线!A6061)</f>
        <v/>
      </c>
      <c r="B6061" t="str">
        <f>IF([1]主干线!B6061="","",[1]主干线!B6061)</f>
        <v/>
      </c>
      <c r="C6061" t="str">
        <f>IF([1]主干线!C6061="","",[1]主干线!C6061)</f>
        <v/>
      </c>
      <c r="D6061" t="str">
        <f>IF([1]主干线!R6061="","",[1]主干线!R6061)</f>
        <v/>
      </c>
      <c r="E6061" t="str">
        <f>IF([1]主干线!S6061="","",[1]主干线!S6061)</f>
        <v/>
      </c>
      <c r="F6061" t="str">
        <f>IF([1]主干线!G6061="","",[1]主干线!G6061)</f>
        <v/>
      </c>
      <c r="G6061" t="str">
        <f>IF([1]主干线!H6061="","",[1]主干线!H6061)</f>
        <v/>
      </c>
    </row>
    <row r="6062" spans="1:7" x14ac:dyDescent="0.15">
      <c r="A6062" t="str">
        <f>IF([1]主干线!A6062="","",[1]主干线!A6062)</f>
        <v/>
      </c>
      <c r="B6062" t="str">
        <f>IF([1]主干线!B6062="","",[1]主干线!B6062)</f>
        <v/>
      </c>
      <c r="C6062" t="str">
        <f>IF([1]主干线!C6062="","",[1]主干线!C6062)</f>
        <v/>
      </c>
      <c r="D6062" t="str">
        <f>IF([1]主干线!R6062="","",[1]主干线!R6062)</f>
        <v/>
      </c>
      <c r="E6062" t="str">
        <f>IF([1]主干线!S6062="","",[1]主干线!S6062)</f>
        <v/>
      </c>
      <c r="F6062" t="str">
        <f>IF([1]主干线!G6062="","",[1]主干线!G6062)</f>
        <v/>
      </c>
      <c r="G6062" t="str">
        <f>IF([1]主干线!H6062="","",[1]主干线!H6062)</f>
        <v/>
      </c>
    </row>
    <row r="6063" spans="1:7" x14ac:dyDescent="0.15">
      <c r="A6063" t="str">
        <f>IF([1]主干线!A6063="","",[1]主干线!A6063)</f>
        <v/>
      </c>
      <c r="B6063" t="str">
        <f>IF([1]主干线!B6063="","",[1]主干线!B6063)</f>
        <v/>
      </c>
      <c r="C6063" t="str">
        <f>IF([1]主干线!C6063="","",[1]主干线!C6063)</f>
        <v/>
      </c>
      <c r="D6063" t="str">
        <f>IF([1]主干线!R6063="","",[1]主干线!R6063)</f>
        <v/>
      </c>
      <c r="E6063" t="str">
        <f>IF([1]主干线!S6063="","",[1]主干线!S6063)</f>
        <v/>
      </c>
      <c r="F6063" t="str">
        <f>IF([1]主干线!G6063="","",[1]主干线!G6063)</f>
        <v/>
      </c>
      <c r="G6063" t="str">
        <f>IF([1]主干线!H6063="","",[1]主干线!H6063)</f>
        <v/>
      </c>
    </row>
    <row r="6064" spans="1:7" x14ac:dyDescent="0.15">
      <c r="A6064" t="str">
        <f>IF([1]主干线!A6064="","",[1]主干线!A6064)</f>
        <v/>
      </c>
      <c r="B6064" t="str">
        <f>IF([1]主干线!B6064="","",[1]主干线!B6064)</f>
        <v/>
      </c>
      <c r="C6064" t="str">
        <f>IF([1]主干线!C6064="","",[1]主干线!C6064)</f>
        <v/>
      </c>
      <c r="D6064" t="str">
        <f>IF([1]主干线!R6064="","",[1]主干线!R6064)</f>
        <v/>
      </c>
      <c r="E6064" t="str">
        <f>IF([1]主干线!S6064="","",[1]主干线!S6064)</f>
        <v/>
      </c>
      <c r="F6064" t="str">
        <f>IF([1]主干线!G6064="","",[1]主干线!G6064)</f>
        <v/>
      </c>
      <c r="G6064" t="str">
        <f>IF([1]主干线!H6064="","",[1]主干线!H6064)</f>
        <v/>
      </c>
    </row>
    <row r="6065" spans="1:7" x14ac:dyDescent="0.15">
      <c r="A6065" t="str">
        <f>IF([1]主干线!A6065="","",[1]主干线!A6065)</f>
        <v/>
      </c>
      <c r="B6065" t="str">
        <f>IF([1]主干线!B6065="","",[1]主干线!B6065)</f>
        <v/>
      </c>
      <c r="C6065" t="str">
        <f>IF([1]主干线!C6065="","",[1]主干线!C6065)</f>
        <v/>
      </c>
      <c r="D6065" t="str">
        <f>IF([1]主干线!R6065="","",[1]主干线!R6065)</f>
        <v/>
      </c>
      <c r="E6065" t="str">
        <f>IF([1]主干线!S6065="","",[1]主干线!S6065)</f>
        <v/>
      </c>
      <c r="F6065" t="str">
        <f>IF([1]主干线!G6065="","",[1]主干线!G6065)</f>
        <v/>
      </c>
      <c r="G6065" t="str">
        <f>IF([1]主干线!H6065="","",[1]主干线!H6065)</f>
        <v/>
      </c>
    </row>
    <row r="6066" spans="1:7" x14ac:dyDescent="0.15">
      <c r="A6066" t="str">
        <f>IF([1]主干线!A6066="","",[1]主干线!A6066)</f>
        <v/>
      </c>
      <c r="B6066" t="str">
        <f>IF([1]主干线!B6066="","",[1]主干线!B6066)</f>
        <v/>
      </c>
      <c r="C6066" t="str">
        <f>IF([1]主干线!C6066="","",[1]主干线!C6066)</f>
        <v/>
      </c>
      <c r="D6066" t="str">
        <f>IF([1]主干线!R6066="","",[1]主干线!R6066)</f>
        <v/>
      </c>
      <c r="E6066" t="str">
        <f>IF([1]主干线!S6066="","",[1]主干线!S6066)</f>
        <v/>
      </c>
      <c r="F6066" t="str">
        <f>IF([1]主干线!G6066="","",[1]主干线!G6066)</f>
        <v/>
      </c>
      <c r="G6066" t="str">
        <f>IF([1]主干线!H6066="","",[1]主干线!H6066)</f>
        <v/>
      </c>
    </row>
    <row r="6067" spans="1:7" x14ac:dyDescent="0.15">
      <c r="A6067" t="str">
        <f>IF([1]主干线!A6067="","",[1]主干线!A6067)</f>
        <v/>
      </c>
      <c r="B6067" t="str">
        <f>IF([1]主干线!B6067="","",[1]主干线!B6067)</f>
        <v/>
      </c>
      <c r="C6067" t="str">
        <f>IF([1]主干线!C6067="","",[1]主干线!C6067)</f>
        <v/>
      </c>
      <c r="D6067" t="str">
        <f>IF([1]主干线!R6067="","",[1]主干线!R6067)</f>
        <v/>
      </c>
      <c r="E6067" t="str">
        <f>IF([1]主干线!S6067="","",[1]主干线!S6067)</f>
        <v/>
      </c>
      <c r="F6067" t="str">
        <f>IF([1]主干线!G6067="","",[1]主干线!G6067)</f>
        <v/>
      </c>
      <c r="G6067" t="str">
        <f>IF([1]主干线!H6067="","",[1]主干线!H6067)</f>
        <v/>
      </c>
    </row>
    <row r="6068" spans="1:7" x14ac:dyDescent="0.15">
      <c r="A6068" t="str">
        <f>IF([1]主干线!A6068="","",[1]主干线!A6068)</f>
        <v/>
      </c>
      <c r="B6068" t="str">
        <f>IF([1]主干线!B6068="","",[1]主干线!B6068)</f>
        <v/>
      </c>
      <c r="C6068" t="str">
        <f>IF([1]主干线!C6068="","",[1]主干线!C6068)</f>
        <v/>
      </c>
      <c r="D6068" t="str">
        <f>IF([1]主干线!R6068="","",[1]主干线!R6068)</f>
        <v/>
      </c>
      <c r="E6068" t="str">
        <f>IF([1]主干线!S6068="","",[1]主干线!S6068)</f>
        <v/>
      </c>
      <c r="F6068" t="str">
        <f>IF([1]主干线!G6068="","",[1]主干线!G6068)</f>
        <v/>
      </c>
      <c r="G6068" t="str">
        <f>IF([1]主干线!H6068="","",[1]主干线!H6068)</f>
        <v/>
      </c>
    </row>
    <row r="6069" spans="1:7" x14ac:dyDescent="0.15">
      <c r="A6069" t="str">
        <f>IF([1]主干线!A6069="","",[1]主干线!A6069)</f>
        <v/>
      </c>
      <c r="B6069" t="str">
        <f>IF([1]主干线!B6069="","",[1]主干线!B6069)</f>
        <v/>
      </c>
      <c r="C6069" t="str">
        <f>IF([1]主干线!C6069="","",[1]主干线!C6069)</f>
        <v/>
      </c>
      <c r="D6069" t="str">
        <f>IF([1]主干线!R6069="","",[1]主干线!R6069)</f>
        <v/>
      </c>
      <c r="E6069" t="str">
        <f>IF([1]主干线!S6069="","",[1]主干线!S6069)</f>
        <v/>
      </c>
      <c r="F6069" t="str">
        <f>IF([1]主干线!G6069="","",[1]主干线!G6069)</f>
        <v/>
      </c>
      <c r="G6069" t="str">
        <f>IF([1]主干线!H6069="","",[1]主干线!H6069)</f>
        <v/>
      </c>
    </row>
    <row r="6070" spans="1:7" x14ac:dyDescent="0.15">
      <c r="A6070" t="str">
        <f>IF([1]主干线!A6070="","",[1]主干线!A6070)</f>
        <v/>
      </c>
      <c r="B6070" t="str">
        <f>IF([1]主干线!B6070="","",[1]主干线!B6070)</f>
        <v/>
      </c>
      <c r="C6070" t="str">
        <f>IF([1]主干线!C6070="","",[1]主干线!C6070)</f>
        <v/>
      </c>
      <c r="D6070" t="str">
        <f>IF([1]主干线!R6070="","",[1]主干线!R6070)</f>
        <v/>
      </c>
      <c r="E6070" t="str">
        <f>IF([1]主干线!S6070="","",[1]主干线!S6070)</f>
        <v/>
      </c>
      <c r="F6070" t="str">
        <f>IF([1]主干线!G6070="","",[1]主干线!G6070)</f>
        <v/>
      </c>
      <c r="G6070" t="str">
        <f>IF([1]主干线!H6070="","",[1]主干线!H6070)</f>
        <v/>
      </c>
    </row>
    <row r="6071" spans="1:7" x14ac:dyDescent="0.15">
      <c r="A6071" t="str">
        <f>IF([1]主干线!A6071="","",[1]主干线!A6071)</f>
        <v/>
      </c>
      <c r="B6071" t="str">
        <f>IF([1]主干线!B6071="","",[1]主干线!B6071)</f>
        <v/>
      </c>
      <c r="C6071" t="str">
        <f>IF([1]主干线!C6071="","",[1]主干线!C6071)</f>
        <v/>
      </c>
      <c r="D6071" t="str">
        <f>IF([1]主干线!R6071="","",[1]主干线!R6071)</f>
        <v/>
      </c>
      <c r="E6071" t="str">
        <f>IF([1]主干线!S6071="","",[1]主干线!S6071)</f>
        <v/>
      </c>
      <c r="F6071" t="str">
        <f>IF([1]主干线!G6071="","",[1]主干线!G6071)</f>
        <v/>
      </c>
      <c r="G6071" t="str">
        <f>IF([1]主干线!H6071="","",[1]主干线!H6071)</f>
        <v/>
      </c>
    </row>
    <row r="6072" spans="1:7" x14ac:dyDescent="0.15">
      <c r="A6072" t="str">
        <f>IF([1]主干线!A6072="","",[1]主干线!A6072)</f>
        <v/>
      </c>
      <c r="B6072" t="str">
        <f>IF([1]主干线!B6072="","",[1]主干线!B6072)</f>
        <v/>
      </c>
      <c r="C6072" t="str">
        <f>IF([1]主干线!C6072="","",[1]主干线!C6072)</f>
        <v/>
      </c>
      <c r="D6072" t="str">
        <f>IF([1]主干线!R6072="","",[1]主干线!R6072)</f>
        <v/>
      </c>
      <c r="E6072" t="str">
        <f>IF([1]主干线!S6072="","",[1]主干线!S6072)</f>
        <v/>
      </c>
      <c r="F6072" t="str">
        <f>IF([1]主干线!G6072="","",[1]主干线!G6072)</f>
        <v/>
      </c>
      <c r="G6072" t="str">
        <f>IF([1]主干线!H6072="","",[1]主干线!H6072)</f>
        <v/>
      </c>
    </row>
    <row r="6073" spans="1:7" x14ac:dyDescent="0.15">
      <c r="A6073" t="str">
        <f>IF([1]主干线!A6073="","",[1]主干线!A6073)</f>
        <v/>
      </c>
      <c r="B6073" t="str">
        <f>IF([1]主干线!B6073="","",[1]主干线!B6073)</f>
        <v/>
      </c>
      <c r="C6073" t="str">
        <f>IF([1]主干线!C6073="","",[1]主干线!C6073)</f>
        <v/>
      </c>
      <c r="D6073" t="str">
        <f>IF([1]主干线!R6073="","",[1]主干线!R6073)</f>
        <v/>
      </c>
      <c r="E6073" t="str">
        <f>IF([1]主干线!S6073="","",[1]主干线!S6073)</f>
        <v/>
      </c>
      <c r="F6073" t="str">
        <f>IF([1]主干线!G6073="","",[1]主干线!G6073)</f>
        <v/>
      </c>
      <c r="G6073" t="str">
        <f>IF([1]主干线!H6073="","",[1]主干线!H6073)</f>
        <v/>
      </c>
    </row>
    <row r="6074" spans="1:7" x14ac:dyDescent="0.15">
      <c r="A6074" t="str">
        <f>IF([1]主干线!A6074="","",[1]主干线!A6074)</f>
        <v/>
      </c>
      <c r="B6074" t="str">
        <f>IF([1]主干线!B6074="","",[1]主干线!B6074)</f>
        <v/>
      </c>
      <c r="C6074" t="str">
        <f>IF([1]主干线!C6074="","",[1]主干线!C6074)</f>
        <v/>
      </c>
      <c r="D6074" t="str">
        <f>IF([1]主干线!R6074="","",[1]主干线!R6074)</f>
        <v/>
      </c>
      <c r="E6074" t="str">
        <f>IF([1]主干线!S6074="","",[1]主干线!S6074)</f>
        <v/>
      </c>
      <c r="F6074" t="str">
        <f>IF([1]主干线!G6074="","",[1]主干线!G6074)</f>
        <v/>
      </c>
      <c r="G6074" t="str">
        <f>IF([1]主干线!H6074="","",[1]主干线!H6074)</f>
        <v/>
      </c>
    </row>
    <row r="6075" spans="1:7" x14ac:dyDescent="0.15">
      <c r="A6075" t="str">
        <f>IF([1]主干线!A6075="","",[1]主干线!A6075)</f>
        <v/>
      </c>
      <c r="B6075" t="str">
        <f>IF([1]主干线!B6075="","",[1]主干线!B6075)</f>
        <v/>
      </c>
      <c r="C6075" t="str">
        <f>IF([1]主干线!C6075="","",[1]主干线!C6075)</f>
        <v/>
      </c>
      <c r="D6075" t="str">
        <f>IF([1]主干线!R6075="","",[1]主干线!R6075)</f>
        <v/>
      </c>
      <c r="E6075" t="str">
        <f>IF([1]主干线!S6075="","",[1]主干线!S6075)</f>
        <v/>
      </c>
      <c r="F6075" t="str">
        <f>IF([1]主干线!G6075="","",[1]主干线!G6075)</f>
        <v/>
      </c>
      <c r="G6075" t="str">
        <f>IF([1]主干线!H6075="","",[1]主干线!H6075)</f>
        <v/>
      </c>
    </row>
    <row r="6076" spans="1:7" x14ac:dyDescent="0.15">
      <c r="A6076" t="str">
        <f>IF([1]主干线!A6076="","",[1]主干线!A6076)</f>
        <v/>
      </c>
      <c r="B6076" t="str">
        <f>IF([1]主干线!B6076="","",[1]主干线!B6076)</f>
        <v/>
      </c>
      <c r="C6076" t="str">
        <f>IF([1]主干线!C6076="","",[1]主干线!C6076)</f>
        <v/>
      </c>
      <c r="D6076" t="str">
        <f>IF([1]主干线!R6076="","",[1]主干线!R6076)</f>
        <v/>
      </c>
      <c r="E6076" t="str">
        <f>IF([1]主干线!S6076="","",[1]主干线!S6076)</f>
        <v/>
      </c>
      <c r="F6076" t="str">
        <f>IF([1]主干线!G6076="","",[1]主干线!G6076)</f>
        <v/>
      </c>
      <c r="G6076" t="str">
        <f>IF([1]主干线!H6076="","",[1]主干线!H6076)</f>
        <v/>
      </c>
    </row>
    <row r="6077" spans="1:7" x14ac:dyDescent="0.15">
      <c r="A6077" t="str">
        <f>IF([1]主干线!A6077="","",[1]主干线!A6077)</f>
        <v/>
      </c>
      <c r="B6077" t="str">
        <f>IF([1]主干线!B6077="","",[1]主干线!B6077)</f>
        <v/>
      </c>
      <c r="C6077" t="str">
        <f>IF([1]主干线!C6077="","",[1]主干线!C6077)</f>
        <v/>
      </c>
      <c r="D6077" t="str">
        <f>IF([1]主干线!R6077="","",[1]主干线!R6077)</f>
        <v/>
      </c>
      <c r="E6077" t="str">
        <f>IF([1]主干线!S6077="","",[1]主干线!S6077)</f>
        <v/>
      </c>
      <c r="F6077" t="str">
        <f>IF([1]主干线!G6077="","",[1]主干线!G6077)</f>
        <v/>
      </c>
      <c r="G6077" t="str">
        <f>IF([1]主干线!H6077="","",[1]主干线!H6077)</f>
        <v/>
      </c>
    </row>
    <row r="6078" spans="1:7" x14ac:dyDescent="0.15">
      <c r="A6078" t="str">
        <f>IF([1]主干线!A6078="","",[1]主干线!A6078)</f>
        <v/>
      </c>
      <c r="B6078" t="str">
        <f>IF([1]主干线!B6078="","",[1]主干线!B6078)</f>
        <v/>
      </c>
      <c r="C6078" t="str">
        <f>IF([1]主干线!C6078="","",[1]主干线!C6078)</f>
        <v/>
      </c>
      <c r="D6078" t="str">
        <f>IF([1]主干线!R6078="","",[1]主干线!R6078)</f>
        <v/>
      </c>
      <c r="E6078" t="str">
        <f>IF([1]主干线!S6078="","",[1]主干线!S6078)</f>
        <v/>
      </c>
      <c r="F6078" t="str">
        <f>IF([1]主干线!G6078="","",[1]主干线!G6078)</f>
        <v/>
      </c>
      <c r="G6078" t="str">
        <f>IF([1]主干线!H6078="","",[1]主干线!H6078)</f>
        <v/>
      </c>
    </row>
    <row r="6079" spans="1:7" x14ac:dyDescent="0.15">
      <c r="A6079" t="str">
        <f>IF([1]主干线!A6079="","",[1]主干线!A6079)</f>
        <v/>
      </c>
      <c r="B6079" t="str">
        <f>IF([1]主干线!B6079="","",[1]主干线!B6079)</f>
        <v/>
      </c>
      <c r="C6079" t="str">
        <f>IF([1]主干线!C6079="","",[1]主干线!C6079)</f>
        <v/>
      </c>
      <c r="D6079" t="str">
        <f>IF([1]主干线!R6079="","",[1]主干线!R6079)</f>
        <v/>
      </c>
      <c r="E6079" t="str">
        <f>IF([1]主干线!S6079="","",[1]主干线!S6079)</f>
        <v/>
      </c>
      <c r="F6079" t="str">
        <f>IF([1]主干线!G6079="","",[1]主干线!G6079)</f>
        <v/>
      </c>
      <c r="G6079" t="str">
        <f>IF([1]主干线!H6079="","",[1]主干线!H6079)</f>
        <v/>
      </c>
    </row>
    <row r="6080" spans="1:7" x14ac:dyDescent="0.15">
      <c r="A6080" t="str">
        <f>IF([1]主干线!A6080="","",[1]主干线!A6080)</f>
        <v/>
      </c>
      <c r="B6080" t="str">
        <f>IF([1]主干线!B6080="","",[1]主干线!B6080)</f>
        <v/>
      </c>
      <c r="C6080" t="str">
        <f>IF([1]主干线!C6080="","",[1]主干线!C6080)</f>
        <v/>
      </c>
      <c r="D6080" t="str">
        <f>IF([1]主干线!R6080="","",[1]主干线!R6080)</f>
        <v/>
      </c>
      <c r="E6080" t="str">
        <f>IF([1]主干线!S6080="","",[1]主干线!S6080)</f>
        <v/>
      </c>
      <c r="F6080" t="str">
        <f>IF([1]主干线!G6080="","",[1]主干线!G6080)</f>
        <v/>
      </c>
      <c r="G6080" t="str">
        <f>IF([1]主干线!H6080="","",[1]主干线!H6080)</f>
        <v/>
      </c>
    </row>
    <row r="6081" spans="1:7" x14ac:dyDescent="0.15">
      <c r="A6081" t="str">
        <f>IF([1]主干线!A6081="","",[1]主干线!A6081)</f>
        <v/>
      </c>
      <c r="B6081" t="str">
        <f>IF([1]主干线!B6081="","",[1]主干线!B6081)</f>
        <v/>
      </c>
      <c r="C6081" t="str">
        <f>IF([1]主干线!C6081="","",[1]主干线!C6081)</f>
        <v/>
      </c>
      <c r="D6081" t="str">
        <f>IF([1]主干线!R6081="","",[1]主干线!R6081)</f>
        <v/>
      </c>
      <c r="E6081" t="str">
        <f>IF([1]主干线!S6081="","",[1]主干线!S6081)</f>
        <v/>
      </c>
      <c r="F6081" t="str">
        <f>IF([1]主干线!G6081="","",[1]主干线!G6081)</f>
        <v/>
      </c>
      <c r="G6081" t="str">
        <f>IF([1]主干线!H6081="","",[1]主干线!H6081)</f>
        <v/>
      </c>
    </row>
    <row r="6082" spans="1:7" x14ac:dyDescent="0.15">
      <c r="A6082" t="str">
        <f>IF([1]主干线!A6082="","",[1]主干线!A6082)</f>
        <v/>
      </c>
      <c r="B6082" t="str">
        <f>IF([1]主干线!B6082="","",[1]主干线!B6082)</f>
        <v/>
      </c>
      <c r="C6082" t="str">
        <f>IF([1]主干线!C6082="","",[1]主干线!C6082)</f>
        <v/>
      </c>
      <c r="D6082" t="str">
        <f>IF([1]主干线!R6082="","",[1]主干线!R6082)</f>
        <v/>
      </c>
      <c r="E6082" t="str">
        <f>IF([1]主干线!S6082="","",[1]主干线!S6082)</f>
        <v/>
      </c>
      <c r="F6082" t="str">
        <f>IF([1]主干线!G6082="","",[1]主干线!G6082)</f>
        <v/>
      </c>
      <c r="G6082" t="str">
        <f>IF([1]主干线!H6082="","",[1]主干线!H6082)</f>
        <v/>
      </c>
    </row>
    <row r="6083" spans="1:7" x14ac:dyDescent="0.15">
      <c r="A6083" t="str">
        <f>IF([1]主干线!A6083="","",[1]主干线!A6083)</f>
        <v/>
      </c>
      <c r="B6083" t="str">
        <f>IF([1]主干线!B6083="","",[1]主干线!B6083)</f>
        <v/>
      </c>
      <c r="C6083" t="str">
        <f>IF([1]主干线!C6083="","",[1]主干线!C6083)</f>
        <v/>
      </c>
      <c r="D6083" t="str">
        <f>IF([1]主干线!R6083="","",[1]主干线!R6083)</f>
        <v/>
      </c>
      <c r="E6083" t="str">
        <f>IF([1]主干线!S6083="","",[1]主干线!S6083)</f>
        <v/>
      </c>
      <c r="F6083" t="str">
        <f>IF([1]主干线!G6083="","",[1]主干线!G6083)</f>
        <v/>
      </c>
      <c r="G6083" t="str">
        <f>IF([1]主干线!H6083="","",[1]主干线!H6083)</f>
        <v/>
      </c>
    </row>
    <row r="6084" spans="1:7" x14ac:dyDescent="0.15">
      <c r="A6084" t="str">
        <f>IF([1]主干线!A6084="","",[1]主干线!A6084)</f>
        <v/>
      </c>
      <c r="B6084" t="str">
        <f>IF([1]主干线!B6084="","",[1]主干线!B6084)</f>
        <v/>
      </c>
      <c r="C6084" t="str">
        <f>IF([1]主干线!C6084="","",[1]主干线!C6084)</f>
        <v/>
      </c>
      <c r="D6084" t="str">
        <f>IF([1]主干线!R6084="","",[1]主干线!R6084)</f>
        <v/>
      </c>
      <c r="E6084" t="str">
        <f>IF([1]主干线!S6084="","",[1]主干线!S6084)</f>
        <v/>
      </c>
      <c r="F6084" t="str">
        <f>IF([1]主干线!G6084="","",[1]主干线!G6084)</f>
        <v/>
      </c>
      <c r="G6084" t="str">
        <f>IF([1]主干线!H6084="","",[1]主干线!H6084)</f>
        <v/>
      </c>
    </row>
    <row r="6085" spans="1:7" x14ac:dyDescent="0.15">
      <c r="A6085" t="str">
        <f>IF([1]主干线!A6085="","",[1]主干线!A6085)</f>
        <v/>
      </c>
      <c r="B6085" t="str">
        <f>IF([1]主干线!B6085="","",[1]主干线!B6085)</f>
        <v/>
      </c>
      <c r="C6085" t="str">
        <f>IF([1]主干线!C6085="","",[1]主干线!C6085)</f>
        <v/>
      </c>
      <c r="D6085" t="str">
        <f>IF([1]主干线!R6085="","",[1]主干线!R6085)</f>
        <v/>
      </c>
      <c r="E6085" t="str">
        <f>IF([1]主干线!S6085="","",[1]主干线!S6085)</f>
        <v/>
      </c>
      <c r="F6085" t="str">
        <f>IF([1]主干线!G6085="","",[1]主干线!G6085)</f>
        <v/>
      </c>
      <c r="G6085" t="str">
        <f>IF([1]主干线!H6085="","",[1]主干线!H6085)</f>
        <v/>
      </c>
    </row>
    <row r="6086" spans="1:7" x14ac:dyDescent="0.15">
      <c r="A6086" t="str">
        <f>IF([1]主干线!A6086="","",[1]主干线!A6086)</f>
        <v/>
      </c>
      <c r="B6086" t="str">
        <f>IF([1]主干线!B6086="","",[1]主干线!B6086)</f>
        <v/>
      </c>
      <c r="C6086" t="str">
        <f>IF([1]主干线!C6086="","",[1]主干线!C6086)</f>
        <v/>
      </c>
      <c r="D6086" t="str">
        <f>IF([1]主干线!R6086="","",[1]主干线!R6086)</f>
        <v/>
      </c>
      <c r="E6086" t="str">
        <f>IF([1]主干线!S6086="","",[1]主干线!S6086)</f>
        <v/>
      </c>
      <c r="F6086" t="str">
        <f>IF([1]主干线!G6086="","",[1]主干线!G6086)</f>
        <v/>
      </c>
      <c r="G6086" t="str">
        <f>IF([1]主干线!H6086="","",[1]主干线!H6086)</f>
        <v/>
      </c>
    </row>
    <row r="6087" spans="1:7" x14ac:dyDescent="0.15">
      <c r="A6087" t="str">
        <f>IF([1]主干线!A6087="","",[1]主干线!A6087)</f>
        <v/>
      </c>
      <c r="B6087" t="str">
        <f>IF([1]主干线!B6087="","",[1]主干线!B6087)</f>
        <v/>
      </c>
      <c r="C6087" t="str">
        <f>IF([1]主干线!C6087="","",[1]主干线!C6087)</f>
        <v/>
      </c>
      <c r="D6087" t="str">
        <f>IF([1]主干线!R6087="","",[1]主干线!R6087)</f>
        <v/>
      </c>
      <c r="E6087" t="str">
        <f>IF([1]主干线!S6087="","",[1]主干线!S6087)</f>
        <v/>
      </c>
      <c r="F6087" t="str">
        <f>IF([1]主干线!G6087="","",[1]主干线!G6087)</f>
        <v/>
      </c>
      <c r="G6087" t="str">
        <f>IF([1]主干线!H6087="","",[1]主干线!H6087)</f>
        <v/>
      </c>
    </row>
    <row r="6088" spans="1:7" x14ac:dyDescent="0.15">
      <c r="A6088" t="str">
        <f>IF([1]主干线!A6088="","",[1]主干线!A6088)</f>
        <v/>
      </c>
      <c r="B6088" t="str">
        <f>IF([1]主干线!B6088="","",[1]主干线!B6088)</f>
        <v/>
      </c>
      <c r="C6088" t="str">
        <f>IF([1]主干线!C6088="","",[1]主干线!C6088)</f>
        <v/>
      </c>
      <c r="D6088" t="str">
        <f>IF([1]主干线!R6088="","",[1]主干线!R6088)</f>
        <v/>
      </c>
      <c r="E6088" t="str">
        <f>IF([1]主干线!S6088="","",[1]主干线!S6088)</f>
        <v/>
      </c>
      <c r="F6088" t="str">
        <f>IF([1]主干线!G6088="","",[1]主干线!G6088)</f>
        <v/>
      </c>
      <c r="G6088" t="str">
        <f>IF([1]主干线!H6088="","",[1]主干线!H6088)</f>
        <v/>
      </c>
    </row>
    <row r="6089" spans="1:7" x14ac:dyDescent="0.15">
      <c r="A6089" t="str">
        <f>IF([1]主干线!A6089="","",[1]主干线!A6089)</f>
        <v/>
      </c>
      <c r="B6089" t="str">
        <f>IF([1]主干线!B6089="","",[1]主干线!B6089)</f>
        <v/>
      </c>
      <c r="C6089" t="str">
        <f>IF([1]主干线!C6089="","",[1]主干线!C6089)</f>
        <v/>
      </c>
      <c r="D6089" t="str">
        <f>IF([1]主干线!R6089="","",[1]主干线!R6089)</f>
        <v/>
      </c>
      <c r="E6089" t="str">
        <f>IF([1]主干线!S6089="","",[1]主干线!S6089)</f>
        <v/>
      </c>
      <c r="F6089" t="str">
        <f>IF([1]主干线!G6089="","",[1]主干线!G6089)</f>
        <v/>
      </c>
      <c r="G6089" t="str">
        <f>IF([1]主干线!H6089="","",[1]主干线!H6089)</f>
        <v/>
      </c>
    </row>
    <row r="6090" spans="1:7" x14ac:dyDescent="0.15">
      <c r="A6090" t="str">
        <f>IF([1]主干线!A6090="","",[1]主干线!A6090)</f>
        <v/>
      </c>
      <c r="B6090" t="str">
        <f>IF([1]主干线!B6090="","",[1]主干线!B6090)</f>
        <v/>
      </c>
      <c r="C6090" t="str">
        <f>IF([1]主干线!C6090="","",[1]主干线!C6090)</f>
        <v/>
      </c>
      <c r="D6090" t="str">
        <f>IF([1]主干线!R6090="","",[1]主干线!R6090)</f>
        <v/>
      </c>
      <c r="E6090" t="str">
        <f>IF([1]主干线!S6090="","",[1]主干线!S6090)</f>
        <v/>
      </c>
      <c r="F6090" t="str">
        <f>IF([1]主干线!G6090="","",[1]主干线!G6090)</f>
        <v/>
      </c>
      <c r="G6090" t="str">
        <f>IF([1]主干线!H6090="","",[1]主干线!H6090)</f>
        <v/>
      </c>
    </row>
    <row r="6091" spans="1:7" x14ac:dyDescent="0.15">
      <c r="A6091" t="str">
        <f>IF([1]主干线!A6091="","",[1]主干线!A6091)</f>
        <v/>
      </c>
      <c r="B6091" t="str">
        <f>IF([1]主干线!B6091="","",[1]主干线!B6091)</f>
        <v/>
      </c>
      <c r="C6091" t="str">
        <f>IF([1]主干线!C6091="","",[1]主干线!C6091)</f>
        <v/>
      </c>
      <c r="D6091" t="str">
        <f>IF([1]主干线!R6091="","",[1]主干线!R6091)</f>
        <v/>
      </c>
      <c r="E6091" t="str">
        <f>IF([1]主干线!S6091="","",[1]主干线!S6091)</f>
        <v/>
      </c>
      <c r="F6091" t="str">
        <f>IF([1]主干线!G6091="","",[1]主干线!G6091)</f>
        <v/>
      </c>
      <c r="G6091" t="str">
        <f>IF([1]主干线!H6091="","",[1]主干线!H6091)</f>
        <v/>
      </c>
    </row>
    <row r="6092" spans="1:7" x14ac:dyDescent="0.15">
      <c r="A6092" t="str">
        <f>IF([1]主干线!A6092="","",[1]主干线!A6092)</f>
        <v/>
      </c>
      <c r="B6092" t="str">
        <f>IF([1]主干线!B6092="","",[1]主干线!B6092)</f>
        <v/>
      </c>
      <c r="C6092" t="str">
        <f>IF([1]主干线!C6092="","",[1]主干线!C6092)</f>
        <v/>
      </c>
      <c r="D6092" t="str">
        <f>IF([1]主干线!R6092="","",[1]主干线!R6092)</f>
        <v/>
      </c>
      <c r="E6092" t="str">
        <f>IF([1]主干线!S6092="","",[1]主干线!S6092)</f>
        <v/>
      </c>
      <c r="F6092" t="str">
        <f>IF([1]主干线!G6092="","",[1]主干线!G6092)</f>
        <v/>
      </c>
      <c r="G6092" t="str">
        <f>IF([1]主干线!H6092="","",[1]主干线!H6092)</f>
        <v/>
      </c>
    </row>
    <row r="6093" spans="1:7" x14ac:dyDescent="0.15">
      <c r="A6093" t="str">
        <f>IF([1]主干线!A6093="","",[1]主干线!A6093)</f>
        <v/>
      </c>
      <c r="B6093" t="str">
        <f>IF([1]主干线!B6093="","",[1]主干线!B6093)</f>
        <v/>
      </c>
      <c r="C6093" t="str">
        <f>IF([1]主干线!C6093="","",[1]主干线!C6093)</f>
        <v/>
      </c>
      <c r="D6093" t="str">
        <f>IF([1]主干线!R6093="","",[1]主干线!R6093)</f>
        <v/>
      </c>
      <c r="E6093" t="str">
        <f>IF([1]主干线!S6093="","",[1]主干线!S6093)</f>
        <v/>
      </c>
      <c r="F6093" t="str">
        <f>IF([1]主干线!G6093="","",[1]主干线!G6093)</f>
        <v/>
      </c>
      <c r="G6093" t="str">
        <f>IF([1]主干线!H6093="","",[1]主干线!H6093)</f>
        <v/>
      </c>
    </row>
    <row r="6094" spans="1:7" x14ac:dyDescent="0.15">
      <c r="A6094" t="str">
        <f>IF([1]主干线!A6094="","",[1]主干线!A6094)</f>
        <v/>
      </c>
      <c r="B6094" t="str">
        <f>IF([1]主干线!B6094="","",[1]主干线!B6094)</f>
        <v/>
      </c>
      <c r="C6094" t="str">
        <f>IF([1]主干线!C6094="","",[1]主干线!C6094)</f>
        <v/>
      </c>
      <c r="D6094" t="str">
        <f>IF([1]主干线!R6094="","",[1]主干线!R6094)</f>
        <v/>
      </c>
      <c r="E6094" t="str">
        <f>IF([1]主干线!S6094="","",[1]主干线!S6094)</f>
        <v/>
      </c>
      <c r="F6094" t="str">
        <f>IF([1]主干线!G6094="","",[1]主干线!G6094)</f>
        <v/>
      </c>
      <c r="G6094" t="str">
        <f>IF([1]主干线!H6094="","",[1]主干线!H6094)</f>
        <v/>
      </c>
    </row>
    <row r="6095" spans="1:7" x14ac:dyDescent="0.15">
      <c r="A6095" t="str">
        <f>IF([1]主干线!A6095="","",[1]主干线!A6095)</f>
        <v/>
      </c>
      <c r="B6095" t="str">
        <f>IF([1]主干线!B6095="","",[1]主干线!B6095)</f>
        <v/>
      </c>
      <c r="C6095" t="str">
        <f>IF([1]主干线!C6095="","",[1]主干线!C6095)</f>
        <v/>
      </c>
      <c r="D6095" t="str">
        <f>IF([1]主干线!R6095="","",[1]主干线!R6095)</f>
        <v/>
      </c>
      <c r="E6095" t="str">
        <f>IF([1]主干线!S6095="","",[1]主干线!S6095)</f>
        <v/>
      </c>
      <c r="F6095" t="str">
        <f>IF([1]主干线!G6095="","",[1]主干线!G6095)</f>
        <v/>
      </c>
      <c r="G6095" t="str">
        <f>IF([1]主干线!H6095="","",[1]主干线!H6095)</f>
        <v/>
      </c>
    </row>
    <row r="6096" spans="1:7" x14ac:dyDescent="0.15">
      <c r="A6096" t="str">
        <f>IF([1]主干线!A6096="","",[1]主干线!A6096)</f>
        <v/>
      </c>
      <c r="B6096" t="str">
        <f>IF([1]主干线!B6096="","",[1]主干线!B6096)</f>
        <v/>
      </c>
      <c r="C6096" t="str">
        <f>IF([1]主干线!C6096="","",[1]主干线!C6096)</f>
        <v/>
      </c>
      <c r="D6096" t="str">
        <f>IF([1]主干线!R6096="","",[1]主干线!R6096)</f>
        <v/>
      </c>
      <c r="E6096" t="str">
        <f>IF([1]主干线!S6096="","",[1]主干线!S6096)</f>
        <v/>
      </c>
      <c r="F6096" t="str">
        <f>IF([1]主干线!G6096="","",[1]主干线!G6096)</f>
        <v/>
      </c>
      <c r="G6096" t="str">
        <f>IF([1]主干线!H6096="","",[1]主干线!H6096)</f>
        <v/>
      </c>
    </row>
    <row r="6097" spans="1:7" x14ac:dyDescent="0.15">
      <c r="A6097" t="str">
        <f>IF([1]主干线!A6097="","",[1]主干线!A6097)</f>
        <v/>
      </c>
      <c r="B6097" t="str">
        <f>IF([1]主干线!B6097="","",[1]主干线!B6097)</f>
        <v/>
      </c>
      <c r="C6097" t="str">
        <f>IF([1]主干线!C6097="","",[1]主干线!C6097)</f>
        <v/>
      </c>
      <c r="D6097" t="str">
        <f>IF([1]主干线!R6097="","",[1]主干线!R6097)</f>
        <v/>
      </c>
      <c r="E6097" t="str">
        <f>IF([1]主干线!S6097="","",[1]主干线!S6097)</f>
        <v/>
      </c>
      <c r="F6097" t="str">
        <f>IF([1]主干线!G6097="","",[1]主干线!G6097)</f>
        <v/>
      </c>
      <c r="G6097" t="str">
        <f>IF([1]主干线!H6097="","",[1]主干线!H6097)</f>
        <v/>
      </c>
    </row>
    <row r="6098" spans="1:7" x14ac:dyDescent="0.15">
      <c r="A6098" t="str">
        <f>IF([1]主干线!A6098="","",[1]主干线!A6098)</f>
        <v/>
      </c>
      <c r="B6098" t="str">
        <f>IF([1]主干线!B6098="","",[1]主干线!B6098)</f>
        <v/>
      </c>
      <c r="C6098" t="str">
        <f>IF([1]主干线!C6098="","",[1]主干线!C6098)</f>
        <v/>
      </c>
      <c r="D6098" t="str">
        <f>IF([1]主干线!R6098="","",[1]主干线!R6098)</f>
        <v/>
      </c>
      <c r="E6098" t="str">
        <f>IF([1]主干线!S6098="","",[1]主干线!S6098)</f>
        <v/>
      </c>
      <c r="F6098" t="str">
        <f>IF([1]主干线!G6098="","",[1]主干线!G6098)</f>
        <v/>
      </c>
      <c r="G6098" t="str">
        <f>IF([1]主干线!H6098="","",[1]主干线!H6098)</f>
        <v/>
      </c>
    </row>
    <row r="6099" spans="1:7" x14ac:dyDescent="0.15">
      <c r="A6099" t="str">
        <f>IF([1]主干线!A6099="","",[1]主干线!A6099)</f>
        <v/>
      </c>
      <c r="B6099" t="str">
        <f>IF([1]主干线!B6099="","",[1]主干线!B6099)</f>
        <v/>
      </c>
      <c r="C6099" t="str">
        <f>IF([1]主干线!C6099="","",[1]主干线!C6099)</f>
        <v/>
      </c>
      <c r="D6099" t="str">
        <f>IF([1]主干线!R6099="","",[1]主干线!R6099)</f>
        <v/>
      </c>
      <c r="E6099" t="str">
        <f>IF([1]主干线!S6099="","",[1]主干线!S6099)</f>
        <v/>
      </c>
      <c r="F6099" t="str">
        <f>IF([1]主干线!G6099="","",[1]主干线!G6099)</f>
        <v/>
      </c>
      <c r="G6099" t="str">
        <f>IF([1]主干线!H6099="","",[1]主干线!H6099)</f>
        <v/>
      </c>
    </row>
    <row r="6100" spans="1:7" x14ac:dyDescent="0.15">
      <c r="A6100" t="str">
        <f>IF([1]主干线!A6100="","",[1]主干线!A6100)</f>
        <v/>
      </c>
      <c r="B6100" t="str">
        <f>IF([1]主干线!B6100="","",[1]主干线!B6100)</f>
        <v/>
      </c>
      <c r="C6100" t="str">
        <f>IF([1]主干线!C6100="","",[1]主干线!C6100)</f>
        <v/>
      </c>
      <c r="D6100" t="str">
        <f>IF([1]主干线!R6100="","",[1]主干线!R6100)</f>
        <v/>
      </c>
      <c r="E6100" t="str">
        <f>IF([1]主干线!S6100="","",[1]主干线!S6100)</f>
        <v/>
      </c>
      <c r="F6100" t="str">
        <f>IF([1]主干线!G6100="","",[1]主干线!G6100)</f>
        <v/>
      </c>
      <c r="G6100" t="str">
        <f>IF([1]主干线!H6100="","",[1]主干线!H6100)</f>
        <v/>
      </c>
    </row>
    <row r="6101" spans="1:7" x14ac:dyDescent="0.15">
      <c r="A6101" t="str">
        <f>IF([1]主干线!A6101="","",[1]主干线!A6101)</f>
        <v/>
      </c>
      <c r="B6101" t="str">
        <f>IF([1]主干线!B6101="","",[1]主干线!B6101)</f>
        <v/>
      </c>
      <c r="C6101" t="str">
        <f>IF([1]主干线!C6101="","",[1]主干线!C6101)</f>
        <v/>
      </c>
      <c r="D6101" t="str">
        <f>IF([1]主干线!R6101="","",[1]主干线!R6101)</f>
        <v/>
      </c>
      <c r="E6101" t="str">
        <f>IF([1]主干线!S6101="","",[1]主干线!S6101)</f>
        <v/>
      </c>
      <c r="F6101" t="str">
        <f>IF([1]主干线!G6101="","",[1]主干线!G6101)</f>
        <v/>
      </c>
      <c r="G6101" t="str">
        <f>IF([1]主干线!H6101="","",[1]主干线!H6101)</f>
        <v/>
      </c>
    </row>
    <row r="6102" spans="1:7" x14ac:dyDescent="0.15">
      <c r="A6102" t="str">
        <f>IF([1]主干线!A6102="","",[1]主干线!A6102)</f>
        <v/>
      </c>
      <c r="B6102" t="str">
        <f>IF([1]主干线!B6102="","",[1]主干线!B6102)</f>
        <v/>
      </c>
      <c r="C6102" t="str">
        <f>IF([1]主干线!C6102="","",[1]主干线!C6102)</f>
        <v/>
      </c>
      <c r="D6102" t="str">
        <f>IF([1]主干线!R6102="","",[1]主干线!R6102)</f>
        <v/>
      </c>
      <c r="E6102" t="str">
        <f>IF([1]主干线!S6102="","",[1]主干线!S6102)</f>
        <v/>
      </c>
      <c r="F6102" t="str">
        <f>IF([1]主干线!G6102="","",[1]主干线!G6102)</f>
        <v/>
      </c>
      <c r="G6102" t="str">
        <f>IF([1]主干线!H6102="","",[1]主干线!H6102)</f>
        <v/>
      </c>
    </row>
    <row r="6103" spans="1:7" x14ac:dyDescent="0.15">
      <c r="A6103" t="str">
        <f>IF([1]主干线!A6103="","",[1]主干线!A6103)</f>
        <v/>
      </c>
      <c r="B6103" t="str">
        <f>IF([1]主干线!B6103="","",[1]主干线!B6103)</f>
        <v/>
      </c>
      <c r="C6103" t="str">
        <f>IF([1]主干线!C6103="","",[1]主干线!C6103)</f>
        <v/>
      </c>
      <c r="D6103" t="str">
        <f>IF([1]主干线!R6103="","",[1]主干线!R6103)</f>
        <v/>
      </c>
      <c r="E6103" t="str">
        <f>IF([1]主干线!S6103="","",[1]主干线!S6103)</f>
        <v/>
      </c>
      <c r="F6103" t="str">
        <f>IF([1]主干线!G6103="","",[1]主干线!G6103)</f>
        <v/>
      </c>
      <c r="G6103" t="str">
        <f>IF([1]主干线!H6103="","",[1]主干线!H6103)</f>
        <v/>
      </c>
    </row>
    <row r="6104" spans="1:7" x14ac:dyDescent="0.15">
      <c r="A6104" t="str">
        <f>IF([1]主干线!A6104="","",[1]主干线!A6104)</f>
        <v/>
      </c>
      <c r="B6104" t="str">
        <f>IF([1]主干线!B6104="","",[1]主干线!B6104)</f>
        <v/>
      </c>
      <c r="C6104" t="str">
        <f>IF([1]主干线!C6104="","",[1]主干线!C6104)</f>
        <v/>
      </c>
      <c r="D6104" t="str">
        <f>IF([1]主干线!R6104="","",[1]主干线!R6104)</f>
        <v/>
      </c>
      <c r="E6104" t="str">
        <f>IF([1]主干线!S6104="","",[1]主干线!S6104)</f>
        <v/>
      </c>
      <c r="F6104" t="str">
        <f>IF([1]主干线!G6104="","",[1]主干线!G6104)</f>
        <v/>
      </c>
      <c r="G6104" t="str">
        <f>IF([1]主干线!H6104="","",[1]主干线!H6104)</f>
        <v/>
      </c>
    </row>
    <row r="6105" spans="1:7" x14ac:dyDescent="0.15">
      <c r="A6105" t="str">
        <f>IF([1]主干线!A6105="","",[1]主干线!A6105)</f>
        <v/>
      </c>
      <c r="B6105" t="str">
        <f>IF([1]主干线!B6105="","",[1]主干线!B6105)</f>
        <v/>
      </c>
      <c r="C6105" t="str">
        <f>IF([1]主干线!C6105="","",[1]主干线!C6105)</f>
        <v/>
      </c>
      <c r="D6105" t="str">
        <f>IF([1]主干线!R6105="","",[1]主干线!R6105)</f>
        <v/>
      </c>
      <c r="E6105" t="str">
        <f>IF([1]主干线!S6105="","",[1]主干线!S6105)</f>
        <v/>
      </c>
      <c r="F6105" t="str">
        <f>IF([1]主干线!G6105="","",[1]主干线!G6105)</f>
        <v/>
      </c>
      <c r="G6105" t="str">
        <f>IF([1]主干线!H6105="","",[1]主干线!H6105)</f>
        <v/>
      </c>
    </row>
    <row r="6106" spans="1:7" x14ac:dyDescent="0.15">
      <c r="A6106" t="str">
        <f>IF([1]主干线!A6106="","",[1]主干线!A6106)</f>
        <v/>
      </c>
      <c r="B6106" t="str">
        <f>IF([1]主干线!B6106="","",[1]主干线!B6106)</f>
        <v/>
      </c>
      <c r="C6106" t="str">
        <f>IF([1]主干线!C6106="","",[1]主干线!C6106)</f>
        <v/>
      </c>
      <c r="D6106" t="str">
        <f>IF([1]主干线!R6106="","",[1]主干线!R6106)</f>
        <v/>
      </c>
      <c r="E6106" t="str">
        <f>IF([1]主干线!S6106="","",[1]主干线!S6106)</f>
        <v/>
      </c>
      <c r="F6106" t="str">
        <f>IF([1]主干线!G6106="","",[1]主干线!G6106)</f>
        <v/>
      </c>
      <c r="G6106" t="str">
        <f>IF([1]主干线!H6106="","",[1]主干线!H6106)</f>
        <v/>
      </c>
    </row>
    <row r="6107" spans="1:7" x14ac:dyDescent="0.15">
      <c r="A6107" t="str">
        <f>IF([1]主干线!A6107="","",[1]主干线!A6107)</f>
        <v/>
      </c>
      <c r="B6107" t="str">
        <f>IF([1]主干线!B6107="","",[1]主干线!B6107)</f>
        <v/>
      </c>
      <c r="C6107" t="str">
        <f>IF([1]主干线!C6107="","",[1]主干线!C6107)</f>
        <v/>
      </c>
      <c r="D6107" t="str">
        <f>IF([1]主干线!R6107="","",[1]主干线!R6107)</f>
        <v/>
      </c>
      <c r="E6107" t="str">
        <f>IF([1]主干线!S6107="","",[1]主干线!S6107)</f>
        <v/>
      </c>
      <c r="F6107" t="str">
        <f>IF([1]主干线!G6107="","",[1]主干线!G6107)</f>
        <v/>
      </c>
      <c r="G6107" t="str">
        <f>IF([1]主干线!H6107="","",[1]主干线!H6107)</f>
        <v/>
      </c>
    </row>
    <row r="6108" spans="1:7" x14ac:dyDescent="0.15">
      <c r="A6108" t="str">
        <f>IF([1]主干线!A6108="","",[1]主干线!A6108)</f>
        <v/>
      </c>
      <c r="B6108" t="str">
        <f>IF([1]主干线!B6108="","",[1]主干线!B6108)</f>
        <v/>
      </c>
      <c r="C6108" t="str">
        <f>IF([1]主干线!C6108="","",[1]主干线!C6108)</f>
        <v/>
      </c>
      <c r="D6108" t="str">
        <f>IF([1]主干线!R6108="","",[1]主干线!R6108)</f>
        <v/>
      </c>
      <c r="E6108" t="str">
        <f>IF([1]主干线!S6108="","",[1]主干线!S6108)</f>
        <v/>
      </c>
      <c r="F6108" t="str">
        <f>IF([1]主干线!G6108="","",[1]主干线!G6108)</f>
        <v/>
      </c>
      <c r="G6108" t="str">
        <f>IF([1]主干线!H6108="","",[1]主干线!H6108)</f>
        <v/>
      </c>
    </row>
    <row r="6109" spans="1:7" x14ac:dyDescent="0.15">
      <c r="A6109" t="str">
        <f>IF([1]主干线!A6109="","",[1]主干线!A6109)</f>
        <v/>
      </c>
      <c r="B6109" t="str">
        <f>IF([1]主干线!B6109="","",[1]主干线!B6109)</f>
        <v/>
      </c>
      <c r="C6109" t="str">
        <f>IF([1]主干线!C6109="","",[1]主干线!C6109)</f>
        <v/>
      </c>
      <c r="D6109" t="str">
        <f>IF([1]主干线!R6109="","",[1]主干线!R6109)</f>
        <v/>
      </c>
      <c r="E6109" t="str">
        <f>IF([1]主干线!S6109="","",[1]主干线!S6109)</f>
        <v/>
      </c>
      <c r="F6109" t="str">
        <f>IF([1]主干线!G6109="","",[1]主干线!G6109)</f>
        <v/>
      </c>
      <c r="G6109" t="str">
        <f>IF([1]主干线!H6109="","",[1]主干线!H6109)</f>
        <v/>
      </c>
    </row>
    <row r="6110" spans="1:7" x14ac:dyDescent="0.15">
      <c r="A6110" t="str">
        <f>IF([1]主干线!A6110="","",[1]主干线!A6110)</f>
        <v/>
      </c>
      <c r="B6110" t="str">
        <f>IF([1]主干线!B6110="","",[1]主干线!B6110)</f>
        <v/>
      </c>
      <c r="C6110" t="str">
        <f>IF([1]主干线!C6110="","",[1]主干线!C6110)</f>
        <v/>
      </c>
      <c r="D6110" t="str">
        <f>IF([1]主干线!R6110="","",[1]主干线!R6110)</f>
        <v/>
      </c>
      <c r="E6110" t="str">
        <f>IF([1]主干线!S6110="","",[1]主干线!S6110)</f>
        <v/>
      </c>
      <c r="F6110" t="str">
        <f>IF([1]主干线!G6110="","",[1]主干线!G6110)</f>
        <v/>
      </c>
      <c r="G6110" t="str">
        <f>IF([1]主干线!H6110="","",[1]主干线!H6110)</f>
        <v/>
      </c>
    </row>
    <row r="6111" spans="1:7" x14ac:dyDescent="0.15">
      <c r="A6111" t="str">
        <f>IF([1]主干线!A6111="","",[1]主干线!A6111)</f>
        <v/>
      </c>
      <c r="B6111" t="str">
        <f>IF([1]主干线!B6111="","",[1]主干线!B6111)</f>
        <v/>
      </c>
      <c r="C6111" t="str">
        <f>IF([1]主干线!C6111="","",[1]主干线!C6111)</f>
        <v/>
      </c>
      <c r="D6111" t="str">
        <f>IF([1]主干线!R6111="","",[1]主干线!R6111)</f>
        <v/>
      </c>
      <c r="E6111" t="str">
        <f>IF([1]主干线!S6111="","",[1]主干线!S6111)</f>
        <v/>
      </c>
      <c r="F6111" t="str">
        <f>IF([1]主干线!G6111="","",[1]主干线!G6111)</f>
        <v/>
      </c>
      <c r="G6111" t="str">
        <f>IF([1]主干线!H6111="","",[1]主干线!H6111)</f>
        <v/>
      </c>
    </row>
    <row r="6112" spans="1:7" x14ac:dyDescent="0.15">
      <c r="A6112" t="str">
        <f>IF([1]主干线!A6112="","",[1]主干线!A6112)</f>
        <v/>
      </c>
      <c r="B6112" t="str">
        <f>IF([1]主干线!B6112="","",[1]主干线!B6112)</f>
        <v/>
      </c>
      <c r="C6112" t="str">
        <f>IF([1]主干线!C6112="","",[1]主干线!C6112)</f>
        <v/>
      </c>
      <c r="D6112" t="str">
        <f>IF([1]主干线!R6112="","",[1]主干线!R6112)</f>
        <v/>
      </c>
      <c r="E6112" t="str">
        <f>IF([1]主干线!S6112="","",[1]主干线!S6112)</f>
        <v/>
      </c>
      <c r="F6112" t="str">
        <f>IF([1]主干线!G6112="","",[1]主干线!G6112)</f>
        <v/>
      </c>
      <c r="G6112" t="str">
        <f>IF([1]主干线!H6112="","",[1]主干线!H6112)</f>
        <v/>
      </c>
    </row>
    <row r="6113" spans="1:7" x14ac:dyDescent="0.15">
      <c r="A6113" t="str">
        <f>IF([1]主干线!A6113="","",[1]主干线!A6113)</f>
        <v/>
      </c>
      <c r="B6113" t="str">
        <f>IF([1]主干线!B6113="","",[1]主干线!B6113)</f>
        <v/>
      </c>
      <c r="C6113" t="str">
        <f>IF([1]主干线!C6113="","",[1]主干线!C6113)</f>
        <v/>
      </c>
      <c r="D6113" t="str">
        <f>IF([1]主干线!R6113="","",[1]主干线!R6113)</f>
        <v/>
      </c>
      <c r="E6113" t="str">
        <f>IF([1]主干线!S6113="","",[1]主干线!S6113)</f>
        <v/>
      </c>
      <c r="F6113" t="str">
        <f>IF([1]主干线!G6113="","",[1]主干线!G6113)</f>
        <v/>
      </c>
      <c r="G6113" t="str">
        <f>IF([1]主干线!H6113="","",[1]主干线!H6113)</f>
        <v/>
      </c>
    </row>
    <row r="6114" spans="1:7" x14ac:dyDescent="0.15">
      <c r="A6114" t="str">
        <f>IF([1]主干线!A6114="","",[1]主干线!A6114)</f>
        <v/>
      </c>
      <c r="B6114" t="str">
        <f>IF([1]主干线!B6114="","",[1]主干线!B6114)</f>
        <v/>
      </c>
      <c r="C6114" t="str">
        <f>IF([1]主干线!C6114="","",[1]主干线!C6114)</f>
        <v/>
      </c>
      <c r="D6114" t="str">
        <f>IF([1]主干线!R6114="","",[1]主干线!R6114)</f>
        <v/>
      </c>
      <c r="E6114" t="str">
        <f>IF([1]主干线!S6114="","",[1]主干线!S6114)</f>
        <v/>
      </c>
      <c r="F6114" t="str">
        <f>IF([1]主干线!G6114="","",[1]主干线!G6114)</f>
        <v/>
      </c>
      <c r="G6114" t="str">
        <f>IF([1]主干线!H6114="","",[1]主干线!H6114)</f>
        <v/>
      </c>
    </row>
    <row r="6115" spans="1:7" x14ac:dyDescent="0.15">
      <c r="A6115" t="str">
        <f>IF([1]主干线!A6115="","",[1]主干线!A6115)</f>
        <v/>
      </c>
      <c r="B6115" t="str">
        <f>IF([1]主干线!B6115="","",[1]主干线!B6115)</f>
        <v/>
      </c>
      <c r="C6115" t="str">
        <f>IF([1]主干线!C6115="","",[1]主干线!C6115)</f>
        <v/>
      </c>
      <c r="D6115" t="str">
        <f>IF([1]主干线!R6115="","",[1]主干线!R6115)</f>
        <v/>
      </c>
      <c r="E6115" t="str">
        <f>IF([1]主干线!S6115="","",[1]主干线!S6115)</f>
        <v/>
      </c>
      <c r="F6115" t="str">
        <f>IF([1]主干线!G6115="","",[1]主干线!G6115)</f>
        <v/>
      </c>
      <c r="G6115" t="str">
        <f>IF([1]主干线!H6115="","",[1]主干线!H6115)</f>
        <v/>
      </c>
    </row>
    <row r="6116" spans="1:7" x14ac:dyDescent="0.15">
      <c r="A6116" t="str">
        <f>IF([1]主干线!A6116="","",[1]主干线!A6116)</f>
        <v/>
      </c>
      <c r="B6116" t="str">
        <f>IF([1]主干线!B6116="","",[1]主干线!B6116)</f>
        <v/>
      </c>
      <c r="C6116" t="str">
        <f>IF([1]主干线!C6116="","",[1]主干线!C6116)</f>
        <v/>
      </c>
      <c r="D6116" t="str">
        <f>IF([1]主干线!R6116="","",[1]主干线!R6116)</f>
        <v/>
      </c>
      <c r="E6116" t="str">
        <f>IF([1]主干线!S6116="","",[1]主干线!S6116)</f>
        <v/>
      </c>
      <c r="F6116" t="str">
        <f>IF([1]主干线!G6116="","",[1]主干线!G6116)</f>
        <v/>
      </c>
      <c r="G6116" t="str">
        <f>IF([1]主干线!H6116="","",[1]主干线!H6116)</f>
        <v/>
      </c>
    </row>
    <row r="6117" spans="1:7" x14ac:dyDescent="0.15">
      <c r="A6117" t="str">
        <f>IF([1]主干线!A6117="","",[1]主干线!A6117)</f>
        <v/>
      </c>
      <c r="B6117" t="str">
        <f>IF([1]主干线!B6117="","",[1]主干线!B6117)</f>
        <v/>
      </c>
      <c r="C6117" t="str">
        <f>IF([1]主干线!C6117="","",[1]主干线!C6117)</f>
        <v/>
      </c>
      <c r="D6117" t="str">
        <f>IF([1]主干线!R6117="","",[1]主干线!R6117)</f>
        <v/>
      </c>
      <c r="E6117" t="str">
        <f>IF([1]主干线!S6117="","",[1]主干线!S6117)</f>
        <v/>
      </c>
      <c r="F6117" t="str">
        <f>IF([1]主干线!G6117="","",[1]主干线!G6117)</f>
        <v/>
      </c>
      <c r="G6117" t="str">
        <f>IF([1]主干线!H6117="","",[1]主干线!H6117)</f>
        <v/>
      </c>
    </row>
    <row r="6118" spans="1:7" x14ac:dyDescent="0.15">
      <c r="A6118" t="str">
        <f>IF([1]主干线!A6118="","",[1]主干线!A6118)</f>
        <v/>
      </c>
      <c r="B6118" t="str">
        <f>IF([1]主干线!B6118="","",[1]主干线!B6118)</f>
        <v/>
      </c>
      <c r="C6118" t="str">
        <f>IF([1]主干线!C6118="","",[1]主干线!C6118)</f>
        <v/>
      </c>
      <c r="D6118" t="str">
        <f>IF([1]主干线!R6118="","",[1]主干线!R6118)</f>
        <v/>
      </c>
      <c r="E6118" t="str">
        <f>IF([1]主干线!S6118="","",[1]主干线!S6118)</f>
        <v/>
      </c>
      <c r="F6118" t="str">
        <f>IF([1]主干线!G6118="","",[1]主干线!G6118)</f>
        <v/>
      </c>
      <c r="G6118" t="str">
        <f>IF([1]主干线!H6118="","",[1]主干线!H6118)</f>
        <v/>
      </c>
    </row>
    <row r="6119" spans="1:7" x14ac:dyDescent="0.15">
      <c r="A6119" t="str">
        <f>IF([1]主干线!A6119="","",[1]主干线!A6119)</f>
        <v/>
      </c>
      <c r="B6119" t="str">
        <f>IF([1]主干线!B6119="","",[1]主干线!B6119)</f>
        <v/>
      </c>
      <c r="C6119" t="str">
        <f>IF([1]主干线!C6119="","",[1]主干线!C6119)</f>
        <v/>
      </c>
      <c r="D6119" t="str">
        <f>IF([1]主干线!R6119="","",[1]主干线!R6119)</f>
        <v/>
      </c>
      <c r="E6119" t="str">
        <f>IF([1]主干线!S6119="","",[1]主干线!S6119)</f>
        <v/>
      </c>
      <c r="F6119" t="str">
        <f>IF([1]主干线!G6119="","",[1]主干线!G6119)</f>
        <v/>
      </c>
      <c r="G6119" t="str">
        <f>IF([1]主干线!H6119="","",[1]主干线!H6119)</f>
        <v/>
      </c>
    </row>
    <row r="6120" spans="1:7" x14ac:dyDescent="0.15">
      <c r="A6120" t="str">
        <f>IF([1]主干线!A6120="","",[1]主干线!A6120)</f>
        <v/>
      </c>
      <c r="B6120" t="str">
        <f>IF([1]主干线!B6120="","",[1]主干线!B6120)</f>
        <v/>
      </c>
      <c r="C6120" t="str">
        <f>IF([1]主干线!C6120="","",[1]主干线!C6120)</f>
        <v/>
      </c>
      <c r="D6120" t="str">
        <f>IF([1]主干线!R6120="","",[1]主干线!R6120)</f>
        <v/>
      </c>
      <c r="E6120" t="str">
        <f>IF([1]主干线!S6120="","",[1]主干线!S6120)</f>
        <v/>
      </c>
      <c r="F6120" t="str">
        <f>IF([1]主干线!G6120="","",[1]主干线!G6120)</f>
        <v/>
      </c>
      <c r="G6120" t="str">
        <f>IF([1]主干线!H6120="","",[1]主干线!H6120)</f>
        <v/>
      </c>
    </row>
    <row r="6121" spans="1:7" x14ac:dyDescent="0.15">
      <c r="A6121" t="str">
        <f>IF([1]主干线!A6121="","",[1]主干线!A6121)</f>
        <v/>
      </c>
      <c r="B6121" t="str">
        <f>IF([1]主干线!B6121="","",[1]主干线!B6121)</f>
        <v/>
      </c>
      <c r="C6121" t="str">
        <f>IF([1]主干线!C6121="","",[1]主干线!C6121)</f>
        <v/>
      </c>
      <c r="D6121" t="str">
        <f>IF([1]主干线!R6121="","",[1]主干线!R6121)</f>
        <v/>
      </c>
      <c r="E6121" t="str">
        <f>IF([1]主干线!S6121="","",[1]主干线!S6121)</f>
        <v/>
      </c>
      <c r="F6121" t="str">
        <f>IF([1]主干线!G6121="","",[1]主干线!G6121)</f>
        <v/>
      </c>
      <c r="G6121" t="str">
        <f>IF([1]主干线!H6121="","",[1]主干线!H6121)</f>
        <v/>
      </c>
    </row>
    <row r="6122" spans="1:7" x14ac:dyDescent="0.15">
      <c r="A6122" t="str">
        <f>IF([1]主干线!A6122="","",[1]主干线!A6122)</f>
        <v/>
      </c>
      <c r="B6122" t="str">
        <f>IF([1]主干线!B6122="","",[1]主干线!B6122)</f>
        <v/>
      </c>
      <c r="C6122" t="str">
        <f>IF([1]主干线!C6122="","",[1]主干线!C6122)</f>
        <v/>
      </c>
      <c r="D6122" t="str">
        <f>IF([1]主干线!R6122="","",[1]主干线!R6122)</f>
        <v/>
      </c>
      <c r="E6122" t="str">
        <f>IF([1]主干线!S6122="","",[1]主干线!S6122)</f>
        <v/>
      </c>
      <c r="F6122" t="str">
        <f>IF([1]主干线!G6122="","",[1]主干线!G6122)</f>
        <v/>
      </c>
      <c r="G6122" t="str">
        <f>IF([1]主干线!H6122="","",[1]主干线!H6122)</f>
        <v/>
      </c>
    </row>
    <row r="6123" spans="1:7" x14ac:dyDescent="0.15">
      <c r="A6123" t="str">
        <f>IF([1]主干线!A6123="","",[1]主干线!A6123)</f>
        <v/>
      </c>
      <c r="B6123" t="str">
        <f>IF([1]主干线!B6123="","",[1]主干线!B6123)</f>
        <v/>
      </c>
      <c r="C6123" t="str">
        <f>IF([1]主干线!C6123="","",[1]主干线!C6123)</f>
        <v/>
      </c>
      <c r="D6123" t="str">
        <f>IF([1]主干线!R6123="","",[1]主干线!R6123)</f>
        <v/>
      </c>
      <c r="E6123" t="str">
        <f>IF([1]主干线!S6123="","",[1]主干线!S6123)</f>
        <v/>
      </c>
      <c r="F6123" t="str">
        <f>IF([1]主干线!G6123="","",[1]主干线!G6123)</f>
        <v/>
      </c>
      <c r="G6123" t="str">
        <f>IF([1]主干线!H6123="","",[1]主干线!H6123)</f>
        <v/>
      </c>
    </row>
    <row r="6124" spans="1:7" x14ac:dyDescent="0.15">
      <c r="A6124" t="str">
        <f>IF([1]主干线!A6124="","",[1]主干线!A6124)</f>
        <v/>
      </c>
      <c r="B6124" t="str">
        <f>IF([1]主干线!B6124="","",[1]主干线!B6124)</f>
        <v/>
      </c>
      <c r="C6124" t="str">
        <f>IF([1]主干线!C6124="","",[1]主干线!C6124)</f>
        <v/>
      </c>
      <c r="D6124" t="str">
        <f>IF([1]主干线!R6124="","",[1]主干线!R6124)</f>
        <v/>
      </c>
      <c r="E6124" t="str">
        <f>IF([1]主干线!S6124="","",[1]主干线!S6124)</f>
        <v/>
      </c>
      <c r="F6124" t="str">
        <f>IF([1]主干线!G6124="","",[1]主干线!G6124)</f>
        <v/>
      </c>
      <c r="G6124" t="str">
        <f>IF([1]主干线!H6124="","",[1]主干线!H6124)</f>
        <v/>
      </c>
    </row>
    <row r="6125" spans="1:7" x14ac:dyDescent="0.15">
      <c r="A6125" t="str">
        <f>IF([1]主干线!A6125="","",[1]主干线!A6125)</f>
        <v/>
      </c>
      <c r="B6125" t="str">
        <f>IF([1]主干线!B6125="","",[1]主干线!B6125)</f>
        <v/>
      </c>
      <c r="C6125" t="str">
        <f>IF([1]主干线!C6125="","",[1]主干线!C6125)</f>
        <v/>
      </c>
      <c r="D6125" t="str">
        <f>IF([1]主干线!R6125="","",[1]主干线!R6125)</f>
        <v/>
      </c>
      <c r="E6125" t="str">
        <f>IF([1]主干线!S6125="","",[1]主干线!S6125)</f>
        <v/>
      </c>
      <c r="F6125" t="str">
        <f>IF([1]主干线!G6125="","",[1]主干线!G6125)</f>
        <v/>
      </c>
      <c r="G6125" t="str">
        <f>IF([1]主干线!H6125="","",[1]主干线!H6125)</f>
        <v/>
      </c>
    </row>
    <row r="6126" spans="1:7" x14ac:dyDescent="0.15">
      <c r="A6126" t="str">
        <f>IF([1]主干线!A6126="","",[1]主干线!A6126)</f>
        <v/>
      </c>
      <c r="B6126" t="str">
        <f>IF([1]主干线!B6126="","",[1]主干线!B6126)</f>
        <v/>
      </c>
      <c r="C6126" t="str">
        <f>IF([1]主干线!C6126="","",[1]主干线!C6126)</f>
        <v/>
      </c>
      <c r="D6126" t="str">
        <f>IF([1]主干线!R6126="","",[1]主干线!R6126)</f>
        <v/>
      </c>
      <c r="E6126" t="str">
        <f>IF([1]主干线!S6126="","",[1]主干线!S6126)</f>
        <v/>
      </c>
      <c r="F6126" t="str">
        <f>IF([1]主干线!G6126="","",[1]主干线!G6126)</f>
        <v/>
      </c>
      <c r="G6126" t="str">
        <f>IF([1]主干线!H6126="","",[1]主干线!H6126)</f>
        <v/>
      </c>
    </row>
    <row r="6127" spans="1:7" x14ac:dyDescent="0.15">
      <c r="A6127" t="str">
        <f>IF([1]主干线!A6127="","",[1]主干线!A6127)</f>
        <v/>
      </c>
      <c r="B6127" t="str">
        <f>IF([1]主干线!B6127="","",[1]主干线!B6127)</f>
        <v/>
      </c>
      <c r="C6127" t="str">
        <f>IF([1]主干线!C6127="","",[1]主干线!C6127)</f>
        <v/>
      </c>
      <c r="D6127" t="str">
        <f>IF([1]主干线!R6127="","",[1]主干线!R6127)</f>
        <v/>
      </c>
      <c r="E6127" t="str">
        <f>IF([1]主干线!S6127="","",[1]主干线!S6127)</f>
        <v/>
      </c>
      <c r="F6127" t="str">
        <f>IF([1]主干线!G6127="","",[1]主干线!G6127)</f>
        <v/>
      </c>
      <c r="G6127" t="str">
        <f>IF([1]主干线!H6127="","",[1]主干线!H6127)</f>
        <v/>
      </c>
    </row>
    <row r="6128" spans="1:7" x14ac:dyDescent="0.15">
      <c r="A6128" t="str">
        <f>IF([1]主干线!A6128="","",[1]主干线!A6128)</f>
        <v/>
      </c>
      <c r="B6128" t="str">
        <f>IF([1]主干线!B6128="","",[1]主干线!B6128)</f>
        <v/>
      </c>
      <c r="C6128" t="str">
        <f>IF([1]主干线!C6128="","",[1]主干线!C6128)</f>
        <v/>
      </c>
      <c r="D6128" t="str">
        <f>IF([1]主干线!R6128="","",[1]主干线!R6128)</f>
        <v/>
      </c>
      <c r="E6128" t="str">
        <f>IF([1]主干线!S6128="","",[1]主干线!S6128)</f>
        <v/>
      </c>
      <c r="F6128" t="str">
        <f>IF([1]主干线!G6128="","",[1]主干线!G6128)</f>
        <v/>
      </c>
      <c r="G6128" t="str">
        <f>IF([1]主干线!H6128="","",[1]主干线!H6128)</f>
        <v/>
      </c>
    </row>
    <row r="6129" spans="1:7" x14ac:dyDescent="0.15">
      <c r="A6129" t="str">
        <f>IF([1]主干线!A6129="","",[1]主干线!A6129)</f>
        <v/>
      </c>
      <c r="B6129" t="str">
        <f>IF([1]主干线!B6129="","",[1]主干线!B6129)</f>
        <v/>
      </c>
      <c r="C6129" t="str">
        <f>IF([1]主干线!C6129="","",[1]主干线!C6129)</f>
        <v/>
      </c>
      <c r="D6129" t="str">
        <f>IF([1]主干线!R6129="","",[1]主干线!R6129)</f>
        <v/>
      </c>
      <c r="E6129" t="str">
        <f>IF([1]主干线!S6129="","",[1]主干线!S6129)</f>
        <v/>
      </c>
      <c r="F6129" t="str">
        <f>IF([1]主干线!G6129="","",[1]主干线!G6129)</f>
        <v/>
      </c>
      <c r="G6129" t="str">
        <f>IF([1]主干线!H6129="","",[1]主干线!H6129)</f>
        <v/>
      </c>
    </row>
    <row r="6130" spans="1:7" x14ac:dyDescent="0.15">
      <c r="A6130" t="str">
        <f>IF([1]主干线!A6130="","",[1]主干线!A6130)</f>
        <v/>
      </c>
      <c r="B6130" t="str">
        <f>IF([1]主干线!B6130="","",[1]主干线!B6130)</f>
        <v/>
      </c>
      <c r="C6130" t="str">
        <f>IF([1]主干线!C6130="","",[1]主干线!C6130)</f>
        <v/>
      </c>
      <c r="D6130" t="str">
        <f>IF([1]主干线!R6130="","",[1]主干线!R6130)</f>
        <v/>
      </c>
      <c r="E6130" t="str">
        <f>IF([1]主干线!S6130="","",[1]主干线!S6130)</f>
        <v/>
      </c>
      <c r="F6130" t="str">
        <f>IF([1]主干线!G6130="","",[1]主干线!G6130)</f>
        <v/>
      </c>
      <c r="G6130" t="str">
        <f>IF([1]主干线!H6130="","",[1]主干线!H6130)</f>
        <v/>
      </c>
    </row>
    <row r="6131" spans="1:7" x14ac:dyDescent="0.15">
      <c r="A6131" t="str">
        <f>IF([1]主干线!A6131="","",[1]主干线!A6131)</f>
        <v/>
      </c>
      <c r="B6131" t="str">
        <f>IF([1]主干线!B6131="","",[1]主干线!B6131)</f>
        <v/>
      </c>
      <c r="C6131" t="str">
        <f>IF([1]主干线!C6131="","",[1]主干线!C6131)</f>
        <v/>
      </c>
      <c r="D6131" t="str">
        <f>IF([1]主干线!R6131="","",[1]主干线!R6131)</f>
        <v/>
      </c>
      <c r="E6131" t="str">
        <f>IF([1]主干线!S6131="","",[1]主干线!S6131)</f>
        <v/>
      </c>
      <c r="F6131" t="str">
        <f>IF([1]主干线!G6131="","",[1]主干线!G6131)</f>
        <v/>
      </c>
      <c r="G6131" t="str">
        <f>IF([1]主干线!H6131="","",[1]主干线!H6131)</f>
        <v/>
      </c>
    </row>
    <row r="6132" spans="1:7" x14ac:dyDescent="0.15">
      <c r="A6132" t="str">
        <f>IF([1]主干线!A6132="","",[1]主干线!A6132)</f>
        <v/>
      </c>
      <c r="B6132" t="str">
        <f>IF([1]主干线!B6132="","",[1]主干线!B6132)</f>
        <v/>
      </c>
      <c r="C6132" t="str">
        <f>IF([1]主干线!C6132="","",[1]主干线!C6132)</f>
        <v/>
      </c>
      <c r="D6132" t="str">
        <f>IF([1]主干线!R6132="","",[1]主干线!R6132)</f>
        <v/>
      </c>
      <c r="E6132" t="str">
        <f>IF([1]主干线!S6132="","",[1]主干线!S6132)</f>
        <v/>
      </c>
      <c r="F6132" t="str">
        <f>IF([1]主干线!G6132="","",[1]主干线!G6132)</f>
        <v/>
      </c>
      <c r="G6132" t="str">
        <f>IF([1]主干线!H6132="","",[1]主干线!H6132)</f>
        <v/>
      </c>
    </row>
    <row r="6133" spans="1:7" x14ac:dyDescent="0.15">
      <c r="A6133" t="str">
        <f>IF([1]主干线!A6133="","",[1]主干线!A6133)</f>
        <v/>
      </c>
      <c r="B6133" t="str">
        <f>IF([1]主干线!B6133="","",[1]主干线!B6133)</f>
        <v/>
      </c>
      <c r="C6133" t="str">
        <f>IF([1]主干线!C6133="","",[1]主干线!C6133)</f>
        <v/>
      </c>
      <c r="D6133" t="str">
        <f>IF([1]主干线!R6133="","",[1]主干线!R6133)</f>
        <v/>
      </c>
      <c r="E6133" t="str">
        <f>IF([1]主干线!S6133="","",[1]主干线!S6133)</f>
        <v/>
      </c>
      <c r="F6133" t="str">
        <f>IF([1]主干线!G6133="","",[1]主干线!G6133)</f>
        <v/>
      </c>
      <c r="G6133" t="str">
        <f>IF([1]主干线!H6133="","",[1]主干线!H6133)</f>
        <v/>
      </c>
    </row>
    <row r="6134" spans="1:7" x14ac:dyDescent="0.15">
      <c r="A6134" t="str">
        <f>IF([1]主干线!A6134="","",[1]主干线!A6134)</f>
        <v/>
      </c>
      <c r="B6134" t="str">
        <f>IF([1]主干线!B6134="","",[1]主干线!B6134)</f>
        <v/>
      </c>
      <c r="C6134" t="str">
        <f>IF([1]主干线!C6134="","",[1]主干线!C6134)</f>
        <v/>
      </c>
      <c r="D6134" t="str">
        <f>IF([1]主干线!R6134="","",[1]主干线!R6134)</f>
        <v/>
      </c>
      <c r="E6134" t="str">
        <f>IF([1]主干线!S6134="","",[1]主干线!S6134)</f>
        <v/>
      </c>
      <c r="F6134" t="str">
        <f>IF([1]主干线!G6134="","",[1]主干线!G6134)</f>
        <v/>
      </c>
      <c r="G6134" t="str">
        <f>IF([1]主干线!H6134="","",[1]主干线!H6134)</f>
        <v/>
      </c>
    </row>
    <row r="6135" spans="1:7" x14ac:dyDescent="0.15">
      <c r="A6135" t="str">
        <f>IF([1]主干线!A6135="","",[1]主干线!A6135)</f>
        <v/>
      </c>
      <c r="B6135" t="str">
        <f>IF([1]主干线!B6135="","",[1]主干线!B6135)</f>
        <v/>
      </c>
      <c r="C6135" t="str">
        <f>IF([1]主干线!C6135="","",[1]主干线!C6135)</f>
        <v/>
      </c>
      <c r="D6135" t="str">
        <f>IF([1]主干线!R6135="","",[1]主干线!R6135)</f>
        <v/>
      </c>
      <c r="E6135" t="str">
        <f>IF([1]主干线!S6135="","",[1]主干线!S6135)</f>
        <v/>
      </c>
      <c r="F6135" t="str">
        <f>IF([1]主干线!G6135="","",[1]主干线!G6135)</f>
        <v/>
      </c>
      <c r="G6135" t="str">
        <f>IF([1]主干线!H6135="","",[1]主干线!H6135)</f>
        <v/>
      </c>
    </row>
    <row r="6136" spans="1:7" x14ac:dyDescent="0.15">
      <c r="A6136" t="str">
        <f>IF([1]主干线!A6136="","",[1]主干线!A6136)</f>
        <v/>
      </c>
      <c r="B6136" t="str">
        <f>IF([1]主干线!B6136="","",[1]主干线!B6136)</f>
        <v/>
      </c>
      <c r="C6136" t="str">
        <f>IF([1]主干线!C6136="","",[1]主干线!C6136)</f>
        <v/>
      </c>
      <c r="D6136" t="str">
        <f>IF([1]主干线!R6136="","",[1]主干线!R6136)</f>
        <v/>
      </c>
      <c r="E6136" t="str">
        <f>IF([1]主干线!S6136="","",[1]主干线!S6136)</f>
        <v/>
      </c>
      <c r="F6136" t="str">
        <f>IF([1]主干线!G6136="","",[1]主干线!G6136)</f>
        <v/>
      </c>
      <c r="G6136" t="str">
        <f>IF([1]主干线!H6136="","",[1]主干线!H6136)</f>
        <v/>
      </c>
    </row>
    <row r="6137" spans="1:7" x14ac:dyDescent="0.15">
      <c r="A6137" t="str">
        <f>IF([1]主干线!A6137="","",[1]主干线!A6137)</f>
        <v/>
      </c>
      <c r="B6137" t="str">
        <f>IF([1]主干线!B6137="","",[1]主干线!B6137)</f>
        <v/>
      </c>
      <c r="C6137" t="str">
        <f>IF([1]主干线!C6137="","",[1]主干线!C6137)</f>
        <v/>
      </c>
      <c r="D6137" t="str">
        <f>IF([1]主干线!R6137="","",[1]主干线!R6137)</f>
        <v/>
      </c>
      <c r="E6137" t="str">
        <f>IF([1]主干线!S6137="","",[1]主干线!S6137)</f>
        <v/>
      </c>
      <c r="F6137" t="str">
        <f>IF([1]主干线!G6137="","",[1]主干线!G6137)</f>
        <v/>
      </c>
      <c r="G6137" t="str">
        <f>IF([1]主干线!H6137="","",[1]主干线!H6137)</f>
        <v/>
      </c>
    </row>
    <row r="6138" spans="1:7" x14ac:dyDescent="0.15">
      <c r="A6138" t="str">
        <f>IF([1]主干线!A6138="","",[1]主干线!A6138)</f>
        <v/>
      </c>
      <c r="B6138" t="str">
        <f>IF([1]主干线!B6138="","",[1]主干线!B6138)</f>
        <v/>
      </c>
      <c r="C6138" t="str">
        <f>IF([1]主干线!C6138="","",[1]主干线!C6138)</f>
        <v/>
      </c>
      <c r="D6138" t="str">
        <f>IF([1]主干线!R6138="","",[1]主干线!R6138)</f>
        <v/>
      </c>
      <c r="E6138" t="str">
        <f>IF([1]主干线!S6138="","",[1]主干线!S6138)</f>
        <v/>
      </c>
      <c r="F6138" t="str">
        <f>IF([1]主干线!G6138="","",[1]主干线!G6138)</f>
        <v/>
      </c>
      <c r="G6138" t="str">
        <f>IF([1]主干线!H6138="","",[1]主干线!H6138)</f>
        <v/>
      </c>
    </row>
    <row r="6139" spans="1:7" x14ac:dyDescent="0.15">
      <c r="A6139" t="str">
        <f>IF([1]主干线!A6139="","",[1]主干线!A6139)</f>
        <v/>
      </c>
      <c r="B6139" t="str">
        <f>IF([1]主干线!B6139="","",[1]主干线!B6139)</f>
        <v/>
      </c>
      <c r="C6139" t="str">
        <f>IF([1]主干线!C6139="","",[1]主干线!C6139)</f>
        <v/>
      </c>
      <c r="D6139" t="str">
        <f>IF([1]主干线!R6139="","",[1]主干线!R6139)</f>
        <v/>
      </c>
      <c r="E6139" t="str">
        <f>IF([1]主干线!S6139="","",[1]主干线!S6139)</f>
        <v/>
      </c>
      <c r="F6139" t="str">
        <f>IF([1]主干线!G6139="","",[1]主干线!G6139)</f>
        <v/>
      </c>
      <c r="G6139" t="str">
        <f>IF([1]主干线!H6139="","",[1]主干线!H6139)</f>
        <v/>
      </c>
    </row>
    <row r="6140" spans="1:7" x14ac:dyDescent="0.15">
      <c r="A6140" t="str">
        <f>IF([1]主干线!A6140="","",[1]主干线!A6140)</f>
        <v/>
      </c>
      <c r="B6140" t="str">
        <f>IF([1]主干线!B6140="","",[1]主干线!B6140)</f>
        <v/>
      </c>
      <c r="C6140" t="str">
        <f>IF([1]主干线!C6140="","",[1]主干线!C6140)</f>
        <v/>
      </c>
      <c r="D6140" t="str">
        <f>IF([1]主干线!R6140="","",[1]主干线!R6140)</f>
        <v/>
      </c>
      <c r="E6140" t="str">
        <f>IF([1]主干线!S6140="","",[1]主干线!S6140)</f>
        <v/>
      </c>
      <c r="F6140" t="str">
        <f>IF([1]主干线!G6140="","",[1]主干线!G6140)</f>
        <v/>
      </c>
      <c r="G6140" t="str">
        <f>IF([1]主干线!H6140="","",[1]主干线!H6140)</f>
        <v/>
      </c>
    </row>
    <row r="6141" spans="1:7" x14ac:dyDescent="0.15">
      <c r="A6141" t="str">
        <f>IF([1]主干线!A6141="","",[1]主干线!A6141)</f>
        <v/>
      </c>
      <c r="B6141" t="str">
        <f>IF([1]主干线!B6141="","",[1]主干线!B6141)</f>
        <v/>
      </c>
      <c r="C6141" t="str">
        <f>IF([1]主干线!C6141="","",[1]主干线!C6141)</f>
        <v/>
      </c>
      <c r="D6141" t="str">
        <f>IF([1]主干线!R6141="","",[1]主干线!R6141)</f>
        <v/>
      </c>
      <c r="E6141" t="str">
        <f>IF([1]主干线!S6141="","",[1]主干线!S6141)</f>
        <v/>
      </c>
      <c r="F6141" t="str">
        <f>IF([1]主干线!G6141="","",[1]主干线!G6141)</f>
        <v/>
      </c>
      <c r="G6141" t="str">
        <f>IF([1]主干线!H6141="","",[1]主干线!H6141)</f>
        <v/>
      </c>
    </row>
    <row r="6142" spans="1:7" x14ac:dyDescent="0.15">
      <c r="A6142" t="str">
        <f>IF([1]主干线!A6142="","",[1]主干线!A6142)</f>
        <v/>
      </c>
      <c r="B6142" t="str">
        <f>IF([1]主干线!B6142="","",[1]主干线!B6142)</f>
        <v/>
      </c>
      <c r="C6142" t="str">
        <f>IF([1]主干线!C6142="","",[1]主干线!C6142)</f>
        <v/>
      </c>
      <c r="D6142" t="str">
        <f>IF([1]主干线!R6142="","",[1]主干线!R6142)</f>
        <v/>
      </c>
      <c r="E6142" t="str">
        <f>IF([1]主干线!S6142="","",[1]主干线!S6142)</f>
        <v/>
      </c>
      <c r="F6142" t="str">
        <f>IF([1]主干线!G6142="","",[1]主干线!G6142)</f>
        <v/>
      </c>
      <c r="G6142" t="str">
        <f>IF([1]主干线!H6142="","",[1]主干线!H6142)</f>
        <v/>
      </c>
    </row>
    <row r="6143" spans="1:7" x14ac:dyDescent="0.15">
      <c r="A6143" t="str">
        <f>IF([1]主干线!A6143="","",[1]主干线!A6143)</f>
        <v/>
      </c>
      <c r="B6143" t="str">
        <f>IF([1]主干线!B6143="","",[1]主干线!B6143)</f>
        <v/>
      </c>
      <c r="C6143" t="str">
        <f>IF([1]主干线!C6143="","",[1]主干线!C6143)</f>
        <v/>
      </c>
      <c r="D6143" t="str">
        <f>IF([1]主干线!R6143="","",[1]主干线!R6143)</f>
        <v/>
      </c>
      <c r="E6143" t="str">
        <f>IF([1]主干线!S6143="","",[1]主干线!S6143)</f>
        <v/>
      </c>
      <c r="F6143" t="str">
        <f>IF([1]主干线!G6143="","",[1]主干线!G6143)</f>
        <v/>
      </c>
      <c r="G6143" t="str">
        <f>IF([1]主干线!H6143="","",[1]主干线!H6143)</f>
        <v/>
      </c>
    </row>
    <row r="6144" spans="1:7" x14ac:dyDescent="0.15">
      <c r="A6144" t="str">
        <f>IF([1]主干线!A6144="","",[1]主干线!A6144)</f>
        <v/>
      </c>
      <c r="B6144" t="str">
        <f>IF([1]主干线!B6144="","",[1]主干线!B6144)</f>
        <v/>
      </c>
      <c r="C6144" t="str">
        <f>IF([1]主干线!C6144="","",[1]主干线!C6144)</f>
        <v/>
      </c>
      <c r="D6144" t="str">
        <f>IF([1]主干线!R6144="","",[1]主干线!R6144)</f>
        <v/>
      </c>
      <c r="E6144" t="str">
        <f>IF([1]主干线!S6144="","",[1]主干线!S6144)</f>
        <v/>
      </c>
      <c r="F6144" t="str">
        <f>IF([1]主干线!G6144="","",[1]主干线!G6144)</f>
        <v/>
      </c>
      <c r="G6144" t="str">
        <f>IF([1]主干线!H6144="","",[1]主干线!H6144)</f>
        <v/>
      </c>
    </row>
    <row r="6145" spans="1:7" x14ac:dyDescent="0.15">
      <c r="A6145" t="str">
        <f>IF([1]主干线!A6145="","",[1]主干线!A6145)</f>
        <v/>
      </c>
      <c r="B6145" t="str">
        <f>IF([1]主干线!B6145="","",[1]主干线!B6145)</f>
        <v/>
      </c>
      <c r="C6145" t="str">
        <f>IF([1]主干线!C6145="","",[1]主干线!C6145)</f>
        <v/>
      </c>
      <c r="D6145" t="str">
        <f>IF([1]主干线!R6145="","",[1]主干线!R6145)</f>
        <v/>
      </c>
      <c r="E6145" t="str">
        <f>IF([1]主干线!S6145="","",[1]主干线!S6145)</f>
        <v/>
      </c>
      <c r="F6145" t="str">
        <f>IF([1]主干线!G6145="","",[1]主干线!G6145)</f>
        <v/>
      </c>
      <c r="G6145" t="str">
        <f>IF([1]主干线!H6145="","",[1]主干线!H6145)</f>
        <v/>
      </c>
    </row>
    <row r="6146" spans="1:7" x14ac:dyDescent="0.15">
      <c r="A6146" t="str">
        <f>IF([1]主干线!A6146="","",[1]主干线!A6146)</f>
        <v/>
      </c>
      <c r="B6146" t="str">
        <f>IF([1]主干线!B6146="","",[1]主干线!B6146)</f>
        <v/>
      </c>
      <c r="C6146" t="str">
        <f>IF([1]主干线!C6146="","",[1]主干线!C6146)</f>
        <v/>
      </c>
      <c r="D6146" t="str">
        <f>IF([1]主干线!R6146="","",[1]主干线!R6146)</f>
        <v/>
      </c>
      <c r="E6146" t="str">
        <f>IF([1]主干线!S6146="","",[1]主干线!S6146)</f>
        <v/>
      </c>
      <c r="F6146" t="str">
        <f>IF([1]主干线!G6146="","",[1]主干线!G6146)</f>
        <v/>
      </c>
      <c r="G6146" t="str">
        <f>IF([1]主干线!H6146="","",[1]主干线!H6146)</f>
        <v/>
      </c>
    </row>
    <row r="6147" spans="1:7" x14ac:dyDescent="0.15">
      <c r="A6147" t="str">
        <f>IF([1]主干线!A6147="","",[1]主干线!A6147)</f>
        <v/>
      </c>
      <c r="B6147" t="str">
        <f>IF([1]主干线!B6147="","",[1]主干线!B6147)</f>
        <v/>
      </c>
      <c r="C6147" t="str">
        <f>IF([1]主干线!C6147="","",[1]主干线!C6147)</f>
        <v/>
      </c>
      <c r="D6147" t="str">
        <f>IF([1]主干线!R6147="","",[1]主干线!R6147)</f>
        <v/>
      </c>
      <c r="E6147" t="str">
        <f>IF([1]主干线!S6147="","",[1]主干线!S6147)</f>
        <v/>
      </c>
      <c r="F6147" t="str">
        <f>IF([1]主干线!G6147="","",[1]主干线!G6147)</f>
        <v/>
      </c>
      <c r="G6147" t="str">
        <f>IF([1]主干线!H6147="","",[1]主干线!H6147)</f>
        <v/>
      </c>
    </row>
    <row r="6148" spans="1:7" x14ac:dyDescent="0.15">
      <c r="A6148" t="str">
        <f>IF([1]主干线!A6148="","",[1]主干线!A6148)</f>
        <v/>
      </c>
      <c r="B6148" t="str">
        <f>IF([1]主干线!B6148="","",[1]主干线!B6148)</f>
        <v/>
      </c>
      <c r="C6148" t="str">
        <f>IF([1]主干线!C6148="","",[1]主干线!C6148)</f>
        <v/>
      </c>
      <c r="D6148" t="str">
        <f>IF([1]主干线!R6148="","",[1]主干线!R6148)</f>
        <v/>
      </c>
      <c r="E6148" t="str">
        <f>IF([1]主干线!S6148="","",[1]主干线!S6148)</f>
        <v/>
      </c>
      <c r="F6148" t="str">
        <f>IF([1]主干线!G6148="","",[1]主干线!G6148)</f>
        <v/>
      </c>
      <c r="G6148" t="str">
        <f>IF([1]主干线!H6148="","",[1]主干线!H6148)</f>
        <v/>
      </c>
    </row>
    <row r="6149" spans="1:7" x14ac:dyDescent="0.15">
      <c r="A6149" t="str">
        <f>IF([1]主干线!A6149="","",[1]主干线!A6149)</f>
        <v/>
      </c>
      <c r="B6149" t="str">
        <f>IF([1]主干线!B6149="","",[1]主干线!B6149)</f>
        <v/>
      </c>
      <c r="C6149" t="str">
        <f>IF([1]主干线!C6149="","",[1]主干线!C6149)</f>
        <v/>
      </c>
      <c r="D6149" t="str">
        <f>IF([1]主干线!R6149="","",[1]主干线!R6149)</f>
        <v/>
      </c>
      <c r="E6149" t="str">
        <f>IF([1]主干线!S6149="","",[1]主干线!S6149)</f>
        <v/>
      </c>
      <c r="F6149" t="str">
        <f>IF([1]主干线!G6149="","",[1]主干线!G6149)</f>
        <v/>
      </c>
      <c r="G6149" t="str">
        <f>IF([1]主干线!H6149="","",[1]主干线!H6149)</f>
        <v/>
      </c>
    </row>
    <row r="6150" spans="1:7" x14ac:dyDescent="0.15">
      <c r="A6150" t="str">
        <f>IF([1]主干线!A6150="","",[1]主干线!A6150)</f>
        <v/>
      </c>
      <c r="B6150" t="str">
        <f>IF([1]主干线!B6150="","",[1]主干线!B6150)</f>
        <v/>
      </c>
      <c r="C6150" t="str">
        <f>IF([1]主干线!C6150="","",[1]主干线!C6150)</f>
        <v/>
      </c>
      <c r="D6150" t="str">
        <f>IF([1]主干线!R6150="","",[1]主干线!R6150)</f>
        <v/>
      </c>
      <c r="E6150" t="str">
        <f>IF([1]主干线!S6150="","",[1]主干线!S6150)</f>
        <v/>
      </c>
      <c r="F6150" t="str">
        <f>IF([1]主干线!G6150="","",[1]主干线!G6150)</f>
        <v/>
      </c>
      <c r="G6150" t="str">
        <f>IF([1]主干线!H6150="","",[1]主干线!H6150)</f>
        <v/>
      </c>
    </row>
    <row r="6151" spans="1:7" x14ac:dyDescent="0.15">
      <c r="A6151" t="str">
        <f>IF([1]主干线!A6151="","",[1]主干线!A6151)</f>
        <v/>
      </c>
      <c r="B6151" t="str">
        <f>IF([1]主干线!B6151="","",[1]主干线!B6151)</f>
        <v/>
      </c>
      <c r="C6151" t="str">
        <f>IF([1]主干线!C6151="","",[1]主干线!C6151)</f>
        <v/>
      </c>
      <c r="D6151" t="str">
        <f>IF([1]主干线!R6151="","",[1]主干线!R6151)</f>
        <v/>
      </c>
      <c r="E6151" t="str">
        <f>IF([1]主干线!S6151="","",[1]主干线!S6151)</f>
        <v/>
      </c>
      <c r="F6151" t="str">
        <f>IF([1]主干线!G6151="","",[1]主干线!G6151)</f>
        <v/>
      </c>
      <c r="G6151" t="str">
        <f>IF([1]主干线!H6151="","",[1]主干线!H6151)</f>
        <v/>
      </c>
    </row>
    <row r="6152" spans="1:7" x14ac:dyDescent="0.15">
      <c r="A6152" t="str">
        <f>IF([1]主干线!A6152="","",[1]主干线!A6152)</f>
        <v/>
      </c>
      <c r="B6152" t="str">
        <f>IF([1]主干线!B6152="","",[1]主干线!B6152)</f>
        <v/>
      </c>
      <c r="C6152" t="str">
        <f>IF([1]主干线!C6152="","",[1]主干线!C6152)</f>
        <v/>
      </c>
      <c r="D6152" t="str">
        <f>IF([1]主干线!R6152="","",[1]主干线!R6152)</f>
        <v/>
      </c>
      <c r="E6152" t="str">
        <f>IF([1]主干线!S6152="","",[1]主干线!S6152)</f>
        <v/>
      </c>
      <c r="F6152" t="str">
        <f>IF([1]主干线!G6152="","",[1]主干线!G6152)</f>
        <v/>
      </c>
      <c r="G6152" t="str">
        <f>IF([1]主干线!H6152="","",[1]主干线!H6152)</f>
        <v/>
      </c>
    </row>
    <row r="6153" spans="1:7" x14ac:dyDescent="0.15">
      <c r="A6153" t="str">
        <f>IF([1]主干线!A6153="","",[1]主干线!A6153)</f>
        <v/>
      </c>
      <c r="B6153" t="str">
        <f>IF([1]主干线!B6153="","",[1]主干线!B6153)</f>
        <v/>
      </c>
      <c r="C6153" t="str">
        <f>IF([1]主干线!C6153="","",[1]主干线!C6153)</f>
        <v/>
      </c>
      <c r="D6153" t="str">
        <f>IF([1]主干线!R6153="","",[1]主干线!R6153)</f>
        <v/>
      </c>
      <c r="E6153" t="str">
        <f>IF([1]主干线!S6153="","",[1]主干线!S6153)</f>
        <v/>
      </c>
      <c r="F6153" t="str">
        <f>IF([1]主干线!G6153="","",[1]主干线!G6153)</f>
        <v/>
      </c>
      <c r="G6153" t="str">
        <f>IF([1]主干线!H6153="","",[1]主干线!H6153)</f>
        <v/>
      </c>
    </row>
    <row r="6154" spans="1:7" x14ac:dyDescent="0.15">
      <c r="A6154" t="str">
        <f>IF([1]主干线!A6154="","",[1]主干线!A6154)</f>
        <v/>
      </c>
      <c r="B6154" t="str">
        <f>IF([1]主干线!B6154="","",[1]主干线!B6154)</f>
        <v/>
      </c>
      <c r="C6154" t="str">
        <f>IF([1]主干线!C6154="","",[1]主干线!C6154)</f>
        <v/>
      </c>
      <c r="D6154" t="str">
        <f>IF([1]主干线!R6154="","",[1]主干线!R6154)</f>
        <v/>
      </c>
      <c r="E6154" t="str">
        <f>IF([1]主干线!S6154="","",[1]主干线!S6154)</f>
        <v/>
      </c>
      <c r="F6154" t="str">
        <f>IF([1]主干线!G6154="","",[1]主干线!G6154)</f>
        <v/>
      </c>
      <c r="G6154" t="str">
        <f>IF([1]主干线!H6154="","",[1]主干线!H6154)</f>
        <v/>
      </c>
    </row>
    <row r="6155" spans="1:7" x14ac:dyDescent="0.15">
      <c r="A6155" t="str">
        <f>IF([1]主干线!A6155="","",[1]主干线!A6155)</f>
        <v/>
      </c>
      <c r="B6155" t="str">
        <f>IF([1]主干线!B6155="","",[1]主干线!B6155)</f>
        <v/>
      </c>
      <c r="C6155" t="str">
        <f>IF([1]主干线!C6155="","",[1]主干线!C6155)</f>
        <v/>
      </c>
      <c r="D6155" t="str">
        <f>IF([1]主干线!R6155="","",[1]主干线!R6155)</f>
        <v/>
      </c>
      <c r="E6155" t="str">
        <f>IF([1]主干线!S6155="","",[1]主干线!S6155)</f>
        <v/>
      </c>
      <c r="F6155" t="str">
        <f>IF([1]主干线!G6155="","",[1]主干线!G6155)</f>
        <v/>
      </c>
      <c r="G6155" t="str">
        <f>IF([1]主干线!H6155="","",[1]主干线!H6155)</f>
        <v/>
      </c>
    </row>
    <row r="6156" spans="1:7" x14ac:dyDescent="0.15">
      <c r="A6156" t="str">
        <f>IF([1]主干线!A6156="","",[1]主干线!A6156)</f>
        <v/>
      </c>
      <c r="B6156" t="str">
        <f>IF([1]主干线!B6156="","",[1]主干线!B6156)</f>
        <v/>
      </c>
      <c r="C6156" t="str">
        <f>IF([1]主干线!C6156="","",[1]主干线!C6156)</f>
        <v/>
      </c>
      <c r="D6156" t="str">
        <f>IF([1]主干线!R6156="","",[1]主干线!R6156)</f>
        <v/>
      </c>
      <c r="E6156" t="str">
        <f>IF([1]主干线!S6156="","",[1]主干线!S6156)</f>
        <v/>
      </c>
      <c r="F6156" t="str">
        <f>IF([1]主干线!G6156="","",[1]主干线!G6156)</f>
        <v/>
      </c>
      <c r="G6156" t="str">
        <f>IF([1]主干线!H6156="","",[1]主干线!H6156)</f>
        <v/>
      </c>
    </row>
    <row r="6157" spans="1:7" x14ac:dyDescent="0.15">
      <c r="A6157" t="str">
        <f>IF([1]主干线!A6157="","",[1]主干线!A6157)</f>
        <v/>
      </c>
      <c r="B6157" t="str">
        <f>IF([1]主干线!B6157="","",[1]主干线!B6157)</f>
        <v/>
      </c>
      <c r="C6157" t="str">
        <f>IF([1]主干线!C6157="","",[1]主干线!C6157)</f>
        <v/>
      </c>
      <c r="D6157" t="str">
        <f>IF([1]主干线!R6157="","",[1]主干线!R6157)</f>
        <v/>
      </c>
      <c r="E6157" t="str">
        <f>IF([1]主干线!S6157="","",[1]主干线!S6157)</f>
        <v/>
      </c>
      <c r="F6157" t="str">
        <f>IF([1]主干线!G6157="","",[1]主干线!G6157)</f>
        <v/>
      </c>
      <c r="G6157" t="str">
        <f>IF([1]主干线!H6157="","",[1]主干线!H6157)</f>
        <v/>
      </c>
    </row>
    <row r="6158" spans="1:7" x14ac:dyDescent="0.15">
      <c r="A6158" t="str">
        <f>IF([1]主干线!A6158="","",[1]主干线!A6158)</f>
        <v/>
      </c>
      <c r="B6158" t="str">
        <f>IF([1]主干线!B6158="","",[1]主干线!B6158)</f>
        <v/>
      </c>
      <c r="C6158" t="str">
        <f>IF([1]主干线!C6158="","",[1]主干线!C6158)</f>
        <v/>
      </c>
      <c r="D6158" t="str">
        <f>IF([1]主干线!R6158="","",[1]主干线!R6158)</f>
        <v/>
      </c>
      <c r="E6158" t="str">
        <f>IF([1]主干线!S6158="","",[1]主干线!S6158)</f>
        <v/>
      </c>
      <c r="F6158" t="str">
        <f>IF([1]主干线!G6158="","",[1]主干线!G6158)</f>
        <v/>
      </c>
      <c r="G6158" t="str">
        <f>IF([1]主干线!H6158="","",[1]主干线!H6158)</f>
        <v/>
      </c>
    </row>
    <row r="6159" spans="1:7" x14ac:dyDescent="0.15">
      <c r="A6159" t="str">
        <f>IF([1]主干线!A6159="","",[1]主干线!A6159)</f>
        <v/>
      </c>
      <c r="B6159" t="str">
        <f>IF([1]主干线!B6159="","",[1]主干线!B6159)</f>
        <v/>
      </c>
      <c r="C6159" t="str">
        <f>IF([1]主干线!C6159="","",[1]主干线!C6159)</f>
        <v/>
      </c>
      <c r="D6159" t="str">
        <f>IF([1]主干线!R6159="","",[1]主干线!R6159)</f>
        <v/>
      </c>
      <c r="E6159" t="str">
        <f>IF([1]主干线!S6159="","",[1]主干线!S6159)</f>
        <v/>
      </c>
      <c r="F6159" t="str">
        <f>IF([1]主干线!G6159="","",[1]主干线!G6159)</f>
        <v/>
      </c>
      <c r="G6159" t="str">
        <f>IF([1]主干线!H6159="","",[1]主干线!H6159)</f>
        <v/>
      </c>
    </row>
    <row r="6160" spans="1:7" x14ac:dyDescent="0.15">
      <c r="A6160" t="str">
        <f>IF([1]主干线!A6160="","",[1]主干线!A6160)</f>
        <v/>
      </c>
      <c r="B6160" t="str">
        <f>IF([1]主干线!B6160="","",[1]主干线!B6160)</f>
        <v/>
      </c>
      <c r="C6160" t="str">
        <f>IF([1]主干线!C6160="","",[1]主干线!C6160)</f>
        <v/>
      </c>
      <c r="D6160" t="str">
        <f>IF([1]主干线!R6160="","",[1]主干线!R6160)</f>
        <v/>
      </c>
      <c r="E6160" t="str">
        <f>IF([1]主干线!S6160="","",[1]主干线!S6160)</f>
        <v/>
      </c>
      <c r="F6160" t="str">
        <f>IF([1]主干线!G6160="","",[1]主干线!G6160)</f>
        <v/>
      </c>
      <c r="G6160" t="str">
        <f>IF([1]主干线!H6160="","",[1]主干线!H6160)</f>
        <v/>
      </c>
    </row>
    <row r="6161" spans="1:7" x14ac:dyDescent="0.15">
      <c r="A6161" t="str">
        <f>IF([1]主干线!A6161="","",[1]主干线!A6161)</f>
        <v/>
      </c>
      <c r="B6161" t="str">
        <f>IF([1]主干线!B6161="","",[1]主干线!B6161)</f>
        <v/>
      </c>
      <c r="C6161" t="str">
        <f>IF([1]主干线!C6161="","",[1]主干线!C6161)</f>
        <v/>
      </c>
      <c r="D6161" t="str">
        <f>IF([1]主干线!R6161="","",[1]主干线!R6161)</f>
        <v/>
      </c>
      <c r="E6161" t="str">
        <f>IF([1]主干线!S6161="","",[1]主干线!S6161)</f>
        <v/>
      </c>
      <c r="F6161" t="str">
        <f>IF([1]主干线!G6161="","",[1]主干线!G6161)</f>
        <v/>
      </c>
      <c r="G6161" t="str">
        <f>IF([1]主干线!H6161="","",[1]主干线!H6161)</f>
        <v/>
      </c>
    </row>
    <row r="6162" spans="1:7" x14ac:dyDescent="0.15">
      <c r="A6162" t="str">
        <f>IF([1]主干线!A6162="","",[1]主干线!A6162)</f>
        <v/>
      </c>
      <c r="B6162" t="str">
        <f>IF([1]主干线!B6162="","",[1]主干线!B6162)</f>
        <v/>
      </c>
      <c r="C6162" t="str">
        <f>IF([1]主干线!C6162="","",[1]主干线!C6162)</f>
        <v/>
      </c>
      <c r="D6162" t="str">
        <f>IF([1]主干线!R6162="","",[1]主干线!R6162)</f>
        <v/>
      </c>
      <c r="E6162" t="str">
        <f>IF([1]主干线!S6162="","",[1]主干线!S6162)</f>
        <v/>
      </c>
      <c r="F6162" t="str">
        <f>IF([1]主干线!G6162="","",[1]主干线!G6162)</f>
        <v/>
      </c>
      <c r="G6162" t="str">
        <f>IF([1]主干线!H6162="","",[1]主干线!H6162)</f>
        <v/>
      </c>
    </row>
    <row r="6163" spans="1:7" x14ac:dyDescent="0.15">
      <c r="A6163" t="str">
        <f>IF([1]主干线!A6163="","",[1]主干线!A6163)</f>
        <v/>
      </c>
      <c r="B6163" t="str">
        <f>IF([1]主干线!B6163="","",[1]主干线!B6163)</f>
        <v/>
      </c>
      <c r="C6163" t="str">
        <f>IF([1]主干线!C6163="","",[1]主干线!C6163)</f>
        <v/>
      </c>
      <c r="D6163" t="str">
        <f>IF([1]主干线!R6163="","",[1]主干线!R6163)</f>
        <v/>
      </c>
      <c r="E6163" t="str">
        <f>IF([1]主干线!S6163="","",[1]主干线!S6163)</f>
        <v/>
      </c>
      <c r="F6163" t="str">
        <f>IF([1]主干线!G6163="","",[1]主干线!G6163)</f>
        <v/>
      </c>
      <c r="G6163" t="str">
        <f>IF([1]主干线!H6163="","",[1]主干线!H6163)</f>
        <v/>
      </c>
    </row>
    <row r="6164" spans="1:7" x14ac:dyDescent="0.15">
      <c r="A6164" t="str">
        <f>IF([1]主干线!A6164="","",[1]主干线!A6164)</f>
        <v/>
      </c>
      <c r="B6164" t="str">
        <f>IF([1]主干线!B6164="","",[1]主干线!B6164)</f>
        <v/>
      </c>
      <c r="C6164" t="str">
        <f>IF([1]主干线!C6164="","",[1]主干线!C6164)</f>
        <v/>
      </c>
      <c r="D6164" t="str">
        <f>IF([1]主干线!R6164="","",[1]主干线!R6164)</f>
        <v/>
      </c>
      <c r="E6164" t="str">
        <f>IF([1]主干线!S6164="","",[1]主干线!S6164)</f>
        <v/>
      </c>
      <c r="F6164" t="str">
        <f>IF([1]主干线!G6164="","",[1]主干线!G6164)</f>
        <v/>
      </c>
      <c r="G6164" t="str">
        <f>IF([1]主干线!H6164="","",[1]主干线!H6164)</f>
        <v/>
      </c>
    </row>
    <row r="6165" spans="1:7" x14ac:dyDescent="0.15">
      <c r="A6165" t="str">
        <f>IF([1]主干线!A6165="","",[1]主干线!A6165)</f>
        <v/>
      </c>
      <c r="B6165" t="str">
        <f>IF([1]主干线!B6165="","",[1]主干线!B6165)</f>
        <v/>
      </c>
      <c r="C6165" t="str">
        <f>IF([1]主干线!C6165="","",[1]主干线!C6165)</f>
        <v/>
      </c>
      <c r="D6165" t="str">
        <f>IF([1]主干线!R6165="","",[1]主干线!R6165)</f>
        <v/>
      </c>
      <c r="E6165" t="str">
        <f>IF([1]主干线!S6165="","",[1]主干线!S6165)</f>
        <v/>
      </c>
      <c r="F6165" t="str">
        <f>IF([1]主干线!G6165="","",[1]主干线!G6165)</f>
        <v/>
      </c>
      <c r="G6165" t="str">
        <f>IF([1]主干线!H6165="","",[1]主干线!H6165)</f>
        <v/>
      </c>
    </row>
    <row r="6166" spans="1:7" x14ac:dyDescent="0.15">
      <c r="A6166" t="str">
        <f>IF([1]主干线!A6166="","",[1]主干线!A6166)</f>
        <v/>
      </c>
      <c r="B6166" t="str">
        <f>IF([1]主干线!B6166="","",[1]主干线!B6166)</f>
        <v/>
      </c>
      <c r="C6166" t="str">
        <f>IF([1]主干线!C6166="","",[1]主干线!C6166)</f>
        <v/>
      </c>
      <c r="D6166" t="str">
        <f>IF([1]主干线!R6166="","",[1]主干线!R6166)</f>
        <v/>
      </c>
      <c r="E6166" t="str">
        <f>IF([1]主干线!S6166="","",[1]主干线!S6166)</f>
        <v/>
      </c>
      <c r="F6166" t="str">
        <f>IF([1]主干线!G6166="","",[1]主干线!G6166)</f>
        <v/>
      </c>
      <c r="G6166" t="str">
        <f>IF([1]主干线!H6166="","",[1]主干线!H6166)</f>
        <v/>
      </c>
    </row>
    <row r="6167" spans="1:7" x14ac:dyDescent="0.15">
      <c r="A6167" t="str">
        <f>IF([1]主干线!A6167="","",[1]主干线!A6167)</f>
        <v/>
      </c>
      <c r="B6167" t="str">
        <f>IF([1]主干线!B6167="","",[1]主干线!B6167)</f>
        <v/>
      </c>
      <c r="C6167" t="str">
        <f>IF([1]主干线!C6167="","",[1]主干线!C6167)</f>
        <v/>
      </c>
      <c r="D6167" t="str">
        <f>IF([1]主干线!R6167="","",[1]主干线!R6167)</f>
        <v/>
      </c>
      <c r="E6167" t="str">
        <f>IF([1]主干线!S6167="","",[1]主干线!S6167)</f>
        <v/>
      </c>
      <c r="F6167" t="str">
        <f>IF([1]主干线!G6167="","",[1]主干线!G6167)</f>
        <v/>
      </c>
      <c r="G6167" t="str">
        <f>IF([1]主干线!H6167="","",[1]主干线!H6167)</f>
        <v/>
      </c>
    </row>
    <row r="6168" spans="1:7" x14ac:dyDescent="0.15">
      <c r="A6168" t="str">
        <f>IF([1]主干线!A6168="","",[1]主干线!A6168)</f>
        <v/>
      </c>
      <c r="B6168" t="str">
        <f>IF([1]主干线!B6168="","",[1]主干线!B6168)</f>
        <v/>
      </c>
      <c r="C6168" t="str">
        <f>IF([1]主干线!C6168="","",[1]主干线!C6168)</f>
        <v/>
      </c>
      <c r="D6168" t="str">
        <f>IF([1]主干线!R6168="","",[1]主干线!R6168)</f>
        <v/>
      </c>
      <c r="E6168" t="str">
        <f>IF([1]主干线!S6168="","",[1]主干线!S6168)</f>
        <v/>
      </c>
      <c r="F6168" t="str">
        <f>IF([1]主干线!G6168="","",[1]主干线!G6168)</f>
        <v/>
      </c>
      <c r="G6168" t="str">
        <f>IF([1]主干线!H6168="","",[1]主干线!H6168)</f>
        <v/>
      </c>
    </row>
    <row r="6169" spans="1:7" x14ac:dyDescent="0.15">
      <c r="A6169" t="str">
        <f>IF([1]主干线!A6169="","",[1]主干线!A6169)</f>
        <v/>
      </c>
      <c r="B6169" t="str">
        <f>IF([1]主干线!B6169="","",[1]主干线!B6169)</f>
        <v/>
      </c>
      <c r="C6169" t="str">
        <f>IF([1]主干线!C6169="","",[1]主干线!C6169)</f>
        <v/>
      </c>
      <c r="D6169" t="str">
        <f>IF([1]主干线!R6169="","",[1]主干线!R6169)</f>
        <v/>
      </c>
      <c r="E6169" t="str">
        <f>IF([1]主干线!S6169="","",[1]主干线!S6169)</f>
        <v/>
      </c>
      <c r="F6169" t="str">
        <f>IF([1]主干线!G6169="","",[1]主干线!G6169)</f>
        <v/>
      </c>
      <c r="G6169" t="str">
        <f>IF([1]主干线!H6169="","",[1]主干线!H6169)</f>
        <v/>
      </c>
    </row>
    <row r="6170" spans="1:7" x14ac:dyDescent="0.15">
      <c r="A6170" t="str">
        <f>IF([1]主干线!A6170="","",[1]主干线!A6170)</f>
        <v/>
      </c>
      <c r="B6170" t="str">
        <f>IF([1]主干线!B6170="","",[1]主干线!B6170)</f>
        <v/>
      </c>
      <c r="C6170" t="str">
        <f>IF([1]主干线!C6170="","",[1]主干线!C6170)</f>
        <v/>
      </c>
      <c r="D6170" t="str">
        <f>IF([1]主干线!R6170="","",[1]主干线!R6170)</f>
        <v/>
      </c>
      <c r="E6170" t="str">
        <f>IF([1]主干线!S6170="","",[1]主干线!S6170)</f>
        <v/>
      </c>
      <c r="F6170" t="str">
        <f>IF([1]主干线!G6170="","",[1]主干线!G6170)</f>
        <v/>
      </c>
      <c r="G6170" t="str">
        <f>IF([1]主干线!H6170="","",[1]主干线!H6170)</f>
        <v/>
      </c>
    </row>
    <row r="6171" spans="1:7" x14ac:dyDescent="0.15">
      <c r="A6171" t="str">
        <f>IF([1]主干线!A6171="","",[1]主干线!A6171)</f>
        <v/>
      </c>
      <c r="B6171" t="str">
        <f>IF([1]主干线!B6171="","",[1]主干线!B6171)</f>
        <v/>
      </c>
      <c r="C6171" t="str">
        <f>IF([1]主干线!C6171="","",[1]主干线!C6171)</f>
        <v/>
      </c>
      <c r="D6171" t="str">
        <f>IF([1]主干线!R6171="","",[1]主干线!R6171)</f>
        <v/>
      </c>
      <c r="E6171" t="str">
        <f>IF([1]主干线!S6171="","",[1]主干线!S6171)</f>
        <v/>
      </c>
      <c r="F6171" t="str">
        <f>IF([1]主干线!G6171="","",[1]主干线!G6171)</f>
        <v/>
      </c>
      <c r="G6171" t="str">
        <f>IF([1]主干线!H6171="","",[1]主干线!H6171)</f>
        <v/>
      </c>
    </row>
    <row r="6172" spans="1:7" x14ac:dyDescent="0.15">
      <c r="A6172" t="str">
        <f>IF([1]主干线!A6172="","",[1]主干线!A6172)</f>
        <v/>
      </c>
      <c r="B6172" t="str">
        <f>IF([1]主干线!B6172="","",[1]主干线!B6172)</f>
        <v/>
      </c>
      <c r="C6172" t="str">
        <f>IF([1]主干线!C6172="","",[1]主干线!C6172)</f>
        <v/>
      </c>
      <c r="D6172" t="str">
        <f>IF([1]主干线!R6172="","",[1]主干线!R6172)</f>
        <v/>
      </c>
      <c r="E6172" t="str">
        <f>IF([1]主干线!S6172="","",[1]主干线!S6172)</f>
        <v/>
      </c>
      <c r="F6172" t="str">
        <f>IF([1]主干线!G6172="","",[1]主干线!G6172)</f>
        <v/>
      </c>
      <c r="G6172" t="str">
        <f>IF([1]主干线!H6172="","",[1]主干线!H6172)</f>
        <v/>
      </c>
    </row>
    <row r="6173" spans="1:7" x14ac:dyDescent="0.15">
      <c r="A6173" t="str">
        <f>IF([1]主干线!A6173="","",[1]主干线!A6173)</f>
        <v/>
      </c>
      <c r="B6173" t="str">
        <f>IF([1]主干线!B6173="","",[1]主干线!B6173)</f>
        <v/>
      </c>
      <c r="C6173" t="str">
        <f>IF([1]主干线!C6173="","",[1]主干线!C6173)</f>
        <v/>
      </c>
      <c r="D6173" t="str">
        <f>IF([1]主干线!R6173="","",[1]主干线!R6173)</f>
        <v/>
      </c>
      <c r="E6173" t="str">
        <f>IF([1]主干线!S6173="","",[1]主干线!S6173)</f>
        <v/>
      </c>
      <c r="F6173" t="str">
        <f>IF([1]主干线!G6173="","",[1]主干线!G6173)</f>
        <v/>
      </c>
      <c r="G6173" t="str">
        <f>IF([1]主干线!H6173="","",[1]主干线!H6173)</f>
        <v/>
      </c>
    </row>
    <row r="6174" spans="1:7" x14ac:dyDescent="0.15">
      <c r="A6174" t="str">
        <f>IF([1]主干线!A6174="","",[1]主干线!A6174)</f>
        <v/>
      </c>
      <c r="B6174" t="str">
        <f>IF([1]主干线!B6174="","",[1]主干线!B6174)</f>
        <v/>
      </c>
      <c r="C6174" t="str">
        <f>IF([1]主干线!C6174="","",[1]主干线!C6174)</f>
        <v/>
      </c>
      <c r="D6174" t="str">
        <f>IF([1]主干线!R6174="","",[1]主干线!R6174)</f>
        <v/>
      </c>
      <c r="E6174" t="str">
        <f>IF([1]主干线!S6174="","",[1]主干线!S6174)</f>
        <v/>
      </c>
      <c r="F6174" t="str">
        <f>IF([1]主干线!G6174="","",[1]主干线!G6174)</f>
        <v/>
      </c>
      <c r="G6174" t="str">
        <f>IF([1]主干线!H6174="","",[1]主干线!H6174)</f>
        <v/>
      </c>
    </row>
    <row r="6175" spans="1:7" x14ac:dyDescent="0.15">
      <c r="A6175" t="str">
        <f>IF([1]主干线!A6175="","",[1]主干线!A6175)</f>
        <v/>
      </c>
      <c r="B6175" t="str">
        <f>IF([1]主干线!B6175="","",[1]主干线!B6175)</f>
        <v/>
      </c>
      <c r="C6175" t="str">
        <f>IF([1]主干线!C6175="","",[1]主干线!C6175)</f>
        <v/>
      </c>
      <c r="D6175" t="str">
        <f>IF([1]主干线!R6175="","",[1]主干线!R6175)</f>
        <v/>
      </c>
      <c r="E6175" t="str">
        <f>IF([1]主干线!S6175="","",[1]主干线!S6175)</f>
        <v/>
      </c>
      <c r="F6175" t="str">
        <f>IF([1]主干线!G6175="","",[1]主干线!G6175)</f>
        <v/>
      </c>
      <c r="G6175" t="str">
        <f>IF([1]主干线!H6175="","",[1]主干线!H6175)</f>
        <v/>
      </c>
    </row>
    <row r="6176" spans="1:7" x14ac:dyDescent="0.15">
      <c r="A6176" t="str">
        <f>IF([1]主干线!A6176="","",[1]主干线!A6176)</f>
        <v/>
      </c>
      <c r="B6176" t="str">
        <f>IF([1]主干线!B6176="","",[1]主干线!B6176)</f>
        <v/>
      </c>
      <c r="C6176" t="str">
        <f>IF([1]主干线!C6176="","",[1]主干线!C6176)</f>
        <v/>
      </c>
      <c r="D6176" t="str">
        <f>IF([1]主干线!R6176="","",[1]主干线!R6176)</f>
        <v/>
      </c>
      <c r="E6176" t="str">
        <f>IF([1]主干线!S6176="","",[1]主干线!S6176)</f>
        <v/>
      </c>
      <c r="F6176" t="str">
        <f>IF([1]主干线!G6176="","",[1]主干线!G6176)</f>
        <v/>
      </c>
      <c r="G6176" t="str">
        <f>IF([1]主干线!H6176="","",[1]主干线!H6176)</f>
        <v/>
      </c>
    </row>
    <row r="6177" spans="1:7" x14ac:dyDescent="0.15">
      <c r="A6177" t="str">
        <f>IF([1]主干线!A6177="","",[1]主干线!A6177)</f>
        <v/>
      </c>
      <c r="B6177" t="str">
        <f>IF([1]主干线!B6177="","",[1]主干线!B6177)</f>
        <v/>
      </c>
      <c r="C6177" t="str">
        <f>IF([1]主干线!C6177="","",[1]主干线!C6177)</f>
        <v/>
      </c>
      <c r="D6177" t="str">
        <f>IF([1]主干线!R6177="","",[1]主干线!R6177)</f>
        <v/>
      </c>
      <c r="E6177" t="str">
        <f>IF([1]主干线!S6177="","",[1]主干线!S6177)</f>
        <v/>
      </c>
      <c r="F6177" t="str">
        <f>IF([1]主干线!G6177="","",[1]主干线!G6177)</f>
        <v/>
      </c>
      <c r="G6177" t="str">
        <f>IF([1]主干线!H6177="","",[1]主干线!H6177)</f>
        <v/>
      </c>
    </row>
    <row r="6178" spans="1:7" x14ac:dyDescent="0.15">
      <c r="A6178" t="str">
        <f>IF([1]主干线!A6178="","",[1]主干线!A6178)</f>
        <v/>
      </c>
      <c r="B6178" t="str">
        <f>IF([1]主干线!B6178="","",[1]主干线!B6178)</f>
        <v/>
      </c>
      <c r="C6178" t="str">
        <f>IF([1]主干线!C6178="","",[1]主干线!C6178)</f>
        <v/>
      </c>
      <c r="D6178" t="str">
        <f>IF([1]主干线!R6178="","",[1]主干线!R6178)</f>
        <v/>
      </c>
      <c r="E6178" t="str">
        <f>IF([1]主干线!S6178="","",[1]主干线!S6178)</f>
        <v/>
      </c>
      <c r="F6178" t="str">
        <f>IF([1]主干线!G6178="","",[1]主干线!G6178)</f>
        <v/>
      </c>
      <c r="G6178" t="str">
        <f>IF([1]主干线!H6178="","",[1]主干线!H6178)</f>
        <v/>
      </c>
    </row>
    <row r="6179" spans="1:7" x14ac:dyDescent="0.15">
      <c r="A6179" t="str">
        <f>IF([1]主干线!A6179="","",[1]主干线!A6179)</f>
        <v/>
      </c>
      <c r="B6179" t="str">
        <f>IF([1]主干线!B6179="","",[1]主干线!B6179)</f>
        <v/>
      </c>
      <c r="C6179" t="str">
        <f>IF([1]主干线!C6179="","",[1]主干线!C6179)</f>
        <v/>
      </c>
      <c r="D6179" t="str">
        <f>IF([1]主干线!R6179="","",[1]主干线!R6179)</f>
        <v/>
      </c>
      <c r="E6179" t="str">
        <f>IF([1]主干线!S6179="","",[1]主干线!S6179)</f>
        <v/>
      </c>
      <c r="F6179" t="str">
        <f>IF([1]主干线!G6179="","",[1]主干线!G6179)</f>
        <v/>
      </c>
      <c r="G6179" t="str">
        <f>IF([1]主干线!H6179="","",[1]主干线!H6179)</f>
        <v/>
      </c>
    </row>
    <row r="6180" spans="1:7" x14ac:dyDescent="0.15">
      <c r="A6180" t="str">
        <f>IF([1]主干线!A6180="","",[1]主干线!A6180)</f>
        <v/>
      </c>
      <c r="B6180" t="str">
        <f>IF([1]主干线!B6180="","",[1]主干线!B6180)</f>
        <v/>
      </c>
      <c r="C6180" t="str">
        <f>IF([1]主干线!C6180="","",[1]主干线!C6180)</f>
        <v/>
      </c>
      <c r="D6180" t="str">
        <f>IF([1]主干线!R6180="","",[1]主干线!R6180)</f>
        <v/>
      </c>
      <c r="E6180" t="str">
        <f>IF([1]主干线!S6180="","",[1]主干线!S6180)</f>
        <v/>
      </c>
      <c r="F6180" t="str">
        <f>IF([1]主干线!G6180="","",[1]主干线!G6180)</f>
        <v/>
      </c>
      <c r="G6180" t="str">
        <f>IF([1]主干线!H6180="","",[1]主干线!H6180)</f>
        <v/>
      </c>
    </row>
    <row r="6181" spans="1:7" x14ac:dyDescent="0.15">
      <c r="A6181" t="str">
        <f>IF([1]主干线!A6181="","",[1]主干线!A6181)</f>
        <v/>
      </c>
      <c r="B6181" t="str">
        <f>IF([1]主干线!B6181="","",[1]主干线!B6181)</f>
        <v/>
      </c>
      <c r="C6181" t="str">
        <f>IF([1]主干线!C6181="","",[1]主干线!C6181)</f>
        <v/>
      </c>
      <c r="D6181" t="str">
        <f>IF([1]主干线!R6181="","",[1]主干线!R6181)</f>
        <v/>
      </c>
      <c r="E6181" t="str">
        <f>IF([1]主干线!S6181="","",[1]主干线!S6181)</f>
        <v/>
      </c>
      <c r="F6181" t="str">
        <f>IF([1]主干线!G6181="","",[1]主干线!G6181)</f>
        <v/>
      </c>
      <c r="G6181" t="str">
        <f>IF([1]主干线!H6181="","",[1]主干线!H6181)</f>
        <v/>
      </c>
    </row>
    <row r="6182" spans="1:7" x14ac:dyDescent="0.15">
      <c r="A6182" t="str">
        <f>IF([1]主干线!A6182="","",[1]主干线!A6182)</f>
        <v/>
      </c>
      <c r="B6182" t="str">
        <f>IF([1]主干线!B6182="","",[1]主干线!B6182)</f>
        <v/>
      </c>
      <c r="C6182" t="str">
        <f>IF([1]主干线!C6182="","",[1]主干线!C6182)</f>
        <v/>
      </c>
      <c r="D6182" t="str">
        <f>IF([1]主干线!R6182="","",[1]主干线!R6182)</f>
        <v/>
      </c>
      <c r="E6182" t="str">
        <f>IF([1]主干线!S6182="","",[1]主干线!S6182)</f>
        <v/>
      </c>
      <c r="F6182" t="str">
        <f>IF([1]主干线!G6182="","",[1]主干线!G6182)</f>
        <v/>
      </c>
      <c r="G6182" t="str">
        <f>IF([1]主干线!H6182="","",[1]主干线!H6182)</f>
        <v/>
      </c>
    </row>
    <row r="6183" spans="1:7" x14ac:dyDescent="0.15">
      <c r="A6183" t="str">
        <f>IF([1]主干线!A6183="","",[1]主干线!A6183)</f>
        <v/>
      </c>
      <c r="B6183" t="str">
        <f>IF([1]主干线!B6183="","",[1]主干线!B6183)</f>
        <v/>
      </c>
      <c r="C6183" t="str">
        <f>IF([1]主干线!C6183="","",[1]主干线!C6183)</f>
        <v/>
      </c>
      <c r="D6183" t="str">
        <f>IF([1]主干线!R6183="","",[1]主干线!R6183)</f>
        <v/>
      </c>
      <c r="E6183" t="str">
        <f>IF([1]主干线!S6183="","",[1]主干线!S6183)</f>
        <v/>
      </c>
      <c r="F6183" t="str">
        <f>IF([1]主干线!G6183="","",[1]主干线!G6183)</f>
        <v/>
      </c>
      <c r="G6183" t="str">
        <f>IF([1]主干线!H6183="","",[1]主干线!H6183)</f>
        <v/>
      </c>
    </row>
    <row r="6184" spans="1:7" x14ac:dyDescent="0.15">
      <c r="A6184" t="str">
        <f>IF([1]主干线!A6184="","",[1]主干线!A6184)</f>
        <v/>
      </c>
      <c r="B6184" t="str">
        <f>IF([1]主干线!B6184="","",[1]主干线!B6184)</f>
        <v/>
      </c>
      <c r="C6184" t="str">
        <f>IF([1]主干线!C6184="","",[1]主干线!C6184)</f>
        <v/>
      </c>
      <c r="D6184" t="str">
        <f>IF([1]主干线!R6184="","",[1]主干线!R6184)</f>
        <v/>
      </c>
      <c r="E6184" t="str">
        <f>IF([1]主干线!S6184="","",[1]主干线!S6184)</f>
        <v/>
      </c>
      <c r="F6184" t="str">
        <f>IF([1]主干线!G6184="","",[1]主干线!G6184)</f>
        <v/>
      </c>
      <c r="G6184" t="str">
        <f>IF([1]主干线!H6184="","",[1]主干线!H6184)</f>
        <v/>
      </c>
    </row>
    <row r="6185" spans="1:7" x14ac:dyDescent="0.15">
      <c r="A6185" t="str">
        <f>IF([1]主干线!A6185="","",[1]主干线!A6185)</f>
        <v/>
      </c>
      <c r="B6185" t="str">
        <f>IF([1]主干线!B6185="","",[1]主干线!B6185)</f>
        <v/>
      </c>
      <c r="C6185" t="str">
        <f>IF([1]主干线!C6185="","",[1]主干线!C6185)</f>
        <v/>
      </c>
      <c r="D6185" t="str">
        <f>IF([1]主干线!R6185="","",[1]主干线!R6185)</f>
        <v/>
      </c>
      <c r="E6185" t="str">
        <f>IF([1]主干线!S6185="","",[1]主干线!S6185)</f>
        <v/>
      </c>
      <c r="F6185" t="str">
        <f>IF([1]主干线!G6185="","",[1]主干线!G6185)</f>
        <v/>
      </c>
      <c r="G6185" t="str">
        <f>IF([1]主干线!H6185="","",[1]主干线!H6185)</f>
        <v/>
      </c>
    </row>
    <row r="6186" spans="1:7" x14ac:dyDescent="0.15">
      <c r="A6186" t="str">
        <f>IF([1]主干线!A6186="","",[1]主干线!A6186)</f>
        <v/>
      </c>
      <c r="B6186" t="str">
        <f>IF([1]主干线!B6186="","",[1]主干线!B6186)</f>
        <v/>
      </c>
      <c r="C6186" t="str">
        <f>IF([1]主干线!C6186="","",[1]主干线!C6186)</f>
        <v/>
      </c>
      <c r="D6186" t="str">
        <f>IF([1]主干线!R6186="","",[1]主干线!R6186)</f>
        <v/>
      </c>
      <c r="E6186" t="str">
        <f>IF([1]主干线!S6186="","",[1]主干线!S6186)</f>
        <v/>
      </c>
      <c r="F6186" t="str">
        <f>IF([1]主干线!G6186="","",[1]主干线!G6186)</f>
        <v/>
      </c>
      <c r="G6186" t="str">
        <f>IF([1]主干线!H6186="","",[1]主干线!H6186)</f>
        <v/>
      </c>
    </row>
    <row r="6187" spans="1:7" x14ac:dyDescent="0.15">
      <c r="A6187" t="str">
        <f>IF([1]主干线!A6187="","",[1]主干线!A6187)</f>
        <v/>
      </c>
      <c r="B6187" t="str">
        <f>IF([1]主干线!B6187="","",[1]主干线!B6187)</f>
        <v/>
      </c>
      <c r="C6187" t="str">
        <f>IF([1]主干线!C6187="","",[1]主干线!C6187)</f>
        <v/>
      </c>
      <c r="D6187" t="str">
        <f>IF([1]主干线!R6187="","",[1]主干线!R6187)</f>
        <v/>
      </c>
      <c r="E6187" t="str">
        <f>IF([1]主干线!S6187="","",[1]主干线!S6187)</f>
        <v/>
      </c>
      <c r="F6187" t="str">
        <f>IF([1]主干线!G6187="","",[1]主干线!G6187)</f>
        <v/>
      </c>
      <c r="G6187" t="str">
        <f>IF([1]主干线!H6187="","",[1]主干线!H6187)</f>
        <v/>
      </c>
    </row>
    <row r="6188" spans="1:7" x14ac:dyDescent="0.15">
      <c r="A6188" t="str">
        <f>IF([1]主干线!A6188="","",[1]主干线!A6188)</f>
        <v/>
      </c>
      <c r="B6188" t="str">
        <f>IF([1]主干线!B6188="","",[1]主干线!B6188)</f>
        <v/>
      </c>
      <c r="C6188" t="str">
        <f>IF([1]主干线!C6188="","",[1]主干线!C6188)</f>
        <v/>
      </c>
      <c r="D6188" t="str">
        <f>IF([1]主干线!R6188="","",[1]主干线!R6188)</f>
        <v/>
      </c>
      <c r="E6188" t="str">
        <f>IF([1]主干线!S6188="","",[1]主干线!S6188)</f>
        <v/>
      </c>
      <c r="F6188" t="str">
        <f>IF([1]主干线!G6188="","",[1]主干线!G6188)</f>
        <v/>
      </c>
      <c r="G6188" t="str">
        <f>IF([1]主干线!H6188="","",[1]主干线!H6188)</f>
        <v/>
      </c>
    </row>
    <row r="6189" spans="1:7" x14ac:dyDescent="0.15">
      <c r="A6189" t="str">
        <f>IF([1]主干线!A6189="","",[1]主干线!A6189)</f>
        <v/>
      </c>
      <c r="B6189" t="str">
        <f>IF([1]主干线!B6189="","",[1]主干线!B6189)</f>
        <v/>
      </c>
      <c r="C6189" t="str">
        <f>IF([1]主干线!C6189="","",[1]主干线!C6189)</f>
        <v/>
      </c>
      <c r="D6189" t="str">
        <f>IF([1]主干线!R6189="","",[1]主干线!R6189)</f>
        <v/>
      </c>
      <c r="E6189" t="str">
        <f>IF([1]主干线!S6189="","",[1]主干线!S6189)</f>
        <v/>
      </c>
      <c r="F6189" t="str">
        <f>IF([1]主干线!G6189="","",[1]主干线!G6189)</f>
        <v/>
      </c>
      <c r="G6189" t="str">
        <f>IF([1]主干线!H6189="","",[1]主干线!H6189)</f>
        <v/>
      </c>
    </row>
    <row r="6190" spans="1:7" x14ac:dyDescent="0.15">
      <c r="A6190" t="str">
        <f>IF([1]主干线!A6190="","",[1]主干线!A6190)</f>
        <v/>
      </c>
      <c r="B6190" t="str">
        <f>IF([1]主干线!B6190="","",[1]主干线!B6190)</f>
        <v/>
      </c>
      <c r="C6190" t="str">
        <f>IF([1]主干线!C6190="","",[1]主干线!C6190)</f>
        <v/>
      </c>
      <c r="D6190" t="str">
        <f>IF([1]主干线!R6190="","",[1]主干线!R6190)</f>
        <v/>
      </c>
      <c r="E6190" t="str">
        <f>IF([1]主干线!S6190="","",[1]主干线!S6190)</f>
        <v/>
      </c>
      <c r="F6190" t="str">
        <f>IF([1]主干线!G6190="","",[1]主干线!G6190)</f>
        <v/>
      </c>
      <c r="G6190" t="str">
        <f>IF([1]主干线!H6190="","",[1]主干线!H6190)</f>
        <v/>
      </c>
    </row>
    <row r="6191" spans="1:7" x14ac:dyDescent="0.15">
      <c r="A6191" t="str">
        <f>IF([1]主干线!A6191="","",[1]主干线!A6191)</f>
        <v/>
      </c>
      <c r="B6191" t="str">
        <f>IF([1]主干线!B6191="","",[1]主干线!B6191)</f>
        <v/>
      </c>
      <c r="C6191" t="str">
        <f>IF([1]主干线!C6191="","",[1]主干线!C6191)</f>
        <v/>
      </c>
      <c r="D6191" t="str">
        <f>IF([1]主干线!R6191="","",[1]主干线!R6191)</f>
        <v/>
      </c>
      <c r="E6191" t="str">
        <f>IF([1]主干线!S6191="","",[1]主干线!S6191)</f>
        <v/>
      </c>
      <c r="F6191" t="str">
        <f>IF([1]主干线!G6191="","",[1]主干线!G6191)</f>
        <v/>
      </c>
      <c r="G6191" t="str">
        <f>IF([1]主干线!H6191="","",[1]主干线!H6191)</f>
        <v/>
      </c>
    </row>
    <row r="6192" spans="1:7" x14ac:dyDescent="0.15">
      <c r="A6192" t="str">
        <f>IF([1]主干线!A6192="","",[1]主干线!A6192)</f>
        <v/>
      </c>
      <c r="B6192" t="str">
        <f>IF([1]主干线!B6192="","",[1]主干线!B6192)</f>
        <v/>
      </c>
      <c r="C6192" t="str">
        <f>IF([1]主干线!C6192="","",[1]主干线!C6192)</f>
        <v/>
      </c>
      <c r="D6192" t="str">
        <f>IF([1]主干线!R6192="","",[1]主干线!R6192)</f>
        <v/>
      </c>
      <c r="E6192" t="str">
        <f>IF([1]主干线!S6192="","",[1]主干线!S6192)</f>
        <v/>
      </c>
      <c r="F6192" t="str">
        <f>IF([1]主干线!G6192="","",[1]主干线!G6192)</f>
        <v/>
      </c>
      <c r="G6192" t="str">
        <f>IF([1]主干线!H6192="","",[1]主干线!H6192)</f>
        <v/>
      </c>
    </row>
    <row r="6193" spans="1:7" x14ac:dyDescent="0.15">
      <c r="A6193" t="str">
        <f>IF([1]主干线!A6193="","",[1]主干线!A6193)</f>
        <v/>
      </c>
      <c r="B6193" t="str">
        <f>IF([1]主干线!B6193="","",[1]主干线!B6193)</f>
        <v/>
      </c>
      <c r="C6193" t="str">
        <f>IF([1]主干线!C6193="","",[1]主干线!C6193)</f>
        <v/>
      </c>
      <c r="D6193" t="str">
        <f>IF([1]主干线!R6193="","",[1]主干线!R6193)</f>
        <v/>
      </c>
      <c r="E6193" t="str">
        <f>IF([1]主干线!S6193="","",[1]主干线!S6193)</f>
        <v/>
      </c>
      <c r="F6193" t="str">
        <f>IF([1]主干线!G6193="","",[1]主干线!G6193)</f>
        <v/>
      </c>
      <c r="G6193" t="str">
        <f>IF([1]主干线!H6193="","",[1]主干线!H6193)</f>
        <v/>
      </c>
    </row>
    <row r="6194" spans="1:7" x14ac:dyDescent="0.15">
      <c r="A6194" t="str">
        <f>IF([1]主干线!A6194="","",[1]主干线!A6194)</f>
        <v/>
      </c>
      <c r="B6194" t="str">
        <f>IF([1]主干线!B6194="","",[1]主干线!B6194)</f>
        <v/>
      </c>
      <c r="C6194" t="str">
        <f>IF([1]主干线!C6194="","",[1]主干线!C6194)</f>
        <v/>
      </c>
      <c r="D6194" t="str">
        <f>IF([1]主干线!R6194="","",[1]主干线!R6194)</f>
        <v/>
      </c>
      <c r="E6194" t="str">
        <f>IF([1]主干线!S6194="","",[1]主干线!S6194)</f>
        <v/>
      </c>
      <c r="F6194" t="str">
        <f>IF([1]主干线!G6194="","",[1]主干线!G6194)</f>
        <v/>
      </c>
      <c r="G6194" t="str">
        <f>IF([1]主干线!H6194="","",[1]主干线!H6194)</f>
        <v/>
      </c>
    </row>
    <row r="6195" spans="1:7" x14ac:dyDescent="0.15">
      <c r="A6195" t="str">
        <f>IF([1]主干线!A6195="","",[1]主干线!A6195)</f>
        <v/>
      </c>
      <c r="B6195" t="str">
        <f>IF([1]主干线!B6195="","",[1]主干线!B6195)</f>
        <v/>
      </c>
      <c r="C6195" t="str">
        <f>IF([1]主干线!C6195="","",[1]主干线!C6195)</f>
        <v/>
      </c>
      <c r="D6195" t="str">
        <f>IF([1]主干线!R6195="","",[1]主干线!R6195)</f>
        <v/>
      </c>
      <c r="E6195" t="str">
        <f>IF([1]主干线!S6195="","",[1]主干线!S6195)</f>
        <v/>
      </c>
      <c r="F6195" t="str">
        <f>IF([1]主干线!G6195="","",[1]主干线!G6195)</f>
        <v/>
      </c>
      <c r="G6195" t="str">
        <f>IF([1]主干线!H6195="","",[1]主干线!H6195)</f>
        <v/>
      </c>
    </row>
    <row r="6196" spans="1:7" x14ac:dyDescent="0.15">
      <c r="A6196" t="str">
        <f>IF([1]主干线!A6196="","",[1]主干线!A6196)</f>
        <v/>
      </c>
      <c r="B6196" t="str">
        <f>IF([1]主干线!B6196="","",[1]主干线!B6196)</f>
        <v/>
      </c>
      <c r="C6196" t="str">
        <f>IF([1]主干线!C6196="","",[1]主干线!C6196)</f>
        <v/>
      </c>
      <c r="D6196" t="str">
        <f>IF([1]主干线!R6196="","",[1]主干线!R6196)</f>
        <v/>
      </c>
      <c r="E6196" t="str">
        <f>IF([1]主干线!S6196="","",[1]主干线!S6196)</f>
        <v/>
      </c>
      <c r="F6196" t="str">
        <f>IF([1]主干线!G6196="","",[1]主干线!G6196)</f>
        <v/>
      </c>
      <c r="G6196" t="str">
        <f>IF([1]主干线!H6196="","",[1]主干线!H6196)</f>
        <v/>
      </c>
    </row>
    <row r="6197" spans="1:7" x14ac:dyDescent="0.15">
      <c r="A6197" t="str">
        <f>IF([1]主干线!A6197="","",[1]主干线!A6197)</f>
        <v/>
      </c>
      <c r="B6197" t="str">
        <f>IF([1]主干线!B6197="","",[1]主干线!B6197)</f>
        <v/>
      </c>
      <c r="C6197" t="str">
        <f>IF([1]主干线!C6197="","",[1]主干线!C6197)</f>
        <v/>
      </c>
      <c r="D6197" t="str">
        <f>IF([1]主干线!R6197="","",[1]主干线!R6197)</f>
        <v/>
      </c>
      <c r="E6197" t="str">
        <f>IF([1]主干线!S6197="","",[1]主干线!S6197)</f>
        <v/>
      </c>
      <c r="F6197" t="str">
        <f>IF([1]主干线!G6197="","",[1]主干线!G6197)</f>
        <v/>
      </c>
      <c r="G6197" t="str">
        <f>IF([1]主干线!H6197="","",[1]主干线!H6197)</f>
        <v/>
      </c>
    </row>
    <row r="6198" spans="1:7" x14ac:dyDescent="0.15">
      <c r="A6198" t="str">
        <f>IF([1]主干线!A6198="","",[1]主干线!A6198)</f>
        <v/>
      </c>
      <c r="B6198" t="str">
        <f>IF([1]主干线!B6198="","",[1]主干线!B6198)</f>
        <v/>
      </c>
      <c r="C6198" t="str">
        <f>IF([1]主干线!C6198="","",[1]主干线!C6198)</f>
        <v/>
      </c>
      <c r="D6198" t="str">
        <f>IF([1]主干线!R6198="","",[1]主干线!R6198)</f>
        <v/>
      </c>
      <c r="E6198" t="str">
        <f>IF([1]主干线!S6198="","",[1]主干线!S6198)</f>
        <v/>
      </c>
      <c r="F6198" t="str">
        <f>IF([1]主干线!G6198="","",[1]主干线!G6198)</f>
        <v/>
      </c>
      <c r="G6198" t="str">
        <f>IF([1]主干线!H6198="","",[1]主干线!H6198)</f>
        <v/>
      </c>
    </row>
    <row r="6199" spans="1:7" x14ac:dyDescent="0.15">
      <c r="A6199" t="str">
        <f>IF([1]主干线!A6199="","",[1]主干线!A6199)</f>
        <v/>
      </c>
      <c r="B6199" t="str">
        <f>IF([1]主干线!B6199="","",[1]主干线!B6199)</f>
        <v/>
      </c>
      <c r="C6199" t="str">
        <f>IF([1]主干线!C6199="","",[1]主干线!C6199)</f>
        <v/>
      </c>
      <c r="D6199" t="str">
        <f>IF([1]主干线!R6199="","",[1]主干线!R6199)</f>
        <v/>
      </c>
      <c r="E6199" t="str">
        <f>IF([1]主干线!S6199="","",[1]主干线!S6199)</f>
        <v/>
      </c>
      <c r="F6199" t="str">
        <f>IF([1]主干线!G6199="","",[1]主干线!G6199)</f>
        <v/>
      </c>
      <c r="G6199" t="str">
        <f>IF([1]主干线!H6199="","",[1]主干线!H6199)</f>
        <v/>
      </c>
    </row>
    <row r="6200" spans="1:7" x14ac:dyDescent="0.15">
      <c r="A6200" t="str">
        <f>IF([1]主干线!A6200="","",[1]主干线!A6200)</f>
        <v/>
      </c>
      <c r="B6200" t="str">
        <f>IF([1]主干线!B6200="","",[1]主干线!B6200)</f>
        <v/>
      </c>
      <c r="C6200" t="str">
        <f>IF([1]主干线!C6200="","",[1]主干线!C6200)</f>
        <v/>
      </c>
      <c r="D6200" t="str">
        <f>IF([1]主干线!R6200="","",[1]主干线!R6200)</f>
        <v/>
      </c>
      <c r="E6200" t="str">
        <f>IF([1]主干线!S6200="","",[1]主干线!S6200)</f>
        <v/>
      </c>
      <c r="F6200" t="str">
        <f>IF([1]主干线!G6200="","",[1]主干线!G6200)</f>
        <v/>
      </c>
      <c r="G6200" t="str">
        <f>IF([1]主干线!H6200="","",[1]主干线!H6200)</f>
        <v/>
      </c>
    </row>
    <row r="6201" spans="1:7" x14ac:dyDescent="0.15">
      <c r="A6201" t="str">
        <f>IF([1]主干线!A6201="","",[1]主干线!A6201)</f>
        <v/>
      </c>
      <c r="B6201" t="str">
        <f>IF([1]主干线!B6201="","",[1]主干线!B6201)</f>
        <v/>
      </c>
      <c r="C6201" t="str">
        <f>IF([1]主干线!C6201="","",[1]主干线!C6201)</f>
        <v/>
      </c>
      <c r="D6201" t="str">
        <f>IF([1]主干线!R6201="","",[1]主干线!R6201)</f>
        <v/>
      </c>
      <c r="E6201" t="str">
        <f>IF([1]主干线!S6201="","",[1]主干线!S6201)</f>
        <v/>
      </c>
      <c r="F6201" t="str">
        <f>IF([1]主干线!G6201="","",[1]主干线!G6201)</f>
        <v/>
      </c>
      <c r="G6201" t="str">
        <f>IF([1]主干线!H6201="","",[1]主干线!H6201)</f>
        <v/>
      </c>
    </row>
    <row r="6202" spans="1:7" x14ac:dyDescent="0.15">
      <c r="A6202" t="str">
        <f>IF([1]主干线!A6202="","",[1]主干线!A6202)</f>
        <v/>
      </c>
      <c r="B6202" t="str">
        <f>IF([1]主干线!B6202="","",[1]主干线!B6202)</f>
        <v/>
      </c>
      <c r="C6202" t="str">
        <f>IF([1]主干线!C6202="","",[1]主干线!C6202)</f>
        <v/>
      </c>
      <c r="D6202" t="str">
        <f>IF([1]主干线!R6202="","",[1]主干线!R6202)</f>
        <v/>
      </c>
      <c r="E6202" t="str">
        <f>IF([1]主干线!S6202="","",[1]主干线!S6202)</f>
        <v/>
      </c>
      <c r="F6202" t="str">
        <f>IF([1]主干线!G6202="","",[1]主干线!G6202)</f>
        <v/>
      </c>
      <c r="G6202" t="str">
        <f>IF([1]主干线!H6202="","",[1]主干线!H6202)</f>
        <v/>
      </c>
    </row>
    <row r="6203" spans="1:7" x14ac:dyDescent="0.15">
      <c r="A6203" t="str">
        <f>IF([1]主干线!A6203="","",[1]主干线!A6203)</f>
        <v/>
      </c>
      <c r="B6203" t="str">
        <f>IF([1]主干线!B6203="","",[1]主干线!B6203)</f>
        <v/>
      </c>
      <c r="C6203" t="str">
        <f>IF([1]主干线!C6203="","",[1]主干线!C6203)</f>
        <v/>
      </c>
      <c r="D6203" t="str">
        <f>IF([1]主干线!R6203="","",[1]主干线!R6203)</f>
        <v/>
      </c>
      <c r="E6203" t="str">
        <f>IF([1]主干线!S6203="","",[1]主干线!S6203)</f>
        <v/>
      </c>
      <c r="F6203" t="str">
        <f>IF([1]主干线!G6203="","",[1]主干线!G6203)</f>
        <v/>
      </c>
      <c r="G6203" t="str">
        <f>IF([1]主干线!H6203="","",[1]主干线!H6203)</f>
        <v/>
      </c>
    </row>
    <row r="6204" spans="1:7" x14ac:dyDescent="0.15">
      <c r="A6204" t="str">
        <f>IF([1]主干线!A6204="","",[1]主干线!A6204)</f>
        <v/>
      </c>
      <c r="B6204" t="str">
        <f>IF([1]主干线!B6204="","",[1]主干线!B6204)</f>
        <v/>
      </c>
      <c r="C6204" t="str">
        <f>IF([1]主干线!C6204="","",[1]主干线!C6204)</f>
        <v/>
      </c>
      <c r="D6204" t="str">
        <f>IF([1]主干线!R6204="","",[1]主干线!R6204)</f>
        <v/>
      </c>
      <c r="E6204" t="str">
        <f>IF([1]主干线!S6204="","",[1]主干线!S6204)</f>
        <v/>
      </c>
      <c r="F6204" t="str">
        <f>IF([1]主干线!G6204="","",[1]主干线!G6204)</f>
        <v/>
      </c>
      <c r="G6204" t="str">
        <f>IF([1]主干线!H6204="","",[1]主干线!H6204)</f>
        <v/>
      </c>
    </row>
    <row r="6205" spans="1:7" x14ac:dyDescent="0.15">
      <c r="A6205" t="str">
        <f>IF([1]主干线!A6205="","",[1]主干线!A6205)</f>
        <v/>
      </c>
      <c r="B6205" t="str">
        <f>IF([1]主干线!B6205="","",[1]主干线!B6205)</f>
        <v/>
      </c>
      <c r="C6205" t="str">
        <f>IF([1]主干线!C6205="","",[1]主干线!C6205)</f>
        <v/>
      </c>
      <c r="D6205" t="str">
        <f>IF([1]主干线!R6205="","",[1]主干线!R6205)</f>
        <v/>
      </c>
      <c r="E6205" t="str">
        <f>IF([1]主干线!S6205="","",[1]主干线!S6205)</f>
        <v/>
      </c>
      <c r="F6205" t="str">
        <f>IF([1]主干线!G6205="","",[1]主干线!G6205)</f>
        <v/>
      </c>
      <c r="G6205" t="str">
        <f>IF([1]主干线!H6205="","",[1]主干线!H6205)</f>
        <v/>
      </c>
    </row>
    <row r="6206" spans="1:7" x14ac:dyDescent="0.15">
      <c r="A6206" t="str">
        <f>IF([1]主干线!A6206="","",[1]主干线!A6206)</f>
        <v/>
      </c>
      <c r="B6206" t="str">
        <f>IF([1]主干线!B6206="","",[1]主干线!B6206)</f>
        <v/>
      </c>
      <c r="C6206" t="str">
        <f>IF([1]主干线!C6206="","",[1]主干线!C6206)</f>
        <v/>
      </c>
      <c r="D6206" t="str">
        <f>IF([1]主干线!R6206="","",[1]主干线!R6206)</f>
        <v/>
      </c>
      <c r="E6206" t="str">
        <f>IF([1]主干线!S6206="","",[1]主干线!S6206)</f>
        <v/>
      </c>
      <c r="F6206" t="str">
        <f>IF([1]主干线!G6206="","",[1]主干线!G6206)</f>
        <v/>
      </c>
      <c r="G6206" t="str">
        <f>IF([1]主干线!H6206="","",[1]主干线!H6206)</f>
        <v/>
      </c>
    </row>
    <row r="6207" spans="1:7" x14ac:dyDescent="0.15">
      <c r="A6207" t="str">
        <f>IF([1]主干线!A6207="","",[1]主干线!A6207)</f>
        <v/>
      </c>
      <c r="B6207" t="str">
        <f>IF([1]主干线!B6207="","",[1]主干线!B6207)</f>
        <v/>
      </c>
      <c r="C6207" t="str">
        <f>IF([1]主干线!C6207="","",[1]主干线!C6207)</f>
        <v/>
      </c>
      <c r="D6207" t="str">
        <f>IF([1]主干线!R6207="","",[1]主干线!R6207)</f>
        <v/>
      </c>
      <c r="E6207" t="str">
        <f>IF([1]主干线!S6207="","",[1]主干线!S6207)</f>
        <v/>
      </c>
      <c r="F6207" t="str">
        <f>IF([1]主干线!G6207="","",[1]主干线!G6207)</f>
        <v/>
      </c>
      <c r="G6207" t="str">
        <f>IF([1]主干线!H6207="","",[1]主干线!H6207)</f>
        <v/>
      </c>
    </row>
    <row r="6208" spans="1:7" x14ac:dyDescent="0.15">
      <c r="A6208" t="str">
        <f>IF([1]主干线!A6208="","",[1]主干线!A6208)</f>
        <v/>
      </c>
      <c r="B6208" t="str">
        <f>IF([1]主干线!B6208="","",[1]主干线!B6208)</f>
        <v/>
      </c>
      <c r="C6208" t="str">
        <f>IF([1]主干线!C6208="","",[1]主干线!C6208)</f>
        <v/>
      </c>
      <c r="D6208" t="str">
        <f>IF([1]主干线!R6208="","",[1]主干线!R6208)</f>
        <v/>
      </c>
      <c r="E6208" t="str">
        <f>IF([1]主干线!S6208="","",[1]主干线!S6208)</f>
        <v/>
      </c>
      <c r="F6208" t="str">
        <f>IF([1]主干线!G6208="","",[1]主干线!G6208)</f>
        <v/>
      </c>
      <c r="G6208" t="str">
        <f>IF([1]主干线!H6208="","",[1]主干线!H6208)</f>
        <v/>
      </c>
    </row>
    <row r="6209" spans="1:7" x14ac:dyDescent="0.15">
      <c r="A6209" t="str">
        <f>IF([1]主干线!A6209="","",[1]主干线!A6209)</f>
        <v/>
      </c>
      <c r="B6209" t="str">
        <f>IF([1]主干线!B6209="","",[1]主干线!B6209)</f>
        <v/>
      </c>
      <c r="C6209" t="str">
        <f>IF([1]主干线!C6209="","",[1]主干线!C6209)</f>
        <v/>
      </c>
      <c r="D6209" t="str">
        <f>IF([1]主干线!R6209="","",[1]主干线!R6209)</f>
        <v/>
      </c>
      <c r="E6209" t="str">
        <f>IF([1]主干线!S6209="","",[1]主干线!S6209)</f>
        <v/>
      </c>
      <c r="F6209" t="str">
        <f>IF([1]主干线!G6209="","",[1]主干线!G6209)</f>
        <v/>
      </c>
      <c r="G6209" t="str">
        <f>IF([1]主干线!H6209="","",[1]主干线!H6209)</f>
        <v/>
      </c>
    </row>
    <row r="6210" spans="1:7" x14ac:dyDescent="0.15">
      <c r="A6210" t="str">
        <f>IF([1]主干线!A6210="","",[1]主干线!A6210)</f>
        <v/>
      </c>
      <c r="B6210" t="str">
        <f>IF([1]主干线!B6210="","",[1]主干线!B6210)</f>
        <v/>
      </c>
      <c r="C6210" t="str">
        <f>IF([1]主干线!C6210="","",[1]主干线!C6210)</f>
        <v/>
      </c>
      <c r="D6210" t="str">
        <f>IF([1]主干线!R6210="","",[1]主干线!R6210)</f>
        <v/>
      </c>
      <c r="E6210" t="str">
        <f>IF([1]主干线!S6210="","",[1]主干线!S6210)</f>
        <v/>
      </c>
      <c r="F6210" t="str">
        <f>IF([1]主干线!G6210="","",[1]主干线!G6210)</f>
        <v/>
      </c>
      <c r="G6210" t="str">
        <f>IF([1]主干线!H6210="","",[1]主干线!H6210)</f>
        <v/>
      </c>
    </row>
    <row r="6211" spans="1:7" x14ac:dyDescent="0.15">
      <c r="A6211" t="str">
        <f>IF([1]主干线!A6211="","",[1]主干线!A6211)</f>
        <v/>
      </c>
      <c r="B6211" t="str">
        <f>IF([1]主干线!B6211="","",[1]主干线!B6211)</f>
        <v/>
      </c>
      <c r="C6211" t="str">
        <f>IF([1]主干线!C6211="","",[1]主干线!C6211)</f>
        <v/>
      </c>
      <c r="D6211" t="str">
        <f>IF([1]主干线!R6211="","",[1]主干线!R6211)</f>
        <v/>
      </c>
      <c r="E6211" t="str">
        <f>IF([1]主干线!S6211="","",[1]主干线!S6211)</f>
        <v/>
      </c>
      <c r="F6211" t="str">
        <f>IF([1]主干线!G6211="","",[1]主干线!G6211)</f>
        <v/>
      </c>
      <c r="G6211" t="str">
        <f>IF([1]主干线!H6211="","",[1]主干线!H6211)</f>
        <v/>
      </c>
    </row>
    <row r="6212" spans="1:7" x14ac:dyDescent="0.15">
      <c r="A6212" t="str">
        <f>IF([1]主干线!A6212="","",[1]主干线!A6212)</f>
        <v/>
      </c>
      <c r="B6212" t="str">
        <f>IF([1]主干线!B6212="","",[1]主干线!B6212)</f>
        <v/>
      </c>
      <c r="C6212" t="str">
        <f>IF([1]主干线!C6212="","",[1]主干线!C6212)</f>
        <v/>
      </c>
      <c r="D6212" t="str">
        <f>IF([1]主干线!R6212="","",[1]主干线!R6212)</f>
        <v/>
      </c>
      <c r="E6212" t="str">
        <f>IF([1]主干线!S6212="","",[1]主干线!S6212)</f>
        <v/>
      </c>
      <c r="F6212" t="str">
        <f>IF([1]主干线!G6212="","",[1]主干线!G6212)</f>
        <v/>
      </c>
      <c r="G6212" t="str">
        <f>IF([1]主干线!H6212="","",[1]主干线!H6212)</f>
        <v/>
      </c>
    </row>
    <row r="6213" spans="1:7" x14ac:dyDescent="0.15">
      <c r="A6213" t="str">
        <f>IF([1]主干线!A6213="","",[1]主干线!A6213)</f>
        <v/>
      </c>
      <c r="B6213" t="str">
        <f>IF([1]主干线!B6213="","",[1]主干线!B6213)</f>
        <v/>
      </c>
      <c r="C6213" t="str">
        <f>IF([1]主干线!C6213="","",[1]主干线!C6213)</f>
        <v/>
      </c>
      <c r="D6213" t="str">
        <f>IF([1]主干线!R6213="","",[1]主干线!R6213)</f>
        <v/>
      </c>
      <c r="E6213" t="str">
        <f>IF([1]主干线!S6213="","",[1]主干线!S6213)</f>
        <v/>
      </c>
      <c r="F6213" t="str">
        <f>IF([1]主干线!G6213="","",[1]主干线!G6213)</f>
        <v/>
      </c>
      <c r="G6213" t="str">
        <f>IF([1]主干线!H6213="","",[1]主干线!H6213)</f>
        <v/>
      </c>
    </row>
    <row r="6214" spans="1:7" x14ac:dyDescent="0.15">
      <c r="A6214" t="str">
        <f>IF([1]主干线!A6214="","",[1]主干线!A6214)</f>
        <v/>
      </c>
      <c r="B6214" t="str">
        <f>IF([1]主干线!B6214="","",[1]主干线!B6214)</f>
        <v/>
      </c>
      <c r="C6214" t="str">
        <f>IF([1]主干线!C6214="","",[1]主干线!C6214)</f>
        <v/>
      </c>
      <c r="D6214" t="str">
        <f>IF([1]主干线!R6214="","",[1]主干线!R6214)</f>
        <v/>
      </c>
      <c r="E6214" t="str">
        <f>IF([1]主干线!S6214="","",[1]主干线!S6214)</f>
        <v/>
      </c>
      <c r="F6214" t="str">
        <f>IF([1]主干线!G6214="","",[1]主干线!G6214)</f>
        <v/>
      </c>
      <c r="G6214" t="str">
        <f>IF([1]主干线!H6214="","",[1]主干线!H6214)</f>
        <v/>
      </c>
    </row>
    <row r="6215" spans="1:7" x14ac:dyDescent="0.15">
      <c r="A6215" t="str">
        <f>IF([1]主干线!A6215="","",[1]主干线!A6215)</f>
        <v/>
      </c>
      <c r="B6215" t="str">
        <f>IF([1]主干线!B6215="","",[1]主干线!B6215)</f>
        <v/>
      </c>
      <c r="C6215" t="str">
        <f>IF([1]主干线!C6215="","",[1]主干线!C6215)</f>
        <v/>
      </c>
      <c r="D6215" t="str">
        <f>IF([1]主干线!R6215="","",[1]主干线!R6215)</f>
        <v/>
      </c>
      <c r="E6215" t="str">
        <f>IF([1]主干线!S6215="","",[1]主干线!S6215)</f>
        <v/>
      </c>
      <c r="F6215" t="str">
        <f>IF([1]主干线!G6215="","",[1]主干线!G6215)</f>
        <v/>
      </c>
      <c r="G6215" t="str">
        <f>IF([1]主干线!H6215="","",[1]主干线!H6215)</f>
        <v/>
      </c>
    </row>
    <row r="6216" spans="1:7" x14ac:dyDescent="0.15">
      <c r="A6216" t="str">
        <f>IF([1]主干线!A6216="","",[1]主干线!A6216)</f>
        <v/>
      </c>
      <c r="B6216" t="str">
        <f>IF([1]主干线!B6216="","",[1]主干线!B6216)</f>
        <v/>
      </c>
      <c r="C6216" t="str">
        <f>IF([1]主干线!C6216="","",[1]主干线!C6216)</f>
        <v/>
      </c>
      <c r="D6216" t="str">
        <f>IF([1]主干线!R6216="","",[1]主干线!R6216)</f>
        <v/>
      </c>
      <c r="E6216" t="str">
        <f>IF([1]主干线!S6216="","",[1]主干线!S6216)</f>
        <v/>
      </c>
      <c r="F6216" t="str">
        <f>IF([1]主干线!G6216="","",[1]主干线!G6216)</f>
        <v/>
      </c>
      <c r="G6216" t="str">
        <f>IF([1]主干线!H6216="","",[1]主干线!H6216)</f>
        <v/>
      </c>
    </row>
    <row r="6217" spans="1:7" x14ac:dyDescent="0.15">
      <c r="A6217" t="str">
        <f>IF([1]主干线!A6217="","",[1]主干线!A6217)</f>
        <v/>
      </c>
      <c r="B6217" t="str">
        <f>IF([1]主干线!B6217="","",[1]主干线!B6217)</f>
        <v/>
      </c>
      <c r="C6217" t="str">
        <f>IF([1]主干线!C6217="","",[1]主干线!C6217)</f>
        <v/>
      </c>
      <c r="D6217" t="str">
        <f>IF([1]主干线!R6217="","",[1]主干线!R6217)</f>
        <v/>
      </c>
      <c r="E6217" t="str">
        <f>IF([1]主干线!S6217="","",[1]主干线!S6217)</f>
        <v/>
      </c>
      <c r="F6217" t="str">
        <f>IF([1]主干线!G6217="","",[1]主干线!G6217)</f>
        <v/>
      </c>
      <c r="G6217" t="str">
        <f>IF([1]主干线!H6217="","",[1]主干线!H6217)</f>
        <v/>
      </c>
    </row>
    <row r="6218" spans="1:7" x14ac:dyDescent="0.15">
      <c r="A6218" t="str">
        <f>IF([1]主干线!A6218="","",[1]主干线!A6218)</f>
        <v/>
      </c>
      <c r="B6218" t="str">
        <f>IF([1]主干线!B6218="","",[1]主干线!B6218)</f>
        <v/>
      </c>
      <c r="C6218" t="str">
        <f>IF([1]主干线!C6218="","",[1]主干线!C6218)</f>
        <v/>
      </c>
      <c r="D6218" t="str">
        <f>IF([1]主干线!R6218="","",[1]主干线!R6218)</f>
        <v/>
      </c>
      <c r="E6218" t="str">
        <f>IF([1]主干线!S6218="","",[1]主干线!S6218)</f>
        <v/>
      </c>
      <c r="F6218" t="str">
        <f>IF([1]主干线!G6218="","",[1]主干线!G6218)</f>
        <v/>
      </c>
      <c r="G6218" t="str">
        <f>IF([1]主干线!H6218="","",[1]主干线!H6218)</f>
        <v/>
      </c>
    </row>
    <row r="6219" spans="1:7" x14ac:dyDescent="0.15">
      <c r="A6219" t="str">
        <f>IF([1]主干线!A6219="","",[1]主干线!A6219)</f>
        <v/>
      </c>
      <c r="B6219" t="str">
        <f>IF([1]主干线!B6219="","",[1]主干线!B6219)</f>
        <v/>
      </c>
      <c r="C6219" t="str">
        <f>IF([1]主干线!C6219="","",[1]主干线!C6219)</f>
        <v/>
      </c>
      <c r="D6219" t="str">
        <f>IF([1]主干线!R6219="","",[1]主干线!R6219)</f>
        <v/>
      </c>
      <c r="E6219" t="str">
        <f>IF([1]主干线!S6219="","",[1]主干线!S6219)</f>
        <v/>
      </c>
      <c r="F6219" t="str">
        <f>IF([1]主干线!G6219="","",[1]主干线!G6219)</f>
        <v/>
      </c>
      <c r="G6219" t="str">
        <f>IF([1]主干线!H6219="","",[1]主干线!H6219)</f>
        <v/>
      </c>
    </row>
    <row r="6220" spans="1:7" x14ac:dyDescent="0.15">
      <c r="A6220" t="str">
        <f>IF([1]主干线!A6220="","",[1]主干线!A6220)</f>
        <v/>
      </c>
      <c r="B6220" t="str">
        <f>IF([1]主干线!B6220="","",[1]主干线!B6220)</f>
        <v/>
      </c>
      <c r="C6220" t="str">
        <f>IF([1]主干线!C6220="","",[1]主干线!C6220)</f>
        <v/>
      </c>
      <c r="D6220" t="str">
        <f>IF([1]主干线!R6220="","",[1]主干线!R6220)</f>
        <v/>
      </c>
      <c r="E6220" t="str">
        <f>IF([1]主干线!S6220="","",[1]主干线!S6220)</f>
        <v/>
      </c>
      <c r="F6220" t="str">
        <f>IF([1]主干线!G6220="","",[1]主干线!G6220)</f>
        <v/>
      </c>
      <c r="G6220" t="str">
        <f>IF([1]主干线!H6220="","",[1]主干线!H6220)</f>
        <v/>
      </c>
    </row>
    <row r="6221" spans="1:7" x14ac:dyDescent="0.15">
      <c r="A6221" t="str">
        <f>IF([1]主干线!A6221="","",[1]主干线!A6221)</f>
        <v/>
      </c>
      <c r="B6221" t="str">
        <f>IF([1]主干线!B6221="","",[1]主干线!B6221)</f>
        <v/>
      </c>
      <c r="C6221" t="str">
        <f>IF([1]主干线!C6221="","",[1]主干线!C6221)</f>
        <v/>
      </c>
      <c r="D6221" t="str">
        <f>IF([1]主干线!R6221="","",[1]主干线!R6221)</f>
        <v/>
      </c>
      <c r="E6221" t="str">
        <f>IF([1]主干线!S6221="","",[1]主干线!S6221)</f>
        <v/>
      </c>
      <c r="F6221" t="str">
        <f>IF([1]主干线!G6221="","",[1]主干线!G6221)</f>
        <v/>
      </c>
      <c r="G6221" t="str">
        <f>IF([1]主干线!H6221="","",[1]主干线!H6221)</f>
        <v/>
      </c>
    </row>
    <row r="6222" spans="1:7" x14ac:dyDescent="0.15">
      <c r="A6222" t="str">
        <f>IF([1]主干线!A6222="","",[1]主干线!A6222)</f>
        <v/>
      </c>
      <c r="B6222" t="str">
        <f>IF([1]主干线!B6222="","",[1]主干线!B6222)</f>
        <v/>
      </c>
      <c r="C6222" t="str">
        <f>IF([1]主干线!C6222="","",[1]主干线!C6222)</f>
        <v/>
      </c>
      <c r="D6222" t="str">
        <f>IF([1]主干线!R6222="","",[1]主干线!R6222)</f>
        <v/>
      </c>
      <c r="E6222" t="str">
        <f>IF([1]主干线!S6222="","",[1]主干线!S6222)</f>
        <v/>
      </c>
      <c r="F6222" t="str">
        <f>IF([1]主干线!G6222="","",[1]主干线!G6222)</f>
        <v/>
      </c>
      <c r="G6222" t="str">
        <f>IF([1]主干线!H6222="","",[1]主干线!H6222)</f>
        <v/>
      </c>
    </row>
    <row r="6223" spans="1:7" x14ac:dyDescent="0.15">
      <c r="A6223" t="str">
        <f>IF([1]主干线!A6223="","",[1]主干线!A6223)</f>
        <v/>
      </c>
      <c r="B6223" t="str">
        <f>IF([1]主干线!B6223="","",[1]主干线!B6223)</f>
        <v/>
      </c>
      <c r="C6223" t="str">
        <f>IF([1]主干线!C6223="","",[1]主干线!C6223)</f>
        <v/>
      </c>
      <c r="D6223" t="str">
        <f>IF([1]主干线!R6223="","",[1]主干线!R6223)</f>
        <v/>
      </c>
      <c r="E6223" t="str">
        <f>IF([1]主干线!S6223="","",[1]主干线!S6223)</f>
        <v/>
      </c>
      <c r="F6223" t="str">
        <f>IF([1]主干线!G6223="","",[1]主干线!G6223)</f>
        <v/>
      </c>
      <c r="G6223" t="str">
        <f>IF([1]主干线!H6223="","",[1]主干线!H6223)</f>
        <v/>
      </c>
    </row>
    <row r="6224" spans="1:7" x14ac:dyDescent="0.15">
      <c r="A6224" t="str">
        <f>IF([1]主干线!A6224="","",[1]主干线!A6224)</f>
        <v/>
      </c>
      <c r="B6224" t="str">
        <f>IF([1]主干线!B6224="","",[1]主干线!B6224)</f>
        <v/>
      </c>
      <c r="C6224" t="str">
        <f>IF([1]主干线!C6224="","",[1]主干线!C6224)</f>
        <v/>
      </c>
      <c r="D6224" t="str">
        <f>IF([1]主干线!R6224="","",[1]主干线!R6224)</f>
        <v/>
      </c>
      <c r="E6224" t="str">
        <f>IF([1]主干线!S6224="","",[1]主干线!S6224)</f>
        <v/>
      </c>
      <c r="F6224" t="str">
        <f>IF([1]主干线!G6224="","",[1]主干线!G6224)</f>
        <v/>
      </c>
      <c r="G6224" t="str">
        <f>IF([1]主干线!H6224="","",[1]主干线!H6224)</f>
        <v/>
      </c>
    </row>
    <row r="6225" spans="1:7" x14ac:dyDescent="0.15">
      <c r="A6225" t="str">
        <f>IF([1]主干线!A6225="","",[1]主干线!A6225)</f>
        <v/>
      </c>
      <c r="B6225" t="str">
        <f>IF([1]主干线!B6225="","",[1]主干线!B6225)</f>
        <v/>
      </c>
      <c r="C6225" t="str">
        <f>IF([1]主干线!C6225="","",[1]主干线!C6225)</f>
        <v/>
      </c>
      <c r="D6225" t="str">
        <f>IF([1]主干线!R6225="","",[1]主干线!R6225)</f>
        <v/>
      </c>
      <c r="E6225" t="str">
        <f>IF([1]主干线!S6225="","",[1]主干线!S6225)</f>
        <v/>
      </c>
      <c r="F6225" t="str">
        <f>IF([1]主干线!G6225="","",[1]主干线!G6225)</f>
        <v/>
      </c>
      <c r="G6225" t="str">
        <f>IF([1]主干线!H6225="","",[1]主干线!H6225)</f>
        <v/>
      </c>
    </row>
    <row r="6226" spans="1:7" x14ac:dyDescent="0.15">
      <c r="A6226" t="str">
        <f>IF([1]主干线!A6226="","",[1]主干线!A6226)</f>
        <v/>
      </c>
      <c r="B6226" t="str">
        <f>IF([1]主干线!B6226="","",[1]主干线!B6226)</f>
        <v/>
      </c>
      <c r="C6226" t="str">
        <f>IF([1]主干线!C6226="","",[1]主干线!C6226)</f>
        <v/>
      </c>
      <c r="D6226" t="str">
        <f>IF([1]主干线!R6226="","",[1]主干线!R6226)</f>
        <v/>
      </c>
      <c r="E6226" t="str">
        <f>IF([1]主干线!S6226="","",[1]主干线!S6226)</f>
        <v/>
      </c>
      <c r="F6226" t="str">
        <f>IF([1]主干线!G6226="","",[1]主干线!G6226)</f>
        <v/>
      </c>
      <c r="G6226" t="str">
        <f>IF([1]主干线!H6226="","",[1]主干线!H6226)</f>
        <v/>
      </c>
    </row>
    <row r="6227" spans="1:7" x14ac:dyDescent="0.15">
      <c r="A6227" t="str">
        <f>IF([1]主干线!A6227="","",[1]主干线!A6227)</f>
        <v/>
      </c>
      <c r="B6227" t="str">
        <f>IF([1]主干线!B6227="","",[1]主干线!B6227)</f>
        <v/>
      </c>
      <c r="C6227" t="str">
        <f>IF([1]主干线!C6227="","",[1]主干线!C6227)</f>
        <v/>
      </c>
      <c r="D6227" t="str">
        <f>IF([1]主干线!R6227="","",[1]主干线!R6227)</f>
        <v/>
      </c>
      <c r="E6227" t="str">
        <f>IF([1]主干线!S6227="","",[1]主干线!S6227)</f>
        <v/>
      </c>
      <c r="F6227" t="str">
        <f>IF([1]主干线!G6227="","",[1]主干线!G6227)</f>
        <v/>
      </c>
      <c r="G6227" t="str">
        <f>IF([1]主干线!H6227="","",[1]主干线!H6227)</f>
        <v/>
      </c>
    </row>
    <row r="6228" spans="1:7" x14ac:dyDescent="0.15">
      <c r="A6228" t="str">
        <f>IF([1]主干线!A6228="","",[1]主干线!A6228)</f>
        <v/>
      </c>
      <c r="B6228" t="str">
        <f>IF([1]主干线!B6228="","",[1]主干线!B6228)</f>
        <v/>
      </c>
      <c r="C6228" t="str">
        <f>IF([1]主干线!C6228="","",[1]主干线!C6228)</f>
        <v/>
      </c>
      <c r="D6228" t="str">
        <f>IF([1]主干线!R6228="","",[1]主干线!R6228)</f>
        <v/>
      </c>
      <c r="E6228" t="str">
        <f>IF([1]主干线!S6228="","",[1]主干线!S6228)</f>
        <v/>
      </c>
      <c r="F6228" t="str">
        <f>IF([1]主干线!G6228="","",[1]主干线!G6228)</f>
        <v/>
      </c>
      <c r="G6228" t="str">
        <f>IF([1]主干线!H6228="","",[1]主干线!H6228)</f>
        <v/>
      </c>
    </row>
    <row r="6229" spans="1:7" x14ac:dyDescent="0.15">
      <c r="A6229" t="str">
        <f>IF([1]主干线!A6229="","",[1]主干线!A6229)</f>
        <v/>
      </c>
      <c r="B6229" t="str">
        <f>IF([1]主干线!B6229="","",[1]主干线!B6229)</f>
        <v/>
      </c>
      <c r="C6229" t="str">
        <f>IF([1]主干线!C6229="","",[1]主干线!C6229)</f>
        <v/>
      </c>
      <c r="D6229" t="str">
        <f>IF([1]主干线!R6229="","",[1]主干线!R6229)</f>
        <v/>
      </c>
      <c r="E6229" t="str">
        <f>IF([1]主干线!S6229="","",[1]主干线!S6229)</f>
        <v/>
      </c>
      <c r="F6229" t="str">
        <f>IF([1]主干线!G6229="","",[1]主干线!G6229)</f>
        <v/>
      </c>
      <c r="G6229" t="str">
        <f>IF([1]主干线!H6229="","",[1]主干线!H6229)</f>
        <v/>
      </c>
    </row>
    <row r="6230" spans="1:7" x14ac:dyDescent="0.15">
      <c r="A6230" t="str">
        <f>IF([1]主干线!A6230="","",[1]主干线!A6230)</f>
        <v/>
      </c>
      <c r="B6230" t="str">
        <f>IF([1]主干线!B6230="","",[1]主干线!B6230)</f>
        <v/>
      </c>
      <c r="C6230" t="str">
        <f>IF([1]主干线!C6230="","",[1]主干线!C6230)</f>
        <v/>
      </c>
      <c r="D6230" t="str">
        <f>IF([1]主干线!R6230="","",[1]主干线!R6230)</f>
        <v/>
      </c>
      <c r="E6230" t="str">
        <f>IF([1]主干线!S6230="","",[1]主干线!S6230)</f>
        <v/>
      </c>
      <c r="F6230" t="str">
        <f>IF([1]主干线!G6230="","",[1]主干线!G6230)</f>
        <v/>
      </c>
      <c r="G6230" t="str">
        <f>IF([1]主干线!H6230="","",[1]主干线!H6230)</f>
        <v/>
      </c>
    </row>
    <row r="6231" spans="1:7" x14ac:dyDescent="0.15">
      <c r="A6231" t="str">
        <f>IF([1]主干线!A6231="","",[1]主干线!A6231)</f>
        <v/>
      </c>
      <c r="B6231" t="str">
        <f>IF([1]主干线!B6231="","",[1]主干线!B6231)</f>
        <v/>
      </c>
      <c r="C6231" t="str">
        <f>IF([1]主干线!C6231="","",[1]主干线!C6231)</f>
        <v/>
      </c>
      <c r="D6231" t="str">
        <f>IF([1]主干线!R6231="","",[1]主干线!R6231)</f>
        <v/>
      </c>
      <c r="E6231" t="str">
        <f>IF([1]主干线!S6231="","",[1]主干线!S6231)</f>
        <v/>
      </c>
      <c r="F6231" t="str">
        <f>IF([1]主干线!G6231="","",[1]主干线!G6231)</f>
        <v/>
      </c>
      <c r="G6231" t="str">
        <f>IF([1]主干线!H6231="","",[1]主干线!H6231)</f>
        <v/>
      </c>
    </row>
    <row r="6232" spans="1:7" x14ac:dyDescent="0.15">
      <c r="A6232" t="str">
        <f>IF([1]主干线!A6232="","",[1]主干线!A6232)</f>
        <v/>
      </c>
      <c r="B6232" t="str">
        <f>IF([1]主干线!B6232="","",[1]主干线!B6232)</f>
        <v/>
      </c>
      <c r="C6232" t="str">
        <f>IF([1]主干线!C6232="","",[1]主干线!C6232)</f>
        <v/>
      </c>
      <c r="D6232" t="str">
        <f>IF([1]主干线!R6232="","",[1]主干线!R6232)</f>
        <v/>
      </c>
      <c r="E6232" t="str">
        <f>IF([1]主干线!S6232="","",[1]主干线!S6232)</f>
        <v/>
      </c>
      <c r="F6232" t="str">
        <f>IF([1]主干线!G6232="","",[1]主干线!G6232)</f>
        <v/>
      </c>
      <c r="G6232" t="str">
        <f>IF([1]主干线!H6232="","",[1]主干线!H6232)</f>
        <v/>
      </c>
    </row>
    <row r="6233" spans="1:7" x14ac:dyDescent="0.15">
      <c r="A6233" t="str">
        <f>IF([1]主干线!A6233="","",[1]主干线!A6233)</f>
        <v/>
      </c>
      <c r="B6233" t="str">
        <f>IF([1]主干线!B6233="","",[1]主干线!B6233)</f>
        <v/>
      </c>
      <c r="C6233" t="str">
        <f>IF([1]主干线!C6233="","",[1]主干线!C6233)</f>
        <v/>
      </c>
      <c r="D6233" t="str">
        <f>IF([1]主干线!R6233="","",[1]主干线!R6233)</f>
        <v/>
      </c>
      <c r="E6233" t="str">
        <f>IF([1]主干线!S6233="","",[1]主干线!S6233)</f>
        <v/>
      </c>
      <c r="F6233" t="str">
        <f>IF([1]主干线!G6233="","",[1]主干线!G6233)</f>
        <v/>
      </c>
      <c r="G6233" t="str">
        <f>IF([1]主干线!H6233="","",[1]主干线!H6233)</f>
        <v/>
      </c>
    </row>
    <row r="6234" spans="1:7" x14ac:dyDescent="0.15">
      <c r="A6234" t="str">
        <f>IF([1]主干线!A6234="","",[1]主干线!A6234)</f>
        <v/>
      </c>
      <c r="B6234" t="str">
        <f>IF([1]主干线!B6234="","",[1]主干线!B6234)</f>
        <v/>
      </c>
      <c r="C6234" t="str">
        <f>IF([1]主干线!C6234="","",[1]主干线!C6234)</f>
        <v/>
      </c>
      <c r="D6234" t="str">
        <f>IF([1]主干线!R6234="","",[1]主干线!R6234)</f>
        <v/>
      </c>
      <c r="E6234" t="str">
        <f>IF([1]主干线!S6234="","",[1]主干线!S6234)</f>
        <v/>
      </c>
      <c r="F6234" t="str">
        <f>IF([1]主干线!G6234="","",[1]主干线!G6234)</f>
        <v/>
      </c>
      <c r="G6234" t="str">
        <f>IF([1]主干线!H6234="","",[1]主干线!H6234)</f>
        <v/>
      </c>
    </row>
    <row r="6235" spans="1:7" x14ac:dyDescent="0.15">
      <c r="A6235" t="str">
        <f>IF([1]主干线!A6235="","",[1]主干线!A6235)</f>
        <v/>
      </c>
      <c r="B6235" t="str">
        <f>IF([1]主干线!B6235="","",[1]主干线!B6235)</f>
        <v/>
      </c>
      <c r="C6235" t="str">
        <f>IF([1]主干线!C6235="","",[1]主干线!C6235)</f>
        <v/>
      </c>
      <c r="D6235" t="str">
        <f>IF([1]主干线!R6235="","",[1]主干线!R6235)</f>
        <v/>
      </c>
      <c r="E6235" t="str">
        <f>IF([1]主干线!S6235="","",[1]主干线!S6235)</f>
        <v/>
      </c>
      <c r="F6235" t="str">
        <f>IF([1]主干线!G6235="","",[1]主干线!G6235)</f>
        <v/>
      </c>
      <c r="G6235" t="str">
        <f>IF([1]主干线!H6235="","",[1]主干线!H6235)</f>
        <v/>
      </c>
    </row>
    <row r="6236" spans="1:7" x14ac:dyDescent="0.15">
      <c r="A6236" t="str">
        <f>IF([1]主干线!A6236="","",[1]主干线!A6236)</f>
        <v/>
      </c>
      <c r="B6236" t="str">
        <f>IF([1]主干线!B6236="","",[1]主干线!B6236)</f>
        <v/>
      </c>
      <c r="C6236" t="str">
        <f>IF([1]主干线!C6236="","",[1]主干线!C6236)</f>
        <v/>
      </c>
      <c r="D6236" t="str">
        <f>IF([1]主干线!R6236="","",[1]主干线!R6236)</f>
        <v/>
      </c>
      <c r="E6236" t="str">
        <f>IF([1]主干线!S6236="","",[1]主干线!S6236)</f>
        <v/>
      </c>
      <c r="F6236" t="str">
        <f>IF([1]主干线!G6236="","",[1]主干线!G6236)</f>
        <v/>
      </c>
      <c r="G6236" t="str">
        <f>IF([1]主干线!H6236="","",[1]主干线!H6236)</f>
        <v/>
      </c>
    </row>
    <row r="6237" spans="1:7" x14ac:dyDescent="0.15">
      <c r="A6237" t="str">
        <f>IF([1]主干线!A6237="","",[1]主干线!A6237)</f>
        <v/>
      </c>
      <c r="B6237" t="str">
        <f>IF([1]主干线!B6237="","",[1]主干线!B6237)</f>
        <v/>
      </c>
      <c r="C6237" t="str">
        <f>IF([1]主干线!C6237="","",[1]主干线!C6237)</f>
        <v/>
      </c>
      <c r="D6237" t="str">
        <f>IF([1]主干线!R6237="","",[1]主干线!R6237)</f>
        <v/>
      </c>
      <c r="E6237" t="str">
        <f>IF([1]主干线!S6237="","",[1]主干线!S6237)</f>
        <v/>
      </c>
      <c r="F6237" t="str">
        <f>IF([1]主干线!G6237="","",[1]主干线!G6237)</f>
        <v/>
      </c>
      <c r="G6237" t="str">
        <f>IF([1]主干线!H6237="","",[1]主干线!H6237)</f>
        <v/>
      </c>
    </row>
    <row r="6238" spans="1:7" x14ac:dyDescent="0.15">
      <c r="A6238" t="str">
        <f>IF([1]主干线!A6238="","",[1]主干线!A6238)</f>
        <v/>
      </c>
      <c r="B6238" t="str">
        <f>IF([1]主干线!B6238="","",[1]主干线!B6238)</f>
        <v/>
      </c>
      <c r="C6238" t="str">
        <f>IF([1]主干线!C6238="","",[1]主干线!C6238)</f>
        <v/>
      </c>
      <c r="D6238" t="str">
        <f>IF([1]主干线!R6238="","",[1]主干线!R6238)</f>
        <v/>
      </c>
      <c r="E6238" t="str">
        <f>IF([1]主干线!S6238="","",[1]主干线!S6238)</f>
        <v/>
      </c>
      <c r="F6238" t="str">
        <f>IF([1]主干线!G6238="","",[1]主干线!G6238)</f>
        <v/>
      </c>
      <c r="G6238" t="str">
        <f>IF([1]主干线!H6238="","",[1]主干线!H6238)</f>
        <v/>
      </c>
    </row>
    <row r="6239" spans="1:7" x14ac:dyDescent="0.15">
      <c r="A6239" t="str">
        <f>IF([1]主干线!A6239="","",[1]主干线!A6239)</f>
        <v/>
      </c>
      <c r="B6239" t="str">
        <f>IF([1]主干线!B6239="","",[1]主干线!B6239)</f>
        <v/>
      </c>
      <c r="C6239" t="str">
        <f>IF([1]主干线!C6239="","",[1]主干线!C6239)</f>
        <v/>
      </c>
      <c r="D6239" t="str">
        <f>IF([1]主干线!R6239="","",[1]主干线!R6239)</f>
        <v/>
      </c>
      <c r="E6239" t="str">
        <f>IF([1]主干线!S6239="","",[1]主干线!S6239)</f>
        <v/>
      </c>
      <c r="F6239" t="str">
        <f>IF([1]主干线!G6239="","",[1]主干线!G6239)</f>
        <v/>
      </c>
      <c r="G6239" t="str">
        <f>IF([1]主干线!H6239="","",[1]主干线!H6239)</f>
        <v/>
      </c>
    </row>
    <row r="6240" spans="1:7" x14ac:dyDescent="0.15">
      <c r="A6240" t="str">
        <f>IF([1]主干线!A6240="","",[1]主干线!A6240)</f>
        <v/>
      </c>
      <c r="B6240" t="str">
        <f>IF([1]主干线!B6240="","",[1]主干线!B6240)</f>
        <v/>
      </c>
      <c r="C6240" t="str">
        <f>IF([1]主干线!C6240="","",[1]主干线!C6240)</f>
        <v/>
      </c>
      <c r="D6240" t="str">
        <f>IF([1]主干线!R6240="","",[1]主干线!R6240)</f>
        <v/>
      </c>
      <c r="E6240" t="str">
        <f>IF([1]主干线!S6240="","",[1]主干线!S6240)</f>
        <v/>
      </c>
      <c r="F6240" t="str">
        <f>IF([1]主干线!G6240="","",[1]主干线!G6240)</f>
        <v/>
      </c>
      <c r="G6240" t="str">
        <f>IF([1]主干线!H6240="","",[1]主干线!H6240)</f>
        <v/>
      </c>
    </row>
    <row r="6241" spans="1:7" x14ac:dyDescent="0.15">
      <c r="A6241" t="str">
        <f>IF([1]主干线!A6241="","",[1]主干线!A6241)</f>
        <v/>
      </c>
      <c r="B6241" t="str">
        <f>IF([1]主干线!B6241="","",[1]主干线!B6241)</f>
        <v/>
      </c>
      <c r="C6241" t="str">
        <f>IF([1]主干线!C6241="","",[1]主干线!C6241)</f>
        <v/>
      </c>
      <c r="D6241" t="str">
        <f>IF([1]主干线!R6241="","",[1]主干线!R6241)</f>
        <v/>
      </c>
      <c r="E6241" t="str">
        <f>IF([1]主干线!S6241="","",[1]主干线!S6241)</f>
        <v/>
      </c>
      <c r="F6241" t="str">
        <f>IF([1]主干线!G6241="","",[1]主干线!G6241)</f>
        <v/>
      </c>
      <c r="G6241" t="str">
        <f>IF([1]主干线!H6241="","",[1]主干线!H6241)</f>
        <v/>
      </c>
    </row>
    <row r="6242" spans="1:7" x14ac:dyDescent="0.15">
      <c r="A6242" t="str">
        <f>IF([1]主干线!A6242="","",[1]主干线!A6242)</f>
        <v/>
      </c>
      <c r="B6242" t="str">
        <f>IF([1]主干线!B6242="","",[1]主干线!B6242)</f>
        <v/>
      </c>
      <c r="C6242" t="str">
        <f>IF([1]主干线!C6242="","",[1]主干线!C6242)</f>
        <v/>
      </c>
      <c r="D6242" t="str">
        <f>IF([1]主干线!R6242="","",[1]主干线!R6242)</f>
        <v/>
      </c>
      <c r="E6242" t="str">
        <f>IF([1]主干线!S6242="","",[1]主干线!S6242)</f>
        <v/>
      </c>
      <c r="F6242" t="str">
        <f>IF([1]主干线!G6242="","",[1]主干线!G6242)</f>
        <v/>
      </c>
      <c r="G6242" t="str">
        <f>IF([1]主干线!H6242="","",[1]主干线!H6242)</f>
        <v/>
      </c>
    </row>
    <row r="6243" spans="1:7" x14ac:dyDescent="0.15">
      <c r="A6243" t="str">
        <f>IF([1]主干线!A6243="","",[1]主干线!A6243)</f>
        <v/>
      </c>
      <c r="B6243" t="str">
        <f>IF([1]主干线!B6243="","",[1]主干线!B6243)</f>
        <v/>
      </c>
      <c r="C6243" t="str">
        <f>IF([1]主干线!C6243="","",[1]主干线!C6243)</f>
        <v/>
      </c>
      <c r="D6243" t="str">
        <f>IF([1]主干线!R6243="","",[1]主干线!R6243)</f>
        <v/>
      </c>
      <c r="E6243" t="str">
        <f>IF([1]主干线!S6243="","",[1]主干线!S6243)</f>
        <v/>
      </c>
      <c r="F6243" t="str">
        <f>IF([1]主干线!G6243="","",[1]主干线!G6243)</f>
        <v/>
      </c>
      <c r="G6243" t="str">
        <f>IF([1]主干线!H6243="","",[1]主干线!H6243)</f>
        <v/>
      </c>
    </row>
    <row r="6244" spans="1:7" x14ac:dyDescent="0.15">
      <c r="A6244" t="str">
        <f>IF([1]主干线!A6244="","",[1]主干线!A6244)</f>
        <v/>
      </c>
      <c r="B6244" t="str">
        <f>IF([1]主干线!B6244="","",[1]主干线!B6244)</f>
        <v/>
      </c>
      <c r="C6244" t="str">
        <f>IF([1]主干线!C6244="","",[1]主干线!C6244)</f>
        <v/>
      </c>
      <c r="D6244" t="str">
        <f>IF([1]主干线!R6244="","",[1]主干线!R6244)</f>
        <v/>
      </c>
      <c r="E6244" t="str">
        <f>IF([1]主干线!S6244="","",[1]主干线!S6244)</f>
        <v/>
      </c>
      <c r="F6244" t="str">
        <f>IF([1]主干线!G6244="","",[1]主干线!G6244)</f>
        <v/>
      </c>
      <c r="G6244" t="str">
        <f>IF([1]主干线!H6244="","",[1]主干线!H6244)</f>
        <v/>
      </c>
    </row>
    <row r="6245" spans="1:7" x14ac:dyDescent="0.15">
      <c r="A6245" t="str">
        <f>IF([1]主干线!A6245="","",[1]主干线!A6245)</f>
        <v/>
      </c>
      <c r="B6245" t="str">
        <f>IF([1]主干线!B6245="","",[1]主干线!B6245)</f>
        <v/>
      </c>
      <c r="C6245" t="str">
        <f>IF([1]主干线!C6245="","",[1]主干线!C6245)</f>
        <v/>
      </c>
      <c r="D6245" t="str">
        <f>IF([1]主干线!R6245="","",[1]主干线!R6245)</f>
        <v/>
      </c>
      <c r="E6245" t="str">
        <f>IF([1]主干线!S6245="","",[1]主干线!S6245)</f>
        <v/>
      </c>
      <c r="F6245" t="str">
        <f>IF([1]主干线!G6245="","",[1]主干线!G6245)</f>
        <v/>
      </c>
      <c r="G6245" t="str">
        <f>IF([1]主干线!H6245="","",[1]主干线!H6245)</f>
        <v/>
      </c>
    </row>
    <row r="6246" spans="1:7" x14ac:dyDescent="0.15">
      <c r="A6246" t="str">
        <f>IF([1]主干线!A6246="","",[1]主干线!A6246)</f>
        <v/>
      </c>
      <c r="B6246" t="str">
        <f>IF([1]主干线!B6246="","",[1]主干线!B6246)</f>
        <v/>
      </c>
      <c r="C6246" t="str">
        <f>IF([1]主干线!C6246="","",[1]主干线!C6246)</f>
        <v/>
      </c>
      <c r="D6246" t="str">
        <f>IF([1]主干线!R6246="","",[1]主干线!R6246)</f>
        <v/>
      </c>
      <c r="E6246" t="str">
        <f>IF([1]主干线!S6246="","",[1]主干线!S6246)</f>
        <v/>
      </c>
      <c r="F6246" t="str">
        <f>IF([1]主干线!G6246="","",[1]主干线!G6246)</f>
        <v/>
      </c>
      <c r="G6246" t="str">
        <f>IF([1]主干线!H6246="","",[1]主干线!H6246)</f>
        <v/>
      </c>
    </row>
    <row r="6247" spans="1:7" x14ac:dyDescent="0.15">
      <c r="A6247" t="str">
        <f>IF([1]主干线!A6247="","",[1]主干线!A6247)</f>
        <v/>
      </c>
      <c r="B6247" t="str">
        <f>IF([1]主干线!B6247="","",[1]主干线!B6247)</f>
        <v/>
      </c>
      <c r="C6247" t="str">
        <f>IF([1]主干线!C6247="","",[1]主干线!C6247)</f>
        <v/>
      </c>
      <c r="D6247" t="str">
        <f>IF([1]主干线!R6247="","",[1]主干线!R6247)</f>
        <v/>
      </c>
      <c r="E6247" t="str">
        <f>IF([1]主干线!S6247="","",[1]主干线!S6247)</f>
        <v/>
      </c>
      <c r="F6247" t="str">
        <f>IF([1]主干线!G6247="","",[1]主干线!G6247)</f>
        <v/>
      </c>
      <c r="G6247" t="str">
        <f>IF([1]主干线!H6247="","",[1]主干线!H6247)</f>
        <v/>
      </c>
    </row>
    <row r="6248" spans="1:7" x14ac:dyDescent="0.15">
      <c r="A6248" t="str">
        <f>IF([1]主干线!A6248="","",[1]主干线!A6248)</f>
        <v/>
      </c>
      <c r="B6248" t="str">
        <f>IF([1]主干线!B6248="","",[1]主干线!B6248)</f>
        <v/>
      </c>
      <c r="C6248" t="str">
        <f>IF([1]主干线!C6248="","",[1]主干线!C6248)</f>
        <v/>
      </c>
      <c r="D6248" t="str">
        <f>IF([1]主干线!R6248="","",[1]主干线!R6248)</f>
        <v/>
      </c>
      <c r="E6248" t="str">
        <f>IF([1]主干线!S6248="","",[1]主干线!S6248)</f>
        <v/>
      </c>
      <c r="F6248" t="str">
        <f>IF([1]主干线!G6248="","",[1]主干线!G6248)</f>
        <v/>
      </c>
      <c r="G6248" t="str">
        <f>IF([1]主干线!H6248="","",[1]主干线!H6248)</f>
        <v/>
      </c>
    </row>
    <row r="6249" spans="1:7" x14ac:dyDescent="0.15">
      <c r="A6249" t="str">
        <f>IF([1]主干线!A6249="","",[1]主干线!A6249)</f>
        <v/>
      </c>
      <c r="B6249" t="str">
        <f>IF([1]主干线!B6249="","",[1]主干线!B6249)</f>
        <v/>
      </c>
      <c r="C6249" t="str">
        <f>IF([1]主干线!C6249="","",[1]主干线!C6249)</f>
        <v/>
      </c>
      <c r="D6249" t="str">
        <f>IF([1]主干线!R6249="","",[1]主干线!R6249)</f>
        <v/>
      </c>
      <c r="E6249" t="str">
        <f>IF([1]主干线!S6249="","",[1]主干线!S6249)</f>
        <v/>
      </c>
      <c r="F6249" t="str">
        <f>IF([1]主干线!G6249="","",[1]主干线!G6249)</f>
        <v/>
      </c>
      <c r="G6249" t="str">
        <f>IF([1]主干线!H6249="","",[1]主干线!H6249)</f>
        <v/>
      </c>
    </row>
    <row r="6250" spans="1:7" x14ac:dyDescent="0.15">
      <c r="A6250" t="str">
        <f>IF([1]主干线!A6250="","",[1]主干线!A6250)</f>
        <v/>
      </c>
      <c r="B6250" t="str">
        <f>IF([1]主干线!B6250="","",[1]主干线!B6250)</f>
        <v/>
      </c>
      <c r="C6250" t="str">
        <f>IF([1]主干线!C6250="","",[1]主干线!C6250)</f>
        <v/>
      </c>
      <c r="D6250" t="str">
        <f>IF([1]主干线!R6250="","",[1]主干线!R6250)</f>
        <v/>
      </c>
      <c r="E6250" t="str">
        <f>IF([1]主干线!S6250="","",[1]主干线!S6250)</f>
        <v/>
      </c>
      <c r="F6250" t="str">
        <f>IF([1]主干线!G6250="","",[1]主干线!G6250)</f>
        <v/>
      </c>
      <c r="G6250" t="str">
        <f>IF([1]主干线!H6250="","",[1]主干线!H6250)</f>
        <v/>
      </c>
    </row>
    <row r="6251" spans="1:7" x14ac:dyDescent="0.15">
      <c r="A6251" t="str">
        <f>IF([1]主干线!A6251="","",[1]主干线!A6251)</f>
        <v/>
      </c>
      <c r="B6251" t="str">
        <f>IF([1]主干线!B6251="","",[1]主干线!B6251)</f>
        <v/>
      </c>
      <c r="C6251" t="str">
        <f>IF([1]主干线!C6251="","",[1]主干线!C6251)</f>
        <v/>
      </c>
      <c r="D6251" t="str">
        <f>IF([1]主干线!R6251="","",[1]主干线!R6251)</f>
        <v/>
      </c>
      <c r="E6251" t="str">
        <f>IF([1]主干线!S6251="","",[1]主干线!S6251)</f>
        <v/>
      </c>
      <c r="F6251" t="str">
        <f>IF([1]主干线!G6251="","",[1]主干线!G6251)</f>
        <v/>
      </c>
      <c r="G6251" t="str">
        <f>IF([1]主干线!H6251="","",[1]主干线!H6251)</f>
        <v/>
      </c>
    </row>
    <row r="6252" spans="1:7" x14ac:dyDescent="0.15">
      <c r="A6252" t="str">
        <f>IF([1]主干线!A6252="","",[1]主干线!A6252)</f>
        <v/>
      </c>
      <c r="B6252" t="str">
        <f>IF([1]主干线!B6252="","",[1]主干线!B6252)</f>
        <v/>
      </c>
      <c r="C6252" t="str">
        <f>IF([1]主干线!C6252="","",[1]主干线!C6252)</f>
        <v/>
      </c>
      <c r="D6252" t="str">
        <f>IF([1]主干线!R6252="","",[1]主干线!R6252)</f>
        <v/>
      </c>
      <c r="E6252" t="str">
        <f>IF([1]主干线!S6252="","",[1]主干线!S6252)</f>
        <v/>
      </c>
      <c r="F6252" t="str">
        <f>IF([1]主干线!G6252="","",[1]主干线!G6252)</f>
        <v/>
      </c>
      <c r="G6252" t="str">
        <f>IF([1]主干线!H6252="","",[1]主干线!H6252)</f>
        <v/>
      </c>
    </row>
    <row r="6253" spans="1:7" x14ac:dyDescent="0.15">
      <c r="A6253" t="str">
        <f>IF([1]主干线!A6253="","",[1]主干线!A6253)</f>
        <v/>
      </c>
      <c r="B6253" t="str">
        <f>IF([1]主干线!B6253="","",[1]主干线!B6253)</f>
        <v/>
      </c>
      <c r="C6253" t="str">
        <f>IF([1]主干线!C6253="","",[1]主干线!C6253)</f>
        <v/>
      </c>
      <c r="D6253" t="str">
        <f>IF([1]主干线!R6253="","",[1]主干线!R6253)</f>
        <v/>
      </c>
      <c r="E6253" t="str">
        <f>IF([1]主干线!S6253="","",[1]主干线!S6253)</f>
        <v/>
      </c>
      <c r="F6253" t="str">
        <f>IF([1]主干线!G6253="","",[1]主干线!G6253)</f>
        <v/>
      </c>
      <c r="G6253" t="str">
        <f>IF([1]主干线!H6253="","",[1]主干线!H6253)</f>
        <v/>
      </c>
    </row>
    <row r="6254" spans="1:7" x14ac:dyDescent="0.15">
      <c r="A6254" t="str">
        <f>IF([1]主干线!A6254="","",[1]主干线!A6254)</f>
        <v/>
      </c>
      <c r="B6254" t="str">
        <f>IF([1]主干线!B6254="","",[1]主干线!B6254)</f>
        <v/>
      </c>
      <c r="C6254" t="str">
        <f>IF([1]主干线!C6254="","",[1]主干线!C6254)</f>
        <v/>
      </c>
      <c r="D6254" t="str">
        <f>IF([1]主干线!R6254="","",[1]主干线!R6254)</f>
        <v/>
      </c>
      <c r="E6254" t="str">
        <f>IF([1]主干线!S6254="","",[1]主干线!S6254)</f>
        <v/>
      </c>
      <c r="F6254" t="str">
        <f>IF([1]主干线!G6254="","",[1]主干线!G6254)</f>
        <v/>
      </c>
      <c r="G6254" t="str">
        <f>IF([1]主干线!H6254="","",[1]主干线!H6254)</f>
        <v/>
      </c>
    </row>
    <row r="6255" spans="1:7" x14ac:dyDescent="0.15">
      <c r="A6255" t="str">
        <f>IF([1]主干线!A6255="","",[1]主干线!A6255)</f>
        <v/>
      </c>
      <c r="B6255" t="str">
        <f>IF([1]主干线!B6255="","",[1]主干线!B6255)</f>
        <v/>
      </c>
      <c r="C6255" t="str">
        <f>IF([1]主干线!C6255="","",[1]主干线!C6255)</f>
        <v/>
      </c>
      <c r="D6255" t="str">
        <f>IF([1]主干线!R6255="","",[1]主干线!R6255)</f>
        <v/>
      </c>
      <c r="E6255" t="str">
        <f>IF([1]主干线!S6255="","",[1]主干线!S6255)</f>
        <v/>
      </c>
      <c r="F6255" t="str">
        <f>IF([1]主干线!G6255="","",[1]主干线!G6255)</f>
        <v/>
      </c>
      <c r="G6255" t="str">
        <f>IF([1]主干线!H6255="","",[1]主干线!H6255)</f>
        <v/>
      </c>
    </row>
    <row r="6256" spans="1:7" x14ac:dyDescent="0.15">
      <c r="A6256" t="str">
        <f>IF([1]主干线!A6256="","",[1]主干线!A6256)</f>
        <v/>
      </c>
      <c r="B6256" t="str">
        <f>IF([1]主干线!B6256="","",[1]主干线!B6256)</f>
        <v/>
      </c>
      <c r="C6256" t="str">
        <f>IF([1]主干线!C6256="","",[1]主干线!C6256)</f>
        <v/>
      </c>
      <c r="D6256" t="str">
        <f>IF([1]主干线!R6256="","",[1]主干线!R6256)</f>
        <v/>
      </c>
      <c r="E6256" t="str">
        <f>IF([1]主干线!S6256="","",[1]主干线!S6256)</f>
        <v/>
      </c>
      <c r="F6256" t="str">
        <f>IF([1]主干线!G6256="","",[1]主干线!G6256)</f>
        <v/>
      </c>
      <c r="G6256" t="str">
        <f>IF([1]主干线!H6256="","",[1]主干线!H6256)</f>
        <v/>
      </c>
    </row>
    <row r="6257" spans="1:7" x14ac:dyDescent="0.15">
      <c r="A6257" t="str">
        <f>IF([1]主干线!A6257="","",[1]主干线!A6257)</f>
        <v/>
      </c>
      <c r="B6257" t="str">
        <f>IF([1]主干线!B6257="","",[1]主干线!B6257)</f>
        <v/>
      </c>
      <c r="C6257" t="str">
        <f>IF([1]主干线!C6257="","",[1]主干线!C6257)</f>
        <v/>
      </c>
      <c r="D6257" t="str">
        <f>IF([1]主干线!R6257="","",[1]主干线!R6257)</f>
        <v/>
      </c>
      <c r="E6257" t="str">
        <f>IF([1]主干线!S6257="","",[1]主干线!S6257)</f>
        <v/>
      </c>
      <c r="F6257" t="str">
        <f>IF([1]主干线!G6257="","",[1]主干线!G6257)</f>
        <v/>
      </c>
      <c r="G6257" t="str">
        <f>IF([1]主干线!H6257="","",[1]主干线!H6257)</f>
        <v/>
      </c>
    </row>
    <row r="6258" spans="1:7" x14ac:dyDescent="0.15">
      <c r="A6258" t="str">
        <f>IF([1]主干线!A6258="","",[1]主干线!A6258)</f>
        <v/>
      </c>
      <c r="B6258" t="str">
        <f>IF([1]主干线!B6258="","",[1]主干线!B6258)</f>
        <v/>
      </c>
      <c r="C6258" t="str">
        <f>IF([1]主干线!C6258="","",[1]主干线!C6258)</f>
        <v/>
      </c>
      <c r="D6258" t="str">
        <f>IF([1]主干线!R6258="","",[1]主干线!R6258)</f>
        <v/>
      </c>
      <c r="E6258" t="str">
        <f>IF([1]主干线!S6258="","",[1]主干线!S6258)</f>
        <v/>
      </c>
      <c r="F6258" t="str">
        <f>IF([1]主干线!G6258="","",[1]主干线!G6258)</f>
        <v/>
      </c>
      <c r="G6258" t="str">
        <f>IF([1]主干线!H6258="","",[1]主干线!H6258)</f>
        <v/>
      </c>
    </row>
    <row r="6259" spans="1:7" x14ac:dyDescent="0.15">
      <c r="A6259" t="str">
        <f>IF([1]主干线!A6259="","",[1]主干线!A6259)</f>
        <v/>
      </c>
      <c r="B6259" t="str">
        <f>IF([1]主干线!B6259="","",[1]主干线!B6259)</f>
        <v/>
      </c>
      <c r="C6259" t="str">
        <f>IF([1]主干线!C6259="","",[1]主干线!C6259)</f>
        <v/>
      </c>
      <c r="D6259" t="str">
        <f>IF([1]主干线!R6259="","",[1]主干线!R6259)</f>
        <v/>
      </c>
      <c r="E6259" t="str">
        <f>IF([1]主干线!S6259="","",[1]主干线!S6259)</f>
        <v/>
      </c>
      <c r="F6259" t="str">
        <f>IF([1]主干线!G6259="","",[1]主干线!G6259)</f>
        <v/>
      </c>
      <c r="G6259" t="str">
        <f>IF([1]主干线!H6259="","",[1]主干线!H6259)</f>
        <v/>
      </c>
    </row>
    <row r="6260" spans="1:7" x14ac:dyDescent="0.15">
      <c r="A6260" t="str">
        <f>IF([1]主干线!A6260="","",[1]主干线!A6260)</f>
        <v/>
      </c>
      <c r="B6260" t="str">
        <f>IF([1]主干线!B6260="","",[1]主干线!B6260)</f>
        <v/>
      </c>
      <c r="C6260" t="str">
        <f>IF([1]主干线!C6260="","",[1]主干线!C6260)</f>
        <v/>
      </c>
      <c r="D6260" t="str">
        <f>IF([1]主干线!R6260="","",[1]主干线!R6260)</f>
        <v/>
      </c>
      <c r="E6260" t="str">
        <f>IF([1]主干线!S6260="","",[1]主干线!S6260)</f>
        <v/>
      </c>
      <c r="F6260" t="str">
        <f>IF([1]主干线!G6260="","",[1]主干线!G6260)</f>
        <v/>
      </c>
      <c r="G6260" t="str">
        <f>IF([1]主干线!H6260="","",[1]主干线!H6260)</f>
        <v/>
      </c>
    </row>
    <row r="6261" spans="1:7" x14ac:dyDescent="0.15">
      <c r="A6261" t="str">
        <f>IF([1]主干线!A6261="","",[1]主干线!A6261)</f>
        <v/>
      </c>
      <c r="B6261" t="str">
        <f>IF([1]主干线!B6261="","",[1]主干线!B6261)</f>
        <v/>
      </c>
      <c r="C6261" t="str">
        <f>IF([1]主干线!C6261="","",[1]主干线!C6261)</f>
        <v/>
      </c>
      <c r="D6261" t="str">
        <f>IF([1]主干线!R6261="","",[1]主干线!R6261)</f>
        <v/>
      </c>
      <c r="E6261" t="str">
        <f>IF([1]主干线!S6261="","",[1]主干线!S6261)</f>
        <v/>
      </c>
      <c r="F6261" t="str">
        <f>IF([1]主干线!G6261="","",[1]主干线!G6261)</f>
        <v/>
      </c>
      <c r="G6261" t="str">
        <f>IF([1]主干线!H6261="","",[1]主干线!H6261)</f>
        <v/>
      </c>
    </row>
    <row r="6262" spans="1:7" x14ac:dyDescent="0.15">
      <c r="A6262" t="str">
        <f>IF([1]主干线!A6262="","",[1]主干线!A6262)</f>
        <v/>
      </c>
      <c r="B6262" t="str">
        <f>IF([1]主干线!B6262="","",[1]主干线!B6262)</f>
        <v/>
      </c>
      <c r="C6262" t="str">
        <f>IF([1]主干线!C6262="","",[1]主干线!C6262)</f>
        <v/>
      </c>
      <c r="D6262" t="str">
        <f>IF([1]主干线!R6262="","",[1]主干线!R6262)</f>
        <v/>
      </c>
      <c r="E6262" t="str">
        <f>IF([1]主干线!S6262="","",[1]主干线!S6262)</f>
        <v/>
      </c>
      <c r="F6262" t="str">
        <f>IF([1]主干线!G6262="","",[1]主干线!G6262)</f>
        <v/>
      </c>
      <c r="G6262" t="str">
        <f>IF([1]主干线!H6262="","",[1]主干线!H6262)</f>
        <v/>
      </c>
    </row>
    <row r="6263" spans="1:7" x14ac:dyDescent="0.15">
      <c r="A6263" t="str">
        <f>IF([1]主干线!A6263="","",[1]主干线!A6263)</f>
        <v/>
      </c>
      <c r="B6263" t="str">
        <f>IF([1]主干线!B6263="","",[1]主干线!B6263)</f>
        <v/>
      </c>
      <c r="C6263" t="str">
        <f>IF([1]主干线!C6263="","",[1]主干线!C6263)</f>
        <v/>
      </c>
      <c r="D6263" t="str">
        <f>IF([1]主干线!R6263="","",[1]主干线!R6263)</f>
        <v/>
      </c>
      <c r="E6263" t="str">
        <f>IF([1]主干线!S6263="","",[1]主干线!S6263)</f>
        <v/>
      </c>
      <c r="F6263" t="str">
        <f>IF([1]主干线!G6263="","",[1]主干线!G6263)</f>
        <v/>
      </c>
      <c r="G6263" t="str">
        <f>IF([1]主干线!H6263="","",[1]主干线!H6263)</f>
        <v/>
      </c>
    </row>
    <row r="6264" spans="1:7" x14ac:dyDescent="0.15">
      <c r="A6264" t="str">
        <f>IF([1]主干线!A6264="","",[1]主干线!A6264)</f>
        <v/>
      </c>
      <c r="B6264" t="str">
        <f>IF([1]主干线!B6264="","",[1]主干线!B6264)</f>
        <v/>
      </c>
      <c r="C6264" t="str">
        <f>IF([1]主干线!C6264="","",[1]主干线!C6264)</f>
        <v/>
      </c>
      <c r="D6264" t="str">
        <f>IF([1]主干线!R6264="","",[1]主干线!R6264)</f>
        <v/>
      </c>
      <c r="E6264" t="str">
        <f>IF([1]主干线!S6264="","",[1]主干线!S6264)</f>
        <v/>
      </c>
      <c r="F6264" t="str">
        <f>IF([1]主干线!G6264="","",[1]主干线!G6264)</f>
        <v/>
      </c>
      <c r="G6264" t="str">
        <f>IF([1]主干线!H6264="","",[1]主干线!H6264)</f>
        <v/>
      </c>
    </row>
    <row r="6265" spans="1:7" x14ac:dyDescent="0.15">
      <c r="A6265" t="str">
        <f>IF([1]主干线!A6265="","",[1]主干线!A6265)</f>
        <v/>
      </c>
      <c r="B6265" t="str">
        <f>IF([1]主干线!B6265="","",[1]主干线!B6265)</f>
        <v/>
      </c>
      <c r="C6265" t="str">
        <f>IF([1]主干线!C6265="","",[1]主干线!C6265)</f>
        <v/>
      </c>
      <c r="D6265" t="str">
        <f>IF([1]主干线!R6265="","",[1]主干线!R6265)</f>
        <v/>
      </c>
      <c r="E6265" t="str">
        <f>IF([1]主干线!S6265="","",[1]主干线!S6265)</f>
        <v/>
      </c>
      <c r="F6265" t="str">
        <f>IF([1]主干线!G6265="","",[1]主干线!G6265)</f>
        <v/>
      </c>
      <c r="G6265" t="str">
        <f>IF([1]主干线!H6265="","",[1]主干线!H6265)</f>
        <v/>
      </c>
    </row>
    <row r="6266" spans="1:7" x14ac:dyDescent="0.15">
      <c r="A6266" t="str">
        <f>IF([1]主干线!A6266="","",[1]主干线!A6266)</f>
        <v/>
      </c>
      <c r="B6266" t="str">
        <f>IF([1]主干线!B6266="","",[1]主干线!B6266)</f>
        <v/>
      </c>
      <c r="C6266" t="str">
        <f>IF([1]主干线!C6266="","",[1]主干线!C6266)</f>
        <v/>
      </c>
      <c r="D6266" t="str">
        <f>IF([1]主干线!R6266="","",[1]主干线!R6266)</f>
        <v/>
      </c>
      <c r="E6266" t="str">
        <f>IF([1]主干线!S6266="","",[1]主干线!S6266)</f>
        <v/>
      </c>
      <c r="F6266" t="str">
        <f>IF([1]主干线!G6266="","",[1]主干线!G6266)</f>
        <v/>
      </c>
      <c r="G6266" t="str">
        <f>IF([1]主干线!H6266="","",[1]主干线!H6266)</f>
        <v/>
      </c>
    </row>
    <row r="6267" spans="1:7" x14ac:dyDescent="0.15">
      <c r="A6267" t="str">
        <f>IF([1]主干线!A6267="","",[1]主干线!A6267)</f>
        <v/>
      </c>
      <c r="B6267" t="str">
        <f>IF([1]主干线!B6267="","",[1]主干线!B6267)</f>
        <v/>
      </c>
      <c r="C6267" t="str">
        <f>IF([1]主干线!C6267="","",[1]主干线!C6267)</f>
        <v/>
      </c>
      <c r="D6267" t="str">
        <f>IF([1]主干线!R6267="","",[1]主干线!R6267)</f>
        <v/>
      </c>
      <c r="E6267" t="str">
        <f>IF([1]主干线!S6267="","",[1]主干线!S6267)</f>
        <v/>
      </c>
      <c r="F6267" t="str">
        <f>IF([1]主干线!G6267="","",[1]主干线!G6267)</f>
        <v/>
      </c>
      <c r="G6267" t="str">
        <f>IF([1]主干线!H6267="","",[1]主干线!H6267)</f>
        <v/>
      </c>
    </row>
    <row r="6268" spans="1:7" x14ac:dyDescent="0.15">
      <c r="A6268" t="str">
        <f>IF([1]主干线!A6268="","",[1]主干线!A6268)</f>
        <v/>
      </c>
      <c r="B6268" t="str">
        <f>IF([1]主干线!B6268="","",[1]主干线!B6268)</f>
        <v/>
      </c>
      <c r="C6268" t="str">
        <f>IF([1]主干线!C6268="","",[1]主干线!C6268)</f>
        <v/>
      </c>
      <c r="D6268" t="str">
        <f>IF([1]主干线!R6268="","",[1]主干线!R6268)</f>
        <v/>
      </c>
      <c r="E6268" t="str">
        <f>IF([1]主干线!S6268="","",[1]主干线!S6268)</f>
        <v/>
      </c>
      <c r="F6268" t="str">
        <f>IF([1]主干线!G6268="","",[1]主干线!G6268)</f>
        <v/>
      </c>
      <c r="G6268" t="str">
        <f>IF([1]主干线!H6268="","",[1]主干线!H6268)</f>
        <v/>
      </c>
    </row>
    <row r="6269" spans="1:7" x14ac:dyDescent="0.15">
      <c r="A6269" t="str">
        <f>IF([1]主干线!A6269="","",[1]主干线!A6269)</f>
        <v/>
      </c>
      <c r="B6269" t="str">
        <f>IF([1]主干线!B6269="","",[1]主干线!B6269)</f>
        <v/>
      </c>
      <c r="C6269" t="str">
        <f>IF([1]主干线!C6269="","",[1]主干线!C6269)</f>
        <v/>
      </c>
      <c r="D6269" t="str">
        <f>IF([1]主干线!R6269="","",[1]主干线!R6269)</f>
        <v/>
      </c>
      <c r="E6269" t="str">
        <f>IF([1]主干线!S6269="","",[1]主干线!S6269)</f>
        <v/>
      </c>
      <c r="F6269" t="str">
        <f>IF([1]主干线!G6269="","",[1]主干线!G6269)</f>
        <v/>
      </c>
      <c r="G6269" t="str">
        <f>IF([1]主干线!H6269="","",[1]主干线!H6269)</f>
        <v/>
      </c>
    </row>
    <row r="6270" spans="1:7" x14ac:dyDescent="0.15">
      <c r="A6270" t="str">
        <f>IF([1]主干线!A6270="","",[1]主干线!A6270)</f>
        <v/>
      </c>
      <c r="B6270" t="str">
        <f>IF([1]主干线!B6270="","",[1]主干线!B6270)</f>
        <v/>
      </c>
      <c r="C6270" t="str">
        <f>IF([1]主干线!C6270="","",[1]主干线!C6270)</f>
        <v/>
      </c>
      <c r="D6270" t="str">
        <f>IF([1]主干线!R6270="","",[1]主干线!R6270)</f>
        <v/>
      </c>
      <c r="E6270" t="str">
        <f>IF([1]主干线!S6270="","",[1]主干线!S6270)</f>
        <v/>
      </c>
      <c r="F6270" t="str">
        <f>IF([1]主干线!G6270="","",[1]主干线!G6270)</f>
        <v/>
      </c>
      <c r="G6270" t="str">
        <f>IF([1]主干线!H6270="","",[1]主干线!H6270)</f>
        <v/>
      </c>
    </row>
    <row r="6271" spans="1:7" x14ac:dyDescent="0.15">
      <c r="A6271" t="str">
        <f>IF([1]主干线!A6271="","",[1]主干线!A6271)</f>
        <v/>
      </c>
      <c r="B6271" t="str">
        <f>IF([1]主干线!B6271="","",[1]主干线!B6271)</f>
        <v/>
      </c>
      <c r="C6271" t="str">
        <f>IF([1]主干线!C6271="","",[1]主干线!C6271)</f>
        <v/>
      </c>
      <c r="D6271" t="str">
        <f>IF([1]主干线!R6271="","",[1]主干线!R6271)</f>
        <v/>
      </c>
      <c r="E6271" t="str">
        <f>IF([1]主干线!S6271="","",[1]主干线!S6271)</f>
        <v/>
      </c>
      <c r="F6271" t="str">
        <f>IF([1]主干线!G6271="","",[1]主干线!G6271)</f>
        <v/>
      </c>
      <c r="G6271" t="str">
        <f>IF([1]主干线!H6271="","",[1]主干线!H6271)</f>
        <v/>
      </c>
    </row>
    <row r="6272" spans="1:7" x14ac:dyDescent="0.15">
      <c r="A6272" t="str">
        <f>IF([1]主干线!A6272="","",[1]主干线!A6272)</f>
        <v/>
      </c>
      <c r="B6272" t="str">
        <f>IF([1]主干线!B6272="","",[1]主干线!B6272)</f>
        <v/>
      </c>
      <c r="C6272" t="str">
        <f>IF([1]主干线!C6272="","",[1]主干线!C6272)</f>
        <v/>
      </c>
      <c r="D6272" t="str">
        <f>IF([1]主干线!R6272="","",[1]主干线!R6272)</f>
        <v/>
      </c>
      <c r="E6272" t="str">
        <f>IF([1]主干线!S6272="","",[1]主干线!S6272)</f>
        <v/>
      </c>
      <c r="F6272" t="str">
        <f>IF([1]主干线!G6272="","",[1]主干线!G6272)</f>
        <v/>
      </c>
      <c r="G6272" t="str">
        <f>IF([1]主干线!H6272="","",[1]主干线!H6272)</f>
        <v/>
      </c>
    </row>
    <row r="6273" spans="1:7" x14ac:dyDescent="0.15">
      <c r="A6273" t="str">
        <f>IF([1]主干线!A6273="","",[1]主干线!A6273)</f>
        <v/>
      </c>
      <c r="B6273" t="str">
        <f>IF([1]主干线!B6273="","",[1]主干线!B6273)</f>
        <v/>
      </c>
      <c r="C6273" t="str">
        <f>IF([1]主干线!C6273="","",[1]主干线!C6273)</f>
        <v/>
      </c>
      <c r="D6273" t="str">
        <f>IF([1]主干线!R6273="","",[1]主干线!R6273)</f>
        <v/>
      </c>
      <c r="E6273" t="str">
        <f>IF([1]主干线!S6273="","",[1]主干线!S6273)</f>
        <v/>
      </c>
      <c r="F6273" t="str">
        <f>IF([1]主干线!G6273="","",[1]主干线!G6273)</f>
        <v/>
      </c>
      <c r="G6273" t="str">
        <f>IF([1]主干线!H6273="","",[1]主干线!H6273)</f>
        <v/>
      </c>
    </row>
    <row r="6274" spans="1:7" x14ac:dyDescent="0.15">
      <c r="A6274" t="str">
        <f>IF([1]主干线!A6274="","",[1]主干线!A6274)</f>
        <v/>
      </c>
      <c r="B6274" t="str">
        <f>IF([1]主干线!B6274="","",[1]主干线!B6274)</f>
        <v/>
      </c>
      <c r="C6274" t="str">
        <f>IF([1]主干线!C6274="","",[1]主干线!C6274)</f>
        <v/>
      </c>
      <c r="D6274" t="str">
        <f>IF([1]主干线!R6274="","",[1]主干线!R6274)</f>
        <v/>
      </c>
      <c r="E6274" t="str">
        <f>IF([1]主干线!S6274="","",[1]主干线!S6274)</f>
        <v/>
      </c>
      <c r="F6274" t="str">
        <f>IF([1]主干线!G6274="","",[1]主干线!G6274)</f>
        <v/>
      </c>
      <c r="G6274" t="str">
        <f>IF([1]主干线!H6274="","",[1]主干线!H6274)</f>
        <v/>
      </c>
    </row>
    <row r="6275" spans="1:7" x14ac:dyDescent="0.15">
      <c r="A6275" t="str">
        <f>IF([1]主干线!A6275="","",[1]主干线!A6275)</f>
        <v/>
      </c>
      <c r="B6275" t="str">
        <f>IF([1]主干线!B6275="","",[1]主干线!B6275)</f>
        <v/>
      </c>
      <c r="C6275" t="str">
        <f>IF([1]主干线!C6275="","",[1]主干线!C6275)</f>
        <v/>
      </c>
      <c r="D6275" t="str">
        <f>IF([1]主干线!R6275="","",[1]主干线!R6275)</f>
        <v/>
      </c>
      <c r="E6275" t="str">
        <f>IF([1]主干线!S6275="","",[1]主干线!S6275)</f>
        <v/>
      </c>
      <c r="F6275" t="str">
        <f>IF([1]主干线!G6275="","",[1]主干线!G6275)</f>
        <v/>
      </c>
      <c r="G6275" t="str">
        <f>IF([1]主干线!H6275="","",[1]主干线!H6275)</f>
        <v/>
      </c>
    </row>
    <row r="6276" spans="1:7" x14ac:dyDescent="0.15">
      <c r="A6276" t="str">
        <f>IF([1]主干线!A6276="","",[1]主干线!A6276)</f>
        <v/>
      </c>
      <c r="B6276" t="str">
        <f>IF([1]主干线!B6276="","",[1]主干线!B6276)</f>
        <v/>
      </c>
      <c r="C6276" t="str">
        <f>IF([1]主干线!C6276="","",[1]主干线!C6276)</f>
        <v/>
      </c>
      <c r="D6276" t="str">
        <f>IF([1]主干线!R6276="","",[1]主干线!R6276)</f>
        <v/>
      </c>
      <c r="E6276" t="str">
        <f>IF([1]主干线!S6276="","",[1]主干线!S6276)</f>
        <v/>
      </c>
      <c r="F6276" t="str">
        <f>IF([1]主干线!G6276="","",[1]主干线!G6276)</f>
        <v/>
      </c>
      <c r="G6276" t="str">
        <f>IF([1]主干线!H6276="","",[1]主干线!H6276)</f>
        <v/>
      </c>
    </row>
    <row r="6277" spans="1:7" x14ac:dyDescent="0.15">
      <c r="A6277" t="str">
        <f>IF([1]主干线!A6277="","",[1]主干线!A6277)</f>
        <v/>
      </c>
      <c r="B6277" t="str">
        <f>IF([1]主干线!B6277="","",[1]主干线!B6277)</f>
        <v/>
      </c>
      <c r="C6277" t="str">
        <f>IF([1]主干线!C6277="","",[1]主干线!C6277)</f>
        <v/>
      </c>
      <c r="D6277" t="str">
        <f>IF([1]主干线!R6277="","",[1]主干线!R6277)</f>
        <v/>
      </c>
      <c r="E6277" t="str">
        <f>IF([1]主干线!S6277="","",[1]主干线!S6277)</f>
        <v/>
      </c>
      <c r="F6277" t="str">
        <f>IF([1]主干线!G6277="","",[1]主干线!G6277)</f>
        <v/>
      </c>
      <c r="G6277" t="str">
        <f>IF([1]主干线!H6277="","",[1]主干线!H6277)</f>
        <v/>
      </c>
    </row>
    <row r="6278" spans="1:7" x14ac:dyDescent="0.15">
      <c r="A6278" t="str">
        <f>IF([1]主干线!A6278="","",[1]主干线!A6278)</f>
        <v/>
      </c>
      <c r="B6278" t="str">
        <f>IF([1]主干线!B6278="","",[1]主干线!B6278)</f>
        <v/>
      </c>
      <c r="C6278" t="str">
        <f>IF([1]主干线!C6278="","",[1]主干线!C6278)</f>
        <v/>
      </c>
      <c r="D6278" t="str">
        <f>IF([1]主干线!R6278="","",[1]主干线!R6278)</f>
        <v/>
      </c>
      <c r="E6278" t="str">
        <f>IF([1]主干线!S6278="","",[1]主干线!S6278)</f>
        <v/>
      </c>
      <c r="F6278" t="str">
        <f>IF([1]主干线!G6278="","",[1]主干线!G6278)</f>
        <v/>
      </c>
      <c r="G6278" t="str">
        <f>IF([1]主干线!H6278="","",[1]主干线!H6278)</f>
        <v/>
      </c>
    </row>
    <row r="6279" spans="1:7" x14ac:dyDescent="0.15">
      <c r="A6279" t="str">
        <f>IF([1]主干线!A6279="","",[1]主干线!A6279)</f>
        <v/>
      </c>
      <c r="B6279" t="str">
        <f>IF([1]主干线!B6279="","",[1]主干线!B6279)</f>
        <v/>
      </c>
      <c r="C6279" t="str">
        <f>IF([1]主干线!C6279="","",[1]主干线!C6279)</f>
        <v/>
      </c>
      <c r="D6279" t="str">
        <f>IF([1]主干线!R6279="","",[1]主干线!R6279)</f>
        <v/>
      </c>
      <c r="E6279" t="str">
        <f>IF([1]主干线!S6279="","",[1]主干线!S6279)</f>
        <v/>
      </c>
      <c r="F6279" t="str">
        <f>IF([1]主干线!G6279="","",[1]主干线!G6279)</f>
        <v/>
      </c>
      <c r="G6279" t="str">
        <f>IF([1]主干线!H6279="","",[1]主干线!H6279)</f>
        <v/>
      </c>
    </row>
    <row r="6280" spans="1:7" x14ac:dyDescent="0.15">
      <c r="A6280" t="str">
        <f>IF([1]主干线!A6280="","",[1]主干线!A6280)</f>
        <v/>
      </c>
      <c r="B6280" t="str">
        <f>IF([1]主干线!B6280="","",[1]主干线!B6280)</f>
        <v/>
      </c>
      <c r="C6280" t="str">
        <f>IF([1]主干线!C6280="","",[1]主干线!C6280)</f>
        <v/>
      </c>
      <c r="D6280" t="str">
        <f>IF([1]主干线!R6280="","",[1]主干线!R6280)</f>
        <v/>
      </c>
      <c r="E6280" t="str">
        <f>IF([1]主干线!S6280="","",[1]主干线!S6280)</f>
        <v/>
      </c>
      <c r="F6280" t="str">
        <f>IF([1]主干线!G6280="","",[1]主干线!G6280)</f>
        <v/>
      </c>
      <c r="G6280" t="str">
        <f>IF([1]主干线!H6280="","",[1]主干线!H6280)</f>
        <v/>
      </c>
    </row>
    <row r="6281" spans="1:7" x14ac:dyDescent="0.15">
      <c r="A6281" t="str">
        <f>IF([1]主干线!A6281="","",[1]主干线!A6281)</f>
        <v/>
      </c>
      <c r="B6281" t="str">
        <f>IF([1]主干线!B6281="","",[1]主干线!B6281)</f>
        <v/>
      </c>
      <c r="C6281" t="str">
        <f>IF([1]主干线!C6281="","",[1]主干线!C6281)</f>
        <v/>
      </c>
      <c r="D6281" t="str">
        <f>IF([1]主干线!R6281="","",[1]主干线!R6281)</f>
        <v/>
      </c>
      <c r="E6281" t="str">
        <f>IF([1]主干线!S6281="","",[1]主干线!S6281)</f>
        <v/>
      </c>
      <c r="F6281" t="str">
        <f>IF([1]主干线!G6281="","",[1]主干线!G6281)</f>
        <v/>
      </c>
      <c r="G6281" t="str">
        <f>IF([1]主干线!H6281="","",[1]主干线!H6281)</f>
        <v/>
      </c>
    </row>
    <row r="6282" spans="1:7" x14ac:dyDescent="0.15">
      <c r="A6282" t="str">
        <f>IF([1]主干线!A6282="","",[1]主干线!A6282)</f>
        <v/>
      </c>
      <c r="B6282" t="str">
        <f>IF([1]主干线!B6282="","",[1]主干线!B6282)</f>
        <v/>
      </c>
      <c r="C6282" t="str">
        <f>IF([1]主干线!C6282="","",[1]主干线!C6282)</f>
        <v/>
      </c>
      <c r="D6282" t="str">
        <f>IF([1]主干线!R6282="","",[1]主干线!R6282)</f>
        <v/>
      </c>
      <c r="E6282" t="str">
        <f>IF([1]主干线!S6282="","",[1]主干线!S6282)</f>
        <v/>
      </c>
      <c r="F6282" t="str">
        <f>IF([1]主干线!G6282="","",[1]主干线!G6282)</f>
        <v/>
      </c>
      <c r="G6282" t="str">
        <f>IF([1]主干线!H6282="","",[1]主干线!H6282)</f>
        <v/>
      </c>
    </row>
    <row r="6283" spans="1:7" x14ac:dyDescent="0.15">
      <c r="A6283" t="str">
        <f>IF([1]主干线!A6283="","",[1]主干线!A6283)</f>
        <v/>
      </c>
      <c r="B6283" t="str">
        <f>IF([1]主干线!B6283="","",[1]主干线!B6283)</f>
        <v/>
      </c>
      <c r="C6283" t="str">
        <f>IF([1]主干线!C6283="","",[1]主干线!C6283)</f>
        <v/>
      </c>
      <c r="D6283" t="str">
        <f>IF([1]主干线!R6283="","",[1]主干线!R6283)</f>
        <v/>
      </c>
      <c r="E6283" t="str">
        <f>IF([1]主干线!S6283="","",[1]主干线!S6283)</f>
        <v/>
      </c>
      <c r="F6283" t="str">
        <f>IF([1]主干线!G6283="","",[1]主干线!G6283)</f>
        <v/>
      </c>
      <c r="G6283" t="str">
        <f>IF([1]主干线!H6283="","",[1]主干线!H6283)</f>
        <v/>
      </c>
    </row>
    <row r="6284" spans="1:7" x14ac:dyDescent="0.15">
      <c r="A6284" t="str">
        <f>IF([1]主干线!A6284="","",[1]主干线!A6284)</f>
        <v/>
      </c>
      <c r="B6284" t="str">
        <f>IF([1]主干线!B6284="","",[1]主干线!B6284)</f>
        <v/>
      </c>
      <c r="C6284" t="str">
        <f>IF([1]主干线!C6284="","",[1]主干线!C6284)</f>
        <v/>
      </c>
      <c r="D6284" t="str">
        <f>IF([1]主干线!R6284="","",[1]主干线!R6284)</f>
        <v/>
      </c>
      <c r="E6284" t="str">
        <f>IF([1]主干线!S6284="","",[1]主干线!S6284)</f>
        <v/>
      </c>
      <c r="F6284" t="str">
        <f>IF([1]主干线!G6284="","",[1]主干线!G6284)</f>
        <v/>
      </c>
      <c r="G6284" t="str">
        <f>IF([1]主干线!H6284="","",[1]主干线!H6284)</f>
        <v/>
      </c>
    </row>
    <row r="6285" spans="1:7" x14ac:dyDescent="0.15">
      <c r="A6285" t="str">
        <f>IF([1]主干线!A6285="","",[1]主干线!A6285)</f>
        <v/>
      </c>
      <c r="B6285" t="str">
        <f>IF([1]主干线!B6285="","",[1]主干线!B6285)</f>
        <v/>
      </c>
      <c r="C6285" t="str">
        <f>IF([1]主干线!C6285="","",[1]主干线!C6285)</f>
        <v/>
      </c>
      <c r="D6285" t="str">
        <f>IF([1]主干线!R6285="","",[1]主干线!R6285)</f>
        <v/>
      </c>
      <c r="E6285" t="str">
        <f>IF([1]主干线!S6285="","",[1]主干线!S6285)</f>
        <v/>
      </c>
      <c r="F6285" t="str">
        <f>IF([1]主干线!G6285="","",[1]主干线!G6285)</f>
        <v/>
      </c>
      <c r="G6285" t="str">
        <f>IF([1]主干线!H6285="","",[1]主干线!H6285)</f>
        <v/>
      </c>
    </row>
    <row r="6286" spans="1:7" x14ac:dyDescent="0.15">
      <c r="A6286" t="str">
        <f>IF([1]主干线!A6286="","",[1]主干线!A6286)</f>
        <v/>
      </c>
      <c r="B6286" t="str">
        <f>IF([1]主干线!B6286="","",[1]主干线!B6286)</f>
        <v/>
      </c>
      <c r="C6286" t="str">
        <f>IF([1]主干线!C6286="","",[1]主干线!C6286)</f>
        <v/>
      </c>
      <c r="D6286" t="str">
        <f>IF([1]主干线!R6286="","",[1]主干线!R6286)</f>
        <v/>
      </c>
      <c r="E6286" t="str">
        <f>IF([1]主干线!S6286="","",[1]主干线!S6286)</f>
        <v/>
      </c>
      <c r="F6286" t="str">
        <f>IF([1]主干线!G6286="","",[1]主干线!G6286)</f>
        <v/>
      </c>
      <c r="G6286" t="str">
        <f>IF([1]主干线!H6286="","",[1]主干线!H6286)</f>
        <v/>
      </c>
    </row>
    <row r="6287" spans="1:7" x14ac:dyDescent="0.15">
      <c r="A6287" t="str">
        <f>IF([1]主干线!A6287="","",[1]主干线!A6287)</f>
        <v/>
      </c>
      <c r="B6287" t="str">
        <f>IF([1]主干线!B6287="","",[1]主干线!B6287)</f>
        <v/>
      </c>
      <c r="C6287" t="str">
        <f>IF([1]主干线!C6287="","",[1]主干线!C6287)</f>
        <v/>
      </c>
      <c r="D6287" t="str">
        <f>IF([1]主干线!R6287="","",[1]主干线!R6287)</f>
        <v/>
      </c>
      <c r="E6287" t="str">
        <f>IF([1]主干线!S6287="","",[1]主干线!S6287)</f>
        <v/>
      </c>
      <c r="F6287" t="str">
        <f>IF([1]主干线!G6287="","",[1]主干线!G6287)</f>
        <v/>
      </c>
      <c r="G6287" t="str">
        <f>IF([1]主干线!H6287="","",[1]主干线!H6287)</f>
        <v/>
      </c>
    </row>
    <row r="6288" spans="1:7" x14ac:dyDescent="0.15">
      <c r="A6288" t="str">
        <f>IF([1]主干线!A6288="","",[1]主干线!A6288)</f>
        <v/>
      </c>
      <c r="B6288" t="str">
        <f>IF([1]主干线!B6288="","",[1]主干线!B6288)</f>
        <v/>
      </c>
      <c r="C6288" t="str">
        <f>IF([1]主干线!C6288="","",[1]主干线!C6288)</f>
        <v/>
      </c>
      <c r="D6288" t="str">
        <f>IF([1]主干线!R6288="","",[1]主干线!R6288)</f>
        <v/>
      </c>
      <c r="E6288" t="str">
        <f>IF([1]主干线!S6288="","",[1]主干线!S6288)</f>
        <v/>
      </c>
      <c r="F6288" t="str">
        <f>IF([1]主干线!G6288="","",[1]主干线!G6288)</f>
        <v/>
      </c>
      <c r="G6288" t="str">
        <f>IF([1]主干线!H6288="","",[1]主干线!H6288)</f>
        <v/>
      </c>
    </row>
    <row r="6289" spans="1:7" x14ac:dyDescent="0.15">
      <c r="A6289" t="str">
        <f>IF([1]主干线!A6289="","",[1]主干线!A6289)</f>
        <v/>
      </c>
      <c r="B6289" t="str">
        <f>IF([1]主干线!B6289="","",[1]主干线!B6289)</f>
        <v/>
      </c>
      <c r="C6289" t="str">
        <f>IF([1]主干线!C6289="","",[1]主干线!C6289)</f>
        <v/>
      </c>
      <c r="D6289" t="str">
        <f>IF([1]主干线!R6289="","",[1]主干线!R6289)</f>
        <v/>
      </c>
      <c r="E6289" t="str">
        <f>IF([1]主干线!S6289="","",[1]主干线!S6289)</f>
        <v/>
      </c>
      <c r="F6289" t="str">
        <f>IF([1]主干线!G6289="","",[1]主干线!G6289)</f>
        <v/>
      </c>
      <c r="G6289" t="str">
        <f>IF([1]主干线!H6289="","",[1]主干线!H6289)</f>
        <v/>
      </c>
    </row>
    <row r="6290" spans="1:7" x14ac:dyDescent="0.15">
      <c r="A6290" t="str">
        <f>IF([1]主干线!A6290="","",[1]主干线!A6290)</f>
        <v/>
      </c>
      <c r="B6290" t="str">
        <f>IF([1]主干线!B6290="","",[1]主干线!B6290)</f>
        <v/>
      </c>
      <c r="C6290" t="str">
        <f>IF([1]主干线!C6290="","",[1]主干线!C6290)</f>
        <v/>
      </c>
      <c r="D6290" t="str">
        <f>IF([1]主干线!R6290="","",[1]主干线!R6290)</f>
        <v/>
      </c>
      <c r="E6290" t="str">
        <f>IF([1]主干线!S6290="","",[1]主干线!S6290)</f>
        <v/>
      </c>
      <c r="F6290" t="str">
        <f>IF([1]主干线!G6290="","",[1]主干线!G6290)</f>
        <v/>
      </c>
      <c r="G6290" t="str">
        <f>IF([1]主干线!H6290="","",[1]主干线!H6290)</f>
        <v/>
      </c>
    </row>
    <row r="6291" spans="1:7" x14ac:dyDescent="0.15">
      <c r="A6291" t="str">
        <f>IF([1]主干线!A6291="","",[1]主干线!A6291)</f>
        <v/>
      </c>
      <c r="B6291" t="str">
        <f>IF([1]主干线!B6291="","",[1]主干线!B6291)</f>
        <v/>
      </c>
      <c r="C6291" t="str">
        <f>IF([1]主干线!C6291="","",[1]主干线!C6291)</f>
        <v/>
      </c>
      <c r="D6291" t="str">
        <f>IF([1]主干线!R6291="","",[1]主干线!R6291)</f>
        <v/>
      </c>
      <c r="E6291" t="str">
        <f>IF([1]主干线!S6291="","",[1]主干线!S6291)</f>
        <v/>
      </c>
      <c r="F6291" t="str">
        <f>IF([1]主干线!G6291="","",[1]主干线!G6291)</f>
        <v/>
      </c>
      <c r="G6291" t="str">
        <f>IF([1]主干线!H6291="","",[1]主干线!H6291)</f>
        <v/>
      </c>
    </row>
    <row r="6292" spans="1:7" x14ac:dyDescent="0.15">
      <c r="A6292" t="str">
        <f>IF([1]主干线!A6292="","",[1]主干线!A6292)</f>
        <v/>
      </c>
      <c r="B6292" t="str">
        <f>IF([1]主干线!B6292="","",[1]主干线!B6292)</f>
        <v/>
      </c>
      <c r="C6292" t="str">
        <f>IF([1]主干线!C6292="","",[1]主干线!C6292)</f>
        <v/>
      </c>
      <c r="D6292" t="str">
        <f>IF([1]主干线!R6292="","",[1]主干线!R6292)</f>
        <v/>
      </c>
      <c r="E6292" t="str">
        <f>IF([1]主干线!S6292="","",[1]主干线!S6292)</f>
        <v/>
      </c>
      <c r="F6292" t="str">
        <f>IF([1]主干线!G6292="","",[1]主干线!G6292)</f>
        <v/>
      </c>
      <c r="G6292" t="str">
        <f>IF([1]主干线!H6292="","",[1]主干线!H6292)</f>
        <v/>
      </c>
    </row>
    <row r="6293" spans="1:7" x14ac:dyDescent="0.15">
      <c r="A6293" t="str">
        <f>IF([1]主干线!A6293="","",[1]主干线!A6293)</f>
        <v/>
      </c>
      <c r="B6293" t="str">
        <f>IF([1]主干线!B6293="","",[1]主干线!B6293)</f>
        <v/>
      </c>
      <c r="C6293" t="str">
        <f>IF([1]主干线!C6293="","",[1]主干线!C6293)</f>
        <v/>
      </c>
      <c r="D6293" t="str">
        <f>IF([1]主干线!R6293="","",[1]主干线!R6293)</f>
        <v/>
      </c>
      <c r="E6293" t="str">
        <f>IF([1]主干线!S6293="","",[1]主干线!S6293)</f>
        <v/>
      </c>
      <c r="F6293" t="str">
        <f>IF([1]主干线!G6293="","",[1]主干线!G6293)</f>
        <v/>
      </c>
      <c r="G6293" t="str">
        <f>IF([1]主干线!H6293="","",[1]主干线!H6293)</f>
        <v/>
      </c>
    </row>
    <row r="6294" spans="1:7" x14ac:dyDescent="0.15">
      <c r="A6294" t="str">
        <f>IF([1]主干线!A6294="","",[1]主干线!A6294)</f>
        <v/>
      </c>
      <c r="B6294" t="str">
        <f>IF([1]主干线!B6294="","",[1]主干线!B6294)</f>
        <v/>
      </c>
      <c r="C6294" t="str">
        <f>IF([1]主干线!C6294="","",[1]主干线!C6294)</f>
        <v/>
      </c>
      <c r="D6294" t="str">
        <f>IF([1]主干线!R6294="","",[1]主干线!R6294)</f>
        <v/>
      </c>
      <c r="E6294" t="str">
        <f>IF([1]主干线!S6294="","",[1]主干线!S6294)</f>
        <v/>
      </c>
      <c r="F6294" t="str">
        <f>IF([1]主干线!G6294="","",[1]主干线!G6294)</f>
        <v/>
      </c>
      <c r="G6294" t="str">
        <f>IF([1]主干线!H6294="","",[1]主干线!H6294)</f>
        <v/>
      </c>
    </row>
    <row r="6295" spans="1:7" x14ac:dyDescent="0.15">
      <c r="A6295" t="str">
        <f>IF([1]主干线!A6295="","",[1]主干线!A6295)</f>
        <v/>
      </c>
      <c r="B6295" t="str">
        <f>IF([1]主干线!B6295="","",[1]主干线!B6295)</f>
        <v/>
      </c>
      <c r="C6295" t="str">
        <f>IF([1]主干线!C6295="","",[1]主干线!C6295)</f>
        <v/>
      </c>
      <c r="D6295" t="str">
        <f>IF([1]主干线!R6295="","",[1]主干线!R6295)</f>
        <v/>
      </c>
      <c r="E6295" t="str">
        <f>IF([1]主干线!S6295="","",[1]主干线!S6295)</f>
        <v/>
      </c>
      <c r="F6295" t="str">
        <f>IF([1]主干线!G6295="","",[1]主干线!G6295)</f>
        <v/>
      </c>
      <c r="G6295" t="str">
        <f>IF([1]主干线!H6295="","",[1]主干线!H6295)</f>
        <v/>
      </c>
    </row>
    <row r="6296" spans="1:7" x14ac:dyDescent="0.15">
      <c r="A6296" t="str">
        <f>IF([1]主干线!A6296="","",[1]主干线!A6296)</f>
        <v/>
      </c>
      <c r="B6296" t="str">
        <f>IF([1]主干线!B6296="","",[1]主干线!B6296)</f>
        <v/>
      </c>
      <c r="C6296" t="str">
        <f>IF([1]主干线!C6296="","",[1]主干线!C6296)</f>
        <v/>
      </c>
      <c r="D6296" t="str">
        <f>IF([1]主干线!R6296="","",[1]主干线!R6296)</f>
        <v/>
      </c>
      <c r="E6296" t="str">
        <f>IF([1]主干线!S6296="","",[1]主干线!S6296)</f>
        <v/>
      </c>
      <c r="F6296" t="str">
        <f>IF([1]主干线!G6296="","",[1]主干线!G6296)</f>
        <v/>
      </c>
      <c r="G6296" t="str">
        <f>IF([1]主干线!H6296="","",[1]主干线!H6296)</f>
        <v/>
      </c>
    </row>
    <row r="6297" spans="1:7" x14ac:dyDescent="0.15">
      <c r="A6297" t="str">
        <f>IF([1]主干线!A6297="","",[1]主干线!A6297)</f>
        <v/>
      </c>
      <c r="B6297" t="str">
        <f>IF([1]主干线!B6297="","",[1]主干线!B6297)</f>
        <v/>
      </c>
      <c r="C6297" t="str">
        <f>IF([1]主干线!C6297="","",[1]主干线!C6297)</f>
        <v/>
      </c>
      <c r="D6297" t="str">
        <f>IF([1]主干线!R6297="","",[1]主干线!R6297)</f>
        <v/>
      </c>
      <c r="E6297" t="str">
        <f>IF([1]主干线!S6297="","",[1]主干线!S6297)</f>
        <v/>
      </c>
      <c r="F6297" t="str">
        <f>IF([1]主干线!G6297="","",[1]主干线!G6297)</f>
        <v/>
      </c>
      <c r="G6297" t="str">
        <f>IF([1]主干线!H6297="","",[1]主干线!H6297)</f>
        <v/>
      </c>
    </row>
    <row r="6298" spans="1:7" x14ac:dyDescent="0.15">
      <c r="A6298" t="str">
        <f>IF([1]主干线!A6298="","",[1]主干线!A6298)</f>
        <v/>
      </c>
      <c r="B6298" t="str">
        <f>IF([1]主干线!B6298="","",[1]主干线!B6298)</f>
        <v/>
      </c>
      <c r="C6298" t="str">
        <f>IF([1]主干线!C6298="","",[1]主干线!C6298)</f>
        <v/>
      </c>
      <c r="D6298" t="str">
        <f>IF([1]主干线!R6298="","",[1]主干线!R6298)</f>
        <v/>
      </c>
      <c r="E6298" t="str">
        <f>IF([1]主干线!S6298="","",[1]主干线!S6298)</f>
        <v/>
      </c>
      <c r="F6298" t="str">
        <f>IF([1]主干线!G6298="","",[1]主干线!G6298)</f>
        <v/>
      </c>
      <c r="G6298" t="str">
        <f>IF([1]主干线!H6298="","",[1]主干线!H6298)</f>
        <v/>
      </c>
    </row>
    <row r="6299" spans="1:7" x14ac:dyDescent="0.15">
      <c r="A6299" t="str">
        <f>IF([1]主干线!A6299="","",[1]主干线!A6299)</f>
        <v/>
      </c>
      <c r="B6299" t="str">
        <f>IF([1]主干线!B6299="","",[1]主干线!B6299)</f>
        <v/>
      </c>
      <c r="C6299" t="str">
        <f>IF([1]主干线!C6299="","",[1]主干线!C6299)</f>
        <v/>
      </c>
      <c r="D6299" t="str">
        <f>IF([1]主干线!R6299="","",[1]主干线!R6299)</f>
        <v/>
      </c>
      <c r="E6299" t="str">
        <f>IF([1]主干线!S6299="","",[1]主干线!S6299)</f>
        <v/>
      </c>
      <c r="F6299" t="str">
        <f>IF([1]主干线!G6299="","",[1]主干线!G6299)</f>
        <v/>
      </c>
      <c r="G6299" t="str">
        <f>IF([1]主干线!H6299="","",[1]主干线!H6299)</f>
        <v/>
      </c>
    </row>
    <row r="6300" spans="1:7" x14ac:dyDescent="0.15">
      <c r="A6300" t="str">
        <f>IF([1]主干线!A6300="","",[1]主干线!A6300)</f>
        <v/>
      </c>
      <c r="B6300" t="str">
        <f>IF([1]主干线!B6300="","",[1]主干线!B6300)</f>
        <v/>
      </c>
      <c r="C6300" t="str">
        <f>IF([1]主干线!C6300="","",[1]主干线!C6300)</f>
        <v/>
      </c>
      <c r="D6300" t="str">
        <f>IF([1]主干线!R6300="","",[1]主干线!R6300)</f>
        <v/>
      </c>
      <c r="E6300" t="str">
        <f>IF([1]主干线!S6300="","",[1]主干线!S6300)</f>
        <v/>
      </c>
      <c r="F6300" t="str">
        <f>IF([1]主干线!G6300="","",[1]主干线!G6300)</f>
        <v/>
      </c>
      <c r="G6300" t="str">
        <f>IF([1]主干线!H6300="","",[1]主干线!H6300)</f>
        <v/>
      </c>
    </row>
    <row r="6301" spans="1:7" x14ac:dyDescent="0.15">
      <c r="A6301" t="str">
        <f>IF([1]主干线!A6301="","",[1]主干线!A6301)</f>
        <v/>
      </c>
      <c r="B6301" t="str">
        <f>IF([1]主干线!B6301="","",[1]主干线!B6301)</f>
        <v/>
      </c>
      <c r="C6301" t="str">
        <f>IF([1]主干线!C6301="","",[1]主干线!C6301)</f>
        <v/>
      </c>
      <c r="D6301" t="str">
        <f>IF([1]主干线!R6301="","",[1]主干线!R6301)</f>
        <v/>
      </c>
      <c r="E6301" t="str">
        <f>IF([1]主干线!S6301="","",[1]主干线!S6301)</f>
        <v/>
      </c>
      <c r="F6301" t="str">
        <f>IF([1]主干线!G6301="","",[1]主干线!G6301)</f>
        <v/>
      </c>
      <c r="G6301" t="str">
        <f>IF([1]主干线!H6301="","",[1]主干线!H6301)</f>
        <v/>
      </c>
    </row>
    <row r="6302" spans="1:7" x14ac:dyDescent="0.15">
      <c r="A6302" t="str">
        <f>IF([1]主干线!A6302="","",[1]主干线!A6302)</f>
        <v/>
      </c>
      <c r="B6302" t="str">
        <f>IF([1]主干线!B6302="","",[1]主干线!B6302)</f>
        <v/>
      </c>
      <c r="C6302" t="str">
        <f>IF([1]主干线!C6302="","",[1]主干线!C6302)</f>
        <v/>
      </c>
      <c r="D6302" t="str">
        <f>IF([1]主干线!R6302="","",[1]主干线!R6302)</f>
        <v/>
      </c>
      <c r="E6302" t="str">
        <f>IF([1]主干线!S6302="","",[1]主干线!S6302)</f>
        <v/>
      </c>
      <c r="F6302" t="str">
        <f>IF([1]主干线!G6302="","",[1]主干线!G6302)</f>
        <v/>
      </c>
      <c r="G6302" t="str">
        <f>IF([1]主干线!H6302="","",[1]主干线!H6302)</f>
        <v/>
      </c>
    </row>
    <row r="6303" spans="1:7" x14ac:dyDescent="0.15">
      <c r="A6303" t="str">
        <f>IF([1]主干线!A6303="","",[1]主干线!A6303)</f>
        <v/>
      </c>
      <c r="B6303" t="str">
        <f>IF([1]主干线!B6303="","",[1]主干线!B6303)</f>
        <v/>
      </c>
      <c r="C6303" t="str">
        <f>IF([1]主干线!C6303="","",[1]主干线!C6303)</f>
        <v/>
      </c>
      <c r="D6303" t="str">
        <f>IF([1]主干线!R6303="","",[1]主干线!R6303)</f>
        <v/>
      </c>
      <c r="E6303" t="str">
        <f>IF([1]主干线!S6303="","",[1]主干线!S6303)</f>
        <v/>
      </c>
      <c r="F6303" t="str">
        <f>IF([1]主干线!G6303="","",[1]主干线!G6303)</f>
        <v/>
      </c>
      <c r="G6303" t="str">
        <f>IF([1]主干线!H6303="","",[1]主干线!H6303)</f>
        <v/>
      </c>
    </row>
    <row r="6304" spans="1:7" x14ac:dyDescent="0.15">
      <c r="A6304" t="str">
        <f>IF([1]主干线!A6304="","",[1]主干线!A6304)</f>
        <v/>
      </c>
      <c r="B6304" t="str">
        <f>IF([1]主干线!B6304="","",[1]主干线!B6304)</f>
        <v/>
      </c>
      <c r="C6304" t="str">
        <f>IF([1]主干线!C6304="","",[1]主干线!C6304)</f>
        <v/>
      </c>
      <c r="D6304" t="str">
        <f>IF([1]主干线!R6304="","",[1]主干线!R6304)</f>
        <v/>
      </c>
      <c r="E6304" t="str">
        <f>IF([1]主干线!S6304="","",[1]主干线!S6304)</f>
        <v/>
      </c>
      <c r="F6304" t="str">
        <f>IF([1]主干线!G6304="","",[1]主干线!G6304)</f>
        <v/>
      </c>
      <c r="G6304" t="str">
        <f>IF([1]主干线!H6304="","",[1]主干线!H6304)</f>
        <v/>
      </c>
    </row>
    <row r="6305" spans="1:7" x14ac:dyDescent="0.15">
      <c r="A6305" t="str">
        <f>IF([1]主干线!A6305="","",[1]主干线!A6305)</f>
        <v/>
      </c>
      <c r="B6305" t="str">
        <f>IF([1]主干线!B6305="","",[1]主干线!B6305)</f>
        <v/>
      </c>
      <c r="C6305" t="str">
        <f>IF([1]主干线!C6305="","",[1]主干线!C6305)</f>
        <v/>
      </c>
      <c r="D6305" t="str">
        <f>IF([1]主干线!R6305="","",[1]主干线!R6305)</f>
        <v/>
      </c>
      <c r="E6305" t="str">
        <f>IF([1]主干线!S6305="","",[1]主干线!S6305)</f>
        <v/>
      </c>
      <c r="F6305" t="str">
        <f>IF([1]主干线!G6305="","",[1]主干线!G6305)</f>
        <v/>
      </c>
      <c r="G6305" t="str">
        <f>IF([1]主干线!H6305="","",[1]主干线!H6305)</f>
        <v/>
      </c>
    </row>
    <row r="6306" spans="1:7" x14ac:dyDescent="0.15">
      <c r="A6306" t="str">
        <f>IF([1]主干线!A6306="","",[1]主干线!A6306)</f>
        <v/>
      </c>
      <c r="B6306" t="str">
        <f>IF([1]主干线!B6306="","",[1]主干线!B6306)</f>
        <v/>
      </c>
      <c r="C6306" t="str">
        <f>IF([1]主干线!C6306="","",[1]主干线!C6306)</f>
        <v/>
      </c>
      <c r="D6306" t="str">
        <f>IF([1]主干线!R6306="","",[1]主干线!R6306)</f>
        <v/>
      </c>
      <c r="E6306" t="str">
        <f>IF([1]主干线!S6306="","",[1]主干线!S6306)</f>
        <v/>
      </c>
      <c r="F6306" t="str">
        <f>IF([1]主干线!G6306="","",[1]主干线!G6306)</f>
        <v/>
      </c>
      <c r="G6306" t="str">
        <f>IF([1]主干线!H6306="","",[1]主干线!H6306)</f>
        <v/>
      </c>
    </row>
    <row r="6307" spans="1:7" x14ac:dyDescent="0.15">
      <c r="A6307" t="str">
        <f>IF([1]主干线!A6307="","",[1]主干线!A6307)</f>
        <v/>
      </c>
      <c r="B6307" t="str">
        <f>IF([1]主干线!B6307="","",[1]主干线!B6307)</f>
        <v/>
      </c>
      <c r="C6307" t="str">
        <f>IF([1]主干线!C6307="","",[1]主干线!C6307)</f>
        <v/>
      </c>
      <c r="D6307" t="str">
        <f>IF([1]主干线!R6307="","",[1]主干线!R6307)</f>
        <v/>
      </c>
      <c r="E6307" t="str">
        <f>IF([1]主干线!S6307="","",[1]主干线!S6307)</f>
        <v/>
      </c>
      <c r="F6307" t="str">
        <f>IF([1]主干线!G6307="","",[1]主干线!G6307)</f>
        <v/>
      </c>
      <c r="G6307" t="str">
        <f>IF([1]主干线!H6307="","",[1]主干线!H6307)</f>
        <v/>
      </c>
    </row>
    <row r="6308" spans="1:7" x14ac:dyDescent="0.15">
      <c r="A6308" t="str">
        <f>IF([1]主干线!A6308="","",[1]主干线!A6308)</f>
        <v/>
      </c>
      <c r="B6308" t="str">
        <f>IF([1]主干线!B6308="","",[1]主干线!B6308)</f>
        <v/>
      </c>
      <c r="C6308" t="str">
        <f>IF([1]主干线!C6308="","",[1]主干线!C6308)</f>
        <v/>
      </c>
      <c r="D6308" t="str">
        <f>IF([1]主干线!R6308="","",[1]主干线!R6308)</f>
        <v/>
      </c>
      <c r="E6308" t="str">
        <f>IF([1]主干线!S6308="","",[1]主干线!S6308)</f>
        <v/>
      </c>
      <c r="F6308" t="str">
        <f>IF([1]主干线!G6308="","",[1]主干线!G6308)</f>
        <v/>
      </c>
      <c r="G6308" t="str">
        <f>IF([1]主干线!H6308="","",[1]主干线!H6308)</f>
        <v/>
      </c>
    </row>
    <row r="6309" spans="1:7" x14ac:dyDescent="0.15">
      <c r="A6309" t="str">
        <f>IF([1]主干线!A6309="","",[1]主干线!A6309)</f>
        <v/>
      </c>
      <c r="B6309" t="str">
        <f>IF([1]主干线!B6309="","",[1]主干线!B6309)</f>
        <v/>
      </c>
      <c r="C6309" t="str">
        <f>IF([1]主干线!C6309="","",[1]主干线!C6309)</f>
        <v/>
      </c>
      <c r="D6309" t="str">
        <f>IF([1]主干线!R6309="","",[1]主干线!R6309)</f>
        <v/>
      </c>
      <c r="E6309" t="str">
        <f>IF([1]主干线!S6309="","",[1]主干线!S6309)</f>
        <v/>
      </c>
      <c r="F6309" t="str">
        <f>IF([1]主干线!G6309="","",[1]主干线!G6309)</f>
        <v/>
      </c>
      <c r="G6309" t="str">
        <f>IF([1]主干线!H6309="","",[1]主干线!H6309)</f>
        <v/>
      </c>
    </row>
    <row r="6310" spans="1:7" x14ac:dyDescent="0.15">
      <c r="A6310" t="str">
        <f>IF([1]主干线!A6310="","",[1]主干线!A6310)</f>
        <v/>
      </c>
      <c r="B6310" t="str">
        <f>IF([1]主干线!B6310="","",[1]主干线!B6310)</f>
        <v/>
      </c>
      <c r="C6310" t="str">
        <f>IF([1]主干线!C6310="","",[1]主干线!C6310)</f>
        <v/>
      </c>
      <c r="D6310" t="str">
        <f>IF([1]主干线!R6310="","",[1]主干线!R6310)</f>
        <v/>
      </c>
      <c r="E6310" t="str">
        <f>IF([1]主干线!S6310="","",[1]主干线!S6310)</f>
        <v/>
      </c>
      <c r="F6310" t="str">
        <f>IF([1]主干线!G6310="","",[1]主干线!G6310)</f>
        <v/>
      </c>
      <c r="G6310" t="str">
        <f>IF([1]主干线!H6310="","",[1]主干线!H6310)</f>
        <v/>
      </c>
    </row>
    <row r="6311" spans="1:7" x14ac:dyDescent="0.15">
      <c r="A6311" t="str">
        <f>IF([1]主干线!A6311="","",[1]主干线!A6311)</f>
        <v/>
      </c>
      <c r="B6311" t="str">
        <f>IF([1]主干线!B6311="","",[1]主干线!B6311)</f>
        <v/>
      </c>
      <c r="C6311" t="str">
        <f>IF([1]主干线!C6311="","",[1]主干线!C6311)</f>
        <v/>
      </c>
      <c r="D6311" t="str">
        <f>IF([1]主干线!R6311="","",[1]主干线!R6311)</f>
        <v/>
      </c>
      <c r="E6311" t="str">
        <f>IF([1]主干线!S6311="","",[1]主干线!S6311)</f>
        <v/>
      </c>
      <c r="F6311" t="str">
        <f>IF([1]主干线!G6311="","",[1]主干线!G6311)</f>
        <v/>
      </c>
      <c r="G6311" t="str">
        <f>IF([1]主干线!H6311="","",[1]主干线!H6311)</f>
        <v/>
      </c>
    </row>
    <row r="6312" spans="1:7" x14ac:dyDescent="0.15">
      <c r="A6312" t="str">
        <f>IF([1]主干线!A6312="","",[1]主干线!A6312)</f>
        <v/>
      </c>
      <c r="B6312" t="str">
        <f>IF([1]主干线!B6312="","",[1]主干线!B6312)</f>
        <v/>
      </c>
      <c r="C6312" t="str">
        <f>IF([1]主干线!C6312="","",[1]主干线!C6312)</f>
        <v/>
      </c>
      <c r="D6312" t="str">
        <f>IF([1]主干线!R6312="","",[1]主干线!R6312)</f>
        <v/>
      </c>
      <c r="E6312" t="str">
        <f>IF([1]主干线!S6312="","",[1]主干线!S6312)</f>
        <v/>
      </c>
      <c r="F6312" t="str">
        <f>IF([1]主干线!G6312="","",[1]主干线!G6312)</f>
        <v/>
      </c>
      <c r="G6312" t="str">
        <f>IF([1]主干线!H6312="","",[1]主干线!H6312)</f>
        <v/>
      </c>
    </row>
    <row r="6313" spans="1:7" x14ac:dyDescent="0.15">
      <c r="A6313" t="str">
        <f>IF([1]主干线!A6313="","",[1]主干线!A6313)</f>
        <v/>
      </c>
      <c r="B6313" t="str">
        <f>IF([1]主干线!B6313="","",[1]主干线!B6313)</f>
        <v/>
      </c>
      <c r="C6313" t="str">
        <f>IF([1]主干线!C6313="","",[1]主干线!C6313)</f>
        <v/>
      </c>
      <c r="D6313" t="str">
        <f>IF([1]主干线!R6313="","",[1]主干线!R6313)</f>
        <v/>
      </c>
      <c r="E6313" t="str">
        <f>IF([1]主干线!S6313="","",[1]主干线!S6313)</f>
        <v/>
      </c>
      <c r="F6313" t="str">
        <f>IF([1]主干线!G6313="","",[1]主干线!G6313)</f>
        <v/>
      </c>
      <c r="G6313" t="str">
        <f>IF([1]主干线!H6313="","",[1]主干线!H6313)</f>
        <v/>
      </c>
    </row>
    <row r="6314" spans="1:7" x14ac:dyDescent="0.15">
      <c r="A6314" t="str">
        <f>IF([1]主干线!A6314="","",[1]主干线!A6314)</f>
        <v/>
      </c>
      <c r="B6314" t="str">
        <f>IF([1]主干线!B6314="","",[1]主干线!B6314)</f>
        <v/>
      </c>
      <c r="C6314" t="str">
        <f>IF([1]主干线!C6314="","",[1]主干线!C6314)</f>
        <v/>
      </c>
      <c r="D6314" t="str">
        <f>IF([1]主干线!R6314="","",[1]主干线!R6314)</f>
        <v/>
      </c>
      <c r="E6314" t="str">
        <f>IF([1]主干线!S6314="","",[1]主干线!S6314)</f>
        <v/>
      </c>
      <c r="F6314" t="str">
        <f>IF([1]主干线!G6314="","",[1]主干线!G6314)</f>
        <v/>
      </c>
      <c r="G6314" t="str">
        <f>IF([1]主干线!H6314="","",[1]主干线!H6314)</f>
        <v/>
      </c>
    </row>
    <row r="6315" spans="1:7" x14ac:dyDescent="0.15">
      <c r="A6315" t="str">
        <f>IF([1]主干线!A6315="","",[1]主干线!A6315)</f>
        <v/>
      </c>
      <c r="B6315" t="str">
        <f>IF([1]主干线!B6315="","",[1]主干线!B6315)</f>
        <v/>
      </c>
      <c r="C6315" t="str">
        <f>IF([1]主干线!C6315="","",[1]主干线!C6315)</f>
        <v/>
      </c>
      <c r="D6315" t="str">
        <f>IF([1]主干线!R6315="","",[1]主干线!R6315)</f>
        <v/>
      </c>
      <c r="E6315" t="str">
        <f>IF([1]主干线!S6315="","",[1]主干线!S6315)</f>
        <v/>
      </c>
      <c r="F6315" t="str">
        <f>IF([1]主干线!G6315="","",[1]主干线!G6315)</f>
        <v/>
      </c>
      <c r="G6315" t="str">
        <f>IF([1]主干线!H6315="","",[1]主干线!H6315)</f>
        <v/>
      </c>
    </row>
    <row r="6316" spans="1:7" x14ac:dyDescent="0.15">
      <c r="A6316" t="str">
        <f>IF([1]主干线!A6316="","",[1]主干线!A6316)</f>
        <v/>
      </c>
      <c r="B6316" t="str">
        <f>IF([1]主干线!B6316="","",[1]主干线!B6316)</f>
        <v/>
      </c>
      <c r="C6316" t="str">
        <f>IF([1]主干线!C6316="","",[1]主干线!C6316)</f>
        <v/>
      </c>
      <c r="D6316" t="str">
        <f>IF([1]主干线!R6316="","",[1]主干线!R6316)</f>
        <v/>
      </c>
      <c r="E6316" t="str">
        <f>IF([1]主干线!S6316="","",[1]主干线!S6316)</f>
        <v/>
      </c>
      <c r="F6316" t="str">
        <f>IF([1]主干线!G6316="","",[1]主干线!G6316)</f>
        <v/>
      </c>
      <c r="G6316" t="str">
        <f>IF([1]主干线!H6316="","",[1]主干线!H6316)</f>
        <v/>
      </c>
    </row>
    <row r="6317" spans="1:7" x14ac:dyDescent="0.15">
      <c r="A6317" t="str">
        <f>IF([1]主干线!A6317="","",[1]主干线!A6317)</f>
        <v/>
      </c>
      <c r="B6317" t="str">
        <f>IF([1]主干线!B6317="","",[1]主干线!B6317)</f>
        <v/>
      </c>
      <c r="C6317" t="str">
        <f>IF([1]主干线!C6317="","",[1]主干线!C6317)</f>
        <v/>
      </c>
      <c r="D6317" t="str">
        <f>IF([1]主干线!R6317="","",[1]主干线!R6317)</f>
        <v/>
      </c>
      <c r="E6317" t="str">
        <f>IF([1]主干线!S6317="","",[1]主干线!S6317)</f>
        <v/>
      </c>
      <c r="F6317" t="str">
        <f>IF([1]主干线!G6317="","",[1]主干线!G6317)</f>
        <v/>
      </c>
      <c r="G6317" t="str">
        <f>IF([1]主干线!H6317="","",[1]主干线!H6317)</f>
        <v/>
      </c>
    </row>
    <row r="6318" spans="1:7" x14ac:dyDescent="0.15">
      <c r="A6318" t="str">
        <f>IF([1]主干线!A6318="","",[1]主干线!A6318)</f>
        <v/>
      </c>
      <c r="B6318" t="str">
        <f>IF([1]主干线!B6318="","",[1]主干线!B6318)</f>
        <v/>
      </c>
      <c r="C6318" t="str">
        <f>IF([1]主干线!C6318="","",[1]主干线!C6318)</f>
        <v/>
      </c>
      <c r="D6318" t="str">
        <f>IF([1]主干线!R6318="","",[1]主干线!R6318)</f>
        <v/>
      </c>
      <c r="E6318" t="str">
        <f>IF([1]主干线!S6318="","",[1]主干线!S6318)</f>
        <v/>
      </c>
      <c r="F6318" t="str">
        <f>IF([1]主干线!G6318="","",[1]主干线!G6318)</f>
        <v/>
      </c>
      <c r="G6318" t="str">
        <f>IF([1]主干线!H6318="","",[1]主干线!H6318)</f>
        <v/>
      </c>
    </row>
    <row r="6319" spans="1:7" x14ac:dyDescent="0.15">
      <c r="A6319" t="str">
        <f>IF([1]主干线!A6319="","",[1]主干线!A6319)</f>
        <v/>
      </c>
      <c r="B6319" t="str">
        <f>IF([1]主干线!B6319="","",[1]主干线!B6319)</f>
        <v/>
      </c>
      <c r="C6319" t="str">
        <f>IF([1]主干线!C6319="","",[1]主干线!C6319)</f>
        <v/>
      </c>
      <c r="D6319" t="str">
        <f>IF([1]主干线!R6319="","",[1]主干线!R6319)</f>
        <v/>
      </c>
      <c r="E6319" t="str">
        <f>IF([1]主干线!S6319="","",[1]主干线!S6319)</f>
        <v/>
      </c>
      <c r="F6319" t="str">
        <f>IF([1]主干线!G6319="","",[1]主干线!G6319)</f>
        <v/>
      </c>
      <c r="G6319" t="str">
        <f>IF([1]主干线!H6319="","",[1]主干线!H6319)</f>
        <v/>
      </c>
    </row>
    <row r="6320" spans="1:7" x14ac:dyDescent="0.15">
      <c r="A6320" t="str">
        <f>IF([1]主干线!A6320="","",[1]主干线!A6320)</f>
        <v/>
      </c>
      <c r="B6320" t="str">
        <f>IF([1]主干线!B6320="","",[1]主干线!B6320)</f>
        <v/>
      </c>
      <c r="C6320" t="str">
        <f>IF([1]主干线!C6320="","",[1]主干线!C6320)</f>
        <v/>
      </c>
      <c r="D6320" t="str">
        <f>IF([1]主干线!R6320="","",[1]主干线!R6320)</f>
        <v/>
      </c>
      <c r="E6320" t="str">
        <f>IF([1]主干线!S6320="","",[1]主干线!S6320)</f>
        <v/>
      </c>
      <c r="F6320" t="str">
        <f>IF([1]主干线!G6320="","",[1]主干线!G6320)</f>
        <v/>
      </c>
      <c r="G6320" t="str">
        <f>IF([1]主干线!H6320="","",[1]主干线!H6320)</f>
        <v/>
      </c>
    </row>
    <row r="6321" spans="1:7" x14ac:dyDescent="0.15">
      <c r="A6321" t="str">
        <f>IF([1]主干线!A6321="","",[1]主干线!A6321)</f>
        <v/>
      </c>
      <c r="B6321" t="str">
        <f>IF([1]主干线!B6321="","",[1]主干线!B6321)</f>
        <v/>
      </c>
      <c r="C6321" t="str">
        <f>IF([1]主干线!C6321="","",[1]主干线!C6321)</f>
        <v/>
      </c>
      <c r="D6321" t="str">
        <f>IF([1]主干线!R6321="","",[1]主干线!R6321)</f>
        <v/>
      </c>
      <c r="E6321" t="str">
        <f>IF([1]主干线!S6321="","",[1]主干线!S6321)</f>
        <v/>
      </c>
      <c r="F6321" t="str">
        <f>IF([1]主干线!G6321="","",[1]主干线!G6321)</f>
        <v/>
      </c>
      <c r="G6321" t="str">
        <f>IF([1]主干线!H6321="","",[1]主干线!H6321)</f>
        <v/>
      </c>
    </row>
    <row r="6322" spans="1:7" x14ac:dyDescent="0.15">
      <c r="A6322" t="str">
        <f>IF([1]主干线!A6322="","",[1]主干线!A6322)</f>
        <v/>
      </c>
      <c r="B6322" t="str">
        <f>IF([1]主干线!B6322="","",[1]主干线!B6322)</f>
        <v/>
      </c>
      <c r="C6322" t="str">
        <f>IF([1]主干线!C6322="","",[1]主干线!C6322)</f>
        <v/>
      </c>
      <c r="D6322" t="str">
        <f>IF([1]主干线!R6322="","",[1]主干线!R6322)</f>
        <v/>
      </c>
      <c r="E6322" t="str">
        <f>IF([1]主干线!S6322="","",[1]主干线!S6322)</f>
        <v/>
      </c>
      <c r="F6322" t="str">
        <f>IF([1]主干线!G6322="","",[1]主干线!G6322)</f>
        <v/>
      </c>
      <c r="G6322" t="str">
        <f>IF([1]主干线!H6322="","",[1]主干线!H6322)</f>
        <v/>
      </c>
    </row>
    <row r="6323" spans="1:7" x14ac:dyDescent="0.15">
      <c r="A6323" t="str">
        <f>IF([1]主干线!A6323="","",[1]主干线!A6323)</f>
        <v/>
      </c>
      <c r="B6323" t="str">
        <f>IF([1]主干线!B6323="","",[1]主干线!B6323)</f>
        <v/>
      </c>
      <c r="C6323" t="str">
        <f>IF([1]主干线!C6323="","",[1]主干线!C6323)</f>
        <v/>
      </c>
      <c r="D6323" t="str">
        <f>IF([1]主干线!R6323="","",[1]主干线!R6323)</f>
        <v/>
      </c>
      <c r="E6323" t="str">
        <f>IF([1]主干线!S6323="","",[1]主干线!S6323)</f>
        <v/>
      </c>
      <c r="F6323" t="str">
        <f>IF([1]主干线!G6323="","",[1]主干线!G6323)</f>
        <v/>
      </c>
      <c r="G6323" t="str">
        <f>IF([1]主干线!H6323="","",[1]主干线!H6323)</f>
        <v/>
      </c>
    </row>
    <row r="6324" spans="1:7" x14ac:dyDescent="0.15">
      <c r="A6324" t="str">
        <f>IF([1]主干线!A6324="","",[1]主干线!A6324)</f>
        <v/>
      </c>
      <c r="B6324" t="str">
        <f>IF([1]主干线!B6324="","",[1]主干线!B6324)</f>
        <v/>
      </c>
      <c r="C6324" t="str">
        <f>IF([1]主干线!C6324="","",[1]主干线!C6324)</f>
        <v/>
      </c>
      <c r="D6324" t="str">
        <f>IF([1]主干线!R6324="","",[1]主干线!R6324)</f>
        <v/>
      </c>
      <c r="E6324" t="str">
        <f>IF([1]主干线!S6324="","",[1]主干线!S6324)</f>
        <v/>
      </c>
      <c r="F6324" t="str">
        <f>IF([1]主干线!G6324="","",[1]主干线!G6324)</f>
        <v/>
      </c>
      <c r="G6324" t="str">
        <f>IF([1]主干线!H6324="","",[1]主干线!H6324)</f>
        <v/>
      </c>
    </row>
    <row r="6325" spans="1:7" x14ac:dyDescent="0.15">
      <c r="A6325" t="str">
        <f>IF([1]主干线!A6325="","",[1]主干线!A6325)</f>
        <v/>
      </c>
      <c r="B6325" t="str">
        <f>IF([1]主干线!B6325="","",[1]主干线!B6325)</f>
        <v/>
      </c>
      <c r="C6325" t="str">
        <f>IF([1]主干线!C6325="","",[1]主干线!C6325)</f>
        <v/>
      </c>
      <c r="D6325" t="str">
        <f>IF([1]主干线!R6325="","",[1]主干线!R6325)</f>
        <v/>
      </c>
      <c r="E6325" t="str">
        <f>IF([1]主干线!S6325="","",[1]主干线!S6325)</f>
        <v/>
      </c>
      <c r="F6325" t="str">
        <f>IF([1]主干线!G6325="","",[1]主干线!G6325)</f>
        <v/>
      </c>
      <c r="G6325" t="str">
        <f>IF([1]主干线!H6325="","",[1]主干线!H6325)</f>
        <v/>
      </c>
    </row>
    <row r="6326" spans="1:7" x14ac:dyDescent="0.15">
      <c r="A6326" t="str">
        <f>IF([1]主干线!A6326="","",[1]主干线!A6326)</f>
        <v/>
      </c>
      <c r="B6326" t="str">
        <f>IF([1]主干线!B6326="","",[1]主干线!B6326)</f>
        <v/>
      </c>
      <c r="C6326" t="str">
        <f>IF([1]主干线!C6326="","",[1]主干线!C6326)</f>
        <v/>
      </c>
      <c r="D6326" t="str">
        <f>IF([1]主干线!R6326="","",[1]主干线!R6326)</f>
        <v/>
      </c>
      <c r="E6326" t="str">
        <f>IF([1]主干线!S6326="","",[1]主干线!S6326)</f>
        <v/>
      </c>
      <c r="F6326" t="str">
        <f>IF([1]主干线!G6326="","",[1]主干线!G6326)</f>
        <v/>
      </c>
      <c r="G6326" t="str">
        <f>IF([1]主干线!H6326="","",[1]主干线!H6326)</f>
        <v/>
      </c>
    </row>
    <row r="6327" spans="1:7" x14ac:dyDescent="0.15">
      <c r="A6327" t="str">
        <f>IF([1]主干线!A6327="","",[1]主干线!A6327)</f>
        <v/>
      </c>
      <c r="B6327" t="str">
        <f>IF([1]主干线!B6327="","",[1]主干线!B6327)</f>
        <v/>
      </c>
      <c r="C6327" t="str">
        <f>IF([1]主干线!C6327="","",[1]主干线!C6327)</f>
        <v/>
      </c>
      <c r="D6327" t="str">
        <f>IF([1]主干线!R6327="","",[1]主干线!R6327)</f>
        <v/>
      </c>
      <c r="E6327" t="str">
        <f>IF([1]主干线!S6327="","",[1]主干线!S6327)</f>
        <v/>
      </c>
      <c r="F6327" t="str">
        <f>IF([1]主干线!G6327="","",[1]主干线!G6327)</f>
        <v/>
      </c>
      <c r="G6327" t="str">
        <f>IF([1]主干线!H6327="","",[1]主干线!H6327)</f>
        <v/>
      </c>
    </row>
    <row r="6328" spans="1:7" x14ac:dyDescent="0.15">
      <c r="A6328" t="str">
        <f>IF([1]主干线!A6328="","",[1]主干线!A6328)</f>
        <v/>
      </c>
      <c r="B6328" t="str">
        <f>IF([1]主干线!B6328="","",[1]主干线!B6328)</f>
        <v/>
      </c>
      <c r="C6328" t="str">
        <f>IF([1]主干线!C6328="","",[1]主干线!C6328)</f>
        <v/>
      </c>
      <c r="D6328" t="str">
        <f>IF([1]主干线!R6328="","",[1]主干线!R6328)</f>
        <v/>
      </c>
      <c r="E6328" t="str">
        <f>IF([1]主干线!S6328="","",[1]主干线!S6328)</f>
        <v/>
      </c>
      <c r="F6328" t="str">
        <f>IF([1]主干线!G6328="","",[1]主干线!G6328)</f>
        <v/>
      </c>
      <c r="G6328" t="str">
        <f>IF([1]主干线!H6328="","",[1]主干线!H6328)</f>
        <v/>
      </c>
    </row>
    <row r="6329" spans="1:7" x14ac:dyDescent="0.15">
      <c r="A6329" t="str">
        <f>IF([1]主干线!A6329="","",[1]主干线!A6329)</f>
        <v/>
      </c>
      <c r="B6329" t="str">
        <f>IF([1]主干线!B6329="","",[1]主干线!B6329)</f>
        <v/>
      </c>
      <c r="C6329" t="str">
        <f>IF([1]主干线!C6329="","",[1]主干线!C6329)</f>
        <v/>
      </c>
      <c r="D6329" t="str">
        <f>IF([1]主干线!R6329="","",[1]主干线!R6329)</f>
        <v/>
      </c>
      <c r="E6329" t="str">
        <f>IF([1]主干线!S6329="","",[1]主干线!S6329)</f>
        <v/>
      </c>
      <c r="F6329" t="str">
        <f>IF([1]主干线!G6329="","",[1]主干线!G6329)</f>
        <v/>
      </c>
      <c r="G6329" t="str">
        <f>IF([1]主干线!H6329="","",[1]主干线!H6329)</f>
        <v/>
      </c>
    </row>
    <row r="6330" spans="1:7" x14ac:dyDescent="0.15">
      <c r="A6330" t="str">
        <f>IF([1]主干线!A6330="","",[1]主干线!A6330)</f>
        <v/>
      </c>
      <c r="B6330" t="str">
        <f>IF([1]主干线!B6330="","",[1]主干线!B6330)</f>
        <v/>
      </c>
      <c r="C6330" t="str">
        <f>IF([1]主干线!C6330="","",[1]主干线!C6330)</f>
        <v/>
      </c>
      <c r="D6330" t="str">
        <f>IF([1]主干线!R6330="","",[1]主干线!R6330)</f>
        <v/>
      </c>
      <c r="E6330" t="str">
        <f>IF([1]主干线!S6330="","",[1]主干线!S6330)</f>
        <v/>
      </c>
      <c r="F6330" t="str">
        <f>IF([1]主干线!G6330="","",[1]主干线!G6330)</f>
        <v/>
      </c>
      <c r="G6330" t="str">
        <f>IF([1]主干线!H6330="","",[1]主干线!H6330)</f>
        <v/>
      </c>
    </row>
    <row r="6331" spans="1:7" x14ac:dyDescent="0.15">
      <c r="A6331" t="str">
        <f>IF([1]主干线!A6331="","",[1]主干线!A6331)</f>
        <v/>
      </c>
      <c r="B6331" t="str">
        <f>IF([1]主干线!B6331="","",[1]主干线!B6331)</f>
        <v/>
      </c>
      <c r="C6331" t="str">
        <f>IF([1]主干线!C6331="","",[1]主干线!C6331)</f>
        <v/>
      </c>
      <c r="D6331" t="str">
        <f>IF([1]主干线!R6331="","",[1]主干线!R6331)</f>
        <v/>
      </c>
      <c r="E6331" t="str">
        <f>IF([1]主干线!S6331="","",[1]主干线!S6331)</f>
        <v/>
      </c>
      <c r="F6331" t="str">
        <f>IF([1]主干线!G6331="","",[1]主干线!G6331)</f>
        <v/>
      </c>
      <c r="G6331" t="str">
        <f>IF([1]主干线!H6331="","",[1]主干线!H6331)</f>
        <v/>
      </c>
    </row>
    <row r="6332" spans="1:7" x14ac:dyDescent="0.15">
      <c r="A6332" t="str">
        <f>IF([1]主干线!A6332="","",[1]主干线!A6332)</f>
        <v/>
      </c>
      <c r="B6332" t="str">
        <f>IF([1]主干线!B6332="","",[1]主干线!B6332)</f>
        <v/>
      </c>
      <c r="C6332" t="str">
        <f>IF([1]主干线!C6332="","",[1]主干线!C6332)</f>
        <v/>
      </c>
      <c r="D6332" t="str">
        <f>IF([1]主干线!R6332="","",[1]主干线!R6332)</f>
        <v/>
      </c>
      <c r="E6332" t="str">
        <f>IF([1]主干线!S6332="","",[1]主干线!S6332)</f>
        <v/>
      </c>
      <c r="F6332" t="str">
        <f>IF([1]主干线!G6332="","",[1]主干线!G6332)</f>
        <v/>
      </c>
      <c r="G6332" t="str">
        <f>IF([1]主干线!H6332="","",[1]主干线!H6332)</f>
        <v/>
      </c>
    </row>
    <row r="6333" spans="1:7" x14ac:dyDescent="0.15">
      <c r="A6333" t="str">
        <f>IF([1]主干线!A6333="","",[1]主干线!A6333)</f>
        <v/>
      </c>
      <c r="B6333" t="str">
        <f>IF([1]主干线!B6333="","",[1]主干线!B6333)</f>
        <v/>
      </c>
      <c r="C6333" t="str">
        <f>IF([1]主干线!C6333="","",[1]主干线!C6333)</f>
        <v/>
      </c>
      <c r="D6333" t="str">
        <f>IF([1]主干线!R6333="","",[1]主干线!R6333)</f>
        <v/>
      </c>
      <c r="E6333" t="str">
        <f>IF([1]主干线!S6333="","",[1]主干线!S6333)</f>
        <v/>
      </c>
      <c r="F6333" t="str">
        <f>IF([1]主干线!G6333="","",[1]主干线!G6333)</f>
        <v/>
      </c>
      <c r="G6333" t="str">
        <f>IF([1]主干线!H6333="","",[1]主干线!H6333)</f>
        <v/>
      </c>
    </row>
    <row r="6334" spans="1:7" x14ac:dyDescent="0.15">
      <c r="A6334" t="str">
        <f>IF([1]主干线!A6334="","",[1]主干线!A6334)</f>
        <v/>
      </c>
      <c r="B6334" t="str">
        <f>IF([1]主干线!B6334="","",[1]主干线!B6334)</f>
        <v/>
      </c>
      <c r="C6334" t="str">
        <f>IF([1]主干线!C6334="","",[1]主干线!C6334)</f>
        <v/>
      </c>
      <c r="D6334" t="str">
        <f>IF([1]主干线!R6334="","",[1]主干线!R6334)</f>
        <v/>
      </c>
      <c r="E6334" t="str">
        <f>IF([1]主干线!S6334="","",[1]主干线!S6334)</f>
        <v/>
      </c>
      <c r="F6334" t="str">
        <f>IF([1]主干线!G6334="","",[1]主干线!G6334)</f>
        <v/>
      </c>
      <c r="G6334" t="str">
        <f>IF([1]主干线!H6334="","",[1]主干线!H6334)</f>
        <v/>
      </c>
    </row>
    <row r="6335" spans="1:7" x14ac:dyDescent="0.15">
      <c r="A6335" t="str">
        <f>IF([1]主干线!A6335="","",[1]主干线!A6335)</f>
        <v/>
      </c>
      <c r="B6335" t="str">
        <f>IF([1]主干线!B6335="","",[1]主干线!B6335)</f>
        <v/>
      </c>
      <c r="C6335" t="str">
        <f>IF([1]主干线!C6335="","",[1]主干线!C6335)</f>
        <v/>
      </c>
      <c r="D6335" t="str">
        <f>IF([1]主干线!R6335="","",[1]主干线!R6335)</f>
        <v/>
      </c>
      <c r="E6335" t="str">
        <f>IF([1]主干线!S6335="","",[1]主干线!S6335)</f>
        <v/>
      </c>
      <c r="F6335" t="str">
        <f>IF([1]主干线!G6335="","",[1]主干线!G6335)</f>
        <v/>
      </c>
      <c r="G6335" t="str">
        <f>IF([1]主干线!H6335="","",[1]主干线!H6335)</f>
        <v/>
      </c>
    </row>
    <row r="6336" spans="1:7" x14ac:dyDescent="0.15">
      <c r="A6336" t="str">
        <f>IF([1]主干线!A6336="","",[1]主干线!A6336)</f>
        <v/>
      </c>
      <c r="B6336" t="str">
        <f>IF([1]主干线!B6336="","",[1]主干线!B6336)</f>
        <v/>
      </c>
      <c r="C6336" t="str">
        <f>IF([1]主干线!C6336="","",[1]主干线!C6336)</f>
        <v/>
      </c>
      <c r="D6336" t="str">
        <f>IF([1]主干线!R6336="","",[1]主干线!R6336)</f>
        <v/>
      </c>
      <c r="E6336" t="str">
        <f>IF([1]主干线!S6336="","",[1]主干线!S6336)</f>
        <v/>
      </c>
      <c r="F6336" t="str">
        <f>IF([1]主干线!G6336="","",[1]主干线!G6336)</f>
        <v/>
      </c>
      <c r="G6336" t="str">
        <f>IF([1]主干线!H6336="","",[1]主干线!H6336)</f>
        <v/>
      </c>
    </row>
    <row r="6337" spans="1:7" x14ac:dyDescent="0.15">
      <c r="A6337" t="str">
        <f>IF([1]主干线!A6337="","",[1]主干线!A6337)</f>
        <v/>
      </c>
      <c r="B6337" t="str">
        <f>IF([1]主干线!B6337="","",[1]主干线!B6337)</f>
        <v/>
      </c>
      <c r="C6337" t="str">
        <f>IF([1]主干线!C6337="","",[1]主干线!C6337)</f>
        <v/>
      </c>
      <c r="D6337" t="str">
        <f>IF([1]主干线!R6337="","",[1]主干线!R6337)</f>
        <v/>
      </c>
      <c r="E6337" t="str">
        <f>IF([1]主干线!S6337="","",[1]主干线!S6337)</f>
        <v/>
      </c>
      <c r="F6337" t="str">
        <f>IF([1]主干线!G6337="","",[1]主干线!G6337)</f>
        <v/>
      </c>
      <c r="G6337" t="str">
        <f>IF([1]主干线!H6337="","",[1]主干线!H6337)</f>
        <v/>
      </c>
    </row>
    <row r="6338" spans="1:7" x14ac:dyDescent="0.15">
      <c r="A6338" t="str">
        <f>IF([1]主干线!A6338="","",[1]主干线!A6338)</f>
        <v/>
      </c>
      <c r="B6338" t="str">
        <f>IF([1]主干线!B6338="","",[1]主干线!B6338)</f>
        <v/>
      </c>
      <c r="C6338" t="str">
        <f>IF([1]主干线!C6338="","",[1]主干线!C6338)</f>
        <v/>
      </c>
      <c r="D6338" t="str">
        <f>IF([1]主干线!R6338="","",[1]主干线!R6338)</f>
        <v/>
      </c>
      <c r="E6338" t="str">
        <f>IF([1]主干线!S6338="","",[1]主干线!S6338)</f>
        <v/>
      </c>
      <c r="F6338" t="str">
        <f>IF([1]主干线!G6338="","",[1]主干线!G6338)</f>
        <v/>
      </c>
      <c r="G6338" t="str">
        <f>IF([1]主干线!H6338="","",[1]主干线!H6338)</f>
        <v/>
      </c>
    </row>
    <row r="6339" spans="1:7" x14ac:dyDescent="0.15">
      <c r="A6339" t="str">
        <f>IF([1]主干线!A6339="","",[1]主干线!A6339)</f>
        <v/>
      </c>
      <c r="B6339" t="str">
        <f>IF([1]主干线!B6339="","",[1]主干线!B6339)</f>
        <v/>
      </c>
      <c r="C6339" t="str">
        <f>IF([1]主干线!C6339="","",[1]主干线!C6339)</f>
        <v/>
      </c>
      <c r="D6339" t="str">
        <f>IF([1]主干线!R6339="","",[1]主干线!R6339)</f>
        <v/>
      </c>
      <c r="E6339" t="str">
        <f>IF([1]主干线!S6339="","",[1]主干线!S6339)</f>
        <v/>
      </c>
      <c r="F6339" t="str">
        <f>IF([1]主干线!G6339="","",[1]主干线!G6339)</f>
        <v/>
      </c>
      <c r="G6339" t="str">
        <f>IF([1]主干线!H6339="","",[1]主干线!H6339)</f>
        <v/>
      </c>
    </row>
    <row r="6340" spans="1:7" x14ac:dyDescent="0.15">
      <c r="A6340" t="str">
        <f>IF([1]主干线!A6340="","",[1]主干线!A6340)</f>
        <v/>
      </c>
      <c r="B6340" t="str">
        <f>IF([1]主干线!B6340="","",[1]主干线!B6340)</f>
        <v/>
      </c>
      <c r="C6340" t="str">
        <f>IF([1]主干线!C6340="","",[1]主干线!C6340)</f>
        <v/>
      </c>
      <c r="D6340" t="str">
        <f>IF([1]主干线!R6340="","",[1]主干线!R6340)</f>
        <v/>
      </c>
      <c r="E6340" t="str">
        <f>IF([1]主干线!S6340="","",[1]主干线!S6340)</f>
        <v/>
      </c>
      <c r="F6340" t="str">
        <f>IF([1]主干线!G6340="","",[1]主干线!G6340)</f>
        <v/>
      </c>
      <c r="G6340" t="str">
        <f>IF([1]主干线!H6340="","",[1]主干线!H6340)</f>
        <v/>
      </c>
    </row>
    <row r="6341" spans="1:7" x14ac:dyDescent="0.15">
      <c r="A6341" t="str">
        <f>IF([1]主干线!A6341="","",[1]主干线!A6341)</f>
        <v/>
      </c>
      <c r="B6341" t="str">
        <f>IF([1]主干线!B6341="","",[1]主干线!B6341)</f>
        <v/>
      </c>
      <c r="C6341" t="str">
        <f>IF([1]主干线!C6341="","",[1]主干线!C6341)</f>
        <v/>
      </c>
      <c r="D6341" t="str">
        <f>IF([1]主干线!R6341="","",[1]主干线!R6341)</f>
        <v/>
      </c>
      <c r="E6341" t="str">
        <f>IF([1]主干线!S6341="","",[1]主干线!S6341)</f>
        <v/>
      </c>
      <c r="F6341" t="str">
        <f>IF([1]主干线!G6341="","",[1]主干线!G6341)</f>
        <v/>
      </c>
      <c r="G6341" t="str">
        <f>IF([1]主干线!H6341="","",[1]主干线!H6341)</f>
        <v/>
      </c>
    </row>
    <row r="6342" spans="1:7" x14ac:dyDescent="0.15">
      <c r="A6342" t="str">
        <f>IF([1]主干线!A6342="","",[1]主干线!A6342)</f>
        <v/>
      </c>
      <c r="B6342" t="str">
        <f>IF([1]主干线!B6342="","",[1]主干线!B6342)</f>
        <v/>
      </c>
      <c r="C6342" t="str">
        <f>IF([1]主干线!C6342="","",[1]主干线!C6342)</f>
        <v/>
      </c>
      <c r="D6342" t="str">
        <f>IF([1]主干线!R6342="","",[1]主干线!R6342)</f>
        <v/>
      </c>
      <c r="E6342" t="str">
        <f>IF([1]主干线!S6342="","",[1]主干线!S6342)</f>
        <v/>
      </c>
      <c r="F6342" t="str">
        <f>IF([1]主干线!G6342="","",[1]主干线!G6342)</f>
        <v/>
      </c>
      <c r="G6342" t="str">
        <f>IF([1]主干线!H6342="","",[1]主干线!H6342)</f>
        <v/>
      </c>
    </row>
    <row r="6343" spans="1:7" x14ac:dyDescent="0.15">
      <c r="A6343" t="str">
        <f>IF([1]主干线!A6343="","",[1]主干线!A6343)</f>
        <v/>
      </c>
      <c r="B6343" t="str">
        <f>IF([1]主干线!B6343="","",[1]主干线!B6343)</f>
        <v/>
      </c>
      <c r="C6343" t="str">
        <f>IF([1]主干线!C6343="","",[1]主干线!C6343)</f>
        <v/>
      </c>
      <c r="D6343" t="str">
        <f>IF([1]主干线!R6343="","",[1]主干线!R6343)</f>
        <v/>
      </c>
      <c r="E6343" t="str">
        <f>IF([1]主干线!S6343="","",[1]主干线!S6343)</f>
        <v/>
      </c>
      <c r="F6343" t="str">
        <f>IF([1]主干线!G6343="","",[1]主干线!G6343)</f>
        <v/>
      </c>
      <c r="G6343" t="str">
        <f>IF([1]主干线!H6343="","",[1]主干线!H6343)</f>
        <v/>
      </c>
    </row>
    <row r="6344" spans="1:7" x14ac:dyDescent="0.15">
      <c r="A6344" t="str">
        <f>IF([1]主干线!A6344="","",[1]主干线!A6344)</f>
        <v/>
      </c>
      <c r="B6344" t="str">
        <f>IF([1]主干线!B6344="","",[1]主干线!B6344)</f>
        <v/>
      </c>
      <c r="C6344" t="str">
        <f>IF([1]主干线!C6344="","",[1]主干线!C6344)</f>
        <v/>
      </c>
      <c r="D6344" t="str">
        <f>IF([1]主干线!R6344="","",[1]主干线!R6344)</f>
        <v/>
      </c>
      <c r="E6344" t="str">
        <f>IF([1]主干线!S6344="","",[1]主干线!S6344)</f>
        <v/>
      </c>
      <c r="F6344" t="str">
        <f>IF([1]主干线!G6344="","",[1]主干线!G6344)</f>
        <v/>
      </c>
      <c r="G6344" t="str">
        <f>IF([1]主干线!H6344="","",[1]主干线!H6344)</f>
        <v/>
      </c>
    </row>
    <row r="6345" spans="1:7" x14ac:dyDescent="0.15">
      <c r="A6345" t="str">
        <f>IF([1]主干线!A6345="","",[1]主干线!A6345)</f>
        <v/>
      </c>
      <c r="B6345" t="str">
        <f>IF([1]主干线!B6345="","",[1]主干线!B6345)</f>
        <v/>
      </c>
      <c r="C6345" t="str">
        <f>IF([1]主干线!C6345="","",[1]主干线!C6345)</f>
        <v/>
      </c>
      <c r="D6345" t="str">
        <f>IF([1]主干线!R6345="","",[1]主干线!R6345)</f>
        <v/>
      </c>
      <c r="E6345" t="str">
        <f>IF([1]主干线!S6345="","",[1]主干线!S6345)</f>
        <v/>
      </c>
      <c r="F6345" t="str">
        <f>IF([1]主干线!G6345="","",[1]主干线!G6345)</f>
        <v/>
      </c>
      <c r="G6345" t="str">
        <f>IF([1]主干线!H6345="","",[1]主干线!H6345)</f>
        <v/>
      </c>
    </row>
    <row r="6346" spans="1:7" x14ac:dyDescent="0.15">
      <c r="A6346" t="str">
        <f>IF([1]主干线!A6346="","",[1]主干线!A6346)</f>
        <v/>
      </c>
      <c r="B6346" t="str">
        <f>IF([1]主干线!B6346="","",[1]主干线!B6346)</f>
        <v/>
      </c>
      <c r="C6346" t="str">
        <f>IF([1]主干线!C6346="","",[1]主干线!C6346)</f>
        <v/>
      </c>
      <c r="D6346" t="str">
        <f>IF([1]主干线!R6346="","",[1]主干线!R6346)</f>
        <v/>
      </c>
      <c r="E6346" t="str">
        <f>IF([1]主干线!S6346="","",[1]主干线!S6346)</f>
        <v/>
      </c>
      <c r="F6346" t="str">
        <f>IF([1]主干线!G6346="","",[1]主干线!G6346)</f>
        <v/>
      </c>
      <c r="G6346" t="str">
        <f>IF([1]主干线!H6346="","",[1]主干线!H6346)</f>
        <v/>
      </c>
    </row>
    <row r="6347" spans="1:7" x14ac:dyDescent="0.15">
      <c r="A6347" t="str">
        <f>IF([1]主干线!A6347="","",[1]主干线!A6347)</f>
        <v/>
      </c>
      <c r="B6347" t="str">
        <f>IF([1]主干线!B6347="","",[1]主干线!B6347)</f>
        <v/>
      </c>
      <c r="C6347" t="str">
        <f>IF([1]主干线!C6347="","",[1]主干线!C6347)</f>
        <v/>
      </c>
      <c r="D6347" t="str">
        <f>IF([1]主干线!R6347="","",[1]主干线!R6347)</f>
        <v/>
      </c>
      <c r="E6347" t="str">
        <f>IF([1]主干线!S6347="","",[1]主干线!S6347)</f>
        <v/>
      </c>
      <c r="F6347" t="str">
        <f>IF([1]主干线!G6347="","",[1]主干线!G6347)</f>
        <v/>
      </c>
      <c r="G6347" t="str">
        <f>IF([1]主干线!H6347="","",[1]主干线!H6347)</f>
        <v/>
      </c>
    </row>
    <row r="6348" spans="1:7" x14ac:dyDescent="0.15">
      <c r="A6348" t="str">
        <f>IF([1]主干线!A6348="","",[1]主干线!A6348)</f>
        <v/>
      </c>
      <c r="B6348" t="str">
        <f>IF([1]主干线!B6348="","",[1]主干线!B6348)</f>
        <v/>
      </c>
      <c r="C6348" t="str">
        <f>IF([1]主干线!C6348="","",[1]主干线!C6348)</f>
        <v/>
      </c>
      <c r="D6348" t="str">
        <f>IF([1]主干线!R6348="","",[1]主干线!R6348)</f>
        <v/>
      </c>
      <c r="E6348" t="str">
        <f>IF([1]主干线!S6348="","",[1]主干线!S6348)</f>
        <v/>
      </c>
      <c r="F6348" t="str">
        <f>IF([1]主干线!G6348="","",[1]主干线!G6348)</f>
        <v/>
      </c>
      <c r="G6348" t="str">
        <f>IF([1]主干线!H6348="","",[1]主干线!H6348)</f>
        <v/>
      </c>
    </row>
    <row r="6349" spans="1:7" x14ac:dyDescent="0.15">
      <c r="A6349" t="str">
        <f>IF([1]主干线!A6349="","",[1]主干线!A6349)</f>
        <v/>
      </c>
      <c r="B6349" t="str">
        <f>IF([1]主干线!B6349="","",[1]主干线!B6349)</f>
        <v/>
      </c>
      <c r="C6349" t="str">
        <f>IF([1]主干线!C6349="","",[1]主干线!C6349)</f>
        <v/>
      </c>
      <c r="D6349" t="str">
        <f>IF([1]主干线!R6349="","",[1]主干线!R6349)</f>
        <v/>
      </c>
      <c r="E6349" t="str">
        <f>IF([1]主干线!S6349="","",[1]主干线!S6349)</f>
        <v/>
      </c>
      <c r="F6349" t="str">
        <f>IF([1]主干线!G6349="","",[1]主干线!G6349)</f>
        <v/>
      </c>
      <c r="G6349" t="str">
        <f>IF([1]主干线!H6349="","",[1]主干线!H6349)</f>
        <v/>
      </c>
    </row>
    <row r="6350" spans="1:7" x14ac:dyDescent="0.15">
      <c r="A6350" t="str">
        <f>IF([1]主干线!A6350="","",[1]主干线!A6350)</f>
        <v/>
      </c>
      <c r="B6350" t="str">
        <f>IF([1]主干线!B6350="","",[1]主干线!B6350)</f>
        <v/>
      </c>
      <c r="C6350" t="str">
        <f>IF([1]主干线!C6350="","",[1]主干线!C6350)</f>
        <v/>
      </c>
      <c r="D6350" t="str">
        <f>IF([1]主干线!R6350="","",[1]主干线!R6350)</f>
        <v/>
      </c>
      <c r="E6350" t="str">
        <f>IF([1]主干线!S6350="","",[1]主干线!S6350)</f>
        <v/>
      </c>
      <c r="F6350" t="str">
        <f>IF([1]主干线!G6350="","",[1]主干线!G6350)</f>
        <v/>
      </c>
      <c r="G6350" t="str">
        <f>IF([1]主干线!H6350="","",[1]主干线!H6350)</f>
        <v/>
      </c>
    </row>
    <row r="6351" spans="1:7" x14ac:dyDescent="0.15">
      <c r="A6351" t="str">
        <f>IF([1]主干线!A6351="","",[1]主干线!A6351)</f>
        <v/>
      </c>
      <c r="B6351" t="str">
        <f>IF([1]主干线!B6351="","",[1]主干线!B6351)</f>
        <v/>
      </c>
      <c r="C6351" t="str">
        <f>IF([1]主干线!C6351="","",[1]主干线!C6351)</f>
        <v/>
      </c>
      <c r="D6351" t="str">
        <f>IF([1]主干线!R6351="","",[1]主干线!R6351)</f>
        <v/>
      </c>
      <c r="E6351" t="str">
        <f>IF([1]主干线!S6351="","",[1]主干线!S6351)</f>
        <v/>
      </c>
      <c r="F6351" t="str">
        <f>IF([1]主干线!G6351="","",[1]主干线!G6351)</f>
        <v/>
      </c>
      <c r="G6351" t="str">
        <f>IF([1]主干线!H6351="","",[1]主干线!H6351)</f>
        <v/>
      </c>
    </row>
    <row r="6352" spans="1:7" x14ac:dyDescent="0.15">
      <c r="A6352" t="str">
        <f>IF([1]主干线!A6352="","",[1]主干线!A6352)</f>
        <v/>
      </c>
      <c r="B6352" t="str">
        <f>IF([1]主干线!B6352="","",[1]主干线!B6352)</f>
        <v/>
      </c>
      <c r="C6352" t="str">
        <f>IF([1]主干线!C6352="","",[1]主干线!C6352)</f>
        <v/>
      </c>
      <c r="D6352" t="str">
        <f>IF([1]主干线!R6352="","",[1]主干线!R6352)</f>
        <v/>
      </c>
      <c r="E6352" t="str">
        <f>IF([1]主干线!S6352="","",[1]主干线!S6352)</f>
        <v/>
      </c>
      <c r="F6352" t="str">
        <f>IF([1]主干线!G6352="","",[1]主干线!G6352)</f>
        <v/>
      </c>
      <c r="G6352" t="str">
        <f>IF([1]主干线!H6352="","",[1]主干线!H6352)</f>
        <v/>
      </c>
    </row>
    <row r="6353" spans="1:7" x14ac:dyDescent="0.15">
      <c r="A6353" t="str">
        <f>IF([1]主干线!A6353="","",[1]主干线!A6353)</f>
        <v/>
      </c>
      <c r="B6353" t="str">
        <f>IF([1]主干线!B6353="","",[1]主干线!B6353)</f>
        <v/>
      </c>
      <c r="C6353" t="str">
        <f>IF([1]主干线!C6353="","",[1]主干线!C6353)</f>
        <v/>
      </c>
      <c r="D6353" t="str">
        <f>IF([1]主干线!R6353="","",[1]主干线!R6353)</f>
        <v/>
      </c>
      <c r="E6353" t="str">
        <f>IF([1]主干线!S6353="","",[1]主干线!S6353)</f>
        <v/>
      </c>
      <c r="F6353" t="str">
        <f>IF([1]主干线!G6353="","",[1]主干线!G6353)</f>
        <v/>
      </c>
      <c r="G6353" t="str">
        <f>IF([1]主干线!H6353="","",[1]主干线!H6353)</f>
        <v/>
      </c>
    </row>
    <row r="6354" spans="1:7" x14ac:dyDescent="0.15">
      <c r="A6354" t="str">
        <f>IF([1]主干线!A6354="","",[1]主干线!A6354)</f>
        <v/>
      </c>
      <c r="B6354" t="str">
        <f>IF([1]主干线!B6354="","",[1]主干线!B6354)</f>
        <v/>
      </c>
      <c r="C6354" t="str">
        <f>IF([1]主干线!C6354="","",[1]主干线!C6354)</f>
        <v/>
      </c>
      <c r="D6354" t="str">
        <f>IF([1]主干线!R6354="","",[1]主干线!R6354)</f>
        <v/>
      </c>
      <c r="E6354" t="str">
        <f>IF([1]主干线!S6354="","",[1]主干线!S6354)</f>
        <v/>
      </c>
      <c r="F6354" t="str">
        <f>IF([1]主干线!G6354="","",[1]主干线!G6354)</f>
        <v/>
      </c>
      <c r="G6354" t="str">
        <f>IF([1]主干线!H6354="","",[1]主干线!H6354)</f>
        <v/>
      </c>
    </row>
    <row r="6355" spans="1:7" x14ac:dyDescent="0.15">
      <c r="A6355" t="str">
        <f>IF([1]主干线!A6355="","",[1]主干线!A6355)</f>
        <v/>
      </c>
      <c r="B6355" t="str">
        <f>IF([1]主干线!B6355="","",[1]主干线!B6355)</f>
        <v/>
      </c>
      <c r="C6355" t="str">
        <f>IF([1]主干线!C6355="","",[1]主干线!C6355)</f>
        <v/>
      </c>
      <c r="D6355" t="str">
        <f>IF([1]主干线!R6355="","",[1]主干线!R6355)</f>
        <v/>
      </c>
      <c r="E6355" t="str">
        <f>IF([1]主干线!S6355="","",[1]主干线!S6355)</f>
        <v/>
      </c>
      <c r="F6355" t="str">
        <f>IF([1]主干线!G6355="","",[1]主干线!G6355)</f>
        <v/>
      </c>
      <c r="G6355" t="str">
        <f>IF([1]主干线!H6355="","",[1]主干线!H6355)</f>
        <v/>
      </c>
    </row>
    <row r="6356" spans="1:7" x14ac:dyDescent="0.15">
      <c r="A6356" t="str">
        <f>IF([1]主干线!A6356="","",[1]主干线!A6356)</f>
        <v/>
      </c>
      <c r="B6356" t="str">
        <f>IF([1]主干线!B6356="","",[1]主干线!B6356)</f>
        <v/>
      </c>
      <c r="C6356" t="str">
        <f>IF([1]主干线!C6356="","",[1]主干线!C6356)</f>
        <v/>
      </c>
      <c r="D6356" t="str">
        <f>IF([1]主干线!R6356="","",[1]主干线!R6356)</f>
        <v/>
      </c>
      <c r="E6356" t="str">
        <f>IF([1]主干线!S6356="","",[1]主干线!S6356)</f>
        <v/>
      </c>
      <c r="F6356" t="str">
        <f>IF([1]主干线!G6356="","",[1]主干线!G6356)</f>
        <v/>
      </c>
      <c r="G6356" t="str">
        <f>IF([1]主干线!H6356="","",[1]主干线!H6356)</f>
        <v/>
      </c>
    </row>
    <row r="6357" spans="1:7" x14ac:dyDescent="0.15">
      <c r="A6357" t="str">
        <f>IF([1]主干线!A6357="","",[1]主干线!A6357)</f>
        <v/>
      </c>
      <c r="B6357" t="str">
        <f>IF([1]主干线!B6357="","",[1]主干线!B6357)</f>
        <v/>
      </c>
      <c r="C6357" t="str">
        <f>IF([1]主干线!C6357="","",[1]主干线!C6357)</f>
        <v/>
      </c>
      <c r="D6357" t="str">
        <f>IF([1]主干线!R6357="","",[1]主干线!R6357)</f>
        <v/>
      </c>
      <c r="E6357" t="str">
        <f>IF([1]主干线!S6357="","",[1]主干线!S6357)</f>
        <v/>
      </c>
      <c r="F6357" t="str">
        <f>IF([1]主干线!G6357="","",[1]主干线!G6357)</f>
        <v/>
      </c>
      <c r="G6357" t="str">
        <f>IF([1]主干线!H6357="","",[1]主干线!H6357)</f>
        <v/>
      </c>
    </row>
    <row r="6358" spans="1:7" x14ac:dyDescent="0.15">
      <c r="A6358" t="str">
        <f>IF([1]主干线!A6358="","",[1]主干线!A6358)</f>
        <v/>
      </c>
      <c r="B6358" t="str">
        <f>IF([1]主干线!B6358="","",[1]主干线!B6358)</f>
        <v/>
      </c>
      <c r="C6358" t="str">
        <f>IF([1]主干线!C6358="","",[1]主干线!C6358)</f>
        <v/>
      </c>
      <c r="D6358" t="str">
        <f>IF([1]主干线!R6358="","",[1]主干线!R6358)</f>
        <v/>
      </c>
      <c r="E6358" t="str">
        <f>IF([1]主干线!S6358="","",[1]主干线!S6358)</f>
        <v/>
      </c>
      <c r="F6358" t="str">
        <f>IF([1]主干线!G6358="","",[1]主干线!G6358)</f>
        <v/>
      </c>
      <c r="G6358" t="str">
        <f>IF([1]主干线!H6358="","",[1]主干线!H6358)</f>
        <v/>
      </c>
    </row>
    <row r="6359" spans="1:7" x14ac:dyDescent="0.15">
      <c r="A6359" t="str">
        <f>IF([1]主干线!A6359="","",[1]主干线!A6359)</f>
        <v/>
      </c>
      <c r="B6359" t="str">
        <f>IF([1]主干线!B6359="","",[1]主干线!B6359)</f>
        <v/>
      </c>
      <c r="C6359" t="str">
        <f>IF([1]主干线!C6359="","",[1]主干线!C6359)</f>
        <v/>
      </c>
      <c r="D6359" t="str">
        <f>IF([1]主干线!R6359="","",[1]主干线!R6359)</f>
        <v/>
      </c>
      <c r="E6359" t="str">
        <f>IF([1]主干线!S6359="","",[1]主干线!S6359)</f>
        <v/>
      </c>
      <c r="F6359" t="str">
        <f>IF([1]主干线!G6359="","",[1]主干线!G6359)</f>
        <v/>
      </c>
      <c r="G6359" t="str">
        <f>IF([1]主干线!H6359="","",[1]主干线!H6359)</f>
        <v/>
      </c>
    </row>
    <row r="6360" spans="1:7" x14ac:dyDescent="0.15">
      <c r="A6360" t="str">
        <f>IF([1]主干线!A6360="","",[1]主干线!A6360)</f>
        <v/>
      </c>
      <c r="B6360" t="str">
        <f>IF([1]主干线!B6360="","",[1]主干线!B6360)</f>
        <v/>
      </c>
      <c r="C6360" t="str">
        <f>IF([1]主干线!C6360="","",[1]主干线!C6360)</f>
        <v/>
      </c>
      <c r="D6360" t="str">
        <f>IF([1]主干线!R6360="","",[1]主干线!R6360)</f>
        <v/>
      </c>
      <c r="E6360" t="str">
        <f>IF([1]主干线!S6360="","",[1]主干线!S6360)</f>
        <v/>
      </c>
      <c r="F6360" t="str">
        <f>IF([1]主干线!G6360="","",[1]主干线!G6360)</f>
        <v/>
      </c>
      <c r="G6360" t="str">
        <f>IF([1]主干线!H6360="","",[1]主干线!H6360)</f>
        <v/>
      </c>
    </row>
    <row r="6361" spans="1:7" x14ac:dyDescent="0.15">
      <c r="A6361" t="str">
        <f>IF([1]主干线!A6361="","",[1]主干线!A6361)</f>
        <v/>
      </c>
      <c r="B6361" t="str">
        <f>IF([1]主干线!B6361="","",[1]主干线!B6361)</f>
        <v/>
      </c>
      <c r="C6361" t="str">
        <f>IF([1]主干线!C6361="","",[1]主干线!C6361)</f>
        <v/>
      </c>
      <c r="D6361" t="str">
        <f>IF([1]主干线!R6361="","",[1]主干线!R6361)</f>
        <v/>
      </c>
      <c r="E6361" t="str">
        <f>IF([1]主干线!S6361="","",[1]主干线!S6361)</f>
        <v/>
      </c>
      <c r="F6361" t="str">
        <f>IF([1]主干线!G6361="","",[1]主干线!G6361)</f>
        <v/>
      </c>
      <c r="G6361" t="str">
        <f>IF([1]主干线!H6361="","",[1]主干线!H6361)</f>
        <v/>
      </c>
    </row>
    <row r="6362" spans="1:7" x14ac:dyDescent="0.15">
      <c r="A6362" t="str">
        <f>IF([1]主干线!A6362="","",[1]主干线!A6362)</f>
        <v/>
      </c>
      <c r="B6362" t="str">
        <f>IF([1]主干线!B6362="","",[1]主干线!B6362)</f>
        <v/>
      </c>
      <c r="C6362" t="str">
        <f>IF([1]主干线!C6362="","",[1]主干线!C6362)</f>
        <v/>
      </c>
      <c r="D6362" t="str">
        <f>IF([1]主干线!R6362="","",[1]主干线!R6362)</f>
        <v/>
      </c>
      <c r="E6362" t="str">
        <f>IF([1]主干线!S6362="","",[1]主干线!S6362)</f>
        <v/>
      </c>
      <c r="F6362" t="str">
        <f>IF([1]主干线!G6362="","",[1]主干线!G6362)</f>
        <v/>
      </c>
      <c r="G6362" t="str">
        <f>IF([1]主干线!H6362="","",[1]主干线!H6362)</f>
        <v/>
      </c>
    </row>
    <row r="6363" spans="1:7" x14ac:dyDescent="0.15">
      <c r="A6363" t="str">
        <f>IF([1]主干线!A6363="","",[1]主干线!A6363)</f>
        <v/>
      </c>
      <c r="B6363" t="str">
        <f>IF([1]主干线!B6363="","",[1]主干线!B6363)</f>
        <v/>
      </c>
      <c r="C6363" t="str">
        <f>IF([1]主干线!C6363="","",[1]主干线!C6363)</f>
        <v/>
      </c>
      <c r="D6363" t="str">
        <f>IF([1]主干线!R6363="","",[1]主干线!R6363)</f>
        <v/>
      </c>
      <c r="E6363" t="str">
        <f>IF([1]主干线!S6363="","",[1]主干线!S6363)</f>
        <v/>
      </c>
      <c r="F6363" t="str">
        <f>IF([1]主干线!G6363="","",[1]主干线!G6363)</f>
        <v/>
      </c>
      <c r="G6363" t="str">
        <f>IF([1]主干线!H6363="","",[1]主干线!H6363)</f>
        <v/>
      </c>
    </row>
    <row r="6364" spans="1:7" x14ac:dyDescent="0.15">
      <c r="A6364" t="str">
        <f>IF([1]主干线!A6364="","",[1]主干线!A6364)</f>
        <v/>
      </c>
      <c r="B6364" t="str">
        <f>IF([1]主干线!B6364="","",[1]主干线!B6364)</f>
        <v/>
      </c>
      <c r="C6364" t="str">
        <f>IF([1]主干线!C6364="","",[1]主干线!C6364)</f>
        <v/>
      </c>
      <c r="D6364" t="str">
        <f>IF([1]主干线!R6364="","",[1]主干线!R6364)</f>
        <v/>
      </c>
      <c r="E6364" t="str">
        <f>IF([1]主干线!S6364="","",[1]主干线!S6364)</f>
        <v/>
      </c>
      <c r="F6364" t="str">
        <f>IF([1]主干线!G6364="","",[1]主干线!G6364)</f>
        <v/>
      </c>
      <c r="G6364" t="str">
        <f>IF([1]主干线!H6364="","",[1]主干线!H6364)</f>
        <v/>
      </c>
    </row>
    <row r="6365" spans="1:7" x14ac:dyDescent="0.15">
      <c r="A6365" t="str">
        <f>IF([1]主干线!A6365="","",[1]主干线!A6365)</f>
        <v/>
      </c>
      <c r="B6365" t="str">
        <f>IF([1]主干线!B6365="","",[1]主干线!B6365)</f>
        <v/>
      </c>
      <c r="C6365" t="str">
        <f>IF([1]主干线!C6365="","",[1]主干线!C6365)</f>
        <v/>
      </c>
      <c r="D6365" t="str">
        <f>IF([1]主干线!R6365="","",[1]主干线!R6365)</f>
        <v/>
      </c>
      <c r="E6365" t="str">
        <f>IF([1]主干线!S6365="","",[1]主干线!S6365)</f>
        <v/>
      </c>
      <c r="F6365" t="str">
        <f>IF([1]主干线!G6365="","",[1]主干线!G6365)</f>
        <v/>
      </c>
      <c r="G6365" t="str">
        <f>IF([1]主干线!H6365="","",[1]主干线!H6365)</f>
        <v/>
      </c>
    </row>
    <row r="6366" spans="1:7" x14ac:dyDescent="0.15">
      <c r="A6366" t="str">
        <f>IF([1]主干线!A6366="","",[1]主干线!A6366)</f>
        <v/>
      </c>
      <c r="B6366" t="str">
        <f>IF([1]主干线!B6366="","",[1]主干线!B6366)</f>
        <v/>
      </c>
      <c r="C6366" t="str">
        <f>IF([1]主干线!C6366="","",[1]主干线!C6366)</f>
        <v/>
      </c>
      <c r="D6366" t="str">
        <f>IF([1]主干线!R6366="","",[1]主干线!R6366)</f>
        <v/>
      </c>
      <c r="E6366" t="str">
        <f>IF([1]主干线!S6366="","",[1]主干线!S6366)</f>
        <v/>
      </c>
      <c r="F6366" t="str">
        <f>IF([1]主干线!G6366="","",[1]主干线!G6366)</f>
        <v/>
      </c>
      <c r="G6366" t="str">
        <f>IF([1]主干线!H6366="","",[1]主干线!H6366)</f>
        <v/>
      </c>
    </row>
    <row r="6367" spans="1:7" x14ac:dyDescent="0.15">
      <c r="A6367" t="str">
        <f>IF([1]主干线!A6367="","",[1]主干线!A6367)</f>
        <v/>
      </c>
      <c r="B6367" t="str">
        <f>IF([1]主干线!B6367="","",[1]主干线!B6367)</f>
        <v/>
      </c>
      <c r="C6367" t="str">
        <f>IF([1]主干线!C6367="","",[1]主干线!C6367)</f>
        <v/>
      </c>
      <c r="D6367" t="str">
        <f>IF([1]主干线!R6367="","",[1]主干线!R6367)</f>
        <v/>
      </c>
      <c r="E6367" t="str">
        <f>IF([1]主干线!S6367="","",[1]主干线!S6367)</f>
        <v/>
      </c>
      <c r="F6367" t="str">
        <f>IF([1]主干线!G6367="","",[1]主干线!G6367)</f>
        <v/>
      </c>
      <c r="G6367" t="str">
        <f>IF([1]主干线!H6367="","",[1]主干线!H6367)</f>
        <v/>
      </c>
    </row>
    <row r="6368" spans="1:7" x14ac:dyDescent="0.15">
      <c r="A6368" t="str">
        <f>IF([1]主干线!A6368="","",[1]主干线!A6368)</f>
        <v/>
      </c>
      <c r="B6368" t="str">
        <f>IF([1]主干线!B6368="","",[1]主干线!B6368)</f>
        <v/>
      </c>
      <c r="C6368" t="str">
        <f>IF([1]主干线!C6368="","",[1]主干线!C6368)</f>
        <v/>
      </c>
      <c r="D6368" t="str">
        <f>IF([1]主干线!R6368="","",[1]主干线!R6368)</f>
        <v/>
      </c>
      <c r="E6368" t="str">
        <f>IF([1]主干线!S6368="","",[1]主干线!S6368)</f>
        <v/>
      </c>
      <c r="F6368" t="str">
        <f>IF([1]主干线!G6368="","",[1]主干线!G6368)</f>
        <v/>
      </c>
      <c r="G6368" t="str">
        <f>IF([1]主干线!H6368="","",[1]主干线!H6368)</f>
        <v/>
      </c>
    </row>
    <row r="6369" spans="1:7" x14ac:dyDescent="0.15">
      <c r="A6369" t="str">
        <f>IF([1]主干线!A6369="","",[1]主干线!A6369)</f>
        <v/>
      </c>
      <c r="B6369" t="str">
        <f>IF([1]主干线!B6369="","",[1]主干线!B6369)</f>
        <v/>
      </c>
      <c r="C6369" t="str">
        <f>IF([1]主干线!C6369="","",[1]主干线!C6369)</f>
        <v/>
      </c>
      <c r="D6369" t="str">
        <f>IF([1]主干线!R6369="","",[1]主干线!R6369)</f>
        <v/>
      </c>
      <c r="E6369" t="str">
        <f>IF([1]主干线!S6369="","",[1]主干线!S6369)</f>
        <v/>
      </c>
      <c r="F6369" t="str">
        <f>IF([1]主干线!G6369="","",[1]主干线!G6369)</f>
        <v/>
      </c>
      <c r="G6369" t="str">
        <f>IF([1]主干线!H6369="","",[1]主干线!H6369)</f>
        <v/>
      </c>
    </row>
    <row r="6370" spans="1:7" x14ac:dyDescent="0.15">
      <c r="A6370" t="str">
        <f>IF([1]主干线!A6370="","",[1]主干线!A6370)</f>
        <v/>
      </c>
      <c r="B6370" t="str">
        <f>IF([1]主干线!B6370="","",[1]主干线!B6370)</f>
        <v/>
      </c>
      <c r="C6370" t="str">
        <f>IF([1]主干线!C6370="","",[1]主干线!C6370)</f>
        <v/>
      </c>
      <c r="D6370" t="str">
        <f>IF([1]主干线!R6370="","",[1]主干线!R6370)</f>
        <v/>
      </c>
      <c r="E6370" t="str">
        <f>IF([1]主干线!S6370="","",[1]主干线!S6370)</f>
        <v/>
      </c>
      <c r="F6370" t="str">
        <f>IF([1]主干线!G6370="","",[1]主干线!G6370)</f>
        <v/>
      </c>
      <c r="G6370" t="str">
        <f>IF([1]主干线!H6370="","",[1]主干线!H6370)</f>
        <v/>
      </c>
    </row>
    <row r="6371" spans="1:7" x14ac:dyDescent="0.15">
      <c r="A6371" t="str">
        <f>IF([1]主干线!A6371="","",[1]主干线!A6371)</f>
        <v/>
      </c>
      <c r="B6371" t="str">
        <f>IF([1]主干线!B6371="","",[1]主干线!B6371)</f>
        <v/>
      </c>
      <c r="C6371" t="str">
        <f>IF([1]主干线!C6371="","",[1]主干线!C6371)</f>
        <v/>
      </c>
      <c r="D6371" t="str">
        <f>IF([1]主干线!R6371="","",[1]主干线!R6371)</f>
        <v/>
      </c>
      <c r="E6371" t="str">
        <f>IF([1]主干线!S6371="","",[1]主干线!S6371)</f>
        <v/>
      </c>
      <c r="F6371" t="str">
        <f>IF([1]主干线!G6371="","",[1]主干线!G6371)</f>
        <v/>
      </c>
      <c r="G6371" t="str">
        <f>IF([1]主干线!H6371="","",[1]主干线!H6371)</f>
        <v/>
      </c>
    </row>
    <row r="6372" spans="1:7" x14ac:dyDescent="0.15">
      <c r="A6372" t="str">
        <f>IF([1]主干线!A6372="","",[1]主干线!A6372)</f>
        <v/>
      </c>
      <c r="B6372" t="str">
        <f>IF([1]主干线!B6372="","",[1]主干线!B6372)</f>
        <v/>
      </c>
      <c r="C6372" t="str">
        <f>IF([1]主干线!C6372="","",[1]主干线!C6372)</f>
        <v/>
      </c>
      <c r="D6372" t="str">
        <f>IF([1]主干线!R6372="","",[1]主干线!R6372)</f>
        <v/>
      </c>
      <c r="E6372" t="str">
        <f>IF([1]主干线!S6372="","",[1]主干线!S6372)</f>
        <v/>
      </c>
      <c r="F6372" t="str">
        <f>IF([1]主干线!G6372="","",[1]主干线!G6372)</f>
        <v/>
      </c>
      <c r="G6372" t="str">
        <f>IF([1]主干线!H6372="","",[1]主干线!H6372)</f>
        <v/>
      </c>
    </row>
    <row r="6373" spans="1:7" x14ac:dyDescent="0.15">
      <c r="A6373" t="str">
        <f>IF([1]主干线!A6373="","",[1]主干线!A6373)</f>
        <v/>
      </c>
      <c r="B6373" t="str">
        <f>IF([1]主干线!B6373="","",[1]主干线!B6373)</f>
        <v/>
      </c>
      <c r="C6373" t="str">
        <f>IF([1]主干线!C6373="","",[1]主干线!C6373)</f>
        <v/>
      </c>
      <c r="D6373" t="str">
        <f>IF([1]主干线!R6373="","",[1]主干线!R6373)</f>
        <v/>
      </c>
      <c r="E6373" t="str">
        <f>IF([1]主干线!S6373="","",[1]主干线!S6373)</f>
        <v/>
      </c>
      <c r="F6373" t="str">
        <f>IF([1]主干线!G6373="","",[1]主干线!G6373)</f>
        <v/>
      </c>
      <c r="G6373" t="str">
        <f>IF([1]主干线!H6373="","",[1]主干线!H6373)</f>
        <v/>
      </c>
    </row>
    <row r="6374" spans="1:7" x14ac:dyDescent="0.15">
      <c r="A6374" t="str">
        <f>IF([1]主干线!A6374="","",[1]主干线!A6374)</f>
        <v/>
      </c>
      <c r="B6374" t="str">
        <f>IF([1]主干线!B6374="","",[1]主干线!B6374)</f>
        <v/>
      </c>
      <c r="C6374" t="str">
        <f>IF([1]主干线!C6374="","",[1]主干线!C6374)</f>
        <v/>
      </c>
      <c r="D6374" t="str">
        <f>IF([1]主干线!R6374="","",[1]主干线!R6374)</f>
        <v/>
      </c>
      <c r="E6374" t="str">
        <f>IF([1]主干线!S6374="","",[1]主干线!S6374)</f>
        <v/>
      </c>
      <c r="F6374" t="str">
        <f>IF([1]主干线!G6374="","",[1]主干线!G6374)</f>
        <v/>
      </c>
      <c r="G6374" t="str">
        <f>IF([1]主干线!H6374="","",[1]主干线!H6374)</f>
        <v/>
      </c>
    </row>
    <row r="6375" spans="1:7" x14ac:dyDescent="0.15">
      <c r="A6375" t="str">
        <f>IF([1]主干线!A6375="","",[1]主干线!A6375)</f>
        <v/>
      </c>
      <c r="B6375" t="str">
        <f>IF([1]主干线!B6375="","",[1]主干线!B6375)</f>
        <v/>
      </c>
      <c r="C6375" t="str">
        <f>IF([1]主干线!C6375="","",[1]主干线!C6375)</f>
        <v/>
      </c>
      <c r="D6375" t="str">
        <f>IF([1]主干线!R6375="","",[1]主干线!R6375)</f>
        <v/>
      </c>
      <c r="E6375" t="str">
        <f>IF([1]主干线!S6375="","",[1]主干线!S6375)</f>
        <v/>
      </c>
      <c r="F6375" t="str">
        <f>IF([1]主干线!G6375="","",[1]主干线!G6375)</f>
        <v/>
      </c>
      <c r="G6375" t="str">
        <f>IF([1]主干线!H6375="","",[1]主干线!H6375)</f>
        <v/>
      </c>
    </row>
    <row r="6376" spans="1:7" x14ac:dyDescent="0.15">
      <c r="A6376" t="str">
        <f>IF([1]主干线!A6376="","",[1]主干线!A6376)</f>
        <v/>
      </c>
      <c r="B6376" t="str">
        <f>IF([1]主干线!B6376="","",[1]主干线!B6376)</f>
        <v/>
      </c>
      <c r="C6376" t="str">
        <f>IF([1]主干线!C6376="","",[1]主干线!C6376)</f>
        <v/>
      </c>
      <c r="D6376" t="str">
        <f>IF([1]主干线!R6376="","",[1]主干线!R6376)</f>
        <v/>
      </c>
      <c r="E6376" t="str">
        <f>IF([1]主干线!S6376="","",[1]主干线!S6376)</f>
        <v/>
      </c>
      <c r="F6376" t="str">
        <f>IF([1]主干线!G6376="","",[1]主干线!G6376)</f>
        <v/>
      </c>
      <c r="G6376" t="str">
        <f>IF([1]主干线!H6376="","",[1]主干线!H6376)</f>
        <v/>
      </c>
    </row>
    <row r="6377" spans="1:7" x14ac:dyDescent="0.15">
      <c r="A6377" t="str">
        <f>IF([1]主干线!A6377="","",[1]主干线!A6377)</f>
        <v/>
      </c>
      <c r="B6377" t="str">
        <f>IF([1]主干线!B6377="","",[1]主干线!B6377)</f>
        <v/>
      </c>
      <c r="C6377" t="str">
        <f>IF([1]主干线!C6377="","",[1]主干线!C6377)</f>
        <v/>
      </c>
      <c r="D6377" t="str">
        <f>IF([1]主干线!R6377="","",[1]主干线!R6377)</f>
        <v/>
      </c>
      <c r="E6377" t="str">
        <f>IF([1]主干线!S6377="","",[1]主干线!S6377)</f>
        <v/>
      </c>
      <c r="F6377" t="str">
        <f>IF([1]主干线!G6377="","",[1]主干线!G6377)</f>
        <v/>
      </c>
      <c r="G6377" t="str">
        <f>IF([1]主干线!H6377="","",[1]主干线!H6377)</f>
        <v/>
      </c>
    </row>
    <row r="6378" spans="1:7" x14ac:dyDescent="0.15">
      <c r="A6378" t="str">
        <f>IF([1]主干线!A6378="","",[1]主干线!A6378)</f>
        <v/>
      </c>
      <c r="B6378" t="str">
        <f>IF([1]主干线!B6378="","",[1]主干线!B6378)</f>
        <v/>
      </c>
      <c r="C6378" t="str">
        <f>IF([1]主干线!C6378="","",[1]主干线!C6378)</f>
        <v/>
      </c>
      <c r="D6378" t="str">
        <f>IF([1]主干线!R6378="","",[1]主干线!R6378)</f>
        <v/>
      </c>
      <c r="E6378" t="str">
        <f>IF([1]主干线!S6378="","",[1]主干线!S6378)</f>
        <v/>
      </c>
      <c r="F6378" t="str">
        <f>IF([1]主干线!G6378="","",[1]主干线!G6378)</f>
        <v/>
      </c>
      <c r="G6378" t="str">
        <f>IF([1]主干线!H6378="","",[1]主干线!H6378)</f>
        <v/>
      </c>
    </row>
    <row r="6379" spans="1:7" x14ac:dyDescent="0.15">
      <c r="A6379" t="str">
        <f>IF([1]主干线!A6379="","",[1]主干线!A6379)</f>
        <v/>
      </c>
      <c r="B6379" t="str">
        <f>IF([1]主干线!B6379="","",[1]主干线!B6379)</f>
        <v/>
      </c>
      <c r="C6379" t="str">
        <f>IF([1]主干线!C6379="","",[1]主干线!C6379)</f>
        <v/>
      </c>
      <c r="D6379" t="str">
        <f>IF([1]主干线!R6379="","",[1]主干线!R6379)</f>
        <v/>
      </c>
      <c r="E6379" t="str">
        <f>IF([1]主干线!S6379="","",[1]主干线!S6379)</f>
        <v/>
      </c>
      <c r="F6379" t="str">
        <f>IF([1]主干线!G6379="","",[1]主干线!G6379)</f>
        <v/>
      </c>
      <c r="G6379" t="str">
        <f>IF([1]主干线!H6379="","",[1]主干线!H6379)</f>
        <v/>
      </c>
    </row>
    <row r="6380" spans="1:7" x14ac:dyDescent="0.15">
      <c r="A6380" t="str">
        <f>IF([1]主干线!A6380="","",[1]主干线!A6380)</f>
        <v/>
      </c>
      <c r="B6380" t="str">
        <f>IF([1]主干线!B6380="","",[1]主干线!B6380)</f>
        <v/>
      </c>
      <c r="C6380" t="str">
        <f>IF([1]主干线!C6380="","",[1]主干线!C6380)</f>
        <v/>
      </c>
      <c r="D6380" t="str">
        <f>IF([1]主干线!R6380="","",[1]主干线!R6380)</f>
        <v/>
      </c>
      <c r="E6380" t="str">
        <f>IF([1]主干线!S6380="","",[1]主干线!S6380)</f>
        <v/>
      </c>
      <c r="F6380" t="str">
        <f>IF([1]主干线!G6380="","",[1]主干线!G6380)</f>
        <v/>
      </c>
      <c r="G6380" t="str">
        <f>IF([1]主干线!H6380="","",[1]主干线!H6380)</f>
        <v/>
      </c>
    </row>
    <row r="6381" spans="1:7" x14ac:dyDescent="0.15">
      <c r="A6381" t="str">
        <f>IF([1]主干线!A6381="","",[1]主干线!A6381)</f>
        <v/>
      </c>
      <c r="B6381" t="str">
        <f>IF([1]主干线!B6381="","",[1]主干线!B6381)</f>
        <v/>
      </c>
      <c r="C6381" t="str">
        <f>IF([1]主干线!C6381="","",[1]主干线!C6381)</f>
        <v/>
      </c>
      <c r="D6381" t="str">
        <f>IF([1]主干线!R6381="","",[1]主干线!R6381)</f>
        <v/>
      </c>
      <c r="E6381" t="str">
        <f>IF([1]主干线!S6381="","",[1]主干线!S6381)</f>
        <v/>
      </c>
      <c r="F6381" t="str">
        <f>IF([1]主干线!G6381="","",[1]主干线!G6381)</f>
        <v/>
      </c>
      <c r="G6381" t="str">
        <f>IF([1]主干线!H6381="","",[1]主干线!H6381)</f>
        <v/>
      </c>
    </row>
    <row r="6382" spans="1:7" x14ac:dyDescent="0.15">
      <c r="A6382" t="str">
        <f>IF([1]主干线!A6382="","",[1]主干线!A6382)</f>
        <v/>
      </c>
      <c r="B6382" t="str">
        <f>IF([1]主干线!B6382="","",[1]主干线!B6382)</f>
        <v/>
      </c>
      <c r="C6382" t="str">
        <f>IF([1]主干线!C6382="","",[1]主干线!C6382)</f>
        <v/>
      </c>
      <c r="D6382" t="str">
        <f>IF([1]主干线!R6382="","",[1]主干线!R6382)</f>
        <v/>
      </c>
      <c r="E6382" t="str">
        <f>IF([1]主干线!S6382="","",[1]主干线!S6382)</f>
        <v/>
      </c>
      <c r="F6382" t="str">
        <f>IF([1]主干线!G6382="","",[1]主干线!G6382)</f>
        <v/>
      </c>
      <c r="G6382" t="str">
        <f>IF([1]主干线!H6382="","",[1]主干线!H6382)</f>
        <v/>
      </c>
    </row>
    <row r="6383" spans="1:7" x14ac:dyDescent="0.15">
      <c r="A6383" t="str">
        <f>IF([1]主干线!A6383="","",[1]主干线!A6383)</f>
        <v/>
      </c>
      <c r="B6383" t="str">
        <f>IF([1]主干线!B6383="","",[1]主干线!B6383)</f>
        <v/>
      </c>
      <c r="C6383" t="str">
        <f>IF([1]主干线!C6383="","",[1]主干线!C6383)</f>
        <v/>
      </c>
      <c r="D6383" t="str">
        <f>IF([1]主干线!R6383="","",[1]主干线!R6383)</f>
        <v/>
      </c>
      <c r="E6383" t="str">
        <f>IF([1]主干线!S6383="","",[1]主干线!S6383)</f>
        <v/>
      </c>
      <c r="F6383" t="str">
        <f>IF([1]主干线!G6383="","",[1]主干线!G6383)</f>
        <v/>
      </c>
      <c r="G6383" t="str">
        <f>IF([1]主干线!H6383="","",[1]主干线!H6383)</f>
        <v/>
      </c>
    </row>
    <row r="6384" spans="1:7" x14ac:dyDescent="0.15">
      <c r="A6384" t="str">
        <f>IF([1]主干线!A6384="","",[1]主干线!A6384)</f>
        <v/>
      </c>
      <c r="B6384" t="str">
        <f>IF([1]主干线!B6384="","",[1]主干线!B6384)</f>
        <v/>
      </c>
      <c r="C6384" t="str">
        <f>IF([1]主干线!C6384="","",[1]主干线!C6384)</f>
        <v/>
      </c>
      <c r="D6384" t="str">
        <f>IF([1]主干线!R6384="","",[1]主干线!R6384)</f>
        <v/>
      </c>
      <c r="E6384" t="str">
        <f>IF([1]主干线!S6384="","",[1]主干线!S6384)</f>
        <v/>
      </c>
      <c r="F6384" t="str">
        <f>IF([1]主干线!G6384="","",[1]主干线!G6384)</f>
        <v/>
      </c>
      <c r="G6384" t="str">
        <f>IF([1]主干线!H6384="","",[1]主干线!H6384)</f>
        <v/>
      </c>
    </row>
    <row r="6385" spans="1:7" x14ac:dyDescent="0.15">
      <c r="A6385" t="str">
        <f>IF([1]主干线!A6385="","",[1]主干线!A6385)</f>
        <v/>
      </c>
      <c r="B6385" t="str">
        <f>IF([1]主干线!B6385="","",[1]主干线!B6385)</f>
        <v/>
      </c>
      <c r="C6385" t="str">
        <f>IF([1]主干线!C6385="","",[1]主干线!C6385)</f>
        <v/>
      </c>
      <c r="D6385" t="str">
        <f>IF([1]主干线!R6385="","",[1]主干线!R6385)</f>
        <v/>
      </c>
      <c r="E6385" t="str">
        <f>IF([1]主干线!S6385="","",[1]主干线!S6385)</f>
        <v/>
      </c>
      <c r="F6385" t="str">
        <f>IF([1]主干线!G6385="","",[1]主干线!G6385)</f>
        <v/>
      </c>
      <c r="G6385" t="str">
        <f>IF([1]主干线!H6385="","",[1]主干线!H6385)</f>
        <v/>
      </c>
    </row>
    <row r="6386" spans="1:7" x14ac:dyDescent="0.15">
      <c r="A6386" t="str">
        <f>IF([1]主干线!A6386="","",[1]主干线!A6386)</f>
        <v/>
      </c>
      <c r="B6386" t="str">
        <f>IF([1]主干线!B6386="","",[1]主干线!B6386)</f>
        <v/>
      </c>
      <c r="C6386" t="str">
        <f>IF([1]主干线!C6386="","",[1]主干线!C6386)</f>
        <v/>
      </c>
      <c r="D6386" t="str">
        <f>IF([1]主干线!R6386="","",[1]主干线!R6386)</f>
        <v/>
      </c>
      <c r="E6386" t="str">
        <f>IF([1]主干线!S6386="","",[1]主干线!S6386)</f>
        <v/>
      </c>
      <c r="F6386" t="str">
        <f>IF([1]主干线!G6386="","",[1]主干线!G6386)</f>
        <v/>
      </c>
      <c r="G6386" t="str">
        <f>IF([1]主干线!H6386="","",[1]主干线!H6386)</f>
        <v/>
      </c>
    </row>
    <row r="6387" spans="1:7" x14ac:dyDescent="0.15">
      <c r="A6387" t="str">
        <f>IF([1]主干线!A6387="","",[1]主干线!A6387)</f>
        <v/>
      </c>
      <c r="B6387" t="str">
        <f>IF([1]主干线!B6387="","",[1]主干线!B6387)</f>
        <v/>
      </c>
      <c r="C6387" t="str">
        <f>IF([1]主干线!C6387="","",[1]主干线!C6387)</f>
        <v/>
      </c>
      <c r="D6387" t="str">
        <f>IF([1]主干线!R6387="","",[1]主干线!R6387)</f>
        <v/>
      </c>
      <c r="E6387" t="str">
        <f>IF([1]主干线!S6387="","",[1]主干线!S6387)</f>
        <v/>
      </c>
      <c r="F6387" t="str">
        <f>IF([1]主干线!G6387="","",[1]主干线!G6387)</f>
        <v/>
      </c>
      <c r="G6387" t="str">
        <f>IF([1]主干线!H6387="","",[1]主干线!H6387)</f>
        <v/>
      </c>
    </row>
    <row r="6388" spans="1:7" x14ac:dyDescent="0.15">
      <c r="A6388" t="str">
        <f>IF([1]主干线!A6388="","",[1]主干线!A6388)</f>
        <v/>
      </c>
      <c r="B6388" t="str">
        <f>IF([1]主干线!B6388="","",[1]主干线!B6388)</f>
        <v/>
      </c>
      <c r="C6388" t="str">
        <f>IF([1]主干线!C6388="","",[1]主干线!C6388)</f>
        <v/>
      </c>
      <c r="D6388" t="str">
        <f>IF([1]主干线!R6388="","",[1]主干线!R6388)</f>
        <v/>
      </c>
      <c r="E6388" t="str">
        <f>IF([1]主干线!S6388="","",[1]主干线!S6388)</f>
        <v/>
      </c>
      <c r="F6388" t="str">
        <f>IF([1]主干线!G6388="","",[1]主干线!G6388)</f>
        <v/>
      </c>
      <c r="G6388" t="str">
        <f>IF([1]主干线!H6388="","",[1]主干线!H6388)</f>
        <v/>
      </c>
    </row>
    <row r="6389" spans="1:7" x14ac:dyDescent="0.15">
      <c r="A6389" t="str">
        <f>IF([1]主干线!A6389="","",[1]主干线!A6389)</f>
        <v/>
      </c>
      <c r="B6389" t="str">
        <f>IF([1]主干线!B6389="","",[1]主干线!B6389)</f>
        <v/>
      </c>
      <c r="C6389" t="str">
        <f>IF([1]主干线!C6389="","",[1]主干线!C6389)</f>
        <v/>
      </c>
      <c r="D6389" t="str">
        <f>IF([1]主干线!R6389="","",[1]主干线!R6389)</f>
        <v/>
      </c>
      <c r="E6389" t="str">
        <f>IF([1]主干线!S6389="","",[1]主干线!S6389)</f>
        <v/>
      </c>
      <c r="F6389" t="str">
        <f>IF([1]主干线!G6389="","",[1]主干线!G6389)</f>
        <v/>
      </c>
      <c r="G6389" t="str">
        <f>IF([1]主干线!H6389="","",[1]主干线!H6389)</f>
        <v/>
      </c>
    </row>
    <row r="6390" spans="1:7" x14ac:dyDescent="0.15">
      <c r="A6390" t="str">
        <f>IF([1]主干线!A6390="","",[1]主干线!A6390)</f>
        <v/>
      </c>
      <c r="B6390" t="str">
        <f>IF([1]主干线!B6390="","",[1]主干线!B6390)</f>
        <v/>
      </c>
      <c r="C6390" t="str">
        <f>IF([1]主干线!C6390="","",[1]主干线!C6390)</f>
        <v/>
      </c>
      <c r="D6390" t="str">
        <f>IF([1]主干线!R6390="","",[1]主干线!R6390)</f>
        <v/>
      </c>
      <c r="E6390" t="str">
        <f>IF([1]主干线!S6390="","",[1]主干线!S6390)</f>
        <v/>
      </c>
      <c r="F6390" t="str">
        <f>IF([1]主干线!G6390="","",[1]主干线!G6390)</f>
        <v/>
      </c>
      <c r="G6390" t="str">
        <f>IF([1]主干线!H6390="","",[1]主干线!H6390)</f>
        <v/>
      </c>
    </row>
    <row r="6391" spans="1:7" x14ac:dyDescent="0.15">
      <c r="A6391" t="str">
        <f>IF([1]主干线!A6391="","",[1]主干线!A6391)</f>
        <v/>
      </c>
      <c r="B6391" t="str">
        <f>IF([1]主干线!B6391="","",[1]主干线!B6391)</f>
        <v/>
      </c>
      <c r="C6391" t="str">
        <f>IF([1]主干线!C6391="","",[1]主干线!C6391)</f>
        <v/>
      </c>
      <c r="D6391" t="str">
        <f>IF([1]主干线!R6391="","",[1]主干线!R6391)</f>
        <v/>
      </c>
      <c r="E6391" t="str">
        <f>IF([1]主干线!S6391="","",[1]主干线!S6391)</f>
        <v/>
      </c>
      <c r="F6391" t="str">
        <f>IF([1]主干线!G6391="","",[1]主干线!G6391)</f>
        <v/>
      </c>
      <c r="G6391" t="str">
        <f>IF([1]主干线!H6391="","",[1]主干线!H6391)</f>
        <v/>
      </c>
    </row>
    <row r="6392" spans="1:7" x14ac:dyDescent="0.15">
      <c r="A6392" t="str">
        <f>IF([1]主干线!A6392="","",[1]主干线!A6392)</f>
        <v/>
      </c>
      <c r="B6392" t="str">
        <f>IF([1]主干线!B6392="","",[1]主干线!B6392)</f>
        <v/>
      </c>
      <c r="C6392" t="str">
        <f>IF([1]主干线!C6392="","",[1]主干线!C6392)</f>
        <v/>
      </c>
      <c r="D6392" t="str">
        <f>IF([1]主干线!R6392="","",[1]主干线!R6392)</f>
        <v/>
      </c>
      <c r="E6392" t="str">
        <f>IF([1]主干线!S6392="","",[1]主干线!S6392)</f>
        <v/>
      </c>
      <c r="F6392" t="str">
        <f>IF([1]主干线!G6392="","",[1]主干线!G6392)</f>
        <v/>
      </c>
      <c r="G6392" t="str">
        <f>IF([1]主干线!H6392="","",[1]主干线!H6392)</f>
        <v/>
      </c>
    </row>
    <row r="6393" spans="1:7" x14ac:dyDescent="0.15">
      <c r="A6393" t="str">
        <f>IF([1]主干线!A6393="","",[1]主干线!A6393)</f>
        <v/>
      </c>
      <c r="B6393" t="str">
        <f>IF([1]主干线!B6393="","",[1]主干线!B6393)</f>
        <v/>
      </c>
      <c r="C6393" t="str">
        <f>IF([1]主干线!C6393="","",[1]主干线!C6393)</f>
        <v/>
      </c>
      <c r="D6393" t="str">
        <f>IF([1]主干线!R6393="","",[1]主干线!R6393)</f>
        <v/>
      </c>
      <c r="E6393" t="str">
        <f>IF([1]主干线!S6393="","",[1]主干线!S6393)</f>
        <v/>
      </c>
      <c r="F6393" t="str">
        <f>IF([1]主干线!G6393="","",[1]主干线!G6393)</f>
        <v/>
      </c>
      <c r="G6393" t="str">
        <f>IF([1]主干线!H6393="","",[1]主干线!H6393)</f>
        <v/>
      </c>
    </row>
    <row r="6394" spans="1:7" x14ac:dyDescent="0.15">
      <c r="A6394" t="str">
        <f>IF([1]主干线!A6394="","",[1]主干线!A6394)</f>
        <v/>
      </c>
      <c r="B6394" t="str">
        <f>IF([1]主干线!B6394="","",[1]主干线!B6394)</f>
        <v/>
      </c>
      <c r="C6394" t="str">
        <f>IF([1]主干线!C6394="","",[1]主干线!C6394)</f>
        <v/>
      </c>
      <c r="D6394" t="str">
        <f>IF([1]主干线!R6394="","",[1]主干线!R6394)</f>
        <v/>
      </c>
      <c r="E6394" t="str">
        <f>IF([1]主干线!S6394="","",[1]主干线!S6394)</f>
        <v/>
      </c>
      <c r="F6394" t="str">
        <f>IF([1]主干线!G6394="","",[1]主干线!G6394)</f>
        <v/>
      </c>
      <c r="G6394" t="str">
        <f>IF([1]主干线!H6394="","",[1]主干线!H6394)</f>
        <v/>
      </c>
    </row>
    <row r="6395" spans="1:7" x14ac:dyDescent="0.15">
      <c r="A6395" t="str">
        <f>IF([1]主干线!A6395="","",[1]主干线!A6395)</f>
        <v/>
      </c>
      <c r="B6395" t="str">
        <f>IF([1]主干线!B6395="","",[1]主干线!B6395)</f>
        <v/>
      </c>
      <c r="C6395" t="str">
        <f>IF([1]主干线!C6395="","",[1]主干线!C6395)</f>
        <v/>
      </c>
      <c r="D6395" t="str">
        <f>IF([1]主干线!R6395="","",[1]主干线!R6395)</f>
        <v/>
      </c>
      <c r="E6395" t="str">
        <f>IF([1]主干线!S6395="","",[1]主干线!S6395)</f>
        <v/>
      </c>
      <c r="F6395" t="str">
        <f>IF([1]主干线!G6395="","",[1]主干线!G6395)</f>
        <v/>
      </c>
      <c r="G6395" t="str">
        <f>IF([1]主干线!H6395="","",[1]主干线!H6395)</f>
        <v/>
      </c>
    </row>
    <row r="6396" spans="1:7" x14ac:dyDescent="0.15">
      <c r="A6396" t="str">
        <f>IF([1]主干线!A6396="","",[1]主干线!A6396)</f>
        <v/>
      </c>
      <c r="B6396" t="str">
        <f>IF([1]主干线!B6396="","",[1]主干线!B6396)</f>
        <v/>
      </c>
      <c r="C6396" t="str">
        <f>IF([1]主干线!C6396="","",[1]主干线!C6396)</f>
        <v/>
      </c>
      <c r="D6396" t="str">
        <f>IF([1]主干线!R6396="","",[1]主干线!R6396)</f>
        <v/>
      </c>
      <c r="E6396" t="str">
        <f>IF([1]主干线!S6396="","",[1]主干线!S6396)</f>
        <v/>
      </c>
      <c r="F6396" t="str">
        <f>IF([1]主干线!G6396="","",[1]主干线!G6396)</f>
        <v/>
      </c>
      <c r="G6396" t="str">
        <f>IF([1]主干线!H6396="","",[1]主干线!H6396)</f>
        <v/>
      </c>
    </row>
    <row r="6397" spans="1:7" x14ac:dyDescent="0.15">
      <c r="A6397" t="str">
        <f>IF([1]主干线!A6397="","",[1]主干线!A6397)</f>
        <v/>
      </c>
      <c r="B6397" t="str">
        <f>IF([1]主干线!B6397="","",[1]主干线!B6397)</f>
        <v/>
      </c>
      <c r="C6397" t="str">
        <f>IF([1]主干线!C6397="","",[1]主干线!C6397)</f>
        <v/>
      </c>
      <c r="D6397" t="str">
        <f>IF([1]主干线!R6397="","",[1]主干线!R6397)</f>
        <v/>
      </c>
      <c r="E6397" t="str">
        <f>IF([1]主干线!S6397="","",[1]主干线!S6397)</f>
        <v/>
      </c>
      <c r="F6397" t="str">
        <f>IF([1]主干线!G6397="","",[1]主干线!G6397)</f>
        <v/>
      </c>
      <c r="G6397" t="str">
        <f>IF([1]主干线!H6397="","",[1]主干线!H6397)</f>
        <v/>
      </c>
    </row>
    <row r="6398" spans="1:7" x14ac:dyDescent="0.15">
      <c r="A6398" t="str">
        <f>IF([1]主干线!A6398="","",[1]主干线!A6398)</f>
        <v/>
      </c>
      <c r="B6398" t="str">
        <f>IF([1]主干线!B6398="","",[1]主干线!B6398)</f>
        <v/>
      </c>
      <c r="C6398" t="str">
        <f>IF([1]主干线!C6398="","",[1]主干线!C6398)</f>
        <v/>
      </c>
      <c r="D6398" t="str">
        <f>IF([1]主干线!R6398="","",[1]主干线!R6398)</f>
        <v/>
      </c>
      <c r="E6398" t="str">
        <f>IF([1]主干线!S6398="","",[1]主干线!S6398)</f>
        <v/>
      </c>
      <c r="F6398" t="str">
        <f>IF([1]主干线!G6398="","",[1]主干线!G6398)</f>
        <v/>
      </c>
      <c r="G6398" t="str">
        <f>IF([1]主干线!H6398="","",[1]主干线!H6398)</f>
        <v/>
      </c>
    </row>
    <row r="6399" spans="1:7" x14ac:dyDescent="0.15">
      <c r="A6399" t="str">
        <f>IF([1]主干线!A6399="","",[1]主干线!A6399)</f>
        <v/>
      </c>
      <c r="B6399" t="str">
        <f>IF([1]主干线!B6399="","",[1]主干线!B6399)</f>
        <v/>
      </c>
      <c r="C6399" t="str">
        <f>IF([1]主干线!C6399="","",[1]主干线!C6399)</f>
        <v/>
      </c>
      <c r="D6399" t="str">
        <f>IF([1]主干线!R6399="","",[1]主干线!R6399)</f>
        <v/>
      </c>
      <c r="E6399" t="str">
        <f>IF([1]主干线!S6399="","",[1]主干线!S6399)</f>
        <v/>
      </c>
      <c r="F6399" t="str">
        <f>IF([1]主干线!G6399="","",[1]主干线!G6399)</f>
        <v/>
      </c>
      <c r="G6399" t="str">
        <f>IF([1]主干线!H6399="","",[1]主干线!H6399)</f>
        <v/>
      </c>
    </row>
    <row r="6400" spans="1:7" x14ac:dyDescent="0.15">
      <c r="A6400" t="str">
        <f>IF([1]主干线!A6400="","",[1]主干线!A6400)</f>
        <v/>
      </c>
      <c r="B6400" t="str">
        <f>IF([1]主干线!B6400="","",[1]主干线!B6400)</f>
        <v/>
      </c>
      <c r="C6400" t="str">
        <f>IF([1]主干线!C6400="","",[1]主干线!C6400)</f>
        <v/>
      </c>
      <c r="D6400" t="str">
        <f>IF([1]主干线!R6400="","",[1]主干线!R6400)</f>
        <v/>
      </c>
      <c r="E6400" t="str">
        <f>IF([1]主干线!S6400="","",[1]主干线!S6400)</f>
        <v/>
      </c>
      <c r="F6400" t="str">
        <f>IF([1]主干线!G6400="","",[1]主干线!G6400)</f>
        <v/>
      </c>
      <c r="G6400" t="str">
        <f>IF([1]主干线!H6400="","",[1]主干线!H6400)</f>
        <v/>
      </c>
    </row>
    <row r="6401" spans="1:7" x14ac:dyDescent="0.15">
      <c r="A6401" t="str">
        <f>IF([1]主干线!A6401="","",[1]主干线!A6401)</f>
        <v/>
      </c>
      <c r="B6401" t="str">
        <f>IF([1]主干线!B6401="","",[1]主干线!B6401)</f>
        <v/>
      </c>
      <c r="C6401" t="str">
        <f>IF([1]主干线!C6401="","",[1]主干线!C6401)</f>
        <v/>
      </c>
      <c r="D6401" t="str">
        <f>IF([1]主干线!R6401="","",[1]主干线!R6401)</f>
        <v/>
      </c>
      <c r="E6401" t="str">
        <f>IF([1]主干线!S6401="","",[1]主干线!S6401)</f>
        <v/>
      </c>
      <c r="F6401" t="str">
        <f>IF([1]主干线!G6401="","",[1]主干线!G6401)</f>
        <v/>
      </c>
      <c r="G6401" t="str">
        <f>IF([1]主干线!H6401="","",[1]主干线!H6401)</f>
        <v/>
      </c>
    </row>
    <row r="6402" spans="1:7" x14ac:dyDescent="0.15">
      <c r="A6402" t="str">
        <f>IF([1]主干线!A6402="","",[1]主干线!A6402)</f>
        <v/>
      </c>
      <c r="B6402" t="str">
        <f>IF([1]主干线!B6402="","",[1]主干线!B6402)</f>
        <v/>
      </c>
      <c r="C6402" t="str">
        <f>IF([1]主干线!C6402="","",[1]主干线!C6402)</f>
        <v/>
      </c>
      <c r="D6402" t="str">
        <f>IF([1]主干线!R6402="","",[1]主干线!R6402)</f>
        <v/>
      </c>
      <c r="E6402" t="str">
        <f>IF([1]主干线!S6402="","",[1]主干线!S6402)</f>
        <v/>
      </c>
      <c r="F6402" t="str">
        <f>IF([1]主干线!G6402="","",[1]主干线!G6402)</f>
        <v/>
      </c>
      <c r="G6402" t="str">
        <f>IF([1]主干线!H6402="","",[1]主干线!H6402)</f>
        <v/>
      </c>
    </row>
    <row r="6403" spans="1:7" x14ac:dyDescent="0.15">
      <c r="A6403" t="str">
        <f>IF([1]主干线!A6403="","",[1]主干线!A6403)</f>
        <v/>
      </c>
      <c r="B6403" t="str">
        <f>IF([1]主干线!B6403="","",[1]主干线!B6403)</f>
        <v/>
      </c>
      <c r="C6403" t="str">
        <f>IF([1]主干线!C6403="","",[1]主干线!C6403)</f>
        <v/>
      </c>
      <c r="D6403" t="str">
        <f>IF([1]主干线!R6403="","",[1]主干线!R6403)</f>
        <v/>
      </c>
      <c r="E6403" t="str">
        <f>IF([1]主干线!S6403="","",[1]主干线!S6403)</f>
        <v/>
      </c>
      <c r="F6403" t="str">
        <f>IF([1]主干线!G6403="","",[1]主干线!G6403)</f>
        <v/>
      </c>
      <c r="G6403" t="str">
        <f>IF([1]主干线!H6403="","",[1]主干线!H6403)</f>
        <v/>
      </c>
    </row>
    <row r="6404" spans="1:7" x14ac:dyDescent="0.15">
      <c r="A6404" t="str">
        <f>IF([1]主干线!A6404="","",[1]主干线!A6404)</f>
        <v/>
      </c>
      <c r="B6404" t="str">
        <f>IF([1]主干线!B6404="","",[1]主干线!B6404)</f>
        <v/>
      </c>
      <c r="C6404" t="str">
        <f>IF([1]主干线!C6404="","",[1]主干线!C6404)</f>
        <v/>
      </c>
      <c r="D6404" t="str">
        <f>IF([1]主干线!R6404="","",[1]主干线!R6404)</f>
        <v/>
      </c>
      <c r="E6404" t="str">
        <f>IF([1]主干线!S6404="","",[1]主干线!S6404)</f>
        <v/>
      </c>
      <c r="F6404" t="str">
        <f>IF([1]主干线!G6404="","",[1]主干线!G6404)</f>
        <v/>
      </c>
      <c r="G6404" t="str">
        <f>IF([1]主干线!H6404="","",[1]主干线!H6404)</f>
        <v/>
      </c>
    </row>
    <row r="6405" spans="1:7" x14ac:dyDescent="0.15">
      <c r="A6405" t="str">
        <f>IF([1]主干线!A6405="","",[1]主干线!A6405)</f>
        <v/>
      </c>
      <c r="B6405" t="str">
        <f>IF([1]主干线!B6405="","",[1]主干线!B6405)</f>
        <v/>
      </c>
      <c r="C6405" t="str">
        <f>IF([1]主干线!C6405="","",[1]主干线!C6405)</f>
        <v/>
      </c>
      <c r="D6405" t="str">
        <f>IF([1]主干线!R6405="","",[1]主干线!R6405)</f>
        <v/>
      </c>
      <c r="E6405" t="str">
        <f>IF([1]主干线!S6405="","",[1]主干线!S6405)</f>
        <v/>
      </c>
      <c r="F6405" t="str">
        <f>IF([1]主干线!G6405="","",[1]主干线!G6405)</f>
        <v/>
      </c>
      <c r="G6405" t="str">
        <f>IF([1]主干线!H6405="","",[1]主干线!H6405)</f>
        <v/>
      </c>
    </row>
    <row r="6406" spans="1:7" x14ac:dyDescent="0.15">
      <c r="A6406" t="str">
        <f>IF([1]主干线!A6406="","",[1]主干线!A6406)</f>
        <v/>
      </c>
      <c r="B6406" t="str">
        <f>IF([1]主干线!B6406="","",[1]主干线!B6406)</f>
        <v/>
      </c>
      <c r="C6406" t="str">
        <f>IF([1]主干线!C6406="","",[1]主干线!C6406)</f>
        <v/>
      </c>
      <c r="D6406" t="str">
        <f>IF([1]主干线!R6406="","",[1]主干线!R6406)</f>
        <v/>
      </c>
      <c r="E6406" t="str">
        <f>IF([1]主干线!S6406="","",[1]主干线!S6406)</f>
        <v/>
      </c>
      <c r="F6406" t="str">
        <f>IF([1]主干线!G6406="","",[1]主干线!G6406)</f>
        <v/>
      </c>
      <c r="G6406" t="str">
        <f>IF([1]主干线!H6406="","",[1]主干线!H6406)</f>
        <v/>
      </c>
    </row>
    <row r="6407" spans="1:7" x14ac:dyDescent="0.15">
      <c r="A6407" t="str">
        <f>IF([1]主干线!A6407="","",[1]主干线!A6407)</f>
        <v/>
      </c>
      <c r="B6407" t="str">
        <f>IF([1]主干线!B6407="","",[1]主干线!B6407)</f>
        <v/>
      </c>
      <c r="C6407" t="str">
        <f>IF([1]主干线!C6407="","",[1]主干线!C6407)</f>
        <v/>
      </c>
      <c r="D6407" t="str">
        <f>IF([1]主干线!R6407="","",[1]主干线!R6407)</f>
        <v/>
      </c>
      <c r="E6407" t="str">
        <f>IF([1]主干线!S6407="","",[1]主干线!S6407)</f>
        <v/>
      </c>
      <c r="F6407" t="str">
        <f>IF([1]主干线!G6407="","",[1]主干线!G6407)</f>
        <v/>
      </c>
      <c r="G6407" t="str">
        <f>IF([1]主干线!H6407="","",[1]主干线!H6407)</f>
        <v/>
      </c>
    </row>
    <row r="6408" spans="1:7" x14ac:dyDescent="0.15">
      <c r="A6408" t="str">
        <f>IF([1]主干线!A6408="","",[1]主干线!A6408)</f>
        <v/>
      </c>
      <c r="B6408" t="str">
        <f>IF([1]主干线!B6408="","",[1]主干线!B6408)</f>
        <v/>
      </c>
      <c r="C6408" t="str">
        <f>IF([1]主干线!C6408="","",[1]主干线!C6408)</f>
        <v/>
      </c>
      <c r="D6408" t="str">
        <f>IF([1]主干线!R6408="","",[1]主干线!R6408)</f>
        <v/>
      </c>
      <c r="E6408" t="str">
        <f>IF([1]主干线!S6408="","",[1]主干线!S6408)</f>
        <v/>
      </c>
      <c r="F6408" t="str">
        <f>IF([1]主干线!G6408="","",[1]主干线!G6408)</f>
        <v/>
      </c>
      <c r="G6408" t="str">
        <f>IF([1]主干线!H6408="","",[1]主干线!H6408)</f>
        <v/>
      </c>
    </row>
    <row r="6409" spans="1:7" x14ac:dyDescent="0.15">
      <c r="A6409" t="str">
        <f>IF([1]主干线!A6409="","",[1]主干线!A6409)</f>
        <v/>
      </c>
      <c r="B6409" t="str">
        <f>IF([1]主干线!B6409="","",[1]主干线!B6409)</f>
        <v/>
      </c>
      <c r="C6409" t="str">
        <f>IF([1]主干线!C6409="","",[1]主干线!C6409)</f>
        <v/>
      </c>
      <c r="D6409" t="str">
        <f>IF([1]主干线!R6409="","",[1]主干线!R6409)</f>
        <v/>
      </c>
      <c r="E6409" t="str">
        <f>IF([1]主干线!S6409="","",[1]主干线!S6409)</f>
        <v/>
      </c>
      <c r="F6409" t="str">
        <f>IF([1]主干线!G6409="","",[1]主干线!G6409)</f>
        <v/>
      </c>
      <c r="G6409" t="str">
        <f>IF([1]主干线!H6409="","",[1]主干线!H6409)</f>
        <v/>
      </c>
    </row>
    <row r="6410" spans="1:7" x14ac:dyDescent="0.15">
      <c r="A6410" t="str">
        <f>IF([1]主干线!A6410="","",[1]主干线!A6410)</f>
        <v/>
      </c>
      <c r="B6410" t="str">
        <f>IF([1]主干线!B6410="","",[1]主干线!B6410)</f>
        <v/>
      </c>
      <c r="C6410" t="str">
        <f>IF([1]主干线!C6410="","",[1]主干线!C6410)</f>
        <v/>
      </c>
      <c r="D6410" t="str">
        <f>IF([1]主干线!R6410="","",[1]主干线!R6410)</f>
        <v/>
      </c>
      <c r="E6410" t="str">
        <f>IF([1]主干线!S6410="","",[1]主干线!S6410)</f>
        <v/>
      </c>
      <c r="F6410" t="str">
        <f>IF([1]主干线!G6410="","",[1]主干线!G6410)</f>
        <v/>
      </c>
      <c r="G6410" t="str">
        <f>IF([1]主干线!H6410="","",[1]主干线!H6410)</f>
        <v/>
      </c>
    </row>
    <row r="6411" spans="1:7" x14ac:dyDescent="0.15">
      <c r="A6411" t="str">
        <f>IF([1]主干线!A6411="","",[1]主干线!A6411)</f>
        <v/>
      </c>
      <c r="B6411" t="str">
        <f>IF([1]主干线!B6411="","",[1]主干线!B6411)</f>
        <v/>
      </c>
      <c r="C6411" t="str">
        <f>IF([1]主干线!C6411="","",[1]主干线!C6411)</f>
        <v/>
      </c>
      <c r="D6411" t="str">
        <f>IF([1]主干线!R6411="","",[1]主干线!R6411)</f>
        <v/>
      </c>
      <c r="E6411" t="str">
        <f>IF([1]主干线!S6411="","",[1]主干线!S6411)</f>
        <v/>
      </c>
      <c r="F6411" t="str">
        <f>IF([1]主干线!G6411="","",[1]主干线!G6411)</f>
        <v/>
      </c>
      <c r="G6411" t="str">
        <f>IF([1]主干线!H6411="","",[1]主干线!H6411)</f>
        <v/>
      </c>
    </row>
    <row r="6412" spans="1:7" x14ac:dyDescent="0.15">
      <c r="A6412" t="str">
        <f>IF([1]主干线!A6412="","",[1]主干线!A6412)</f>
        <v/>
      </c>
      <c r="B6412" t="str">
        <f>IF([1]主干线!B6412="","",[1]主干线!B6412)</f>
        <v/>
      </c>
      <c r="C6412" t="str">
        <f>IF([1]主干线!C6412="","",[1]主干线!C6412)</f>
        <v/>
      </c>
      <c r="D6412" t="str">
        <f>IF([1]主干线!R6412="","",[1]主干线!R6412)</f>
        <v/>
      </c>
      <c r="E6412" t="str">
        <f>IF([1]主干线!S6412="","",[1]主干线!S6412)</f>
        <v/>
      </c>
      <c r="F6412" t="str">
        <f>IF([1]主干线!G6412="","",[1]主干线!G6412)</f>
        <v/>
      </c>
      <c r="G6412" t="str">
        <f>IF([1]主干线!H6412="","",[1]主干线!H6412)</f>
        <v/>
      </c>
    </row>
    <row r="6413" spans="1:7" x14ac:dyDescent="0.15">
      <c r="A6413" t="str">
        <f>IF([1]主干线!A6413="","",[1]主干线!A6413)</f>
        <v/>
      </c>
      <c r="B6413" t="str">
        <f>IF([1]主干线!B6413="","",[1]主干线!B6413)</f>
        <v/>
      </c>
      <c r="C6413" t="str">
        <f>IF([1]主干线!C6413="","",[1]主干线!C6413)</f>
        <v/>
      </c>
      <c r="D6413" t="str">
        <f>IF([1]主干线!R6413="","",[1]主干线!R6413)</f>
        <v/>
      </c>
      <c r="E6413" t="str">
        <f>IF([1]主干线!S6413="","",[1]主干线!S6413)</f>
        <v/>
      </c>
      <c r="F6413" t="str">
        <f>IF([1]主干线!G6413="","",[1]主干线!G6413)</f>
        <v/>
      </c>
      <c r="G6413" t="str">
        <f>IF([1]主干线!H6413="","",[1]主干线!H6413)</f>
        <v/>
      </c>
    </row>
    <row r="6414" spans="1:7" x14ac:dyDescent="0.15">
      <c r="A6414" t="str">
        <f>IF([1]主干线!A6414="","",[1]主干线!A6414)</f>
        <v/>
      </c>
      <c r="B6414" t="str">
        <f>IF([1]主干线!B6414="","",[1]主干线!B6414)</f>
        <v/>
      </c>
      <c r="C6414" t="str">
        <f>IF([1]主干线!C6414="","",[1]主干线!C6414)</f>
        <v/>
      </c>
      <c r="D6414" t="str">
        <f>IF([1]主干线!R6414="","",[1]主干线!R6414)</f>
        <v/>
      </c>
      <c r="E6414" t="str">
        <f>IF([1]主干线!S6414="","",[1]主干线!S6414)</f>
        <v/>
      </c>
      <c r="F6414" t="str">
        <f>IF([1]主干线!G6414="","",[1]主干线!G6414)</f>
        <v/>
      </c>
      <c r="G6414" t="str">
        <f>IF([1]主干线!H6414="","",[1]主干线!H6414)</f>
        <v/>
      </c>
    </row>
    <row r="6415" spans="1:7" x14ac:dyDescent="0.15">
      <c r="A6415" t="str">
        <f>IF([1]主干线!A6415="","",[1]主干线!A6415)</f>
        <v/>
      </c>
      <c r="B6415" t="str">
        <f>IF([1]主干线!B6415="","",[1]主干线!B6415)</f>
        <v/>
      </c>
      <c r="C6415" t="str">
        <f>IF([1]主干线!C6415="","",[1]主干线!C6415)</f>
        <v/>
      </c>
      <c r="D6415" t="str">
        <f>IF([1]主干线!R6415="","",[1]主干线!R6415)</f>
        <v/>
      </c>
      <c r="E6415" t="str">
        <f>IF([1]主干线!S6415="","",[1]主干线!S6415)</f>
        <v/>
      </c>
      <c r="F6415" t="str">
        <f>IF([1]主干线!G6415="","",[1]主干线!G6415)</f>
        <v/>
      </c>
      <c r="G6415" t="str">
        <f>IF([1]主干线!H6415="","",[1]主干线!H6415)</f>
        <v/>
      </c>
    </row>
    <row r="6416" spans="1:7" x14ac:dyDescent="0.15">
      <c r="A6416" t="str">
        <f>IF([1]主干线!A6416="","",[1]主干线!A6416)</f>
        <v/>
      </c>
      <c r="B6416" t="str">
        <f>IF([1]主干线!B6416="","",[1]主干线!B6416)</f>
        <v/>
      </c>
      <c r="C6416" t="str">
        <f>IF([1]主干线!C6416="","",[1]主干线!C6416)</f>
        <v/>
      </c>
      <c r="D6416" t="str">
        <f>IF([1]主干线!R6416="","",[1]主干线!R6416)</f>
        <v/>
      </c>
      <c r="E6416" t="str">
        <f>IF([1]主干线!S6416="","",[1]主干线!S6416)</f>
        <v/>
      </c>
      <c r="F6416" t="str">
        <f>IF([1]主干线!G6416="","",[1]主干线!G6416)</f>
        <v/>
      </c>
      <c r="G6416" t="str">
        <f>IF([1]主干线!H6416="","",[1]主干线!H6416)</f>
        <v/>
      </c>
    </row>
    <row r="6417" spans="1:7" x14ac:dyDescent="0.15">
      <c r="A6417" t="str">
        <f>IF([1]主干线!A6417="","",[1]主干线!A6417)</f>
        <v/>
      </c>
      <c r="B6417" t="str">
        <f>IF([1]主干线!B6417="","",[1]主干线!B6417)</f>
        <v/>
      </c>
      <c r="C6417" t="str">
        <f>IF([1]主干线!C6417="","",[1]主干线!C6417)</f>
        <v/>
      </c>
      <c r="D6417" t="str">
        <f>IF([1]主干线!R6417="","",[1]主干线!R6417)</f>
        <v/>
      </c>
      <c r="E6417" t="str">
        <f>IF([1]主干线!S6417="","",[1]主干线!S6417)</f>
        <v/>
      </c>
      <c r="F6417" t="str">
        <f>IF([1]主干线!G6417="","",[1]主干线!G6417)</f>
        <v/>
      </c>
      <c r="G6417" t="str">
        <f>IF([1]主干线!H6417="","",[1]主干线!H6417)</f>
        <v/>
      </c>
    </row>
    <row r="6418" spans="1:7" x14ac:dyDescent="0.15">
      <c r="A6418" t="str">
        <f>IF([1]主干线!A6418="","",[1]主干线!A6418)</f>
        <v/>
      </c>
      <c r="B6418" t="str">
        <f>IF([1]主干线!B6418="","",[1]主干线!B6418)</f>
        <v/>
      </c>
      <c r="C6418" t="str">
        <f>IF([1]主干线!C6418="","",[1]主干线!C6418)</f>
        <v/>
      </c>
      <c r="D6418" t="str">
        <f>IF([1]主干线!R6418="","",[1]主干线!R6418)</f>
        <v/>
      </c>
      <c r="E6418" t="str">
        <f>IF([1]主干线!S6418="","",[1]主干线!S6418)</f>
        <v/>
      </c>
      <c r="F6418" t="str">
        <f>IF([1]主干线!G6418="","",[1]主干线!G6418)</f>
        <v/>
      </c>
      <c r="G6418" t="str">
        <f>IF([1]主干线!H6418="","",[1]主干线!H6418)</f>
        <v/>
      </c>
    </row>
    <row r="6419" spans="1:7" x14ac:dyDescent="0.15">
      <c r="A6419" t="str">
        <f>IF([1]主干线!A6419="","",[1]主干线!A6419)</f>
        <v/>
      </c>
      <c r="B6419" t="str">
        <f>IF([1]主干线!B6419="","",[1]主干线!B6419)</f>
        <v/>
      </c>
      <c r="C6419" t="str">
        <f>IF([1]主干线!C6419="","",[1]主干线!C6419)</f>
        <v/>
      </c>
      <c r="D6419" t="str">
        <f>IF([1]主干线!R6419="","",[1]主干线!R6419)</f>
        <v/>
      </c>
      <c r="E6419" t="str">
        <f>IF([1]主干线!S6419="","",[1]主干线!S6419)</f>
        <v/>
      </c>
      <c r="F6419" t="str">
        <f>IF([1]主干线!G6419="","",[1]主干线!G6419)</f>
        <v/>
      </c>
      <c r="G6419" t="str">
        <f>IF([1]主干线!H6419="","",[1]主干线!H6419)</f>
        <v/>
      </c>
    </row>
    <row r="6420" spans="1:7" x14ac:dyDescent="0.15">
      <c r="A6420" t="str">
        <f>IF([1]主干线!A6420="","",[1]主干线!A6420)</f>
        <v/>
      </c>
      <c r="B6420" t="str">
        <f>IF([1]主干线!B6420="","",[1]主干线!B6420)</f>
        <v/>
      </c>
      <c r="C6420" t="str">
        <f>IF([1]主干线!C6420="","",[1]主干线!C6420)</f>
        <v/>
      </c>
      <c r="D6420" t="str">
        <f>IF([1]主干线!R6420="","",[1]主干线!R6420)</f>
        <v/>
      </c>
      <c r="E6420" t="str">
        <f>IF([1]主干线!S6420="","",[1]主干线!S6420)</f>
        <v/>
      </c>
      <c r="F6420" t="str">
        <f>IF([1]主干线!G6420="","",[1]主干线!G6420)</f>
        <v/>
      </c>
      <c r="G6420" t="str">
        <f>IF([1]主干线!H6420="","",[1]主干线!H6420)</f>
        <v/>
      </c>
    </row>
    <row r="6421" spans="1:7" x14ac:dyDescent="0.15">
      <c r="A6421" t="str">
        <f>IF([1]主干线!A6421="","",[1]主干线!A6421)</f>
        <v/>
      </c>
      <c r="B6421" t="str">
        <f>IF([1]主干线!B6421="","",[1]主干线!B6421)</f>
        <v/>
      </c>
      <c r="C6421" t="str">
        <f>IF([1]主干线!C6421="","",[1]主干线!C6421)</f>
        <v/>
      </c>
      <c r="D6421" t="str">
        <f>IF([1]主干线!R6421="","",[1]主干线!R6421)</f>
        <v/>
      </c>
      <c r="E6421" t="str">
        <f>IF([1]主干线!S6421="","",[1]主干线!S6421)</f>
        <v/>
      </c>
      <c r="F6421" t="str">
        <f>IF([1]主干线!G6421="","",[1]主干线!G6421)</f>
        <v/>
      </c>
      <c r="G6421" t="str">
        <f>IF([1]主干线!H6421="","",[1]主干线!H6421)</f>
        <v/>
      </c>
    </row>
    <row r="6422" spans="1:7" x14ac:dyDescent="0.15">
      <c r="A6422" t="str">
        <f>IF([1]主干线!A6422="","",[1]主干线!A6422)</f>
        <v/>
      </c>
      <c r="B6422" t="str">
        <f>IF([1]主干线!B6422="","",[1]主干线!B6422)</f>
        <v/>
      </c>
      <c r="C6422" t="str">
        <f>IF([1]主干线!C6422="","",[1]主干线!C6422)</f>
        <v/>
      </c>
      <c r="D6422" t="str">
        <f>IF([1]主干线!R6422="","",[1]主干线!R6422)</f>
        <v/>
      </c>
      <c r="E6422" t="str">
        <f>IF([1]主干线!S6422="","",[1]主干线!S6422)</f>
        <v/>
      </c>
      <c r="F6422" t="str">
        <f>IF([1]主干线!G6422="","",[1]主干线!G6422)</f>
        <v/>
      </c>
      <c r="G6422" t="str">
        <f>IF([1]主干线!H6422="","",[1]主干线!H6422)</f>
        <v/>
      </c>
    </row>
    <row r="6423" spans="1:7" x14ac:dyDescent="0.15">
      <c r="A6423" t="str">
        <f>IF([1]主干线!A6423="","",[1]主干线!A6423)</f>
        <v/>
      </c>
      <c r="B6423" t="str">
        <f>IF([1]主干线!B6423="","",[1]主干线!B6423)</f>
        <v/>
      </c>
      <c r="C6423" t="str">
        <f>IF([1]主干线!C6423="","",[1]主干线!C6423)</f>
        <v/>
      </c>
      <c r="D6423" t="str">
        <f>IF([1]主干线!R6423="","",[1]主干线!R6423)</f>
        <v/>
      </c>
      <c r="E6423" t="str">
        <f>IF([1]主干线!S6423="","",[1]主干线!S6423)</f>
        <v/>
      </c>
      <c r="F6423" t="str">
        <f>IF([1]主干线!G6423="","",[1]主干线!G6423)</f>
        <v/>
      </c>
      <c r="G6423" t="str">
        <f>IF([1]主干线!H6423="","",[1]主干线!H6423)</f>
        <v/>
      </c>
    </row>
    <row r="6424" spans="1:7" x14ac:dyDescent="0.15">
      <c r="A6424" t="str">
        <f>IF([1]主干线!A6424="","",[1]主干线!A6424)</f>
        <v/>
      </c>
      <c r="B6424" t="str">
        <f>IF([1]主干线!B6424="","",[1]主干线!B6424)</f>
        <v/>
      </c>
      <c r="C6424" t="str">
        <f>IF([1]主干线!C6424="","",[1]主干线!C6424)</f>
        <v/>
      </c>
      <c r="D6424" t="str">
        <f>IF([1]主干线!R6424="","",[1]主干线!R6424)</f>
        <v/>
      </c>
      <c r="E6424" t="str">
        <f>IF([1]主干线!S6424="","",[1]主干线!S6424)</f>
        <v/>
      </c>
      <c r="F6424" t="str">
        <f>IF([1]主干线!G6424="","",[1]主干线!G6424)</f>
        <v/>
      </c>
      <c r="G6424" t="str">
        <f>IF([1]主干线!H6424="","",[1]主干线!H6424)</f>
        <v/>
      </c>
    </row>
    <row r="6425" spans="1:7" x14ac:dyDescent="0.15">
      <c r="A6425" t="str">
        <f>IF([1]主干线!A6425="","",[1]主干线!A6425)</f>
        <v/>
      </c>
      <c r="B6425" t="str">
        <f>IF([1]主干线!B6425="","",[1]主干线!B6425)</f>
        <v/>
      </c>
      <c r="C6425" t="str">
        <f>IF([1]主干线!C6425="","",[1]主干线!C6425)</f>
        <v/>
      </c>
      <c r="D6425" t="str">
        <f>IF([1]主干线!R6425="","",[1]主干线!R6425)</f>
        <v/>
      </c>
      <c r="E6425" t="str">
        <f>IF([1]主干线!S6425="","",[1]主干线!S6425)</f>
        <v/>
      </c>
      <c r="F6425" t="str">
        <f>IF([1]主干线!G6425="","",[1]主干线!G6425)</f>
        <v/>
      </c>
      <c r="G6425" t="str">
        <f>IF([1]主干线!H6425="","",[1]主干线!H6425)</f>
        <v/>
      </c>
    </row>
    <row r="6426" spans="1:7" x14ac:dyDescent="0.15">
      <c r="A6426" t="str">
        <f>IF([1]主干线!A6426="","",[1]主干线!A6426)</f>
        <v/>
      </c>
      <c r="B6426" t="str">
        <f>IF([1]主干线!B6426="","",[1]主干线!B6426)</f>
        <v/>
      </c>
      <c r="C6426" t="str">
        <f>IF([1]主干线!C6426="","",[1]主干线!C6426)</f>
        <v/>
      </c>
      <c r="D6426" t="str">
        <f>IF([1]主干线!R6426="","",[1]主干线!R6426)</f>
        <v/>
      </c>
      <c r="E6426" t="str">
        <f>IF([1]主干线!S6426="","",[1]主干线!S6426)</f>
        <v/>
      </c>
      <c r="F6426" t="str">
        <f>IF([1]主干线!G6426="","",[1]主干线!G6426)</f>
        <v/>
      </c>
      <c r="G6426" t="str">
        <f>IF([1]主干线!H6426="","",[1]主干线!H6426)</f>
        <v/>
      </c>
    </row>
    <row r="6427" spans="1:7" x14ac:dyDescent="0.15">
      <c r="A6427" t="str">
        <f>IF([1]主干线!A6427="","",[1]主干线!A6427)</f>
        <v/>
      </c>
      <c r="B6427" t="str">
        <f>IF([1]主干线!B6427="","",[1]主干线!B6427)</f>
        <v/>
      </c>
      <c r="C6427" t="str">
        <f>IF([1]主干线!C6427="","",[1]主干线!C6427)</f>
        <v/>
      </c>
      <c r="D6427" t="str">
        <f>IF([1]主干线!R6427="","",[1]主干线!R6427)</f>
        <v/>
      </c>
      <c r="E6427" t="str">
        <f>IF([1]主干线!S6427="","",[1]主干线!S6427)</f>
        <v/>
      </c>
      <c r="F6427" t="str">
        <f>IF([1]主干线!G6427="","",[1]主干线!G6427)</f>
        <v/>
      </c>
      <c r="G6427" t="str">
        <f>IF([1]主干线!H6427="","",[1]主干线!H6427)</f>
        <v/>
      </c>
    </row>
    <row r="6428" spans="1:7" x14ac:dyDescent="0.15">
      <c r="A6428" t="str">
        <f>IF([1]主干线!A6428="","",[1]主干线!A6428)</f>
        <v/>
      </c>
      <c r="B6428" t="str">
        <f>IF([1]主干线!B6428="","",[1]主干线!B6428)</f>
        <v/>
      </c>
      <c r="C6428" t="str">
        <f>IF([1]主干线!C6428="","",[1]主干线!C6428)</f>
        <v/>
      </c>
      <c r="D6428" t="str">
        <f>IF([1]主干线!R6428="","",[1]主干线!R6428)</f>
        <v/>
      </c>
      <c r="E6428" t="str">
        <f>IF([1]主干线!S6428="","",[1]主干线!S6428)</f>
        <v/>
      </c>
      <c r="F6428" t="str">
        <f>IF([1]主干线!G6428="","",[1]主干线!G6428)</f>
        <v/>
      </c>
      <c r="G6428" t="str">
        <f>IF([1]主干线!H6428="","",[1]主干线!H6428)</f>
        <v/>
      </c>
    </row>
    <row r="6429" spans="1:7" x14ac:dyDescent="0.15">
      <c r="A6429" t="str">
        <f>IF([1]主干线!A6429="","",[1]主干线!A6429)</f>
        <v/>
      </c>
      <c r="B6429" t="str">
        <f>IF([1]主干线!B6429="","",[1]主干线!B6429)</f>
        <v/>
      </c>
      <c r="C6429" t="str">
        <f>IF([1]主干线!C6429="","",[1]主干线!C6429)</f>
        <v/>
      </c>
      <c r="D6429" t="str">
        <f>IF([1]主干线!R6429="","",[1]主干线!R6429)</f>
        <v/>
      </c>
      <c r="E6429" t="str">
        <f>IF([1]主干线!S6429="","",[1]主干线!S6429)</f>
        <v/>
      </c>
      <c r="F6429" t="str">
        <f>IF([1]主干线!G6429="","",[1]主干线!G6429)</f>
        <v/>
      </c>
      <c r="G6429" t="str">
        <f>IF([1]主干线!H6429="","",[1]主干线!H6429)</f>
        <v/>
      </c>
    </row>
    <row r="6430" spans="1:7" x14ac:dyDescent="0.15">
      <c r="A6430" t="str">
        <f>IF([1]主干线!A6430="","",[1]主干线!A6430)</f>
        <v/>
      </c>
      <c r="B6430" t="str">
        <f>IF([1]主干线!B6430="","",[1]主干线!B6430)</f>
        <v/>
      </c>
      <c r="C6430" t="str">
        <f>IF([1]主干线!C6430="","",[1]主干线!C6430)</f>
        <v/>
      </c>
      <c r="D6430" t="str">
        <f>IF([1]主干线!R6430="","",[1]主干线!R6430)</f>
        <v/>
      </c>
      <c r="E6430" t="str">
        <f>IF([1]主干线!S6430="","",[1]主干线!S6430)</f>
        <v/>
      </c>
      <c r="F6430" t="str">
        <f>IF([1]主干线!G6430="","",[1]主干线!G6430)</f>
        <v/>
      </c>
      <c r="G6430" t="str">
        <f>IF([1]主干线!H6430="","",[1]主干线!H6430)</f>
        <v/>
      </c>
    </row>
    <row r="6431" spans="1:7" x14ac:dyDescent="0.15">
      <c r="A6431" t="str">
        <f>IF([1]主干线!A6431="","",[1]主干线!A6431)</f>
        <v/>
      </c>
      <c r="B6431" t="str">
        <f>IF([1]主干线!B6431="","",[1]主干线!B6431)</f>
        <v/>
      </c>
      <c r="C6431" t="str">
        <f>IF([1]主干线!C6431="","",[1]主干线!C6431)</f>
        <v/>
      </c>
      <c r="D6431" t="str">
        <f>IF([1]主干线!R6431="","",[1]主干线!R6431)</f>
        <v/>
      </c>
      <c r="E6431" t="str">
        <f>IF([1]主干线!S6431="","",[1]主干线!S6431)</f>
        <v/>
      </c>
      <c r="F6431" t="str">
        <f>IF([1]主干线!G6431="","",[1]主干线!G6431)</f>
        <v/>
      </c>
      <c r="G6431" t="str">
        <f>IF([1]主干线!H6431="","",[1]主干线!H6431)</f>
        <v/>
      </c>
    </row>
    <row r="6432" spans="1:7" x14ac:dyDescent="0.15">
      <c r="A6432" t="str">
        <f>IF([1]主干线!A6432="","",[1]主干线!A6432)</f>
        <v/>
      </c>
      <c r="B6432" t="str">
        <f>IF([1]主干线!B6432="","",[1]主干线!B6432)</f>
        <v/>
      </c>
      <c r="C6432" t="str">
        <f>IF([1]主干线!C6432="","",[1]主干线!C6432)</f>
        <v/>
      </c>
      <c r="D6432" t="str">
        <f>IF([1]主干线!R6432="","",[1]主干线!R6432)</f>
        <v/>
      </c>
      <c r="E6432" t="str">
        <f>IF([1]主干线!S6432="","",[1]主干线!S6432)</f>
        <v/>
      </c>
      <c r="F6432" t="str">
        <f>IF([1]主干线!G6432="","",[1]主干线!G6432)</f>
        <v/>
      </c>
      <c r="G6432" t="str">
        <f>IF([1]主干线!H6432="","",[1]主干线!H6432)</f>
        <v/>
      </c>
    </row>
    <row r="6433" spans="1:7" x14ac:dyDescent="0.15">
      <c r="A6433" t="str">
        <f>IF([1]主干线!A6433="","",[1]主干线!A6433)</f>
        <v/>
      </c>
      <c r="B6433" t="str">
        <f>IF([1]主干线!B6433="","",[1]主干线!B6433)</f>
        <v/>
      </c>
      <c r="C6433" t="str">
        <f>IF([1]主干线!C6433="","",[1]主干线!C6433)</f>
        <v/>
      </c>
      <c r="D6433" t="str">
        <f>IF([1]主干线!R6433="","",[1]主干线!R6433)</f>
        <v/>
      </c>
      <c r="E6433" t="str">
        <f>IF([1]主干线!S6433="","",[1]主干线!S6433)</f>
        <v/>
      </c>
      <c r="F6433" t="str">
        <f>IF([1]主干线!G6433="","",[1]主干线!G6433)</f>
        <v/>
      </c>
      <c r="G6433" t="str">
        <f>IF([1]主干线!H6433="","",[1]主干线!H6433)</f>
        <v/>
      </c>
    </row>
    <row r="6434" spans="1:7" x14ac:dyDescent="0.15">
      <c r="A6434" t="str">
        <f>IF([1]主干线!A6434="","",[1]主干线!A6434)</f>
        <v/>
      </c>
      <c r="B6434" t="str">
        <f>IF([1]主干线!B6434="","",[1]主干线!B6434)</f>
        <v/>
      </c>
      <c r="C6434" t="str">
        <f>IF([1]主干线!C6434="","",[1]主干线!C6434)</f>
        <v/>
      </c>
      <c r="D6434" t="str">
        <f>IF([1]主干线!R6434="","",[1]主干线!R6434)</f>
        <v/>
      </c>
      <c r="E6434" t="str">
        <f>IF([1]主干线!S6434="","",[1]主干线!S6434)</f>
        <v/>
      </c>
      <c r="F6434" t="str">
        <f>IF([1]主干线!G6434="","",[1]主干线!G6434)</f>
        <v/>
      </c>
      <c r="G6434" t="str">
        <f>IF([1]主干线!H6434="","",[1]主干线!H6434)</f>
        <v/>
      </c>
    </row>
    <row r="6435" spans="1:7" x14ac:dyDescent="0.15">
      <c r="A6435" t="str">
        <f>IF([1]主干线!A6435="","",[1]主干线!A6435)</f>
        <v/>
      </c>
      <c r="B6435" t="str">
        <f>IF([1]主干线!B6435="","",[1]主干线!B6435)</f>
        <v/>
      </c>
      <c r="C6435" t="str">
        <f>IF([1]主干线!C6435="","",[1]主干线!C6435)</f>
        <v/>
      </c>
      <c r="D6435" t="str">
        <f>IF([1]主干线!R6435="","",[1]主干线!R6435)</f>
        <v/>
      </c>
      <c r="E6435" t="str">
        <f>IF([1]主干线!S6435="","",[1]主干线!S6435)</f>
        <v/>
      </c>
      <c r="F6435" t="str">
        <f>IF([1]主干线!G6435="","",[1]主干线!G6435)</f>
        <v/>
      </c>
      <c r="G6435" t="str">
        <f>IF([1]主干线!H6435="","",[1]主干线!H6435)</f>
        <v/>
      </c>
    </row>
    <row r="6436" spans="1:7" x14ac:dyDescent="0.15">
      <c r="A6436" t="str">
        <f>IF([1]主干线!A6436="","",[1]主干线!A6436)</f>
        <v/>
      </c>
      <c r="B6436" t="str">
        <f>IF([1]主干线!B6436="","",[1]主干线!B6436)</f>
        <v/>
      </c>
      <c r="C6436" t="str">
        <f>IF([1]主干线!C6436="","",[1]主干线!C6436)</f>
        <v/>
      </c>
      <c r="D6436" t="str">
        <f>IF([1]主干线!R6436="","",[1]主干线!R6436)</f>
        <v/>
      </c>
      <c r="E6436" t="str">
        <f>IF([1]主干线!S6436="","",[1]主干线!S6436)</f>
        <v/>
      </c>
      <c r="F6436" t="str">
        <f>IF([1]主干线!G6436="","",[1]主干线!G6436)</f>
        <v/>
      </c>
      <c r="G6436" t="str">
        <f>IF([1]主干线!H6436="","",[1]主干线!H6436)</f>
        <v/>
      </c>
    </row>
    <row r="6437" spans="1:7" x14ac:dyDescent="0.15">
      <c r="A6437" t="str">
        <f>IF([1]主干线!A6437="","",[1]主干线!A6437)</f>
        <v/>
      </c>
      <c r="B6437" t="str">
        <f>IF([1]主干线!B6437="","",[1]主干线!B6437)</f>
        <v/>
      </c>
      <c r="C6437" t="str">
        <f>IF([1]主干线!C6437="","",[1]主干线!C6437)</f>
        <v/>
      </c>
      <c r="D6437" t="str">
        <f>IF([1]主干线!R6437="","",[1]主干线!R6437)</f>
        <v/>
      </c>
      <c r="E6437" t="str">
        <f>IF([1]主干线!S6437="","",[1]主干线!S6437)</f>
        <v/>
      </c>
      <c r="F6437" t="str">
        <f>IF([1]主干线!G6437="","",[1]主干线!G6437)</f>
        <v/>
      </c>
      <c r="G6437" t="str">
        <f>IF([1]主干线!H6437="","",[1]主干线!H6437)</f>
        <v/>
      </c>
    </row>
    <row r="6438" spans="1:7" x14ac:dyDescent="0.15">
      <c r="A6438" t="str">
        <f>IF([1]主干线!A6438="","",[1]主干线!A6438)</f>
        <v/>
      </c>
      <c r="B6438" t="str">
        <f>IF([1]主干线!B6438="","",[1]主干线!B6438)</f>
        <v/>
      </c>
      <c r="C6438" t="str">
        <f>IF([1]主干线!C6438="","",[1]主干线!C6438)</f>
        <v/>
      </c>
      <c r="D6438" t="str">
        <f>IF([1]主干线!R6438="","",[1]主干线!R6438)</f>
        <v/>
      </c>
      <c r="E6438" t="str">
        <f>IF([1]主干线!S6438="","",[1]主干线!S6438)</f>
        <v/>
      </c>
      <c r="F6438" t="str">
        <f>IF([1]主干线!G6438="","",[1]主干线!G6438)</f>
        <v/>
      </c>
      <c r="G6438" t="str">
        <f>IF([1]主干线!H6438="","",[1]主干线!H6438)</f>
        <v/>
      </c>
    </row>
    <row r="6439" spans="1:7" x14ac:dyDescent="0.15">
      <c r="A6439" t="str">
        <f>IF([1]主干线!A6439="","",[1]主干线!A6439)</f>
        <v/>
      </c>
      <c r="B6439" t="str">
        <f>IF([1]主干线!B6439="","",[1]主干线!B6439)</f>
        <v/>
      </c>
      <c r="C6439" t="str">
        <f>IF([1]主干线!C6439="","",[1]主干线!C6439)</f>
        <v/>
      </c>
      <c r="D6439" t="str">
        <f>IF([1]主干线!R6439="","",[1]主干线!R6439)</f>
        <v/>
      </c>
      <c r="E6439" t="str">
        <f>IF([1]主干线!S6439="","",[1]主干线!S6439)</f>
        <v/>
      </c>
      <c r="F6439" t="str">
        <f>IF([1]主干线!G6439="","",[1]主干线!G6439)</f>
        <v/>
      </c>
      <c r="G6439" t="str">
        <f>IF([1]主干线!H6439="","",[1]主干线!H6439)</f>
        <v/>
      </c>
    </row>
    <row r="6440" spans="1:7" x14ac:dyDescent="0.15">
      <c r="A6440" t="str">
        <f>IF([1]主干线!A6440="","",[1]主干线!A6440)</f>
        <v/>
      </c>
      <c r="B6440" t="str">
        <f>IF([1]主干线!B6440="","",[1]主干线!B6440)</f>
        <v/>
      </c>
      <c r="C6440" t="str">
        <f>IF([1]主干线!C6440="","",[1]主干线!C6440)</f>
        <v/>
      </c>
      <c r="D6440" t="str">
        <f>IF([1]主干线!R6440="","",[1]主干线!R6440)</f>
        <v/>
      </c>
      <c r="E6440" t="str">
        <f>IF([1]主干线!S6440="","",[1]主干线!S6440)</f>
        <v/>
      </c>
      <c r="F6440" t="str">
        <f>IF([1]主干线!G6440="","",[1]主干线!G6440)</f>
        <v/>
      </c>
      <c r="G6440" t="str">
        <f>IF([1]主干线!H6440="","",[1]主干线!H6440)</f>
        <v/>
      </c>
    </row>
    <row r="6441" spans="1:7" x14ac:dyDescent="0.15">
      <c r="A6441" t="str">
        <f>IF([1]主干线!A6441="","",[1]主干线!A6441)</f>
        <v/>
      </c>
      <c r="B6441" t="str">
        <f>IF([1]主干线!B6441="","",[1]主干线!B6441)</f>
        <v/>
      </c>
      <c r="C6441" t="str">
        <f>IF([1]主干线!C6441="","",[1]主干线!C6441)</f>
        <v/>
      </c>
      <c r="D6441" t="str">
        <f>IF([1]主干线!R6441="","",[1]主干线!R6441)</f>
        <v/>
      </c>
      <c r="E6441" t="str">
        <f>IF([1]主干线!S6441="","",[1]主干线!S6441)</f>
        <v/>
      </c>
      <c r="F6441" t="str">
        <f>IF([1]主干线!G6441="","",[1]主干线!G6441)</f>
        <v/>
      </c>
      <c r="G6441" t="str">
        <f>IF([1]主干线!H6441="","",[1]主干线!H6441)</f>
        <v/>
      </c>
    </row>
    <row r="6442" spans="1:7" x14ac:dyDescent="0.15">
      <c r="A6442" t="str">
        <f>IF([1]主干线!A6442="","",[1]主干线!A6442)</f>
        <v/>
      </c>
      <c r="B6442" t="str">
        <f>IF([1]主干线!B6442="","",[1]主干线!B6442)</f>
        <v/>
      </c>
      <c r="C6442" t="str">
        <f>IF([1]主干线!C6442="","",[1]主干线!C6442)</f>
        <v/>
      </c>
      <c r="D6442" t="str">
        <f>IF([1]主干线!R6442="","",[1]主干线!R6442)</f>
        <v/>
      </c>
      <c r="E6442" t="str">
        <f>IF([1]主干线!S6442="","",[1]主干线!S6442)</f>
        <v/>
      </c>
      <c r="F6442" t="str">
        <f>IF([1]主干线!G6442="","",[1]主干线!G6442)</f>
        <v/>
      </c>
      <c r="G6442" t="str">
        <f>IF([1]主干线!H6442="","",[1]主干线!H6442)</f>
        <v/>
      </c>
    </row>
    <row r="6443" spans="1:7" x14ac:dyDescent="0.15">
      <c r="A6443" t="str">
        <f>IF([1]主干线!A6443="","",[1]主干线!A6443)</f>
        <v/>
      </c>
      <c r="B6443" t="str">
        <f>IF([1]主干线!B6443="","",[1]主干线!B6443)</f>
        <v/>
      </c>
      <c r="C6443" t="str">
        <f>IF([1]主干线!C6443="","",[1]主干线!C6443)</f>
        <v/>
      </c>
      <c r="D6443" t="str">
        <f>IF([1]主干线!R6443="","",[1]主干线!R6443)</f>
        <v/>
      </c>
      <c r="E6443" t="str">
        <f>IF([1]主干线!S6443="","",[1]主干线!S6443)</f>
        <v/>
      </c>
      <c r="F6443" t="str">
        <f>IF([1]主干线!G6443="","",[1]主干线!G6443)</f>
        <v/>
      </c>
      <c r="G6443" t="str">
        <f>IF([1]主干线!H6443="","",[1]主干线!H6443)</f>
        <v/>
      </c>
    </row>
    <row r="6444" spans="1:7" x14ac:dyDescent="0.15">
      <c r="A6444" t="str">
        <f>IF([1]主干线!A6444="","",[1]主干线!A6444)</f>
        <v/>
      </c>
      <c r="B6444" t="str">
        <f>IF([1]主干线!B6444="","",[1]主干线!B6444)</f>
        <v/>
      </c>
      <c r="C6444" t="str">
        <f>IF([1]主干线!C6444="","",[1]主干线!C6444)</f>
        <v/>
      </c>
      <c r="D6444" t="str">
        <f>IF([1]主干线!R6444="","",[1]主干线!R6444)</f>
        <v/>
      </c>
      <c r="E6444" t="str">
        <f>IF([1]主干线!S6444="","",[1]主干线!S6444)</f>
        <v/>
      </c>
      <c r="F6444" t="str">
        <f>IF([1]主干线!G6444="","",[1]主干线!G6444)</f>
        <v/>
      </c>
      <c r="G6444" t="str">
        <f>IF([1]主干线!H6444="","",[1]主干线!H6444)</f>
        <v/>
      </c>
    </row>
    <row r="6445" spans="1:7" x14ac:dyDescent="0.15">
      <c r="A6445" t="str">
        <f>IF([1]主干线!A6445="","",[1]主干线!A6445)</f>
        <v/>
      </c>
      <c r="B6445" t="str">
        <f>IF([1]主干线!B6445="","",[1]主干线!B6445)</f>
        <v/>
      </c>
      <c r="C6445" t="str">
        <f>IF([1]主干线!C6445="","",[1]主干线!C6445)</f>
        <v/>
      </c>
      <c r="D6445" t="str">
        <f>IF([1]主干线!R6445="","",[1]主干线!R6445)</f>
        <v/>
      </c>
      <c r="E6445" t="str">
        <f>IF([1]主干线!S6445="","",[1]主干线!S6445)</f>
        <v/>
      </c>
      <c r="F6445" t="str">
        <f>IF([1]主干线!G6445="","",[1]主干线!G6445)</f>
        <v/>
      </c>
      <c r="G6445" t="str">
        <f>IF([1]主干线!H6445="","",[1]主干线!H6445)</f>
        <v/>
      </c>
    </row>
    <row r="6446" spans="1:7" x14ac:dyDescent="0.15">
      <c r="A6446" t="str">
        <f>IF([1]主干线!A6446="","",[1]主干线!A6446)</f>
        <v/>
      </c>
      <c r="B6446" t="str">
        <f>IF([1]主干线!B6446="","",[1]主干线!B6446)</f>
        <v/>
      </c>
      <c r="C6446" t="str">
        <f>IF([1]主干线!C6446="","",[1]主干线!C6446)</f>
        <v/>
      </c>
      <c r="D6446" t="str">
        <f>IF([1]主干线!R6446="","",[1]主干线!R6446)</f>
        <v/>
      </c>
      <c r="E6446" t="str">
        <f>IF([1]主干线!S6446="","",[1]主干线!S6446)</f>
        <v/>
      </c>
      <c r="F6446" t="str">
        <f>IF([1]主干线!G6446="","",[1]主干线!G6446)</f>
        <v/>
      </c>
      <c r="G6446" t="str">
        <f>IF([1]主干线!H6446="","",[1]主干线!H6446)</f>
        <v/>
      </c>
    </row>
    <row r="6447" spans="1:7" x14ac:dyDescent="0.15">
      <c r="A6447" t="str">
        <f>IF([1]主干线!A6447="","",[1]主干线!A6447)</f>
        <v/>
      </c>
      <c r="B6447" t="str">
        <f>IF([1]主干线!B6447="","",[1]主干线!B6447)</f>
        <v/>
      </c>
      <c r="C6447" t="str">
        <f>IF([1]主干线!C6447="","",[1]主干线!C6447)</f>
        <v/>
      </c>
      <c r="D6447" t="str">
        <f>IF([1]主干线!R6447="","",[1]主干线!R6447)</f>
        <v/>
      </c>
      <c r="E6447" t="str">
        <f>IF([1]主干线!S6447="","",[1]主干线!S6447)</f>
        <v/>
      </c>
      <c r="F6447" t="str">
        <f>IF([1]主干线!G6447="","",[1]主干线!G6447)</f>
        <v/>
      </c>
      <c r="G6447" t="str">
        <f>IF([1]主干线!H6447="","",[1]主干线!H6447)</f>
        <v/>
      </c>
    </row>
    <row r="6448" spans="1:7" x14ac:dyDescent="0.15">
      <c r="A6448" t="str">
        <f>IF([1]主干线!A6448="","",[1]主干线!A6448)</f>
        <v/>
      </c>
      <c r="B6448" t="str">
        <f>IF([1]主干线!B6448="","",[1]主干线!B6448)</f>
        <v/>
      </c>
      <c r="C6448" t="str">
        <f>IF([1]主干线!C6448="","",[1]主干线!C6448)</f>
        <v/>
      </c>
      <c r="D6448" t="str">
        <f>IF([1]主干线!R6448="","",[1]主干线!R6448)</f>
        <v/>
      </c>
      <c r="E6448" t="str">
        <f>IF([1]主干线!S6448="","",[1]主干线!S6448)</f>
        <v/>
      </c>
      <c r="F6448" t="str">
        <f>IF([1]主干线!G6448="","",[1]主干线!G6448)</f>
        <v/>
      </c>
      <c r="G6448" t="str">
        <f>IF([1]主干线!H6448="","",[1]主干线!H6448)</f>
        <v/>
      </c>
    </row>
    <row r="6449" spans="1:7" x14ac:dyDescent="0.15">
      <c r="A6449" t="str">
        <f>IF([1]主干线!A6449="","",[1]主干线!A6449)</f>
        <v/>
      </c>
      <c r="B6449" t="str">
        <f>IF([1]主干线!B6449="","",[1]主干线!B6449)</f>
        <v/>
      </c>
      <c r="C6449" t="str">
        <f>IF([1]主干线!C6449="","",[1]主干线!C6449)</f>
        <v/>
      </c>
      <c r="D6449" t="str">
        <f>IF([1]主干线!R6449="","",[1]主干线!R6449)</f>
        <v/>
      </c>
      <c r="E6449" t="str">
        <f>IF([1]主干线!S6449="","",[1]主干线!S6449)</f>
        <v/>
      </c>
      <c r="F6449" t="str">
        <f>IF([1]主干线!G6449="","",[1]主干线!G6449)</f>
        <v/>
      </c>
      <c r="G6449" t="str">
        <f>IF([1]主干线!H6449="","",[1]主干线!H6449)</f>
        <v/>
      </c>
    </row>
    <row r="6450" spans="1:7" x14ac:dyDescent="0.15">
      <c r="A6450" t="str">
        <f>IF([1]主干线!A6450="","",[1]主干线!A6450)</f>
        <v/>
      </c>
      <c r="B6450" t="str">
        <f>IF([1]主干线!B6450="","",[1]主干线!B6450)</f>
        <v/>
      </c>
      <c r="C6450" t="str">
        <f>IF([1]主干线!C6450="","",[1]主干线!C6450)</f>
        <v/>
      </c>
      <c r="D6450" t="str">
        <f>IF([1]主干线!R6450="","",[1]主干线!R6450)</f>
        <v/>
      </c>
      <c r="E6450" t="str">
        <f>IF([1]主干线!S6450="","",[1]主干线!S6450)</f>
        <v/>
      </c>
      <c r="F6450" t="str">
        <f>IF([1]主干线!G6450="","",[1]主干线!G6450)</f>
        <v/>
      </c>
      <c r="G6450" t="str">
        <f>IF([1]主干线!H6450="","",[1]主干线!H6450)</f>
        <v/>
      </c>
    </row>
    <row r="6451" spans="1:7" x14ac:dyDescent="0.15">
      <c r="A6451" t="str">
        <f>IF([1]主干线!A6451="","",[1]主干线!A6451)</f>
        <v/>
      </c>
      <c r="B6451" t="str">
        <f>IF([1]主干线!B6451="","",[1]主干线!B6451)</f>
        <v/>
      </c>
      <c r="C6451" t="str">
        <f>IF([1]主干线!C6451="","",[1]主干线!C6451)</f>
        <v/>
      </c>
      <c r="D6451" t="str">
        <f>IF([1]主干线!R6451="","",[1]主干线!R6451)</f>
        <v/>
      </c>
      <c r="E6451" t="str">
        <f>IF([1]主干线!S6451="","",[1]主干线!S6451)</f>
        <v/>
      </c>
      <c r="F6451" t="str">
        <f>IF([1]主干线!G6451="","",[1]主干线!G6451)</f>
        <v/>
      </c>
      <c r="G6451" t="str">
        <f>IF([1]主干线!H6451="","",[1]主干线!H6451)</f>
        <v/>
      </c>
    </row>
    <row r="6452" spans="1:7" x14ac:dyDescent="0.15">
      <c r="A6452" t="str">
        <f>IF([1]主干线!A6452="","",[1]主干线!A6452)</f>
        <v/>
      </c>
      <c r="B6452" t="str">
        <f>IF([1]主干线!B6452="","",[1]主干线!B6452)</f>
        <v/>
      </c>
      <c r="C6452" t="str">
        <f>IF([1]主干线!C6452="","",[1]主干线!C6452)</f>
        <v/>
      </c>
      <c r="D6452" t="str">
        <f>IF([1]主干线!R6452="","",[1]主干线!R6452)</f>
        <v/>
      </c>
      <c r="E6452" t="str">
        <f>IF([1]主干线!S6452="","",[1]主干线!S6452)</f>
        <v/>
      </c>
      <c r="F6452" t="str">
        <f>IF([1]主干线!G6452="","",[1]主干线!G6452)</f>
        <v/>
      </c>
      <c r="G6452" t="str">
        <f>IF([1]主干线!H6452="","",[1]主干线!H6452)</f>
        <v/>
      </c>
    </row>
    <row r="6453" spans="1:7" x14ac:dyDescent="0.15">
      <c r="A6453" t="str">
        <f>IF([1]主干线!A6453="","",[1]主干线!A6453)</f>
        <v/>
      </c>
      <c r="B6453" t="str">
        <f>IF([1]主干线!B6453="","",[1]主干线!B6453)</f>
        <v/>
      </c>
      <c r="C6453" t="str">
        <f>IF([1]主干线!C6453="","",[1]主干线!C6453)</f>
        <v/>
      </c>
      <c r="D6453" t="str">
        <f>IF([1]主干线!R6453="","",[1]主干线!R6453)</f>
        <v/>
      </c>
      <c r="E6453" t="str">
        <f>IF([1]主干线!S6453="","",[1]主干线!S6453)</f>
        <v/>
      </c>
      <c r="F6453" t="str">
        <f>IF([1]主干线!G6453="","",[1]主干线!G6453)</f>
        <v/>
      </c>
      <c r="G6453" t="str">
        <f>IF([1]主干线!H6453="","",[1]主干线!H6453)</f>
        <v/>
      </c>
    </row>
    <row r="6454" spans="1:7" x14ac:dyDescent="0.15">
      <c r="A6454" t="str">
        <f>IF([1]主干线!A6454="","",[1]主干线!A6454)</f>
        <v/>
      </c>
      <c r="B6454" t="str">
        <f>IF([1]主干线!B6454="","",[1]主干线!B6454)</f>
        <v/>
      </c>
      <c r="C6454" t="str">
        <f>IF([1]主干线!C6454="","",[1]主干线!C6454)</f>
        <v/>
      </c>
      <c r="D6454" t="str">
        <f>IF([1]主干线!R6454="","",[1]主干线!R6454)</f>
        <v/>
      </c>
      <c r="E6454" t="str">
        <f>IF([1]主干线!S6454="","",[1]主干线!S6454)</f>
        <v/>
      </c>
      <c r="F6454" t="str">
        <f>IF([1]主干线!G6454="","",[1]主干线!G6454)</f>
        <v/>
      </c>
      <c r="G6454" t="str">
        <f>IF([1]主干线!H6454="","",[1]主干线!H6454)</f>
        <v/>
      </c>
    </row>
    <row r="6455" spans="1:7" x14ac:dyDescent="0.15">
      <c r="A6455" t="str">
        <f>IF([1]主干线!A6455="","",[1]主干线!A6455)</f>
        <v/>
      </c>
      <c r="B6455" t="str">
        <f>IF([1]主干线!B6455="","",[1]主干线!B6455)</f>
        <v/>
      </c>
      <c r="C6455" t="str">
        <f>IF([1]主干线!C6455="","",[1]主干线!C6455)</f>
        <v/>
      </c>
      <c r="D6455" t="str">
        <f>IF([1]主干线!R6455="","",[1]主干线!R6455)</f>
        <v/>
      </c>
      <c r="E6455" t="str">
        <f>IF([1]主干线!S6455="","",[1]主干线!S6455)</f>
        <v/>
      </c>
      <c r="F6455" t="str">
        <f>IF([1]主干线!G6455="","",[1]主干线!G6455)</f>
        <v/>
      </c>
      <c r="G6455" t="str">
        <f>IF([1]主干线!H6455="","",[1]主干线!H6455)</f>
        <v/>
      </c>
    </row>
    <row r="6456" spans="1:7" x14ac:dyDescent="0.15">
      <c r="A6456" t="str">
        <f>IF([1]主干线!A6456="","",[1]主干线!A6456)</f>
        <v/>
      </c>
      <c r="B6456" t="str">
        <f>IF([1]主干线!B6456="","",[1]主干线!B6456)</f>
        <v/>
      </c>
      <c r="C6456" t="str">
        <f>IF([1]主干线!C6456="","",[1]主干线!C6456)</f>
        <v/>
      </c>
      <c r="D6456" t="str">
        <f>IF([1]主干线!R6456="","",[1]主干线!R6456)</f>
        <v/>
      </c>
      <c r="E6456" t="str">
        <f>IF([1]主干线!S6456="","",[1]主干线!S6456)</f>
        <v/>
      </c>
      <c r="F6456" t="str">
        <f>IF([1]主干线!G6456="","",[1]主干线!G6456)</f>
        <v/>
      </c>
      <c r="G6456" t="str">
        <f>IF([1]主干线!H6456="","",[1]主干线!H6456)</f>
        <v/>
      </c>
    </row>
    <row r="6457" spans="1:7" x14ac:dyDescent="0.15">
      <c r="A6457" t="str">
        <f>IF([1]主干线!A6457="","",[1]主干线!A6457)</f>
        <v/>
      </c>
      <c r="B6457" t="str">
        <f>IF([1]主干线!B6457="","",[1]主干线!B6457)</f>
        <v/>
      </c>
      <c r="C6457" t="str">
        <f>IF([1]主干线!C6457="","",[1]主干线!C6457)</f>
        <v/>
      </c>
      <c r="D6457" t="str">
        <f>IF([1]主干线!R6457="","",[1]主干线!R6457)</f>
        <v/>
      </c>
      <c r="E6457" t="str">
        <f>IF([1]主干线!S6457="","",[1]主干线!S6457)</f>
        <v/>
      </c>
      <c r="F6457" t="str">
        <f>IF([1]主干线!G6457="","",[1]主干线!G6457)</f>
        <v/>
      </c>
      <c r="G6457" t="str">
        <f>IF([1]主干线!H6457="","",[1]主干线!H6457)</f>
        <v/>
      </c>
    </row>
    <row r="6458" spans="1:7" x14ac:dyDescent="0.15">
      <c r="A6458" t="str">
        <f>IF([1]主干线!A6458="","",[1]主干线!A6458)</f>
        <v/>
      </c>
      <c r="B6458" t="str">
        <f>IF([1]主干线!B6458="","",[1]主干线!B6458)</f>
        <v/>
      </c>
      <c r="C6458" t="str">
        <f>IF([1]主干线!C6458="","",[1]主干线!C6458)</f>
        <v/>
      </c>
      <c r="D6458" t="str">
        <f>IF([1]主干线!R6458="","",[1]主干线!R6458)</f>
        <v/>
      </c>
      <c r="E6458" t="str">
        <f>IF([1]主干线!S6458="","",[1]主干线!S6458)</f>
        <v/>
      </c>
      <c r="F6458" t="str">
        <f>IF([1]主干线!G6458="","",[1]主干线!G6458)</f>
        <v/>
      </c>
      <c r="G6458" t="str">
        <f>IF([1]主干线!H6458="","",[1]主干线!H6458)</f>
        <v/>
      </c>
    </row>
    <row r="6459" spans="1:7" x14ac:dyDescent="0.15">
      <c r="A6459" t="str">
        <f>IF([1]主干线!A6459="","",[1]主干线!A6459)</f>
        <v/>
      </c>
      <c r="B6459" t="str">
        <f>IF([1]主干线!B6459="","",[1]主干线!B6459)</f>
        <v/>
      </c>
      <c r="C6459" t="str">
        <f>IF([1]主干线!C6459="","",[1]主干线!C6459)</f>
        <v/>
      </c>
      <c r="D6459" t="str">
        <f>IF([1]主干线!R6459="","",[1]主干线!R6459)</f>
        <v/>
      </c>
      <c r="E6459" t="str">
        <f>IF([1]主干线!S6459="","",[1]主干线!S6459)</f>
        <v/>
      </c>
      <c r="F6459" t="str">
        <f>IF([1]主干线!G6459="","",[1]主干线!G6459)</f>
        <v/>
      </c>
      <c r="G6459" t="str">
        <f>IF([1]主干线!H6459="","",[1]主干线!H6459)</f>
        <v/>
      </c>
    </row>
    <row r="6460" spans="1:7" x14ac:dyDescent="0.15">
      <c r="A6460" t="str">
        <f>IF([1]主干线!A6460="","",[1]主干线!A6460)</f>
        <v/>
      </c>
      <c r="B6460" t="str">
        <f>IF([1]主干线!B6460="","",[1]主干线!B6460)</f>
        <v/>
      </c>
      <c r="C6460" t="str">
        <f>IF([1]主干线!C6460="","",[1]主干线!C6460)</f>
        <v/>
      </c>
      <c r="D6460" t="str">
        <f>IF([1]主干线!R6460="","",[1]主干线!R6460)</f>
        <v/>
      </c>
      <c r="E6460" t="str">
        <f>IF([1]主干线!S6460="","",[1]主干线!S6460)</f>
        <v/>
      </c>
      <c r="F6460" t="str">
        <f>IF([1]主干线!G6460="","",[1]主干线!G6460)</f>
        <v/>
      </c>
      <c r="G6460" t="str">
        <f>IF([1]主干线!H6460="","",[1]主干线!H6460)</f>
        <v/>
      </c>
    </row>
    <row r="6461" spans="1:7" x14ac:dyDescent="0.15">
      <c r="A6461" t="str">
        <f>IF([1]主干线!A6461="","",[1]主干线!A6461)</f>
        <v/>
      </c>
      <c r="B6461" t="str">
        <f>IF([1]主干线!B6461="","",[1]主干线!B6461)</f>
        <v/>
      </c>
      <c r="C6461" t="str">
        <f>IF([1]主干线!C6461="","",[1]主干线!C6461)</f>
        <v/>
      </c>
      <c r="D6461" t="str">
        <f>IF([1]主干线!R6461="","",[1]主干线!R6461)</f>
        <v/>
      </c>
      <c r="E6461" t="str">
        <f>IF([1]主干线!S6461="","",[1]主干线!S6461)</f>
        <v/>
      </c>
      <c r="F6461" t="str">
        <f>IF([1]主干线!G6461="","",[1]主干线!G6461)</f>
        <v/>
      </c>
      <c r="G6461" t="str">
        <f>IF([1]主干线!H6461="","",[1]主干线!H6461)</f>
        <v/>
      </c>
    </row>
    <row r="6462" spans="1:7" x14ac:dyDescent="0.15">
      <c r="A6462" t="str">
        <f>IF([1]主干线!A6462="","",[1]主干线!A6462)</f>
        <v/>
      </c>
      <c r="B6462" t="str">
        <f>IF([1]主干线!B6462="","",[1]主干线!B6462)</f>
        <v/>
      </c>
      <c r="C6462" t="str">
        <f>IF([1]主干线!C6462="","",[1]主干线!C6462)</f>
        <v/>
      </c>
      <c r="D6462" t="str">
        <f>IF([1]主干线!R6462="","",[1]主干线!R6462)</f>
        <v/>
      </c>
      <c r="E6462" t="str">
        <f>IF([1]主干线!S6462="","",[1]主干线!S6462)</f>
        <v/>
      </c>
      <c r="F6462" t="str">
        <f>IF([1]主干线!G6462="","",[1]主干线!G6462)</f>
        <v/>
      </c>
      <c r="G6462" t="str">
        <f>IF([1]主干线!H6462="","",[1]主干线!H6462)</f>
        <v/>
      </c>
    </row>
    <row r="6463" spans="1:7" x14ac:dyDescent="0.15">
      <c r="A6463" t="str">
        <f>IF([1]主干线!A6463="","",[1]主干线!A6463)</f>
        <v/>
      </c>
      <c r="B6463" t="str">
        <f>IF([1]主干线!B6463="","",[1]主干线!B6463)</f>
        <v/>
      </c>
      <c r="C6463" t="str">
        <f>IF([1]主干线!C6463="","",[1]主干线!C6463)</f>
        <v/>
      </c>
      <c r="D6463" t="str">
        <f>IF([1]主干线!R6463="","",[1]主干线!R6463)</f>
        <v/>
      </c>
      <c r="E6463" t="str">
        <f>IF([1]主干线!S6463="","",[1]主干线!S6463)</f>
        <v/>
      </c>
      <c r="F6463" t="str">
        <f>IF([1]主干线!G6463="","",[1]主干线!G6463)</f>
        <v/>
      </c>
      <c r="G6463" t="str">
        <f>IF([1]主干线!H6463="","",[1]主干线!H6463)</f>
        <v/>
      </c>
    </row>
    <row r="6464" spans="1:7" x14ac:dyDescent="0.15">
      <c r="A6464" t="str">
        <f>IF([1]主干线!A6464="","",[1]主干线!A6464)</f>
        <v/>
      </c>
      <c r="B6464" t="str">
        <f>IF([1]主干线!B6464="","",[1]主干线!B6464)</f>
        <v/>
      </c>
      <c r="C6464" t="str">
        <f>IF([1]主干线!C6464="","",[1]主干线!C6464)</f>
        <v/>
      </c>
      <c r="D6464" t="str">
        <f>IF([1]主干线!R6464="","",[1]主干线!R6464)</f>
        <v/>
      </c>
      <c r="E6464" t="str">
        <f>IF([1]主干线!S6464="","",[1]主干线!S6464)</f>
        <v/>
      </c>
      <c r="F6464" t="str">
        <f>IF([1]主干线!G6464="","",[1]主干线!G6464)</f>
        <v/>
      </c>
      <c r="G6464" t="str">
        <f>IF([1]主干线!H6464="","",[1]主干线!H6464)</f>
        <v/>
      </c>
    </row>
    <row r="6465" spans="1:7" x14ac:dyDescent="0.15">
      <c r="A6465" t="str">
        <f>IF([1]主干线!A6465="","",[1]主干线!A6465)</f>
        <v/>
      </c>
      <c r="B6465" t="str">
        <f>IF([1]主干线!B6465="","",[1]主干线!B6465)</f>
        <v/>
      </c>
      <c r="C6465" t="str">
        <f>IF([1]主干线!C6465="","",[1]主干线!C6465)</f>
        <v/>
      </c>
      <c r="D6465" t="str">
        <f>IF([1]主干线!R6465="","",[1]主干线!R6465)</f>
        <v/>
      </c>
      <c r="E6465" t="str">
        <f>IF([1]主干线!S6465="","",[1]主干线!S6465)</f>
        <v/>
      </c>
      <c r="F6465" t="str">
        <f>IF([1]主干线!G6465="","",[1]主干线!G6465)</f>
        <v/>
      </c>
      <c r="G6465" t="str">
        <f>IF([1]主干线!H6465="","",[1]主干线!H6465)</f>
        <v/>
      </c>
    </row>
    <row r="6466" spans="1:7" x14ac:dyDescent="0.15">
      <c r="A6466" t="str">
        <f>IF([1]主干线!A6466="","",[1]主干线!A6466)</f>
        <v/>
      </c>
      <c r="B6466" t="str">
        <f>IF([1]主干线!B6466="","",[1]主干线!B6466)</f>
        <v/>
      </c>
      <c r="C6466" t="str">
        <f>IF([1]主干线!C6466="","",[1]主干线!C6466)</f>
        <v/>
      </c>
      <c r="D6466" t="str">
        <f>IF([1]主干线!R6466="","",[1]主干线!R6466)</f>
        <v/>
      </c>
      <c r="E6466" t="str">
        <f>IF([1]主干线!S6466="","",[1]主干线!S6466)</f>
        <v/>
      </c>
      <c r="F6466" t="str">
        <f>IF([1]主干线!G6466="","",[1]主干线!G6466)</f>
        <v/>
      </c>
      <c r="G6466" t="str">
        <f>IF([1]主干线!H6466="","",[1]主干线!H6466)</f>
        <v/>
      </c>
    </row>
    <row r="6467" spans="1:7" x14ac:dyDescent="0.15">
      <c r="A6467" t="str">
        <f>IF([1]主干线!A6467="","",[1]主干线!A6467)</f>
        <v/>
      </c>
      <c r="B6467" t="str">
        <f>IF([1]主干线!B6467="","",[1]主干线!B6467)</f>
        <v/>
      </c>
      <c r="C6467" t="str">
        <f>IF([1]主干线!C6467="","",[1]主干线!C6467)</f>
        <v/>
      </c>
      <c r="D6467" t="str">
        <f>IF([1]主干线!R6467="","",[1]主干线!R6467)</f>
        <v/>
      </c>
      <c r="E6467" t="str">
        <f>IF([1]主干线!S6467="","",[1]主干线!S6467)</f>
        <v/>
      </c>
      <c r="F6467" t="str">
        <f>IF([1]主干线!G6467="","",[1]主干线!G6467)</f>
        <v/>
      </c>
      <c r="G6467" t="str">
        <f>IF([1]主干线!H6467="","",[1]主干线!H6467)</f>
        <v/>
      </c>
    </row>
    <row r="6468" spans="1:7" x14ac:dyDescent="0.15">
      <c r="A6468" t="str">
        <f>IF([1]主干线!A6468="","",[1]主干线!A6468)</f>
        <v/>
      </c>
      <c r="B6468" t="str">
        <f>IF([1]主干线!B6468="","",[1]主干线!B6468)</f>
        <v/>
      </c>
      <c r="C6468" t="str">
        <f>IF([1]主干线!C6468="","",[1]主干线!C6468)</f>
        <v/>
      </c>
      <c r="D6468" t="str">
        <f>IF([1]主干线!R6468="","",[1]主干线!R6468)</f>
        <v/>
      </c>
      <c r="E6468" t="str">
        <f>IF([1]主干线!S6468="","",[1]主干线!S6468)</f>
        <v/>
      </c>
      <c r="F6468" t="str">
        <f>IF([1]主干线!G6468="","",[1]主干线!G6468)</f>
        <v/>
      </c>
      <c r="G6468" t="str">
        <f>IF([1]主干线!H6468="","",[1]主干线!H6468)</f>
        <v/>
      </c>
    </row>
    <row r="6469" spans="1:7" x14ac:dyDescent="0.15">
      <c r="A6469" t="str">
        <f>IF([1]主干线!A6469="","",[1]主干线!A6469)</f>
        <v/>
      </c>
      <c r="B6469" t="str">
        <f>IF([1]主干线!B6469="","",[1]主干线!B6469)</f>
        <v/>
      </c>
      <c r="C6469" t="str">
        <f>IF([1]主干线!C6469="","",[1]主干线!C6469)</f>
        <v/>
      </c>
      <c r="D6469" t="str">
        <f>IF([1]主干线!R6469="","",[1]主干线!R6469)</f>
        <v/>
      </c>
      <c r="E6469" t="str">
        <f>IF([1]主干线!S6469="","",[1]主干线!S6469)</f>
        <v/>
      </c>
      <c r="F6469" t="str">
        <f>IF([1]主干线!G6469="","",[1]主干线!G6469)</f>
        <v/>
      </c>
      <c r="G6469" t="str">
        <f>IF([1]主干线!H6469="","",[1]主干线!H6469)</f>
        <v/>
      </c>
    </row>
    <row r="6470" spans="1:7" x14ac:dyDescent="0.15">
      <c r="A6470" t="str">
        <f>IF([1]主干线!A6470="","",[1]主干线!A6470)</f>
        <v/>
      </c>
      <c r="B6470" t="str">
        <f>IF([1]主干线!B6470="","",[1]主干线!B6470)</f>
        <v/>
      </c>
      <c r="C6470" t="str">
        <f>IF([1]主干线!C6470="","",[1]主干线!C6470)</f>
        <v/>
      </c>
      <c r="D6470" t="str">
        <f>IF([1]主干线!R6470="","",[1]主干线!R6470)</f>
        <v/>
      </c>
      <c r="E6470" t="str">
        <f>IF([1]主干线!S6470="","",[1]主干线!S6470)</f>
        <v/>
      </c>
      <c r="F6470" t="str">
        <f>IF([1]主干线!G6470="","",[1]主干线!G6470)</f>
        <v/>
      </c>
      <c r="G6470" t="str">
        <f>IF([1]主干线!H6470="","",[1]主干线!H6470)</f>
        <v/>
      </c>
    </row>
    <row r="6471" spans="1:7" x14ac:dyDescent="0.15">
      <c r="A6471" t="str">
        <f>IF([1]主干线!A6471="","",[1]主干线!A6471)</f>
        <v/>
      </c>
      <c r="B6471" t="str">
        <f>IF([1]主干线!B6471="","",[1]主干线!B6471)</f>
        <v/>
      </c>
      <c r="C6471" t="str">
        <f>IF([1]主干线!C6471="","",[1]主干线!C6471)</f>
        <v/>
      </c>
      <c r="D6471" t="str">
        <f>IF([1]主干线!R6471="","",[1]主干线!R6471)</f>
        <v/>
      </c>
      <c r="E6471" t="str">
        <f>IF([1]主干线!S6471="","",[1]主干线!S6471)</f>
        <v/>
      </c>
      <c r="F6471" t="str">
        <f>IF([1]主干线!G6471="","",[1]主干线!G6471)</f>
        <v/>
      </c>
      <c r="G6471" t="str">
        <f>IF([1]主干线!H6471="","",[1]主干线!H6471)</f>
        <v/>
      </c>
    </row>
    <row r="6472" spans="1:7" x14ac:dyDescent="0.15">
      <c r="A6472" t="str">
        <f>IF([1]主干线!A6472="","",[1]主干线!A6472)</f>
        <v/>
      </c>
      <c r="B6472" t="str">
        <f>IF([1]主干线!B6472="","",[1]主干线!B6472)</f>
        <v/>
      </c>
      <c r="C6472" t="str">
        <f>IF([1]主干线!C6472="","",[1]主干线!C6472)</f>
        <v/>
      </c>
      <c r="D6472" t="str">
        <f>IF([1]主干线!R6472="","",[1]主干线!R6472)</f>
        <v/>
      </c>
      <c r="E6472" t="str">
        <f>IF([1]主干线!S6472="","",[1]主干线!S6472)</f>
        <v/>
      </c>
      <c r="F6472" t="str">
        <f>IF([1]主干线!G6472="","",[1]主干线!G6472)</f>
        <v/>
      </c>
      <c r="G6472" t="str">
        <f>IF([1]主干线!H6472="","",[1]主干线!H6472)</f>
        <v/>
      </c>
    </row>
    <row r="6473" spans="1:7" x14ac:dyDescent="0.15">
      <c r="A6473" t="str">
        <f>IF([1]主干线!A6473="","",[1]主干线!A6473)</f>
        <v/>
      </c>
      <c r="B6473" t="str">
        <f>IF([1]主干线!B6473="","",[1]主干线!B6473)</f>
        <v/>
      </c>
      <c r="C6473" t="str">
        <f>IF([1]主干线!C6473="","",[1]主干线!C6473)</f>
        <v/>
      </c>
      <c r="D6473" t="str">
        <f>IF([1]主干线!R6473="","",[1]主干线!R6473)</f>
        <v/>
      </c>
      <c r="E6473" t="str">
        <f>IF([1]主干线!S6473="","",[1]主干线!S6473)</f>
        <v/>
      </c>
      <c r="F6473" t="str">
        <f>IF([1]主干线!G6473="","",[1]主干线!G6473)</f>
        <v/>
      </c>
      <c r="G6473" t="str">
        <f>IF([1]主干线!H6473="","",[1]主干线!H6473)</f>
        <v/>
      </c>
    </row>
    <row r="6474" spans="1:7" x14ac:dyDescent="0.15">
      <c r="A6474" t="str">
        <f>IF([1]主干线!A6474="","",[1]主干线!A6474)</f>
        <v/>
      </c>
      <c r="B6474" t="str">
        <f>IF([1]主干线!B6474="","",[1]主干线!B6474)</f>
        <v/>
      </c>
      <c r="C6474" t="str">
        <f>IF([1]主干线!C6474="","",[1]主干线!C6474)</f>
        <v/>
      </c>
      <c r="D6474" t="str">
        <f>IF([1]主干线!R6474="","",[1]主干线!R6474)</f>
        <v/>
      </c>
      <c r="E6474" t="str">
        <f>IF([1]主干线!S6474="","",[1]主干线!S6474)</f>
        <v/>
      </c>
      <c r="F6474" t="str">
        <f>IF([1]主干线!G6474="","",[1]主干线!G6474)</f>
        <v/>
      </c>
      <c r="G6474" t="str">
        <f>IF([1]主干线!H6474="","",[1]主干线!H6474)</f>
        <v/>
      </c>
    </row>
    <row r="6475" spans="1:7" x14ac:dyDescent="0.15">
      <c r="A6475" t="str">
        <f>IF([1]主干线!A6475="","",[1]主干线!A6475)</f>
        <v/>
      </c>
      <c r="B6475" t="str">
        <f>IF([1]主干线!B6475="","",[1]主干线!B6475)</f>
        <v/>
      </c>
      <c r="C6475" t="str">
        <f>IF([1]主干线!C6475="","",[1]主干线!C6475)</f>
        <v/>
      </c>
      <c r="D6475" t="str">
        <f>IF([1]主干线!R6475="","",[1]主干线!R6475)</f>
        <v/>
      </c>
      <c r="E6475" t="str">
        <f>IF([1]主干线!S6475="","",[1]主干线!S6475)</f>
        <v/>
      </c>
      <c r="F6475" t="str">
        <f>IF([1]主干线!G6475="","",[1]主干线!G6475)</f>
        <v/>
      </c>
      <c r="G6475" t="str">
        <f>IF([1]主干线!H6475="","",[1]主干线!H6475)</f>
        <v/>
      </c>
    </row>
    <row r="6476" spans="1:7" x14ac:dyDescent="0.15">
      <c r="A6476" t="str">
        <f>IF([1]主干线!A6476="","",[1]主干线!A6476)</f>
        <v/>
      </c>
      <c r="B6476" t="str">
        <f>IF([1]主干线!B6476="","",[1]主干线!B6476)</f>
        <v/>
      </c>
      <c r="C6476" t="str">
        <f>IF([1]主干线!C6476="","",[1]主干线!C6476)</f>
        <v/>
      </c>
      <c r="D6476" t="str">
        <f>IF([1]主干线!R6476="","",[1]主干线!R6476)</f>
        <v/>
      </c>
      <c r="E6476" t="str">
        <f>IF([1]主干线!S6476="","",[1]主干线!S6476)</f>
        <v/>
      </c>
      <c r="F6476" t="str">
        <f>IF([1]主干线!G6476="","",[1]主干线!G6476)</f>
        <v/>
      </c>
      <c r="G6476" t="str">
        <f>IF([1]主干线!H6476="","",[1]主干线!H6476)</f>
        <v/>
      </c>
    </row>
    <row r="6477" spans="1:7" x14ac:dyDescent="0.15">
      <c r="A6477" t="str">
        <f>IF([1]主干线!A6477="","",[1]主干线!A6477)</f>
        <v/>
      </c>
      <c r="B6477" t="str">
        <f>IF([1]主干线!B6477="","",[1]主干线!B6477)</f>
        <v/>
      </c>
      <c r="C6477" t="str">
        <f>IF([1]主干线!C6477="","",[1]主干线!C6477)</f>
        <v/>
      </c>
      <c r="D6477" t="str">
        <f>IF([1]主干线!R6477="","",[1]主干线!R6477)</f>
        <v/>
      </c>
      <c r="E6477" t="str">
        <f>IF([1]主干线!S6477="","",[1]主干线!S6477)</f>
        <v/>
      </c>
      <c r="F6477" t="str">
        <f>IF([1]主干线!G6477="","",[1]主干线!G6477)</f>
        <v/>
      </c>
      <c r="G6477" t="str">
        <f>IF([1]主干线!H6477="","",[1]主干线!H6477)</f>
        <v/>
      </c>
    </row>
    <row r="6478" spans="1:7" x14ac:dyDescent="0.15">
      <c r="A6478" t="str">
        <f>IF([1]主干线!A6478="","",[1]主干线!A6478)</f>
        <v/>
      </c>
      <c r="B6478" t="str">
        <f>IF([1]主干线!B6478="","",[1]主干线!B6478)</f>
        <v/>
      </c>
      <c r="C6478" t="str">
        <f>IF([1]主干线!C6478="","",[1]主干线!C6478)</f>
        <v/>
      </c>
      <c r="D6478" t="str">
        <f>IF([1]主干线!R6478="","",[1]主干线!R6478)</f>
        <v/>
      </c>
      <c r="E6478" t="str">
        <f>IF([1]主干线!S6478="","",[1]主干线!S6478)</f>
        <v/>
      </c>
      <c r="F6478" t="str">
        <f>IF([1]主干线!G6478="","",[1]主干线!G6478)</f>
        <v/>
      </c>
      <c r="G6478" t="str">
        <f>IF([1]主干线!H6478="","",[1]主干线!H6478)</f>
        <v/>
      </c>
    </row>
    <row r="6479" spans="1:7" x14ac:dyDescent="0.15">
      <c r="A6479" t="str">
        <f>IF([1]主干线!A6479="","",[1]主干线!A6479)</f>
        <v/>
      </c>
      <c r="B6479" t="str">
        <f>IF([1]主干线!B6479="","",[1]主干线!B6479)</f>
        <v/>
      </c>
      <c r="C6479" t="str">
        <f>IF([1]主干线!C6479="","",[1]主干线!C6479)</f>
        <v/>
      </c>
      <c r="D6479" t="str">
        <f>IF([1]主干线!R6479="","",[1]主干线!R6479)</f>
        <v/>
      </c>
      <c r="E6479" t="str">
        <f>IF([1]主干线!S6479="","",[1]主干线!S6479)</f>
        <v/>
      </c>
      <c r="F6479" t="str">
        <f>IF([1]主干线!G6479="","",[1]主干线!G6479)</f>
        <v/>
      </c>
      <c r="G6479" t="str">
        <f>IF([1]主干线!H6479="","",[1]主干线!H6479)</f>
        <v/>
      </c>
    </row>
    <row r="6480" spans="1:7" x14ac:dyDescent="0.15">
      <c r="A6480" t="str">
        <f>IF([1]主干线!A6480="","",[1]主干线!A6480)</f>
        <v/>
      </c>
      <c r="B6480" t="str">
        <f>IF([1]主干线!B6480="","",[1]主干线!B6480)</f>
        <v/>
      </c>
      <c r="C6480" t="str">
        <f>IF([1]主干线!C6480="","",[1]主干线!C6480)</f>
        <v/>
      </c>
      <c r="D6480" t="str">
        <f>IF([1]主干线!R6480="","",[1]主干线!R6480)</f>
        <v/>
      </c>
      <c r="E6480" t="str">
        <f>IF([1]主干线!S6480="","",[1]主干线!S6480)</f>
        <v/>
      </c>
      <c r="F6480" t="str">
        <f>IF([1]主干线!G6480="","",[1]主干线!G6480)</f>
        <v/>
      </c>
      <c r="G6480" t="str">
        <f>IF([1]主干线!H6480="","",[1]主干线!H6480)</f>
        <v/>
      </c>
    </row>
    <row r="6481" spans="1:7" x14ac:dyDescent="0.15">
      <c r="A6481" t="str">
        <f>IF([1]主干线!A6481="","",[1]主干线!A6481)</f>
        <v/>
      </c>
      <c r="B6481" t="str">
        <f>IF([1]主干线!B6481="","",[1]主干线!B6481)</f>
        <v/>
      </c>
      <c r="C6481" t="str">
        <f>IF([1]主干线!C6481="","",[1]主干线!C6481)</f>
        <v/>
      </c>
      <c r="D6481" t="str">
        <f>IF([1]主干线!R6481="","",[1]主干线!R6481)</f>
        <v/>
      </c>
      <c r="E6481" t="str">
        <f>IF([1]主干线!S6481="","",[1]主干线!S6481)</f>
        <v/>
      </c>
      <c r="F6481" t="str">
        <f>IF([1]主干线!G6481="","",[1]主干线!G6481)</f>
        <v/>
      </c>
      <c r="G6481" t="str">
        <f>IF([1]主干线!H6481="","",[1]主干线!H6481)</f>
        <v/>
      </c>
    </row>
    <row r="6482" spans="1:7" x14ac:dyDescent="0.15">
      <c r="A6482" t="str">
        <f>IF([1]主干线!A6482="","",[1]主干线!A6482)</f>
        <v/>
      </c>
      <c r="B6482" t="str">
        <f>IF([1]主干线!B6482="","",[1]主干线!B6482)</f>
        <v/>
      </c>
      <c r="C6482" t="str">
        <f>IF([1]主干线!C6482="","",[1]主干线!C6482)</f>
        <v/>
      </c>
      <c r="D6482" t="str">
        <f>IF([1]主干线!R6482="","",[1]主干线!R6482)</f>
        <v/>
      </c>
      <c r="E6482" t="str">
        <f>IF([1]主干线!S6482="","",[1]主干线!S6482)</f>
        <v/>
      </c>
      <c r="F6482" t="str">
        <f>IF([1]主干线!G6482="","",[1]主干线!G6482)</f>
        <v/>
      </c>
      <c r="G6482" t="str">
        <f>IF([1]主干线!H6482="","",[1]主干线!H6482)</f>
        <v/>
      </c>
    </row>
    <row r="6483" spans="1:7" x14ac:dyDescent="0.15">
      <c r="A6483" t="str">
        <f>IF([1]主干线!A6483="","",[1]主干线!A6483)</f>
        <v/>
      </c>
      <c r="B6483" t="str">
        <f>IF([1]主干线!B6483="","",[1]主干线!B6483)</f>
        <v/>
      </c>
      <c r="C6483" t="str">
        <f>IF([1]主干线!C6483="","",[1]主干线!C6483)</f>
        <v/>
      </c>
      <c r="D6483" t="str">
        <f>IF([1]主干线!R6483="","",[1]主干线!R6483)</f>
        <v/>
      </c>
      <c r="E6483" t="str">
        <f>IF([1]主干线!S6483="","",[1]主干线!S6483)</f>
        <v/>
      </c>
      <c r="F6483" t="str">
        <f>IF([1]主干线!G6483="","",[1]主干线!G6483)</f>
        <v/>
      </c>
      <c r="G6483" t="str">
        <f>IF([1]主干线!H6483="","",[1]主干线!H6483)</f>
        <v/>
      </c>
    </row>
    <row r="6484" spans="1:7" x14ac:dyDescent="0.15">
      <c r="A6484" t="str">
        <f>IF([1]主干线!A6484="","",[1]主干线!A6484)</f>
        <v/>
      </c>
      <c r="B6484" t="str">
        <f>IF([1]主干线!B6484="","",[1]主干线!B6484)</f>
        <v/>
      </c>
      <c r="C6484" t="str">
        <f>IF([1]主干线!C6484="","",[1]主干线!C6484)</f>
        <v/>
      </c>
      <c r="D6484" t="str">
        <f>IF([1]主干线!R6484="","",[1]主干线!R6484)</f>
        <v/>
      </c>
      <c r="E6484" t="str">
        <f>IF([1]主干线!S6484="","",[1]主干线!S6484)</f>
        <v/>
      </c>
      <c r="F6484" t="str">
        <f>IF([1]主干线!G6484="","",[1]主干线!G6484)</f>
        <v/>
      </c>
      <c r="G6484" t="str">
        <f>IF([1]主干线!H6484="","",[1]主干线!H6484)</f>
        <v/>
      </c>
    </row>
    <row r="6485" spans="1:7" x14ac:dyDescent="0.15">
      <c r="A6485" t="str">
        <f>IF([1]主干线!A6485="","",[1]主干线!A6485)</f>
        <v/>
      </c>
      <c r="B6485" t="str">
        <f>IF([1]主干线!B6485="","",[1]主干线!B6485)</f>
        <v/>
      </c>
      <c r="C6485" t="str">
        <f>IF([1]主干线!C6485="","",[1]主干线!C6485)</f>
        <v/>
      </c>
      <c r="D6485" t="str">
        <f>IF([1]主干线!R6485="","",[1]主干线!R6485)</f>
        <v/>
      </c>
      <c r="E6485" t="str">
        <f>IF([1]主干线!S6485="","",[1]主干线!S6485)</f>
        <v/>
      </c>
      <c r="F6485" t="str">
        <f>IF([1]主干线!G6485="","",[1]主干线!G6485)</f>
        <v/>
      </c>
      <c r="G6485" t="str">
        <f>IF([1]主干线!H6485="","",[1]主干线!H6485)</f>
        <v/>
      </c>
    </row>
    <row r="6486" spans="1:7" x14ac:dyDescent="0.15">
      <c r="A6486" t="str">
        <f>IF([1]主干线!A6486="","",[1]主干线!A6486)</f>
        <v/>
      </c>
      <c r="B6486" t="str">
        <f>IF([1]主干线!B6486="","",[1]主干线!B6486)</f>
        <v/>
      </c>
      <c r="C6486" t="str">
        <f>IF([1]主干线!C6486="","",[1]主干线!C6486)</f>
        <v/>
      </c>
      <c r="D6486" t="str">
        <f>IF([1]主干线!R6486="","",[1]主干线!R6486)</f>
        <v/>
      </c>
      <c r="E6486" t="str">
        <f>IF([1]主干线!S6486="","",[1]主干线!S6486)</f>
        <v/>
      </c>
      <c r="F6486" t="str">
        <f>IF([1]主干线!G6486="","",[1]主干线!G6486)</f>
        <v/>
      </c>
      <c r="G6486" t="str">
        <f>IF([1]主干线!H6486="","",[1]主干线!H6486)</f>
        <v/>
      </c>
    </row>
    <row r="6487" spans="1:7" x14ac:dyDescent="0.15">
      <c r="A6487" t="str">
        <f>IF([1]主干线!A6487="","",[1]主干线!A6487)</f>
        <v/>
      </c>
      <c r="B6487" t="str">
        <f>IF([1]主干线!B6487="","",[1]主干线!B6487)</f>
        <v/>
      </c>
      <c r="C6487" t="str">
        <f>IF([1]主干线!C6487="","",[1]主干线!C6487)</f>
        <v/>
      </c>
      <c r="D6487" t="str">
        <f>IF([1]主干线!R6487="","",[1]主干线!R6487)</f>
        <v/>
      </c>
      <c r="E6487" t="str">
        <f>IF([1]主干线!S6487="","",[1]主干线!S6487)</f>
        <v/>
      </c>
      <c r="F6487" t="str">
        <f>IF([1]主干线!G6487="","",[1]主干线!G6487)</f>
        <v/>
      </c>
      <c r="G6487" t="str">
        <f>IF([1]主干线!H6487="","",[1]主干线!H6487)</f>
        <v/>
      </c>
    </row>
    <row r="6488" spans="1:7" x14ac:dyDescent="0.15">
      <c r="A6488" t="str">
        <f>IF([1]主干线!A6488="","",[1]主干线!A6488)</f>
        <v/>
      </c>
      <c r="B6488" t="str">
        <f>IF([1]主干线!B6488="","",[1]主干线!B6488)</f>
        <v/>
      </c>
      <c r="C6488" t="str">
        <f>IF([1]主干线!C6488="","",[1]主干线!C6488)</f>
        <v/>
      </c>
      <c r="D6488" t="str">
        <f>IF([1]主干线!R6488="","",[1]主干线!R6488)</f>
        <v/>
      </c>
      <c r="E6488" t="str">
        <f>IF([1]主干线!S6488="","",[1]主干线!S6488)</f>
        <v/>
      </c>
      <c r="F6488" t="str">
        <f>IF([1]主干线!G6488="","",[1]主干线!G6488)</f>
        <v/>
      </c>
      <c r="G6488" t="str">
        <f>IF([1]主干线!H6488="","",[1]主干线!H6488)</f>
        <v/>
      </c>
    </row>
    <row r="6489" spans="1:7" x14ac:dyDescent="0.15">
      <c r="A6489" t="str">
        <f>IF([1]主干线!A6489="","",[1]主干线!A6489)</f>
        <v/>
      </c>
      <c r="B6489" t="str">
        <f>IF([1]主干线!B6489="","",[1]主干线!B6489)</f>
        <v/>
      </c>
      <c r="C6489" t="str">
        <f>IF([1]主干线!C6489="","",[1]主干线!C6489)</f>
        <v/>
      </c>
      <c r="D6489" t="str">
        <f>IF([1]主干线!R6489="","",[1]主干线!R6489)</f>
        <v/>
      </c>
      <c r="E6489" t="str">
        <f>IF([1]主干线!S6489="","",[1]主干线!S6489)</f>
        <v/>
      </c>
      <c r="F6489" t="str">
        <f>IF([1]主干线!G6489="","",[1]主干线!G6489)</f>
        <v/>
      </c>
      <c r="G6489" t="str">
        <f>IF([1]主干线!H6489="","",[1]主干线!H6489)</f>
        <v/>
      </c>
    </row>
    <row r="6490" spans="1:7" x14ac:dyDescent="0.15">
      <c r="A6490" t="str">
        <f>IF([1]主干线!A6490="","",[1]主干线!A6490)</f>
        <v/>
      </c>
      <c r="B6490" t="str">
        <f>IF([1]主干线!B6490="","",[1]主干线!B6490)</f>
        <v/>
      </c>
      <c r="C6490" t="str">
        <f>IF([1]主干线!C6490="","",[1]主干线!C6490)</f>
        <v/>
      </c>
      <c r="D6490" t="str">
        <f>IF([1]主干线!R6490="","",[1]主干线!R6490)</f>
        <v/>
      </c>
      <c r="E6490" t="str">
        <f>IF([1]主干线!S6490="","",[1]主干线!S6490)</f>
        <v/>
      </c>
      <c r="F6490" t="str">
        <f>IF([1]主干线!G6490="","",[1]主干线!G6490)</f>
        <v/>
      </c>
      <c r="G6490" t="str">
        <f>IF([1]主干线!H6490="","",[1]主干线!H6490)</f>
        <v/>
      </c>
    </row>
    <row r="6491" spans="1:7" x14ac:dyDescent="0.15">
      <c r="A6491" t="str">
        <f>IF([1]主干线!A6491="","",[1]主干线!A6491)</f>
        <v/>
      </c>
      <c r="B6491" t="str">
        <f>IF([1]主干线!B6491="","",[1]主干线!B6491)</f>
        <v/>
      </c>
      <c r="C6491" t="str">
        <f>IF([1]主干线!C6491="","",[1]主干线!C6491)</f>
        <v/>
      </c>
      <c r="D6491" t="str">
        <f>IF([1]主干线!R6491="","",[1]主干线!R6491)</f>
        <v/>
      </c>
      <c r="E6491" t="str">
        <f>IF([1]主干线!S6491="","",[1]主干线!S6491)</f>
        <v/>
      </c>
      <c r="F6491" t="str">
        <f>IF([1]主干线!G6491="","",[1]主干线!G6491)</f>
        <v/>
      </c>
      <c r="G6491" t="str">
        <f>IF([1]主干线!H6491="","",[1]主干线!H6491)</f>
        <v/>
      </c>
    </row>
    <row r="6492" spans="1:7" x14ac:dyDescent="0.15">
      <c r="A6492" t="str">
        <f>IF([1]主干线!A6492="","",[1]主干线!A6492)</f>
        <v/>
      </c>
      <c r="B6492" t="str">
        <f>IF([1]主干线!B6492="","",[1]主干线!B6492)</f>
        <v/>
      </c>
      <c r="C6492" t="str">
        <f>IF([1]主干线!C6492="","",[1]主干线!C6492)</f>
        <v/>
      </c>
      <c r="D6492" t="str">
        <f>IF([1]主干线!R6492="","",[1]主干线!R6492)</f>
        <v/>
      </c>
      <c r="E6492" t="str">
        <f>IF([1]主干线!S6492="","",[1]主干线!S6492)</f>
        <v/>
      </c>
      <c r="F6492" t="str">
        <f>IF([1]主干线!G6492="","",[1]主干线!G6492)</f>
        <v/>
      </c>
      <c r="G6492" t="str">
        <f>IF([1]主干线!H6492="","",[1]主干线!H6492)</f>
        <v/>
      </c>
    </row>
    <row r="6493" spans="1:7" x14ac:dyDescent="0.15">
      <c r="A6493" t="str">
        <f>IF([1]主干线!A6493="","",[1]主干线!A6493)</f>
        <v/>
      </c>
      <c r="B6493" t="str">
        <f>IF([1]主干线!B6493="","",[1]主干线!B6493)</f>
        <v/>
      </c>
      <c r="C6493" t="str">
        <f>IF([1]主干线!C6493="","",[1]主干线!C6493)</f>
        <v/>
      </c>
      <c r="D6493" t="str">
        <f>IF([1]主干线!R6493="","",[1]主干线!R6493)</f>
        <v/>
      </c>
      <c r="E6493" t="str">
        <f>IF([1]主干线!S6493="","",[1]主干线!S6493)</f>
        <v/>
      </c>
      <c r="F6493" t="str">
        <f>IF([1]主干线!G6493="","",[1]主干线!G6493)</f>
        <v/>
      </c>
      <c r="G6493" t="str">
        <f>IF([1]主干线!H6493="","",[1]主干线!H6493)</f>
        <v/>
      </c>
    </row>
    <row r="6494" spans="1:7" x14ac:dyDescent="0.15">
      <c r="A6494" t="str">
        <f>IF([1]主干线!A6494="","",[1]主干线!A6494)</f>
        <v/>
      </c>
      <c r="B6494" t="str">
        <f>IF([1]主干线!B6494="","",[1]主干线!B6494)</f>
        <v/>
      </c>
      <c r="C6494" t="str">
        <f>IF([1]主干线!C6494="","",[1]主干线!C6494)</f>
        <v/>
      </c>
      <c r="D6494" t="str">
        <f>IF([1]主干线!R6494="","",[1]主干线!R6494)</f>
        <v/>
      </c>
      <c r="E6494" t="str">
        <f>IF([1]主干线!S6494="","",[1]主干线!S6494)</f>
        <v/>
      </c>
      <c r="F6494" t="str">
        <f>IF([1]主干线!G6494="","",[1]主干线!G6494)</f>
        <v/>
      </c>
      <c r="G6494" t="str">
        <f>IF([1]主干线!H6494="","",[1]主干线!H6494)</f>
        <v/>
      </c>
    </row>
    <row r="6495" spans="1:7" x14ac:dyDescent="0.15">
      <c r="A6495" t="str">
        <f>IF([1]主干线!A6495="","",[1]主干线!A6495)</f>
        <v/>
      </c>
      <c r="B6495" t="str">
        <f>IF([1]主干线!B6495="","",[1]主干线!B6495)</f>
        <v/>
      </c>
      <c r="C6495" t="str">
        <f>IF([1]主干线!C6495="","",[1]主干线!C6495)</f>
        <v/>
      </c>
      <c r="D6495" t="str">
        <f>IF([1]主干线!R6495="","",[1]主干线!R6495)</f>
        <v/>
      </c>
      <c r="E6495" t="str">
        <f>IF([1]主干线!S6495="","",[1]主干线!S6495)</f>
        <v/>
      </c>
      <c r="F6495" t="str">
        <f>IF([1]主干线!G6495="","",[1]主干线!G6495)</f>
        <v/>
      </c>
      <c r="G6495" t="str">
        <f>IF([1]主干线!H6495="","",[1]主干线!H6495)</f>
        <v/>
      </c>
    </row>
    <row r="6496" spans="1:7" x14ac:dyDescent="0.15">
      <c r="A6496" t="str">
        <f>IF([1]主干线!A6496="","",[1]主干线!A6496)</f>
        <v/>
      </c>
      <c r="B6496" t="str">
        <f>IF([1]主干线!B6496="","",[1]主干线!B6496)</f>
        <v/>
      </c>
      <c r="C6496" t="str">
        <f>IF([1]主干线!C6496="","",[1]主干线!C6496)</f>
        <v/>
      </c>
      <c r="D6496" t="str">
        <f>IF([1]主干线!R6496="","",[1]主干线!R6496)</f>
        <v/>
      </c>
      <c r="E6496" t="str">
        <f>IF([1]主干线!S6496="","",[1]主干线!S6496)</f>
        <v/>
      </c>
      <c r="F6496" t="str">
        <f>IF([1]主干线!G6496="","",[1]主干线!G6496)</f>
        <v/>
      </c>
      <c r="G6496" t="str">
        <f>IF([1]主干线!H6496="","",[1]主干线!H6496)</f>
        <v/>
      </c>
    </row>
    <row r="6497" spans="1:7" x14ac:dyDescent="0.15">
      <c r="A6497" t="str">
        <f>IF([1]主干线!A6497="","",[1]主干线!A6497)</f>
        <v/>
      </c>
      <c r="B6497" t="str">
        <f>IF([1]主干线!B6497="","",[1]主干线!B6497)</f>
        <v/>
      </c>
      <c r="C6497" t="str">
        <f>IF([1]主干线!C6497="","",[1]主干线!C6497)</f>
        <v/>
      </c>
      <c r="D6497" t="str">
        <f>IF([1]主干线!R6497="","",[1]主干线!R6497)</f>
        <v/>
      </c>
      <c r="E6497" t="str">
        <f>IF([1]主干线!S6497="","",[1]主干线!S6497)</f>
        <v/>
      </c>
      <c r="F6497" t="str">
        <f>IF([1]主干线!G6497="","",[1]主干线!G6497)</f>
        <v/>
      </c>
      <c r="G6497" t="str">
        <f>IF([1]主干线!H6497="","",[1]主干线!H6497)</f>
        <v/>
      </c>
    </row>
    <row r="6498" spans="1:7" x14ac:dyDescent="0.15">
      <c r="A6498" t="str">
        <f>IF([1]主干线!A6498="","",[1]主干线!A6498)</f>
        <v/>
      </c>
      <c r="B6498" t="str">
        <f>IF([1]主干线!B6498="","",[1]主干线!B6498)</f>
        <v/>
      </c>
      <c r="C6498" t="str">
        <f>IF([1]主干线!C6498="","",[1]主干线!C6498)</f>
        <v/>
      </c>
      <c r="D6498" t="str">
        <f>IF([1]主干线!R6498="","",[1]主干线!R6498)</f>
        <v/>
      </c>
      <c r="E6498" t="str">
        <f>IF([1]主干线!S6498="","",[1]主干线!S6498)</f>
        <v/>
      </c>
      <c r="F6498" t="str">
        <f>IF([1]主干线!G6498="","",[1]主干线!G6498)</f>
        <v/>
      </c>
      <c r="G6498" t="str">
        <f>IF([1]主干线!H6498="","",[1]主干线!H6498)</f>
        <v/>
      </c>
    </row>
    <row r="6499" spans="1:7" x14ac:dyDescent="0.15">
      <c r="A6499" t="str">
        <f>IF([1]主干线!A6499="","",[1]主干线!A6499)</f>
        <v/>
      </c>
      <c r="B6499" t="str">
        <f>IF([1]主干线!B6499="","",[1]主干线!B6499)</f>
        <v/>
      </c>
      <c r="C6499" t="str">
        <f>IF([1]主干线!C6499="","",[1]主干线!C6499)</f>
        <v/>
      </c>
      <c r="D6499" t="str">
        <f>IF([1]主干线!R6499="","",[1]主干线!R6499)</f>
        <v/>
      </c>
      <c r="E6499" t="str">
        <f>IF([1]主干线!S6499="","",[1]主干线!S6499)</f>
        <v/>
      </c>
      <c r="F6499" t="str">
        <f>IF([1]主干线!G6499="","",[1]主干线!G6499)</f>
        <v/>
      </c>
      <c r="G6499" t="str">
        <f>IF([1]主干线!H6499="","",[1]主干线!H6499)</f>
        <v/>
      </c>
    </row>
    <row r="6500" spans="1:7" x14ac:dyDescent="0.15">
      <c r="A6500" t="str">
        <f>IF([1]主干线!A6500="","",[1]主干线!A6500)</f>
        <v/>
      </c>
      <c r="B6500" t="str">
        <f>IF([1]主干线!B6500="","",[1]主干线!B6500)</f>
        <v/>
      </c>
      <c r="C6500" t="str">
        <f>IF([1]主干线!C6500="","",[1]主干线!C6500)</f>
        <v/>
      </c>
      <c r="D6500" t="str">
        <f>IF([1]主干线!R6500="","",[1]主干线!R6500)</f>
        <v/>
      </c>
      <c r="E6500" t="str">
        <f>IF([1]主干线!S6500="","",[1]主干线!S6500)</f>
        <v/>
      </c>
      <c r="F6500" t="str">
        <f>IF([1]主干线!G6500="","",[1]主干线!G6500)</f>
        <v/>
      </c>
      <c r="G6500" t="str">
        <f>IF([1]主干线!H6500="","",[1]主干线!H6500)</f>
        <v/>
      </c>
    </row>
    <row r="6501" spans="1:7" x14ac:dyDescent="0.15">
      <c r="A6501" t="str">
        <f>IF([1]主干线!A6501="","",[1]主干线!A6501)</f>
        <v/>
      </c>
      <c r="B6501" t="str">
        <f>IF([1]主干线!B6501="","",[1]主干线!B6501)</f>
        <v/>
      </c>
      <c r="C6501" t="str">
        <f>IF([1]主干线!C6501="","",[1]主干线!C6501)</f>
        <v/>
      </c>
      <c r="D6501" t="str">
        <f>IF([1]主干线!R6501="","",[1]主干线!R6501)</f>
        <v/>
      </c>
      <c r="E6501" t="str">
        <f>IF([1]主干线!S6501="","",[1]主干线!S6501)</f>
        <v/>
      </c>
      <c r="F6501" t="str">
        <f>IF([1]主干线!G6501="","",[1]主干线!G6501)</f>
        <v/>
      </c>
      <c r="G6501" t="str">
        <f>IF([1]主干线!H6501="","",[1]主干线!H6501)</f>
        <v/>
      </c>
    </row>
    <row r="6502" spans="1:7" x14ac:dyDescent="0.15">
      <c r="A6502" t="str">
        <f>IF([1]主干线!A6502="","",[1]主干线!A6502)</f>
        <v/>
      </c>
      <c r="B6502" t="str">
        <f>IF([1]主干线!B6502="","",[1]主干线!B6502)</f>
        <v/>
      </c>
      <c r="C6502" t="str">
        <f>IF([1]主干线!C6502="","",[1]主干线!C6502)</f>
        <v/>
      </c>
      <c r="D6502" t="str">
        <f>IF([1]主干线!R6502="","",[1]主干线!R6502)</f>
        <v/>
      </c>
      <c r="E6502" t="str">
        <f>IF([1]主干线!S6502="","",[1]主干线!S6502)</f>
        <v/>
      </c>
      <c r="F6502" t="str">
        <f>IF([1]主干线!G6502="","",[1]主干线!G6502)</f>
        <v/>
      </c>
      <c r="G6502" t="str">
        <f>IF([1]主干线!H6502="","",[1]主干线!H6502)</f>
        <v/>
      </c>
    </row>
    <row r="6503" spans="1:7" x14ac:dyDescent="0.15">
      <c r="A6503" t="str">
        <f>IF([1]主干线!A6503="","",[1]主干线!A6503)</f>
        <v/>
      </c>
      <c r="B6503" t="str">
        <f>IF([1]主干线!B6503="","",[1]主干线!B6503)</f>
        <v/>
      </c>
      <c r="C6503" t="str">
        <f>IF([1]主干线!C6503="","",[1]主干线!C6503)</f>
        <v/>
      </c>
      <c r="D6503" t="str">
        <f>IF([1]主干线!R6503="","",[1]主干线!R6503)</f>
        <v/>
      </c>
      <c r="E6503" t="str">
        <f>IF([1]主干线!S6503="","",[1]主干线!S6503)</f>
        <v/>
      </c>
      <c r="F6503" t="str">
        <f>IF([1]主干线!G6503="","",[1]主干线!G6503)</f>
        <v/>
      </c>
      <c r="G6503" t="str">
        <f>IF([1]主干线!H6503="","",[1]主干线!H6503)</f>
        <v/>
      </c>
    </row>
    <row r="6504" spans="1:7" x14ac:dyDescent="0.15">
      <c r="A6504" t="str">
        <f>IF([1]主干线!A6504="","",[1]主干线!A6504)</f>
        <v/>
      </c>
      <c r="B6504" t="str">
        <f>IF([1]主干线!B6504="","",[1]主干线!B6504)</f>
        <v/>
      </c>
      <c r="C6504" t="str">
        <f>IF([1]主干线!C6504="","",[1]主干线!C6504)</f>
        <v/>
      </c>
      <c r="D6504" t="str">
        <f>IF([1]主干线!R6504="","",[1]主干线!R6504)</f>
        <v/>
      </c>
      <c r="E6504" t="str">
        <f>IF([1]主干线!S6504="","",[1]主干线!S6504)</f>
        <v/>
      </c>
      <c r="F6504" t="str">
        <f>IF([1]主干线!G6504="","",[1]主干线!G6504)</f>
        <v/>
      </c>
      <c r="G6504" t="str">
        <f>IF([1]主干线!H6504="","",[1]主干线!H6504)</f>
        <v/>
      </c>
    </row>
    <row r="6505" spans="1:7" x14ac:dyDescent="0.15">
      <c r="A6505" t="str">
        <f>IF([1]主干线!A6505="","",[1]主干线!A6505)</f>
        <v/>
      </c>
      <c r="B6505" t="str">
        <f>IF([1]主干线!B6505="","",[1]主干线!B6505)</f>
        <v/>
      </c>
      <c r="C6505" t="str">
        <f>IF([1]主干线!C6505="","",[1]主干线!C6505)</f>
        <v/>
      </c>
      <c r="D6505" t="str">
        <f>IF([1]主干线!R6505="","",[1]主干线!R6505)</f>
        <v/>
      </c>
      <c r="E6505" t="str">
        <f>IF([1]主干线!S6505="","",[1]主干线!S6505)</f>
        <v/>
      </c>
      <c r="F6505" t="str">
        <f>IF([1]主干线!G6505="","",[1]主干线!G6505)</f>
        <v/>
      </c>
      <c r="G6505" t="str">
        <f>IF([1]主干线!H6505="","",[1]主干线!H6505)</f>
        <v/>
      </c>
    </row>
    <row r="6506" spans="1:7" x14ac:dyDescent="0.15">
      <c r="A6506" t="str">
        <f>IF([1]主干线!A6506="","",[1]主干线!A6506)</f>
        <v/>
      </c>
      <c r="B6506" t="str">
        <f>IF([1]主干线!B6506="","",[1]主干线!B6506)</f>
        <v/>
      </c>
      <c r="C6506" t="str">
        <f>IF([1]主干线!C6506="","",[1]主干线!C6506)</f>
        <v/>
      </c>
      <c r="D6506" t="str">
        <f>IF([1]主干线!R6506="","",[1]主干线!R6506)</f>
        <v/>
      </c>
      <c r="E6506" t="str">
        <f>IF([1]主干线!S6506="","",[1]主干线!S6506)</f>
        <v/>
      </c>
      <c r="F6506" t="str">
        <f>IF([1]主干线!G6506="","",[1]主干线!G6506)</f>
        <v/>
      </c>
      <c r="G6506" t="str">
        <f>IF([1]主干线!H6506="","",[1]主干线!H6506)</f>
        <v/>
      </c>
    </row>
    <row r="6507" spans="1:7" x14ac:dyDescent="0.15">
      <c r="A6507" t="str">
        <f>IF([1]主干线!A6507="","",[1]主干线!A6507)</f>
        <v/>
      </c>
      <c r="B6507" t="str">
        <f>IF([1]主干线!B6507="","",[1]主干线!B6507)</f>
        <v/>
      </c>
      <c r="C6507" t="str">
        <f>IF([1]主干线!C6507="","",[1]主干线!C6507)</f>
        <v/>
      </c>
      <c r="D6507" t="str">
        <f>IF([1]主干线!R6507="","",[1]主干线!R6507)</f>
        <v/>
      </c>
      <c r="E6507" t="str">
        <f>IF([1]主干线!S6507="","",[1]主干线!S6507)</f>
        <v/>
      </c>
      <c r="F6507" t="str">
        <f>IF([1]主干线!G6507="","",[1]主干线!G6507)</f>
        <v/>
      </c>
      <c r="G6507" t="str">
        <f>IF([1]主干线!H6507="","",[1]主干线!H6507)</f>
        <v/>
      </c>
    </row>
    <row r="6508" spans="1:7" x14ac:dyDescent="0.15">
      <c r="A6508" t="str">
        <f>IF([1]主干线!A6508="","",[1]主干线!A6508)</f>
        <v/>
      </c>
      <c r="B6508" t="str">
        <f>IF([1]主干线!B6508="","",[1]主干线!B6508)</f>
        <v/>
      </c>
      <c r="C6508" t="str">
        <f>IF([1]主干线!C6508="","",[1]主干线!C6508)</f>
        <v/>
      </c>
      <c r="D6508" t="str">
        <f>IF([1]主干线!R6508="","",[1]主干线!R6508)</f>
        <v/>
      </c>
      <c r="E6508" t="str">
        <f>IF([1]主干线!S6508="","",[1]主干线!S6508)</f>
        <v/>
      </c>
      <c r="F6508" t="str">
        <f>IF([1]主干线!G6508="","",[1]主干线!G6508)</f>
        <v/>
      </c>
      <c r="G6508" t="str">
        <f>IF([1]主干线!H6508="","",[1]主干线!H6508)</f>
        <v/>
      </c>
    </row>
    <row r="6509" spans="1:7" x14ac:dyDescent="0.15">
      <c r="A6509" t="str">
        <f>IF([1]主干线!A6509="","",[1]主干线!A6509)</f>
        <v/>
      </c>
      <c r="B6509" t="str">
        <f>IF([1]主干线!B6509="","",[1]主干线!B6509)</f>
        <v/>
      </c>
      <c r="C6509" t="str">
        <f>IF([1]主干线!C6509="","",[1]主干线!C6509)</f>
        <v/>
      </c>
      <c r="D6509" t="str">
        <f>IF([1]主干线!R6509="","",[1]主干线!R6509)</f>
        <v/>
      </c>
      <c r="E6509" t="str">
        <f>IF([1]主干线!S6509="","",[1]主干线!S6509)</f>
        <v/>
      </c>
      <c r="F6509" t="str">
        <f>IF([1]主干线!G6509="","",[1]主干线!G6509)</f>
        <v/>
      </c>
      <c r="G6509" t="str">
        <f>IF([1]主干线!H6509="","",[1]主干线!H6509)</f>
        <v/>
      </c>
    </row>
    <row r="6510" spans="1:7" x14ac:dyDescent="0.15">
      <c r="A6510" t="str">
        <f>IF([1]主干线!A6510="","",[1]主干线!A6510)</f>
        <v/>
      </c>
      <c r="B6510" t="str">
        <f>IF([1]主干线!B6510="","",[1]主干线!B6510)</f>
        <v/>
      </c>
      <c r="C6510" t="str">
        <f>IF([1]主干线!C6510="","",[1]主干线!C6510)</f>
        <v/>
      </c>
      <c r="D6510" t="str">
        <f>IF([1]主干线!R6510="","",[1]主干线!R6510)</f>
        <v/>
      </c>
      <c r="E6510" t="str">
        <f>IF([1]主干线!S6510="","",[1]主干线!S6510)</f>
        <v/>
      </c>
      <c r="F6510" t="str">
        <f>IF([1]主干线!G6510="","",[1]主干线!G6510)</f>
        <v/>
      </c>
      <c r="G6510" t="str">
        <f>IF([1]主干线!H6510="","",[1]主干线!H6510)</f>
        <v/>
      </c>
    </row>
    <row r="6511" spans="1:7" x14ac:dyDescent="0.15">
      <c r="A6511" t="str">
        <f>IF([1]主干线!A6511="","",[1]主干线!A6511)</f>
        <v/>
      </c>
      <c r="B6511" t="str">
        <f>IF([1]主干线!B6511="","",[1]主干线!B6511)</f>
        <v/>
      </c>
      <c r="C6511" t="str">
        <f>IF([1]主干线!C6511="","",[1]主干线!C6511)</f>
        <v/>
      </c>
      <c r="D6511" t="str">
        <f>IF([1]主干线!R6511="","",[1]主干线!R6511)</f>
        <v/>
      </c>
      <c r="E6511" t="str">
        <f>IF([1]主干线!S6511="","",[1]主干线!S6511)</f>
        <v/>
      </c>
      <c r="F6511" t="str">
        <f>IF([1]主干线!G6511="","",[1]主干线!G6511)</f>
        <v/>
      </c>
      <c r="G6511" t="str">
        <f>IF([1]主干线!H6511="","",[1]主干线!H6511)</f>
        <v/>
      </c>
    </row>
    <row r="6512" spans="1:7" x14ac:dyDescent="0.15">
      <c r="A6512" t="str">
        <f>IF([1]主干线!A6512="","",[1]主干线!A6512)</f>
        <v/>
      </c>
      <c r="B6512" t="str">
        <f>IF([1]主干线!B6512="","",[1]主干线!B6512)</f>
        <v/>
      </c>
      <c r="C6512" t="str">
        <f>IF([1]主干线!C6512="","",[1]主干线!C6512)</f>
        <v/>
      </c>
      <c r="D6512" t="str">
        <f>IF([1]主干线!R6512="","",[1]主干线!R6512)</f>
        <v/>
      </c>
      <c r="E6512" t="str">
        <f>IF([1]主干线!S6512="","",[1]主干线!S6512)</f>
        <v/>
      </c>
      <c r="F6512" t="str">
        <f>IF([1]主干线!G6512="","",[1]主干线!G6512)</f>
        <v/>
      </c>
      <c r="G6512" t="str">
        <f>IF([1]主干线!H6512="","",[1]主干线!H6512)</f>
        <v/>
      </c>
    </row>
    <row r="6513" spans="1:7" x14ac:dyDescent="0.15">
      <c r="A6513" t="str">
        <f>IF([1]主干线!A6513="","",[1]主干线!A6513)</f>
        <v/>
      </c>
      <c r="B6513" t="str">
        <f>IF([1]主干线!B6513="","",[1]主干线!B6513)</f>
        <v/>
      </c>
      <c r="C6513" t="str">
        <f>IF([1]主干线!C6513="","",[1]主干线!C6513)</f>
        <v/>
      </c>
      <c r="D6513" t="str">
        <f>IF([1]主干线!R6513="","",[1]主干线!R6513)</f>
        <v/>
      </c>
      <c r="E6513" t="str">
        <f>IF([1]主干线!S6513="","",[1]主干线!S6513)</f>
        <v/>
      </c>
      <c r="F6513" t="str">
        <f>IF([1]主干线!G6513="","",[1]主干线!G6513)</f>
        <v/>
      </c>
      <c r="G6513" t="str">
        <f>IF([1]主干线!H6513="","",[1]主干线!H6513)</f>
        <v/>
      </c>
    </row>
    <row r="6514" spans="1:7" x14ac:dyDescent="0.15">
      <c r="A6514" t="str">
        <f>IF([1]主干线!A6514="","",[1]主干线!A6514)</f>
        <v/>
      </c>
      <c r="B6514" t="str">
        <f>IF([1]主干线!B6514="","",[1]主干线!B6514)</f>
        <v/>
      </c>
      <c r="C6514" t="str">
        <f>IF([1]主干线!C6514="","",[1]主干线!C6514)</f>
        <v/>
      </c>
      <c r="D6514" t="str">
        <f>IF([1]主干线!R6514="","",[1]主干线!R6514)</f>
        <v/>
      </c>
      <c r="E6514" t="str">
        <f>IF([1]主干线!S6514="","",[1]主干线!S6514)</f>
        <v/>
      </c>
      <c r="F6514" t="str">
        <f>IF([1]主干线!G6514="","",[1]主干线!G6514)</f>
        <v/>
      </c>
      <c r="G6514" t="str">
        <f>IF([1]主干线!H6514="","",[1]主干线!H6514)</f>
        <v/>
      </c>
    </row>
    <row r="6515" spans="1:7" x14ac:dyDescent="0.15">
      <c r="A6515" t="str">
        <f>IF([1]主干线!A6515="","",[1]主干线!A6515)</f>
        <v/>
      </c>
      <c r="B6515" t="str">
        <f>IF([1]主干线!B6515="","",[1]主干线!B6515)</f>
        <v/>
      </c>
      <c r="C6515" t="str">
        <f>IF([1]主干线!C6515="","",[1]主干线!C6515)</f>
        <v/>
      </c>
      <c r="D6515" t="str">
        <f>IF([1]主干线!R6515="","",[1]主干线!R6515)</f>
        <v/>
      </c>
      <c r="E6515" t="str">
        <f>IF([1]主干线!S6515="","",[1]主干线!S6515)</f>
        <v/>
      </c>
      <c r="F6515" t="str">
        <f>IF([1]主干线!G6515="","",[1]主干线!G6515)</f>
        <v/>
      </c>
      <c r="G6515" t="str">
        <f>IF([1]主干线!H6515="","",[1]主干线!H6515)</f>
        <v/>
      </c>
    </row>
    <row r="6516" spans="1:7" x14ac:dyDescent="0.15">
      <c r="A6516" t="str">
        <f>IF([1]主干线!A6516="","",[1]主干线!A6516)</f>
        <v/>
      </c>
      <c r="B6516" t="str">
        <f>IF([1]主干线!B6516="","",[1]主干线!B6516)</f>
        <v/>
      </c>
      <c r="C6516" t="str">
        <f>IF([1]主干线!C6516="","",[1]主干线!C6516)</f>
        <v/>
      </c>
      <c r="D6516" t="str">
        <f>IF([1]主干线!R6516="","",[1]主干线!R6516)</f>
        <v/>
      </c>
      <c r="E6516" t="str">
        <f>IF([1]主干线!S6516="","",[1]主干线!S6516)</f>
        <v/>
      </c>
      <c r="F6516" t="str">
        <f>IF([1]主干线!G6516="","",[1]主干线!G6516)</f>
        <v/>
      </c>
      <c r="G6516" t="str">
        <f>IF([1]主干线!H6516="","",[1]主干线!H6516)</f>
        <v/>
      </c>
    </row>
    <row r="6517" spans="1:7" x14ac:dyDescent="0.15">
      <c r="A6517" t="str">
        <f>IF([1]主干线!A6517="","",[1]主干线!A6517)</f>
        <v/>
      </c>
      <c r="B6517" t="str">
        <f>IF([1]主干线!B6517="","",[1]主干线!B6517)</f>
        <v/>
      </c>
      <c r="C6517" t="str">
        <f>IF([1]主干线!C6517="","",[1]主干线!C6517)</f>
        <v/>
      </c>
      <c r="D6517" t="str">
        <f>IF([1]主干线!R6517="","",[1]主干线!R6517)</f>
        <v/>
      </c>
      <c r="E6517" t="str">
        <f>IF([1]主干线!S6517="","",[1]主干线!S6517)</f>
        <v/>
      </c>
      <c r="F6517" t="str">
        <f>IF([1]主干线!G6517="","",[1]主干线!G6517)</f>
        <v/>
      </c>
      <c r="G6517" t="str">
        <f>IF([1]主干线!H6517="","",[1]主干线!H6517)</f>
        <v/>
      </c>
    </row>
    <row r="6518" spans="1:7" x14ac:dyDescent="0.15">
      <c r="A6518" t="str">
        <f>IF([1]主干线!A6518="","",[1]主干线!A6518)</f>
        <v/>
      </c>
      <c r="B6518" t="str">
        <f>IF([1]主干线!B6518="","",[1]主干线!B6518)</f>
        <v/>
      </c>
      <c r="C6518" t="str">
        <f>IF([1]主干线!C6518="","",[1]主干线!C6518)</f>
        <v/>
      </c>
      <c r="D6518" t="str">
        <f>IF([1]主干线!R6518="","",[1]主干线!R6518)</f>
        <v/>
      </c>
      <c r="E6518" t="str">
        <f>IF([1]主干线!S6518="","",[1]主干线!S6518)</f>
        <v/>
      </c>
      <c r="F6518" t="str">
        <f>IF([1]主干线!G6518="","",[1]主干线!G6518)</f>
        <v/>
      </c>
      <c r="G6518" t="str">
        <f>IF([1]主干线!H6518="","",[1]主干线!H6518)</f>
        <v/>
      </c>
    </row>
    <row r="6519" spans="1:7" x14ac:dyDescent="0.15">
      <c r="A6519" t="str">
        <f>IF([1]主干线!A6519="","",[1]主干线!A6519)</f>
        <v/>
      </c>
      <c r="B6519" t="str">
        <f>IF([1]主干线!B6519="","",[1]主干线!B6519)</f>
        <v/>
      </c>
      <c r="C6519" t="str">
        <f>IF([1]主干线!C6519="","",[1]主干线!C6519)</f>
        <v/>
      </c>
      <c r="D6519" t="str">
        <f>IF([1]主干线!R6519="","",[1]主干线!R6519)</f>
        <v/>
      </c>
      <c r="E6519" t="str">
        <f>IF([1]主干线!S6519="","",[1]主干线!S6519)</f>
        <v/>
      </c>
      <c r="F6519" t="str">
        <f>IF([1]主干线!G6519="","",[1]主干线!G6519)</f>
        <v/>
      </c>
      <c r="G6519" t="str">
        <f>IF([1]主干线!H6519="","",[1]主干线!H6519)</f>
        <v/>
      </c>
    </row>
    <row r="6520" spans="1:7" x14ac:dyDescent="0.15">
      <c r="A6520" t="str">
        <f>IF([1]主干线!A6520="","",[1]主干线!A6520)</f>
        <v/>
      </c>
      <c r="B6520" t="str">
        <f>IF([1]主干线!B6520="","",[1]主干线!B6520)</f>
        <v/>
      </c>
      <c r="C6520" t="str">
        <f>IF([1]主干线!C6520="","",[1]主干线!C6520)</f>
        <v/>
      </c>
      <c r="D6520" t="str">
        <f>IF([1]主干线!R6520="","",[1]主干线!R6520)</f>
        <v/>
      </c>
      <c r="E6520" t="str">
        <f>IF([1]主干线!S6520="","",[1]主干线!S6520)</f>
        <v/>
      </c>
      <c r="F6520" t="str">
        <f>IF([1]主干线!G6520="","",[1]主干线!G6520)</f>
        <v/>
      </c>
      <c r="G6520" t="str">
        <f>IF([1]主干线!H6520="","",[1]主干线!H6520)</f>
        <v/>
      </c>
    </row>
    <row r="6521" spans="1:7" x14ac:dyDescent="0.15">
      <c r="A6521" t="str">
        <f>IF([1]主干线!A6521="","",[1]主干线!A6521)</f>
        <v/>
      </c>
      <c r="B6521" t="str">
        <f>IF([1]主干线!B6521="","",[1]主干线!B6521)</f>
        <v/>
      </c>
      <c r="C6521" t="str">
        <f>IF([1]主干线!C6521="","",[1]主干线!C6521)</f>
        <v/>
      </c>
      <c r="D6521" t="str">
        <f>IF([1]主干线!R6521="","",[1]主干线!R6521)</f>
        <v/>
      </c>
      <c r="E6521" t="str">
        <f>IF([1]主干线!S6521="","",[1]主干线!S6521)</f>
        <v/>
      </c>
      <c r="F6521" t="str">
        <f>IF([1]主干线!G6521="","",[1]主干线!G6521)</f>
        <v/>
      </c>
      <c r="G6521" t="str">
        <f>IF([1]主干线!H6521="","",[1]主干线!H6521)</f>
        <v/>
      </c>
    </row>
    <row r="6522" spans="1:7" x14ac:dyDescent="0.15">
      <c r="A6522" t="str">
        <f>IF([1]主干线!A6522="","",[1]主干线!A6522)</f>
        <v/>
      </c>
      <c r="B6522" t="str">
        <f>IF([1]主干线!B6522="","",[1]主干线!B6522)</f>
        <v/>
      </c>
      <c r="C6522" t="str">
        <f>IF([1]主干线!C6522="","",[1]主干线!C6522)</f>
        <v/>
      </c>
      <c r="D6522" t="str">
        <f>IF([1]主干线!R6522="","",[1]主干线!R6522)</f>
        <v/>
      </c>
      <c r="E6522" t="str">
        <f>IF([1]主干线!S6522="","",[1]主干线!S6522)</f>
        <v/>
      </c>
      <c r="F6522" t="str">
        <f>IF([1]主干线!G6522="","",[1]主干线!G6522)</f>
        <v/>
      </c>
      <c r="G6522" t="str">
        <f>IF([1]主干线!H6522="","",[1]主干线!H6522)</f>
        <v/>
      </c>
    </row>
    <row r="6523" spans="1:7" x14ac:dyDescent="0.15">
      <c r="A6523" t="str">
        <f>IF([1]主干线!A6523="","",[1]主干线!A6523)</f>
        <v/>
      </c>
      <c r="B6523" t="str">
        <f>IF([1]主干线!B6523="","",[1]主干线!B6523)</f>
        <v/>
      </c>
      <c r="C6523" t="str">
        <f>IF([1]主干线!C6523="","",[1]主干线!C6523)</f>
        <v/>
      </c>
      <c r="D6523" t="str">
        <f>IF([1]主干线!R6523="","",[1]主干线!R6523)</f>
        <v/>
      </c>
      <c r="E6523" t="str">
        <f>IF([1]主干线!S6523="","",[1]主干线!S6523)</f>
        <v/>
      </c>
      <c r="F6523" t="str">
        <f>IF([1]主干线!G6523="","",[1]主干线!G6523)</f>
        <v/>
      </c>
      <c r="G6523" t="str">
        <f>IF([1]主干线!H6523="","",[1]主干线!H6523)</f>
        <v/>
      </c>
    </row>
    <row r="6524" spans="1:7" x14ac:dyDescent="0.15">
      <c r="A6524" t="str">
        <f>IF([1]主干线!A6524="","",[1]主干线!A6524)</f>
        <v/>
      </c>
      <c r="B6524" t="str">
        <f>IF([1]主干线!B6524="","",[1]主干线!B6524)</f>
        <v/>
      </c>
      <c r="C6524" t="str">
        <f>IF([1]主干线!C6524="","",[1]主干线!C6524)</f>
        <v/>
      </c>
      <c r="D6524" t="str">
        <f>IF([1]主干线!R6524="","",[1]主干线!R6524)</f>
        <v/>
      </c>
      <c r="E6524" t="str">
        <f>IF([1]主干线!S6524="","",[1]主干线!S6524)</f>
        <v/>
      </c>
      <c r="F6524" t="str">
        <f>IF([1]主干线!G6524="","",[1]主干线!G6524)</f>
        <v/>
      </c>
      <c r="G6524" t="str">
        <f>IF([1]主干线!H6524="","",[1]主干线!H6524)</f>
        <v/>
      </c>
    </row>
    <row r="6525" spans="1:7" x14ac:dyDescent="0.15">
      <c r="A6525" t="str">
        <f>IF([1]主干线!A6525="","",[1]主干线!A6525)</f>
        <v/>
      </c>
      <c r="B6525" t="str">
        <f>IF([1]主干线!B6525="","",[1]主干线!B6525)</f>
        <v/>
      </c>
      <c r="C6525" t="str">
        <f>IF([1]主干线!C6525="","",[1]主干线!C6525)</f>
        <v/>
      </c>
      <c r="D6525" t="str">
        <f>IF([1]主干线!R6525="","",[1]主干线!R6525)</f>
        <v/>
      </c>
      <c r="E6525" t="str">
        <f>IF([1]主干线!S6525="","",[1]主干线!S6525)</f>
        <v/>
      </c>
      <c r="F6525" t="str">
        <f>IF([1]主干线!G6525="","",[1]主干线!G6525)</f>
        <v/>
      </c>
      <c r="G6525" t="str">
        <f>IF([1]主干线!H6525="","",[1]主干线!H6525)</f>
        <v/>
      </c>
    </row>
    <row r="6526" spans="1:7" x14ac:dyDescent="0.15">
      <c r="A6526" t="str">
        <f>IF([1]主干线!A6526="","",[1]主干线!A6526)</f>
        <v/>
      </c>
      <c r="B6526" t="str">
        <f>IF([1]主干线!B6526="","",[1]主干线!B6526)</f>
        <v/>
      </c>
      <c r="C6526" t="str">
        <f>IF([1]主干线!C6526="","",[1]主干线!C6526)</f>
        <v/>
      </c>
      <c r="D6526" t="str">
        <f>IF([1]主干线!R6526="","",[1]主干线!R6526)</f>
        <v/>
      </c>
      <c r="E6526" t="str">
        <f>IF([1]主干线!S6526="","",[1]主干线!S6526)</f>
        <v/>
      </c>
      <c r="F6526" t="str">
        <f>IF([1]主干线!G6526="","",[1]主干线!G6526)</f>
        <v/>
      </c>
      <c r="G6526" t="str">
        <f>IF([1]主干线!H6526="","",[1]主干线!H6526)</f>
        <v/>
      </c>
    </row>
    <row r="6527" spans="1:7" x14ac:dyDescent="0.15">
      <c r="A6527" t="str">
        <f>IF([1]主干线!A6527="","",[1]主干线!A6527)</f>
        <v/>
      </c>
      <c r="B6527" t="str">
        <f>IF([1]主干线!B6527="","",[1]主干线!B6527)</f>
        <v/>
      </c>
      <c r="C6527" t="str">
        <f>IF([1]主干线!C6527="","",[1]主干线!C6527)</f>
        <v/>
      </c>
      <c r="D6527" t="str">
        <f>IF([1]主干线!R6527="","",[1]主干线!R6527)</f>
        <v/>
      </c>
      <c r="E6527" t="str">
        <f>IF([1]主干线!S6527="","",[1]主干线!S6527)</f>
        <v/>
      </c>
      <c r="F6527" t="str">
        <f>IF([1]主干线!G6527="","",[1]主干线!G6527)</f>
        <v/>
      </c>
      <c r="G6527" t="str">
        <f>IF([1]主干线!H6527="","",[1]主干线!H6527)</f>
        <v/>
      </c>
    </row>
    <row r="6528" spans="1:7" x14ac:dyDescent="0.15">
      <c r="A6528" t="str">
        <f>IF([1]主干线!A6528="","",[1]主干线!A6528)</f>
        <v/>
      </c>
      <c r="B6528" t="str">
        <f>IF([1]主干线!B6528="","",[1]主干线!B6528)</f>
        <v/>
      </c>
      <c r="C6528" t="str">
        <f>IF([1]主干线!C6528="","",[1]主干线!C6528)</f>
        <v/>
      </c>
      <c r="D6528" t="str">
        <f>IF([1]主干线!R6528="","",[1]主干线!R6528)</f>
        <v/>
      </c>
      <c r="E6528" t="str">
        <f>IF([1]主干线!S6528="","",[1]主干线!S6528)</f>
        <v/>
      </c>
      <c r="F6528" t="str">
        <f>IF([1]主干线!G6528="","",[1]主干线!G6528)</f>
        <v/>
      </c>
      <c r="G6528" t="str">
        <f>IF([1]主干线!H6528="","",[1]主干线!H6528)</f>
        <v/>
      </c>
    </row>
    <row r="6529" spans="1:7" x14ac:dyDescent="0.15">
      <c r="A6529" t="str">
        <f>IF([1]主干线!A6529="","",[1]主干线!A6529)</f>
        <v/>
      </c>
      <c r="B6529" t="str">
        <f>IF([1]主干线!B6529="","",[1]主干线!B6529)</f>
        <v/>
      </c>
      <c r="C6529" t="str">
        <f>IF([1]主干线!C6529="","",[1]主干线!C6529)</f>
        <v/>
      </c>
      <c r="D6529" t="str">
        <f>IF([1]主干线!R6529="","",[1]主干线!R6529)</f>
        <v/>
      </c>
      <c r="E6529" t="str">
        <f>IF([1]主干线!S6529="","",[1]主干线!S6529)</f>
        <v/>
      </c>
      <c r="F6529" t="str">
        <f>IF([1]主干线!G6529="","",[1]主干线!G6529)</f>
        <v/>
      </c>
      <c r="G6529" t="str">
        <f>IF([1]主干线!H6529="","",[1]主干线!H6529)</f>
        <v/>
      </c>
    </row>
    <row r="6530" spans="1:7" x14ac:dyDescent="0.15">
      <c r="A6530" t="str">
        <f>IF([1]主干线!A6530="","",[1]主干线!A6530)</f>
        <v/>
      </c>
      <c r="B6530" t="str">
        <f>IF([1]主干线!B6530="","",[1]主干线!B6530)</f>
        <v/>
      </c>
      <c r="C6530" t="str">
        <f>IF([1]主干线!C6530="","",[1]主干线!C6530)</f>
        <v/>
      </c>
      <c r="D6530" t="str">
        <f>IF([1]主干线!R6530="","",[1]主干线!R6530)</f>
        <v/>
      </c>
      <c r="E6530" t="str">
        <f>IF([1]主干线!S6530="","",[1]主干线!S6530)</f>
        <v/>
      </c>
      <c r="F6530" t="str">
        <f>IF([1]主干线!G6530="","",[1]主干线!G6530)</f>
        <v/>
      </c>
      <c r="G6530" t="str">
        <f>IF([1]主干线!H6530="","",[1]主干线!H6530)</f>
        <v/>
      </c>
    </row>
    <row r="6531" spans="1:7" x14ac:dyDescent="0.15">
      <c r="A6531" t="str">
        <f>IF([1]主干线!A6531="","",[1]主干线!A6531)</f>
        <v/>
      </c>
      <c r="B6531" t="str">
        <f>IF([1]主干线!B6531="","",[1]主干线!B6531)</f>
        <v/>
      </c>
      <c r="C6531" t="str">
        <f>IF([1]主干线!C6531="","",[1]主干线!C6531)</f>
        <v/>
      </c>
      <c r="D6531" t="str">
        <f>IF([1]主干线!R6531="","",[1]主干线!R6531)</f>
        <v/>
      </c>
      <c r="E6531" t="str">
        <f>IF([1]主干线!S6531="","",[1]主干线!S6531)</f>
        <v/>
      </c>
      <c r="F6531" t="str">
        <f>IF([1]主干线!G6531="","",[1]主干线!G6531)</f>
        <v/>
      </c>
      <c r="G6531" t="str">
        <f>IF([1]主干线!H6531="","",[1]主干线!H6531)</f>
        <v/>
      </c>
    </row>
    <row r="6532" spans="1:7" x14ac:dyDescent="0.15">
      <c r="A6532" t="str">
        <f>IF([1]主干线!A6532="","",[1]主干线!A6532)</f>
        <v/>
      </c>
      <c r="B6532" t="str">
        <f>IF([1]主干线!B6532="","",[1]主干线!B6532)</f>
        <v/>
      </c>
      <c r="C6532" t="str">
        <f>IF([1]主干线!C6532="","",[1]主干线!C6532)</f>
        <v/>
      </c>
      <c r="D6532" t="str">
        <f>IF([1]主干线!R6532="","",[1]主干线!R6532)</f>
        <v/>
      </c>
      <c r="E6532" t="str">
        <f>IF([1]主干线!S6532="","",[1]主干线!S6532)</f>
        <v/>
      </c>
      <c r="F6532" t="str">
        <f>IF([1]主干线!G6532="","",[1]主干线!G6532)</f>
        <v/>
      </c>
      <c r="G6532" t="str">
        <f>IF([1]主干线!H6532="","",[1]主干线!H6532)</f>
        <v/>
      </c>
    </row>
    <row r="6533" spans="1:7" x14ac:dyDescent="0.15">
      <c r="A6533" t="str">
        <f>IF([1]主干线!A6533="","",[1]主干线!A6533)</f>
        <v/>
      </c>
      <c r="B6533" t="str">
        <f>IF([1]主干线!B6533="","",[1]主干线!B6533)</f>
        <v/>
      </c>
      <c r="C6533" t="str">
        <f>IF([1]主干线!C6533="","",[1]主干线!C6533)</f>
        <v/>
      </c>
      <c r="D6533" t="str">
        <f>IF([1]主干线!R6533="","",[1]主干线!R6533)</f>
        <v/>
      </c>
      <c r="E6533" t="str">
        <f>IF([1]主干线!S6533="","",[1]主干线!S6533)</f>
        <v/>
      </c>
      <c r="F6533" t="str">
        <f>IF([1]主干线!G6533="","",[1]主干线!G6533)</f>
        <v/>
      </c>
      <c r="G6533" t="str">
        <f>IF([1]主干线!H6533="","",[1]主干线!H6533)</f>
        <v/>
      </c>
    </row>
    <row r="6534" spans="1:7" x14ac:dyDescent="0.15">
      <c r="A6534" t="str">
        <f>IF([1]主干线!A6534="","",[1]主干线!A6534)</f>
        <v/>
      </c>
      <c r="B6534" t="str">
        <f>IF([1]主干线!B6534="","",[1]主干线!B6534)</f>
        <v/>
      </c>
      <c r="C6534" t="str">
        <f>IF([1]主干线!C6534="","",[1]主干线!C6534)</f>
        <v/>
      </c>
      <c r="D6534" t="str">
        <f>IF([1]主干线!R6534="","",[1]主干线!R6534)</f>
        <v/>
      </c>
      <c r="E6534" t="str">
        <f>IF([1]主干线!S6534="","",[1]主干线!S6534)</f>
        <v/>
      </c>
      <c r="F6534" t="str">
        <f>IF([1]主干线!G6534="","",[1]主干线!G6534)</f>
        <v/>
      </c>
      <c r="G6534" t="str">
        <f>IF([1]主干线!H6534="","",[1]主干线!H6534)</f>
        <v/>
      </c>
    </row>
    <row r="6535" spans="1:7" x14ac:dyDescent="0.15">
      <c r="A6535" t="str">
        <f>IF([1]主干线!A6535="","",[1]主干线!A6535)</f>
        <v/>
      </c>
      <c r="B6535" t="str">
        <f>IF([1]主干线!B6535="","",[1]主干线!B6535)</f>
        <v/>
      </c>
      <c r="C6535" t="str">
        <f>IF([1]主干线!C6535="","",[1]主干线!C6535)</f>
        <v/>
      </c>
      <c r="D6535" t="str">
        <f>IF([1]主干线!R6535="","",[1]主干线!R6535)</f>
        <v/>
      </c>
      <c r="E6535" t="str">
        <f>IF([1]主干线!S6535="","",[1]主干线!S6535)</f>
        <v/>
      </c>
      <c r="F6535" t="str">
        <f>IF([1]主干线!G6535="","",[1]主干线!G6535)</f>
        <v/>
      </c>
      <c r="G6535" t="str">
        <f>IF([1]主干线!H6535="","",[1]主干线!H6535)</f>
        <v/>
      </c>
    </row>
    <row r="6536" spans="1:7" x14ac:dyDescent="0.15">
      <c r="A6536" t="str">
        <f>IF([1]主干线!A6536="","",[1]主干线!A6536)</f>
        <v/>
      </c>
      <c r="B6536" t="str">
        <f>IF([1]主干线!B6536="","",[1]主干线!B6536)</f>
        <v/>
      </c>
      <c r="C6536" t="str">
        <f>IF([1]主干线!C6536="","",[1]主干线!C6536)</f>
        <v/>
      </c>
      <c r="D6536" t="str">
        <f>IF([1]主干线!R6536="","",[1]主干线!R6536)</f>
        <v/>
      </c>
      <c r="E6536" t="str">
        <f>IF([1]主干线!S6536="","",[1]主干线!S6536)</f>
        <v/>
      </c>
      <c r="F6536" t="str">
        <f>IF([1]主干线!G6536="","",[1]主干线!G6536)</f>
        <v/>
      </c>
      <c r="G6536" t="str">
        <f>IF([1]主干线!H6536="","",[1]主干线!H6536)</f>
        <v/>
      </c>
    </row>
    <row r="6537" spans="1:7" x14ac:dyDescent="0.15">
      <c r="A6537" t="str">
        <f>IF([1]主干线!A6537="","",[1]主干线!A6537)</f>
        <v/>
      </c>
      <c r="B6537" t="str">
        <f>IF([1]主干线!B6537="","",[1]主干线!B6537)</f>
        <v/>
      </c>
      <c r="C6537" t="str">
        <f>IF([1]主干线!C6537="","",[1]主干线!C6537)</f>
        <v/>
      </c>
      <c r="D6537" t="str">
        <f>IF([1]主干线!R6537="","",[1]主干线!R6537)</f>
        <v/>
      </c>
      <c r="E6537" t="str">
        <f>IF([1]主干线!S6537="","",[1]主干线!S6537)</f>
        <v/>
      </c>
      <c r="F6537" t="str">
        <f>IF([1]主干线!G6537="","",[1]主干线!G6537)</f>
        <v/>
      </c>
      <c r="G6537" t="str">
        <f>IF([1]主干线!H6537="","",[1]主干线!H6537)</f>
        <v/>
      </c>
    </row>
    <row r="6538" spans="1:7" x14ac:dyDescent="0.15">
      <c r="A6538" t="str">
        <f>IF([1]主干线!A6538="","",[1]主干线!A6538)</f>
        <v/>
      </c>
      <c r="B6538" t="str">
        <f>IF([1]主干线!B6538="","",[1]主干线!B6538)</f>
        <v/>
      </c>
      <c r="C6538" t="str">
        <f>IF([1]主干线!C6538="","",[1]主干线!C6538)</f>
        <v/>
      </c>
      <c r="D6538" t="str">
        <f>IF([1]主干线!R6538="","",[1]主干线!R6538)</f>
        <v/>
      </c>
      <c r="E6538" t="str">
        <f>IF([1]主干线!S6538="","",[1]主干线!S6538)</f>
        <v/>
      </c>
      <c r="F6538" t="str">
        <f>IF([1]主干线!G6538="","",[1]主干线!G6538)</f>
        <v/>
      </c>
      <c r="G6538" t="str">
        <f>IF([1]主干线!H6538="","",[1]主干线!H6538)</f>
        <v/>
      </c>
    </row>
    <row r="6539" spans="1:7" x14ac:dyDescent="0.15">
      <c r="A6539" t="str">
        <f>IF([1]主干线!A6539="","",[1]主干线!A6539)</f>
        <v/>
      </c>
      <c r="B6539" t="str">
        <f>IF([1]主干线!B6539="","",[1]主干线!B6539)</f>
        <v/>
      </c>
      <c r="C6539" t="str">
        <f>IF([1]主干线!C6539="","",[1]主干线!C6539)</f>
        <v/>
      </c>
      <c r="D6539" t="str">
        <f>IF([1]主干线!R6539="","",[1]主干线!R6539)</f>
        <v/>
      </c>
      <c r="E6539" t="str">
        <f>IF([1]主干线!S6539="","",[1]主干线!S6539)</f>
        <v/>
      </c>
      <c r="F6539" t="str">
        <f>IF([1]主干线!G6539="","",[1]主干线!G6539)</f>
        <v/>
      </c>
      <c r="G6539" t="str">
        <f>IF([1]主干线!H6539="","",[1]主干线!H6539)</f>
        <v/>
      </c>
    </row>
    <row r="6540" spans="1:7" x14ac:dyDescent="0.15">
      <c r="A6540" t="str">
        <f>IF([1]主干线!A6540="","",[1]主干线!A6540)</f>
        <v/>
      </c>
      <c r="B6540" t="str">
        <f>IF([1]主干线!B6540="","",[1]主干线!B6540)</f>
        <v/>
      </c>
      <c r="C6540" t="str">
        <f>IF([1]主干线!C6540="","",[1]主干线!C6540)</f>
        <v/>
      </c>
      <c r="D6540" t="str">
        <f>IF([1]主干线!R6540="","",[1]主干线!R6540)</f>
        <v/>
      </c>
      <c r="E6540" t="str">
        <f>IF([1]主干线!S6540="","",[1]主干线!S6540)</f>
        <v/>
      </c>
      <c r="F6540" t="str">
        <f>IF([1]主干线!G6540="","",[1]主干线!G6540)</f>
        <v/>
      </c>
      <c r="G6540" t="str">
        <f>IF([1]主干线!H6540="","",[1]主干线!H6540)</f>
        <v/>
      </c>
    </row>
    <row r="6541" spans="1:7" x14ac:dyDescent="0.15">
      <c r="A6541" t="str">
        <f>IF([1]主干线!A6541="","",[1]主干线!A6541)</f>
        <v/>
      </c>
      <c r="B6541" t="str">
        <f>IF([1]主干线!B6541="","",[1]主干线!B6541)</f>
        <v/>
      </c>
      <c r="C6541" t="str">
        <f>IF([1]主干线!C6541="","",[1]主干线!C6541)</f>
        <v/>
      </c>
      <c r="D6541" t="str">
        <f>IF([1]主干线!R6541="","",[1]主干线!R6541)</f>
        <v/>
      </c>
      <c r="E6541" t="str">
        <f>IF([1]主干线!S6541="","",[1]主干线!S6541)</f>
        <v/>
      </c>
      <c r="F6541" t="str">
        <f>IF([1]主干线!G6541="","",[1]主干线!G6541)</f>
        <v/>
      </c>
      <c r="G6541" t="str">
        <f>IF([1]主干线!H6541="","",[1]主干线!H6541)</f>
        <v/>
      </c>
    </row>
    <row r="6542" spans="1:7" x14ac:dyDescent="0.15">
      <c r="A6542" t="str">
        <f>IF([1]主干线!A6542="","",[1]主干线!A6542)</f>
        <v/>
      </c>
      <c r="B6542" t="str">
        <f>IF([1]主干线!B6542="","",[1]主干线!B6542)</f>
        <v/>
      </c>
      <c r="C6542" t="str">
        <f>IF([1]主干线!C6542="","",[1]主干线!C6542)</f>
        <v/>
      </c>
      <c r="D6542" t="str">
        <f>IF([1]主干线!R6542="","",[1]主干线!R6542)</f>
        <v/>
      </c>
      <c r="E6542" t="str">
        <f>IF([1]主干线!S6542="","",[1]主干线!S6542)</f>
        <v/>
      </c>
      <c r="F6542" t="str">
        <f>IF([1]主干线!G6542="","",[1]主干线!G6542)</f>
        <v/>
      </c>
      <c r="G6542" t="str">
        <f>IF([1]主干线!H6542="","",[1]主干线!H6542)</f>
        <v/>
      </c>
    </row>
    <row r="6543" spans="1:7" x14ac:dyDescent="0.15">
      <c r="A6543" t="str">
        <f>IF([1]主干线!A6543="","",[1]主干线!A6543)</f>
        <v/>
      </c>
      <c r="B6543" t="str">
        <f>IF([1]主干线!B6543="","",[1]主干线!B6543)</f>
        <v/>
      </c>
      <c r="C6543" t="str">
        <f>IF([1]主干线!C6543="","",[1]主干线!C6543)</f>
        <v/>
      </c>
      <c r="D6543" t="str">
        <f>IF([1]主干线!R6543="","",[1]主干线!R6543)</f>
        <v/>
      </c>
      <c r="E6543" t="str">
        <f>IF([1]主干线!S6543="","",[1]主干线!S6543)</f>
        <v/>
      </c>
      <c r="F6543" t="str">
        <f>IF([1]主干线!G6543="","",[1]主干线!G6543)</f>
        <v/>
      </c>
      <c r="G6543" t="str">
        <f>IF([1]主干线!H6543="","",[1]主干线!H6543)</f>
        <v/>
      </c>
    </row>
    <row r="6544" spans="1:7" x14ac:dyDescent="0.15">
      <c r="A6544" t="str">
        <f>IF([1]主干线!A6544="","",[1]主干线!A6544)</f>
        <v/>
      </c>
      <c r="B6544" t="str">
        <f>IF([1]主干线!B6544="","",[1]主干线!B6544)</f>
        <v/>
      </c>
      <c r="C6544" t="str">
        <f>IF([1]主干线!C6544="","",[1]主干线!C6544)</f>
        <v/>
      </c>
      <c r="D6544" t="str">
        <f>IF([1]主干线!R6544="","",[1]主干线!R6544)</f>
        <v/>
      </c>
      <c r="E6544" t="str">
        <f>IF([1]主干线!S6544="","",[1]主干线!S6544)</f>
        <v/>
      </c>
      <c r="F6544" t="str">
        <f>IF([1]主干线!G6544="","",[1]主干线!G6544)</f>
        <v/>
      </c>
      <c r="G6544" t="str">
        <f>IF([1]主干线!H6544="","",[1]主干线!H6544)</f>
        <v/>
      </c>
    </row>
    <row r="6545" spans="1:7" x14ac:dyDescent="0.15">
      <c r="A6545" t="str">
        <f>IF([1]主干线!A6545="","",[1]主干线!A6545)</f>
        <v/>
      </c>
      <c r="B6545" t="str">
        <f>IF([1]主干线!B6545="","",[1]主干线!B6545)</f>
        <v/>
      </c>
      <c r="C6545" t="str">
        <f>IF([1]主干线!C6545="","",[1]主干线!C6545)</f>
        <v/>
      </c>
      <c r="D6545" t="str">
        <f>IF([1]主干线!R6545="","",[1]主干线!R6545)</f>
        <v/>
      </c>
      <c r="E6545" t="str">
        <f>IF([1]主干线!S6545="","",[1]主干线!S6545)</f>
        <v/>
      </c>
      <c r="F6545" t="str">
        <f>IF([1]主干线!G6545="","",[1]主干线!G6545)</f>
        <v/>
      </c>
      <c r="G6545" t="str">
        <f>IF([1]主干线!H6545="","",[1]主干线!H6545)</f>
        <v/>
      </c>
    </row>
    <row r="6546" spans="1:7" x14ac:dyDescent="0.15">
      <c r="A6546" t="str">
        <f>IF([1]主干线!A6546="","",[1]主干线!A6546)</f>
        <v/>
      </c>
      <c r="B6546" t="str">
        <f>IF([1]主干线!B6546="","",[1]主干线!B6546)</f>
        <v/>
      </c>
      <c r="C6546" t="str">
        <f>IF([1]主干线!C6546="","",[1]主干线!C6546)</f>
        <v/>
      </c>
      <c r="D6546" t="str">
        <f>IF([1]主干线!R6546="","",[1]主干线!R6546)</f>
        <v/>
      </c>
      <c r="E6546" t="str">
        <f>IF([1]主干线!S6546="","",[1]主干线!S6546)</f>
        <v/>
      </c>
      <c r="F6546" t="str">
        <f>IF([1]主干线!G6546="","",[1]主干线!G6546)</f>
        <v/>
      </c>
      <c r="G6546" t="str">
        <f>IF([1]主干线!H6546="","",[1]主干线!H6546)</f>
        <v/>
      </c>
    </row>
    <row r="6547" spans="1:7" x14ac:dyDescent="0.15">
      <c r="A6547" t="str">
        <f>IF([1]主干线!A6547="","",[1]主干线!A6547)</f>
        <v/>
      </c>
      <c r="B6547" t="str">
        <f>IF([1]主干线!B6547="","",[1]主干线!B6547)</f>
        <v/>
      </c>
      <c r="C6547" t="str">
        <f>IF([1]主干线!C6547="","",[1]主干线!C6547)</f>
        <v/>
      </c>
      <c r="D6547" t="str">
        <f>IF([1]主干线!R6547="","",[1]主干线!R6547)</f>
        <v/>
      </c>
      <c r="E6547" t="str">
        <f>IF([1]主干线!S6547="","",[1]主干线!S6547)</f>
        <v/>
      </c>
      <c r="F6547" t="str">
        <f>IF([1]主干线!G6547="","",[1]主干线!G6547)</f>
        <v/>
      </c>
      <c r="G6547" t="str">
        <f>IF([1]主干线!H6547="","",[1]主干线!H6547)</f>
        <v/>
      </c>
    </row>
    <row r="6548" spans="1:7" x14ac:dyDescent="0.15">
      <c r="A6548" t="str">
        <f>IF([1]主干线!A6548="","",[1]主干线!A6548)</f>
        <v/>
      </c>
      <c r="B6548" t="str">
        <f>IF([1]主干线!B6548="","",[1]主干线!B6548)</f>
        <v/>
      </c>
      <c r="C6548" t="str">
        <f>IF([1]主干线!C6548="","",[1]主干线!C6548)</f>
        <v/>
      </c>
      <c r="D6548" t="str">
        <f>IF([1]主干线!R6548="","",[1]主干线!R6548)</f>
        <v/>
      </c>
      <c r="E6548" t="str">
        <f>IF([1]主干线!S6548="","",[1]主干线!S6548)</f>
        <v/>
      </c>
      <c r="F6548" t="str">
        <f>IF([1]主干线!G6548="","",[1]主干线!G6548)</f>
        <v/>
      </c>
      <c r="G6548" t="str">
        <f>IF([1]主干线!H6548="","",[1]主干线!H6548)</f>
        <v/>
      </c>
    </row>
    <row r="6549" spans="1:7" x14ac:dyDescent="0.15">
      <c r="A6549" t="str">
        <f>IF([1]主干线!A6549="","",[1]主干线!A6549)</f>
        <v/>
      </c>
      <c r="B6549" t="str">
        <f>IF([1]主干线!B6549="","",[1]主干线!B6549)</f>
        <v/>
      </c>
      <c r="C6549" t="str">
        <f>IF([1]主干线!C6549="","",[1]主干线!C6549)</f>
        <v/>
      </c>
      <c r="D6549" t="str">
        <f>IF([1]主干线!R6549="","",[1]主干线!R6549)</f>
        <v/>
      </c>
      <c r="E6549" t="str">
        <f>IF([1]主干线!S6549="","",[1]主干线!S6549)</f>
        <v/>
      </c>
      <c r="F6549" t="str">
        <f>IF([1]主干线!G6549="","",[1]主干线!G6549)</f>
        <v/>
      </c>
      <c r="G6549" t="str">
        <f>IF([1]主干线!H6549="","",[1]主干线!H6549)</f>
        <v/>
      </c>
    </row>
    <row r="6550" spans="1:7" x14ac:dyDescent="0.15">
      <c r="A6550" t="str">
        <f>IF([1]主干线!A6550="","",[1]主干线!A6550)</f>
        <v/>
      </c>
      <c r="B6550" t="str">
        <f>IF([1]主干线!B6550="","",[1]主干线!B6550)</f>
        <v/>
      </c>
      <c r="C6550" t="str">
        <f>IF([1]主干线!C6550="","",[1]主干线!C6550)</f>
        <v/>
      </c>
      <c r="D6550" t="str">
        <f>IF([1]主干线!R6550="","",[1]主干线!R6550)</f>
        <v/>
      </c>
      <c r="E6550" t="str">
        <f>IF([1]主干线!S6550="","",[1]主干线!S6550)</f>
        <v/>
      </c>
      <c r="F6550" t="str">
        <f>IF([1]主干线!G6550="","",[1]主干线!G6550)</f>
        <v/>
      </c>
      <c r="G6550" t="str">
        <f>IF([1]主干线!H6550="","",[1]主干线!H6550)</f>
        <v/>
      </c>
    </row>
    <row r="6551" spans="1:7" x14ac:dyDescent="0.15">
      <c r="A6551" t="str">
        <f>IF([1]主干线!A6551="","",[1]主干线!A6551)</f>
        <v/>
      </c>
      <c r="B6551" t="str">
        <f>IF([1]主干线!B6551="","",[1]主干线!B6551)</f>
        <v/>
      </c>
      <c r="C6551" t="str">
        <f>IF([1]主干线!C6551="","",[1]主干线!C6551)</f>
        <v/>
      </c>
      <c r="D6551" t="str">
        <f>IF([1]主干线!R6551="","",[1]主干线!R6551)</f>
        <v/>
      </c>
      <c r="E6551" t="str">
        <f>IF([1]主干线!S6551="","",[1]主干线!S6551)</f>
        <v/>
      </c>
      <c r="F6551" t="str">
        <f>IF([1]主干线!G6551="","",[1]主干线!G6551)</f>
        <v/>
      </c>
      <c r="G6551" t="str">
        <f>IF([1]主干线!H6551="","",[1]主干线!H6551)</f>
        <v/>
      </c>
    </row>
    <row r="6552" spans="1:7" x14ac:dyDescent="0.15">
      <c r="A6552" t="str">
        <f>IF([1]主干线!A6552="","",[1]主干线!A6552)</f>
        <v/>
      </c>
      <c r="B6552" t="str">
        <f>IF([1]主干线!B6552="","",[1]主干线!B6552)</f>
        <v/>
      </c>
      <c r="C6552" t="str">
        <f>IF([1]主干线!C6552="","",[1]主干线!C6552)</f>
        <v/>
      </c>
      <c r="D6552" t="str">
        <f>IF([1]主干线!R6552="","",[1]主干线!R6552)</f>
        <v/>
      </c>
      <c r="E6552" t="str">
        <f>IF([1]主干线!S6552="","",[1]主干线!S6552)</f>
        <v/>
      </c>
      <c r="F6552" t="str">
        <f>IF([1]主干线!G6552="","",[1]主干线!G6552)</f>
        <v/>
      </c>
      <c r="G6552" t="str">
        <f>IF([1]主干线!H6552="","",[1]主干线!H6552)</f>
        <v/>
      </c>
    </row>
    <row r="6553" spans="1:7" x14ac:dyDescent="0.15">
      <c r="A6553" t="str">
        <f>IF([1]主干线!A6553="","",[1]主干线!A6553)</f>
        <v/>
      </c>
      <c r="B6553" t="str">
        <f>IF([1]主干线!B6553="","",[1]主干线!B6553)</f>
        <v/>
      </c>
      <c r="C6553" t="str">
        <f>IF([1]主干线!C6553="","",[1]主干线!C6553)</f>
        <v/>
      </c>
      <c r="D6553" t="str">
        <f>IF([1]主干线!R6553="","",[1]主干线!R6553)</f>
        <v/>
      </c>
      <c r="E6553" t="str">
        <f>IF([1]主干线!S6553="","",[1]主干线!S6553)</f>
        <v/>
      </c>
      <c r="F6553" t="str">
        <f>IF([1]主干线!G6553="","",[1]主干线!G6553)</f>
        <v/>
      </c>
      <c r="G6553" t="str">
        <f>IF([1]主干线!H6553="","",[1]主干线!H6553)</f>
        <v/>
      </c>
    </row>
    <row r="6554" spans="1:7" x14ac:dyDescent="0.15">
      <c r="A6554" t="str">
        <f>IF([1]主干线!A6554="","",[1]主干线!A6554)</f>
        <v/>
      </c>
      <c r="B6554" t="str">
        <f>IF([1]主干线!B6554="","",[1]主干线!B6554)</f>
        <v/>
      </c>
      <c r="C6554" t="str">
        <f>IF([1]主干线!C6554="","",[1]主干线!C6554)</f>
        <v/>
      </c>
      <c r="D6554" t="str">
        <f>IF([1]主干线!R6554="","",[1]主干线!R6554)</f>
        <v/>
      </c>
      <c r="E6554" t="str">
        <f>IF([1]主干线!S6554="","",[1]主干线!S6554)</f>
        <v/>
      </c>
      <c r="F6554" t="str">
        <f>IF([1]主干线!G6554="","",[1]主干线!G6554)</f>
        <v/>
      </c>
      <c r="G6554" t="str">
        <f>IF([1]主干线!H6554="","",[1]主干线!H6554)</f>
        <v/>
      </c>
    </row>
    <row r="6555" spans="1:7" x14ac:dyDescent="0.15">
      <c r="A6555" t="str">
        <f>IF([1]主干线!A6555="","",[1]主干线!A6555)</f>
        <v/>
      </c>
      <c r="B6555" t="str">
        <f>IF([1]主干线!B6555="","",[1]主干线!B6555)</f>
        <v/>
      </c>
      <c r="C6555" t="str">
        <f>IF([1]主干线!C6555="","",[1]主干线!C6555)</f>
        <v/>
      </c>
      <c r="D6555" t="str">
        <f>IF([1]主干线!R6555="","",[1]主干线!R6555)</f>
        <v/>
      </c>
      <c r="E6555" t="str">
        <f>IF([1]主干线!S6555="","",[1]主干线!S6555)</f>
        <v/>
      </c>
      <c r="F6555" t="str">
        <f>IF([1]主干线!G6555="","",[1]主干线!G6555)</f>
        <v/>
      </c>
      <c r="G6555" t="str">
        <f>IF([1]主干线!H6555="","",[1]主干线!H6555)</f>
        <v/>
      </c>
    </row>
    <row r="6556" spans="1:7" x14ac:dyDescent="0.15">
      <c r="A6556" t="str">
        <f>IF([1]主干线!A6556="","",[1]主干线!A6556)</f>
        <v/>
      </c>
      <c r="B6556" t="str">
        <f>IF([1]主干线!B6556="","",[1]主干线!B6556)</f>
        <v/>
      </c>
      <c r="C6556" t="str">
        <f>IF([1]主干线!C6556="","",[1]主干线!C6556)</f>
        <v/>
      </c>
      <c r="D6556" t="str">
        <f>IF([1]主干线!R6556="","",[1]主干线!R6556)</f>
        <v/>
      </c>
      <c r="E6556" t="str">
        <f>IF([1]主干线!S6556="","",[1]主干线!S6556)</f>
        <v/>
      </c>
      <c r="F6556" t="str">
        <f>IF([1]主干线!G6556="","",[1]主干线!G6556)</f>
        <v/>
      </c>
      <c r="G6556" t="str">
        <f>IF([1]主干线!H6556="","",[1]主干线!H6556)</f>
        <v/>
      </c>
    </row>
    <row r="6557" spans="1:7" x14ac:dyDescent="0.15">
      <c r="A6557" t="str">
        <f>IF([1]主干线!A6557="","",[1]主干线!A6557)</f>
        <v/>
      </c>
      <c r="B6557" t="str">
        <f>IF([1]主干线!B6557="","",[1]主干线!B6557)</f>
        <v/>
      </c>
      <c r="C6557" t="str">
        <f>IF([1]主干线!C6557="","",[1]主干线!C6557)</f>
        <v/>
      </c>
      <c r="D6557" t="str">
        <f>IF([1]主干线!R6557="","",[1]主干线!R6557)</f>
        <v/>
      </c>
      <c r="E6557" t="str">
        <f>IF([1]主干线!S6557="","",[1]主干线!S6557)</f>
        <v/>
      </c>
      <c r="F6557" t="str">
        <f>IF([1]主干线!G6557="","",[1]主干线!G6557)</f>
        <v/>
      </c>
      <c r="G6557" t="str">
        <f>IF([1]主干线!H6557="","",[1]主干线!H6557)</f>
        <v/>
      </c>
    </row>
    <row r="6558" spans="1:7" x14ac:dyDescent="0.15">
      <c r="A6558" t="str">
        <f>IF([1]主干线!A6558="","",[1]主干线!A6558)</f>
        <v/>
      </c>
      <c r="B6558" t="str">
        <f>IF([1]主干线!B6558="","",[1]主干线!B6558)</f>
        <v/>
      </c>
      <c r="C6558" t="str">
        <f>IF([1]主干线!C6558="","",[1]主干线!C6558)</f>
        <v/>
      </c>
      <c r="D6558" t="str">
        <f>IF([1]主干线!R6558="","",[1]主干线!R6558)</f>
        <v/>
      </c>
      <c r="E6558" t="str">
        <f>IF([1]主干线!S6558="","",[1]主干线!S6558)</f>
        <v/>
      </c>
      <c r="F6558" t="str">
        <f>IF([1]主干线!G6558="","",[1]主干线!G6558)</f>
        <v/>
      </c>
      <c r="G6558" t="str">
        <f>IF([1]主干线!H6558="","",[1]主干线!H6558)</f>
        <v/>
      </c>
    </row>
    <row r="6559" spans="1:7" x14ac:dyDescent="0.15">
      <c r="A6559" t="str">
        <f>IF([1]主干线!A6559="","",[1]主干线!A6559)</f>
        <v/>
      </c>
      <c r="B6559" t="str">
        <f>IF([1]主干线!B6559="","",[1]主干线!B6559)</f>
        <v/>
      </c>
      <c r="C6559" t="str">
        <f>IF([1]主干线!C6559="","",[1]主干线!C6559)</f>
        <v/>
      </c>
      <c r="D6559" t="str">
        <f>IF([1]主干线!R6559="","",[1]主干线!R6559)</f>
        <v/>
      </c>
      <c r="E6559" t="str">
        <f>IF([1]主干线!S6559="","",[1]主干线!S6559)</f>
        <v/>
      </c>
      <c r="F6559" t="str">
        <f>IF([1]主干线!G6559="","",[1]主干线!G6559)</f>
        <v/>
      </c>
      <c r="G6559" t="str">
        <f>IF([1]主干线!H6559="","",[1]主干线!H6559)</f>
        <v/>
      </c>
    </row>
    <row r="6560" spans="1:7" x14ac:dyDescent="0.15">
      <c r="A6560" t="str">
        <f>IF([1]主干线!A6560="","",[1]主干线!A6560)</f>
        <v/>
      </c>
      <c r="B6560" t="str">
        <f>IF([1]主干线!B6560="","",[1]主干线!B6560)</f>
        <v/>
      </c>
      <c r="C6560" t="str">
        <f>IF([1]主干线!C6560="","",[1]主干线!C6560)</f>
        <v/>
      </c>
      <c r="D6560" t="str">
        <f>IF([1]主干线!R6560="","",[1]主干线!R6560)</f>
        <v/>
      </c>
      <c r="E6560" t="str">
        <f>IF([1]主干线!S6560="","",[1]主干线!S6560)</f>
        <v/>
      </c>
      <c r="F6560" t="str">
        <f>IF([1]主干线!G6560="","",[1]主干线!G6560)</f>
        <v/>
      </c>
      <c r="G6560" t="str">
        <f>IF([1]主干线!H6560="","",[1]主干线!H6560)</f>
        <v/>
      </c>
    </row>
    <row r="6561" spans="1:7" x14ac:dyDescent="0.15">
      <c r="A6561" t="str">
        <f>IF([1]主干线!A6561="","",[1]主干线!A6561)</f>
        <v/>
      </c>
      <c r="B6561" t="str">
        <f>IF([1]主干线!B6561="","",[1]主干线!B6561)</f>
        <v/>
      </c>
      <c r="C6561" t="str">
        <f>IF([1]主干线!C6561="","",[1]主干线!C6561)</f>
        <v/>
      </c>
      <c r="D6561" t="str">
        <f>IF([1]主干线!R6561="","",[1]主干线!R6561)</f>
        <v/>
      </c>
      <c r="E6561" t="str">
        <f>IF([1]主干线!S6561="","",[1]主干线!S6561)</f>
        <v/>
      </c>
      <c r="F6561" t="str">
        <f>IF([1]主干线!G6561="","",[1]主干线!G6561)</f>
        <v/>
      </c>
      <c r="G6561" t="str">
        <f>IF([1]主干线!H6561="","",[1]主干线!H6561)</f>
        <v/>
      </c>
    </row>
    <row r="6562" spans="1:7" x14ac:dyDescent="0.15">
      <c r="A6562" t="str">
        <f>IF([1]主干线!A6562="","",[1]主干线!A6562)</f>
        <v/>
      </c>
      <c r="B6562" t="str">
        <f>IF([1]主干线!B6562="","",[1]主干线!B6562)</f>
        <v/>
      </c>
      <c r="C6562" t="str">
        <f>IF([1]主干线!C6562="","",[1]主干线!C6562)</f>
        <v/>
      </c>
      <c r="D6562" t="str">
        <f>IF([1]主干线!R6562="","",[1]主干线!R6562)</f>
        <v/>
      </c>
      <c r="E6562" t="str">
        <f>IF([1]主干线!S6562="","",[1]主干线!S6562)</f>
        <v/>
      </c>
      <c r="F6562" t="str">
        <f>IF([1]主干线!G6562="","",[1]主干线!G6562)</f>
        <v/>
      </c>
      <c r="G6562" t="str">
        <f>IF([1]主干线!H6562="","",[1]主干线!H6562)</f>
        <v/>
      </c>
    </row>
    <row r="6563" spans="1:7" x14ac:dyDescent="0.15">
      <c r="A6563" t="str">
        <f>IF([1]主干线!A6563="","",[1]主干线!A6563)</f>
        <v/>
      </c>
      <c r="B6563" t="str">
        <f>IF([1]主干线!B6563="","",[1]主干线!B6563)</f>
        <v/>
      </c>
      <c r="C6563" t="str">
        <f>IF([1]主干线!C6563="","",[1]主干线!C6563)</f>
        <v/>
      </c>
      <c r="D6563" t="str">
        <f>IF([1]主干线!R6563="","",[1]主干线!R6563)</f>
        <v/>
      </c>
      <c r="E6563" t="str">
        <f>IF([1]主干线!S6563="","",[1]主干线!S6563)</f>
        <v/>
      </c>
      <c r="F6563" t="str">
        <f>IF([1]主干线!G6563="","",[1]主干线!G6563)</f>
        <v/>
      </c>
      <c r="G6563" t="str">
        <f>IF([1]主干线!H6563="","",[1]主干线!H6563)</f>
        <v/>
      </c>
    </row>
    <row r="6564" spans="1:7" x14ac:dyDescent="0.15">
      <c r="A6564" t="str">
        <f>IF([1]主干线!A6564="","",[1]主干线!A6564)</f>
        <v/>
      </c>
      <c r="B6564" t="str">
        <f>IF([1]主干线!B6564="","",[1]主干线!B6564)</f>
        <v/>
      </c>
      <c r="C6564" t="str">
        <f>IF([1]主干线!C6564="","",[1]主干线!C6564)</f>
        <v/>
      </c>
      <c r="D6564" t="str">
        <f>IF([1]主干线!R6564="","",[1]主干线!R6564)</f>
        <v/>
      </c>
      <c r="E6564" t="str">
        <f>IF([1]主干线!S6564="","",[1]主干线!S6564)</f>
        <v/>
      </c>
      <c r="F6564" t="str">
        <f>IF([1]主干线!G6564="","",[1]主干线!G6564)</f>
        <v/>
      </c>
      <c r="G6564" t="str">
        <f>IF([1]主干线!H6564="","",[1]主干线!H6564)</f>
        <v/>
      </c>
    </row>
    <row r="6565" spans="1:7" x14ac:dyDescent="0.15">
      <c r="A6565" t="str">
        <f>IF([1]主干线!A6565="","",[1]主干线!A6565)</f>
        <v/>
      </c>
      <c r="B6565" t="str">
        <f>IF([1]主干线!B6565="","",[1]主干线!B6565)</f>
        <v/>
      </c>
      <c r="C6565" t="str">
        <f>IF([1]主干线!C6565="","",[1]主干线!C6565)</f>
        <v/>
      </c>
      <c r="D6565" t="str">
        <f>IF([1]主干线!R6565="","",[1]主干线!R6565)</f>
        <v/>
      </c>
      <c r="E6565" t="str">
        <f>IF([1]主干线!S6565="","",[1]主干线!S6565)</f>
        <v/>
      </c>
      <c r="F6565" t="str">
        <f>IF([1]主干线!G6565="","",[1]主干线!G6565)</f>
        <v/>
      </c>
      <c r="G6565" t="str">
        <f>IF([1]主干线!H6565="","",[1]主干线!H6565)</f>
        <v/>
      </c>
    </row>
    <row r="6566" spans="1:7" x14ac:dyDescent="0.15">
      <c r="A6566" t="str">
        <f>IF([1]主干线!A6566="","",[1]主干线!A6566)</f>
        <v/>
      </c>
      <c r="B6566" t="str">
        <f>IF([1]主干线!B6566="","",[1]主干线!B6566)</f>
        <v/>
      </c>
      <c r="C6566" t="str">
        <f>IF([1]主干线!C6566="","",[1]主干线!C6566)</f>
        <v/>
      </c>
      <c r="D6566" t="str">
        <f>IF([1]主干线!R6566="","",[1]主干线!R6566)</f>
        <v/>
      </c>
      <c r="E6566" t="str">
        <f>IF([1]主干线!S6566="","",[1]主干线!S6566)</f>
        <v/>
      </c>
      <c r="F6566" t="str">
        <f>IF([1]主干线!G6566="","",[1]主干线!G6566)</f>
        <v/>
      </c>
      <c r="G6566" t="str">
        <f>IF([1]主干线!H6566="","",[1]主干线!H6566)</f>
        <v/>
      </c>
    </row>
    <row r="6567" spans="1:7" x14ac:dyDescent="0.15">
      <c r="A6567" t="str">
        <f>IF([1]主干线!A6567="","",[1]主干线!A6567)</f>
        <v/>
      </c>
      <c r="B6567" t="str">
        <f>IF([1]主干线!B6567="","",[1]主干线!B6567)</f>
        <v/>
      </c>
      <c r="C6567" t="str">
        <f>IF([1]主干线!C6567="","",[1]主干线!C6567)</f>
        <v/>
      </c>
      <c r="D6567" t="str">
        <f>IF([1]主干线!R6567="","",[1]主干线!R6567)</f>
        <v/>
      </c>
      <c r="E6567" t="str">
        <f>IF([1]主干线!S6567="","",[1]主干线!S6567)</f>
        <v/>
      </c>
      <c r="F6567" t="str">
        <f>IF([1]主干线!G6567="","",[1]主干线!G6567)</f>
        <v/>
      </c>
      <c r="G6567" t="str">
        <f>IF([1]主干线!H6567="","",[1]主干线!H6567)</f>
        <v/>
      </c>
    </row>
    <row r="6568" spans="1:7" x14ac:dyDescent="0.15">
      <c r="A6568" t="str">
        <f>IF([1]主干线!A6568="","",[1]主干线!A6568)</f>
        <v/>
      </c>
      <c r="B6568" t="str">
        <f>IF([1]主干线!B6568="","",[1]主干线!B6568)</f>
        <v/>
      </c>
      <c r="C6568" t="str">
        <f>IF([1]主干线!C6568="","",[1]主干线!C6568)</f>
        <v/>
      </c>
      <c r="D6568" t="str">
        <f>IF([1]主干线!R6568="","",[1]主干线!R6568)</f>
        <v/>
      </c>
      <c r="E6568" t="str">
        <f>IF([1]主干线!S6568="","",[1]主干线!S6568)</f>
        <v/>
      </c>
      <c r="F6568" t="str">
        <f>IF([1]主干线!G6568="","",[1]主干线!G6568)</f>
        <v/>
      </c>
      <c r="G6568" t="str">
        <f>IF([1]主干线!H6568="","",[1]主干线!H6568)</f>
        <v/>
      </c>
    </row>
    <row r="6569" spans="1:7" x14ac:dyDescent="0.15">
      <c r="A6569" t="str">
        <f>IF([1]主干线!A6569="","",[1]主干线!A6569)</f>
        <v/>
      </c>
      <c r="B6569" t="str">
        <f>IF([1]主干线!B6569="","",[1]主干线!B6569)</f>
        <v/>
      </c>
      <c r="C6569" t="str">
        <f>IF([1]主干线!C6569="","",[1]主干线!C6569)</f>
        <v/>
      </c>
      <c r="D6569" t="str">
        <f>IF([1]主干线!R6569="","",[1]主干线!R6569)</f>
        <v/>
      </c>
      <c r="E6569" t="str">
        <f>IF([1]主干线!S6569="","",[1]主干线!S6569)</f>
        <v/>
      </c>
      <c r="F6569" t="str">
        <f>IF([1]主干线!G6569="","",[1]主干线!G6569)</f>
        <v/>
      </c>
      <c r="G6569" t="str">
        <f>IF([1]主干线!H6569="","",[1]主干线!H6569)</f>
        <v/>
      </c>
    </row>
    <row r="6570" spans="1:7" x14ac:dyDescent="0.15">
      <c r="A6570" t="str">
        <f>IF([1]主干线!A6570="","",[1]主干线!A6570)</f>
        <v/>
      </c>
      <c r="B6570" t="str">
        <f>IF([1]主干线!B6570="","",[1]主干线!B6570)</f>
        <v/>
      </c>
      <c r="C6570" t="str">
        <f>IF([1]主干线!C6570="","",[1]主干线!C6570)</f>
        <v/>
      </c>
      <c r="D6570" t="str">
        <f>IF([1]主干线!R6570="","",[1]主干线!R6570)</f>
        <v/>
      </c>
      <c r="E6570" t="str">
        <f>IF([1]主干线!S6570="","",[1]主干线!S6570)</f>
        <v/>
      </c>
      <c r="F6570" t="str">
        <f>IF([1]主干线!G6570="","",[1]主干线!G6570)</f>
        <v/>
      </c>
      <c r="G6570" t="str">
        <f>IF([1]主干线!H6570="","",[1]主干线!H6570)</f>
        <v/>
      </c>
    </row>
    <row r="6571" spans="1:7" x14ac:dyDescent="0.15">
      <c r="A6571" t="str">
        <f>IF([1]主干线!A6571="","",[1]主干线!A6571)</f>
        <v/>
      </c>
      <c r="B6571" t="str">
        <f>IF([1]主干线!B6571="","",[1]主干线!B6571)</f>
        <v/>
      </c>
      <c r="C6571" t="str">
        <f>IF([1]主干线!C6571="","",[1]主干线!C6571)</f>
        <v/>
      </c>
      <c r="D6571" t="str">
        <f>IF([1]主干线!R6571="","",[1]主干线!R6571)</f>
        <v/>
      </c>
      <c r="E6571" t="str">
        <f>IF([1]主干线!S6571="","",[1]主干线!S6571)</f>
        <v/>
      </c>
      <c r="F6571" t="str">
        <f>IF([1]主干线!G6571="","",[1]主干线!G6571)</f>
        <v/>
      </c>
      <c r="G6571" t="str">
        <f>IF([1]主干线!H6571="","",[1]主干线!H6571)</f>
        <v/>
      </c>
    </row>
    <row r="6572" spans="1:7" x14ac:dyDescent="0.15">
      <c r="A6572" t="str">
        <f>IF([1]主干线!A6572="","",[1]主干线!A6572)</f>
        <v/>
      </c>
      <c r="B6572" t="str">
        <f>IF([1]主干线!B6572="","",[1]主干线!B6572)</f>
        <v/>
      </c>
      <c r="C6572" t="str">
        <f>IF([1]主干线!C6572="","",[1]主干线!C6572)</f>
        <v/>
      </c>
      <c r="D6572" t="str">
        <f>IF([1]主干线!R6572="","",[1]主干线!R6572)</f>
        <v/>
      </c>
      <c r="E6572" t="str">
        <f>IF([1]主干线!S6572="","",[1]主干线!S6572)</f>
        <v/>
      </c>
      <c r="F6572" t="str">
        <f>IF([1]主干线!G6572="","",[1]主干线!G6572)</f>
        <v/>
      </c>
      <c r="G6572" t="str">
        <f>IF([1]主干线!H6572="","",[1]主干线!H6572)</f>
        <v/>
      </c>
    </row>
    <row r="6573" spans="1:7" x14ac:dyDescent="0.15">
      <c r="A6573" t="str">
        <f>IF([1]主干线!A6573="","",[1]主干线!A6573)</f>
        <v/>
      </c>
      <c r="B6573" t="str">
        <f>IF([1]主干线!B6573="","",[1]主干线!B6573)</f>
        <v/>
      </c>
      <c r="C6573" t="str">
        <f>IF([1]主干线!C6573="","",[1]主干线!C6573)</f>
        <v/>
      </c>
      <c r="D6573" t="str">
        <f>IF([1]主干线!R6573="","",[1]主干线!R6573)</f>
        <v/>
      </c>
      <c r="E6573" t="str">
        <f>IF([1]主干线!S6573="","",[1]主干线!S6573)</f>
        <v/>
      </c>
      <c r="F6573" t="str">
        <f>IF([1]主干线!G6573="","",[1]主干线!G6573)</f>
        <v/>
      </c>
      <c r="G6573" t="str">
        <f>IF([1]主干线!H6573="","",[1]主干线!H6573)</f>
        <v/>
      </c>
    </row>
    <row r="6574" spans="1:7" x14ac:dyDescent="0.15">
      <c r="A6574" t="str">
        <f>IF([1]主干线!A6574="","",[1]主干线!A6574)</f>
        <v/>
      </c>
      <c r="B6574" t="str">
        <f>IF([1]主干线!B6574="","",[1]主干线!B6574)</f>
        <v/>
      </c>
      <c r="C6574" t="str">
        <f>IF([1]主干线!C6574="","",[1]主干线!C6574)</f>
        <v/>
      </c>
      <c r="D6574" t="str">
        <f>IF([1]主干线!R6574="","",[1]主干线!R6574)</f>
        <v/>
      </c>
      <c r="E6574" t="str">
        <f>IF([1]主干线!S6574="","",[1]主干线!S6574)</f>
        <v/>
      </c>
      <c r="F6574" t="str">
        <f>IF([1]主干线!G6574="","",[1]主干线!G6574)</f>
        <v/>
      </c>
      <c r="G6574" t="str">
        <f>IF([1]主干线!H6574="","",[1]主干线!H6574)</f>
        <v/>
      </c>
    </row>
    <row r="6575" spans="1:7" x14ac:dyDescent="0.15">
      <c r="A6575" t="str">
        <f>IF([1]主干线!A6575="","",[1]主干线!A6575)</f>
        <v/>
      </c>
      <c r="B6575" t="str">
        <f>IF([1]主干线!B6575="","",[1]主干线!B6575)</f>
        <v/>
      </c>
      <c r="C6575" t="str">
        <f>IF([1]主干线!C6575="","",[1]主干线!C6575)</f>
        <v/>
      </c>
      <c r="D6575" t="str">
        <f>IF([1]主干线!R6575="","",[1]主干线!R6575)</f>
        <v/>
      </c>
      <c r="E6575" t="str">
        <f>IF([1]主干线!S6575="","",[1]主干线!S6575)</f>
        <v/>
      </c>
      <c r="F6575" t="str">
        <f>IF([1]主干线!G6575="","",[1]主干线!G6575)</f>
        <v/>
      </c>
      <c r="G6575" t="str">
        <f>IF([1]主干线!H6575="","",[1]主干线!H6575)</f>
        <v/>
      </c>
    </row>
    <row r="6576" spans="1:7" x14ac:dyDescent="0.15">
      <c r="A6576" t="str">
        <f>IF([1]主干线!A6576="","",[1]主干线!A6576)</f>
        <v/>
      </c>
      <c r="B6576" t="str">
        <f>IF([1]主干线!B6576="","",[1]主干线!B6576)</f>
        <v/>
      </c>
      <c r="C6576" t="str">
        <f>IF([1]主干线!C6576="","",[1]主干线!C6576)</f>
        <v/>
      </c>
      <c r="D6576" t="str">
        <f>IF([1]主干线!R6576="","",[1]主干线!R6576)</f>
        <v/>
      </c>
      <c r="E6576" t="str">
        <f>IF([1]主干线!S6576="","",[1]主干线!S6576)</f>
        <v/>
      </c>
      <c r="F6576" t="str">
        <f>IF([1]主干线!G6576="","",[1]主干线!G6576)</f>
        <v/>
      </c>
      <c r="G6576" t="str">
        <f>IF([1]主干线!H6576="","",[1]主干线!H6576)</f>
        <v/>
      </c>
    </row>
    <row r="6577" spans="1:7" x14ac:dyDescent="0.15">
      <c r="A6577" t="str">
        <f>IF([1]主干线!A6577="","",[1]主干线!A6577)</f>
        <v/>
      </c>
      <c r="B6577" t="str">
        <f>IF([1]主干线!B6577="","",[1]主干线!B6577)</f>
        <v/>
      </c>
      <c r="C6577" t="str">
        <f>IF([1]主干线!C6577="","",[1]主干线!C6577)</f>
        <v/>
      </c>
      <c r="D6577" t="str">
        <f>IF([1]主干线!R6577="","",[1]主干线!R6577)</f>
        <v/>
      </c>
      <c r="E6577" t="str">
        <f>IF([1]主干线!S6577="","",[1]主干线!S6577)</f>
        <v/>
      </c>
      <c r="F6577" t="str">
        <f>IF([1]主干线!G6577="","",[1]主干线!G6577)</f>
        <v/>
      </c>
      <c r="G6577" t="str">
        <f>IF([1]主干线!H6577="","",[1]主干线!H6577)</f>
        <v/>
      </c>
    </row>
    <row r="6578" spans="1:7" x14ac:dyDescent="0.15">
      <c r="A6578" t="str">
        <f>IF([1]主干线!A6578="","",[1]主干线!A6578)</f>
        <v/>
      </c>
      <c r="B6578" t="str">
        <f>IF([1]主干线!B6578="","",[1]主干线!B6578)</f>
        <v/>
      </c>
      <c r="C6578" t="str">
        <f>IF([1]主干线!C6578="","",[1]主干线!C6578)</f>
        <v/>
      </c>
      <c r="D6578" t="str">
        <f>IF([1]主干线!R6578="","",[1]主干线!R6578)</f>
        <v/>
      </c>
      <c r="E6578" t="str">
        <f>IF([1]主干线!S6578="","",[1]主干线!S6578)</f>
        <v/>
      </c>
      <c r="F6578" t="str">
        <f>IF([1]主干线!G6578="","",[1]主干线!G6578)</f>
        <v/>
      </c>
      <c r="G6578" t="str">
        <f>IF([1]主干线!H6578="","",[1]主干线!H6578)</f>
        <v/>
      </c>
    </row>
    <row r="6579" spans="1:7" x14ac:dyDescent="0.15">
      <c r="A6579" t="str">
        <f>IF([1]主干线!A6579="","",[1]主干线!A6579)</f>
        <v/>
      </c>
      <c r="B6579" t="str">
        <f>IF([1]主干线!B6579="","",[1]主干线!B6579)</f>
        <v/>
      </c>
      <c r="C6579" t="str">
        <f>IF([1]主干线!C6579="","",[1]主干线!C6579)</f>
        <v/>
      </c>
      <c r="D6579" t="str">
        <f>IF([1]主干线!R6579="","",[1]主干线!R6579)</f>
        <v/>
      </c>
      <c r="E6579" t="str">
        <f>IF([1]主干线!S6579="","",[1]主干线!S6579)</f>
        <v/>
      </c>
      <c r="F6579" t="str">
        <f>IF([1]主干线!G6579="","",[1]主干线!G6579)</f>
        <v/>
      </c>
      <c r="G6579" t="str">
        <f>IF([1]主干线!H6579="","",[1]主干线!H6579)</f>
        <v/>
      </c>
    </row>
    <row r="6580" spans="1:7" x14ac:dyDescent="0.15">
      <c r="A6580" t="str">
        <f>IF([1]主干线!A6580="","",[1]主干线!A6580)</f>
        <v/>
      </c>
      <c r="B6580" t="str">
        <f>IF([1]主干线!B6580="","",[1]主干线!B6580)</f>
        <v/>
      </c>
      <c r="C6580" t="str">
        <f>IF([1]主干线!C6580="","",[1]主干线!C6580)</f>
        <v/>
      </c>
      <c r="D6580" t="str">
        <f>IF([1]主干线!R6580="","",[1]主干线!R6580)</f>
        <v/>
      </c>
      <c r="E6580" t="str">
        <f>IF([1]主干线!S6580="","",[1]主干线!S6580)</f>
        <v/>
      </c>
      <c r="F6580" t="str">
        <f>IF([1]主干线!G6580="","",[1]主干线!G6580)</f>
        <v/>
      </c>
      <c r="G6580" t="str">
        <f>IF([1]主干线!H6580="","",[1]主干线!H6580)</f>
        <v/>
      </c>
    </row>
    <row r="6581" spans="1:7" x14ac:dyDescent="0.15">
      <c r="A6581" t="str">
        <f>IF([1]主干线!A6581="","",[1]主干线!A6581)</f>
        <v/>
      </c>
      <c r="B6581" t="str">
        <f>IF([1]主干线!B6581="","",[1]主干线!B6581)</f>
        <v/>
      </c>
      <c r="C6581" t="str">
        <f>IF([1]主干线!C6581="","",[1]主干线!C6581)</f>
        <v/>
      </c>
      <c r="D6581" t="str">
        <f>IF([1]主干线!R6581="","",[1]主干线!R6581)</f>
        <v/>
      </c>
      <c r="E6581" t="str">
        <f>IF([1]主干线!S6581="","",[1]主干线!S6581)</f>
        <v/>
      </c>
      <c r="F6581" t="str">
        <f>IF([1]主干线!G6581="","",[1]主干线!G6581)</f>
        <v/>
      </c>
      <c r="G6581" t="str">
        <f>IF([1]主干线!H6581="","",[1]主干线!H6581)</f>
        <v/>
      </c>
    </row>
    <row r="6582" spans="1:7" x14ac:dyDescent="0.15">
      <c r="A6582" t="str">
        <f>IF([1]主干线!A6582="","",[1]主干线!A6582)</f>
        <v/>
      </c>
      <c r="B6582" t="str">
        <f>IF([1]主干线!B6582="","",[1]主干线!B6582)</f>
        <v/>
      </c>
      <c r="C6582" t="str">
        <f>IF([1]主干线!C6582="","",[1]主干线!C6582)</f>
        <v/>
      </c>
      <c r="D6582" t="str">
        <f>IF([1]主干线!R6582="","",[1]主干线!R6582)</f>
        <v/>
      </c>
      <c r="E6582" t="str">
        <f>IF([1]主干线!S6582="","",[1]主干线!S6582)</f>
        <v/>
      </c>
      <c r="F6582" t="str">
        <f>IF([1]主干线!G6582="","",[1]主干线!G6582)</f>
        <v/>
      </c>
      <c r="G6582" t="str">
        <f>IF([1]主干线!H6582="","",[1]主干线!H6582)</f>
        <v/>
      </c>
    </row>
    <row r="6583" spans="1:7" x14ac:dyDescent="0.15">
      <c r="A6583" t="str">
        <f>IF([1]主干线!A6583="","",[1]主干线!A6583)</f>
        <v/>
      </c>
      <c r="B6583" t="str">
        <f>IF([1]主干线!B6583="","",[1]主干线!B6583)</f>
        <v/>
      </c>
      <c r="C6583" t="str">
        <f>IF([1]主干线!C6583="","",[1]主干线!C6583)</f>
        <v/>
      </c>
      <c r="D6583" t="str">
        <f>IF([1]主干线!R6583="","",[1]主干线!R6583)</f>
        <v/>
      </c>
      <c r="E6583" t="str">
        <f>IF([1]主干线!S6583="","",[1]主干线!S6583)</f>
        <v/>
      </c>
      <c r="F6583" t="str">
        <f>IF([1]主干线!G6583="","",[1]主干线!G6583)</f>
        <v/>
      </c>
      <c r="G6583" t="str">
        <f>IF([1]主干线!H6583="","",[1]主干线!H6583)</f>
        <v/>
      </c>
    </row>
    <row r="6584" spans="1:7" x14ac:dyDescent="0.15">
      <c r="A6584" t="str">
        <f>IF([1]主干线!A6584="","",[1]主干线!A6584)</f>
        <v/>
      </c>
      <c r="B6584" t="str">
        <f>IF([1]主干线!B6584="","",[1]主干线!B6584)</f>
        <v/>
      </c>
      <c r="C6584" t="str">
        <f>IF([1]主干线!C6584="","",[1]主干线!C6584)</f>
        <v/>
      </c>
      <c r="D6584" t="str">
        <f>IF([1]主干线!R6584="","",[1]主干线!R6584)</f>
        <v/>
      </c>
      <c r="E6584" t="str">
        <f>IF([1]主干线!S6584="","",[1]主干线!S6584)</f>
        <v/>
      </c>
      <c r="F6584" t="str">
        <f>IF([1]主干线!G6584="","",[1]主干线!G6584)</f>
        <v/>
      </c>
      <c r="G6584" t="str">
        <f>IF([1]主干线!H6584="","",[1]主干线!H6584)</f>
        <v/>
      </c>
    </row>
    <row r="6585" spans="1:7" x14ac:dyDescent="0.15">
      <c r="A6585" t="str">
        <f>IF([1]主干线!A6585="","",[1]主干线!A6585)</f>
        <v/>
      </c>
      <c r="B6585" t="str">
        <f>IF([1]主干线!B6585="","",[1]主干线!B6585)</f>
        <v/>
      </c>
      <c r="C6585" t="str">
        <f>IF([1]主干线!C6585="","",[1]主干线!C6585)</f>
        <v/>
      </c>
      <c r="D6585" t="str">
        <f>IF([1]主干线!R6585="","",[1]主干线!R6585)</f>
        <v/>
      </c>
      <c r="E6585" t="str">
        <f>IF([1]主干线!S6585="","",[1]主干线!S6585)</f>
        <v/>
      </c>
      <c r="F6585" t="str">
        <f>IF([1]主干线!G6585="","",[1]主干线!G6585)</f>
        <v/>
      </c>
      <c r="G6585" t="str">
        <f>IF([1]主干线!H6585="","",[1]主干线!H6585)</f>
        <v/>
      </c>
    </row>
    <row r="6586" spans="1:7" x14ac:dyDescent="0.15">
      <c r="A6586" t="str">
        <f>IF([1]主干线!A6586="","",[1]主干线!A6586)</f>
        <v/>
      </c>
      <c r="B6586" t="str">
        <f>IF([1]主干线!B6586="","",[1]主干线!B6586)</f>
        <v/>
      </c>
      <c r="C6586" t="str">
        <f>IF([1]主干线!C6586="","",[1]主干线!C6586)</f>
        <v/>
      </c>
      <c r="D6586" t="str">
        <f>IF([1]主干线!R6586="","",[1]主干线!R6586)</f>
        <v/>
      </c>
      <c r="E6586" t="str">
        <f>IF([1]主干线!S6586="","",[1]主干线!S6586)</f>
        <v/>
      </c>
      <c r="F6586" t="str">
        <f>IF([1]主干线!G6586="","",[1]主干线!G6586)</f>
        <v/>
      </c>
      <c r="G6586" t="str">
        <f>IF([1]主干线!H6586="","",[1]主干线!H6586)</f>
        <v/>
      </c>
    </row>
    <row r="6587" spans="1:7" x14ac:dyDescent="0.15">
      <c r="A6587" t="str">
        <f>IF([1]主干线!A6587="","",[1]主干线!A6587)</f>
        <v/>
      </c>
      <c r="B6587" t="str">
        <f>IF([1]主干线!B6587="","",[1]主干线!B6587)</f>
        <v/>
      </c>
      <c r="C6587" t="str">
        <f>IF([1]主干线!C6587="","",[1]主干线!C6587)</f>
        <v/>
      </c>
      <c r="D6587" t="str">
        <f>IF([1]主干线!R6587="","",[1]主干线!R6587)</f>
        <v/>
      </c>
      <c r="E6587" t="str">
        <f>IF([1]主干线!S6587="","",[1]主干线!S6587)</f>
        <v/>
      </c>
      <c r="F6587" t="str">
        <f>IF([1]主干线!G6587="","",[1]主干线!G6587)</f>
        <v/>
      </c>
      <c r="G6587" t="str">
        <f>IF([1]主干线!H6587="","",[1]主干线!H6587)</f>
        <v/>
      </c>
    </row>
    <row r="6588" spans="1:7" x14ac:dyDescent="0.15">
      <c r="A6588" t="str">
        <f>IF([1]主干线!A6588="","",[1]主干线!A6588)</f>
        <v/>
      </c>
      <c r="B6588" t="str">
        <f>IF([1]主干线!B6588="","",[1]主干线!B6588)</f>
        <v/>
      </c>
      <c r="C6588" t="str">
        <f>IF([1]主干线!C6588="","",[1]主干线!C6588)</f>
        <v/>
      </c>
      <c r="D6588" t="str">
        <f>IF([1]主干线!R6588="","",[1]主干线!R6588)</f>
        <v/>
      </c>
      <c r="E6588" t="str">
        <f>IF([1]主干线!S6588="","",[1]主干线!S6588)</f>
        <v/>
      </c>
      <c r="F6588" t="str">
        <f>IF([1]主干线!G6588="","",[1]主干线!G6588)</f>
        <v/>
      </c>
      <c r="G6588" t="str">
        <f>IF([1]主干线!H6588="","",[1]主干线!H6588)</f>
        <v/>
      </c>
    </row>
    <row r="6589" spans="1:7" x14ac:dyDescent="0.15">
      <c r="A6589" t="str">
        <f>IF([1]主干线!A6589="","",[1]主干线!A6589)</f>
        <v/>
      </c>
      <c r="B6589" t="str">
        <f>IF([1]主干线!B6589="","",[1]主干线!B6589)</f>
        <v/>
      </c>
      <c r="C6589" t="str">
        <f>IF([1]主干线!C6589="","",[1]主干线!C6589)</f>
        <v/>
      </c>
      <c r="D6589" t="str">
        <f>IF([1]主干线!R6589="","",[1]主干线!R6589)</f>
        <v/>
      </c>
      <c r="E6589" t="str">
        <f>IF([1]主干线!S6589="","",[1]主干线!S6589)</f>
        <v/>
      </c>
      <c r="F6589" t="str">
        <f>IF([1]主干线!G6589="","",[1]主干线!G6589)</f>
        <v/>
      </c>
      <c r="G6589" t="str">
        <f>IF([1]主干线!H6589="","",[1]主干线!H6589)</f>
        <v/>
      </c>
    </row>
    <row r="6590" spans="1:7" x14ac:dyDescent="0.15">
      <c r="A6590" t="str">
        <f>IF([1]主干线!A6590="","",[1]主干线!A6590)</f>
        <v/>
      </c>
      <c r="B6590" t="str">
        <f>IF([1]主干线!B6590="","",[1]主干线!B6590)</f>
        <v/>
      </c>
      <c r="C6590" t="str">
        <f>IF([1]主干线!C6590="","",[1]主干线!C6590)</f>
        <v/>
      </c>
      <c r="D6590" t="str">
        <f>IF([1]主干线!R6590="","",[1]主干线!R6590)</f>
        <v/>
      </c>
      <c r="E6590" t="str">
        <f>IF([1]主干线!S6590="","",[1]主干线!S6590)</f>
        <v/>
      </c>
      <c r="F6590" t="str">
        <f>IF([1]主干线!G6590="","",[1]主干线!G6590)</f>
        <v/>
      </c>
      <c r="G6590" t="str">
        <f>IF([1]主干线!H6590="","",[1]主干线!H6590)</f>
        <v/>
      </c>
    </row>
    <row r="6591" spans="1:7" x14ac:dyDescent="0.15">
      <c r="A6591" t="str">
        <f>IF([1]主干线!A6591="","",[1]主干线!A6591)</f>
        <v/>
      </c>
      <c r="B6591" t="str">
        <f>IF([1]主干线!B6591="","",[1]主干线!B6591)</f>
        <v/>
      </c>
      <c r="C6591" t="str">
        <f>IF([1]主干线!C6591="","",[1]主干线!C6591)</f>
        <v/>
      </c>
      <c r="D6591" t="str">
        <f>IF([1]主干线!R6591="","",[1]主干线!R6591)</f>
        <v/>
      </c>
      <c r="E6591" t="str">
        <f>IF([1]主干线!S6591="","",[1]主干线!S6591)</f>
        <v/>
      </c>
      <c r="F6591" t="str">
        <f>IF([1]主干线!G6591="","",[1]主干线!G6591)</f>
        <v/>
      </c>
      <c r="G6591" t="str">
        <f>IF([1]主干线!H6591="","",[1]主干线!H6591)</f>
        <v/>
      </c>
    </row>
    <row r="6592" spans="1:7" x14ac:dyDescent="0.15">
      <c r="A6592" t="str">
        <f>IF([1]主干线!A6592="","",[1]主干线!A6592)</f>
        <v/>
      </c>
      <c r="B6592" t="str">
        <f>IF([1]主干线!B6592="","",[1]主干线!B6592)</f>
        <v/>
      </c>
      <c r="C6592" t="str">
        <f>IF([1]主干线!C6592="","",[1]主干线!C6592)</f>
        <v/>
      </c>
      <c r="D6592" t="str">
        <f>IF([1]主干线!R6592="","",[1]主干线!R6592)</f>
        <v/>
      </c>
      <c r="E6592" t="str">
        <f>IF([1]主干线!S6592="","",[1]主干线!S6592)</f>
        <v/>
      </c>
      <c r="F6592" t="str">
        <f>IF([1]主干线!G6592="","",[1]主干线!G6592)</f>
        <v/>
      </c>
      <c r="G6592" t="str">
        <f>IF([1]主干线!H6592="","",[1]主干线!H6592)</f>
        <v/>
      </c>
    </row>
    <row r="6593" spans="1:7" x14ac:dyDescent="0.15">
      <c r="A6593" t="str">
        <f>IF([1]主干线!A6593="","",[1]主干线!A6593)</f>
        <v/>
      </c>
      <c r="B6593" t="str">
        <f>IF([1]主干线!B6593="","",[1]主干线!B6593)</f>
        <v/>
      </c>
      <c r="C6593" t="str">
        <f>IF([1]主干线!C6593="","",[1]主干线!C6593)</f>
        <v/>
      </c>
      <c r="D6593" t="str">
        <f>IF([1]主干线!R6593="","",[1]主干线!R6593)</f>
        <v/>
      </c>
      <c r="E6593" t="str">
        <f>IF([1]主干线!S6593="","",[1]主干线!S6593)</f>
        <v/>
      </c>
      <c r="F6593" t="str">
        <f>IF([1]主干线!G6593="","",[1]主干线!G6593)</f>
        <v/>
      </c>
      <c r="G6593" t="str">
        <f>IF([1]主干线!H6593="","",[1]主干线!H6593)</f>
        <v/>
      </c>
    </row>
    <row r="6594" spans="1:7" x14ac:dyDescent="0.15">
      <c r="A6594" t="str">
        <f>IF([1]主干线!A6594="","",[1]主干线!A6594)</f>
        <v/>
      </c>
      <c r="B6594" t="str">
        <f>IF([1]主干线!B6594="","",[1]主干线!B6594)</f>
        <v/>
      </c>
      <c r="C6594" t="str">
        <f>IF([1]主干线!C6594="","",[1]主干线!C6594)</f>
        <v/>
      </c>
      <c r="D6594" t="str">
        <f>IF([1]主干线!R6594="","",[1]主干线!R6594)</f>
        <v/>
      </c>
      <c r="E6594" t="str">
        <f>IF([1]主干线!S6594="","",[1]主干线!S6594)</f>
        <v/>
      </c>
      <c r="F6594" t="str">
        <f>IF([1]主干线!G6594="","",[1]主干线!G6594)</f>
        <v/>
      </c>
      <c r="G6594" t="str">
        <f>IF([1]主干线!H6594="","",[1]主干线!H6594)</f>
        <v/>
      </c>
    </row>
    <row r="6595" spans="1:7" x14ac:dyDescent="0.15">
      <c r="A6595" t="str">
        <f>IF([1]主干线!A6595="","",[1]主干线!A6595)</f>
        <v/>
      </c>
      <c r="B6595" t="str">
        <f>IF([1]主干线!B6595="","",[1]主干线!B6595)</f>
        <v/>
      </c>
      <c r="C6595" t="str">
        <f>IF([1]主干线!C6595="","",[1]主干线!C6595)</f>
        <v/>
      </c>
      <c r="D6595" t="str">
        <f>IF([1]主干线!R6595="","",[1]主干线!R6595)</f>
        <v/>
      </c>
      <c r="E6595" t="str">
        <f>IF([1]主干线!S6595="","",[1]主干线!S6595)</f>
        <v/>
      </c>
      <c r="F6595" t="str">
        <f>IF([1]主干线!G6595="","",[1]主干线!G6595)</f>
        <v/>
      </c>
      <c r="G6595" t="str">
        <f>IF([1]主干线!H6595="","",[1]主干线!H6595)</f>
        <v/>
      </c>
    </row>
    <row r="6596" spans="1:7" x14ac:dyDescent="0.15">
      <c r="A6596" t="str">
        <f>IF([1]主干线!A6596="","",[1]主干线!A6596)</f>
        <v/>
      </c>
      <c r="B6596" t="str">
        <f>IF([1]主干线!B6596="","",[1]主干线!B6596)</f>
        <v/>
      </c>
      <c r="C6596" t="str">
        <f>IF([1]主干线!C6596="","",[1]主干线!C6596)</f>
        <v/>
      </c>
      <c r="D6596" t="str">
        <f>IF([1]主干线!R6596="","",[1]主干线!R6596)</f>
        <v/>
      </c>
      <c r="E6596" t="str">
        <f>IF([1]主干线!S6596="","",[1]主干线!S6596)</f>
        <v/>
      </c>
      <c r="F6596" t="str">
        <f>IF([1]主干线!G6596="","",[1]主干线!G6596)</f>
        <v/>
      </c>
      <c r="G6596" t="str">
        <f>IF([1]主干线!H6596="","",[1]主干线!H6596)</f>
        <v/>
      </c>
    </row>
    <row r="6597" spans="1:7" x14ac:dyDescent="0.15">
      <c r="A6597" t="str">
        <f>IF([1]主干线!A6597="","",[1]主干线!A6597)</f>
        <v/>
      </c>
      <c r="B6597" t="str">
        <f>IF([1]主干线!B6597="","",[1]主干线!B6597)</f>
        <v/>
      </c>
      <c r="C6597" t="str">
        <f>IF([1]主干线!C6597="","",[1]主干线!C6597)</f>
        <v/>
      </c>
      <c r="D6597" t="str">
        <f>IF([1]主干线!R6597="","",[1]主干线!R6597)</f>
        <v/>
      </c>
      <c r="E6597" t="str">
        <f>IF([1]主干线!S6597="","",[1]主干线!S6597)</f>
        <v/>
      </c>
      <c r="F6597" t="str">
        <f>IF([1]主干线!G6597="","",[1]主干线!G6597)</f>
        <v/>
      </c>
      <c r="G6597" t="str">
        <f>IF([1]主干线!H6597="","",[1]主干线!H6597)</f>
        <v/>
      </c>
    </row>
    <row r="6598" spans="1:7" x14ac:dyDescent="0.15">
      <c r="A6598" t="str">
        <f>IF([1]主干线!A6598="","",[1]主干线!A6598)</f>
        <v/>
      </c>
      <c r="B6598" t="str">
        <f>IF([1]主干线!B6598="","",[1]主干线!B6598)</f>
        <v/>
      </c>
      <c r="C6598" t="str">
        <f>IF([1]主干线!C6598="","",[1]主干线!C6598)</f>
        <v/>
      </c>
      <c r="D6598" t="str">
        <f>IF([1]主干线!R6598="","",[1]主干线!R6598)</f>
        <v/>
      </c>
      <c r="E6598" t="str">
        <f>IF([1]主干线!S6598="","",[1]主干线!S6598)</f>
        <v/>
      </c>
      <c r="F6598" t="str">
        <f>IF([1]主干线!G6598="","",[1]主干线!G6598)</f>
        <v/>
      </c>
      <c r="G6598" t="str">
        <f>IF([1]主干线!H6598="","",[1]主干线!H6598)</f>
        <v/>
      </c>
    </row>
    <row r="6599" spans="1:7" x14ac:dyDescent="0.15">
      <c r="A6599" t="str">
        <f>IF([1]主干线!A6599="","",[1]主干线!A6599)</f>
        <v/>
      </c>
      <c r="B6599" t="str">
        <f>IF([1]主干线!B6599="","",[1]主干线!B6599)</f>
        <v/>
      </c>
      <c r="C6599" t="str">
        <f>IF([1]主干线!C6599="","",[1]主干线!C6599)</f>
        <v/>
      </c>
      <c r="D6599" t="str">
        <f>IF([1]主干线!R6599="","",[1]主干线!R6599)</f>
        <v/>
      </c>
      <c r="E6599" t="str">
        <f>IF([1]主干线!S6599="","",[1]主干线!S6599)</f>
        <v/>
      </c>
      <c r="F6599" t="str">
        <f>IF([1]主干线!G6599="","",[1]主干线!G6599)</f>
        <v/>
      </c>
      <c r="G6599" t="str">
        <f>IF([1]主干线!H6599="","",[1]主干线!H6599)</f>
        <v/>
      </c>
    </row>
    <row r="6600" spans="1:7" x14ac:dyDescent="0.15">
      <c r="A6600" t="str">
        <f>IF([1]主干线!A6600="","",[1]主干线!A6600)</f>
        <v/>
      </c>
      <c r="B6600" t="str">
        <f>IF([1]主干线!B6600="","",[1]主干线!B6600)</f>
        <v/>
      </c>
      <c r="C6600" t="str">
        <f>IF([1]主干线!C6600="","",[1]主干线!C6600)</f>
        <v/>
      </c>
      <c r="D6600" t="str">
        <f>IF([1]主干线!R6600="","",[1]主干线!R6600)</f>
        <v/>
      </c>
      <c r="E6600" t="str">
        <f>IF([1]主干线!S6600="","",[1]主干线!S6600)</f>
        <v/>
      </c>
      <c r="F6600" t="str">
        <f>IF([1]主干线!G6600="","",[1]主干线!G6600)</f>
        <v/>
      </c>
      <c r="G6600" t="str">
        <f>IF([1]主干线!H6600="","",[1]主干线!H6600)</f>
        <v/>
      </c>
    </row>
    <row r="6601" spans="1:7" x14ac:dyDescent="0.15">
      <c r="A6601" t="str">
        <f>IF([1]主干线!A6601="","",[1]主干线!A6601)</f>
        <v/>
      </c>
      <c r="B6601" t="str">
        <f>IF([1]主干线!B6601="","",[1]主干线!B6601)</f>
        <v/>
      </c>
      <c r="C6601" t="str">
        <f>IF([1]主干线!C6601="","",[1]主干线!C6601)</f>
        <v/>
      </c>
      <c r="D6601" t="str">
        <f>IF([1]主干线!R6601="","",[1]主干线!R6601)</f>
        <v/>
      </c>
      <c r="E6601" t="str">
        <f>IF([1]主干线!S6601="","",[1]主干线!S6601)</f>
        <v/>
      </c>
      <c r="F6601" t="str">
        <f>IF([1]主干线!G6601="","",[1]主干线!G6601)</f>
        <v/>
      </c>
      <c r="G6601" t="str">
        <f>IF([1]主干线!H6601="","",[1]主干线!H6601)</f>
        <v/>
      </c>
    </row>
    <row r="6602" spans="1:7" x14ac:dyDescent="0.15">
      <c r="A6602" t="str">
        <f>IF([1]主干线!A6602="","",[1]主干线!A6602)</f>
        <v/>
      </c>
      <c r="B6602" t="str">
        <f>IF([1]主干线!B6602="","",[1]主干线!B6602)</f>
        <v/>
      </c>
      <c r="C6602" t="str">
        <f>IF([1]主干线!C6602="","",[1]主干线!C6602)</f>
        <v/>
      </c>
      <c r="D6602" t="str">
        <f>IF([1]主干线!R6602="","",[1]主干线!R6602)</f>
        <v/>
      </c>
      <c r="E6602" t="str">
        <f>IF([1]主干线!S6602="","",[1]主干线!S6602)</f>
        <v/>
      </c>
      <c r="F6602" t="str">
        <f>IF([1]主干线!G6602="","",[1]主干线!G6602)</f>
        <v/>
      </c>
      <c r="G6602" t="str">
        <f>IF([1]主干线!H6602="","",[1]主干线!H6602)</f>
        <v/>
      </c>
    </row>
    <row r="6603" spans="1:7" x14ac:dyDescent="0.15">
      <c r="A6603" t="str">
        <f>IF([1]主干线!A6603="","",[1]主干线!A6603)</f>
        <v/>
      </c>
      <c r="B6603" t="str">
        <f>IF([1]主干线!B6603="","",[1]主干线!B6603)</f>
        <v/>
      </c>
      <c r="C6603" t="str">
        <f>IF([1]主干线!C6603="","",[1]主干线!C6603)</f>
        <v/>
      </c>
      <c r="D6603" t="str">
        <f>IF([1]主干线!R6603="","",[1]主干线!R6603)</f>
        <v/>
      </c>
      <c r="E6603" t="str">
        <f>IF([1]主干线!S6603="","",[1]主干线!S6603)</f>
        <v/>
      </c>
      <c r="F6603" t="str">
        <f>IF([1]主干线!G6603="","",[1]主干线!G6603)</f>
        <v/>
      </c>
      <c r="G6603" t="str">
        <f>IF([1]主干线!H6603="","",[1]主干线!H6603)</f>
        <v/>
      </c>
    </row>
    <row r="6604" spans="1:7" x14ac:dyDescent="0.15">
      <c r="A6604" t="str">
        <f>IF([1]主干线!A6604="","",[1]主干线!A6604)</f>
        <v/>
      </c>
      <c r="B6604" t="str">
        <f>IF([1]主干线!B6604="","",[1]主干线!B6604)</f>
        <v/>
      </c>
      <c r="C6604" t="str">
        <f>IF([1]主干线!C6604="","",[1]主干线!C6604)</f>
        <v/>
      </c>
      <c r="D6604" t="str">
        <f>IF([1]主干线!R6604="","",[1]主干线!R6604)</f>
        <v/>
      </c>
      <c r="E6604" t="str">
        <f>IF([1]主干线!S6604="","",[1]主干线!S6604)</f>
        <v/>
      </c>
      <c r="F6604" t="str">
        <f>IF([1]主干线!G6604="","",[1]主干线!G6604)</f>
        <v/>
      </c>
      <c r="G6604" t="str">
        <f>IF([1]主干线!H6604="","",[1]主干线!H6604)</f>
        <v/>
      </c>
    </row>
    <row r="6605" spans="1:7" x14ac:dyDescent="0.15">
      <c r="A6605" t="str">
        <f>IF([1]主干线!A6605="","",[1]主干线!A6605)</f>
        <v/>
      </c>
      <c r="B6605" t="str">
        <f>IF([1]主干线!B6605="","",[1]主干线!B6605)</f>
        <v/>
      </c>
      <c r="C6605" t="str">
        <f>IF([1]主干线!C6605="","",[1]主干线!C6605)</f>
        <v/>
      </c>
      <c r="D6605" t="str">
        <f>IF([1]主干线!R6605="","",[1]主干线!R6605)</f>
        <v/>
      </c>
      <c r="E6605" t="str">
        <f>IF([1]主干线!S6605="","",[1]主干线!S6605)</f>
        <v/>
      </c>
      <c r="F6605" t="str">
        <f>IF([1]主干线!G6605="","",[1]主干线!G6605)</f>
        <v/>
      </c>
      <c r="G6605" t="str">
        <f>IF([1]主干线!H6605="","",[1]主干线!H6605)</f>
        <v/>
      </c>
    </row>
    <row r="6606" spans="1:7" x14ac:dyDescent="0.15">
      <c r="A6606" t="str">
        <f>IF([1]主干线!A6606="","",[1]主干线!A6606)</f>
        <v/>
      </c>
      <c r="B6606" t="str">
        <f>IF([1]主干线!B6606="","",[1]主干线!B6606)</f>
        <v/>
      </c>
      <c r="C6606" t="str">
        <f>IF([1]主干线!C6606="","",[1]主干线!C6606)</f>
        <v/>
      </c>
      <c r="D6606" t="str">
        <f>IF([1]主干线!R6606="","",[1]主干线!R6606)</f>
        <v/>
      </c>
      <c r="E6606" t="str">
        <f>IF([1]主干线!S6606="","",[1]主干线!S6606)</f>
        <v/>
      </c>
      <c r="F6606" t="str">
        <f>IF([1]主干线!G6606="","",[1]主干线!G6606)</f>
        <v/>
      </c>
      <c r="G6606" t="str">
        <f>IF([1]主干线!H6606="","",[1]主干线!H6606)</f>
        <v/>
      </c>
    </row>
    <row r="6607" spans="1:7" x14ac:dyDescent="0.15">
      <c r="A6607" t="str">
        <f>IF([1]主干线!A6607="","",[1]主干线!A6607)</f>
        <v/>
      </c>
      <c r="B6607" t="str">
        <f>IF([1]主干线!B6607="","",[1]主干线!B6607)</f>
        <v/>
      </c>
      <c r="C6607" t="str">
        <f>IF([1]主干线!C6607="","",[1]主干线!C6607)</f>
        <v/>
      </c>
      <c r="D6607" t="str">
        <f>IF([1]主干线!R6607="","",[1]主干线!R6607)</f>
        <v/>
      </c>
      <c r="E6607" t="str">
        <f>IF([1]主干线!S6607="","",[1]主干线!S6607)</f>
        <v/>
      </c>
      <c r="F6607" t="str">
        <f>IF([1]主干线!G6607="","",[1]主干线!G6607)</f>
        <v/>
      </c>
      <c r="G6607" t="str">
        <f>IF([1]主干线!H6607="","",[1]主干线!H6607)</f>
        <v/>
      </c>
    </row>
    <row r="6608" spans="1:7" x14ac:dyDescent="0.15">
      <c r="A6608" t="str">
        <f>IF([1]主干线!A6608="","",[1]主干线!A6608)</f>
        <v/>
      </c>
      <c r="B6608" t="str">
        <f>IF([1]主干线!B6608="","",[1]主干线!B6608)</f>
        <v/>
      </c>
      <c r="C6608" t="str">
        <f>IF([1]主干线!C6608="","",[1]主干线!C6608)</f>
        <v/>
      </c>
      <c r="D6608" t="str">
        <f>IF([1]主干线!R6608="","",[1]主干线!R6608)</f>
        <v/>
      </c>
      <c r="E6608" t="str">
        <f>IF([1]主干线!S6608="","",[1]主干线!S6608)</f>
        <v/>
      </c>
      <c r="F6608" t="str">
        <f>IF([1]主干线!G6608="","",[1]主干线!G6608)</f>
        <v/>
      </c>
      <c r="G6608" t="str">
        <f>IF([1]主干线!H6608="","",[1]主干线!H6608)</f>
        <v/>
      </c>
    </row>
    <row r="6609" spans="1:7" x14ac:dyDescent="0.15">
      <c r="A6609" t="str">
        <f>IF([1]主干线!A6609="","",[1]主干线!A6609)</f>
        <v/>
      </c>
      <c r="B6609" t="str">
        <f>IF([1]主干线!B6609="","",[1]主干线!B6609)</f>
        <v/>
      </c>
      <c r="C6609" t="str">
        <f>IF([1]主干线!C6609="","",[1]主干线!C6609)</f>
        <v/>
      </c>
      <c r="D6609" t="str">
        <f>IF([1]主干线!R6609="","",[1]主干线!R6609)</f>
        <v/>
      </c>
      <c r="E6609" t="str">
        <f>IF([1]主干线!S6609="","",[1]主干线!S6609)</f>
        <v/>
      </c>
      <c r="F6609" t="str">
        <f>IF([1]主干线!G6609="","",[1]主干线!G6609)</f>
        <v/>
      </c>
      <c r="G6609" t="str">
        <f>IF([1]主干线!H6609="","",[1]主干线!H6609)</f>
        <v/>
      </c>
    </row>
    <row r="6610" spans="1:7" x14ac:dyDescent="0.15">
      <c r="A6610" t="str">
        <f>IF([1]主干线!A6610="","",[1]主干线!A6610)</f>
        <v/>
      </c>
      <c r="B6610" t="str">
        <f>IF([1]主干线!B6610="","",[1]主干线!B6610)</f>
        <v/>
      </c>
      <c r="C6610" t="str">
        <f>IF([1]主干线!C6610="","",[1]主干线!C6610)</f>
        <v/>
      </c>
      <c r="D6610" t="str">
        <f>IF([1]主干线!R6610="","",[1]主干线!R6610)</f>
        <v/>
      </c>
      <c r="E6610" t="str">
        <f>IF([1]主干线!S6610="","",[1]主干线!S6610)</f>
        <v/>
      </c>
      <c r="F6610" t="str">
        <f>IF([1]主干线!G6610="","",[1]主干线!G6610)</f>
        <v/>
      </c>
      <c r="G6610" t="str">
        <f>IF([1]主干线!H6610="","",[1]主干线!H6610)</f>
        <v/>
      </c>
    </row>
    <row r="6611" spans="1:7" x14ac:dyDescent="0.15">
      <c r="A6611" t="str">
        <f>IF([1]主干线!A6611="","",[1]主干线!A6611)</f>
        <v/>
      </c>
      <c r="B6611" t="str">
        <f>IF([1]主干线!B6611="","",[1]主干线!B6611)</f>
        <v/>
      </c>
      <c r="C6611" t="str">
        <f>IF([1]主干线!C6611="","",[1]主干线!C6611)</f>
        <v/>
      </c>
      <c r="D6611" t="str">
        <f>IF([1]主干线!R6611="","",[1]主干线!R6611)</f>
        <v/>
      </c>
      <c r="E6611" t="str">
        <f>IF([1]主干线!S6611="","",[1]主干线!S6611)</f>
        <v/>
      </c>
      <c r="F6611" t="str">
        <f>IF([1]主干线!G6611="","",[1]主干线!G6611)</f>
        <v/>
      </c>
      <c r="G6611" t="str">
        <f>IF([1]主干线!H6611="","",[1]主干线!H6611)</f>
        <v/>
      </c>
    </row>
    <row r="6612" spans="1:7" x14ac:dyDescent="0.15">
      <c r="A6612" t="str">
        <f>IF([1]主干线!A6612="","",[1]主干线!A6612)</f>
        <v/>
      </c>
      <c r="B6612" t="str">
        <f>IF([1]主干线!B6612="","",[1]主干线!B6612)</f>
        <v/>
      </c>
      <c r="C6612" t="str">
        <f>IF([1]主干线!C6612="","",[1]主干线!C6612)</f>
        <v/>
      </c>
      <c r="D6612" t="str">
        <f>IF([1]主干线!R6612="","",[1]主干线!R6612)</f>
        <v/>
      </c>
      <c r="E6612" t="str">
        <f>IF([1]主干线!S6612="","",[1]主干线!S6612)</f>
        <v/>
      </c>
      <c r="F6612" t="str">
        <f>IF([1]主干线!G6612="","",[1]主干线!G6612)</f>
        <v/>
      </c>
      <c r="G6612" t="str">
        <f>IF([1]主干线!H6612="","",[1]主干线!H6612)</f>
        <v/>
      </c>
    </row>
    <row r="6613" spans="1:7" x14ac:dyDescent="0.15">
      <c r="A6613" t="str">
        <f>IF([1]主干线!A6613="","",[1]主干线!A6613)</f>
        <v/>
      </c>
      <c r="B6613" t="str">
        <f>IF([1]主干线!B6613="","",[1]主干线!B6613)</f>
        <v/>
      </c>
      <c r="C6613" t="str">
        <f>IF([1]主干线!C6613="","",[1]主干线!C6613)</f>
        <v/>
      </c>
      <c r="D6613" t="str">
        <f>IF([1]主干线!R6613="","",[1]主干线!R6613)</f>
        <v/>
      </c>
      <c r="E6613" t="str">
        <f>IF([1]主干线!S6613="","",[1]主干线!S6613)</f>
        <v/>
      </c>
      <c r="F6613" t="str">
        <f>IF([1]主干线!G6613="","",[1]主干线!G6613)</f>
        <v/>
      </c>
      <c r="G6613" t="str">
        <f>IF([1]主干线!H6613="","",[1]主干线!H6613)</f>
        <v/>
      </c>
    </row>
    <row r="6614" spans="1:7" x14ac:dyDescent="0.15">
      <c r="A6614" t="str">
        <f>IF([1]主干线!A6614="","",[1]主干线!A6614)</f>
        <v/>
      </c>
      <c r="B6614" t="str">
        <f>IF([1]主干线!B6614="","",[1]主干线!B6614)</f>
        <v/>
      </c>
      <c r="C6614" t="str">
        <f>IF([1]主干线!C6614="","",[1]主干线!C6614)</f>
        <v/>
      </c>
      <c r="D6614" t="str">
        <f>IF([1]主干线!R6614="","",[1]主干线!R6614)</f>
        <v/>
      </c>
      <c r="E6614" t="str">
        <f>IF([1]主干线!S6614="","",[1]主干线!S6614)</f>
        <v/>
      </c>
      <c r="F6614" t="str">
        <f>IF([1]主干线!G6614="","",[1]主干线!G6614)</f>
        <v/>
      </c>
      <c r="G6614" t="str">
        <f>IF([1]主干线!H6614="","",[1]主干线!H6614)</f>
        <v/>
      </c>
    </row>
    <row r="6615" spans="1:7" x14ac:dyDescent="0.15">
      <c r="A6615" t="str">
        <f>IF([1]主干线!A6615="","",[1]主干线!A6615)</f>
        <v/>
      </c>
      <c r="B6615" t="str">
        <f>IF([1]主干线!B6615="","",[1]主干线!B6615)</f>
        <v/>
      </c>
      <c r="C6615" t="str">
        <f>IF([1]主干线!C6615="","",[1]主干线!C6615)</f>
        <v/>
      </c>
      <c r="D6615" t="str">
        <f>IF([1]主干线!R6615="","",[1]主干线!R6615)</f>
        <v/>
      </c>
      <c r="E6615" t="str">
        <f>IF([1]主干线!S6615="","",[1]主干线!S6615)</f>
        <v/>
      </c>
      <c r="F6615" t="str">
        <f>IF([1]主干线!G6615="","",[1]主干线!G6615)</f>
        <v/>
      </c>
      <c r="G6615" t="str">
        <f>IF([1]主干线!H6615="","",[1]主干线!H6615)</f>
        <v/>
      </c>
    </row>
    <row r="6616" spans="1:7" x14ac:dyDescent="0.15">
      <c r="A6616" t="str">
        <f>IF([1]主干线!A6616="","",[1]主干线!A6616)</f>
        <v/>
      </c>
      <c r="B6616" t="str">
        <f>IF([1]主干线!B6616="","",[1]主干线!B6616)</f>
        <v/>
      </c>
      <c r="C6616" t="str">
        <f>IF([1]主干线!C6616="","",[1]主干线!C6616)</f>
        <v/>
      </c>
      <c r="D6616" t="str">
        <f>IF([1]主干线!R6616="","",[1]主干线!R6616)</f>
        <v/>
      </c>
      <c r="E6616" t="str">
        <f>IF([1]主干线!S6616="","",[1]主干线!S6616)</f>
        <v/>
      </c>
      <c r="F6616" t="str">
        <f>IF([1]主干线!G6616="","",[1]主干线!G6616)</f>
        <v/>
      </c>
      <c r="G6616" t="str">
        <f>IF([1]主干线!H6616="","",[1]主干线!H6616)</f>
        <v/>
      </c>
    </row>
    <row r="6617" spans="1:7" x14ac:dyDescent="0.15">
      <c r="A6617" t="str">
        <f>IF([1]主干线!A6617="","",[1]主干线!A6617)</f>
        <v/>
      </c>
      <c r="B6617" t="str">
        <f>IF([1]主干线!B6617="","",[1]主干线!B6617)</f>
        <v/>
      </c>
      <c r="C6617" t="str">
        <f>IF([1]主干线!C6617="","",[1]主干线!C6617)</f>
        <v/>
      </c>
      <c r="D6617" t="str">
        <f>IF([1]主干线!R6617="","",[1]主干线!R6617)</f>
        <v/>
      </c>
      <c r="E6617" t="str">
        <f>IF([1]主干线!S6617="","",[1]主干线!S6617)</f>
        <v/>
      </c>
      <c r="F6617" t="str">
        <f>IF([1]主干线!G6617="","",[1]主干线!G6617)</f>
        <v/>
      </c>
      <c r="G6617" t="str">
        <f>IF([1]主干线!H6617="","",[1]主干线!H6617)</f>
        <v/>
      </c>
    </row>
    <row r="6618" spans="1:7" x14ac:dyDescent="0.15">
      <c r="A6618" t="str">
        <f>IF([1]主干线!A6618="","",[1]主干线!A6618)</f>
        <v/>
      </c>
      <c r="B6618" t="str">
        <f>IF([1]主干线!B6618="","",[1]主干线!B6618)</f>
        <v/>
      </c>
      <c r="C6618" t="str">
        <f>IF([1]主干线!C6618="","",[1]主干线!C6618)</f>
        <v/>
      </c>
      <c r="D6618" t="str">
        <f>IF([1]主干线!R6618="","",[1]主干线!R6618)</f>
        <v/>
      </c>
      <c r="E6618" t="str">
        <f>IF([1]主干线!S6618="","",[1]主干线!S6618)</f>
        <v/>
      </c>
      <c r="F6618" t="str">
        <f>IF([1]主干线!G6618="","",[1]主干线!G6618)</f>
        <v/>
      </c>
      <c r="G6618" t="str">
        <f>IF([1]主干线!H6618="","",[1]主干线!H6618)</f>
        <v/>
      </c>
    </row>
    <row r="6619" spans="1:7" x14ac:dyDescent="0.15">
      <c r="A6619" t="str">
        <f>IF([1]主干线!A6619="","",[1]主干线!A6619)</f>
        <v/>
      </c>
      <c r="B6619" t="str">
        <f>IF([1]主干线!B6619="","",[1]主干线!B6619)</f>
        <v/>
      </c>
      <c r="C6619" t="str">
        <f>IF([1]主干线!C6619="","",[1]主干线!C6619)</f>
        <v/>
      </c>
      <c r="D6619" t="str">
        <f>IF([1]主干线!R6619="","",[1]主干线!R6619)</f>
        <v/>
      </c>
      <c r="E6619" t="str">
        <f>IF([1]主干线!S6619="","",[1]主干线!S6619)</f>
        <v/>
      </c>
      <c r="F6619" t="str">
        <f>IF([1]主干线!G6619="","",[1]主干线!G6619)</f>
        <v/>
      </c>
      <c r="G6619" t="str">
        <f>IF([1]主干线!H6619="","",[1]主干线!H6619)</f>
        <v/>
      </c>
    </row>
    <row r="6620" spans="1:7" x14ac:dyDescent="0.15">
      <c r="A6620" t="str">
        <f>IF([1]主干线!A6620="","",[1]主干线!A6620)</f>
        <v/>
      </c>
      <c r="B6620" t="str">
        <f>IF([1]主干线!B6620="","",[1]主干线!B6620)</f>
        <v/>
      </c>
      <c r="C6620" t="str">
        <f>IF([1]主干线!C6620="","",[1]主干线!C6620)</f>
        <v/>
      </c>
      <c r="D6620" t="str">
        <f>IF([1]主干线!R6620="","",[1]主干线!R6620)</f>
        <v/>
      </c>
      <c r="E6620" t="str">
        <f>IF([1]主干线!S6620="","",[1]主干线!S6620)</f>
        <v/>
      </c>
      <c r="F6620" t="str">
        <f>IF([1]主干线!G6620="","",[1]主干线!G6620)</f>
        <v/>
      </c>
      <c r="G6620" t="str">
        <f>IF([1]主干线!H6620="","",[1]主干线!H6620)</f>
        <v/>
      </c>
    </row>
    <row r="6621" spans="1:7" x14ac:dyDescent="0.15">
      <c r="A6621" t="str">
        <f>IF([1]主干线!A6621="","",[1]主干线!A6621)</f>
        <v/>
      </c>
      <c r="B6621" t="str">
        <f>IF([1]主干线!B6621="","",[1]主干线!B6621)</f>
        <v/>
      </c>
      <c r="C6621" t="str">
        <f>IF([1]主干线!C6621="","",[1]主干线!C6621)</f>
        <v/>
      </c>
      <c r="D6621" t="str">
        <f>IF([1]主干线!R6621="","",[1]主干线!R6621)</f>
        <v/>
      </c>
      <c r="E6621" t="str">
        <f>IF([1]主干线!S6621="","",[1]主干线!S6621)</f>
        <v/>
      </c>
      <c r="F6621" t="str">
        <f>IF([1]主干线!G6621="","",[1]主干线!G6621)</f>
        <v/>
      </c>
      <c r="G6621" t="str">
        <f>IF([1]主干线!H6621="","",[1]主干线!H6621)</f>
        <v/>
      </c>
    </row>
    <row r="6622" spans="1:7" x14ac:dyDescent="0.15">
      <c r="A6622" t="str">
        <f>IF([1]主干线!A6622="","",[1]主干线!A6622)</f>
        <v/>
      </c>
      <c r="B6622" t="str">
        <f>IF([1]主干线!B6622="","",[1]主干线!B6622)</f>
        <v/>
      </c>
      <c r="C6622" t="str">
        <f>IF([1]主干线!C6622="","",[1]主干线!C6622)</f>
        <v/>
      </c>
      <c r="D6622" t="str">
        <f>IF([1]主干线!R6622="","",[1]主干线!R6622)</f>
        <v/>
      </c>
      <c r="E6622" t="str">
        <f>IF([1]主干线!S6622="","",[1]主干线!S6622)</f>
        <v/>
      </c>
      <c r="F6622" t="str">
        <f>IF([1]主干线!G6622="","",[1]主干线!G6622)</f>
        <v/>
      </c>
      <c r="G6622" t="str">
        <f>IF([1]主干线!H6622="","",[1]主干线!H6622)</f>
        <v/>
      </c>
    </row>
    <row r="6623" spans="1:7" x14ac:dyDescent="0.15">
      <c r="A6623" t="str">
        <f>IF([1]主干线!A6623="","",[1]主干线!A6623)</f>
        <v/>
      </c>
      <c r="B6623" t="str">
        <f>IF([1]主干线!B6623="","",[1]主干线!B6623)</f>
        <v/>
      </c>
      <c r="C6623" t="str">
        <f>IF([1]主干线!C6623="","",[1]主干线!C6623)</f>
        <v/>
      </c>
      <c r="D6623" t="str">
        <f>IF([1]主干线!R6623="","",[1]主干线!R6623)</f>
        <v/>
      </c>
      <c r="E6623" t="str">
        <f>IF([1]主干线!S6623="","",[1]主干线!S6623)</f>
        <v/>
      </c>
      <c r="F6623" t="str">
        <f>IF([1]主干线!G6623="","",[1]主干线!G6623)</f>
        <v/>
      </c>
      <c r="G6623" t="str">
        <f>IF([1]主干线!H6623="","",[1]主干线!H6623)</f>
        <v/>
      </c>
    </row>
    <row r="6624" spans="1:7" x14ac:dyDescent="0.15">
      <c r="A6624" t="str">
        <f>IF([1]主干线!A6624="","",[1]主干线!A6624)</f>
        <v/>
      </c>
      <c r="B6624" t="str">
        <f>IF([1]主干线!B6624="","",[1]主干线!B6624)</f>
        <v/>
      </c>
      <c r="C6624" t="str">
        <f>IF([1]主干线!C6624="","",[1]主干线!C6624)</f>
        <v/>
      </c>
      <c r="D6624" t="str">
        <f>IF([1]主干线!R6624="","",[1]主干线!R6624)</f>
        <v/>
      </c>
      <c r="E6624" t="str">
        <f>IF([1]主干线!S6624="","",[1]主干线!S6624)</f>
        <v/>
      </c>
      <c r="F6624" t="str">
        <f>IF([1]主干线!G6624="","",[1]主干线!G6624)</f>
        <v/>
      </c>
      <c r="G6624" t="str">
        <f>IF([1]主干线!H6624="","",[1]主干线!H6624)</f>
        <v/>
      </c>
    </row>
    <row r="6625" spans="1:7" x14ac:dyDescent="0.15">
      <c r="A6625" t="str">
        <f>IF([1]主干线!A6625="","",[1]主干线!A6625)</f>
        <v/>
      </c>
      <c r="B6625" t="str">
        <f>IF([1]主干线!B6625="","",[1]主干线!B6625)</f>
        <v/>
      </c>
      <c r="C6625" t="str">
        <f>IF([1]主干线!C6625="","",[1]主干线!C6625)</f>
        <v/>
      </c>
      <c r="D6625" t="str">
        <f>IF([1]主干线!R6625="","",[1]主干线!R6625)</f>
        <v/>
      </c>
      <c r="E6625" t="str">
        <f>IF([1]主干线!S6625="","",[1]主干线!S6625)</f>
        <v/>
      </c>
      <c r="F6625" t="str">
        <f>IF([1]主干线!G6625="","",[1]主干线!G6625)</f>
        <v/>
      </c>
      <c r="G6625" t="str">
        <f>IF([1]主干线!H6625="","",[1]主干线!H6625)</f>
        <v/>
      </c>
    </row>
    <row r="6626" spans="1:7" x14ac:dyDescent="0.15">
      <c r="A6626" t="str">
        <f>IF([1]主干线!A6626="","",[1]主干线!A6626)</f>
        <v/>
      </c>
      <c r="B6626" t="str">
        <f>IF([1]主干线!B6626="","",[1]主干线!B6626)</f>
        <v/>
      </c>
      <c r="C6626" t="str">
        <f>IF([1]主干线!C6626="","",[1]主干线!C6626)</f>
        <v/>
      </c>
      <c r="D6626" t="str">
        <f>IF([1]主干线!R6626="","",[1]主干线!R6626)</f>
        <v/>
      </c>
      <c r="E6626" t="str">
        <f>IF([1]主干线!S6626="","",[1]主干线!S6626)</f>
        <v/>
      </c>
      <c r="F6626" t="str">
        <f>IF([1]主干线!G6626="","",[1]主干线!G6626)</f>
        <v/>
      </c>
      <c r="G6626" t="str">
        <f>IF([1]主干线!H6626="","",[1]主干线!H6626)</f>
        <v/>
      </c>
    </row>
    <row r="6627" spans="1:7" x14ac:dyDescent="0.15">
      <c r="A6627" t="str">
        <f>IF([1]主干线!A6627="","",[1]主干线!A6627)</f>
        <v/>
      </c>
      <c r="B6627" t="str">
        <f>IF([1]主干线!B6627="","",[1]主干线!B6627)</f>
        <v/>
      </c>
      <c r="C6627" t="str">
        <f>IF([1]主干线!C6627="","",[1]主干线!C6627)</f>
        <v/>
      </c>
      <c r="D6627" t="str">
        <f>IF([1]主干线!R6627="","",[1]主干线!R6627)</f>
        <v/>
      </c>
      <c r="E6627" t="str">
        <f>IF([1]主干线!S6627="","",[1]主干线!S6627)</f>
        <v/>
      </c>
      <c r="F6627" t="str">
        <f>IF([1]主干线!G6627="","",[1]主干线!G6627)</f>
        <v/>
      </c>
      <c r="G6627" t="str">
        <f>IF([1]主干线!H6627="","",[1]主干线!H6627)</f>
        <v/>
      </c>
    </row>
    <row r="6628" spans="1:7" x14ac:dyDescent="0.15">
      <c r="A6628" t="str">
        <f>IF([1]主干线!A6628="","",[1]主干线!A6628)</f>
        <v/>
      </c>
      <c r="B6628" t="str">
        <f>IF([1]主干线!B6628="","",[1]主干线!B6628)</f>
        <v/>
      </c>
      <c r="C6628" t="str">
        <f>IF([1]主干线!C6628="","",[1]主干线!C6628)</f>
        <v/>
      </c>
      <c r="D6628" t="str">
        <f>IF([1]主干线!R6628="","",[1]主干线!R6628)</f>
        <v/>
      </c>
      <c r="E6628" t="str">
        <f>IF([1]主干线!S6628="","",[1]主干线!S6628)</f>
        <v/>
      </c>
      <c r="F6628" t="str">
        <f>IF([1]主干线!G6628="","",[1]主干线!G6628)</f>
        <v/>
      </c>
      <c r="G6628" t="str">
        <f>IF([1]主干线!H6628="","",[1]主干线!H6628)</f>
        <v/>
      </c>
    </row>
    <row r="6629" spans="1:7" x14ac:dyDescent="0.15">
      <c r="A6629" t="str">
        <f>IF([1]主干线!A6629="","",[1]主干线!A6629)</f>
        <v/>
      </c>
      <c r="B6629" t="str">
        <f>IF([1]主干线!B6629="","",[1]主干线!B6629)</f>
        <v/>
      </c>
      <c r="C6629" t="str">
        <f>IF([1]主干线!C6629="","",[1]主干线!C6629)</f>
        <v/>
      </c>
      <c r="D6629" t="str">
        <f>IF([1]主干线!R6629="","",[1]主干线!R6629)</f>
        <v/>
      </c>
      <c r="E6629" t="str">
        <f>IF([1]主干线!S6629="","",[1]主干线!S6629)</f>
        <v/>
      </c>
      <c r="F6629" t="str">
        <f>IF([1]主干线!G6629="","",[1]主干线!G6629)</f>
        <v/>
      </c>
      <c r="G6629" t="str">
        <f>IF([1]主干线!H6629="","",[1]主干线!H6629)</f>
        <v/>
      </c>
    </row>
    <row r="6630" spans="1:7" x14ac:dyDescent="0.15">
      <c r="A6630" t="str">
        <f>IF([1]主干线!A6630="","",[1]主干线!A6630)</f>
        <v/>
      </c>
      <c r="B6630" t="str">
        <f>IF([1]主干线!B6630="","",[1]主干线!B6630)</f>
        <v/>
      </c>
      <c r="C6630" t="str">
        <f>IF([1]主干线!C6630="","",[1]主干线!C6630)</f>
        <v/>
      </c>
      <c r="D6630" t="str">
        <f>IF([1]主干线!R6630="","",[1]主干线!R6630)</f>
        <v/>
      </c>
      <c r="E6630" t="str">
        <f>IF([1]主干线!S6630="","",[1]主干线!S6630)</f>
        <v/>
      </c>
      <c r="F6630" t="str">
        <f>IF([1]主干线!G6630="","",[1]主干线!G6630)</f>
        <v/>
      </c>
      <c r="G6630" t="str">
        <f>IF([1]主干线!H6630="","",[1]主干线!H6630)</f>
        <v/>
      </c>
    </row>
    <row r="6631" spans="1:7" x14ac:dyDescent="0.15">
      <c r="A6631" t="str">
        <f>IF([1]主干线!A6631="","",[1]主干线!A6631)</f>
        <v/>
      </c>
      <c r="B6631" t="str">
        <f>IF([1]主干线!B6631="","",[1]主干线!B6631)</f>
        <v/>
      </c>
      <c r="C6631" t="str">
        <f>IF([1]主干线!C6631="","",[1]主干线!C6631)</f>
        <v/>
      </c>
      <c r="D6631" t="str">
        <f>IF([1]主干线!R6631="","",[1]主干线!R6631)</f>
        <v/>
      </c>
      <c r="E6631" t="str">
        <f>IF([1]主干线!S6631="","",[1]主干线!S6631)</f>
        <v/>
      </c>
      <c r="F6631" t="str">
        <f>IF([1]主干线!G6631="","",[1]主干线!G6631)</f>
        <v/>
      </c>
      <c r="G6631" t="str">
        <f>IF([1]主干线!H6631="","",[1]主干线!H6631)</f>
        <v/>
      </c>
    </row>
    <row r="6632" spans="1:7" x14ac:dyDescent="0.15">
      <c r="A6632" t="str">
        <f>IF([1]主干线!A6632="","",[1]主干线!A6632)</f>
        <v/>
      </c>
      <c r="B6632" t="str">
        <f>IF([1]主干线!B6632="","",[1]主干线!B6632)</f>
        <v/>
      </c>
      <c r="C6632" t="str">
        <f>IF([1]主干线!C6632="","",[1]主干线!C6632)</f>
        <v/>
      </c>
      <c r="D6632" t="str">
        <f>IF([1]主干线!R6632="","",[1]主干线!R6632)</f>
        <v/>
      </c>
      <c r="E6632" t="str">
        <f>IF([1]主干线!S6632="","",[1]主干线!S6632)</f>
        <v/>
      </c>
      <c r="F6632" t="str">
        <f>IF([1]主干线!G6632="","",[1]主干线!G6632)</f>
        <v/>
      </c>
      <c r="G6632" t="str">
        <f>IF([1]主干线!H6632="","",[1]主干线!H6632)</f>
        <v/>
      </c>
    </row>
    <row r="6633" spans="1:7" x14ac:dyDescent="0.15">
      <c r="A6633" t="str">
        <f>IF([1]主干线!A6633="","",[1]主干线!A6633)</f>
        <v/>
      </c>
      <c r="B6633" t="str">
        <f>IF([1]主干线!B6633="","",[1]主干线!B6633)</f>
        <v/>
      </c>
      <c r="C6633" t="str">
        <f>IF([1]主干线!C6633="","",[1]主干线!C6633)</f>
        <v/>
      </c>
      <c r="D6633" t="str">
        <f>IF([1]主干线!R6633="","",[1]主干线!R6633)</f>
        <v/>
      </c>
      <c r="E6633" t="str">
        <f>IF([1]主干线!S6633="","",[1]主干线!S6633)</f>
        <v/>
      </c>
      <c r="F6633" t="str">
        <f>IF([1]主干线!G6633="","",[1]主干线!G6633)</f>
        <v/>
      </c>
      <c r="G6633" t="str">
        <f>IF([1]主干线!H6633="","",[1]主干线!H6633)</f>
        <v/>
      </c>
    </row>
    <row r="6634" spans="1:7" x14ac:dyDescent="0.15">
      <c r="A6634" t="str">
        <f>IF([1]主干线!A6634="","",[1]主干线!A6634)</f>
        <v/>
      </c>
      <c r="B6634" t="str">
        <f>IF([1]主干线!B6634="","",[1]主干线!B6634)</f>
        <v/>
      </c>
      <c r="C6634" t="str">
        <f>IF([1]主干线!C6634="","",[1]主干线!C6634)</f>
        <v/>
      </c>
      <c r="D6634" t="str">
        <f>IF([1]主干线!R6634="","",[1]主干线!R6634)</f>
        <v/>
      </c>
      <c r="E6634" t="str">
        <f>IF([1]主干线!S6634="","",[1]主干线!S6634)</f>
        <v/>
      </c>
      <c r="F6634" t="str">
        <f>IF([1]主干线!G6634="","",[1]主干线!G6634)</f>
        <v/>
      </c>
      <c r="G6634" t="str">
        <f>IF([1]主干线!H6634="","",[1]主干线!H6634)</f>
        <v/>
      </c>
    </row>
    <row r="6635" spans="1:7" x14ac:dyDescent="0.15">
      <c r="A6635" t="str">
        <f>IF([1]主干线!A6635="","",[1]主干线!A6635)</f>
        <v/>
      </c>
      <c r="B6635" t="str">
        <f>IF([1]主干线!B6635="","",[1]主干线!B6635)</f>
        <v/>
      </c>
      <c r="C6635" t="str">
        <f>IF([1]主干线!C6635="","",[1]主干线!C6635)</f>
        <v/>
      </c>
      <c r="D6635" t="str">
        <f>IF([1]主干线!R6635="","",[1]主干线!R6635)</f>
        <v/>
      </c>
      <c r="E6635" t="str">
        <f>IF([1]主干线!S6635="","",[1]主干线!S6635)</f>
        <v/>
      </c>
      <c r="F6635" t="str">
        <f>IF([1]主干线!G6635="","",[1]主干线!G6635)</f>
        <v/>
      </c>
      <c r="G6635" t="str">
        <f>IF([1]主干线!H6635="","",[1]主干线!H6635)</f>
        <v/>
      </c>
    </row>
    <row r="6636" spans="1:7" x14ac:dyDescent="0.15">
      <c r="A6636" t="str">
        <f>IF([1]主干线!A6636="","",[1]主干线!A6636)</f>
        <v/>
      </c>
      <c r="B6636" t="str">
        <f>IF([1]主干线!B6636="","",[1]主干线!B6636)</f>
        <v/>
      </c>
      <c r="C6636" t="str">
        <f>IF([1]主干线!C6636="","",[1]主干线!C6636)</f>
        <v/>
      </c>
      <c r="D6636" t="str">
        <f>IF([1]主干线!R6636="","",[1]主干线!R6636)</f>
        <v/>
      </c>
      <c r="E6636" t="str">
        <f>IF([1]主干线!S6636="","",[1]主干线!S6636)</f>
        <v/>
      </c>
      <c r="F6636" t="str">
        <f>IF([1]主干线!G6636="","",[1]主干线!G6636)</f>
        <v/>
      </c>
      <c r="G6636" t="str">
        <f>IF([1]主干线!H6636="","",[1]主干线!H6636)</f>
        <v/>
      </c>
    </row>
    <row r="6637" spans="1:7" x14ac:dyDescent="0.15">
      <c r="A6637" t="str">
        <f>IF([1]主干线!A6637="","",[1]主干线!A6637)</f>
        <v/>
      </c>
      <c r="B6637" t="str">
        <f>IF([1]主干线!B6637="","",[1]主干线!B6637)</f>
        <v/>
      </c>
      <c r="C6637" t="str">
        <f>IF([1]主干线!C6637="","",[1]主干线!C6637)</f>
        <v/>
      </c>
      <c r="D6637" t="str">
        <f>IF([1]主干线!R6637="","",[1]主干线!R6637)</f>
        <v/>
      </c>
      <c r="E6637" t="str">
        <f>IF([1]主干线!S6637="","",[1]主干线!S6637)</f>
        <v/>
      </c>
      <c r="F6637" t="str">
        <f>IF([1]主干线!G6637="","",[1]主干线!G6637)</f>
        <v/>
      </c>
      <c r="G6637" t="str">
        <f>IF([1]主干线!H6637="","",[1]主干线!H6637)</f>
        <v/>
      </c>
    </row>
    <row r="6638" spans="1:7" x14ac:dyDescent="0.15">
      <c r="A6638" t="str">
        <f>IF([1]主干线!A6638="","",[1]主干线!A6638)</f>
        <v/>
      </c>
      <c r="B6638" t="str">
        <f>IF([1]主干线!B6638="","",[1]主干线!B6638)</f>
        <v/>
      </c>
      <c r="C6638" t="str">
        <f>IF([1]主干线!C6638="","",[1]主干线!C6638)</f>
        <v/>
      </c>
      <c r="D6638" t="str">
        <f>IF([1]主干线!R6638="","",[1]主干线!R6638)</f>
        <v/>
      </c>
      <c r="E6638" t="str">
        <f>IF([1]主干线!S6638="","",[1]主干线!S6638)</f>
        <v/>
      </c>
      <c r="F6638" t="str">
        <f>IF([1]主干线!G6638="","",[1]主干线!G6638)</f>
        <v/>
      </c>
      <c r="G6638" t="str">
        <f>IF([1]主干线!H6638="","",[1]主干线!H6638)</f>
        <v/>
      </c>
    </row>
    <row r="6639" spans="1:7" x14ac:dyDescent="0.15">
      <c r="A6639" t="str">
        <f>IF([1]主干线!A6639="","",[1]主干线!A6639)</f>
        <v/>
      </c>
      <c r="B6639" t="str">
        <f>IF([1]主干线!B6639="","",[1]主干线!B6639)</f>
        <v/>
      </c>
      <c r="C6639" t="str">
        <f>IF([1]主干线!C6639="","",[1]主干线!C6639)</f>
        <v/>
      </c>
      <c r="D6639" t="str">
        <f>IF([1]主干线!R6639="","",[1]主干线!R6639)</f>
        <v/>
      </c>
      <c r="E6639" t="str">
        <f>IF([1]主干线!S6639="","",[1]主干线!S6639)</f>
        <v/>
      </c>
      <c r="F6639" t="str">
        <f>IF([1]主干线!G6639="","",[1]主干线!G6639)</f>
        <v/>
      </c>
      <c r="G6639" t="str">
        <f>IF([1]主干线!H6639="","",[1]主干线!H6639)</f>
        <v/>
      </c>
    </row>
    <row r="6640" spans="1:7" x14ac:dyDescent="0.15">
      <c r="A6640" t="str">
        <f>IF([1]主干线!A6640="","",[1]主干线!A6640)</f>
        <v/>
      </c>
      <c r="B6640" t="str">
        <f>IF([1]主干线!B6640="","",[1]主干线!B6640)</f>
        <v/>
      </c>
      <c r="C6640" t="str">
        <f>IF([1]主干线!C6640="","",[1]主干线!C6640)</f>
        <v/>
      </c>
      <c r="D6640" t="str">
        <f>IF([1]主干线!R6640="","",[1]主干线!R6640)</f>
        <v/>
      </c>
      <c r="E6640" t="str">
        <f>IF([1]主干线!S6640="","",[1]主干线!S6640)</f>
        <v/>
      </c>
      <c r="F6640" t="str">
        <f>IF([1]主干线!G6640="","",[1]主干线!G6640)</f>
        <v/>
      </c>
      <c r="G6640" t="str">
        <f>IF([1]主干线!H6640="","",[1]主干线!H6640)</f>
        <v/>
      </c>
    </row>
    <row r="6641" spans="1:7" x14ac:dyDescent="0.15">
      <c r="A6641" t="str">
        <f>IF([1]主干线!A6641="","",[1]主干线!A6641)</f>
        <v/>
      </c>
      <c r="B6641" t="str">
        <f>IF([1]主干线!B6641="","",[1]主干线!B6641)</f>
        <v/>
      </c>
      <c r="C6641" t="str">
        <f>IF([1]主干线!C6641="","",[1]主干线!C6641)</f>
        <v/>
      </c>
      <c r="D6641" t="str">
        <f>IF([1]主干线!R6641="","",[1]主干线!R6641)</f>
        <v/>
      </c>
      <c r="E6641" t="str">
        <f>IF([1]主干线!S6641="","",[1]主干线!S6641)</f>
        <v/>
      </c>
      <c r="F6641" t="str">
        <f>IF([1]主干线!G6641="","",[1]主干线!G6641)</f>
        <v/>
      </c>
      <c r="G6641" t="str">
        <f>IF([1]主干线!H6641="","",[1]主干线!H6641)</f>
        <v/>
      </c>
    </row>
    <row r="6642" spans="1:7" x14ac:dyDescent="0.15">
      <c r="A6642" t="str">
        <f>IF([1]主干线!A6642="","",[1]主干线!A6642)</f>
        <v/>
      </c>
      <c r="B6642" t="str">
        <f>IF([1]主干线!B6642="","",[1]主干线!B6642)</f>
        <v/>
      </c>
      <c r="C6642" t="str">
        <f>IF([1]主干线!C6642="","",[1]主干线!C6642)</f>
        <v/>
      </c>
      <c r="D6642" t="str">
        <f>IF([1]主干线!R6642="","",[1]主干线!R6642)</f>
        <v/>
      </c>
      <c r="E6642" t="str">
        <f>IF([1]主干线!S6642="","",[1]主干线!S6642)</f>
        <v/>
      </c>
      <c r="F6642" t="str">
        <f>IF([1]主干线!G6642="","",[1]主干线!G6642)</f>
        <v/>
      </c>
      <c r="G6642" t="str">
        <f>IF([1]主干线!H6642="","",[1]主干线!H6642)</f>
        <v/>
      </c>
    </row>
    <row r="6643" spans="1:7" x14ac:dyDescent="0.15">
      <c r="A6643" t="str">
        <f>IF([1]主干线!A6643="","",[1]主干线!A6643)</f>
        <v/>
      </c>
      <c r="B6643" t="str">
        <f>IF([1]主干线!B6643="","",[1]主干线!B6643)</f>
        <v/>
      </c>
      <c r="C6643" t="str">
        <f>IF([1]主干线!C6643="","",[1]主干线!C6643)</f>
        <v/>
      </c>
      <c r="D6643" t="str">
        <f>IF([1]主干线!R6643="","",[1]主干线!R6643)</f>
        <v/>
      </c>
      <c r="E6643" t="str">
        <f>IF([1]主干线!S6643="","",[1]主干线!S6643)</f>
        <v/>
      </c>
      <c r="F6643" t="str">
        <f>IF([1]主干线!G6643="","",[1]主干线!G6643)</f>
        <v/>
      </c>
      <c r="G6643" t="str">
        <f>IF([1]主干线!H6643="","",[1]主干线!H6643)</f>
        <v/>
      </c>
    </row>
    <row r="6644" spans="1:7" x14ac:dyDescent="0.15">
      <c r="A6644" t="str">
        <f>IF([1]主干线!A6644="","",[1]主干线!A6644)</f>
        <v/>
      </c>
      <c r="B6644" t="str">
        <f>IF([1]主干线!B6644="","",[1]主干线!B6644)</f>
        <v/>
      </c>
      <c r="C6644" t="str">
        <f>IF([1]主干线!C6644="","",[1]主干线!C6644)</f>
        <v/>
      </c>
      <c r="D6644" t="str">
        <f>IF([1]主干线!R6644="","",[1]主干线!R6644)</f>
        <v/>
      </c>
      <c r="E6644" t="str">
        <f>IF([1]主干线!S6644="","",[1]主干线!S6644)</f>
        <v/>
      </c>
      <c r="F6644" t="str">
        <f>IF([1]主干线!G6644="","",[1]主干线!G6644)</f>
        <v/>
      </c>
      <c r="G6644" t="str">
        <f>IF([1]主干线!H6644="","",[1]主干线!H6644)</f>
        <v/>
      </c>
    </row>
    <row r="6645" spans="1:7" x14ac:dyDescent="0.15">
      <c r="A6645" t="str">
        <f>IF([1]主干线!A6645="","",[1]主干线!A6645)</f>
        <v/>
      </c>
      <c r="B6645" t="str">
        <f>IF([1]主干线!B6645="","",[1]主干线!B6645)</f>
        <v/>
      </c>
      <c r="C6645" t="str">
        <f>IF([1]主干线!C6645="","",[1]主干线!C6645)</f>
        <v/>
      </c>
      <c r="D6645" t="str">
        <f>IF([1]主干线!R6645="","",[1]主干线!R6645)</f>
        <v/>
      </c>
      <c r="E6645" t="str">
        <f>IF([1]主干线!S6645="","",[1]主干线!S6645)</f>
        <v/>
      </c>
      <c r="F6645" t="str">
        <f>IF([1]主干线!G6645="","",[1]主干线!G6645)</f>
        <v/>
      </c>
      <c r="G6645" t="str">
        <f>IF([1]主干线!H6645="","",[1]主干线!H6645)</f>
        <v/>
      </c>
    </row>
    <row r="6646" spans="1:7" x14ac:dyDescent="0.15">
      <c r="A6646" t="str">
        <f>IF([1]主干线!A6646="","",[1]主干线!A6646)</f>
        <v/>
      </c>
      <c r="B6646" t="str">
        <f>IF([1]主干线!B6646="","",[1]主干线!B6646)</f>
        <v/>
      </c>
      <c r="C6646" t="str">
        <f>IF([1]主干线!C6646="","",[1]主干线!C6646)</f>
        <v/>
      </c>
      <c r="D6646" t="str">
        <f>IF([1]主干线!R6646="","",[1]主干线!R6646)</f>
        <v/>
      </c>
      <c r="E6646" t="str">
        <f>IF([1]主干线!S6646="","",[1]主干线!S6646)</f>
        <v/>
      </c>
      <c r="F6646" t="str">
        <f>IF([1]主干线!G6646="","",[1]主干线!G6646)</f>
        <v/>
      </c>
      <c r="G6646" t="str">
        <f>IF([1]主干线!H6646="","",[1]主干线!H6646)</f>
        <v/>
      </c>
    </row>
    <row r="6647" spans="1:7" x14ac:dyDescent="0.15">
      <c r="A6647" t="str">
        <f>IF([1]主干线!A6647="","",[1]主干线!A6647)</f>
        <v/>
      </c>
      <c r="B6647" t="str">
        <f>IF([1]主干线!B6647="","",[1]主干线!B6647)</f>
        <v/>
      </c>
      <c r="C6647" t="str">
        <f>IF([1]主干线!C6647="","",[1]主干线!C6647)</f>
        <v/>
      </c>
      <c r="D6647" t="str">
        <f>IF([1]主干线!R6647="","",[1]主干线!R6647)</f>
        <v/>
      </c>
      <c r="E6647" t="str">
        <f>IF([1]主干线!S6647="","",[1]主干线!S6647)</f>
        <v/>
      </c>
      <c r="F6647" t="str">
        <f>IF([1]主干线!G6647="","",[1]主干线!G6647)</f>
        <v/>
      </c>
      <c r="G6647" t="str">
        <f>IF([1]主干线!H6647="","",[1]主干线!H6647)</f>
        <v/>
      </c>
    </row>
    <row r="6648" spans="1:7" x14ac:dyDescent="0.15">
      <c r="A6648" t="str">
        <f>IF([1]主干线!A6648="","",[1]主干线!A6648)</f>
        <v/>
      </c>
      <c r="B6648" t="str">
        <f>IF([1]主干线!B6648="","",[1]主干线!B6648)</f>
        <v/>
      </c>
      <c r="C6648" t="str">
        <f>IF([1]主干线!C6648="","",[1]主干线!C6648)</f>
        <v/>
      </c>
      <c r="D6648" t="str">
        <f>IF([1]主干线!R6648="","",[1]主干线!R6648)</f>
        <v/>
      </c>
      <c r="E6648" t="str">
        <f>IF([1]主干线!S6648="","",[1]主干线!S6648)</f>
        <v/>
      </c>
      <c r="F6648" t="str">
        <f>IF([1]主干线!G6648="","",[1]主干线!G6648)</f>
        <v/>
      </c>
      <c r="G6648" t="str">
        <f>IF([1]主干线!H6648="","",[1]主干线!H6648)</f>
        <v/>
      </c>
    </row>
    <row r="6649" spans="1:7" x14ac:dyDescent="0.15">
      <c r="A6649" t="str">
        <f>IF([1]主干线!A6649="","",[1]主干线!A6649)</f>
        <v/>
      </c>
      <c r="B6649" t="str">
        <f>IF([1]主干线!B6649="","",[1]主干线!B6649)</f>
        <v/>
      </c>
      <c r="C6649" t="str">
        <f>IF([1]主干线!C6649="","",[1]主干线!C6649)</f>
        <v/>
      </c>
      <c r="D6649" t="str">
        <f>IF([1]主干线!R6649="","",[1]主干线!R6649)</f>
        <v/>
      </c>
      <c r="E6649" t="str">
        <f>IF([1]主干线!S6649="","",[1]主干线!S6649)</f>
        <v/>
      </c>
      <c r="F6649" t="str">
        <f>IF([1]主干线!G6649="","",[1]主干线!G6649)</f>
        <v/>
      </c>
      <c r="G6649" t="str">
        <f>IF([1]主干线!H6649="","",[1]主干线!H6649)</f>
        <v/>
      </c>
    </row>
    <row r="6650" spans="1:7" x14ac:dyDescent="0.15">
      <c r="A6650" t="str">
        <f>IF([1]主干线!A6650="","",[1]主干线!A6650)</f>
        <v/>
      </c>
      <c r="B6650" t="str">
        <f>IF([1]主干线!B6650="","",[1]主干线!B6650)</f>
        <v/>
      </c>
      <c r="C6650" t="str">
        <f>IF([1]主干线!C6650="","",[1]主干线!C6650)</f>
        <v/>
      </c>
      <c r="D6650" t="str">
        <f>IF([1]主干线!R6650="","",[1]主干线!R6650)</f>
        <v/>
      </c>
      <c r="E6650" t="str">
        <f>IF([1]主干线!S6650="","",[1]主干线!S6650)</f>
        <v/>
      </c>
      <c r="F6650" t="str">
        <f>IF([1]主干线!G6650="","",[1]主干线!G6650)</f>
        <v/>
      </c>
      <c r="G6650" t="str">
        <f>IF([1]主干线!H6650="","",[1]主干线!H6650)</f>
        <v/>
      </c>
    </row>
    <row r="6651" spans="1:7" x14ac:dyDescent="0.15">
      <c r="A6651" t="str">
        <f>IF([1]主干线!A6651="","",[1]主干线!A6651)</f>
        <v/>
      </c>
      <c r="B6651" t="str">
        <f>IF([1]主干线!B6651="","",[1]主干线!B6651)</f>
        <v/>
      </c>
      <c r="C6651" t="str">
        <f>IF([1]主干线!C6651="","",[1]主干线!C6651)</f>
        <v/>
      </c>
      <c r="D6651" t="str">
        <f>IF([1]主干线!R6651="","",[1]主干线!R6651)</f>
        <v/>
      </c>
      <c r="E6651" t="str">
        <f>IF([1]主干线!S6651="","",[1]主干线!S6651)</f>
        <v/>
      </c>
      <c r="F6651" t="str">
        <f>IF([1]主干线!G6651="","",[1]主干线!G6651)</f>
        <v/>
      </c>
      <c r="G6651" t="str">
        <f>IF([1]主干线!H6651="","",[1]主干线!H6651)</f>
        <v/>
      </c>
    </row>
    <row r="6652" spans="1:7" x14ac:dyDescent="0.15">
      <c r="A6652" t="str">
        <f>IF([1]主干线!A6652="","",[1]主干线!A6652)</f>
        <v/>
      </c>
      <c r="B6652" t="str">
        <f>IF([1]主干线!B6652="","",[1]主干线!B6652)</f>
        <v/>
      </c>
      <c r="C6652" t="str">
        <f>IF([1]主干线!C6652="","",[1]主干线!C6652)</f>
        <v/>
      </c>
      <c r="D6652" t="str">
        <f>IF([1]主干线!R6652="","",[1]主干线!R6652)</f>
        <v/>
      </c>
      <c r="E6652" t="str">
        <f>IF([1]主干线!S6652="","",[1]主干线!S6652)</f>
        <v/>
      </c>
      <c r="F6652" t="str">
        <f>IF([1]主干线!G6652="","",[1]主干线!G6652)</f>
        <v/>
      </c>
      <c r="G6652" t="str">
        <f>IF([1]主干线!H6652="","",[1]主干线!H6652)</f>
        <v/>
      </c>
    </row>
    <row r="6653" spans="1:7" x14ac:dyDescent="0.15">
      <c r="A6653" t="str">
        <f>IF([1]主干线!A6653="","",[1]主干线!A6653)</f>
        <v/>
      </c>
      <c r="B6653" t="str">
        <f>IF([1]主干线!B6653="","",[1]主干线!B6653)</f>
        <v/>
      </c>
      <c r="C6653" t="str">
        <f>IF([1]主干线!C6653="","",[1]主干线!C6653)</f>
        <v/>
      </c>
      <c r="D6653" t="str">
        <f>IF([1]主干线!R6653="","",[1]主干线!R6653)</f>
        <v/>
      </c>
      <c r="E6653" t="str">
        <f>IF([1]主干线!S6653="","",[1]主干线!S6653)</f>
        <v/>
      </c>
      <c r="F6653" t="str">
        <f>IF([1]主干线!G6653="","",[1]主干线!G6653)</f>
        <v/>
      </c>
      <c r="G6653" t="str">
        <f>IF([1]主干线!H6653="","",[1]主干线!H6653)</f>
        <v/>
      </c>
    </row>
    <row r="6654" spans="1:7" x14ac:dyDescent="0.15">
      <c r="A6654" t="str">
        <f>IF([1]主干线!A6654="","",[1]主干线!A6654)</f>
        <v/>
      </c>
      <c r="B6654" t="str">
        <f>IF([1]主干线!B6654="","",[1]主干线!B6654)</f>
        <v/>
      </c>
      <c r="C6654" t="str">
        <f>IF([1]主干线!C6654="","",[1]主干线!C6654)</f>
        <v/>
      </c>
      <c r="D6654" t="str">
        <f>IF([1]主干线!R6654="","",[1]主干线!R6654)</f>
        <v/>
      </c>
      <c r="E6654" t="str">
        <f>IF([1]主干线!S6654="","",[1]主干线!S6654)</f>
        <v/>
      </c>
      <c r="F6654" t="str">
        <f>IF([1]主干线!G6654="","",[1]主干线!G6654)</f>
        <v/>
      </c>
      <c r="G6654" t="str">
        <f>IF([1]主干线!H6654="","",[1]主干线!H6654)</f>
        <v/>
      </c>
    </row>
    <row r="6655" spans="1:7" x14ac:dyDescent="0.15">
      <c r="A6655" t="str">
        <f>IF([1]主干线!A6655="","",[1]主干线!A6655)</f>
        <v/>
      </c>
      <c r="B6655" t="str">
        <f>IF([1]主干线!B6655="","",[1]主干线!B6655)</f>
        <v/>
      </c>
      <c r="C6655" t="str">
        <f>IF([1]主干线!C6655="","",[1]主干线!C6655)</f>
        <v/>
      </c>
      <c r="D6655" t="str">
        <f>IF([1]主干线!R6655="","",[1]主干线!R6655)</f>
        <v/>
      </c>
      <c r="E6655" t="str">
        <f>IF([1]主干线!S6655="","",[1]主干线!S6655)</f>
        <v/>
      </c>
      <c r="F6655" t="str">
        <f>IF([1]主干线!G6655="","",[1]主干线!G6655)</f>
        <v/>
      </c>
      <c r="G6655" t="str">
        <f>IF([1]主干线!H6655="","",[1]主干线!H6655)</f>
        <v/>
      </c>
    </row>
    <row r="6656" spans="1:7" x14ac:dyDescent="0.15">
      <c r="A6656" t="str">
        <f>IF([1]主干线!A6656="","",[1]主干线!A6656)</f>
        <v/>
      </c>
      <c r="B6656" t="str">
        <f>IF([1]主干线!B6656="","",[1]主干线!B6656)</f>
        <v/>
      </c>
      <c r="C6656" t="str">
        <f>IF([1]主干线!C6656="","",[1]主干线!C6656)</f>
        <v/>
      </c>
      <c r="D6656" t="str">
        <f>IF([1]主干线!R6656="","",[1]主干线!R6656)</f>
        <v/>
      </c>
      <c r="E6656" t="str">
        <f>IF([1]主干线!S6656="","",[1]主干线!S6656)</f>
        <v/>
      </c>
      <c r="F6656" t="str">
        <f>IF([1]主干线!G6656="","",[1]主干线!G6656)</f>
        <v/>
      </c>
      <c r="G6656" t="str">
        <f>IF([1]主干线!H6656="","",[1]主干线!H6656)</f>
        <v/>
      </c>
    </row>
    <row r="6657" spans="1:7" x14ac:dyDescent="0.15">
      <c r="A6657" t="str">
        <f>IF([1]主干线!A6657="","",[1]主干线!A6657)</f>
        <v/>
      </c>
      <c r="B6657" t="str">
        <f>IF([1]主干线!B6657="","",[1]主干线!B6657)</f>
        <v/>
      </c>
      <c r="C6657" t="str">
        <f>IF([1]主干线!C6657="","",[1]主干线!C6657)</f>
        <v/>
      </c>
      <c r="D6657" t="str">
        <f>IF([1]主干线!R6657="","",[1]主干线!R6657)</f>
        <v/>
      </c>
      <c r="E6657" t="str">
        <f>IF([1]主干线!S6657="","",[1]主干线!S6657)</f>
        <v/>
      </c>
      <c r="F6657" t="str">
        <f>IF([1]主干线!G6657="","",[1]主干线!G6657)</f>
        <v/>
      </c>
      <c r="G6657" t="str">
        <f>IF([1]主干线!H6657="","",[1]主干线!H6657)</f>
        <v/>
      </c>
    </row>
    <row r="6658" spans="1:7" x14ac:dyDescent="0.15">
      <c r="A6658" t="str">
        <f>IF([1]主干线!A6658="","",[1]主干线!A6658)</f>
        <v/>
      </c>
      <c r="B6658" t="str">
        <f>IF([1]主干线!B6658="","",[1]主干线!B6658)</f>
        <v/>
      </c>
      <c r="C6658" t="str">
        <f>IF([1]主干线!C6658="","",[1]主干线!C6658)</f>
        <v/>
      </c>
      <c r="D6658" t="str">
        <f>IF([1]主干线!R6658="","",[1]主干线!R6658)</f>
        <v/>
      </c>
      <c r="E6658" t="str">
        <f>IF([1]主干线!S6658="","",[1]主干线!S6658)</f>
        <v/>
      </c>
      <c r="F6658" t="str">
        <f>IF([1]主干线!G6658="","",[1]主干线!G6658)</f>
        <v/>
      </c>
      <c r="G6658" t="str">
        <f>IF([1]主干线!H6658="","",[1]主干线!H6658)</f>
        <v/>
      </c>
    </row>
    <row r="6659" spans="1:7" x14ac:dyDescent="0.15">
      <c r="A6659" t="str">
        <f>IF([1]主干线!A6659="","",[1]主干线!A6659)</f>
        <v/>
      </c>
      <c r="B6659" t="str">
        <f>IF([1]主干线!B6659="","",[1]主干线!B6659)</f>
        <v/>
      </c>
      <c r="C6659" t="str">
        <f>IF([1]主干线!C6659="","",[1]主干线!C6659)</f>
        <v/>
      </c>
      <c r="D6659" t="str">
        <f>IF([1]主干线!R6659="","",[1]主干线!R6659)</f>
        <v/>
      </c>
      <c r="E6659" t="str">
        <f>IF([1]主干线!S6659="","",[1]主干线!S6659)</f>
        <v/>
      </c>
      <c r="F6659" t="str">
        <f>IF([1]主干线!G6659="","",[1]主干线!G6659)</f>
        <v/>
      </c>
      <c r="G6659" t="str">
        <f>IF([1]主干线!H6659="","",[1]主干线!H6659)</f>
        <v/>
      </c>
    </row>
    <row r="6660" spans="1:7" x14ac:dyDescent="0.15">
      <c r="A6660" t="str">
        <f>IF([1]主干线!A6660="","",[1]主干线!A6660)</f>
        <v/>
      </c>
      <c r="B6660" t="str">
        <f>IF([1]主干线!B6660="","",[1]主干线!B6660)</f>
        <v/>
      </c>
      <c r="C6660" t="str">
        <f>IF([1]主干线!C6660="","",[1]主干线!C6660)</f>
        <v/>
      </c>
      <c r="D6660" t="str">
        <f>IF([1]主干线!R6660="","",[1]主干线!R6660)</f>
        <v/>
      </c>
      <c r="E6660" t="str">
        <f>IF([1]主干线!S6660="","",[1]主干线!S6660)</f>
        <v/>
      </c>
      <c r="F6660" t="str">
        <f>IF([1]主干线!G6660="","",[1]主干线!G6660)</f>
        <v/>
      </c>
      <c r="G6660" t="str">
        <f>IF([1]主干线!H6660="","",[1]主干线!H6660)</f>
        <v/>
      </c>
    </row>
    <row r="6661" spans="1:7" x14ac:dyDescent="0.15">
      <c r="A6661" t="str">
        <f>IF([1]主干线!A6661="","",[1]主干线!A6661)</f>
        <v/>
      </c>
      <c r="B6661" t="str">
        <f>IF([1]主干线!B6661="","",[1]主干线!B6661)</f>
        <v/>
      </c>
      <c r="C6661" t="str">
        <f>IF([1]主干线!C6661="","",[1]主干线!C6661)</f>
        <v/>
      </c>
      <c r="D6661" t="str">
        <f>IF([1]主干线!R6661="","",[1]主干线!R6661)</f>
        <v/>
      </c>
      <c r="E6661" t="str">
        <f>IF([1]主干线!S6661="","",[1]主干线!S6661)</f>
        <v/>
      </c>
      <c r="F6661" t="str">
        <f>IF([1]主干线!G6661="","",[1]主干线!G6661)</f>
        <v/>
      </c>
      <c r="G6661" t="str">
        <f>IF([1]主干线!H6661="","",[1]主干线!H6661)</f>
        <v/>
      </c>
    </row>
    <row r="6662" spans="1:7" x14ac:dyDescent="0.15">
      <c r="A6662" t="str">
        <f>IF([1]主干线!A6662="","",[1]主干线!A6662)</f>
        <v/>
      </c>
      <c r="B6662" t="str">
        <f>IF([1]主干线!B6662="","",[1]主干线!B6662)</f>
        <v/>
      </c>
      <c r="C6662" t="str">
        <f>IF([1]主干线!C6662="","",[1]主干线!C6662)</f>
        <v/>
      </c>
      <c r="D6662" t="str">
        <f>IF([1]主干线!R6662="","",[1]主干线!R6662)</f>
        <v/>
      </c>
      <c r="E6662" t="str">
        <f>IF([1]主干线!S6662="","",[1]主干线!S6662)</f>
        <v/>
      </c>
      <c r="F6662" t="str">
        <f>IF([1]主干线!G6662="","",[1]主干线!G6662)</f>
        <v/>
      </c>
      <c r="G6662" t="str">
        <f>IF([1]主干线!H6662="","",[1]主干线!H6662)</f>
        <v/>
      </c>
    </row>
    <row r="6663" spans="1:7" x14ac:dyDescent="0.15">
      <c r="A6663" t="str">
        <f>IF([1]主干线!A6663="","",[1]主干线!A6663)</f>
        <v/>
      </c>
      <c r="B6663" t="str">
        <f>IF([1]主干线!B6663="","",[1]主干线!B6663)</f>
        <v/>
      </c>
      <c r="C6663" t="str">
        <f>IF([1]主干线!C6663="","",[1]主干线!C6663)</f>
        <v/>
      </c>
      <c r="D6663" t="str">
        <f>IF([1]主干线!R6663="","",[1]主干线!R6663)</f>
        <v/>
      </c>
      <c r="E6663" t="str">
        <f>IF([1]主干线!S6663="","",[1]主干线!S6663)</f>
        <v/>
      </c>
      <c r="F6663" t="str">
        <f>IF([1]主干线!G6663="","",[1]主干线!G6663)</f>
        <v/>
      </c>
      <c r="G6663" t="str">
        <f>IF([1]主干线!H6663="","",[1]主干线!H6663)</f>
        <v/>
      </c>
    </row>
    <row r="6664" spans="1:7" x14ac:dyDescent="0.15">
      <c r="A6664" t="str">
        <f>IF([1]主干线!A6664="","",[1]主干线!A6664)</f>
        <v/>
      </c>
      <c r="B6664" t="str">
        <f>IF([1]主干线!B6664="","",[1]主干线!B6664)</f>
        <v/>
      </c>
      <c r="C6664" t="str">
        <f>IF([1]主干线!C6664="","",[1]主干线!C6664)</f>
        <v/>
      </c>
      <c r="D6664" t="str">
        <f>IF([1]主干线!R6664="","",[1]主干线!R6664)</f>
        <v/>
      </c>
      <c r="E6664" t="str">
        <f>IF([1]主干线!S6664="","",[1]主干线!S6664)</f>
        <v/>
      </c>
      <c r="F6664" t="str">
        <f>IF([1]主干线!G6664="","",[1]主干线!G6664)</f>
        <v/>
      </c>
      <c r="G6664" t="str">
        <f>IF([1]主干线!H6664="","",[1]主干线!H6664)</f>
        <v/>
      </c>
    </row>
    <row r="6665" spans="1:7" x14ac:dyDescent="0.15">
      <c r="A6665" t="str">
        <f>IF([1]主干线!A6665="","",[1]主干线!A6665)</f>
        <v/>
      </c>
      <c r="B6665" t="str">
        <f>IF([1]主干线!B6665="","",[1]主干线!B6665)</f>
        <v/>
      </c>
      <c r="C6665" t="str">
        <f>IF([1]主干线!C6665="","",[1]主干线!C6665)</f>
        <v/>
      </c>
      <c r="D6665" t="str">
        <f>IF([1]主干线!R6665="","",[1]主干线!R6665)</f>
        <v/>
      </c>
      <c r="E6665" t="str">
        <f>IF([1]主干线!S6665="","",[1]主干线!S6665)</f>
        <v/>
      </c>
      <c r="F6665" t="str">
        <f>IF([1]主干线!G6665="","",[1]主干线!G6665)</f>
        <v/>
      </c>
      <c r="G6665" t="str">
        <f>IF([1]主干线!H6665="","",[1]主干线!H6665)</f>
        <v/>
      </c>
    </row>
    <row r="6666" spans="1:7" x14ac:dyDescent="0.15">
      <c r="A6666" t="str">
        <f>IF([1]主干线!A6666="","",[1]主干线!A6666)</f>
        <v/>
      </c>
      <c r="B6666" t="str">
        <f>IF([1]主干线!B6666="","",[1]主干线!B6666)</f>
        <v/>
      </c>
      <c r="C6666" t="str">
        <f>IF([1]主干线!C6666="","",[1]主干线!C6666)</f>
        <v/>
      </c>
      <c r="D6666" t="str">
        <f>IF([1]主干线!R6666="","",[1]主干线!R6666)</f>
        <v/>
      </c>
      <c r="E6666" t="str">
        <f>IF([1]主干线!S6666="","",[1]主干线!S6666)</f>
        <v/>
      </c>
      <c r="F6666" t="str">
        <f>IF([1]主干线!G6666="","",[1]主干线!G6666)</f>
        <v/>
      </c>
      <c r="G6666" t="str">
        <f>IF([1]主干线!H6666="","",[1]主干线!H6666)</f>
        <v/>
      </c>
    </row>
    <row r="6667" spans="1:7" x14ac:dyDescent="0.15">
      <c r="A6667" t="str">
        <f>IF([1]主干线!A6667="","",[1]主干线!A6667)</f>
        <v/>
      </c>
      <c r="B6667" t="str">
        <f>IF([1]主干线!B6667="","",[1]主干线!B6667)</f>
        <v/>
      </c>
      <c r="C6667" t="str">
        <f>IF([1]主干线!C6667="","",[1]主干线!C6667)</f>
        <v/>
      </c>
      <c r="D6667" t="str">
        <f>IF([1]主干线!R6667="","",[1]主干线!R6667)</f>
        <v/>
      </c>
      <c r="E6667" t="str">
        <f>IF([1]主干线!S6667="","",[1]主干线!S6667)</f>
        <v/>
      </c>
      <c r="F6667" t="str">
        <f>IF([1]主干线!G6667="","",[1]主干线!G6667)</f>
        <v/>
      </c>
      <c r="G6667" t="str">
        <f>IF([1]主干线!H6667="","",[1]主干线!H6667)</f>
        <v/>
      </c>
    </row>
    <row r="6668" spans="1:7" x14ac:dyDescent="0.15">
      <c r="A6668" t="str">
        <f>IF([1]主干线!A6668="","",[1]主干线!A6668)</f>
        <v/>
      </c>
      <c r="B6668" t="str">
        <f>IF([1]主干线!B6668="","",[1]主干线!B6668)</f>
        <v/>
      </c>
      <c r="C6668" t="str">
        <f>IF([1]主干线!C6668="","",[1]主干线!C6668)</f>
        <v/>
      </c>
      <c r="D6668" t="str">
        <f>IF([1]主干线!R6668="","",[1]主干线!R6668)</f>
        <v/>
      </c>
      <c r="E6668" t="str">
        <f>IF([1]主干线!S6668="","",[1]主干线!S6668)</f>
        <v/>
      </c>
      <c r="F6668" t="str">
        <f>IF([1]主干线!G6668="","",[1]主干线!G6668)</f>
        <v/>
      </c>
      <c r="G6668" t="str">
        <f>IF([1]主干线!H6668="","",[1]主干线!H6668)</f>
        <v/>
      </c>
    </row>
    <row r="6669" spans="1:7" x14ac:dyDescent="0.15">
      <c r="A6669" t="str">
        <f>IF([1]主干线!A6669="","",[1]主干线!A6669)</f>
        <v/>
      </c>
      <c r="B6669" t="str">
        <f>IF([1]主干线!B6669="","",[1]主干线!B6669)</f>
        <v/>
      </c>
      <c r="C6669" t="str">
        <f>IF([1]主干线!C6669="","",[1]主干线!C6669)</f>
        <v/>
      </c>
      <c r="D6669" t="str">
        <f>IF([1]主干线!R6669="","",[1]主干线!R6669)</f>
        <v/>
      </c>
      <c r="E6669" t="str">
        <f>IF([1]主干线!S6669="","",[1]主干线!S6669)</f>
        <v/>
      </c>
      <c r="F6669" t="str">
        <f>IF([1]主干线!G6669="","",[1]主干线!G6669)</f>
        <v/>
      </c>
      <c r="G6669" t="str">
        <f>IF([1]主干线!H6669="","",[1]主干线!H6669)</f>
        <v/>
      </c>
    </row>
    <row r="6670" spans="1:7" x14ac:dyDescent="0.15">
      <c r="A6670" t="str">
        <f>IF([1]主干线!A6670="","",[1]主干线!A6670)</f>
        <v/>
      </c>
      <c r="B6670" t="str">
        <f>IF([1]主干线!B6670="","",[1]主干线!B6670)</f>
        <v/>
      </c>
      <c r="C6670" t="str">
        <f>IF([1]主干线!C6670="","",[1]主干线!C6670)</f>
        <v/>
      </c>
      <c r="D6670" t="str">
        <f>IF([1]主干线!R6670="","",[1]主干线!R6670)</f>
        <v/>
      </c>
      <c r="E6670" t="str">
        <f>IF([1]主干线!S6670="","",[1]主干线!S6670)</f>
        <v/>
      </c>
      <c r="F6670" t="str">
        <f>IF([1]主干线!G6670="","",[1]主干线!G6670)</f>
        <v/>
      </c>
      <c r="G6670" t="str">
        <f>IF([1]主干线!H6670="","",[1]主干线!H6670)</f>
        <v/>
      </c>
    </row>
    <row r="6671" spans="1:7" x14ac:dyDescent="0.15">
      <c r="A6671" t="str">
        <f>IF([1]主干线!A6671="","",[1]主干线!A6671)</f>
        <v/>
      </c>
      <c r="B6671" t="str">
        <f>IF([1]主干线!B6671="","",[1]主干线!B6671)</f>
        <v/>
      </c>
      <c r="C6671" t="str">
        <f>IF([1]主干线!C6671="","",[1]主干线!C6671)</f>
        <v/>
      </c>
      <c r="D6671" t="str">
        <f>IF([1]主干线!R6671="","",[1]主干线!R6671)</f>
        <v/>
      </c>
      <c r="E6671" t="str">
        <f>IF([1]主干线!S6671="","",[1]主干线!S6671)</f>
        <v/>
      </c>
      <c r="F6671" t="str">
        <f>IF([1]主干线!G6671="","",[1]主干线!G6671)</f>
        <v/>
      </c>
      <c r="G6671" t="str">
        <f>IF([1]主干线!H6671="","",[1]主干线!H6671)</f>
        <v/>
      </c>
    </row>
    <row r="6672" spans="1:7" x14ac:dyDescent="0.15">
      <c r="A6672" t="str">
        <f>IF([1]主干线!A6672="","",[1]主干线!A6672)</f>
        <v/>
      </c>
      <c r="B6672" t="str">
        <f>IF([1]主干线!B6672="","",[1]主干线!B6672)</f>
        <v/>
      </c>
      <c r="C6672" t="str">
        <f>IF([1]主干线!C6672="","",[1]主干线!C6672)</f>
        <v/>
      </c>
      <c r="D6672" t="str">
        <f>IF([1]主干线!R6672="","",[1]主干线!R6672)</f>
        <v/>
      </c>
      <c r="E6672" t="str">
        <f>IF([1]主干线!S6672="","",[1]主干线!S6672)</f>
        <v/>
      </c>
      <c r="F6672" t="str">
        <f>IF([1]主干线!G6672="","",[1]主干线!G6672)</f>
        <v/>
      </c>
      <c r="G6672" t="str">
        <f>IF([1]主干线!H6672="","",[1]主干线!H6672)</f>
        <v/>
      </c>
    </row>
    <row r="6673" spans="1:7" x14ac:dyDescent="0.15">
      <c r="A6673" t="str">
        <f>IF([1]主干线!A6673="","",[1]主干线!A6673)</f>
        <v/>
      </c>
      <c r="B6673" t="str">
        <f>IF([1]主干线!B6673="","",[1]主干线!B6673)</f>
        <v/>
      </c>
      <c r="C6673" t="str">
        <f>IF([1]主干线!C6673="","",[1]主干线!C6673)</f>
        <v/>
      </c>
      <c r="D6673" t="str">
        <f>IF([1]主干线!R6673="","",[1]主干线!R6673)</f>
        <v/>
      </c>
      <c r="E6673" t="str">
        <f>IF([1]主干线!S6673="","",[1]主干线!S6673)</f>
        <v/>
      </c>
      <c r="F6673" t="str">
        <f>IF([1]主干线!G6673="","",[1]主干线!G6673)</f>
        <v/>
      </c>
      <c r="G6673" t="str">
        <f>IF([1]主干线!H6673="","",[1]主干线!H6673)</f>
        <v/>
      </c>
    </row>
    <row r="6674" spans="1:7" x14ac:dyDescent="0.15">
      <c r="A6674" t="str">
        <f>IF([1]主干线!A6674="","",[1]主干线!A6674)</f>
        <v/>
      </c>
      <c r="B6674" t="str">
        <f>IF([1]主干线!B6674="","",[1]主干线!B6674)</f>
        <v/>
      </c>
      <c r="C6674" t="str">
        <f>IF([1]主干线!C6674="","",[1]主干线!C6674)</f>
        <v/>
      </c>
      <c r="D6674" t="str">
        <f>IF([1]主干线!R6674="","",[1]主干线!R6674)</f>
        <v/>
      </c>
      <c r="E6674" t="str">
        <f>IF([1]主干线!S6674="","",[1]主干线!S6674)</f>
        <v/>
      </c>
      <c r="F6674" t="str">
        <f>IF([1]主干线!G6674="","",[1]主干线!G6674)</f>
        <v/>
      </c>
      <c r="G6674" t="str">
        <f>IF([1]主干线!H6674="","",[1]主干线!H6674)</f>
        <v/>
      </c>
    </row>
    <row r="6675" spans="1:7" x14ac:dyDescent="0.15">
      <c r="A6675" t="str">
        <f>IF([1]主干线!A6675="","",[1]主干线!A6675)</f>
        <v/>
      </c>
      <c r="B6675" t="str">
        <f>IF([1]主干线!B6675="","",[1]主干线!B6675)</f>
        <v/>
      </c>
      <c r="C6675" t="str">
        <f>IF([1]主干线!C6675="","",[1]主干线!C6675)</f>
        <v/>
      </c>
      <c r="D6675" t="str">
        <f>IF([1]主干线!R6675="","",[1]主干线!R6675)</f>
        <v/>
      </c>
      <c r="E6675" t="str">
        <f>IF([1]主干线!S6675="","",[1]主干线!S6675)</f>
        <v/>
      </c>
      <c r="F6675" t="str">
        <f>IF([1]主干线!G6675="","",[1]主干线!G6675)</f>
        <v/>
      </c>
      <c r="G6675" t="str">
        <f>IF([1]主干线!H6675="","",[1]主干线!H6675)</f>
        <v/>
      </c>
    </row>
    <row r="6676" spans="1:7" x14ac:dyDescent="0.15">
      <c r="A6676" t="str">
        <f>IF([1]主干线!A6676="","",[1]主干线!A6676)</f>
        <v/>
      </c>
      <c r="B6676" t="str">
        <f>IF([1]主干线!B6676="","",[1]主干线!B6676)</f>
        <v/>
      </c>
      <c r="C6676" t="str">
        <f>IF([1]主干线!C6676="","",[1]主干线!C6676)</f>
        <v/>
      </c>
      <c r="D6676" t="str">
        <f>IF([1]主干线!R6676="","",[1]主干线!R6676)</f>
        <v/>
      </c>
      <c r="E6676" t="str">
        <f>IF([1]主干线!S6676="","",[1]主干线!S6676)</f>
        <v/>
      </c>
      <c r="F6676" t="str">
        <f>IF([1]主干线!G6676="","",[1]主干线!G6676)</f>
        <v/>
      </c>
      <c r="G6676" t="str">
        <f>IF([1]主干线!H6676="","",[1]主干线!H6676)</f>
        <v/>
      </c>
    </row>
    <row r="6677" spans="1:7" x14ac:dyDescent="0.15">
      <c r="A6677" t="str">
        <f>IF([1]主干线!A6677="","",[1]主干线!A6677)</f>
        <v/>
      </c>
      <c r="B6677" t="str">
        <f>IF([1]主干线!B6677="","",[1]主干线!B6677)</f>
        <v/>
      </c>
      <c r="C6677" t="str">
        <f>IF([1]主干线!C6677="","",[1]主干线!C6677)</f>
        <v/>
      </c>
      <c r="D6677" t="str">
        <f>IF([1]主干线!R6677="","",[1]主干线!R6677)</f>
        <v/>
      </c>
      <c r="E6677" t="str">
        <f>IF([1]主干线!S6677="","",[1]主干线!S6677)</f>
        <v/>
      </c>
      <c r="F6677" t="str">
        <f>IF([1]主干线!G6677="","",[1]主干线!G6677)</f>
        <v/>
      </c>
      <c r="G6677" t="str">
        <f>IF([1]主干线!H6677="","",[1]主干线!H6677)</f>
        <v/>
      </c>
    </row>
    <row r="6678" spans="1:7" x14ac:dyDescent="0.15">
      <c r="A6678" t="str">
        <f>IF([1]主干线!A6678="","",[1]主干线!A6678)</f>
        <v/>
      </c>
      <c r="B6678" t="str">
        <f>IF([1]主干线!B6678="","",[1]主干线!B6678)</f>
        <v/>
      </c>
      <c r="C6678" t="str">
        <f>IF([1]主干线!C6678="","",[1]主干线!C6678)</f>
        <v/>
      </c>
      <c r="D6678" t="str">
        <f>IF([1]主干线!R6678="","",[1]主干线!R6678)</f>
        <v/>
      </c>
      <c r="E6678" t="str">
        <f>IF([1]主干线!S6678="","",[1]主干线!S6678)</f>
        <v/>
      </c>
      <c r="F6678" t="str">
        <f>IF([1]主干线!G6678="","",[1]主干线!G6678)</f>
        <v/>
      </c>
      <c r="G6678" t="str">
        <f>IF([1]主干线!H6678="","",[1]主干线!H6678)</f>
        <v/>
      </c>
    </row>
    <row r="6679" spans="1:7" x14ac:dyDescent="0.15">
      <c r="A6679" t="str">
        <f>IF([1]主干线!A6679="","",[1]主干线!A6679)</f>
        <v/>
      </c>
      <c r="B6679" t="str">
        <f>IF([1]主干线!B6679="","",[1]主干线!B6679)</f>
        <v/>
      </c>
      <c r="C6679" t="str">
        <f>IF([1]主干线!C6679="","",[1]主干线!C6679)</f>
        <v/>
      </c>
      <c r="D6679" t="str">
        <f>IF([1]主干线!R6679="","",[1]主干线!R6679)</f>
        <v/>
      </c>
      <c r="E6679" t="str">
        <f>IF([1]主干线!S6679="","",[1]主干线!S6679)</f>
        <v/>
      </c>
      <c r="F6679" t="str">
        <f>IF([1]主干线!G6679="","",[1]主干线!G6679)</f>
        <v/>
      </c>
      <c r="G6679" t="str">
        <f>IF([1]主干线!H6679="","",[1]主干线!H6679)</f>
        <v/>
      </c>
    </row>
    <row r="6680" spans="1:7" x14ac:dyDescent="0.15">
      <c r="A6680" t="str">
        <f>IF([1]主干线!A6680="","",[1]主干线!A6680)</f>
        <v/>
      </c>
      <c r="B6680" t="str">
        <f>IF([1]主干线!B6680="","",[1]主干线!B6680)</f>
        <v/>
      </c>
      <c r="C6680" t="str">
        <f>IF([1]主干线!C6680="","",[1]主干线!C6680)</f>
        <v/>
      </c>
      <c r="D6680" t="str">
        <f>IF([1]主干线!R6680="","",[1]主干线!R6680)</f>
        <v/>
      </c>
      <c r="E6680" t="str">
        <f>IF([1]主干线!S6680="","",[1]主干线!S6680)</f>
        <v/>
      </c>
      <c r="F6680" t="str">
        <f>IF([1]主干线!G6680="","",[1]主干线!G6680)</f>
        <v/>
      </c>
      <c r="G6680" t="str">
        <f>IF([1]主干线!H6680="","",[1]主干线!H6680)</f>
        <v/>
      </c>
    </row>
    <row r="6681" spans="1:7" x14ac:dyDescent="0.15">
      <c r="A6681" t="str">
        <f>IF([1]主干线!A6681="","",[1]主干线!A6681)</f>
        <v/>
      </c>
      <c r="B6681" t="str">
        <f>IF([1]主干线!B6681="","",[1]主干线!B6681)</f>
        <v/>
      </c>
      <c r="C6681" t="str">
        <f>IF([1]主干线!C6681="","",[1]主干线!C6681)</f>
        <v/>
      </c>
      <c r="D6681" t="str">
        <f>IF([1]主干线!R6681="","",[1]主干线!R6681)</f>
        <v/>
      </c>
      <c r="E6681" t="str">
        <f>IF([1]主干线!S6681="","",[1]主干线!S6681)</f>
        <v/>
      </c>
      <c r="F6681" t="str">
        <f>IF([1]主干线!G6681="","",[1]主干线!G6681)</f>
        <v/>
      </c>
      <c r="G6681" t="str">
        <f>IF([1]主干线!H6681="","",[1]主干线!H6681)</f>
        <v/>
      </c>
    </row>
    <row r="6682" spans="1:7" x14ac:dyDescent="0.15">
      <c r="A6682" t="str">
        <f>IF([1]主干线!A6682="","",[1]主干线!A6682)</f>
        <v/>
      </c>
      <c r="B6682" t="str">
        <f>IF([1]主干线!B6682="","",[1]主干线!B6682)</f>
        <v/>
      </c>
      <c r="C6682" t="str">
        <f>IF([1]主干线!C6682="","",[1]主干线!C6682)</f>
        <v/>
      </c>
      <c r="D6682" t="str">
        <f>IF([1]主干线!R6682="","",[1]主干线!R6682)</f>
        <v/>
      </c>
      <c r="E6682" t="str">
        <f>IF([1]主干线!S6682="","",[1]主干线!S6682)</f>
        <v/>
      </c>
      <c r="F6682" t="str">
        <f>IF([1]主干线!G6682="","",[1]主干线!G6682)</f>
        <v/>
      </c>
      <c r="G6682" t="str">
        <f>IF([1]主干线!H6682="","",[1]主干线!H6682)</f>
        <v/>
      </c>
    </row>
    <row r="6683" spans="1:7" x14ac:dyDescent="0.15">
      <c r="A6683" t="str">
        <f>IF([1]主干线!A6683="","",[1]主干线!A6683)</f>
        <v/>
      </c>
      <c r="B6683" t="str">
        <f>IF([1]主干线!B6683="","",[1]主干线!B6683)</f>
        <v/>
      </c>
      <c r="C6683" t="str">
        <f>IF([1]主干线!C6683="","",[1]主干线!C6683)</f>
        <v/>
      </c>
      <c r="D6683" t="str">
        <f>IF([1]主干线!R6683="","",[1]主干线!R6683)</f>
        <v/>
      </c>
      <c r="E6683" t="str">
        <f>IF([1]主干线!S6683="","",[1]主干线!S6683)</f>
        <v/>
      </c>
      <c r="F6683" t="str">
        <f>IF([1]主干线!G6683="","",[1]主干线!G6683)</f>
        <v/>
      </c>
      <c r="G6683" t="str">
        <f>IF([1]主干线!H6683="","",[1]主干线!H6683)</f>
        <v/>
      </c>
    </row>
    <row r="6684" spans="1:7" x14ac:dyDescent="0.15">
      <c r="A6684" t="str">
        <f>IF([1]主干线!A6684="","",[1]主干线!A6684)</f>
        <v/>
      </c>
      <c r="B6684" t="str">
        <f>IF([1]主干线!B6684="","",[1]主干线!B6684)</f>
        <v/>
      </c>
      <c r="C6684" t="str">
        <f>IF([1]主干线!C6684="","",[1]主干线!C6684)</f>
        <v/>
      </c>
      <c r="D6684" t="str">
        <f>IF([1]主干线!R6684="","",[1]主干线!R6684)</f>
        <v/>
      </c>
      <c r="E6684" t="str">
        <f>IF([1]主干线!S6684="","",[1]主干线!S6684)</f>
        <v/>
      </c>
      <c r="F6684" t="str">
        <f>IF([1]主干线!G6684="","",[1]主干线!G6684)</f>
        <v/>
      </c>
      <c r="G6684" t="str">
        <f>IF([1]主干线!H6684="","",[1]主干线!H6684)</f>
        <v/>
      </c>
    </row>
    <row r="6685" spans="1:7" x14ac:dyDescent="0.15">
      <c r="A6685" t="str">
        <f>IF([1]主干线!A6685="","",[1]主干线!A6685)</f>
        <v/>
      </c>
      <c r="B6685" t="str">
        <f>IF([1]主干线!B6685="","",[1]主干线!B6685)</f>
        <v/>
      </c>
      <c r="C6685" t="str">
        <f>IF([1]主干线!C6685="","",[1]主干线!C6685)</f>
        <v/>
      </c>
      <c r="D6685" t="str">
        <f>IF([1]主干线!R6685="","",[1]主干线!R6685)</f>
        <v/>
      </c>
      <c r="E6685" t="str">
        <f>IF([1]主干线!S6685="","",[1]主干线!S6685)</f>
        <v/>
      </c>
      <c r="F6685" t="str">
        <f>IF([1]主干线!G6685="","",[1]主干线!G6685)</f>
        <v/>
      </c>
      <c r="G6685" t="str">
        <f>IF([1]主干线!H6685="","",[1]主干线!H6685)</f>
        <v/>
      </c>
    </row>
    <row r="6686" spans="1:7" x14ac:dyDescent="0.15">
      <c r="A6686" t="str">
        <f>IF([1]主干线!A6686="","",[1]主干线!A6686)</f>
        <v/>
      </c>
      <c r="B6686" t="str">
        <f>IF([1]主干线!B6686="","",[1]主干线!B6686)</f>
        <v/>
      </c>
      <c r="C6686" t="str">
        <f>IF([1]主干线!C6686="","",[1]主干线!C6686)</f>
        <v/>
      </c>
      <c r="D6686" t="str">
        <f>IF([1]主干线!R6686="","",[1]主干线!R6686)</f>
        <v/>
      </c>
      <c r="E6686" t="str">
        <f>IF([1]主干线!S6686="","",[1]主干线!S6686)</f>
        <v/>
      </c>
      <c r="F6686" t="str">
        <f>IF([1]主干线!G6686="","",[1]主干线!G6686)</f>
        <v/>
      </c>
      <c r="G6686" t="str">
        <f>IF([1]主干线!H6686="","",[1]主干线!H6686)</f>
        <v/>
      </c>
    </row>
    <row r="6687" spans="1:7" x14ac:dyDescent="0.15">
      <c r="A6687" t="str">
        <f>IF([1]主干线!A6687="","",[1]主干线!A6687)</f>
        <v/>
      </c>
      <c r="B6687" t="str">
        <f>IF([1]主干线!B6687="","",[1]主干线!B6687)</f>
        <v/>
      </c>
      <c r="C6687" t="str">
        <f>IF([1]主干线!C6687="","",[1]主干线!C6687)</f>
        <v/>
      </c>
      <c r="D6687" t="str">
        <f>IF([1]主干线!R6687="","",[1]主干线!R6687)</f>
        <v/>
      </c>
      <c r="E6687" t="str">
        <f>IF([1]主干线!S6687="","",[1]主干线!S6687)</f>
        <v/>
      </c>
      <c r="F6687" t="str">
        <f>IF([1]主干线!G6687="","",[1]主干线!G6687)</f>
        <v/>
      </c>
      <c r="G6687" t="str">
        <f>IF([1]主干线!H6687="","",[1]主干线!H6687)</f>
        <v/>
      </c>
    </row>
    <row r="6688" spans="1:7" x14ac:dyDescent="0.15">
      <c r="A6688" t="str">
        <f>IF([1]主干线!A6688="","",[1]主干线!A6688)</f>
        <v/>
      </c>
      <c r="B6688" t="str">
        <f>IF([1]主干线!B6688="","",[1]主干线!B6688)</f>
        <v/>
      </c>
      <c r="C6688" t="str">
        <f>IF([1]主干线!C6688="","",[1]主干线!C6688)</f>
        <v/>
      </c>
      <c r="D6688" t="str">
        <f>IF([1]主干线!R6688="","",[1]主干线!R6688)</f>
        <v/>
      </c>
      <c r="E6688" t="str">
        <f>IF([1]主干线!S6688="","",[1]主干线!S6688)</f>
        <v/>
      </c>
      <c r="F6688" t="str">
        <f>IF([1]主干线!G6688="","",[1]主干线!G6688)</f>
        <v/>
      </c>
      <c r="G6688" t="str">
        <f>IF([1]主干线!H6688="","",[1]主干线!H6688)</f>
        <v/>
      </c>
    </row>
    <row r="6689" spans="1:7" x14ac:dyDescent="0.15">
      <c r="A6689" t="str">
        <f>IF([1]主干线!A6689="","",[1]主干线!A6689)</f>
        <v/>
      </c>
      <c r="B6689" t="str">
        <f>IF([1]主干线!B6689="","",[1]主干线!B6689)</f>
        <v/>
      </c>
      <c r="C6689" t="str">
        <f>IF([1]主干线!C6689="","",[1]主干线!C6689)</f>
        <v/>
      </c>
      <c r="D6689" t="str">
        <f>IF([1]主干线!R6689="","",[1]主干线!R6689)</f>
        <v/>
      </c>
      <c r="E6689" t="str">
        <f>IF([1]主干线!S6689="","",[1]主干线!S6689)</f>
        <v/>
      </c>
      <c r="F6689" t="str">
        <f>IF([1]主干线!G6689="","",[1]主干线!G6689)</f>
        <v/>
      </c>
      <c r="G6689" t="str">
        <f>IF([1]主干线!H6689="","",[1]主干线!H6689)</f>
        <v/>
      </c>
    </row>
    <row r="6690" spans="1:7" x14ac:dyDescent="0.15">
      <c r="A6690" t="str">
        <f>IF([1]主干线!A6690="","",[1]主干线!A6690)</f>
        <v/>
      </c>
      <c r="B6690" t="str">
        <f>IF([1]主干线!B6690="","",[1]主干线!B6690)</f>
        <v/>
      </c>
      <c r="C6690" t="str">
        <f>IF([1]主干线!C6690="","",[1]主干线!C6690)</f>
        <v/>
      </c>
      <c r="D6690" t="str">
        <f>IF([1]主干线!R6690="","",[1]主干线!R6690)</f>
        <v/>
      </c>
      <c r="E6690" t="str">
        <f>IF([1]主干线!S6690="","",[1]主干线!S6690)</f>
        <v/>
      </c>
      <c r="F6690" t="str">
        <f>IF([1]主干线!G6690="","",[1]主干线!G6690)</f>
        <v/>
      </c>
      <c r="G6690" t="str">
        <f>IF([1]主干线!H6690="","",[1]主干线!H6690)</f>
        <v/>
      </c>
    </row>
    <row r="6691" spans="1:7" x14ac:dyDescent="0.15">
      <c r="A6691" t="str">
        <f>IF([1]主干线!A6691="","",[1]主干线!A6691)</f>
        <v/>
      </c>
      <c r="B6691" t="str">
        <f>IF([1]主干线!B6691="","",[1]主干线!B6691)</f>
        <v/>
      </c>
      <c r="C6691" t="str">
        <f>IF([1]主干线!C6691="","",[1]主干线!C6691)</f>
        <v/>
      </c>
      <c r="D6691" t="str">
        <f>IF([1]主干线!R6691="","",[1]主干线!R6691)</f>
        <v/>
      </c>
      <c r="E6691" t="str">
        <f>IF([1]主干线!S6691="","",[1]主干线!S6691)</f>
        <v/>
      </c>
      <c r="F6691" t="str">
        <f>IF([1]主干线!G6691="","",[1]主干线!G6691)</f>
        <v/>
      </c>
      <c r="G6691" t="str">
        <f>IF([1]主干线!H6691="","",[1]主干线!H6691)</f>
        <v/>
      </c>
    </row>
    <row r="6692" spans="1:7" x14ac:dyDescent="0.15">
      <c r="A6692" t="str">
        <f>IF([1]主干线!A6692="","",[1]主干线!A6692)</f>
        <v/>
      </c>
      <c r="B6692" t="str">
        <f>IF([1]主干线!B6692="","",[1]主干线!B6692)</f>
        <v/>
      </c>
      <c r="C6692" t="str">
        <f>IF([1]主干线!C6692="","",[1]主干线!C6692)</f>
        <v/>
      </c>
      <c r="D6692" t="str">
        <f>IF([1]主干线!R6692="","",[1]主干线!R6692)</f>
        <v/>
      </c>
      <c r="E6692" t="str">
        <f>IF([1]主干线!S6692="","",[1]主干线!S6692)</f>
        <v/>
      </c>
      <c r="F6692" t="str">
        <f>IF([1]主干线!G6692="","",[1]主干线!G6692)</f>
        <v/>
      </c>
      <c r="G6692" t="str">
        <f>IF([1]主干线!H6692="","",[1]主干线!H6692)</f>
        <v/>
      </c>
    </row>
    <row r="6693" spans="1:7" x14ac:dyDescent="0.15">
      <c r="A6693" t="str">
        <f>IF([1]主干线!A6693="","",[1]主干线!A6693)</f>
        <v/>
      </c>
      <c r="B6693" t="str">
        <f>IF([1]主干线!B6693="","",[1]主干线!B6693)</f>
        <v/>
      </c>
      <c r="C6693" t="str">
        <f>IF([1]主干线!C6693="","",[1]主干线!C6693)</f>
        <v/>
      </c>
      <c r="D6693" t="str">
        <f>IF([1]主干线!R6693="","",[1]主干线!R6693)</f>
        <v/>
      </c>
      <c r="E6693" t="str">
        <f>IF([1]主干线!S6693="","",[1]主干线!S6693)</f>
        <v/>
      </c>
      <c r="F6693" t="str">
        <f>IF([1]主干线!G6693="","",[1]主干线!G6693)</f>
        <v/>
      </c>
      <c r="G6693" t="str">
        <f>IF([1]主干线!H6693="","",[1]主干线!H6693)</f>
        <v/>
      </c>
    </row>
    <row r="6694" spans="1:7" x14ac:dyDescent="0.15">
      <c r="A6694" t="str">
        <f>IF([1]主干线!A6694="","",[1]主干线!A6694)</f>
        <v/>
      </c>
      <c r="B6694" t="str">
        <f>IF([1]主干线!B6694="","",[1]主干线!B6694)</f>
        <v/>
      </c>
      <c r="C6694" t="str">
        <f>IF([1]主干线!C6694="","",[1]主干线!C6694)</f>
        <v/>
      </c>
      <c r="D6694" t="str">
        <f>IF([1]主干线!R6694="","",[1]主干线!R6694)</f>
        <v/>
      </c>
      <c r="E6694" t="str">
        <f>IF([1]主干线!S6694="","",[1]主干线!S6694)</f>
        <v/>
      </c>
      <c r="F6694" t="str">
        <f>IF([1]主干线!G6694="","",[1]主干线!G6694)</f>
        <v/>
      </c>
      <c r="G6694" t="str">
        <f>IF([1]主干线!H6694="","",[1]主干线!H6694)</f>
        <v/>
      </c>
    </row>
    <row r="6695" spans="1:7" x14ac:dyDescent="0.15">
      <c r="A6695" t="str">
        <f>IF([1]主干线!A6695="","",[1]主干线!A6695)</f>
        <v/>
      </c>
      <c r="B6695" t="str">
        <f>IF([1]主干线!B6695="","",[1]主干线!B6695)</f>
        <v/>
      </c>
      <c r="C6695" t="str">
        <f>IF([1]主干线!C6695="","",[1]主干线!C6695)</f>
        <v/>
      </c>
      <c r="D6695" t="str">
        <f>IF([1]主干线!R6695="","",[1]主干线!R6695)</f>
        <v/>
      </c>
      <c r="E6695" t="str">
        <f>IF([1]主干线!S6695="","",[1]主干线!S6695)</f>
        <v/>
      </c>
      <c r="F6695" t="str">
        <f>IF([1]主干线!G6695="","",[1]主干线!G6695)</f>
        <v/>
      </c>
      <c r="G6695" t="str">
        <f>IF([1]主干线!H6695="","",[1]主干线!H6695)</f>
        <v/>
      </c>
    </row>
    <row r="6696" spans="1:7" x14ac:dyDescent="0.15">
      <c r="A6696" t="str">
        <f>IF([1]主干线!A6696="","",[1]主干线!A6696)</f>
        <v/>
      </c>
      <c r="B6696" t="str">
        <f>IF([1]主干线!B6696="","",[1]主干线!B6696)</f>
        <v/>
      </c>
      <c r="C6696" t="str">
        <f>IF([1]主干线!C6696="","",[1]主干线!C6696)</f>
        <v/>
      </c>
      <c r="D6696" t="str">
        <f>IF([1]主干线!R6696="","",[1]主干线!R6696)</f>
        <v/>
      </c>
      <c r="E6696" t="str">
        <f>IF([1]主干线!S6696="","",[1]主干线!S6696)</f>
        <v/>
      </c>
      <c r="F6696" t="str">
        <f>IF([1]主干线!G6696="","",[1]主干线!G6696)</f>
        <v/>
      </c>
      <c r="G6696" t="str">
        <f>IF([1]主干线!H6696="","",[1]主干线!H6696)</f>
        <v/>
      </c>
    </row>
    <row r="6697" spans="1:7" x14ac:dyDescent="0.15">
      <c r="A6697" t="str">
        <f>IF([1]主干线!A6697="","",[1]主干线!A6697)</f>
        <v/>
      </c>
      <c r="B6697" t="str">
        <f>IF([1]主干线!B6697="","",[1]主干线!B6697)</f>
        <v/>
      </c>
      <c r="C6697" t="str">
        <f>IF([1]主干线!C6697="","",[1]主干线!C6697)</f>
        <v/>
      </c>
      <c r="D6697" t="str">
        <f>IF([1]主干线!R6697="","",[1]主干线!R6697)</f>
        <v/>
      </c>
      <c r="E6697" t="str">
        <f>IF([1]主干线!S6697="","",[1]主干线!S6697)</f>
        <v/>
      </c>
      <c r="F6697" t="str">
        <f>IF([1]主干线!G6697="","",[1]主干线!G6697)</f>
        <v/>
      </c>
      <c r="G6697" t="str">
        <f>IF([1]主干线!H6697="","",[1]主干线!H6697)</f>
        <v/>
      </c>
    </row>
    <row r="6698" spans="1:7" x14ac:dyDescent="0.15">
      <c r="A6698" t="str">
        <f>IF([1]主干线!A6698="","",[1]主干线!A6698)</f>
        <v/>
      </c>
      <c r="B6698" t="str">
        <f>IF([1]主干线!B6698="","",[1]主干线!B6698)</f>
        <v/>
      </c>
      <c r="C6698" t="str">
        <f>IF([1]主干线!C6698="","",[1]主干线!C6698)</f>
        <v/>
      </c>
      <c r="D6698" t="str">
        <f>IF([1]主干线!R6698="","",[1]主干线!R6698)</f>
        <v/>
      </c>
      <c r="E6698" t="str">
        <f>IF([1]主干线!S6698="","",[1]主干线!S6698)</f>
        <v/>
      </c>
      <c r="F6698" t="str">
        <f>IF([1]主干线!G6698="","",[1]主干线!G6698)</f>
        <v/>
      </c>
      <c r="G6698" t="str">
        <f>IF([1]主干线!H6698="","",[1]主干线!H6698)</f>
        <v/>
      </c>
    </row>
    <row r="6699" spans="1:7" x14ac:dyDescent="0.15">
      <c r="A6699" t="str">
        <f>IF([1]主干线!A6699="","",[1]主干线!A6699)</f>
        <v/>
      </c>
      <c r="B6699" t="str">
        <f>IF([1]主干线!B6699="","",[1]主干线!B6699)</f>
        <v/>
      </c>
      <c r="C6699" t="str">
        <f>IF([1]主干线!C6699="","",[1]主干线!C6699)</f>
        <v/>
      </c>
      <c r="D6699" t="str">
        <f>IF([1]主干线!R6699="","",[1]主干线!R6699)</f>
        <v/>
      </c>
      <c r="E6699" t="str">
        <f>IF([1]主干线!S6699="","",[1]主干线!S6699)</f>
        <v/>
      </c>
      <c r="F6699" t="str">
        <f>IF([1]主干线!G6699="","",[1]主干线!G6699)</f>
        <v/>
      </c>
      <c r="G6699" t="str">
        <f>IF([1]主干线!H6699="","",[1]主干线!H6699)</f>
        <v/>
      </c>
    </row>
    <row r="6700" spans="1:7" x14ac:dyDescent="0.15">
      <c r="A6700" t="str">
        <f>IF([1]主干线!A6700="","",[1]主干线!A6700)</f>
        <v/>
      </c>
      <c r="B6700" t="str">
        <f>IF([1]主干线!B6700="","",[1]主干线!B6700)</f>
        <v/>
      </c>
      <c r="C6700" t="str">
        <f>IF([1]主干线!C6700="","",[1]主干线!C6700)</f>
        <v/>
      </c>
      <c r="D6700" t="str">
        <f>IF([1]主干线!R6700="","",[1]主干线!R6700)</f>
        <v/>
      </c>
      <c r="E6700" t="str">
        <f>IF([1]主干线!S6700="","",[1]主干线!S6700)</f>
        <v/>
      </c>
      <c r="F6700" t="str">
        <f>IF([1]主干线!G6700="","",[1]主干线!G6700)</f>
        <v/>
      </c>
      <c r="G6700" t="str">
        <f>IF([1]主干线!H6700="","",[1]主干线!H6700)</f>
        <v/>
      </c>
    </row>
    <row r="6701" spans="1:7" x14ac:dyDescent="0.15">
      <c r="A6701" t="str">
        <f>IF([1]主干线!A6701="","",[1]主干线!A6701)</f>
        <v/>
      </c>
      <c r="B6701" t="str">
        <f>IF([1]主干线!B6701="","",[1]主干线!B6701)</f>
        <v/>
      </c>
      <c r="C6701" t="str">
        <f>IF([1]主干线!C6701="","",[1]主干线!C6701)</f>
        <v/>
      </c>
      <c r="D6701" t="str">
        <f>IF([1]主干线!R6701="","",[1]主干线!R6701)</f>
        <v/>
      </c>
      <c r="E6701" t="str">
        <f>IF([1]主干线!S6701="","",[1]主干线!S6701)</f>
        <v/>
      </c>
      <c r="F6701" t="str">
        <f>IF([1]主干线!G6701="","",[1]主干线!G6701)</f>
        <v/>
      </c>
      <c r="G6701" t="str">
        <f>IF([1]主干线!H6701="","",[1]主干线!H6701)</f>
        <v/>
      </c>
    </row>
    <row r="6702" spans="1:7" x14ac:dyDescent="0.15">
      <c r="A6702" t="str">
        <f>IF([1]主干线!A6702="","",[1]主干线!A6702)</f>
        <v/>
      </c>
      <c r="B6702" t="str">
        <f>IF([1]主干线!B6702="","",[1]主干线!B6702)</f>
        <v/>
      </c>
      <c r="C6702" t="str">
        <f>IF([1]主干线!C6702="","",[1]主干线!C6702)</f>
        <v/>
      </c>
      <c r="D6702" t="str">
        <f>IF([1]主干线!R6702="","",[1]主干线!R6702)</f>
        <v/>
      </c>
      <c r="E6702" t="str">
        <f>IF([1]主干线!S6702="","",[1]主干线!S6702)</f>
        <v/>
      </c>
      <c r="F6702" t="str">
        <f>IF([1]主干线!G6702="","",[1]主干线!G6702)</f>
        <v/>
      </c>
      <c r="G6702" t="str">
        <f>IF([1]主干线!H6702="","",[1]主干线!H6702)</f>
        <v/>
      </c>
    </row>
    <row r="6703" spans="1:7" x14ac:dyDescent="0.15">
      <c r="A6703" t="str">
        <f>IF([1]主干线!A6703="","",[1]主干线!A6703)</f>
        <v/>
      </c>
      <c r="B6703" t="str">
        <f>IF([1]主干线!B6703="","",[1]主干线!B6703)</f>
        <v/>
      </c>
      <c r="C6703" t="str">
        <f>IF([1]主干线!C6703="","",[1]主干线!C6703)</f>
        <v/>
      </c>
      <c r="D6703" t="str">
        <f>IF([1]主干线!R6703="","",[1]主干线!R6703)</f>
        <v/>
      </c>
      <c r="E6703" t="str">
        <f>IF([1]主干线!S6703="","",[1]主干线!S6703)</f>
        <v/>
      </c>
      <c r="F6703" t="str">
        <f>IF([1]主干线!G6703="","",[1]主干线!G6703)</f>
        <v/>
      </c>
      <c r="G6703" t="str">
        <f>IF([1]主干线!H6703="","",[1]主干线!H6703)</f>
        <v/>
      </c>
    </row>
    <row r="6704" spans="1:7" x14ac:dyDescent="0.15">
      <c r="A6704" t="str">
        <f>IF([1]主干线!A6704="","",[1]主干线!A6704)</f>
        <v/>
      </c>
      <c r="B6704" t="str">
        <f>IF([1]主干线!B6704="","",[1]主干线!B6704)</f>
        <v/>
      </c>
      <c r="C6704" t="str">
        <f>IF([1]主干线!C6704="","",[1]主干线!C6704)</f>
        <v/>
      </c>
      <c r="D6704" t="str">
        <f>IF([1]主干线!R6704="","",[1]主干线!R6704)</f>
        <v/>
      </c>
      <c r="E6704" t="str">
        <f>IF([1]主干线!S6704="","",[1]主干线!S6704)</f>
        <v/>
      </c>
      <c r="F6704" t="str">
        <f>IF([1]主干线!G6704="","",[1]主干线!G6704)</f>
        <v/>
      </c>
      <c r="G6704" t="str">
        <f>IF([1]主干线!H6704="","",[1]主干线!H6704)</f>
        <v/>
      </c>
    </row>
    <row r="6705" spans="1:7" x14ac:dyDescent="0.15">
      <c r="A6705" t="str">
        <f>IF([1]主干线!A6705="","",[1]主干线!A6705)</f>
        <v/>
      </c>
      <c r="B6705" t="str">
        <f>IF([1]主干线!B6705="","",[1]主干线!B6705)</f>
        <v/>
      </c>
      <c r="C6705" t="str">
        <f>IF([1]主干线!C6705="","",[1]主干线!C6705)</f>
        <v/>
      </c>
      <c r="D6705" t="str">
        <f>IF([1]主干线!R6705="","",[1]主干线!R6705)</f>
        <v/>
      </c>
      <c r="E6705" t="str">
        <f>IF([1]主干线!S6705="","",[1]主干线!S6705)</f>
        <v/>
      </c>
      <c r="F6705" t="str">
        <f>IF([1]主干线!G6705="","",[1]主干线!G6705)</f>
        <v/>
      </c>
      <c r="G6705" t="str">
        <f>IF([1]主干线!H6705="","",[1]主干线!H6705)</f>
        <v/>
      </c>
    </row>
    <row r="6706" spans="1:7" x14ac:dyDescent="0.15">
      <c r="A6706" t="str">
        <f>IF([1]主干线!A6706="","",[1]主干线!A6706)</f>
        <v/>
      </c>
      <c r="B6706" t="str">
        <f>IF([1]主干线!B6706="","",[1]主干线!B6706)</f>
        <v/>
      </c>
      <c r="C6706" t="str">
        <f>IF([1]主干线!C6706="","",[1]主干线!C6706)</f>
        <v/>
      </c>
      <c r="D6706" t="str">
        <f>IF([1]主干线!R6706="","",[1]主干线!R6706)</f>
        <v/>
      </c>
      <c r="E6706" t="str">
        <f>IF([1]主干线!S6706="","",[1]主干线!S6706)</f>
        <v/>
      </c>
      <c r="F6706" t="str">
        <f>IF([1]主干线!G6706="","",[1]主干线!G6706)</f>
        <v/>
      </c>
      <c r="G6706" t="str">
        <f>IF([1]主干线!H6706="","",[1]主干线!H6706)</f>
        <v/>
      </c>
    </row>
    <row r="6707" spans="1:7" x14ac:dyDescent="0.15">
      <c r="A6707" t="str">
        <f>IF([1]主干线!A6707="","",[1]主干线!A6707)</f>
        <v/>
      </c>
      <c r="B6707" t="str">
        <f>IF([1]主干线!B6707="","",[1]主干线!B6707)</f>
        <v/>
      </c>
      <c r="C6707" t="str">
        <f>IF([1]主干线!C6707="","",[1]主干线!C6707)</f>
        <v/>
      </c>
      <c r="D6707" t="str">
        <f>IF([1]主干线!R6707="","",[1]主干线!R6707)</f>
        <v/>
      </c>
      <c r="E6707" t="str">
        <f>IF([1]主干线!S6707="","",[1]主干线!S6707)</f>
        <v/>
      </c>
      <c r="F6707" t="str">
        <f>IF([1]主干线!G6707="","",[1]主干线!G6707)</f>
        <v/>
      </c>
      <c r="G6707" t="str">
        <f>IF([1]主干线!H6707="","",[1]主干线!H6707)</f>
        <v/>
      </c>
    </row>
    <row r="6708" spans="1:7" x14ac:dyDescent="0.15">
      <c r="A6708" t="str">
        <f>IF([1]主干线!A6708="","",[1]主干线!A6708)</f>
        <v/>
      </c>
      <c r="B6708" t="str">
        <f>IF([1]主干线!B6708="","",[1]主干线!B6708)</f>
        <v/>
      </c>
      <c r="C6708" t="str">
        <f>IF([1]主干线!C6708="","",[1]主干线!C6708)</f>
        <v/>
      </c>
      <c r="D6708" t="str">
        <f>IF([1]主干线!R6708="","",[1]主干线!R6708)</f>
        <v/>
      </c>
      <c r="E6708" t="str">
        <f>IF([1]主干线!S6708="","",[1]主干线!S6708)</f>
        <v/>
      </c>
      <c r="F6708" t="str">
        <f>IF([1]主干线!G6708="","",[1]主干线!G6708)</f>
        <v/>
      </c>
      <c r="G6708" t="str">
        <f>IF([1]主干线!H6708="","",[1]主干线!H6708)</f>
        <v/>
      </c>
    </row>
    <row r="6709" spans="1:7" x14ac:dyDescent="0.15">
      <c r="A6709" t="str">
        <f>IF([1]主干线!A6709="","",[1]主干线!A6709)</f>
        <v/>
      </c>
      <c r="B6709" t="str">
        <f>IF([1]主干线!B6709="","",[1]主干线!B6709)</f>
        <v/>
      </c>
      <c r="C6709" t="str">
        <f>IF([1]主干线!C6709="","",[1]主干线!C6709)</f>
        <v/>
      </c>
      <c r="D6709" t="str">
        <f>IF([1]主干线!R6709="","",[1]主干线!R6709)</f>
        <v/>
      </c>
      <c r="E6709" t="str">
        <f>IF([1]主干线!S6709="","",[1]主干线!S6709)</f>
        <v/>
      </c>
      <c r="F6709" t="str">
        <f>IF([1]主干线!G6709="","",[1]主干线!G6709)</f>
        <v/>
      </c>
      <c r="G6709" t="str">
        <f>IF([1]主干线!H6709="","",[1]主干线!H6709)</f>
        <v/>
      </c>
    </row>
    <row r="6710" spans="1:7" x14ac:dyDescent="0.15">
      <c r="A6710" t="str">
        <f>IF([1]主干线!A6710="","",[1]主干线!A6710)</f>
        <v/>
      </c>
      <c r="B6710" t="str">
        <f>IF([1]主干线!B6710="","",[1]主干线!B6710)</f>
        <v/>
      </c>
      <c r="C6710" t="str">
        <f>IF([1]主干线!C6710="","",[1]主干线!C6710)</f>
        <v/>
      </c>
      <c r="D6710" t="str">
        <f>IF([1]主干线!R6710="","",[1]主干线!R6710)</f>
        <v/>
      </c>
      <c r="E6710" t="str">
        <f>IF([1]主干线!S6710="","",[1]主干线!S6710)</f>
        <v/>
      </c>
      <c r="F6710" t="str">
        <f>IF([1]主干线!G6710="","",[1]主干线!G6710)</f>
        <v/>
      </c>
      <c r="G6710" t="str">
        <f>IF([1]主干线!H6710="","",[1]主干线!H6710)</f>
        <v/>
      </c>
    </row>
    <row r="6711" spans="1:7" x14ac:dyDescent="0.15">
      <c r="A6711" t="str">
        <f>IF([1]主干线!A6711="","",[1]主干线!A6711)</f>
        <v/>
      </c>
      <c r="B6711" t="str">
        <f>IF([1]主干线!B6711="","",[1]主干线!B6711)</f>
        <v/>
      </c>
      <c r="C6711" t="str">
        <f>IF([1]主干线!C6711="","",[1]主干线!C6711)</f>
        <v/>
      </c>
      <c r="D6711" t="str">
        <f>IF([1]主干线!R6711="","",[1]主干线!R6711)</f>
        <v/>
      </c>
      <c r="E6711" t="str">
        <f>IF([1]主干线!S6711="","",[1]主干线!S6711)</f>
        <v/>
      </c>
      <c r="F6711" t="str">
        <f>IF([1]主干线!G6711="","",[1]主干线!G6711)</f>
        <v/>
      </c>
      <c r="G6711" t="str">
        <f>IF([1]主干线!H6711="","",[1]主干线!H6711)</f>
        <v/>
      </c>
    </row>
    <row r="6712" spans="1:7" x14ac:dyDescent="0.15">
      <c r="A6712" t="str">
        <f>IF([1]主干线!A6712="","",[1]主干线!A6712)</f>
        <v/>
      </c>
      <c r="B6712" t="str">
        <f>IF([1]主干线!B6712="","",[1]主干线!B6712)</f>
        <v/>
      </c>
      <c r="C6712" t="str">
        <f>IF([1]主干线!C6712="","",[1]主干线!C6712)</f>
        <v/>
      </c>
      <c r="D6712" t="str">
        <f>IF([1]主干线!R6712="","",[1]主干线!R6712)</f>
        <v/>
      </c>
      <c r="E6712" t="str">
        <f>IF([1]主干线!S6712="","",[1]主干线!S6712)</f>
        <v/>
      </c>
      <c r="F6712" t="str">
        <f>IF([1]主干线!G6712="","",[1]主干线!G6712)</f>
        <v/>
      </c>
      <c r="G6712" t="str">
        <f>IF([1]主干线!H6712="","",[1]主干线!H6712)</f>
        <v/>
      </c>
    </row>
    <row r="6713" spans="1:7" x14ac:dyDescent="0.15">
      <c r="A6713" t="str">
        <f>IF([1]主干线!A6713="","",[1]主干线!A6713)</f>
        <v/>
      </c>
      <c r="B6713" t="str">
        <f>IF([1]主干线!B6713="","",[1]主干线!B6713)</f>
        <v/>
      </c>
      <c r="C6713" t="str">
        <f>IF([1]主干线!C6713="","",[1]主干线!C6713)</f>
        <v/>
      </c>
      <c r="D6713" t="str">
        <f>IF([1]主干线!R6713="","",[1]主干线!R6713)</f>
        <v/>
      </c>
      <c r="E6713" t="str">
        <f>IF([1]主干线!S6713="","",[1]主干线!S6713)</f>
        <v/>
      </c>
      <c r="F6713" t="str">
        <f>IF([1]主干线!G6713="","",[1]主干线!G6713)</f>
        <v/>
      </c>
      <c r="G6713" t="str">
        <f>IF([1]主干线!H6713="","",[1]主干线!H6713)</f>
        <v/>
      </c>
    </row>
    <row r="6714" spans="1:7" x14ac:dyDescent="0.15">
      <c r="A6714" t="str">
        <f>IF([1]主干线!A6714="","",[1]主干线!A6714)</f>
        <v/>
      </c>
      <c r="B6714" t="str">
        <f>IF([1]主干线!B6714="","",[1]主干线!B6714)</f>
        <v/>
      </c>
      <c r="C6714" t="str">
        <f>IF([1]主干线!C6714="","",[1]主干线!C6714)</f>
        <v/>
      </c>
      <c r="D6714" t="str">
        <f>IF([1]主干线!R6714="","",[1]主干线!R6714)</f>
        <v/>
      </c>
      <c r="E6714" t="str">
        <f>IF([1]主干线!S6714="","",[1]主干线!S6714)</f>
        <v/>
      </c>
      <c r="F6714" t="str">
        <f>IF([1]主干线!G6714="","",[1]主干线!G6714)</f>
        <v/>
      </c>
      <c r="G6714" t="str">
        <f>IF([1]主干线!H6714="","",[1]主干线!H6714)</f>
        <v/>
      </c>
    </row>
    <row r="6715" spans="1:7" x14ac:dyDescent="0.15">
      <c r="A6715" t="str">
        <f>IF([1]主干线!A6715="","",[1]主干线!A6715)</f>
        <v/>
      </c>
      <c r="B6715" t="str">
        <f>IF([1]主干线!B6715="","",[1]主干线!B6715)</f>
        <v/>
      </c>
      <c r="C6715" t="str">
        <f>IF([1]主干线!C6715="","",[1]主干线!C6715)</f>
        <v/>
      </c>
      <c r="D6715" t="str">
        <f>IF([1]主干线!R6715="","",[1]主干线!R6715)</f>
        <v/>
      </c>
      <c r="E6715" t="str">
        <f>IF([1]主干线!S6715="","",[1]主干线!S6715)</f>
        <v/>
      </c>
      <c r="F6715" t="str">
        <f>IF([1]主干线!G6715="","",[1]主干线!G6715)</f>
        <v/>
      </c>
      <c r="G6715" t="str">
        <f>IF([1]主干线!H6715="","",[1]主干线!H6715)</f>
        <v/>
      </c>
    </row>
    <row r="6716" spans="1:7" x14ac:dyDescent="0.15">
      <c r="A6716" t="str">
        <f>IF([1]主干线!A6716="","",[1]主干线!A6716)</f>
        <v/>
      </c>
      <c r="B6716" t="str">
        <f>IF([1]主干线!B6716="","",[1]主干线!B6716)</f>
        <v/>
      </c>
      <c r="C6716" t="str">
        <f>IF([1]主干线!C6716="","",[1]主干线!C6716)</f>
        <v/>
      </c>
      <c r="D6716" t="str">
        <f>IF([1]主干线!R6716="","",[1]主干线!R6716)</f>
        <v/>
      </c>
      <c r="E6716" t="str">
        <f>IF([1]主干线!S6716="","",[1]主干线!S6716)</f>
        <v/>
      </c>
      <c r="F6716" t="str">
        <f>IF([1]主干线!G6716="","",[1]主干线!G6716)</f>
        <v/>
      </c>
      <c r="G6716" t="str">
        <f>IF([1]主干线!H6716="","",[1]主干线!H6716)</f>
        <v/>
      </c>
    </row>
    <row r="6717" spans="1:7" x14ac:dyDescent="0.15">
      <c r="A6717" t="str">
        <f>IF([1]主干线!A6717="","",[1]主干线!A6717)</f>
        <v/>
      </c>
      <c r="B6717" t="str">
        <f>IF([1]主干线!B6717="","",[1]主干线!B6717)</f>
        <v/>
      </c>
      <c r="C6717" t="str">
        <f>IF([1]主干线!C6717="","",[1]主干线!C6717)</f>
        <v/>
      </c>
      <c r="D6717" t="str">
        <f>IF([1]主干线!R6717="","",[1]主干线!R6717)</f>
        <v/>
      </c>
      <c r="E6717" t="str">
        <f>IF([1]主干线!S6717="","",[1]主干线!S6717)</f>
        <v/>
      </c>
      <c r="F6717" t="str">
        <f>IF([1]主干线!G6717="","",[1]主干线!G6717)</f>
        <v/>
      </c>
      <c r="G6717" t="str">
        <f>IF([1]主干线!H6717="","",[1]主干线!H6717)</f>
        <v/>
      </c>
    </row>
    <row r="6718" spans="1:7" x14ac:dyDescent="0.15">
      <c r="A6718" t="str">
        <f>IF([1]主干线!A6718="","",[1]主干线!A6718)</f>
        <v/>
      </c>
      <c r="B6718" t="str">
        <f>IF([1]主干线!B6718="","",[1]主干线!B6718)</f>
        <v/>
      </c>
      <c r="C6718" t="str">
        <f>IF([1]主干线!C6718="","",[1]主干线!C6718)</f>
        <v/>
      </c>
      <c r="D6718" t="str">
        <f>IF([1]主干线!R6718="","",[1]主干线!R6718)</f>
        <v/>
      </c>
      <c r="E6718" t="str">
        <f>IF([1]主干线!S6718="","",[1]主干线!S6718)</f>
        <v/>
      </c>
      <c r="F6718" t="str">
        <f>IF([1]主干线!G6718="","",[1]主干线!G6718)</f>
        <v/>
      </c>
      <c r="G6718" t="str">
        <f>IF([1]主干线!H6718="","",[1]主干线!H6718)</f>
        <v/>
      </c>
    </row>
    <row r="6719" spans="1:7" x14ac:dyDescent="0.15">
      <c r="A6719" t="str">
        <f>IF([1]主干线!A6719="","",[1]主干线!A6719)</f>
        <v/>
      </c>
      <c r="B6719" t="str">
        <f>IF([1]主干线!B6719="","",[1]主干线!B6719)</f>
        <v/>
      </c>
      <c r="C6719" t="str">
        <f>IF([1]主干线!C6719="","",[1]主干线!C6719)</f>
        <v/>
      </c>
      <c r="D6719" t="str">
        <f>IF([1]主干线!R6719="","",[1]主干线!R6719)</f>
        <v/>
      </c>
      <c r="E6719" t="str">
        <f>IF([1]主干线!S6719="","",[1]主干线!S6719)</f>
        <v/>
      </c>
      <c r="F6719" t="str">
        <f>IF([1]主干线!G6719="","",[1]主干线!G6719)</f>
        <v/>
      </c>
      <c r="G6719" t="str">
        <f>IF([1]主干线!H6719="","",[1]主干线!H6719)</f>
        <v/>
      </c>
    </row>
    <row r="6720" spans="1:7" x14ac:dyDescent="0.15">
      <c r="A6720" t="str">
        <f>IF([1]主干线!A6720="","",[1]主干线!A6720)</f>
        <v/>
      </c>
      <c r="B6720" t="str">
        <f>IF([1]主干线!B6720="","",[1]主干线!B6720)</f>
        <v/>
      </c>
      <c r="C6720" t="str">
        <f>IF([1]主干线!C6720="","",[1]主干线!C6720)</f>
        <v/>
      </c>
      <c r="D6720" t="str">
        <f>IF([1]主干线!R6720="","",[1]主干线!R6720)</f>
        <v/>
      </c>
      <c r="E6720" t="str">
        <f>IF([1]主干线!S6720="","",[1]主干线!S6720)</f>
        <v/>
      </c>
      <c r="F6720" t="str">
        <f>IF([1]主干线!G6720="","",[1]主干线!G6720)</f>
        <v/>
      </c>
      <c r="G6720" t="str">
        <f>IF([1]主干线!H6720="","",[1]主干线!H6720)</f>
        <v/>
      </c>
    </row>
    <row r="6721" spans="1:7" x14ac:dyDescent="0.15">
      <c r="A6721" t="str">
        <f>IF([1]主干线!A6721="","",[1]主干线!A6721)</f>
        <v/>
      </c>
      <c r="B6721" t="str">
        <f>IF([1]主干线!B6721="","",[1]主干线!B6721)</f>
        <v/>
      </c>
      <c r="C6721" t="str">
        <f>IF([1]主干线!C6721="","",[1]主干线!C6721)</f>
        <v/>
      </c>
      <c r="D6721" t="str">
        <f>IF([1]主干线!R6721="","",[1]主干线!R6721)</f>
        <v/>
      </c>
      <c r="E6721" t="str">
        <f>IF([1]主干线!S6721="","",[1]主干线!S6721)</f>
        <v/>
      </c>
      <c r="F6721" t="str">
        <f>IF([1]主干线!G6721="","",[1]主干线!G6721)</f>
        <v/>
      </c>
      <c r="G6721" t="str">
        <f>IF([1]主干线!H6721="","",[1]主干线!H6721)</f>
        <v/>
      </c>
    </row>
    <row r="6722" spans="1:7" x14ac:dyDescent="0.15">
      <c r="A6722" t="str">
        <f>IF([1]主干线!A6722="","",[1]主干线!A6722)</f>
        <v/>
      </c>
      <c r="B6722" t="str">
        <f>IF([1]主干线!B6722="","",[1]主干线!B6722)</f>
        <v/>
      </c>
      <c r="C6722" t="str">
        <f>IF([1]主干线!C6722="","",[1]主干线!C6722)</f>
        <v/>
      </c>
      <c r="D6722" t="str">
        <f>IF([1]主干线!R6722="","",[1]主干线!R6722)</f>
        <v/>
      </c>
      <c r="E6722" t="str">
        <f>IF([1]主干线!S6722="","",[1]主干线!S6722)</f>
        <v/>
      </c>
      <c r="F6722" t="str">
        <f>IF([1]主干线!G6722="","",[1]主干线!G6722)</f>
        <v/>
      </c>
      <c r="G6722" t="str">
        <f>IF([1]主干线!H6722="","",[1]主干线!H6722)</f>
        <v/>
      </c>
    </row>
    <row r="6723" spans="1:7" x14ac:dyDescent="0.15">
      <c r="A6723" t="str">
        <f>IF([1]主干线!A6723="","",[1]主干线!A6723)</f>
        <v/>
      </c>
      <c r="B6723" t="str">
        <f>IF([1]主干线!B6723="","",[1]主干线!B6723)</f>
        <v/>
      </c>
      <c r="C6723" t="str">
        <f>IF([1]主干线!C6723="","",[1]主干线!C6723)</f>
        <v/>
      </c>
      <c r="D6723" t="str">
        <f>IF([1]主干线!R6723="","",[1]主干线!R6723)</f>
        <v/>
      </c>
      <c r="E6723" t="str">
        <f>IF([1]主干线!S6723="","",[1]主干线!S6723)</f>
        <v/>
      </c>
      <c r="F6723" t="str">
        <f>IF([1]主干线!G6723="","",[1]主干线!G6723)</f>
        <v/>
      </c>
      <c r="G6723" t="str">
        <f>IF([1]主干线!H6723="","",[1]主干线!H6723)</f>
        <v/>
      </c>
    </row>
    <row r="6724" spans="1:7" x14ac:dyDescent="0.15">
      <c r="A6724" t="str">
        <f>IF([1]主干线!A6724="","",[1]主干线!A6724)</f>
        <v/>
      </c>
      <c r="B6724" t="str">
        <f>IF([1]主干线!B6724="","",[1]主干线!B6724)</f>
        <v/>
      </c>
      <c r="C6724" t="str">
        <f>IF([1]主干线!C6724="","",[1]主干线!C6724)</f>
        <v/>
      </c>
      <c r="D6724" t="str">
        <f>IF([1]主干线!R6724="","",[1]主干线!R6724)</f>
        <v/>
      </c>
      <c r="E6724" t="str">
        <f>IF([1]主干线!S6724="","",[1]主干线!S6724)</f>
        <v/>
      </c>
      <c r="F6724" t="str">
        <f>IF([1]主干线!G6724="","",[1]主干线!G6724)</f>
        <v/>
      </c>
      <c r="G6724" t="str">
        <f>IF([1]主干线!H6724="","",[1]主干线!H6724)</f>
        <v/>
      </c>
    </row>
    <row r="6725" spans="1:7" x14ac:dyDescent="0.15">
      <c r="A6725" t="str">
        <f>IF([1]主干线!A6725="","",[1]主干线!A6725)</f>
        <v/>
      </c>
      <c r="B6725" t="str">
        <f>IF([1]主干线!B6725="","",[1]主干线!B6725)</f>
        <v/>
      </c>
      <c r="C6725" t="str">
        <f>IF([1]主干线!C6725="","",[1]主干线!C6725)</f>
        <v/>
      </c>
      <c r="D6725" t="str">
        <f>IF([1]主干线!R6725="","",[1]主干线!R6725)</f>
        <v/>
      </c>
      <c r="E6725" t="str">
        <f>IF([1]主干线!S6725="","",[1]主干线!S6725)</f>
        <v/>
      </c>
      <c r="F6725" t="str">
        <f>IF([1]主干线!G6725="","",[1]主干线!G6725)</f>
        <v/>
      </c>
      <c r="G6725" t="str">
        <f>IF([1]主干线!H6725="","",[1]主干线!H6725)</f>
        <v/>
      </c>
    </row>
    <row r="6726" spans="1:7" x14ac:dyDescent="0.15">
      <c r="A6726" t="str">
        <f>IF([1]主干线!A6726="","",[1]主干线!A6726)</f>
        <v/>
      </c>
      <c r="B6726" t="str">
        <f>IF([1]主干线!B6726="","",[1]主干线!B6726)</f>
        <v/>
      </c>
      <c r="C6726" t="str">
        <f>IF([1]主干线!C6726="","",[1]主干线!C6726)</f>
        <v/>
      </c>
      <c r="D6726" t="str">
        <f>IF([1]主干线!R6726="","",[1]主干线!R6726)</f>
        <v/>
      </c>
      <c r="E6726" t="str">
        <f>IF([1]主干线!S6726="","",[1]主干线!S6726)</f>
        <v/>
      </c>
      <c r="F6726" t="str">
        <f>IF([1]主干线!G6726="","",[1]主干线!G6726)</f>
        <v/>
      </c>
      <c r="G6726" t="str">
        <f>IF([1]主干线!H6726="","",[1]主干线!H6726)</f>
        <v/>
      </c>
    </row>
    <row r="6727" spans="1:7" x14ac:dyDescent="0.15">
      <c r="A6727" t="str">
        <f>IF([1]主干线!A6727="","",[1]主干线!A6727)</f>
        <v/>
      </c>
      <c r="B6727" t="str">
        <f>IF([1]主干线!B6727="","",[1]主干线!B6727)</f>
        <v/>
      </c>
      <c r="C6727" t="str">
        <f>IF([1]主干线!C6727="","",[1]主干线!C6727)</f>
        <v/>
      </c>
      <c r="D6727" t="str">
        <f>IF([1]主干线!R6727="","",[1]主干线!R6727)</f>
        <v/>
      </c>
      <c r="E6727" t="str">
        <f>IF([1]主干线!S6727="","",[1]主干线!S6727)</f>
        <v/>
      </c>
      <c r="F6727" t="str">
        <f>IF([1]主干线!G6727="","",[1]主干线!G6727)</f>
        <v/>
      </c>
      <c r="G6727" t="str">
        <f>IF([1]主干线!H6727="","",[1]主干线!H6727)</f>
        <v/>
      </c>
    </row>
    <row r="6728" spans="1:7" x14ac:dyDescent="0.15">
      <c r="A6728" t="str">
        <f>IF([1]主干线!A6728="","",[1]主干线!A6728)</f>
        <v/>
      </c>
      <c r="B6728" t="str">
        <f>IF([1]主干线!B6728="","",[1]主干线!B6728)</f>
        <v/>
      </c>
      <c r="C6728" t="str">
        <f>IF([1]主干线!C6728="","",[1]主干线!C6728)</f>
        <v/>
      </c>
      <c r="D6728" t="str">
        <f>IF([1]主干线!R6728="","",[1]主干线!R6728)</f>
        <v/>
      </c>
      <c r="E6728" t="str">
        <f>IF([1]主干线!S6728="","",[1]主干线!S6728)</f>
        <v/>
      </c>
      <c r="F6728" t="str">
        <f>IF([1]主干线!G6728="","",[1]主干线!G6728)</f>
        <v/>
      </c>
      <c r="G6728" t="str">
        <f>IF([1]主干线!H6728="","",[1]主干线!H6728)</f>
        <v/>
      </c>
    </row>
    <row r="6729" spans="1:7" x14ac:dyDescent="0.15">
      <c r="A6729" t="str">
        <f>IF([1]主干线!A6729="","",[1]主干线!A6729)</f>
        <v/>
      </c>
      <c r="B6729" t="str">
        <f>IF([1]主干线!B6729="","",[1]主干线!B6729)</f>
        <v/>
      </c>
      <c r="C6729" t="str">
        <f>IF([1]主干线!C6729="","",[1]主干线!C6729)</f>
        <v/>
      </c>
      <c r="D6729" t="str">
        <f>IF([1]主干线!R6729="","",[1]主干线!R6729)</f>
        <v/>
      </c>
      <c r="E6729" t="str">
        <f>IF([1]主干线!S6729="","",[1]主干线!S6729)</f>
        <v/>
      </c>
      <c r="F6729" t="str">
        <f>IF([1]主干线!G6729="","",[1]主干线!G6729)</f>
        <v/>
      </c>
      <c r="G6729" t="str">
        <f>IF([1]主干线!H6729="","",[1]主干线!H6729)</f>
        <v/>
      </c>
    </row>
    <row r="6730" spans="1:7" x14ac:dyDescent="0.15">
      <c r="A6730" t="str">
        <f>IF([1]主干线!A6730="","",[1]主干线!A6730)</f>
        <v/>
      </c>
      <c r="B6730" t="str">
        <f>IF([1]主干线!B6730="","",[1]主干线!B6730)</f>
        <v/>
      </c>
      <c r="C6730" t="str">
        <f>IF([1]主干线!C6730="","",[1]主干线!C6730)</f>
        <v/>
      </c>
      <c r="D6730" t="str">
        <f>IF([1]主干线!R6730="","",[1]主干线!R6730)</f>
        <v/>
      </c>
      <c r="E6730" t="str">
        <f>IF([1]主干线!S6730="","",[1]主干线!S6730)</f>
        <v/>
      </c>
      <c r="F6730" t="str">
        <f>IF([1]主干线!G6730="","",[1]主干线!G6730)</f>
        <v/>
      </c>
      <c r="G6730" t="str">
        <f>IF([1]主干线!H6730="","",[1]主干线!H6730)</f>
        <v/>
      </c>
    </row>
    <row r="6731" spans="1:7" x14ac:dyDescent="0.15">
      <c r="A6731" t="str">
        <f>IF([1]主干线!A6731="","",[1]主干线!A6731)</f>
        <v/>
      </c>
      <c r="B6731" t="str">
        <f>IF([1]主干线!B6731="","",[1]主干线!B6731)</f>
        <v/>
      </c>
      <c r="C6731" t="str">
        <f>IF([1]主干线!C6731="","",[1]主干线!C6731)</f>
        <v/>
      </c>
      <c r="D6731" t="str">
        <f>IF([1]主干线!R6731="","",[1]主干线!R6731)</f>
        <v/>
      </c>
      <c r="E6731" t="str">
        <f>IF([1]主干线!S6731="","",[1]主干线!S6731)</f>
        <v/>
      </c>
      <c r="F6731" t="str">
        <f>IF([1]主干线!G6731="","",[1]主干线!G6731)</f>
        <v/>
      </c>
      <c r="G6731" t="str">
        <f>IF([1]主干线!H6731="","",[1]主干线!H6731)</f>
        <v/>
      </c>
    </row>
    <row r="6732" spans="1:7" x14ac:dyDescent="0.15">
      <c r="A6732" t="str">
        <f>IF([1]主干线!A6732="","",[1]主干线!A6732)</f>
        <v/>
      </c>
      <c r="B6732" t="str">
        <f>IF([1]主干线!B6732="","",[1]主干线!B6732)</f>
        <v/>
      </c>
      <c r="C6732" t="str">
        <f>IF([1]主干线!C6732="","",[1]主干线!C6732)</f>
        <v/>
      </c>
      <c r="D6732" t="str">
        <f>IF([1]主干线!R6732="","",[1]主干线!R6732)</f>
        <v/>
      </c>
      <c r="E6732" t="str">
        <f>IF([1]主干线!S6732="","",[1]主干线!S6732)</f>
        <v/>
      </c>
      <c r="F6732" t="str">
        <f>IF([1]主干线!G6732="","",[1]主干线!G6732)</f>
        <v/>
      </c>
      <c r="G6732" t="str">
        <f>IF([1]主干线!H6732="","",[1]主干线!H6732)</f>
        <v/>
      </c>
    </row>
    <row r="6733" spans="1:7" x14ac:dyDescent="0.15">
      <c r="A6733" t="str">
        <f>IF([1]主干线!A6733="","",[1]主干线!A6733)</f>
        <v/>
      </c>
      <c r="B6733" t="str">
        <f>IF([1]主干线!B6733="","",[1]主干线!B6733)</f>
        <v/>
      </c>
      <c r="C6733" t="str">
        <f>IF([1]主干线!C6733="","",[1]主干线!C6733)</f>
        <v/>
      </c>
      <c r="D6733" t="str">
        <f>IF([1]主干线!R6733="","",[1]主干线!R6733)</f>
        <v/>
      </c>
      <c r="E6733" t="str">
        <f>IF([1]主干线!S6733="","",[1]主干线!S6733)</f>
        <v/>
      </c>
      <c r="F6733" t="str">
        <f>IF([1]主干线!G6733="","",[1]主干线!G6733)</f>
        <v/>
      </c>
      <c r="G6733" t="str">
        <f>IF([1]主干线!H6733="","",[1]主干线!H6733)</f>
        <v/>
      </c>
    </row>
    <row r="6734" spans="1:7" x14ac:dyDescent="0.15">
      <c r="A6734" t="str">
        <f>IF([1]主干线!A6734="","",[1]主干线!A6734)</f>
        <v/>
      </c>
      <c r="B6734" t="str">
        <f>IF([1]主干线!B6734="","",[1]主干线!B6734)</f>
        <v/>
      </c>
      <c r="C6734" t="str">
        <f>IF([1]主干线!C6734="","",[1]主干线!C6734)</f>
        <v/>
      </c>
      <c r="D6734" t="str">
        <f>IF([1]主干线!R6734="","",[1]主干线!R6734)</f>
        <v/>
      </c>
      <c r="E6734" t="str">
        <f>IF([1]主干线!S6734="","",[1]主干线!S6734)</f>
        <v/>
      </c>
      <c r="F6734" t="str">
        <f>IF([1]主干线!G6734="","",[1]主干线!G6734)</f>
        <v/>
      </c>
      <c r="G6734" t="str">
        <f>IF([1]主干线!H6734="","",[1]主干线!H6734)</f>
        <v/>
      </c>
    </row>
    <row r="6735" spans="1:7" x14ac:dyDescent="0.15">
      <c r="A6735" t="str">
        <f>IF([1]主干线!A6735="","",[1]主干线!A6735)</f>
        <v/>
      </c>
      <c r="B6735" t="str">
        <f>IF([1]主干线!B6735="","",[1]主干线!B6735)</f>
        <v/>
      </c>
      <c r="C6735" t="str">
        <f>IF([1]主干线!C6735="","",[1]主干线!C6735)</f>
        <v/>
      </c>
      <c r="D6735" t="str">
        <f>IF([1]主干线!R6735="","",[1]主干线!R6735)</f>
        <v/>
      </c>
      <c r="E6735" t="str">
        <f>IF([1]主干线!S6735="","",[1]主干线!S6735)</f>
        <v/>
      </c>
      <c r="F6735" t="str">
        <f>IF([1]主干线!G6735="","",[1]主干线!G6735)</f>
        <v/>
      </c>
      <c r="G6735" t="str">
        <f>IF([1]主干线!H6735="","",[1]主干线!H6735)</f>
        <v/>
      </c>
    </row>
    <row r="6736" spans="1:7" x14ac:dyDescent="0.15">
      <c r="A6736" t="str">
        <f>IF([1]主干线!A6736="","",[1]主干线!A6736)</f>
        <v/>
      </c>
      <c r="B6736" t="str">
        <f>IF([1]主干线!B6736="","",[1]主干线!B6736)</f>
        <v/>
      </c>
      <c r="C6736" t="str">
        <f>IF([1]主干线!C6736="","",[1]主干线!C6736)</f>
        <v/>
      </c>
      <c r="D6736" t="str">
        <f>IF([1]主干线!R6736="","",[1]主干线!R6736)</f>
        <v/>
      </c>
      <c r="E6736" t="str">
        <f>IF([1]主干线!S6736="","",[1]主干线!S6736)</f>
        <v/>
      </c>
      <c r="F6736" t="str">
        <f>IF([1]主干线!G6736="","",[1]主干线!G6736)</f>
        <v/>
      </c>
      <c r="G6736" t="str">
        <f>IF([1]主干线!H6736="","",[1]主干线!H6736)</f>
        <v/>
      </c>
    </row>
    <row r="6737" spans="1:7" x14ac:dyDescent="0.15">
      <c r="A6737" t="str">
        <f>IF([1]主干线!A6737="","",[1]主干线!A6737)</f>
        <v/>
      </c>
      <c r="B6737" t="str">
        <f>IF([1]主干线!B6737="","",[1]主干线!B6737)</f>
        <v/>
      </c>
      <c r="C6737" t="str">
        <f>IF([1]主干线!C6737="","",[1]主干线!C6737)</f>
        <v/>
      </c>
      <c r="D6737" t="str">
        <f>IF([1]主干线!R6737="","",[1]主干线!R6737)</f>
        <v/>
      </c>
      <c r="E6737" t="str">
        <f>IF([1]主干线!S6737="","",[1]主干线!S6737)</f>
        <v/>
      </c>
      <c r="F6737" t="str">
        <f>IF([1]主干线!G6737="","",[1]主干线!G6737)</f>
        <v/>
      </c>
      <c r="G6737" t="str">
        <f>IF([1]主干线!H6737="","",[1]主干线!H6737)</f>
        <v/>
      </c>
    </row>
    <row r="6738" spans="1:7" x14ac:dyDescent="0.15">
      <c r="A6738" t="str">
        <f>IF([1]主干线!A6738="","",[1]主干线!A6738)</f>
        <v/>
      </c>
      <c r="B6738" t="str">
        <f>IF([1]主干线!B6738="","",[1]主干线!B6738)</f>
        <v/>
      </c>
      <c r="C6738" t="str">
        <f>IF([1]主干线!C6738="","",[1]主干线!C6738)</f>
        <v/>
      </c>
      <c r="D6738" t="str">
        <f>IF([1]主干线!R6738="","",[1]主干线!R6738)</f>
        <v/>
      </c>
      <c r="E6738" t="str">
        <f>IF([1]主干线!S6738="","",[1]主干线!S6738)</f>
        <v/>
      </c>
      <c r="F6738" t="str">
        <f>IF([1]主干线!G6738="","",[1]主干线!G6738)</f>
        <v/>
      </c>
      <c r="G6738" t="str">
        <f>IF([1]主干线!H6738="","",[1]主干线!H6738)</f>
        <v/>
      </c>
    </row>
    <row r="6739" spans="1:7" x14ac:dyDescent="0.15">
      <c r="A6739" t="str">
        <f>IF([1]主干线!A6739="","",[1]主干线!A6739)</f>
        <v/>
      </c>
      <c r="B6739" t="str">
        <f>IF([1]主干线!B6739="","",[1]主干线!B6739)</f>
        <v/>
      </c>
      <c r="C6739" t="str">
        <f>IF([1]主干线!C6739="","",[1]主干线!C6739)</f>
        <v/>
      </c>
      <c r="D6739" t="str">
        <f>IF([1]主干线!R6739="","",[1]主干线!R6739)</f>
        <v/>
      </c>
      <c r="E6739" t="str">
        <f>IF([1]主干线!S6739="","",[1]主干线!S6739)</f>
        <v/>
      </c>
      <c r="F6739" t="str">
        <f>IF([1]主干线!G6739="","",[1]主干线!G6739)</f>
        <v/>
      </c>
      <c r="G6739" t="str">
        <f>IF([1]主干线!H6739="","",[1]主干线!H6739)</f>
        <v/>
      </c>
    </row>
    <row r="6740" spans="1:7" x14ac:dyDescent="0.15">
      <c r="A6740" t="str">
        <f>IF([1]主干线!A6740="","",[1]主干线!A6740)</f>
        <v/>
      </c>
      <c r="B6740" t="str">
        <f>IF([1]主干线!B6740="","",[1]主干线!B6740)</f>
        <v/>
      </c>
      <c r="C6740" t="str">
        <f>IF([1]主干线!C6740="","",[1]主干线!C6740)</f>
        <v/>
      </c>
      <c r="D6740" t="str">
        <f>IF([1]主干线!R6740="","",[1]主干线!R6740)</f>
        <v/>
      </c>
      <c r="E6740" t="str">
        <f>IF([1]主干线!S6740="","",[1]主干线!S6740)</f>
        <v/>
      </c>
      <c r="F6740" t="str">
        <f>IF([1]主干线!G6740="","",[1]主干线!G6740)</f>
        <v/>
      </c>
      <c r="G6740" t="str">
        <f>IF([1]主干线!H6740="","",[1]主干线!H6740)</f>
        <v/>
      </c>
    </row>
    <row r="6741" spans="1:7" x14ac:dyDescent="0.15">
      <c r="A6741" t="str">
        <f>IF([1]主干线!A6741="","",[1]主干线!A6741)</f>
        <v/>
      </c>
      <c r="B6741" t="str">
        <f>IF([1]主干线!B6741="","",[1]主干线!B6741)</f>
        <v/>
      </c>
      <c r="C6741" t="str">
        <f>IF([1]主干线!C6741="","",[1]主干线!C6741)</f>
        <v/>
      </c>
      <c r="D6741" t="str">
        <f>IF([1]主干线!R6741="","",[1]主干线!R6741)</f>
        <v/>
      </c>
      <c r="E6741" t="str">
        <f>IF([1]主干线!S6741="","",[1]主干线!S6741)</f>
        <v/>
      </c>
      <c r="F6741" t="str">
        <f>IF([1]主干线!G6741="","",[1]主干线!G6741)</f>
        <v/>
      </c>
      <c r="G6741" t="str">
        <f>IF([1]主干线!H6741="","",[1]主干线!H6741)</f>
        <v/>
      </c>
    </row>
    <row r="6742" spans="1:7" x14ac:dyDescent="0.15">
      <c r="A6742" t="str">
        <f>IF([1]主干线!A6742="","",[1]主干线!A6742)</f>
        <v/>
      </c>
      <c r="B6742" t="str">
        <f>IF([1]主干线!B6742="","",[1]主干线!B6742)</f>
        <v/>
      </c>
      <c r="C6742" t="str">
        <f>IF([1]主干线!C6742="","",[1]主干线!C6742)</f>
        <v/>
      </c>
      <c r="D6742" t="str">
        <f>IF([1]主干线!R6742="","",[1]主干线!R6742)</f>
        <v/>
      </c>
      <c r="E6742" t="str">
        <f>IF([1]主干线!S6742="","",[1]主干线!S6742)</f>
        <v/>
      </c>
      <c r="F6742" t="str">
        <f>IF([1]主干线!G6742="","",[1]主干线!G6742)</f>
        <v/>
      </c>
      <c r="G6742" t="str">
        <f>IF([1]主干线!H6742="","",[1]主干线!H6742)</f>
        <v/>
      </c>
    </row>
    <row r="6743" spans="1:7" x14ac:dyDescent="0.15">
      <c r="A6743" t="str">
        <f>IF([1]主干线!A6743="","",[1]主干线!A6743)</f>
        <v/>
      </c>
      <c r="B6743" t="str">
        <f>IF([1]主干线!B6743="","",[1]主干线!B6743)</f>
        <v/>
      </c>
      <c r="C6743" t="str">
        <f>IF([1]主干线!C6743="","",[1]主干线!C6743)</f>
        <v/>
      </c>
      <c r="D6743" t="str">
        <f>IF([1]主干线!R6743="","",[1]主干线!R6743)</f>
        <v/>
      </c>
      <c r="E6743" t="str">
        <f>IF([1]主干线!S6743="","",[1]主干线!S6743)</f>
        <v/>
      </c>
      <c r="F6743" t="str">
        <f>IF([1]主干线!G6743="","",[1]主干线!G6743)</f>
        <v/>
      </c>
      <c r="G6743" t="str">
        <f>IF([1]主干线!H6743="","",[1]主干线!H6743)</f>
        <v/>
      </c>
    </row>
    <row r="6744" spans="1:7" x14ac:dyDescent="0.15">
      <c r="A6744" t="str">
        <f>IF([1]主干线!A6744="","",[1]主干线!A6744)</f>
        <v/>
      </c>
      <c r="B6744" t="str">
        <f>IF([1]主干线!B6744="","",[1]主干线!B6744)</f>
        <v/>
      </c>
      <c r="C6744" t="str">
        <f>IF([1]主干线!C6744="","",[1]主干线!C6744)</f>
        <v/>
      </c>
      <c r="D6744" t="str">
        <f>IF([1]主干线!R6744="","",[1]主干线!R6744)</f>
        <v/>
      </c>
      <c r="E6744" t="str">
        <f>IF([1]主干线!S6744="","",[1]主干线!S6744)</f>
        <v/>
      </c>
      <c r="F6744" t="str">
        <f>IF([1]主干线!G6744="","",[1]主干线!G6744)</f>
        <v/>
      </c>
      <c r="G6744" t="str">
        <f>IF([1]主干线!H6744="","",[1]主干线!H6744)</f>
        <v/>
      </c>
    </row>
    <row r="6745" spans="1:7" x14ac:dyDescent="0.15">
      <c r="A6745" t="str">
        <f>IF([1]主干线!A6745="","",[1]主干线!A6745)</f>
        <v/>
      </c>
      <c r="B6745" t="str">
        <f>IF([1]主干线!B6745="","",[1]主干线!B6745)</f>
        <v/>
      </c>
      <c r="C6745" t="str">
        <f>IF([1]主干线!C6745="","",[1]主干线!C6745)</f>
        <v/>
      </c>
      <c r="D6745" t="str">
        <f>IF([1]主干线!R6745="","",[1]主干线!R6745)</f>
        <v/>
      </c>
      <c r="E6745" t="str">
        <f>IF([1]主干线!S6745="","",[1]主干线!S6745)</f>
        <v/>
      </c>
      <c r="F6745" t="str">
        <f>IF([1]主干线!G6745="","",[1]主干线!G6745)</f>
        <v/>
      </c>
      <c r="G6745" t="str">
        <f>IF([1]主干线!H6745="","",[1]主干线!H6745)</f>
        <v/>
      </c>
    </row>
    <row r="6746" spans="1:7" x14ac:dyDescent="0.15">
      <c r="A6746" t="str">
        <f>IF([1]主干线!A6746="","",[1]主干线!A6746)</f>
        <v/>
      </c>
      <c r="B6746" t="str">
        <f>IF([1]主干线!B6746="","",[1]主干线!B6746)</f>
        <v/>
      </c>
      <c r="C6746" t="str">
        <f>IF([1]主干线!C6746="","",[1]主干线!C6746)</f>
        <v/>
      </c>
      <c r="D6746" t="str">
        <f>IF([1]主干线!R6746="","",[1]主干线!R6746)</f>
        <v/>
      </c>
      <c r="E6746" t="str">
        <f>IF([1]主干线!S6746="","",[1]主干线!S6746)</f>
        <v/>
      </c>
      <c r="F6746" t="str">
        <f>IF([1]主干线!G6746="","",[1]主干线!G6746)</f>
        <v/>
      </c>
      <c r="G6746" t="str">
        <f>IF([1]主干线!H6746="","",[1]主干线!H6746)</f>
        <v/>
      </c>
    </row>
    <row r="6747" spans="1:7" x14ac:dyDescent="0.15">
      <c r="A6747" t="str">
        <f>IF([1]主干线!A6747="","",[1]主干线!A6747)</f>
        <v/>
      </c>
      <c r="B6747" t="str">
        <f>IF([1]主干线!B6747="","",[1]主干线!B6747)</f>
        <v/>
      </c>
      <c r="C6747" t="str">
        <f>IF([1]主干线!C6747="","",[1]主干线!C6747)</f>
        <v/>
      </c>
      <c r="D6747" t="str">
        <f>IF([1]主干线!R6747="","",[1]主干线!R6747)</f>
        <v/>
      </c>
      <c r="E6747" t="str">
        <f>IF([1]主干线!S6747="","",[1]主干线!S6747)</f>
        <v/>
      </c>
      <c r="F6747" t="str">
        <f>IF([1]主干线!G6747="","",[1]主干线!G6747)</f>
        <v/>
      </c>
      <c r="G6747" t="str">
        <f>IF([1]主干线!H6747="","",[1]主干线!H6747)</f>
        <v/>
      </c>
    </row>
    <row r="6748" spans="1:7" x14ac:dyDescent="0.15">
      <c r="A6748" t="str">
        <f>IF([1]主干线!A6748="","",[1]主干线!A6748)</f>
        <v/>
      </c>
      <c r="B6748" t="str">
        <f>IF([1]主干线!B6748="","",[1]主干线!B6748)</f>
        <v/>
      </c>
      <c r="C6748" t="str">
        <f>IF([1]主干线!C6748="","",[1]主干线!C6748)</f>
        <v/>
      </c>
      <c r="D6748" t="str">
        <f>IF([1]主干线!R6748="","",[1]主干线!R6748)</f>
        <v/>
      </c>
      <c r="E6748" t="str">
        <f>IF([1]主干线!S6748="","",[1]主干线!S6748)</f>
        <v/>
      </c>
      <c r="F6748" t="str">
        <f>IF([1]主干线!G6748="","",[1]主干线!G6748)</f>
        <v/>
      </c>
      <c r="G6748" t="str">
        <f>IF([1]主干线!H6748="","",[1]主干线!H6748)</f>
        <v/>
      </c>
    </row>
    <row r="6749" spans="1:7" x14ac:dyDescent="0.15">
      <c r="A6749" t="str">
        <f>IF([1]主干线!A6749="","",[1]主干线!A6749)</f>
        <v/>
      </c>
      <c r="B6749" t="str">
        <f>IF([1]主干线!B6749="","",[1]主干线!B6749)</f>
        <v/>
      </c>
      <c r="C6749" t="str">
        <f>IF([1]主干线!C6749="","",[1]主干线!C6749)</f>
        <v/>
      </c>
      <c r="D6749" t="str">
        <f>IF([1]主干线!R6749="","",[1]主干线!R6749)</f>
        <v/>
      </c>
      <c r="E6749" t="str">
        <f>IF([1]主干线!S6749="","",[1]主干线!S6749)</f>
        <v/>
      </c>
      <c r="F6749" t="str">
        <f>IF([1]主干线!G6749="","",[1]主干线!G6749)</f>
        <v/>
      </c>
      <c r="G6749" t="str">
        <f>IF([1]主干线!H6749="","",[1]主干线!H6749)</f>
        <v/>
      </c>
    </row>
    <row r="6750" spans="1:7" x14ac:dyDescent="0.15">
      <c r="A6750" t="str">
        <f>IF([1]主干线!A6750="","",[1]主干线!A6750)</f>
        <v/>
      </c>
      <c r="B6750" t="str">
        <f>IF([1]主干线!B6750="","",[1]主干线!B6750)</f>
        <v/>
      </c>
      <c r="C6750" t="str">
        <f>IF([1]主干线!C6750="","",[1]主干线!C6750)</f>
        <v/>
      </c>
      <c r="D6750" t="str">
        <f>IF([1]主干线!R6750="","",[1]主干线!R6750)</f>
        <v/>
      </c>
      <c r="E6750" t="str">
        <f>IF([1]主干线!S6750="","",[1]主干线!S6750)</f>
        <v/>
      </c>
      <c r="F6750" t="str">
        <f>IF([1]主干线!G6750="","",[1]主干线!G6750)</f>
        <v/>
      </c>
      <c r="G6750" t="str">
        <f>IF([1]主干线!H6750="","",[1]主干线!H6750)</f>
        <v/>
      </c>
    </row>
    <row r="6751" spans="1:7" x14ac:dyDescent="0.15">
      <c r="A6751" t="str">
        <f>IF([1]主干线!A6751="","",[1]主干线!A6751)</f>
        <v/>
      </c>
      <c r="B6751" t="str">
        <f>IF([1]主干线!B6751="","",[1]主干线!B6751)</f>
        <v/>
      </c>
      <c r="C6751" t="str">
        <f>IF([1]主干线!C6751="","",[1]主干线!C6751)</f>
        <v/>
      </c>
      <c r="D6751" t="str">
        <f>IF([1]主干线!R6751="","",[1]主干线!R6751)</f>
        <v/>
      </c>
      <c r="E6751" t="str">
        <f>IF([1]主干线!S6751="","",[1]主干线!S6751)</f>
        <v/>
      </c>
      <c r="F6751" t="str">
        <f>IF([1]主干线!G6751="","",[1]主干线!G6751)</f>
        <v/>
      </c>
      <c r="G6751" t="str">
        <f>IF([1]主干线!H6751="","",[1]主干线!H6751)</f>
        <v/>
      </c>
    </row>
    <row r="6752" spans="1:7" x14ac:dyDescent="0.15">
      <c r="A6752" t="str">
        <f>IF([1]主干线!A6752="","",[1]主干线!A6752)</f>
        <v/>
      </c>
      <c r="B6752" t="str">
        <f>IF([1]主干线!B6752="","",[1]主干线!B6752)</f>
        <v/>
      </c>
      <c r="C6752" t="str">
        <f>IF([1]主干线!C6752="","",[1]主干线!C6752)</f>
        <v/>
      </c>
      <c r="D6752" t="str">
        <f>IF([1]主干线!R6752="","",[1]主干线!R6752)</f>
        <v/>
      </c>
      <c r="E6752" t="str">
        <f>IF([1]主干线!S6752="","",[1]主干线!S6752)</f>
        <v/>
      </c>
      <c r="F6752" t="str">
        <f>IF([1]主干线!G6752="","",[1]主干线!G6752)</f>
        <v/>
      </c>
      <c r="G6752" t="str">
        <f>IF([1]主干线!H6752="","",[1]主干线!H6752)</f>
        <v/>
      </c>
    </row>
    <row r="6753" spans="1:7" x14ac:dyDescent="0.15">
      <c r="A6753" t="str">
        <f>IF([1]主干线!A6753="","",[1]主干线!A6753)</f>
        <v/>
      </c>
      <c r="B6753" t="str">
        <f>IF([1]主干线!B6753="","",[1]主干线!B6753)</f>
        <v/>
      </c>
      <c r="C6753" t="str">
        <f>IF([1]主干线!C6753="","",[1]主干线!C6753)</f>
        <v/>
      </c>
      <c r="D6753" t="str">
        <f>IF([1]主干线!R6753="","",[1]主干线!R6753)</f>
        <v/>
      </c>
      <c r="E6753" t="str">
        <f>IF([1]主干线!S6753="","",[1]主干线!S6753)</f>
        <v/>
      </c>
      <c r="F6753" t="str">
        <f>IF([1]主干线!G6753="","",[1]主干线!G6753)</f>
        <v/>
      </c>
      <c r="G6753" t="str">
        <f>IF([1]主干线!H6753="","",[1]主干线!H6753)</f>
        <v/>
      </c>
    </row>
    <row r="6754" spans="1:7" x14ac:dyDescent="0.15">
      <c r="A6754" t="str">
        <f>IF([1]主干线!A6754="","",[1]主干线!A6754)</f>
        <v/>
      </c>
      <c r="B6754" t="str">
        <f>IF([1]主干线!B6754="","",[1]主干线!B6754)</f>
        <v/>
      </c>
      <c r="C6754" t="str">
        <f>IF([1]主干线!C6754="","",[1]主干线!C6754)</f>
        <v/>
      </c>
      <c r="D6754" t="str">
        <f>IF([1]主干线!R6754="","",[1]主干线!R6754)</f>
        <v/>
      </c>
      <c r="E6754" t="str">
        <f>IF([1]主干线!S6754="","",[1]主干线!S6754)</f>
        <v/>
      </c>
      <c r="F6754" t="str">
        <f>IF([1]主干线!G6754="","",[1]主干线!G6754)</f>
        <v/>
      </c>
      <c r="G6754" t="str">
        <f>IF([1]主干线!H6754="","",[1]主干线!H6754)</f>
        <v/>
      </c>
    </row>
    <row r="6755" spans="1:7" x14ac:dyDescent="0.15">
      <c r="A6755" t="str">
        <f>IF([1]主干线!A6755="","",[1]主干线!A6755)</f>
        <v/>
      </c>
      <c r="B6755" t="str">
        <f>IF([1]主干线!B6755="","",[1]主干线!B6755)</f>
        <v/>
      </c>
      <c r="C6755" t="str">
        <f>IF([1]主干线!C6755="","",[1]主干线!C6755)</f>
        <v/>
      </c>
      <c r="D6755" t="str">
        <f>IF([1]主干线!R6755="","",[1]主干线!R6755)</f>
        <v/>
      </c>
      <c r="E6755" t="str">
        <f>IF([1]主干线!S6755="","",[1]主干线!S6755)</f>
        <v/>
      </c>
      <c r="F6755" t="str">
        <f>IF([1]主干线!G6755="","",[1]主干线!G6755)</f>
        <v/>
      </c>
      <c r="G6755" t="str">
        <f>IF([1]主干线!H6755="","",[1]主干线!H6755)</f>
        <v/>
      </c>
    </row>
    <row r="6756" spans="1:7" x14ac:dyDescent="0.15">
      <c r="A6756" t="str">
        <f>IF([1]主干线!A6756="","",[1]主干线!A6756)</f>
        <v/>
      </c>
      <c r="B6756" t="str">
        <f>IF([1]主干线!B6756="","",[1]主干线!B6756)</f>
        <v/>
      </c>
      <c r="C6756" t="str">
        <f>IF([1]主干线!C6756="","",[1]主干线!C6756)</f>
        <v/>
      </c>
      <c r="D6756" t="str">
        <f>IF([1]主干线!R6756="","",[1]主干线!R6756)</f>
        <v/>
      </c>
      <c r="E6756" t="str">
        <f>IF([1]主干线!S6756="","",[1]主干线!S6756)</f>
        <v/>
      </c>
      <c r="F6756" t="str">
        <f>IF([1]主干线!G6756="","",[1]主干线!G6756)</f>
        <v/>
      </c>
      <c r="G6756" t="str">
        <f>IF([1]主干线!H6756="","",[1]主干线!H6756)</f>
        <v/>
      </c>
    </row>
    <row r="6757" spans="1:7" x14ac:dyDescent="0.15">
      <c r="A6757" t="str">
        <f>IF([1]主干线!A6757="","",[1]主干线!A6757)</f>
        <v/>
      </c>
      <c r="B6757" t="str">
        <f>IF([1]主干线!B6757="","",[1]主干线!B6757)</f>
        <v/>
      </c>
      <c r="C6757" t="str">
        <f>IF([1]主干线!C6757="","",[1]主干线!C6757)</f>
        <v/>
      </c>
      <c r="D6757" t="str">
        <f>IF([1]主干线!R6757="","",[1]主干线!R6757)</f>
        <v/>
      </c>
      <c r="E6757" t="str">
        <f>IF([1]主干线!S6757="","",[1]主干线!S6757)</f>
        <v/>
      </c>
      <c r="F6757" t="str">
        <f>IF([1]主干线!G6757="","",[1]主干线!G6757)</f>
        <v/>
      </c>
      <c r="G6757" t="str">
        <f>IF([1]主干线!H6757="","",[1]主干线!H6757)</f>
        <v/>
      </c>
    </row>
    <row r="6758" spans="1:7" x14ac:dyDescent="0.15">
      <c r="A6758" t="str">
        <f>IF([1]主干线!A6758="","",[1]主干线!A6758)</f>
        <v/>
      </c>
      <c r="B6758" t="str">
        <f>IF([1]主干线!B6758="","",[1]主干线!B6758)</f>
        <v/>
      </c>
      <c r="C6758" t="str">
        <f>IF([1]主干线!C6758="","",[1]主干线!C6758)</f>
        <v/>
      </c>
      <c r="D6758" t="str">
        <f>IF([1]主干线!R6758="","",[1]主干线!R6758)</f>
        <v/>
      </c>
      <c r="E6758" t="str">
        <f>IF([1]主干线!S6758="","",[1]主干线!S6758)</f>
        <v/>
      </c>
      <c r="F6758" t="str">
        <f>IF([1]主干线!G6758="","",[1]主干线!G6758)</f>
        <v/>
      </c>
      <c r="G6758" t="str">
        <f>IF([1]主干线!H6758="","",[1]主干线!H6758)</f>
        <v/>
      </c>
    </row>
    <row r="6759" spans="1:7" x14ac:dyDescent="0.15">
      <c r="A6759" t="str">
        <f>IF([1]主干线!A6759="","",[1]主干线!A6759)</f>
        <v/>
      </c>
      <c r="B6759" t="str">
        <f>IF([1]主干线!B6759="","",[1]主干线!B6759)</f>
        <v/>
      </c>
      <c r="C6759" t="str">
        <f>IF([1]主干线!C6759="","",[1]主干线!C6759)</f>
        <v/>
      </c>
      <c r="D6759" t="str">
        <f>IF([1]主干线!R6759="","",[1]主干线!R6759)</f>
        <v/>
      </c>
      <c r="E6759" t="str">
        <f>IF([1]主干线!S6759="","",[1]主干线!S6759)</f>
        <v/>
      </c>
      <c r="F6759" t="str">
        <f>IF([1]主干线!G6759="","",[1]主干线!G6759)</f>
        <v/>
      </c>
      <c r="G6759" t="str">
        <f>IF([1]主干线!H6759="","",[1]主干线!H6759)</f>
        <v/>
      </c>
    </row>
    <row r="6760" spans="1:7" x14ac:dyDescent="0.15">
      <c r="A6760" t="str">
        <f>IF([1]主干线!A6760="","",[1]主干线!A6760)</f>
        <v/>
      </c>
      <c r="B6760" t="str">
        <f>IF([1]主干线!B6760="","",[1]主干线!B6760)</f>
        <v/>
      </c>
      <c r="C6760" t="str">
        <f>IF([1]主干线!C6760="","",[1]主干线!C6760)</f>
        <v/>
      </c>
      <c r="D6760" t="str">
        <f>IF([1]主干线!R6760="","",[1]主干线!R6760)</f>
        <v/>
      </c>
      <c r="E6760" t="str">
        <f>IF([1]主干线!S6760="","",[1]主干线!S6760)</f>
        <v/>
      </c>
      <c r="F6760" t="str">
        <f>IF([1]主干线!G6760="","",[1]主干线!G6760)</f>
        <v/>
      </c>
      <c r="G6760" t="str">
        <f>IF([1]主干线!H6760="","",[1]主干线!H6760)</f>
        <v/>
      </c>
    </row>
    <row r="6761" spans="1:7" x14ac:dyDescent="0.15">
      <c r="A6761" t="str">
        <f>IF([1]主干线!A6761="","",[1]主干线!A6761)</f>
        <v/>
      </c>
      <c r="B6761" t="str">
        <f>IF([1]主干线!B6761="","",[1]主干线!B6761)</f>
        <v/>
      </c>
      <c r="C6761" t="str">
        <f>IF([1]主干线!C6761="","",[1]主干线!C6761)</f>
        <v/>
      </c>
      <c r="D6761" t="str">
        <f>IF([1]主干线!R6761="","",[1]主干线!R6761)</f>
        <v/>
      </c>
      <c r="E6761" t="str">
        <f>IF([1]主干线!S6761="","",[1]主干线!S6761)</f>
        <v/>
      </c>
      <c r="F6761" t="str">
        <f>IF([1]主干线!G6761="","",[1]主干线!G6761)</f>
        <v/>
      </c>
      <c r="G6761" t="str">
        <f>IF([1]主干线!H6761="","",[1]主干线!H6761)</f>
        <v/>
      </c>
    </row>
    <row r="6762" spans="1:7" x14ac:dyDescent="0.15">
      <c r="A6762" t="str">
        <f>IF([1]主干线!A6762="","",[1]主干线!A6762)</f>
        <v/>
      </c>
      <c r="B6762" t="str">
        <f>IF([1]主干线!B6762="","",[1]主干线!B6762)</f>
        <v/>
      </c>
      <c r="C6762" t="str">
        <f>IF([1]主干线!C6762="","",[1]主干线!C6762)</f>
        <v/>
      </c>
      <c r="D6762" t="str">
        <f>IF([1]主干线!R6762="","",[1]主干线!R6762)</f>
        <v/>
      </c>
      <c r="E6762" t="str">
        <f>IF([1]主干线!S6762="","",[1]主干线!S6762)</f>
        <v/>
      </c>
      <c r="F6762" t="str">
        <f>IF([1]主干线!G6762="","",[1]主干线!G6762)</f>
        <v/>
      </c>
      <c r="G6762" t="str">
        <f>IF([1]主干线!H6762="","",[1]主干线!H6762)</f>
        <v/>
      </c>
    </row>
    <row r="6763" spans="1:7" x14ac:dyDescent="0.15">
      <c r="A6763" t="str">
        <f>IF([1]主干线!A6763="","",[1]主干线!A6763)</f>
        <v/>
      </c>
      <c r="B6763" t="str">
        <f>IF([1]主干线!B6763="","",[1]主干线!B6763)</f>
        <v/>
      </c>
      <c r="C6763" t="str">
        <f>IF([1]主干线!C6763="","",[1]主干线!C6763)</f>
        <v/>
      </c>
      <c r="D6763" t="str">
        <f>IF([1]主干线!R6763="","",[1]主干线!R6763)</f>
        <v/>
      </c>
      <c r="E6763" t="str">
        <f>IF([1]主干线!S6763="","",[1]主干线!S6763)</f>
        <v/>
      </c>
      <c r="F6763" t="str">
        <f>IF([1]主干线!G6763="","",[1]主干线!G6763)</f>
        <v/>
      </c>
      <c r="G6763" t="str">
        <f>IF([1]主干线!H6763="","",[1]主干线!H6763)</f>
        <v/>
      </c>
    </row>
    <row r="6764" spans="1:7" x14ac:dyDescent="0.15">
      <c r="A6764" t="str">
        <f>IF([1]主干线!A6764="","",[1]主干线!A6764)</f>
        <v/>
      </c>
      <c r="B6764" t="str">
        <f>IF([1]主干线!B6764="","",[1]主干线!B6764)</f>
        <v/>
      </c>
      <c r="C6764" t="str">
        <f>IF([1]主干线!C6764="","",[1]主干线!C6764)</f>
        <v/>
      </c>
      <c r="D6764" t="str">
        <f>IF([1]主干线!R6764="","",[1]主干线!R6764)</f>
        <v/>
      </c>
      <c r="E6764" t="str">
        <f>IF([1]主干线!S6764="","",[1]主干线!S6764)</f>
        <v/>
      </c>
      <c r="F6764" t="str">
        <f>IF([1]主干线!G6764="","",[1]主干线!G6764)</f>
        <v/>
      </c>
      <c r="G6764" t="str">
        <f>IF([1]主干线!H6764="","",[1]主干线!H6764)</f>
        <v/>
      </c>
    </row>
    <row r="6765" spans="1:7" x14ac:dyDescent="0.15">
      <c r="A6765" t="str">
        <f>IF([1]主干线!A6765="","",[1]主干线!A6765)</f>
        <v/>
      </c>
      <c r="B6765" t="str">
        <f>IF([1]主干线!B6765="","",[1]主干线!B6765)</f>
        <v/>
      </c>
      <c r="C6765" t="str">
        <f>IF([1]主干线!C6765="","",[1]主干线!C6765)</f>
        <v/>
      </c>
      <c r="D6765" t="str">
        <f>IF([1]主干线!R6765="","",[1]主干线!R6765)</f>
        <v/>
      </c>
      <c r="E6765" t="str">
        <f>IF([1]主干线!S6765="","",[1]主干线!S6765)</f>
        <v/>
      </c>
      <c r="F6765" t="str">
        <f>IF([1]主干线!G6765="","",[1]主干线!G6765)</f>
        <v/>
      </c>
      <c r="G6765" t="str">
        <f>IF([1]主干线!H6765="","",[1]主干线!H6765)</f>
        <v/>
      </c>
    </row>
    <row r="6766" spans="1:7" x14ac:dyDescent="0.15">
      <c r="A6766" t="str">
        <f>IF([1]主干线!A6766="","",[1]主干线!A6766)</f>
        <v/>
      </c>
      <c r="B6766" t="str">
        <f>IF([1]主干线!B6766="","",[1]主干线!B6766)</f>
        <v/>
      </c>
      <c r="C6766" t="str">
        <f>IF([1]主干线!C6766="","",[1]主干线!C6766)</f>
        <v/>
      </c>
      <c r="D6766" t="str">
        <f>IF([1]主干线!R6766="","",[1]主干线!R6766)</f>
        <v/>
      </c>
      <c r="E6766" t="str">
        <f>IF([1]主干线!S6766="","",[1]主干线!S6766)</f>
        <v/>
      </c>
      <c r="F6766" t="str">
        <f>IF([1]主干线!G6766="","",[1]主干线!G6766)</f>
        <v/>
      </c>
      <c r="G6766" t="str">
        <f>IF([1]主干线!H6766="","",[1]主干线!H6766)</f>
        <v/>
      </c>
    </row>
    <row r="6767" spans="1:7" x14ac:dyDescent="0.15">
      <c r="A6767" t="str">
        <f>IF([1]主干线!A6767="","",[1]主干线!A6767)</f>
        <v/>
      </c>
      <c r="B6767" t="str">
        <f>IF([1]主干线!B6767="","",[1]主干线!B6767)</f>
        <v/>
      </c>
      <c r="C6767" t="str">
        <f>IF([1]主干线!C6767="","",[1]主干线!C6767)</f>
        <v/>
      </c>
      <c r="D6767" t="str">
        <f>IF([1]主干线!R6767="","",[1]主干线!R6767)</f>
        <v/>
      </c>
      <c r="E6767" t="str">
        <f>IF([1]主干线!S6767="","",[1]主干线!S6767)</f>
        <v/>
      </c>
      <c r="F6767" t="str">
        <f>IF([1]主干线!G6767="","",[1]主干线!G6767)</f>
        <v/>
      </c>
      <c r="G6767" t="str">
        <f>IF([1]主干线!H6767="","",[1]主干线!H6767)</f>
        <v/>
      </c>
    </row>
    <row r="6768" spans="1:7" x14ac:dyDescent="0.15">
      <c r="A6768" t="str">
        <f>IF([1]主干线!A6768="","",[1]主干线!A6768)</f>
        <v/>
      </c>
      <c r="B6768" t="str">
        <f>IF([1]主干线!B6768="","",[1]主干线!B6768)</f>
        <v/>
      </c>
      <c r="C6768" t="str">
        <f>IF([1]主干线!C6768="","",[1]主干线!C6768)</f>
        <v/>
      </c>
      <c r="D6768" t="str">
        <f>IF([1]主干线!R6768="","",[1]主干线!R6768)</f>
        <v/>
      </c>
      <c r="E6768" t="str">
        <f>IF([1]主干线!S6768="","",[1]主干线!S6768)</f>
        <v/>
      </c>
      <c r="F6768" t="str">
        <f>IF([1]主干线!G6768="","",[1]主干线!G6768)</f>
        <v/>
      </c>
      <c r="G6768" t="str">
        <f>IF([1]主干线!H6768="","",[1]主干线!H6768)</f>
        <v/>
      </c>
    </row>
    <row r="6769" spans="1:7" x14ac:dyDescent="0.15">
      <c r="A6769" t="str">
        <f>IF([1]主干线!A6769="","",[1]主干线!A6769)</f>
        <v/>
      </c>
      <c r="B6769" t="str">
        <f>IF([1]主干线!B6769="","",[1]主干线!B6769)</f>
        <v/>
      </c>
      <c r="C6769" t="str">
        <f>IF([1]主干线!C6769="","",[1]主干线!C6769)</f>
        <v/>
      </c>
      <c r="D6769" t="str">
        <f>IF([1]主干线!R6769="","",[1]主干线!R6769)</f>
        <v/>
      </c>
      <c r="E6769" t="str">
        <f>IF([1]主干线!S6769="","",[1]主干线!S6769)</f>
        <v/>
      </c>
      <c r="F6769" t="str">
        <f>IF([1]主干线!G6769="","",[1]主干线!G6769)</f>
        <v/>
      </c>
      <c r="G6769" t="str">
        <f>IF([1]主干线!H6769="","",[1]主干线!H6769)</f>
        <v/>
      </c>
    </row>
    <row r="6770" spans="1:7" x14ac:dyDescent="0.15">
      <c r="A6770" t="str">
        <f>IF([1]主干线!A6770="","",[1]主干线!A6770)</f>
        <v/>
      </c>
      <c r="B6770" t="str">
        <f>IF([1]主干线!B6770="","",[1]主干线!B6770)</f>
        <v/>
      </c>
      <c r="C6770" t="str">
        <f>IF([1]主干线!C6770="","",[1]主干线!C6770)</f>
        <v/>
      </c>
      <c r="D6770" t="str">
        <f>IF([1]主干线!R6770="","",[1]主干线!R6770)</f>
        <v/>
      </c>
      <c r="E6770" t="str">
        <f>IF([1]主干线!S6770="","",[1]主干线!S6770)</f>
        <v/>
      </c>
      <c r="F6770" t="str">
        <f>IF([1]主干线!G6770="","",[1]主干线!G6770)</f>
        <v/>
      </c>
      <c r="G6770" t="str">
        <f>IF([1]主干线!H6770="","",[1]主干线!H6770)</f>
        <v/>
      </c>
    </row>
    <row r="6771" spans="1:7" x14ac:dyDescent="0.15">
      <c r="A6771" t="str">
        <f>IF([1]主干线!A6771="","",[1]主干线!A6771)</f>
        <v/>
      </c>
      <c r="B6771" t="str">
        <f>IF([1]主干线!B6771="","",[1]主干线!B6771)</f>
        <v/>
      </c>
      <c r="C6771" t="str">
        <f>IF([1]主干线!C6771="","",[1]主干线!C6771)</f>
        <v/>
      </c>
      <c r="D6771" t="str">
        <f>IF([1]主干线!R6771="","",[1]主干线!R6771)</f>
        <v/>
      </c>
      <c r="E6771" t="str">
        <f>IF([1]主干线!S6771="","",[1]主干线!S6771)</f>
        <v/>
      </c>
      <c r="F6771" t="str">
        <f>IF([1]主干线!G6771="","",[1]主干线!G6771)</f>
        <v/>
      </c>
      <c r="G6771" t="str">
        <f>IF([1]主干线!H6771="","",[1]主干线!H6771)</f>
        <v/>
      </c>
    </row>
    <row r="6772" spans="1:7" x14ac:dyDescent="0.15">
      <c r="A6772" t="str">
        <f>IF([1]主干线!A6772="","",[1]主干线!A6772)</f>
        <v/>
      </c>
      <c r="B6772" t="str">
        <f>IF([1]主干线!B6772="","",[1]主干线!B6772)</f>
        <v/>
      </c>
      <c r="C6772" t="str">
        <f>IF([1]主干线!C6772="","",[1]主干线!C6772)</f>
        <v/>
      </c>
      <c r="D6772" t="str">
        <f>IF([1]主干线!R6772="","",[1]主干线!R6772)</f>
        <v/>
      </c>
      <c r="E6772" t="str">
        <f>IF([1]主干线!S6772="","",[1]主干线!S6772)</f>
        <v/>
      </c>
      <c r="F6772" t="str">
        <f>IF([1]主干线!G6772="","",[1]主干线!G6772)</f>
        <v/>
      </c>
      <c r="G6772" t="str">
        <f>IF([1]主干线!H6772="","",[1]主干线!H6772)</f>
        <v/>
      </c>
    </row>
    <row r="6773" spans="1:7" x14ac:dyDescent="0.15">
      <c r="A6773" t="str">
        <f>IF([1]主干线!A6773="","",[1]主干线!A6773)</f>
        <v/>
      </c>
      <c r="B6773" t="str">
        <f>IF([1]主干线!B6773="","",[1]主干线!B6773)</f>
        <v/>
      </c>
      <c r="C6773" t="str">
        <f>IF([1]主干线!C6773="","",[1]主干线!C6773)</f>
        <v/>
      </c>
      <c r="D6773" t="str">
        <f>IF([1]主干线!R6773="","",[1]主干线!R6773)</f>
        <v/>
      </c>
      <c r="E6773" t="str">
        <f>IF([1]主干线!S6773="","",[1]主干线!S6773)</f>
        <v/>
      </c>
      <c r="F6773" t="str">
        <f>IF([1]主干线!G6773="","",[1]主干线!G6773)</f>
        <v/>
      </c>
      <c r="G6773" t="str">
        <f>IF([1]主干线!H6773="","",[1]主干线!H6773)</f>
        <v/>
      </c>
    </row>
    <row r="6774" spans="1:7" x14ac:dyDescent="0.15">
      <c r="A6774" t="str">
        <f>IF([1]主干线!A6774="","",[1]主干线!A6774)</f>
        <v/>
      </c>
      <c r="B6774" t="str">
        <f>IF([1]主干线!B6774="","",[1]主干线!B6774)</f>
        <v/>
      </c>
      <c r="C6774" t="str">
        <f>IF([1]主干线!C6774="","",[1]主干线!C6774)</f>
        <v/>
      </c>
      <c r="D6774" t="str">
        <f>IF([1]主干线!R6774="","",[1]主干线!R6774)</f>
        <v/>
      </c>
      <c r="E6774" t="str">
        <f>IF([1]主干线!S6774="","",[1]主干线!S6774)</f>
        <v/>
      </c>
      <c r="F6774" t="str">
        <f>IF([1]主干线!G6774="","",[1]主干线!G6774)</f>
        <v/>
      </c>
      <c r="G6774" t="str">
        <f>IF([1]主干线!H6774="","",[1]主干线!H6774)</f>
        <v/>
      </c>
    </row>
    <row r="6775" spans="1:7" x14ac:dyDescent="0.15">
      <c r="A6775" t="str">
        <f>IF([1]主干线!A6775="","",[1]主干线!A6775)</f>
        <v/>
      </c>
      <c r="B6775" t="str">
        <f>IF([1]主干线!B6775="","",[1]主干线!B6775)</f>
        <v/>
      </c>
      <c r="C6775" t="str">
        <f>IF([1]主干线!C6775="","",[1]主干线!C6775)</f>
        <v/>
      </c>
      <c r="D6775" t="str">
        <f>IF([1]主干线!R6775="","",[1]主干线!R6775)</f>
        <v/>
      </c>
      <c r="E6775" t="str">
        <f>IF([1]主干线!S6775="","",[1]主干线!S6775)</f>
        <v/>
      </c>
      <c r="F6775" t="str">
        <f>IF([1]主干线!G6775="","",[1]主干线!G6775)</f>
        <v/>
      </c>
      <c r="G6775" t="str">
        <f>IF([1]主干线!H6775="","",[1]主干线!H6775)</f>
        <v/>
      </c>
    </row>
    <row r="6776" spans="1:7" x14ac:dyDescent="0.15">
      <c r="A6776" t="str">
        <f>IF([1]主干线!A6776="","",[1]主干线!A6776)</f>
        <v/>
      </c>
      <c r="B6776" t="str">
        <f>IF([1]主干线!B6776="","",[1]主干线!B6776)</f>
        <v/>
      </c>
      <c r="C6776" t="str">
        <f>IF([1]主干线!C6776="","",[1]主干线!C6776)</f>
        <v/>
      </c>
      <c r="D6776" t="str">
        <f>IF([1]主干线!R6776="","",[1]主干线!R6776)</f>
        <v/>
      </c>
      <c r="E6776" t="str">
        <f>IF([1]主干线!S6776="","",[1]主干线!S6776)</f>
        <v/>
      </c>
      <c r="F6776" t="str">
        <f>IF([1]主干线!G6776="","",[1]主干线!G6776)</f>
        <v/>
      </c>
      <c r="G6776" t="str">
        <f>IF([1]主干线!H6776="","",[1]主干线!H6776)</f>
        <v/>
      </c>
    </row>
    <row r="6777" spans="1:7" x14ac:dyDescent="0.15">
      <c r="A6777" t="str">
        <f>IF([1]主干线!A6777="","",[1]主干线!A6777)</f>
        <v/>
      </c>
      <c r="B6777" t="str">
        <f>IF([1]主干线!B6777="","",[1]主干线!B6777)</f>
        <v/>
      </c>
      <c r="C6777" t="str">
        <f>IF([1]主干线!C6777="","",[1]主干线!C6777)</f>
        <v/>
      </c>
      <c r="D6777" t="str">
        <f>IF([1]主干线!R6777="","",[1]主干线!R6777)</f>
        <v/>
      </c>
      <c r="E6777" t="str">
        <f>IF([1]主干线!S6777="","",[1]主干线!S6777)</f>
        <v/>
      </c>
      <c r="F6777" t="str">
        <f>IF([1]主干线!G6777="","",[1]主干线!G6777)</f>
        <v/>
      </c>
      <c r="G6777" t="str">
        <f>IF([1]主干线!H6777="","",[1]主干线!H6777)</f>
        <v/>
      </c>
    </row>
    <row r="6778" spans="1:7" x14ac:dyDescent="0.15">
      <c r="A6778" t="str">
        <f>IF([1]主干线!A6778="","",[1]主干线!A6778)</f>
        <v/>
      </c>
      <c r="B6778" t="str">
        <f>IF([1]主干线!B6778="","",[1]主干线!B6778)</f>
        <v/>
      </c>
      <c r="C6778" t="str">
        <f>IF([1]主干线!C6778="","",[1]主干线!C6778)</f>
        <v/>
      </c>
      <c r="D6778" t="str">
        <f>IF([1]主干线!R6778="","",[1]主干线!R6778)</f>
        <v/>
      </c>
      <c r="E6778" t="str">
        <f>IF([1]主干线!S6778="","",[1]主干线!S6778)</f>
        <v/>
      </c>
      <c r="F6778" t="str">
        <f>IF([1]主干线!G6778="","",[1]主干线!G6778)</f>
        <v/>
      </c>
      <c r="G6778" t="str">
        <f>IF([1]主干线!H6778="","",[1]主干线!H6778)</f>
        <v/>
      </c>
    </row>
    <row r="6779" spans="1:7" x14ac:dyDescent="0.15">
      <c r="A6779" t="str">
        <f>IF([1]主干线!A6779="","",[1]主干线!A6779)</f>
        <v/>
      </c>
      <c r="B6779" t="str">
        <f>IF([1]主干线!B6779="","",[1]主干线!B6779)</f>
        <v/>
      </c>
      <c r="C6779" t="str">
        <f>IF([1]主干线!C6779="","",[1]主干线!C6779)</f>
        <v/>
      </c>
      <c r="D6779" t="str">
        <f>IF([1]主干线!R6779="","",[1]主干线!R6779)</f>
        <v/>
      </c>
      <c r="E6779" t="str">
        <f>IF([1]主干线!S6779="","",[1]主干线!S6779)</f>
        <v/>
      </c>
      <c r="F6779" t="str">
        <f>IF([1]主干线!G6779="","",[1]主干线!G6779)</f>
        <v/>
      </c>
      <c r="G6779" t="str">
        <f>IF([1]主干线!H6779="","",[1]主干线!H6779)</f>
        <v/>
      </c>
    </row>
    <row r="6780" spans="1:7" x14ac:dyDescent="0.15">
      <c r="A6780" t="str">
        <f>IF([1]主干线!A6780="","",[1]主干线!A6780)</f>
        <v/>
      </c>
      <c r="B6780" t="str">
        <f>IF([1]主干线!B6780="","",[1]主干线!B6780)</f>
        <v/>
      </c>
      <c r="C6780" t="str">
        <f>IF([1]主干线!C6780="","",[1]主干线!C6780)</f>
        <v/>
      </c>
      <c r="D6780" t="str">
        <f>IF([1]主干线!R6780="","",[1]主干线!R6780)</f>
        <v/>
      </c>
      <c r="E6780" t="str">
        <f>IF([1]主干线!S6780="","",[1]主干线!S6780)</f>
        <v/>
      </c>
      <c r="F6780" t="str">
        <f>IF([1]主干线!G6780="","",[1]主干线!G6780)</f>
        <v/>
      </c>
      <c r="G6780" t="str">
        <f>IF([1]主干线!H6780="","",[1]主干线!H6780)</f>
        <v/>
      </c>
    </row>
    <row r="6781" spans="1:7" x14ac:dyDescent="0.15">
      <c r="A6781" t="str">
        <f>IF([1]主干线!A6781="","",[1]主干线!A6781)</f>
        <v/>
      </c>
      <c r="B6781" t="str">
        <f>IF([1]主干线!B6781="","",[1]主干线!B6781)</f>
        <v/>
      </c>
      <c r="C6781" t="str">
        <f>IF([1]主干线!C6781="","",[1]主干线!C6781)</f>
        <v/>
      </c>
      <c r="D6781" t="str">
        <f>IF([1]主干线!R6781="","",[1]主干线!R6781)</f>
        <v/>
      </c>
      <c r="E6781" t="str">
        <f>IF([1]主干线!S6781="","",[1]主干线!S6781)</f>
        <v/>
      </c>
      <c r="F6781" t="str">
        <f>IF([1]主干线!G6781="","",[1]主干线!G6781)</f>
        <v/>
      </c>
      <c r="G6781" t="str">
        <f>IF([1]主干线!H6781="","",[1]主干线!H6781)</f>
        <v/>
      </c>
    </row>
    <row r="6782" spans="1:7" x14ac:dyDescent="0.15">
      <c r="A6782" t="str">
        <f>IF([1]主干线!A6782="","",[1]主干线!A6782)</f>
        <v/>
      </c>
      <c r="B6782" t="str">
        <f>IF([1]主干线!B6782="","",[1]主干线!B6782)</f>
        <v/>
      </c>
      <c r="C6782" t="str">
        <f>IF([1]主干线!C6782="","",[1]主干线!C6782)</f>
        <v/>
      </c>
      <c r="D6782" t="str">
        <f>IF([1]主干线!R6782="","",[1]主干线!R6782)</f>
        <v/>
      </c>
      <c r="E6782" t="str">
        <f>IF([1]主干线!S6782="","",[1]主干线!S6782)</f>
        <v/>
      </c>
      <c r="F6782" t="str">
        <f>IF([1]主干线!G6782="","",[1]主干线!G6782)</f>
        <v/>
      </c>
      <c r="G6782" t="str">
        <f>IF([1]主干线!H6782="","",[1]主干线!H6782)</f>
        <v/>
      </c>
    </row>
    <row r="6783" spans="1:7" x14ac:dyDescent="0.15">
      <c r="A6783" t="str">
        <f>IF([1]主干线!A6783="","",[1]主干线!A6783)</f>
        <v/>
      </c>
      <c r="B6783" t="str">
        <f>IF([1]主干线!B6783="","",[1]主干线!B6783)</f>
        <v/>
      </c>
      <c r="C6783" t="str">
        <f>IF([1]主干线!C6783="","",[1]主干线!C6783)</f>
        <v/>
      </c>
      <c r="D6783" t="str">
        <f>IF([1]主干线!R6783="","",[1]主干线!R6783)</f>
        <v/>
      </c>
      <c r="E6783" t="str">
        <f>IF([1]主干线!S6783="","",[1]主干线!S6783)</f>
        <v/>
      </c>
      <c r="F6783" t="str">
        <f>IF([1]主干线!G6783="","",[1]主干线!G6783)</f>
        <v/>
      </c>
      <c r="G6783" t="str">
        <f>IF([1]主干线!H6783="","",[1]主干线!H6783)</f>
        <v/>
      </c>
    </row>
    <row r="6784" spans="1:7" x14ac:dyDescent="0.15">
      <c r="A6784" t="str">
        <f>IF([1]主干线!A6784="","",[1]主干线!A6784)</f>
        <v/>
      </c>
      <c r="B6784" t="str">
        <f>IF([1]主干线!B6784="","",[1]主干线!B6784)</f>
        <v/>
      </c>
      <c r="C6784" t="str">
        <f>IF([1]主干线!C6784="","",[1]主干线!C6784)</f>
        <v/>
      </c>
      <c r="D6784" t="str">
        <f>IF([1]主干线!R6784="","",[1]主干线!R6784)</f>
        <v/>
      </c>
      <c r="E6784" t="str">
        <f>IF([1]主干线!S6784="","",[1]主干线!S6784)</f>
        <v/>
      </c>
      <c r="F6784" t="str">
        <f>IF([1]主干线!G6784="","",[1]主干线!G6784)</f>
        <v/>
      </c>
      <c r="G6784" t="str">
        <f>IF([1]主干线!H6784="","",[1]主干线!H6784)</f>
        <v/>
      </c>
    </row>
    <row r="6785" spans="1:7" x14ac:dyDescent="0.15">
      <c r="A6785" t="str">
        <f>IF([1]主干线!A6785="","",[1]主干线!A6785)</f>
        <v/>
      </c>
      <c r="B6785" t="str">
        <f>IF([1]主干线!B6785="","",[1]主干线!B6785)</f>
        <v/>
      </c>
      <c r="C6785" t="str">
        <f>IF([1]主干线!C6785="","",[1]主干线!C6785)</f>
        <v/>
      </c>
      <c r="D6785" t="str">
        <f>IF([1]主干线!R6785="","",[1]主干线!R6785)</f>
        <v/>
      </c>
      <c r="E6785" t="str">
        <f>IF([1]主干线!S6785="","",[1]主干线!S6785)</f>
        <v/>
      </c>
      <c r="F6785" t="str">
        <f>IF([1]主干线!G6785="","",[1]主干线!G6785)</f>
        <v/>
      </c>
      <c r="G6785" t="str">
        <f>IF([1]主干线!H6785="","",[1]主干线!H6785)</f>
        <v/>
      </c>
    </row>
    <row r="6786" spans="1:7" x14ac:dyDescent="0.15">
      <c r="A6786" t="str">
        <f>IF([1]主干线!A6786="","",[1]主干线!A6786)</f>
        <v/>
      </c>
      <c r="B6786" t="str">
        <f>IF([1]主干线!B6786="","",[1]主干线!B6786)</f>
        <v/>
      </c>
      <c r="C6786" t="str">
        <f>IF([1]主干线!C6786="","",[1]主干线!C6786)</f>
        <v/>
      </c>
      <c r="D6786" t="str">
        <f>IF([1]主干线!R6786="","",[1]主干线!R6786)</f>
        <v/>
      </c>
      <c r="E6786" t="str">
        <f>IF([1]主干线!S6786="","",[1]主干线!S6786)</f>
        <v/>
      </c>
      <c r="F6786" t="str">
        <f>IF([1]主干线!G6786="","",[1]主干线!G6786)</f>
        <v/>
      </c>
      <c r="G6786" t="str">
        <f>IF([1]主干线!H6786="","",[1]主干线!H6786)</f>
        <v/>
      </c>
    </row>
    <row r="6787" spans="1:7" x14ac:dyDescent="0.15">
      <c r="A6787" t="str">
        <f>IF([1]主干线!A6787="","",[1]主干线!A6787)</f>
        <v/>
      </c>
      <c r="B6787" t="str">
        <f>IF([1]主干线!B6787="","",[1]主干线!B6787)</f>
        <v/>
      </c>
      <c r="C6787" t="str">
        <f>IF([1]主干线!C6787="","",[1]主干线!C6787)</f>
        <v/>
      </c>
      <c r="D6787" t="str">
        <f>IF([1]主干线!R6787="","",[1]主干线!R6787)</f>
        <v/>
      </c>
      <c r="E6787" t="str">
        <f>IF([1]主干线!S6787="","",[1]主干线!S6787)</f>
        <v/>
      </c>
      <c r="F6787" t="str">
        <f>IF([1]主干线!G6787="","",[1]主干线!G6787)</f>
        <v/>
      </c>
      <c r="G6787" t="str">
        <f>IF([1]主干线!H6787="","",[1]主干线!H6787)</f>
        <v/>
      </c>
    </row>
    <row r="6788" spans="1:7" x14ac:dyDescent="0.15">
      <c r="A6788" t="str">
        <f>IF([1]主干线!A6788="","",[1]主干线!A6788)</f>
        <v/>
      </c>
      <c r="B6788" t="str">
        <f>IF([1]主干线!B6788="","",[1]主干线!B6788)</f>
        <v/>
      </c>
      <c r="C6788" t="str">
        <f>IF([1]主干线!C6788="","",[1]主干线!C6788)</f>
        <v/>
      </c>
      <c r="D6788" t="str">
        <f>IF([1]主干线!R6788="","",[1]主干线!R6788)</f>
        <v/>
      </c>
      <c r="E6788" t="str">
        <f>IF([1]主干线!S6788="","",[1]主干线!S6788)</f>
        <v/>
      </c>
      <c r="F6788" t="str">
        <f>IF([1]主干线!G6788="","",[1]主干线!G6788)</f>
        <v/>
      </c>
      <c r="G6788" t="str">
        <f>IF([1]主干线!H6788="","",[1]主干线!H6788)</f>
        <v/>
      </c>
    </row>
    <row r="6789" spans="1:7" x14ac:dyDescent="0.15">
      <c r="A6789" t="str">
        <f>IF([1]主干线!A6789="","",[1]主干线!A6789)</f>
        <v/>
      </c>
      <c r="B6789" t="str">
        <f>IF([1]主干线!B6789="","",[1]主干线!B6789)</f>
        <v/>
      </c>
      <c r="C6789" t="str">
        <f>IF([1]主干线!C6789="","",[1]主干线!C6789)</f>
        <v/>
      </c>
      <c r="D6789" t="str">
        <f>IF([1]主干线!R6789="","",[1]主干线!R6789)</f>
        <v/>
      </c>
      <c r="E6789" t="str">
        <f>IF([1]主干线!S6789="","",[1]主干线!S6789)</f>
        <v/>
      </c>
      <c r="F6789" t="str">
        <f>IF([1]主干线!G6789="","",[1]主干线!G6789)</f>
        <v/>
      </c>
      <c r="G6789" t="str">
        <f>IF([1]主干线!H6789="","",[1]主干线!H6789)</f>
        <v/>
      </c>
    </row>
    <row r="6790" spans="1:7" x14ac:dyDescent="0.15">
      <c r="A6790" t="str">
        <f>IF([1]主干线!A6790="","",[1]主干线!A6790)</f>
        <v/>
      </c>
      <c r="B6790" t="str">
        <f>IF([1]主干线!B6790="","",[1]主干线!B6790)</f>
        <v/>
      </c>
      <c r="C6790" t="str">
        <f>IF([1]主干线!C6790="","",[1]主干线!C6790)</f>
        <v/>
      </c>
      <c r="D6790" t="str">
        <f>IF([1]主干线!R6790="","",[1]主干线!R6790)</f>
        <v/>
      </c>
      <c r="E6790" t="str">
        <f>IF([1]主干线!S6790="","",[1]主干线!S6790)</f>
        <v/>
      </c>
      <c r="F6790" t="str">
        <f>IF([1]主干线!G6790="","",[1]主干线!G6790)</f>
        <v/>
      </c>
      <c r="G6790" t="str">
        <f>IF([1]主干线!H6790="","",[1]主干线!H6790)</f>
        <v/>
      </c>
    </row>
    <row r="6791" spans="1:7" x14ac:dyDescent="0.15">
      <c r="A6791" t="str">
        <f>IF([1]主干线!A6791="","",[1]主干线!A6791)</f>
        <v/>
      </c>
      <c r="B6791" t="str">
        <f>IF([1]主干线!B6791="","",[1]主干线!B6791)</f>
        <v/>
      </c>
      <c r="C6791" t="str">
        <f>IF([1]主干线!C6791="","",[1]主干线!C6791)</f>
        <v/>
      </c>
      <c r="D6791" t="str">
        <f>IF([1]主干线!R6791="","",[1]主干线!R6791)</f>
        <v/>
      </c>
      <c r="E6791" t="str">
        <f>IF([1]主干线!S6791="","",[1]主干线!S6791)</f>
        <v/>
      </c>
      <c r="F6791" t="str">
        <f>IF([1]主干线!G6791="","",[1]主干线!G6791)</f>
        <v/>
      </c>
      <c r="G6791" t="str">
        <f>IF([1]主干线!H6791="","",[1]主干线!H6791)</f>
        <v/>
      </c>
    </row>
    <row r="6792" spans="1:7" x14ac:dyDescent="0.15">
      <c r="A6792" t="str">
        <f>IF([1]主干线!A6792="","",[1]主干线!A6792)</f>
        <v/>
      </c>
      <c r="B6792" t="str">
        <f>IF([1]主干线!B6792="","",[1]主干线!B6792)</f>
        <v/>
      </c>
      <c r="C6792" t="str">
        <f>IF([1]主干线!C6792="","",[1]主干线!C6792)</f>
        <v/>
      </c>
      <c r="D6792" t="str">
        <f>IF([1]主干线!R6792="","",[1]主干线!R6792)</f>
        <v/>
      </c>
      <c r="E6792" t="str">
        <f>IF([1]主干线!S6792="","",[1]主干线!S6792)</f>
        <v/>
      </c>
      <c r="F6792" t="str">
        <f>IF([1]主干线!G6792="","",[1]主干线!G6792)</f>
        <v/>
      </c>
      <c r="G6792" t="str">
        <f>IF([1]主干线!H6792="","",[1]主干线!H6792)</f>
        <v/>
      </c>
    </row>
    <row r="6793" spans="1:7" x14ac:dyDescent="0.15">
      <c r="A6793" t="str">
        <f>IF([1]主干线!A6793="","",[1]主干线!A6793)</f>
        <v/>
      </c>
      <c r="B6793" t="str">
        <f>IF([1]主干线!B6793="","",[1]主干线!B6793)</f>
        <v/>
      </c>
      <c r="C6793" t="str">
        <f>IF([1]主干线!C6793="","",[1]主干线!C6793)</f>
        <v/>
      </c>
      <c r="D6793" t="str">
        <f>IF([1]主干线!R6793="","",[1]主干线!R6793)</f>
        <v/>
      </c>
      <c r="E6793" t="str">
        <f>IF([1]主干线!S6793="","",[1]主干线!S6793)</f>
        <v/>
      </c>
      <c r="F6793" t="str">
        <f>IF([1]主干线!G6793="","",[1]主干线!G6793)</f>
        <v/>
      </c>
      <c r="G6793" t="str">
        <f>IF([1]主干线!H6793="","",[1]主干线!H6793)</f>
        <v/>
      </c>
    </row>
    <row r="6794" spans="1:7" x14ac:dyDescent="0.15">
      <c r="A6794" t="str">
        <f>IF([1]主干线!A6794="","",[1]主干线!A6794)</f>
        <v/>
      </c>
      <c r="B6794" t="str">
        <f>IF([1]主干线!B6794="","",[1]主干线!B6794)</f>
        <v/>
      </c>
      <c r="C6794" t="str">
        <f>IF([1]主干线!C6794="","",[1]主干线!C6794)</f>
        <v/>
      </c>
      <c r="D6794" t="str">
        <f>IF([1]主干线!R6794="","",[1]主干线!R6794)</f>
        <v/>
      </c>
      <c r="E6794" t="str">
        <f>IF([1]主干线!S6794="","",[1]主干线!S6794)</f>
        <v/>
      </c>
      <c r="F6794" t="str">
        <f>IF([1]主干线!G6794="","",[1]主干线!G6794)</f>
        <v/>
      </c>
      <c r="G6794" t="str">
        <f>IF([1]主干线!H6794="","",[1]主干线!H6794)</f>
        <v/>
      </c>
    </row>
    <row r="6795" spans="1:7" x14ac:dyDescent="0.15">
      <c r="A6795" t="str">
        <f>IF([1]主干线!A6795="","",[1]主干线!A6795)</f>
        <v/>
      </c>
      <c r="B6795" t="str">
        <f>IF([1]主干线!B6795="","",[1]主干线!B6795)</f>
        <v/>
      </c>
      <c r="C6795" t="str">
        <f>IF([1]主干线!C6795="","",[1]主干线!C6795)</f>
        <v/>
      </c>
      <c r="D6795" t="str">
        <f>IF([1]主干线!R6795="","",[1]主干线!R6795)</f>
        <v/>
      </c>
      <c r="E6795" t="str">
        <f>IF([1]主干线!S6795="","",[1]主干线!S6795)</f>
        <v/>
      </c>
      <c r="F6795" t="str">
        <f>IF([1]主干线!G6795="","",[1]主干线!G6795)</f>
        <v/>
      </c>
      <c r="G6795" t="str">
        <f>IF([1]主干线!H6795="","",[1]主干线!H6795)</f>
        <v/>
      </c>
    </row>
    <row r="6796" spans="1:7" x14ac:dyDescent="0.15">
      <c r="A6796" t="str">
        <f>IF([1]主干线!A6796="","",[1]主干线!A6796)</f>
        <v/>
      </c>
      <c r="B6796" t="str">
        <f>IF([1]主干线!B6796="","",[1]主干线!B6796)</f>
        <v/>
      </c>
      <c r="C6796" t="str">
        <f>IF([1]主干线!C6796="","",[1]主干线!C6796)</f>
        <v/>
      </c>
      <c r="D6796" t="str">
        <f>IF([1]主干线!R6796="","",[1]主干线!R6796)</f>
        <v/>
      </c>
      <c r="E6796" t="str">
        <f>IF([1]主干线!S6796="","",[1]主干线!S6796)</f>
        <v/>
      </c>
      <c r="F6796" t="str">
        <f>IF([1]主干线!G6796="","",[1]主干线!G6796)</f>
        <v/>
      </c>
      <c r="G6796" t="str">
        <f>IF([1]主干线!H6796="","",[1]主干线!H6796)</f>
        <v/>
      </c>
    </row>
    <row r="6797" spans="1:7" x14ac:dyDescent="0.15">
      <c r="A6797" t="str">
        <f>IF([1]主干线!A6797="","",[1]主干线!A6797)</f>
        <v/>
      </c>
      <c r="B6797" t="str">
        <f>IF([1]主干线!B6797="","",[1]主干线!B6797)</f>
        <v/>
      </c>
      <c r="C6797" t="str">
        <f>IF([1]主干线!C6797="","",[1]主干线!C6797)</f>
        <v/>
      </c>
      <c r="D6797" t="str">
        <f>IF([1]主干线!R6797="","",[1]主干线!R6797)</f>
        <v/>
      </c>
      <c r="E6797" t="str">
        <f>IF([1]主干线!S6797="","",[1]主干线!S6797)</f>
        <v/>
      </c>
      <c r="F6797" t="str">
        <f>IF([1]主干线!G6797="","",[1]主干线!G6797)</f>
        <v/>
      </c>
      <c r="G6797" t="str">
        <f>IF([1]主干线!H6797="","",[1]主干线!H6797)</f>
        <v/>
      </c>
    </row>
    <row r="6798" spans="1:7" x14ac:dyDescent="0.15">
      <c r="A6798" t="str">
        <f>IF([1]主干线!A6798="","",[1]主干线!A6798)</f>
        <v/>
      </c>
      <c r="B6798" t="str">
        <f>IF([1]主干线!B6798="","",[1]主干线!B6798)</f>
        <v/>
      </c>
      <c r="C6798" t="str">
        <f>IF([1]主干线!C6798="","",[1]主干线!C6798)</f>
        <v/>
      </c>
      <c r="D6798" t="str">
        <f>IF([1]主干线!R6798="","",[1]主干线!R6798)</f>
        <v/>
      </c>
      <c r="E6798" t="str">
        <f>IF([1]主干线!S6798="","",[1]主干线!S6798)</f>
        <v/>
      </c>
      <c r="F6798" t="str">
        <f>IF([1]主干线!G6798="","",[1]主干线!G6798)</f>
        <v/>
      </c>
      <c r="G6798" t="str">
        <f>IF([1]主干线!H6798="","",[1]主干线!H6798)</f>
        <v/>
      </c>
    </row>
    <row r="6799" spans="1:7" x14ac:dyDescent="0.15">
      <c r="A6799" t="str">
        <f>IF([1]主干线!A6799="","",[1]主干线!A6799)</f>
        <v/>
      </c>
      <c r="B6799" t="str">
        <f>IF([1]主干线!B6799="","",[1]主干线!B6799)</f>
        <v/>
      </c>
      <c r="C6799" t="str">
        <f>IF([1]主干线!C6799="","",[1]主干线!C6799)</f>
        <v/>
      </c>
      <c r="D6799" t="str">
        <f>IF([1]主干线!R6799="","",[1]主干线!R6799)</f>
        <v/>
      </c>
      <c r="E6799" t="str">
        <f>IF([1]主干线!S6799="","",[1]主干线!S6799)</f>
        <v/>
      </c>
      <c r="F6799" t="str">
        <f>IF([1]主干线!G6799="","",[1]主干线!G6799)</f>
        <v/>
      </c>
      <c r="G6799" t="str">
        <f>IF([1]主干线!H6799="","",[1]主干线!H6799)</f>
        <v/>
      </c>
    </row>
    <row r="6800" spans="1:7" x14ac:dyDescent="0.15">
      <c r="A6800" t="str">
        <f>IF([1]主干线!A6800="","",[1]主干线!A6800)</f>
        <v/>
      </c>
      <c r="B6800" t="str">
        <f>IF([1]主干线!B6800="","",[1]主干线!B6800)</f>
        <v/>
      </c>
      <c r="C6800" t="str">
        <f>IF([1]主干线!C6800="","",[1]主干线!C6800)</f>
        <v/>
      </c>
      <c r="D6800" t="str">
        <f>IF([1]主干线!R6800="","",[1]主干线!R6800)</f>
        <v/>
      </c>
      <c r="E6800" t="str">
        <f>IF([1]主干线!S6800="","",[1]主干线!S6800)</f>
        <v/>
      </c>
      <c r="F6800" t="str">
        <f>IF([1]主干线!G6800="","",[1]主干线!G6800)</f>
        <v/>
      </c>
      <c r="G6800" t="str">
        <f>IF([1]主干线!H6800="","",[1]主干线!H6800)</f>
        <v/>
      </c>
    </row>
    <row r="6801" spans="1:7" x14ac:dyDescent="0.15">
      <c r="A6801" t="str">
        <f>IF([1]主干线!A6801="","",[1]主干线!A6801)</f>
        <v/>
      </c>
      <c r="B6801" t="str">
        <f>IF([1]主干线!B6801="","",[1]主干线!B6801)</f>
        <v/>
      </c>
      <c r="C6801" t="str">
        <f>IF([1]主干线!C6801="","",[1]主干线!C6801)</f>
        <v/>
      </c>
      <c r="D6801" t="str">
        <f>IF([1]主干线!R6801="","",[1]主干线!R6801)</f>
        <v/>
      </c>
      <c r="E6801" t="str">
        <f>IF([1]主干线!S6801="","",[1]主干线!S6801)</f>
        <v/>
      </c>
      <c r="F6801" t="str">
        <f>IF([1]主干线!G6801="","",[1]主干线!G6801)</f>
        <v/>
      </c>
      <c r="G6801" t="str">
        <f>IF([1]主干线!H6801="","",[1]主干线!H6801)</f>
        <v/>
      </c>
    </row>
    <row r="6802" spans="1:7" x14ac:dyDescent="0.15">
      <c r="A6802" t="str">
        <f>IF([1]主干线!A6802="","",[1]主干线!A6802)</f>
        <v/>
      </c>
      <c r="B6802" t="str">
        <f>IF([1]主干线!B6802="","",[1]主干线!B6802)</f>
        <v/>
      </c>
      <c r="C6802" t="str">
        <f>IF([1]主干线!C6802="","",[1]主干线!C6802)</f>
        <v/>
      </c>
      <c r="D6802" t="str">
        <f>IF([1]主干线!R6802="","",[1]主干线!R6802)</f>
        <v/>
      </c>
      <c r="E6802" t="str">
        <f>IF([1]主干线!S6802="","",[1]主干线!S6802)</f>
        <v/>
      </c>
      <c r="F6802" t="str">
        <f>IF([1]主干线!G6802="","",[1]主干线!G6802)</f>
        <v/>
      </c>
      <c r="G6802" t="str">
        <f>IF([1]主干线!H6802="","",[1]主干线!H6802)</f>
        <v/>
      </c>
    </row>
    <row r="6803" spans="1:7" x14ac:dyDescent="0.15">
      <c r="A6803" t="str">
        <f>IF([1]主干线!A6803="","",[1]主干线!A6803)</f>
        <v/>
      </c>
      <c r="B6803" t="str">
        <f>IF([1]主干线!B6803="","",[1]主干线!B6803)</f>
        <v/>
      </c>
      <c r="C6803" t="str">
        <f>IF([1]主干线!C6803="","",[1]主干线!C6803)</f>
        <v/>
      </c>
      <c r="D6803" t="str">
        <f>IF([1]主干线!R6803="","",[1]主干线!R6803)</f>
        <v/>
      </c>
      <c r="E6803" t="str">
        <f>IF([1]主干线!S6803="","",[1]主干线!S6803)</f>
        <v/>
      </c>
      <c r="F6803" t="str">
        <f>IF([1]主干线!G6803="","",[1]主干线!G6803)</f>
        <v/>
      </c>
      <c r="G6803" t="str">
        <f>IF([1]主干线!H6803="","",[1]主干线!H6803)</f>
        <v/>
      </c>
    </row>
    <row r="6804" spans="1:7" x14ac:dyDescent="0.15">
      <c r="A6804" t="str">
        <f>IF([1]主干线!A6804="","",[1]主干线!A6804)</f>
        <v/>
      </c>
      <c r="B6804" t="str">
        <f>IF([1]主干线!B6804="","",[1]主干线!B6804)</f>
        <v/>
      </c>
      <c r="C6804" t="str">
        <f>IF([1]主干线!C6804="","",[1]主干线!C6804)</f>
        <v/>
      </c>
      <c r="D6804" t="str">
        <f>IF([1]主干线!R6804="","",[1]主干线!R6804)</f>
        <v/>
      </c>
      <c r="E6804" t="str">
        <f>IF([1]主干线!S6804="","",[1]主干线!S6804)</f>
        <v/>
      </c>
      <c r="F6804" t="str">
        <f>IF([1]主干线!G6804="","",[1]主干线!G6804)</f>
        <v/>
      </c>
      <c r="G6804" t="str">
        <f>IF([1]主干线!H6804="","",[1]主干线!H6804)</f>
        <v/>
      </c>
    </row>
    <row r="6805" spans="1:7" x14ac:dyDescent="0.15">
      <c r="A6805" t="str">
        <f>IF([1]主干线!A6805="","",[1]主干线!A6805)</f>
        <v/>
      </c>
      <c r="B6805" t="str">
        <f>IF([1]主干线!B6805="","",[1]主干线!B6805)</f>
        <v/>
      </c>
      <c r="C6805" t="str">
        <f>IF([1]主干线!C6805="","",[1]主干线!C6805)</f>
        <v/>
      </c>
      <c r="D6805" t="str">
        <f>IF([1]主干线!R6805="","",[1]主干线!R6805)</f>
        <v/>
      </c>
      <c r="E6805" t="str">
        <f>IF([1]主干线!S6805="","",[1]主干线!S6805)</f>
        <v/>
      </c>
      <c r="F6805" t="str">
        <f>IF([1]主干线!G6805="","",[1]主干线!G6805)</f>
        <v/>
      </c>
      <c r="G6805" t="str">
        <f>IF([1]主干线!H6805="","",[1]主干线!H6805)</f>
        <v/>
      </c>
    </row>
    <row r="6806" spans="1:7" x14ac:dyDescent="0.15">
      <c r="A6806" t="str">
        <f>IF([1]主干线!A6806="","",[1]主干线!A6806)</f>
        <v/>
      </c>
      <c r="B6806" t="str">
        <f>IF([1]主干线!B6806="","",[1]主干线!B6806)</f>
        <v/>
      </c>
      <c r="C6806" t="str">
        <f>IF([1]主干线!C6806="","",[1]主干线!C6806)</f>
        <v/>
      </c>
      <c r="D6806" t="str">
        <f>IF([1]主干线!R6806="","",[1]主干线!R6806)</f>
        <v/>
      </c>
      <c r="E6806" t="str">
        <f>IF([1]主干线!S6806="","",[1]主干线!S6806)</f>
        <v/>
      </c>
      <c r="F6806" t="str">
        <f>IF([1]主干线!G6806="","",[1]主干线!G6806)</f>
        <v/>
      </c>
      <c r="G6806" t="str">
        <f>IF([1]主干线!H6806="","",[1]主干线!H6806)</f>
        <v/>
      </c>
    </row>
    <row r="6807" spans="1:7" x14ac:dyDescent="0.15">
      <c r="A6807" t="str">
        <f>IF([1]主干线!A6807="","",[1]主干线!A6807)</f>
        <v/>
      </c>
      <c r="B6807" t="str">
        <f>IF([1]主干线!B6807="","",[1]主干线!B6807)</f>
        <v/>
      </c>
      <c r="C6807" t="str">
        <f>IF([1]主干线!C6807="","",[1]主干线!C6807)</f>
        <v/>
      </c>
      <c r="D6807" t="str">
        <f>IF([1]主干线!R6807="","",[1]主干线!R6807)</f>
        <v/>
      </c>
      <c r="E6807" t="str">
        <f>IF([1]主干线!S6807="","",[1]主干线!S6807)</f>
        <v/>
      </c>
      <c r="F6807" t="str">
        <f>IF([1]主干线!G6807="","",[1]主干线!G6807)</f>
        <v/>
      </c>
      <c r="G6807" t="str">
        <f>IF([1]主干线!H6807="","",[1]主干线!H6807)</f>
        <v/>
      </c>
    </row>
    <row r="6808" spans="1:7" x14ac:dyDescent="0.15">
      <c r="A6808" t="str">
        <f>IF([1]主干线!A6808="","",[1]主干线!A6808)</f>
        <v/>
      </c>
      <c r="B6808" t="str">
        <f>IF([1]主干线!B6808="","",[1]主干线!B6808)</f>
        <v/>
      </c>
      <c r="C6808" t="str">
        <f>IF([1]主干线!C6808="","",[1]主干线!C6808)</f>
        <v/>
      </c>
      <c r="D6808" t="str">
        <f>IF([1]主干线!R6808="","",[1]主干线!R6808)</f>
        <v/>
      </c>
      <c r="E6808" t="str">
        <f>IF([1]主干线!S6808="","",[1]主干线!S6808)</f>
        <v/>
      </c>
      <c r="F6808" t="str">
        <f>IF([1]主干线!G6808="","",[1]主干线!G6808)</f>
        <v/>
      </c>
      <c r="G6808" t="str">
        <f>IF([1]主干线!H6808="","",[1]主干线!H6808)</f>
        <v/>
      </c>
    </row>
    <row r="6809" spans="1:7" x14ac:dyDescent="0.15">
      <c r="A6809" t="str">
        <f>IF([1]主干线!A6809="","",[1]主干线!A6809)</f>
        <v/>
      </c>
      <c r="B6809" t="str">
        <f>IF([1]主干线!B6809="","",[1]主干线!B6809)</f>
        <v/>
      </c>
      <c r="C6809" t="str">
        <f>IF([1]主干线!C6809="","",[1]主干线!C6809)</f>
        <v/>
      </c>
      <c r="D6809" t="str">
        <f>IF([1]主干线!R6809="","",[1]主干线!R6809)</f>
        <v/>
      </c>
      <c r="E6809" t="str">
        <f>IF([1]主干线!S6809="","",[1]主干线!S6809)</f>
        <v/>
      </c>
      <c r="F6809" t="str">
        <f>IF([1]主干线!G6809="","",[1]主干线!G6809)</f>
        <v/>
      </c>
      <c r="G6809" t="str">
        <f>IF([1]主干线!H6809="","",[1]主干线!H6809)</f>
        <v/>
      </c>
    </row>
    <row r="6810" spans="1:7" x14ac:dyDescent="0.15">
      <c r="A6810" t="str">
        <f>IF([1]主干线!A6810="","",[1]主干线!A6810)</f>
        <v/>
      </c>
      <c r="B6810" t="str">
        <f>IF([1]主干线!B6810="","",[1]主干线!B6810)</f>
        <v/>
      </c>
      <c r="C6810" t="str">
        <f>IF([1]主干线!C6810="","",[1]主干线!C6810)</f>
        <v/>
      </c>
      <c r="D6810" t="str">
        <f>IF([1]主干线!R6810="","",[1]主干线!R6810)</f>
        <v/>
      </c>
      <c r="E6810" t="str">
        <f>IF([1]主干线!S6810="","",[1]主干线!S6810)</f>
        <v/>
      </c>
      <c r="F6810" t="str">
        <f>IF([1]主干线!G6810="","",[1]主干线!G6810)</f>
        <v/>
      </c>
      <c r="G6810" t="str">
        <f>IF([1]主干线!H6810="","",[1]主干线!H6810)</f>
        <v/>
      </c>
    </row>
    <row r="6811" spans="1:7" x14ac:dyDescent="0.15">
      <c r="A6811" t="str">
        <f>IF([1]主干线!A6811="","",[1]主干线!A6811)</f>
        <v/>
      </c>
      <c r="B6811" t="str">
        <f>IF([1]主干线!B6811="","",[1]主干线!B6811)</f>
        <v/>
      </c>
      <c r="C6811" t="str">
        <f>IF([1]主干线!C6811="","",[1]主干线!C6811)</f>
        <v/>
      </c>
      <c r="D6811" t="str">
        <f>IF([1]主干线!R6811="","",[1]主干线!R6811)</f>
        <v/>
      </c>
      <c r="E6811" t="str">
        <f>IF([1]主干线!S6811="","",[1]主干线!S6811)</f>
        <v/>
      </c>
      <c r="F6811" t="str">
        <f>IF([1]主干线!G6811="","",[1]主干线!G6811)</f>
        <v/>
      </c>
      <c r="G6811" t="str">
        <f>IF([1]主干线!H6811="","",[1]主干线!H6811)</f>
        <v/>
      </c>
    </row>
    <row r="6812" spans="1:7" x14ac:dyDescent="0.15">
      <c r="A6812" t="str">
        <f>IF([1]主干线!A6812="","",[1]主干线!A6812)</f>
        <v/>
      </c>
      <c r="B6812" t="str">
        <f>IF([1]主干线!B6812="","",[1]主干线!B6812)</f>
        <v/>
      </c>
      <c r="C6812" t="str">
        <f>IF([1]主干线!C6812="","",[1]主干线!C6812)</f>
        <v/>
      </c>
      <c r="D6812" t="str">
        <f>IF([1]主干线!R6812="","",[1]主干线!R6812)</f>
        <v/>
      </c>
      <c r="E6812" t="str">
        <f>IF([1]主干线!S6812="","",[1]主干线!S6812)</f>
        <v/>
      </c>
      <c r="F6812" t="str">
        <f>IF([1]主干线!G6812="","",[1]主干线!G6812)</f>
        <v/>
      </c>
      <c r="G6812" t="str">
        <f>IF([1]主干线!H6812="","",[1]主干线!H6812)</f>
        <v/>
      </c>
    </row>
    <row r="6813" spans="1:7" x14ac:dyDescent="0.15">
      <c r="A6813" t="str">
        <f>IF([1]主干线!A6813="","",[1]主干线!A6813)</f>
        <v/>
      </c>
      <c r="B6813" t="str">
        <f>IF([1]主干线!B6813="","",[1]主干线!B6813)</f>
        <v/>
      </c>
      <c r="C6813" t="str">
        <f>IF([1]主干线!C6813="","",[1]主干线!C6813)</f>
        <v/>
      </c>
      <c r="D6813" t="str">
        <f>IF([1]主干线!R6813="","",[1]主干线!R6813)</f>
        <v/>
      </c>
      <c r="E6813" t="str">
        <f>IF([1]主干线!S6813="","",[1]主干线!S6813)</f>
        <v/>
      </c>
      <c r="F6813" t="str">
        <f>IF([1]主干线!G6813="","",[1]主干线!G6813)</f>
        <v/>
      </c>
      <c r="G6813" t="str">
        <f>IF([1]主干线!H6813="","",[1]主干线!H6813)</f>
        <v/>
      </c>
    </row>
    <row r="6814" spans="1:7" x14ac:dyDescent="0.15">
      <c r="A6814" t="str">
        <f>IF([1]主干线!A6814="","",[1]主干线!A6814)</f>
        <v/>
      </c>
      <c r="B6814" t="str">
        <f>IF([1]主干线!B6814="","",[1]主干线!B6814)</f>
        <v/>
      </c>
      <c r="C6814" t="str">
        <f>IF([1]主干线!C6814="","",[1]主干线!C6814)</f>
        <v/>
      </c>
      <c r="D6814" t="str">
        <f>IF([1]主干线!R6814="","",[1]主干线!R6814)</f>
        <v/>
      </c>
      <c r="E6814" t="str">
        <f>IF([1]主干线!S6814="","",[1]主干线!S6814)</f>
        <v/>
      </c>
      <c r="F6814" t="str">
        <f>IF([1]主干线!G6814="","",[1]主干线!G6814)</f>
        <v/>
      </c>
      <c r="G6814" t="str">
        <f>IF([1]主干线!H6814="","",[1]主干线!H6814)</f>
        <v/>
      </c>
    </row>
    <row r="6815" spans="1:7" x14ac:dyDescent="0.15">
      <c r="A6815" t="str">
        <f>IF([1]主干线!A6815="","",[1]主干线!A6815)</f>
        <v/>
      </c>
      <c r="B6815" t="str">
        <f>IF([1]主干线!B6815="","",[1]主干线!B6815)</f>
        <v/>
      </c>
      <c r="C6815" t="str">
        <f>IF([1]主干线!C6815="","",[1]主干线!C6815)</f>
        <v/>
      </c>
      <c r="D6815" t="str">
        <f>IF([1]主干线!R6815="","",[1]主干线!R6815)</f>
        <v/>
      </c>
      <c r="E6815" t="str">
        <f>IF([1]主干线!S6815="","",[1]主干线!S6815)</f>
        <v/>
      </c>
      <c r="F6815" t="str">
        <f>IF([1]主干线!G6815="","",[1]主干线!G6815)</f>
        <v/>
      </c>
      <c r="G6815" t="str">
        <f>IF([1]主干线!H6815="","",[1]主干线!H6815)</f>
        <v/>
      </c>
    </row>
    <row r="6816" spans="1:7" x14ac:dyDescent="0.15">
      <c r="A6816" t="str">
        <f>IF([1]主干线!A6816="","",[1]主干线!A6816)</f>
        <v/>
      </c>
      <c r="B6816" t="str">
        <f>IF([1]主干线!B6816="","",[1]主干线!B6816)</f>
        <v/>
      </c>
      <c r="C6816" t="str">
        <f>IF([1]主干线!C6816="","",[1]主干线!C6816)</f>
        <v/>
      </c>
      <c r="D6816" t="str">
        <f>IF([1]主干线!R6816="","",[1]主干线!R6816)</f>
        <v/>
      </c>
      <c r="E6816" t="str">
        <f>IF([1]主干线!S6816="","",[1]主干线!S6816)</f>
        <v/>
      </c>
      <c r="F6816" t="str">
        <f>IF([1]主干线!G6816="","",[1]主干线!G6816)</f>
        <v/>
      </c>
      <c r="G6816" t="str">
        <f>IF([1]主干线!H6816="","",[1]主干线!H6816)</f>
        <v/>
      </c>
    </row>
    <row r="6817" spans="1:7" x14ac:dyDescent="0.15">
      <c r="A6817" t="str">
        <f>IF([1]主干线!A6817="","",[1]主干线!A6817)</f>
        <v/>
      </c>
      <c r="B6817" t="str">
        <f>IF([1]主干线!B6817="","",[1]主干线!B6817)</f>
        <v/>
      </c>
      <c r="C6817" t="str">
        <f>IF([1]主干线!C6817="","",[1]主干线!C6817)</f>
        <v/>
      </c>
      <c r="D6817" t="str">
        <f>IF([1]主干线!R6817="","",[1]主干线!R6817)</f>
        <v/>
      </c>
      <c r="E6817" t="str">
        <f>IF([1]主干线!S6817="","",[1]主干线!S6817)</f>
        <v/>
      </c>
      <c r="F6817" t="str">
        <f>IF([1]主干线!G6817="","",[1]主干线!G6817)</f>
        <v/>
      </c>
      <c r="G6817" t="str">
        <f>IF([1]主干线!H6817="","",[1]主干线!H6817)</f>
        <v/>
      </c>
    </row>
    <row r="6818" spans="1:7" x14ac:dyDescent="0.15">
      <c r="A6818" t="str">
        <f>IF([1]主干线!A6818="","",[1]主干线!A6818)</f>
        <v/>
      </c>
      <c r="B6818" t="str">
        <f>IF([1]主干线!B6818="","",[1]主干线!B6818)</f>
        <v/>
      </c>
      <c r="C6818" t="str">
        <f>IF([1]主干线!C6818="","",[1]主干线!C6818)</f>
        <v/>
      </c>
      <c r="D6818" t="str">
        <f>IF([1]主干线!R6818="","",[1]主干线!R6818)</f>
        <v/>
      </c>
      <c r="E6818" t="str">
        <f>IF([1]主干线!S6818="","",[1]主干线!S6818)</f>
        <v/>
      </c>
      <c r="F6818" t="str">
        <f>IF([1]主干线!G6818="","",[1]主干线!G6818)</f>
        <v/>
      </c>
      <c r="G6818" t="str">
        <f>IF([1]主干线!H6818="","",[1]主干线!H6818)</f>
        <v/>
      </c>
    </row>
    <row r="6819" spans="1:7" x14ac:dyDescent="0.15">
      <c r="A6819" t="str">
        <f>IF([1]主干线!A6819="","",[1]主干线!A6819)</f>
        <v/>
      </c>
      <c r="B6819" t="str">
        <f>IF([1]主干线!B6819="","",[1]主干线!B6819)</f>
        <v/>
      </c>
      <c r="C6819" t="str">
        <f>IF([1]主干线!C6819="","",[1]主干线!C6819)</f>
        <v/>
      </c>
      <c r="D6819" t="str">
        <f>IF([1]主干线!R6819="","",[1]主干线!R6819)</f>
        <v/>
      </c>
      <c r="E6819" t="str">
        <f>IF([1]主干线!S6819="","",[1]主干线!S6819)</f>
        <v/>
      </c>
      <c r="F6819" t="str">
        <f>IF([1]主干线!G6819="","",[1]主干线!G6819)</f>
        <v/>
      </c>
      <c r="G6819" t="str">
        <f>IF([1]主干线!H6819="","",[1]主干线!H6819)</f>
        <v/>
      </c>
    </row>
    <row r="6820" spans="1:7" x14ac:dyDescent="0.15">
      <c r="A6820" t="str">
        <f>IF([1]主干线!A6820="","",[1]主干线!A6820)</f>
        <v/>
      </c>
      <c r="B6820" t="str">
        <f>IF([1]主干线!B6820="","",[1]主干线!B6820)</f>
        <v/>
      </c>
      <c r="C6820" t="str">
        <f>IF([1]主干线!C6820="","",[1]主干线!C6820)</f>
        <v/>
      </c>
      <c r="D6820" t="str">
        <f>IF([1]主干线!R6820="","",[1]主干线!R6820)</f>
        <v/>
      </c>
      <c r="E6820" t="str">
        <f>IF([1]主干线!S6820="","",[1]主干线!S6820)</f>
        <v/>
      </c>
      <c r="F6820" t="str">
        <f>IF([1]主干线!G6820="","",[1]主干线!G6820)</f>
        <v/>
      </c>
      <c r="G6820" t="str">
        <f>IF([1]主干线!H6820="","",[1]主干线!H6820)</f>
        <v/>
      </c>
    </row>
    <row r="6821" spans="1:7" x14ac:dyDescent="0.15">
      <c r="A6821" t="str">
        <f>IF([1]主干线!A6821="","",[1]主干线!A6821)</f>
        <v/>
      </c>
      <c r="B6821" t="str">
        <f>IF([1]主干线!B6821="","",[1]主干线!B6821)</f>
        <v/>
      </c>
      <c r="C6821" t="str">
        <f>IF([1]主干线!C6821="","",[1]主干线!C6821)</f>
        <v/>
      </c>
      <c r="D6821" t="str">
        <f>IF([1]主干线!R6821="","",[1]主干线!R6821)</f>
        <v/>
      </c>
      <c r="E6821" t="str">
        <f>IF([1]主干线!S6821="","",[1]主干线!S6821)</f>
        <v/>
      </c>
      <c r="F6821" t="str">
        <f>IF([1]主干线!G6821="","",[1]主干线!G6821)</f>
        <v/>
      </c>
      <c r="G6821" t="str">
        <f>IF([1]主干线!H6821="","",[1]主干线!H6821)</f>
        <v/>
      </c>
    </row>
    <row r="6822" spans="1:7" x14ac:dyDescent="0.15">
      <c r="A6822" t="str">
        <f>IF([1]主干线!A6822="","",[1]主干线!A6822)</f>
        <v/>
      </c>
      <c r="B6822" t="str">
        <f>IF([1]主干线!B6822="","",[1]主干线!B6822)</f>
        <v/>
      </c>
      <c r="C6822" t="str">
        <f>IF([1]主干线!C6822="","",[1]主干线!C6822)</f>
        <v/>
      </c>
      <c r="D6822" t="str">
        <f>IF([1]主干线!R6822="","",[1]主干线!R6822)</f>
        <v/>
      </c>
      <c r="E6822" t="str">
        <f>IF([1]主干线!S6822="","",[1]主干线!S6822)</f>
        <v/>
      </c>
      <c r="F6822" t="str">
        <f>IF([1]主干线!G6822="","",[1]主干线!G6822)</f>
        <v/>
      </c>
      <c r="G6822" t="str">
        <f>IF([1]主干线!H6822="","",[1]主干线!H6822)</f>
        <v/>
      </c>
    </row>
    <row r="6823" spans="1:7" x14ac:dyDescent="0.15">
      <c r="A6823" t="str">
        <f>IF([1]主干线!A6823="","",[1]主干线!A6823)</f>
        <v/>
      </c>
      <c r="B6823" t="str">
        <f>IF([1]主干线!B6823="","",[1]主干线!B6823)</f>
        <v/>
      </c>
      <c r="C6823" t="str">
        <f>IF([1]主干线!C6823="","",[1]主干线!C6823)</f>
        <v/>
      </c>
      <c r="D6823" t="str">
        <f>IF([1]主干线!R6823="","",[1]主干线!R6823)</f>
        <v/>
      </c>
      <c r="E6823" t="str">
        <f>IF([1]主干线!S6823="","",[1]主干线!S6823)</f>
        <v/>
      </c>
      <c r="F6823" t="str">
        <f>IF([1]主干线!G6823="","",[1]主干线!G6823)</f>
        <v/>
      </c>
      <c r="G6823" t="str">
        <f>IF([1]主干线!H6823="","",[1]主干线!H6823)</f>
        <v/>
      </c>
    </row>
    <row r="6824" spans="1:7" x14ac:dyDescent="0.15">
      <c r="A6824" t="str">
        <f>IF([1]主干线!A6824="","",[1]主干线!A6824)</f>
        <v/>
      </c>
      <c r="B6824" t="str">
        <f>IF([1]主干线!B6824="","",[1]主干线!B6824)</f>
        <v/>
      </c>
      <c r="C6824" t="str">
        <f>IF([1]主干线!C6824="","",[1]主干线!C6824)</f>
        <v/>
      </c>
      <c r="D6824" t="str">
        <f>IF([1]主干线!R6824="","",[1]主干线!R6824)</f>
        <v/>
      </c>
      <c r="E6824" t="str">
        <f>IF([1]主干线!S6824="","",[1]主干线!S6824)</f>
        <v/>
      </c>
      <c r="F6824" t="str">
        <f>IF([1]主干线!G6824="","",[1]主干线!G6824)</f>
        <v/>
      </c>
      <c r="G6824" t="str">
        <f>IF([1]主干线!H6824="","",[1]主干线!H6824)</f>
        <v/>
      </c>
    </row>
    <row r="6825" spans="1:7" x14ac:dyDescent="0.15">
      <c r="A6825" t="str">
        <f>IF([1]主干线!A6825="","",[1]主干线!A6825)</f>
        <v/>
      </c>
      <c r="B6825" t="str">
        <f>IF([1]主干线!B6825="","",[1]主干线!B6825)</f>
        <v/>
      </c>
      <c r="C6825" t="str">
        <f>IF([1]主干线!C6825="","",[1]主干线!C6825)</f>
        <v/>
      </c>
      <c r="D6825" t="str">
        <f>IF([1]主干线!R6825="","",[1]主干线!R6825)</f>
        <v/>
      </c>
      <c r="E6825" t="str">
        <f>IF([1]主干线!S6825="","",[1]主干线!S6825)</f>
        <v/>
      </c>
      <c r="F6825" t="str">
        <f>IF([1]主干线!G6825="","",[1]主干线!G6825)</f>
        <v/>
      </c>
      <c r="G6825" t="str">
        <f>IF([1]主干线!H6825="","",[1]主干线!H6825)</f>
        <v/>
      </c>
    </row>
    <row r="6826" spans="1:7" x14ac:dyDescent="0.15">
      <c r="A6826" t="str">
        <f>IF([1]主干线!A6826="","",[1]主干线!A6826)</f>
        <v/>
      </c>
      <c r="B6826" t="str">
        <f>IF([1]主干线!B6826="","",[1]主干线!B6826)</f>
        <v/>
      </c>
      <c r="C6826" t="str">
        <f>IF([1]主干线!C6826="","",[1]主干线!C6826)</f>
        <v/>
      </c>
      <c r="D6826" t="str">
        <f>IF([1]主干线!R6826="","",[1]主干线!R6826)</f>
        <v/>
      </c>
      <c r="E6826" t="str">
        <f>IF([1]主干线!S6826="","",[1]主干线!S6826)</f>
        <v/>
      </c>
      <c r="F6826" t="str">
        <f>IF([1]主干线!G6826="","",[1]主干线!G6826)</f>
        <v/>
      </c>
      <c r="G6826" t="str">
        <f>IF([1]主干线!H6826="","",[1]主干线!H6826)</f>
        <v/>
      </c>
    </row>
    <row r="6827" spans="1:7" x14ac:dyDescent="0.15">
      <c r="A6827" t="str">
        <f>IF([1]主干线!A6827="","",[1]主干线!A6827)</f>
        <v/>
      </c>
      <c r="B6827" t="str">
        <f>IF([1]主干线!B6827="","",[1]主干线!B6827)</f>
        <v/>
      </c>
      <c r="C6827" t="str">
        <f>IF([1]主干线!C6827="","",[1]主干线!C6827)</f>
        <v/>
      </c>
      <c r="D6827" t="str">
        <f>IF([1]主干线!R6827="","",[1]主干线!R6827)</f>
        <v/>
      </c>
      <c r="E6827" t="str">
        <f>IF([1]主干线!S6827="","",[1]主干线!S6827)</f>
        <v/>
      </c>
      <c r="F6827" t="str">
        <f>IF([1]主干线!G6827="","",[1]主干线!G6827)</f>
        <v/>
      </c>
      <c r="G6827" t="str">
        <f>IF([1]主干线!H6827="","",[1]主干线!H6827)</f>
        <v/>
      </c>
    </row>
    <row r="6828" spans="1:7" x14ac:dyDescent="0.15">
      <c r="A6828" t="str">
        <f>IF([1]主干线!A6828="","",[1]主干线!A6828)</f>
        <v/>
      </c>
      <c r="B6828" t="str">
        <f>IF([1]主干线!B6828="","",[1]主干线!B6828)</f>
        <v/>
      </c>
      <c r="C6828" t="str">
        <f>IF([1]主干线!C6828="","",[1]主干线!C6828)</f>
        <v/>
      </c>
      <c r="D6828" t="str">
        <f>IF([1]主干线!R6828="","",[1]主干线!R6828)</f>
        <v/>
      </c>
      <c r="E6828" t="str">
        <f>IF([1]主干线!S6828="","",[1]主干线!S6828)</f>
        <v/>
      </c>
      <c r="F6828" t="str">
        <f>IF([1]主干线!G6828="","",[1]主干线!G6828)</f>
        <v/>
      </c>
      <c r="G6828" t="str">
        <f>IF([1]主干线!H6828="","",[1]主干线!H6828)</f>
        <v/>
      </c>
    </row>
    <row r="6829" spans="1:7" x14ac:dyDescent="0.15">
      <c r="A6829" t="str">
        <f>IF([1]主干线!A6829="","",[1]主干线!A6829)</f>
        <v/>
      </c>
      <c r="B6829" t="str">
        <f>IF([1]主干线!B6829="","",[1]主干线!B6829)</f>
        <v/>
      </c>
      <c r="C6829" t="str">
        <f>IF([1]主干线!C6829="","",[1]主干线!C6829)</f>
        <v/>
      </c>
      <c r="D6829" t="str">
        <f>IF([1]主干线!R6829="","",[1]主干线!R6829)</f>
        <v/>
      </c>
      <c r="E6829" t="str">
        <f>IF([1]主干线!S6829="","",[1]主干线!S6829)</f>
        <v/>
      </c>
      <c r="F6829" t="str">
        <f>IF([1]主干线!G6829="","",[1]主干线!G6829)</f>
        <v/>
      </c>
      <c r="G6829" t="str">
        <f>IF([1]主干线!H6829="","",[1]主干线!H6829)</f>
        <v/>
      </c>
    </row>
    <row r="6830" spans="1:7" x14ac:dyDescent="0.15">
      <c r="A6830" t="str">
        <f>IF([1]主干线!A6830="","",[1]主干线!A6830)</f>
        <v/>
      </c>
      <c r="B6830" t="str">
        <f>IF([1]主干线!B6830="","",[1]主干线!B6830)</f>
        <v/>
      </c>
      <c r="C6830" t="str">
        <f>IF([1]主干线!C6830="","",[1]主干线!C6830)</f>
        <v/>
      </c>
      <c r="D6830" t="str">
        <f>IF([1]主干线!R6830="","",[1]主干线!R6830)</f>
        <v/>
      </c>
      <c r="E6830" t="str">
        <f>IF([1]主干线!S6830="","",[1]主干线!S6830)</f>
        <v/>
      </c>
      <c r="F6830" t="str">
        <f>IF([1]主干线!G6830="","",[1]主干线!G6830)</f>
        <v/>
      </c>
      <c r="G6830" t="str">
        <f>IF([1]主干线!H6830="","",[1]主干线!H6830)</f>
        <v/>
      </c>
    </row>
    <row r="6831" spans="1:7" x14ac:dyDescent="0.15">
      <c r="A6831" t="str">
        <f>IF([1]主干线!A6831="","",[1]主干线!A6831)</f>
        <v/>
      </c>
      <c r="B6831" t="str">
        <f>IF([1]主干线!B6831="","",[1]主干线!B6831)</f>
        <v/>
      </c>
      <c r="C6831" t="str">
        <f>IF([1]主干线!C6831="","",[1]主干线!C6831)</f>
        <v/>
      </c>
      <c r="D6831" t="str">
        <f>IF([1]主干线!R6831="","",[1]主干线!R6831)</f>
        <v/>
      </c>
      <c r="E6831" t="str">
        <f>IF([1]主干线!S6831="","",[1]主干线!S6831)</f>
        <v/>
      </c>
      <c r="F6831" t="str">
        <f>IF([1]主干线!G6831="","",[1]主干线!G6831)</f>
        <v/>
      </c>
      <c r="G6831" t="str">
        <f>IF([1]主干线!H6831="","",[1]主干线!H6831)</f>
        <v/>
      </c>
    </row>
    <row r="6832" spans="1:7" x14ac:dyDescent="0.15">
      <c r="A6832" t="str">
        <f>IF([1]主干线!A6832="","",[1]主干线!A6832)</f>
        <v/>
      </c>
      <c r="B6832" t="str">
        <f>IF([1]主干线!B6832="","",[1]主干线!B6832)</f>
        <v/>
      </c>
      <c r="C6832" t="str">
        <f>IF([1]主干线!C6832="","",[1]主干线!C6832)</f>
        <v/>
      </c>
      <c r="D6832" t="str">
        <f>IF([1]主干线!R6832="","",[1]主干线!R6832)</f>
        <v/>
      </c>
      <c r="E6832" t="str">
        <f>IF([1]主干线!S6832="","",[1]主干线!S6832)</f>
        <v/>
      </c>
      <c r="F6832" t="str">
        <f>IF([1]主干线!G6832="","",[1]主干线!G6832)</f>
        <v/>
      </c>
      <c r="G6832" t="str">
        <f>IF([1]主干线!H6832="","",[1]主干线!H6832)</f>
        <v/>
      </c>
    </row>
    <row r="6833" spans="1:7" x14ac:dyDescent="0.15">
      <c r="A6833" t="str">
        <f>IF([1]主干线!A6833="","",[1]主干线!A6833)</f>
        <v/>
      </c>
      <c r="B6833" t="str">
        <f>IF([1]主干线!B6833="","",[1]主干线!B6833)</f>
        <v/>
      </c>
      <c r="C6833" t="str">
        <f>IF([1]主干线!C6833="","",[1]主干线!C6833)</f>
        <v/>
      </c>
      <c r="D6833" t="str">
        <f>IF([1]主干线!R6833="","",[1]主干线!R6833)</f>
        <v/>
      </c>
      <c r="E6833" t="str">
        <f>IF([1]主干线!S6833="","",[1]主干线!S6833)</f>
        <v/>
      </c>
      <c r="F6833" t="str">
        <f>IF([1]主干线!G6833="","",[1]主干线!G6833)</f>
        <v/>
      </c>
      <c r="G6833" t="str">
        <f>IF([1]主干线!H6833="","",[1]主干线!H6833)</f>
        <v/>
      </c>
    </row>
    <row r="6834" spans="1:7" x14ac:dyDescent="0.15">
      <c r="A6834" t="str">
        <f>IF([1]主干线!A6834="","",[1]主干线!A6834)</f>
        <v/>
      </c>
      <c r="B6834" t="str">
        <f>IF([1]主干线!B6834="","",[1]主干线!B6834)</f>
        <v/>
      </c>
      <c r="C6834" t="str">
        <f>IF([1]主干线!C6834="","",[1]主干线!C6834)</f>
        <v/>
      </c>
      <c r="D6834" t="str">
        <f>IF([1]主干线!R6834="","",[1]主干线!R6834)</f>
        <v/>
      </c>
      <c r="E6834" t="str">
        <f>IF([1]主干线!S6834="","",[1]主干线!S6834)</f>
        <v/>
      </c>
      <c r="F6834" t="str">
        <f>IF([1]主干线!G6834="","",[1]主干线!G6834)</f>
        <v/>
      </c>
      <c r="G6834" t="str">
        <f>IF([1]主干线!H6834="","",[1]主干线!H6834)</f>
        <v/>
      </c>
    </row>
    <row r="6835" spans="1:7" x14ac:dyDescent="0.15">
      <c r="A6835" t="str">
        <f>IF([1]主干线!A6835="","",[1]主干线!A6835)</f>
        <v/>
      </c>
      <c r="B6835" t="str">
        <f>IF([1]主干线!B6835="","",[1]主干线!B6835)</f>
        <v/>
      </c>
      <c r="C6835" t="str">
        <f>IF([1]主干线!C6835="","",[1]主干线!C6835)</f>
        <v/>
      </c>
      <c r="D6835" t="str">
        <f>IF([1]主干线!R6835="","",[1]主干线!R6835)</f>
        <v/>
      </c>
      <c r="E6835" t="str">
        <f>IF([1]主干线!S6835="","",[1]主干线!S6835)</f>
        <v/>
      </c>
      <c r="F6835" t="str">
        <f>IF([1]主干线!G6835="","",[1]主干线!G6835)</f>
        <v/>
      </c>
      <c r="G6835" t="str">
        <f>IF([1]主干线!H6835="","",[1]主干线!H6835)</f>
        <v/>
      </c>
    </row>
    <row r="6836" spans="1:7" x14ac:dyDescent="0.15">
      <c r="A6836" t="str">
        <f>IF([1]主干线!A6836="","",[1]主干线!A6836)</f>
        <v/>
      </c>
      <c r="B6836" t="str">
        <f>IF([1]主干线!B6836="","",[1]主干线!B6836)</f>
        <v/>
      </c>
      <c r="C6836" t="str">
        <f>IF([1]主干线!C6836="","",[1]主干线!C6836)</f>
        <v/>
      </c>
      <c r="D6836" t="str">
        <f>IF([1]主干线!R6836="","",[1]主干线!R6836)</f>
        <v/>
      </c>
      <c r="E6836" t="str">
        <f>IF([1]主干线!S6836="","",[1]主干线!S6836)</f>
        <v/>
      </c>
      <c r="F6836" t="str">
        <f>IF([1]主干线!G6836="","",[1]主干线!G6836)</f>
        <v/>
      </c>
      <c r="G6836" t="str">
        <f>IF([1]主干线!H6836="","",[1]主干线!H6836)</f>
        <v/>
      </c>
    </row>
    <row r="6837" spans="1:7" x14ac:dyDescent="0.15">
      <c r="A6837" t="str">
        <f>IF([1]主干线!A6837="","",[1]主干线!A6837)</f>
        <v/>
      </c>
      <c r="B6837" t="str">
        <f>IF([1]主干线!B6837="","",[1]主干线!B6837)</f>
        <v/>
      </c>
      <c r="C6837" t="str">
        <f>IF([1]主干线!C6837="","",[1]主干线!C6837)</f>
        <v/>
      </c>
      <c r="D6837" t="str">
        <f>IF([1]主干线!R6837="","",[1]主干线!R6837)</f>
        <v/>
      </c>
      <c r="E6837" t="str">
        <f>IF([1]主干线!S6837="","",[1]主干线!S6837)</f>
        <v/>
      </c>
      <c r="F6837" t="str">
        <f>IF([1]主干线!G6837="","",[1]主干线!G6837)</f>
        <v/>
      </c>
      <c r="G6837" t="str">
        <f>IF([1]主干线!H6837="","",[1]主干线!H6837)</f>
        <v/>
      </c>
    </row>
    <row r="6838" spans="1:7" x14ac:dyDescent="0.15">
      <c r="A6838" t="str">
        <f>IF([1]主干线!A6838="","",[1]主干线!A6838)</f>
        <v/>
      </c>
      <c r="B6838" t="str">
        <f>IF([1]主干线!B6838="","",[1]主干线!B6838)</f>
        <v/>
      </c>
      <c r="C6838" t="str">
        <f>IF([1]主干线!C6838="","",[1]主干线!C6838)</f>
        <v/>
      </c>
      <c r="D6838" t="str">
        <f>IF([1]主干线!R6838="","",[1]主干线!R6838)</f>
        <v/>
      </c>
      <c r="E6838" t="str">
        <f>IF([1]主干线!S6838="","",[1]主干线!S6838)</f>
        <v/>
      </c>
      <c r="F6838" t="str">
        <f>IF([1]主干线!G6838="","",[1]主干线!G6838)</f>
        <v/>
      </c>
      <c r="G6838" t="str">
        <f>IF([1]主干线!H6838="","",[1]主干线!H6838)</f>
        <v/>
      </c>
    </row>
    <row r="6839" spans="1:7" x14ac:dyDescent="0.15">
      <c r="A6839" t="str">
        <f>IF([1]主干线!A6839="","",[1]主干线!A6839)</f>
        <v/>
      </c>
      <c r="B6839" t="str">
        <f>IF([1]主干线!B6839="","",[1]主干线!B6839)</f>
        <v/>
      </c>
      <c r="C6839" t="str">
        <f>IF([1]主干线!C6839="","",[1]主干线!C6839)</f>
        <v/>
      </c>
      <c r="D6839" t="str">
        <f>IF([1]主干线!R6839="","",[1]主干线!R6839)</f>
        <v/>
      </c>
      <c r="E6839" t="str">
        <f>IF([1]主干线!S6839="","",[1]主干线!S6839)</f>
        <v/>
      </c>
      <c r="F6839" t="str">
        <f>IF([1]主干线!G6839="","",[1]主干线!G6839)</f>
        <v/>
      </c>
      <c r="G6839" t="str">
        <f>IF([1]主干线!H6839="","",[1]主干线!H6839)</f>
        <v/>
      </c>
    </row>
    <row r="6840" spans="1:7" x14ac:dyDescent="0.15">
      <c r="A6840" t="str">
        <f>IF([1]主干线!A6840="","",[1]主干线!A6840)</f>
        <v/>
      </c>
      <c r="B6840" t="str">
        <f>IF([1]主干线!B6840="","",[1]主干线!B6840)</f>
        <v/>
      </c>
      <c r="C6840" t="str">
        <f>IF([1]主干线!C6840="","",[1]主干线!C6840)</f>
        <v/>
      </c>
      <c r="D6840" t="str">
        <f>IF([1]主干线!R6840="","",[1]主干线!R6840)</f>
        <v/>
      </c>
      <c r="E6840" t="str">
        <f>IF([1]主干线!S6840="","",[1]主干线!S6840)</f>
        <v/>
      </c>
      <c r="F6840" t="str">
        <f>IF([1]主干线!G6840="","",[1]主干线!G6840)</f>
        <v/>
      </c>
      <c r="G6840" t="str">
        <f>IF([1]主干线!H6840="","",[1]主干线!H6840)</f>
        <v/>
      </c>
    </row>
    <row r="6841" spans="1:7" x14ac:dyDescent="0.15">
      <c r="A6841" t="str">
        <f>IF([1]主干线!A6841="","",[1]主干线!A6841)</f>
        <v/>
      </c>
      <c r="B6841" t="str">
        <f>IF([1]主干线!B6841="","",[1]主干线!B6841)</f>
        <v/>
      </c>
      <c r="C6841" t="str">
        <f>IF([1]主干线!C6841="","",[1]主干线!C6841)</f>
        <v/>
      </c>
      <c r="D6841" t="str">
        <f>IF([1]主干线!R6841="","",[1]主干线!R6841)</f>
        <v/>
      </c>
      <c r="E6841" t="str">
        <f>IF([1]主干线!S6841="","",[1]主干线!S6841)</f>
        <v/>
      </c>
      <c r="F6841" t="str">
        <f>IF([1]主干线!G6841="","",[1]主干线!G6841)</f>
        <v/>
      </c>
      <c r="G6841" t="str">
        <f>IF([1]主干线!H6841="","",[1]主干线!H6841)</f>
        <v/>
      </c>
    </row>
    <row r="6842" spans="1:7" x14ac:dyDescent="0.15">
      <c r="A6842" t="str">
        <f>IF([1]主干线!A6842="","",[1]主干线!A6842)</f>
        <v/>
      </c>
      <c r="B6842" t="str">
        <f>IF([1]主干线!B6842="","",[1]主干线!B6842)</f>
        <v/>
      </c>
      <c r="C6842" t="str">
        <f>IF([1]主干线!C6842="","",[1]主干线!C6842)</f>
        <v/>
      </c>
      <c r="D6842" t="str">
        <f>IF([1]主干线!R6842="","",[1]主干线!R6842)</f>
        <v/>
      </c>
      <c r="E6842" t="str">
        <f>IF([1]主干线!S6842="","",[1]主干线!S6842)</f>
        <v/>
      </c>
      <c r="F6842" t="str">
        <f>IF([1]主干线!G6842="","",[1]主干线!G6842)</f>
        <v/>
      </c>
      <c r="G6842" t="str">
        <f>IF([1]主干线!H6842="","",[1]主干线!H6842)</f>
        <v/>
      </c>
    </row>
    <row r="6843" spans="1:7" x14ac:dyDescent="0.15">
      <c r="A6843" t="str">
        <f>IF([1]主干线!A6843="","",[1]主干线!A6843)</f>
        <v/>
      </c>
      <c r="B6843" t="str">
        <f>IF([1]主干线!B6843="","",[1]主干线!B6843)</f>
        <v/>
      </c>
      <c r="C6843" t="str">
        <f>IF([1]主干线!C6843="","",[1]主干线!C6843)</f>
        <v/>
      </c>
      <c r="D6843" t="str">
        <f>IF([1]主干线!R6843="","",[1]主干线!R6843)</f>
        <v/>
      </c>
      <c r="E6843" t="str">
        <f>IF([1]主干线!S6843="","",[1]主干线!S6843)</f>
        <v/>
      </c>
      <c r="F6843" t="str">
        <f>IF([1]主干线!G6843="","",[1]主干线!G6843)</f>
        <v/>
      </c>
      <c r="G6843" t="str">
        <f>IF([1]主干线!H6843="","",[1]主干线!H6843)</f>
        <v/>
      </c>
    </row>
    <row r="6844" spans="1:7" x14ac:dyDescent="0.15">
      <c r="A6844" t="str">
        <f>IF([1]主干线!A6844="","",[1]主干线!A6844)</f>
        <v/>
      </c>
      <c r="B6844" t="str">
        <f>IF([1]主干线!B6844="","",[1]主干线!B6844)</f>
        <v/>
      </c>
      <c r="C6844" t="str">
        <f>IF([1]主干线!C6844="","",[1]主干线!C6844)</f>
        <v/>
      </c>
      <c r="D6844" t="str">
        <f>IF([1]主干线!R6844="","",[1]主干线!R6844)</f>
        <v/>
      </c>
      <c r="E6844" t="str">
        <f>IF([1]主干线!S6844="","",[1]主干线!S6844)</f>
        <v/>
      </c>
      <c r="F6844" t="str">
        <f>IF([1]主干线!G6844="","",[1]主干线!G6844)</f>
        <v/>
      </c>
      <c r="G6844" t="str">
        <f>IF([1]主干线!H6844="","",[1]主干线!H6844)</f>
        <v/>
      </c>
    </row>
    <row r="6845" spans="1:7" x14ac:dyDescent="0.15">
      <c r="A6845" t="str">
        <f>IF([1]主干线!A6845="","",[1]主干线!A6845)</f>
        <v/>
      </c>
      <c r="B6845" t="str">
        <f>IF([1]主干线!B6845="","",[1]主干线!B6845)</f>
        <v/>
      </c>
      <c r="C6845" t="str">
        <f>IF([1]主干线!C6845="","",[1]主干线!C6845)</f>
        <v/>
      </c>
      <c r="D6845" t="str">
        <f>IF([1]主干线!R6845="","",[1]主干线!R6845)</f>
        <v/>
      </c>
      <c r="E6845" t="str">
        <f>IF([1]主干线!S6845="","",[1]主干线!S6845)</f>
        <v/>
      </c>
      <c r="F6845" t="str">
        <f>IF([1]主干线!G6845="","",[1]主干线!G6845)</f>
        <v/>
      </c>
      <c r="G6845" t="str">
        <f>IF([1]主干线!H6845="","",[1]主干线!H6845)</f>
        <v/>
      </c>
    </row>
    <row r="6846" spans="1:7" x14ac:dyDescent="0.15">
      <c r="A6846" t="str">
        <f>IF([1]主干线!A6846="","",[1]主干线!A6846)</f>
        <v/>
      </c>
      <c r="B6846" t="str">
        <f>IF([1]主干线!B6846="","",[1]主干线!B6846)</f>
        <v/>
      </c>
      <c r="C6846" t="str">
        <f>IF([1]主干线!C6846="","",[1]主干线!C6846)</f>
        <v/>
      </c>
      <c r="D6846" t="str">
        <f>IF([1]主干线!R6846="","",[1]主干线!R6846)</f>
        <v/>
      </c>
      <c r="E6846" t="str">
        <f>IF([1]主干线!S6846="","",[1]主干线!S6846)</f>
        <v/>
      </c>
      <c r="F6846" t="str">
        <f>IF([1]主干线!G6846="","",[1]主干线!G6846)</f>
        <v/>
      </c>
      <c r="G6846" t="str">
        <f>IF([1]主干线!H6846="","",[1]主干线!H6846)</f>
        <v/>
      </c>
    </row>
    <row r="6847" spans="1:7" x14ac:dyDescent="0.15">
      <c r="A6847" t="str">
        <f>IF([1]主干线!A6847="","",[1]主干线!A6847)</f>
        <v/>
      </c>
      <c r="B6847" t="str">
        <f>IF([1]主干线!B6847="","",[1]主干线!B6847)</f>
        <v/>
      </c>
      <c r="C6847" t="str">
        <f>IF([1]主干线!C6847="","",[1]主干线!C6847)</f>
        <v/>
      </c>
      <c r="D6847" t="str">
        <f>IF([1]主干线!R6847="","",[1]主干线!R6847)</f>
        <v/>
      </c>
      <c r="E6847" t="str">
        <f>IF([1]主干线!S6847="","",[1]主干线!S6847)</f>
        <v/>
      </c>
      <c r="F6847" t="str">
        <f>IF([1]主干线!G6847="","",[1]主干线!G6847)</f>
        <v/>
      </c>
      <c r="G6847" t="str">
        <f>IF([1]主干线!H6847="","",[1]主干线!H6847)</f>
        <v/>
      </c>
    </row>
    <row r="6848" spans="1:7" x14ac:dyDescent="0.15">
      <c r="A6848" t="str">
        <f>IF([1]主干线!A6848="","",[1]主干线!A6848)</f>
        <v/>
      </c>
      <c r="B6848" t="str">
        <f>IF([1]主干线!B6848="","",[1]主干线!B6848)</f>
        <v/>
      </c>
      <c r="C6848" t="str">
        <f>IF([1]主干线!C6848="","",[1]主干线!C6848)</f>
        <v/>
      </c>
      <c r="D6848" t="str">
        <f>IF([1]主干线!R6848="","",[1]主干线!R6848)</f>
        <v/>
      </c>
      <c r="E6848" t="str">
        <f>IF([1]主干线!S6848="","",[1]主干线!S6848)</f>
        <v/>
      </c>
      <c r="F6848" t="str">
        <f>IF([1]主干线!G6848="","",[1]主干线!G6848)</f>
        <v/>
      </c>
      <c r="G6848" t="str">
        <f>IF([1]主干线!H6848="","",[1]主干线!H6848)</f>
        <v/>
      </c>
    </row>
    <row r="6849" spans="1:7" x14ac:dyDescent="0.15">
      <c r="A6849" t="str">
        <f>IF([1]主干线!A6849="","",[1]主干线!A6849)</f>
        <v/>
      </c>
      <c r="B6849" t="str">
        <f>IF([1]主干线!B6849="","",[1]主干线!B6849)</f>
        <v/>
      </c>
      <c r="C6849" t="str">
        <f>IF([1]主干线!C6849="","",[1]主干线!C6849)</f>
        <v/>
      </c>
      <c r="D6849" t="str">
        <f>IF([1]主干线!R6849="","",[1]主干线!R6849)</f>
        <v/>
      </c>
      <c r="E6849" t="str">
        <f>IF([1]主干线!S6849="","",[1]主干线!S6849)</f>
        <v/>
      </c>
      <c r="F6849" t="str">
        <f>IF([1]主干线!G6849="","",[1]主干线!G6849)</f>
        <v/>
      </c>
      <c r="G6849" t="str">
        <f>IF([1]主干线!H6849="","",[1]主干线!H6849)</f>
        <v/>
      </c>
    </row>
    <row r="6850" spans="1:7" x14ac:dyDescent="0.15">
      <c r="A6850" t="str">
        <f>IF([1]主干线!A6850="","",[1]主干线!A6850)</f>
        <v/>
      </c>
      <c r="B6850" t="str">
        <f>IF([1]主干线!B6850="","",[1]主干线!B6850)</f>
        <v/>
      </c>
      <c r="C6850" t="str">
        <f>IF([1]主干线!C6850="","",[1]主干线!C6850)</f>
        <v/>
      </c>
      <c r="D6850" t="str">
        <f>IF([1]主干线!R6850="","",[1]主干线!R6850)</f>
        <v/>
      </c>
      <c r="E6850" t="str">
        <f>IF([1]主干线!S6850="","",[1]主干线!S6850)</f>
        <v/>
      </c>
      <c r="F6850" t="str">
        <f>IF([1]主干线!G6850="","",[1]主干线!G6850)</f>
        <v/>
      </c>
      <c r="G6850" t="str">
        <f>IF([1]主干线!H6850="","",[1]主干线!H6850)</f>
        <v/>
      </c>
    </row>
    <row r="6851" spans="1:7" x14ac:dyDescent="0.15">
      <c r="A6851" t="str">
        <f>IF([1]主干线!A6851="","",[1]主干线!A6851)</f>
        <v/>
      </c>
      <c r="B6851" t="str">
        <f>IF([1]主干线!B6851="","",[1]主干线!B6851)</f>
        <v/>
      </c>
      <c r="C6851" t="str">
        <f>IF([1]主干线!C6851="","",[1]主干线!C6851)</f>
        <v/>
      </c>
      <c r="D6851" t="str">
        <f>IF([1]主干线!R6851="","",[1]主干线!R6851)</f>
        <v/>
      </c>
      <c r="E6851" t="str">
        <f>IF([1]主干线!S6851="","",[1]主干线!S6851)</f>
        <v/>
      </c>
      <c r="F6851" t="str">
        <f>IF([1]主干线!G6851="","",[1]主干线!G6851)</f>
        <v/>
      </c>
      <c r="G6851" t="str">
        <f>IF([1]主干线!H6851="","",[1]主干线!H6851)</f>
        <v/>
      </c>
    </row>
    <row r="6852" spans="1:7" x14ac:dyDescent="0.15">
      <c r="A6852" t="str">
        <f>IF([1]主干线!A6852="","",[1]主干线!A6852)</f>
        <v/>
      </c>
      <c r="B6852" t="str">
        <f>IF([1]主干线!B6852="","",[1]主干线!B6852)</f>
        <v/>
      </c>
      <c r="C6852" t="str">
        <f>IF([1]主干线!C6852="","",[1]主干线!C6852)</f>
        <v/>
      </c>
      <c r="D6852" t="str">
        <f>IF([1]主干线!R6852="","",[1]主干线!R6852)</f>
        <v/>
      </c>
      <c r="E6852" t="str">
        <f>IF([1]主干线!S6852="","",[1]主干线!S6852)</f>
        <v/>
      </c>
      <c r="F6852" t="str">
        <f>IF([1]主干线!G6852="","",[1]主干线!G6852)</f>
        <v/>
      </c>
      <c r="G6852" t="str">
        <f>IF([1]主干线!H6852="","",[1]主干线!H6852)</f>
        <v/>
      </c>
    </row>
    <row r="6853" spans="1:7" x14ac:dyDescent="0.15">
      <c r="A6853" t="str">
        <f>IF([1]主干线!A6853="","",[1]主干线!A6853)</f>
        <v/>
      </c>
      <c r="B6853" t="str">
        <f>IF([1]主干线!B6853="","",[1]主干线!B6853)</f>
        <v/>
      </c>
      <c r="C6853" t="str">
        <f>IF([1]主干线!C6853="","",[1]主干线!C6853)</f>
        <v/>
      </c>
      <c r="D6853" t="str">
        <f>IF([1]主干线!R6853="","",[1]主干线!R6853)</f>
        <v/>
      </c>
      <c r="E6853" t="str">
        <f>IF([1]主干线!S6853="","",[1]主干线!S6853)</f>
        <v/>
      </c>
      <c r="F6853" t="str">
        <f>IF([1]主干线!G6853="","",[1]主干线!G6853)</f>
        <v/>
      </c>
      <c r="G6853" t="str">
        <f>IF([1]主干线!H6853="","",[1]主干线!H6853)</f>
        <v/>
      </c>
    </row>
    <row r="6854" spans="1:7" x14ac:dyDescent="0.15">
      <c r="A6854" t="str">
        <f>IF([1]主干线!A6854="","",[1]主干线!A6854)</f>
        <v/>
      </c>
      <c r="B6854" t="str">
        <f>IF([1]主干线!B6854="","",[1]主干线!B6854)</f>
        <v/>
      </c>
      <c r="C6854" t="str">
        <f>IF([1]主干线!C6854="","",[1]主干线!C6854)</f>
        <v/>
      </c>
      <c r="D6854" t="str">
        <f>IF([1]主干线!R6854="","",[1]主干线!R6854)</f>
        <v/>
      </c>
      <c r="E6854" t="str">
        <f>IF([1]主干线!S6854="","",[1]主干线!S6854)</f>
        <v/>
      </c>
      <c r="F6854" t="str">
        <f>IF([1]主干线!G6854="","",[1]主干线!G6854)</f>
        <v/>
      </c>
      <c r="G6854" t="str">
        <f>IF([1]主干线!H6854="","",[1]主干线!H6854)</f>
        <v/>
      </c>
    </row>
    <row r="6855" spans="1:7" x14ac:dyDescent="0.15">
      <c r="A6855" t="str">
        <f>IF([1]主干线!A6855="","",[1]主干线!A6855)</f>
        <v/>
      </c>
      <c r="B6855" t="str">
        <f>IF([1]主干线!B6855="","",[1]主干线!B6855)</f>
        <v/>
      </c>
      <c r="C6855" t="str">
        <f>IF([1]主干线!C6855="","",[1]主干线!C6855)</f>
        <v/>
      </c>
      <c r="D6855" t="str">
        <f>IF([1]主干线!R6855="","",[1]主干线!R6855)</f>
        <v/>
      </c>
      <c r="E6855" t="str">
        <f>IF([1]主干线!S6855="","",[1]主干线!S6855)</f>
        <v/>
      </c>
      <c r="F6855" t="str">
        <f>IF([1]主干线!G6855="","",[1]主干线!G6855)</f>
        <v/>
      </c>
      <c r="G6855" t="str">
        <f>IF([1]主干线!H6855="","",[1]主干线!H6855)</f>
        <v/>
      </c>
    </row>
    <row r="6856" spans="1:7" x14ac:dyDescent="0.15">
      <c r="A6856" t="str">
        <f>IF([1]主干线!A6856="","",[1]主干线!A6856)</f>
        <v/>
      </c>
      <c r="B6856" t="str">
        <f>IF([1]主干线!B6856="","",[1]主干线!B6856)</f>
        <v/>
      </c>
      <c r="C6856" t="str">
        <f>IF([1]主干线!C6856="","",[1]主干线!C6856)</f>
        <v/>
      </c>
      <c r="D6856" t="str">
        <f>IF([1]主干线!R6856="","",[1]主干线!R6856)</f>
        <v/>
      </c>
      <c r="E6856" t="str">
        <f>IF([1]主干线!S6856="","",[1]主干线!S6856)</f>
        <v/>
      </c>
      <c r="F6856" t="str">
        <f>IF([1]主干线!G6856="","",[1]主干线!G6856)</f>
        <v/>
      </c>
      <c r="G6856" t="str">
        <f>IF([1]主干线!H6856="","",[1]主干线!H6856)</f>
        <v/>
      </c>
    </row>
    <row r="6857" spans="1:7" x14ac:dyDescent="0.15">
      <c r="A6857" t="str">
        <f>IF([1]主干线!A6857="","",[1]主干线!A6857)</f>
        <v/>
      </c>
      <c r="B6857" t="str">
        <f>IF([1]主干线!B6857="","",[1]主干线!B6857)</f>
        <v/>
      </c>
      <c r="C6857" t="str">
        <f>IF([1]主干线!C6857="","",[1]主干线!C6857)</f>
        <v/>
      </c>
      <c r="D6857" t="str">
        <f>IF([1]主干线!R6857="","",[1]主干线!R6857)</f>
        <v/>
      </c>
      <c r="E6857" t="str">
        <f>IF([1]主干线!S6857="","",[1]主干线!S6857)</f>
        <v/>
      </c>
      <c r="F6857" t="str">
        <f>IF([1]主干线!G6857="","",[1]主干线!G6857)</f>
        <v/>
      </c>
      <c r="G6857" t="str">
        <f>IF([1]主干线!H6857="","",[1]主干线!H6857)</f>
        <v/>
      </c>
    </row>
    <row r="6858" spans="1:7" x14ac:dyDescent="0.15">
      <c r="A6858" t="str">
        <f>IF([1]主干线!A6858="","",[1]主干线!A6858)</f>
        <v/>
      </c>
      <c r="B6858" t="str">
        <f>IF([1]主干线!B6858="","",[1]主干线!B6858)</f>
        <v/>
      </c>
      <c r="C6858" t="str">
        <f>IF([1]主干线!C6858="","",[1]主干线!C6858)</f>
        <v/>
      </c>
      <c r="D6858" t="str">
        <f>IF([1]主干线!R6858="","",[1]主干线!R6858)</f>
        <v/>
      </c>
      <c r="E6858" t="str">
        <f>IF([1]主干线!S6858="","",[1]主干线!S6858)</f>
        <v/>
      </c>
      <c r="F6858" t="str">
        <f>IF([1]主干线!G6858="","",[1]主干线!G6858)</f>
        <v/>
      </c>
      <c r="G6858" t="str">
        <f>IF([1]主干线!H6858="","",[1]主干线!H6858)</f>
        <v/>
      </c>
    </row>
    <row r="6859" spans="1:7" x14ac:dyDescent="0.15">
      <c r="A6859" t="str">
        <f>IF([1]主干线!A6859="","",[1]主干线!A6859)</f>
        <v/>
      </c>
      <c r="B6859" t="str">
        <f>IF([1]主干线!B6859="","",[1]主干线!B6859)</f>
        <v/>
      </c>
      <c r="C6859" t="str">
        <f>IF([1]主干线!C6859="","",[1]主干线!C6859)</f>
        <v/>
      </c>
      <c r="D6859" t="str">
        <f>IF([1]主干线!R6859="","",[1]主干线!R6859)</f>
        <v/>
      </c>
      <c r="E6859" t="str">
        <f>IF([1]主干线!S6859="","",[1]主干线!S6859)</f>
        <v/>
      </c>
      <c r="F6859" t="str">
        <f>IF([1]主干线!G6859="","",[1]主干线!G6859)</f>
        <v/>
      </c>
      <c r="G6859" t="str">
        <f>IF([1]主干线!H6859="","",[1]主干线!H6859)</f>
        <v/>
      </c>
    </row>
    <row r="6860" spans="1:7" x14ac:dyDescent="0.15">
      <c r="A6860" t="str">
        <f>IF([1]主干线!A6860="","",[1]主干线!A6860)</f>
        <v/>
      </c>
      <c r="B6860" t="str">
        <f>IF([1]主干线!B6860="","",[1]主干线!B6860)</f>
        <v/>
      </c>
      <c r="C6860" t="str">
        <f>IF([1]主干线!C6860="","",[1]主干线!C6860)</f>
        <v/>
      </c>
      <c r="D6860" t="str">
        <f>IF([1]主干线!R6860="","",[1]主干线!R6860)</f>
        <v/>
      </c>
      <c r="E6860" t="str">
        <f>IF([1]主干线!S6860="","",[1]主干线!S6860)</f>
        <v/>
      </c>
      <c r="F6860" t="str">
        <f>IF([1]主干线!G6860="","",[1]主干线!G6860)</f>
        <v/>
      </c>
      <c r="G6860" t="str">
        <f>IF([1]主干线!H6860="","",[1]主干线!H6860)</f>
        <v/>
      </c>
    </row>
    <row r="6861" spans="1:7" x14ac:dyDescent="0.15">
      <c r="A6861" t="str">
        <f>IF([1]主干线!A6861="","",[1]主干线!A6861)</f>
        <v/>
      </c>
      <c r="B6861" t="str">
        <f>IF([1]主干线!B6861="","",[1]主干线!B6861)</f>
        <v/>
      </c>
      <c r="C6861" t="str">
        <f>IF([1]主干线!C6861="","",[1]主干线!C6861)</f>
        <v/>
      </c>
      <c r="D6861" t="str">
        <f>IF([1]主干线!R6861="","",[1]主干线!R6861)</f>
        <v/>
      </c>
      <c r="E6861" t="str">
        <f>IF([1]主干线!S6861="","",[1]主干线!S6861)</f>
        <v/>
      </c>
      <c r="F6861" t="str">
        <f>IF([1]主干线!G6861="","",[1]主干线!G6861)</f>
        <v/>
      </c>
      <c r="G6861" t="str">
        <f>IF([1]主干线!H6861="","",[1]主干线!H6861)</f>
        <v/>
      </c>
    </row>
    <row r="6862" spans="1:7" x14ac:dyDescent="0.15">
      <c r="A6862" t="str">
        <f>IF([1]主干线!A6862="","",[1]主干线!A6862)</f>
        <v/>
      </c>
      <c r="B6862" t="str">
        <f>IF([1]主干线!B6862="","",[1]主干线!B6862)</f>
        <v/>
      </c>
      <c r="C6862" t="str">
        <f>IF([1]主干线!C6862="","",[1]主干线!C6862)</f>
        <v/>
      </c>
      <c r="D6862" t="str">
        <f>IF([1]主干线!R6862="","",[1]主干线!R6862)</f>
        <v/>
      </c>
      <c r="E6862" t="str">
        <f>IF([1]主干线!S6862="","",[1]主干线!S6862)</f>
        <v/>
      </c>
      <c r="F6862" t="str">
        <f>IF([1]主干线!G6862="","",[1]主干线!G6862)</f>
        <v/>
      </c>
      <c r="G6862" t="str">
        <f>IF([1]主干线!H6862="","",[1]主干线!H6862)</f>
        <v/>
      </c>
    </row>
    <row r="6863" spans="1:7" x14ac:dyDescent="0.15">
      <c r="A6863" t="str">
        <f>IF([1]主干线!A6863="","",[1]主干线!A6863)</f>
        <v/>
      </c>
      <c r="B6863" t="str">
        <f>IF([1]主干线!B6863="","",[1]主干线!B6863)</f>
        <v/>
      </c>
      <c r="C6863" t="str">
        <f>IF([1]主干线!C6863="","",[1]主干线!C6863)</f>
        <v/>
      </c>
      <c r="D6863" t="str">
        <f>IF([1]主干线!R6863="","",[1]主干线!R6863)</f>
        <v/>
      </c>
      <c r="E6863" t="str">
        <f>IF([1]主干线!S6863="","",[1]主干线!S6863)</f>
        <v/>
      </c>
      <c r="F6863" t="str">
        <f>IF([1]主干线!G6863="","",[1]主干线!G6863)</f>
        <v/>
      </c>
      <c r="G6863" t="str">
        <f>IF([1]主干线!H6863="","",[1]主干线!H6863)</f>
        <v/>
      </c>
    </row>
    <row r="6864" spans="1:7" x14ac:dyDescent="0.15">
      <c r="A6864" t="str">
        <f>IF([1]主干线!A6864="","",[1]主干线!A6864)</f>
        <v/>
      </c>
      <c r="B6864" t="str">
        <f>IF([1]主干线!B6864="","",[1]主干线!B6864)</f>
        <v/>
      </c>
      <c r="C6864" t="str">
        <f>IF([1]主干线!C6864="","",[1]主干线!C6864)</f>
        <v/>
      </c>
      <c r="D6864" t="str">
        <f>IF([1]主干线!R6864="","",[1]主干线!R6864)</f>
        <v/>
      </c>
      <c r="E6864" t="str">
        <f>IF([1]主干线!S6864="","",[1]主干线!S6864)</f>
        <v/>
      </c>
      <c r="F6864" t="str">
        <f>IF([1]主干线!G6864="","",[1]主干线!G6864)</f>
        <v/>
      </c>
      <c r="G6864" t="str">
        <f>IF([1]主干线!H6864="","",[1]主干线!H6864)</f>
        <v/>
      </c>
    </row>
    <row r="6865" spans="1:7" x14ac:dyDescent="0.15">
      <c r="A6865" t="str">
        <f>IF([1]主干线!A6865="","",[1]主干线!A6865)</f>
        <v/>
      </c>
      <c r="B6865" t="str">
        <f>IF([1]主干线!B6865="","",[1]主干线!B6865)</f>
        <v/>
      </c>
      <c r="C6865" t="str">
        <f>IF([1]主干线!C6865="","",[1]主干线!C6865)</f>
        <v/>
      </c>
      <c r="D6865" t="str">
        <f>IF([1]主干线!R6865="","",[1]主干线!R6865)</f>
        <v/>
      </c>
      <c r="E6865" t="str">
        <f>IF([1]主干线!S6865="","",[1]主干线!S6865)</f>
        <v/>
      </c>
      <c r="F6865" t="str">
        <f>IF([1]主干线!G6865="","",[1]主干线!G6865)</f>
        <v/>
      </c>
      <c r="G6865" t="str">
        <f>IF([1]主干线!H6865="","",[1]主干线!H6865)</f>
        <v/>
      </c>
    </row>
    <row r="6866" spans="1:7" x14ac:dyDescent="0.15">
      <c r="A6866" t="str">
        <f>IF([1]主干线!A6866="","",[1]主干线!A6866)</f>
        <v/>
      </c>
      <c r="B6866" t="str">
        <f>IF([1]主干线!B6866="","",[1]主干线!B6866)</f>
        <v/>
      </c>
      <c r="C6866" t="str">
        <f>IF([1]主干线!C6866="","",[1]主干线!C6866)</f>
        <v/>
      </c>
      <c r="D6866" t="str">
        <f>IF([1]主干线!R6866="","",[1]主干线!R6866)</f>
        <v/>
      </c>
      <c r="E6866" t="str">
        <f>IF([1]主干线!S6866="","",[1]主干线!S6866)</f>
        <v/>
      </c>
      <c r="F6866" t="str">
        <f>IF([1]主干线!G6866="","",[1]主干线!G6866)</f>
        <v/>
      </c>
      <c r="G6866" t="str">
        <f>IF([1]主干线!H6866="","",[1]主干线!H6866)</f>
        <v/>
      </c>
    </row>
    <row r="6867" spans="1:7" x14ac:dyDescent="0.15">
      <c r="A6867" t="str">
        <f>IF([1]主干线!A6867="","",[1]主干线!A6867)</f>
        <v/>
      </c>
      <c r="B6867" t="str">
        <f>IF([1]主干线!B6867="","",[1]主干线!B6867)</f>
        <v/>
      </c>
      <c r="C6867" t="str">
        <f>IF([1]主干线!C6867="","",[1]主干线!C6867)</f>
        <v/>
      </c>
      <c r="D6867" t="str">
        <f>IF([1]主干线!R6867="","",[1]主干线!R6867)</f>
        <v/>
      </c>
      <c r="E6867" t="str">
        <f>IF([1]主干线!S6867="","",[1]主干线!S6867)</f>
        <v/>
      </c>
      <c r="F6867" t="str">
        <f>IF([1]主干线!G6867="","",[1]主干线!G6867)</f>
        <v/>
      </c>
      <c r="G6867" t="str">
        <f>IF([1]主干线!H6867="","",[1]主干线!H6867)</f>
        <v/>
      </c>
    </row>
    <row r="6868" spans="1:7" x14ac:dyDescent="0.15">
      <c r="A6868" t="str">
        <f>IF([1]主干线!A6868="","",[1]主干线!A6868)</f>
        <v/>
      </c>
      <c r="B6868" t="str">
        <f>IF([1]主干线!B6868="","",[1]主干线!B6868)</f>
        <v/>
      </c>
      <c r="C6868" t="str">
        <f>IF([1]主干线!C6868="","",[1]主干线!C6868)</f>
        <v/>
      </c>
      <c r="D6868" t="str">
        <f>IF([1]主干线!R6868="","",[1]主干线!R6868)</f>
        <v/>
      </c>
      <c r="E6868" t="str">
        <f>IF([1]主干线!S6868="","",[1]主干线!S6868)</f>
        <v/>
      </c>
      <c r="F6868" t="str">
        <f>IF([1]主干线!G6868="","",[1]主干线!G6868)</f>
        <v/>
      </c>
      <c r="G6868" t="str">
        <f>IF([1]主干线!H6868="","",[1]主干线!H6868)</f>
        <v/>
      </c>
    </row>
    <row r="6869" spans="1:7" x14ac:dyDescent="0.15">
      <c r="A6869" t="str">
        <f>IF([1]主干线!A6869="","",[1]主干线!A6869)</f>
        <v/>
      </c>
      <c r="B6869" t="str">
        <f>IF([1]主干线!B6869="","",[1]主干线!B6869)</f>
        <v/>
      </c>
      <c r="C6869" t="str">
        <f>IF([1]主干线!C6869="","",[1]主干线!C6869)</f>
        <v/>
      </c>
      <c r="D6869" t="str">
        <f>IF([1]主干线!R6869="","",[1]主干线!R6869)</f>
        <v/>
      </c>
      <c r="E6869" t="str">
        <f>IF([1]主干线!S6869="","",[1]主干线!S6869)</f>
        <v/>
      </c>
      <c r="F6869" t="str">
        <f>IF([1]主干线!G6869="","",[1]主干线!G6869)</f>
        <v/>
      </c>
      <c r="G6869" t="str">
        <f>IF([1]主干线!H6869="","",[1]主干线!H6869)</f>
        <v/>
      </c>
    </row>
    <row r="6870" spans="1:7" x14ac:dyDescent="0.15">
      <c r="A6870" t="str">
        <f>IF([1]主干线!A6870="","",[1]主干线!A6870)</f>
        <v/>
      </c>
      <c r="B6870" t="str">
        <f>IF([1]主干线!B6870="","",[1]主干线!B6870)</f>
        <v/>
      </c>
      <c r="C6870" t="str">
        <f>IF([1]主干线!C6870="","",[1]主干线!C6870)</f>
        <v/>
      </c>
      <c r="D6870" t="str">
        <f>IF([1]主干线!R6870="","",[1]主干线!R6870)</f>
        <v/>
      </c>
      <c r="E6870" t="str">
        <f>IF([1]主干线!S6870="","",[1]主干线!S6870)</f>
        <v/>
      </c>
      <c r="F6870" t="str">
        <f>IF([1]主干线!G6870="","",[1]主干线!G6870)</f>
        <v/>
      </c>
      <c r="G6870" t="str">
        <f>IF([1]主干线!H6870="","",[1]主干线!H6870)</f>
        <v/>
      </c>
    </row>
    <row r="6871" spans="1:7" x14ac:dyDescent="0.15">
      <c r="A6871" t="str">
        <f>IF([1]主干线!A6871="","",[1]主干线!A6871)</f>
        <v/>
      </c>
      <c r="B6871" t="str">
        <f>IF([1]主干线!B6871="","",[1]主干线!B6871)</f>
        <v/>
      </c>
      <c r="C6871" t="str">
        <f>IF([1]主干线!C6871="","",[1]主干线!C6871)</f>
        <v/>
      </c>
      <c r="D6871" t="str">
        <f>IF([1]主干线!R6871="","",[1]主干线!R6871)</f>
        <v/>
      </c>
      <c r="E6871" t="str">
        <f>IF([1]主干线!S6871="","",[1]主干线!S6871)</f>
        <v/>
      </c>
      <c r="F6871" t="str">
        <f>IF([1]主干线!G6871="","",[1]主干线!G6871)</f>
        <v/>
      </c>
      <c r="G6871" t="str">
        <f>IF([1]主干线!H6871="","",[1]主干线!H6871)</f>
        <v/>
      </c>
    </row>
    <row r="6872" spans="1:7" x14ac:dyDescent="0.15">
      <c r="A6872" t="str">
        <f>IF([1]主干线!A6872="","",[1]主干线!A6872)</f>
        <v/>
      </c>
      <c r="B6872" t="str">
        <f>IF([1]主干线!B6872="","",[1]主干线!B6872)</f>
        <v/>
      </c>
      <c r="C6872" t="str">
        <f>IF([1]主干线!C6872="","",[1]主干线!C6872)</f>
        <v/>
      </c>
      <c r="D6872" t="str">
        <f>IF([1]主干线!R6872="","",[1]主干线!R6872)</f>
        <v/>
      </c>
      <c r="E6872" t="str">
        <f>IF([1]主干线!S6872="","",[1]主干线!S6872)</f>
        <v/>
      </c>
      <c r="F6872" t="str">
        <f>IF([1]主干线!G6872="","",[1]主干线!G6872)</f>
        <v/>
      </c>
      <c r="G6872" t="str">
        <f>IF([1]主干线!H6872="","",[1]主干线!H6872)</f>
        <v/>
      </c>
    </row>
    <row r="6873" spans="1:7" x14ac:dyDescent="0.15">
      <c r="A6873" t="str">
        <f>IF([1]主干线!A6873="","",[1]主干线!A6873)</f>
        <v/>
      </c>
      <c r="B6873" t="str">
        <f>IF([1]主干线!B6873="","",[1]主干线!B6873)</f>
        <v/>
      </c>
      <c r="C6873" t="str">
        <f>IF([1]主干线!C6873="","",[1]主干线!C6873)</f>
        <v/>
      </c>
      <c r="D6873" t="str">
        <f>IF([1]主干线!R6873="","",[1]主干线!R6873)</f>
        <v/>
      </c>
      <c r="E6873" t="str">
        <f>IF([1]主干线!S6873="","",[1]主干线!S6873)</f>
        <v/>
      </c>
      <c r="F6873" t="str">
        <f>IF([1]主干线!G6873="","",[1]主干线!G6873)</f>
        <v/>
      </c>
      <c r="G6873" t="str">
        <f>IF([1]主干线!H6873="","",[1]主干线!H6873)</f>
        <v/>
      </c>
    </row>
    <row r="6874" spans="1:7" x14ac:dyDescent="0.15">
      <c r="A6874" t="str">
        <f>IF([1]主干线!A6874="","",[1]主干线!A6874)</f>
        <v/>
      </c>
      <c r="B6874" t="str">
        <f>IF([1]主干线!B6874="","",[1]主干线!B6874)</f>
        <v/>
      </c>
      <c r="C6874" t="str">
        <f>IF([1]主干线!C6874="","",[1]主干线!C6874)</f>
        <v/>
      </c>
      <c r="D6874" t="str">
        <f>IF([1]主干线!R6874="","",[1]主干线!R6874)</f>
        <v/>
      </c>
      <c r="E6874" t="str">
        <f>IF([1]主干线!S6874="","",[1]主干线!S6874)</f>
        <v/>
      </c>
      <c r="F6874" t="str">
        <f>IF([1]主干线!G6874="","",[1]主干线!G6874)</f>
        <v/>
      </c>
      <c r="G6874" t="str">
        <f>IF([1]主干线!H6874="","",[1]主干线!H6874)</f>
        <v/>
      </c>
    </row>
    <row r="6875" spans="1:7" x14ac:dyDescent="0.15">
      <c r="A6875" t="str">
        <f>IF([1]主干线!A6875="","",[1]主干线!A6875)</f>
        <v/>
      </c>
      <c r="B6875" t="str">
        <f>IF([1]主干线!B6875="","",[1]主干线!B6875)</f>
        <v/>
      </c>
      <c r="C6875" t="str">
        <f>IF([1]主干线!C6875="","",[1]主干线!C6875)</f>
        <v/>
      </c>
      <c r="D6875" t="str">
        <f>IF([1]主干线!R6875="","",[1]主干线!R6875)</f>
        <v/>
      </c>
      <c r="E6875" t="str">
        <f>IF([1]主干线!S6875="","",[1]主干线!S6875)</f>
        <v/>
      </c>
      <c r="F6875" t="str">
        <f>IF([1]主干线!G6875="","",[1]主干线!G6875)</f>
        <v/>
      </c>
      <c r="G6875" t="str">
        <f>IF([1]主干线!H6875="","",[1]主干线!H6875)</f>
        <v/>
      </c>
    </row>
    <row r="6876" spans="1:7" x14ac:dyDescent="0.15">
      <c r="A6876" t="str">
        <f>IF([1]主干线!A6876="","",[1]主干线!A6876)</f>
        <v/>
      </c>
      <c r="B6876" t="str">
        <f>IF([1]主干线!B6876="","",[1]主干线!B6876)</f>
        <v/>
      </c>
      <c r="C6876" t="str">
        <f>IF([1]主干线!C6876="","",[1]主干线!C6876)</f>
        <v/>
      </c>
      <c r="D6876" t="str">
        <f>IF([1]主干线!R6876="","",[1]主干线!R6876)</f>
        <v/>
      </c>
      <c r="E6876" t="str">
        <f>IF([1]主干线!S6876="","",[1]主干线!S6876)</f>
        <v/>
      </c>
      <c r="F6876" t="str">
        <f>IF([1]主干线!G6876="","",[1]主干线!G6876)</f>
        <v/>
      </c>
      <c r="G6876" t="str">
        <f>IF([1]主干线!H6876="","",[1]主干线!H6876)</f>
        <v/>
      </c>
    </row>
    <row r="6877" spans="1:7" x14ac:dyDescent="0.15">
      <c r="A6877" t="str">
        <f>IF([1]主干线!A6877="","",[1]主干线!A6877)</f>
        <v/>
      </c>
      <c r="B6877" t="str">
        <f>IF([1]主干线!B6877="","",[1]主干线!B6877)</f>
        <v/>
      </c>
      <c r="C6877" t="str">
        <f>IF([1]主干线!C6877="","",[1]主干线!C6877)</f>
        <v/>
      </c>
      <c r="D6877" t="str">
        <f>IF([1]主干线!R6877="","",[1]主干线!R6877)</f>
        <v/>
      </c>
      <c r="E6877" t="str">
        <f>IF([1]主干线!S6877="","",[1]主干线!S6877)</f>
        <v/>
      </c>
      <c r="F6877" t="str">
        <f>IF([1]主干线!G6877="","",[1]主干线!G6877)</f>
        <v/>
      </c>
      <c r="G6877" t="str">
        <f>IF([1]主干线!H6877="","",[1]主干线!H6877)</f>
        <v/>
      </c>
    </row>
    <row r="6878" spans="1:7" x14ac:dyDescent="0.15">
      <c r="A6878" t="str">
        <f>IF([1]主干线!A6878="","",[1]主干线!A6878)</f>
        <v/>
      </c>
      <c r="B6878" t="str">
        <f>IF([1]主干线!B6878="","",[1]主干线!B6878)</f>
        <v/>
      </c>
      <c r="C6878" t="str">
        <f>IF([1]主干线!C6878="","",[1]主干线!C6878)</f>
        <v/>
      </c>
      <c r="D6878" t="str">
        <f>IF([1]主干线!R6878="","",[1]主干线!R6878)</f>
        <v/>
      </c>
      <c r="E6878" t="str">
        <f>IF([1]主干线!S6878="","",[1]主干线!S6878)</f>
        <v/>
      </c>
      <c r="F6878" t="str">
        <f>IF([1]主干线!G6878="","",[1]主干线!G6878)</f>
        <v/>
      </c>
      <c r="G6878" t="str">
        <f>IF([1]主干线!H6878="","",[1]主干线!H6878)</f>
        <v/>
      </c>
    </row>
    <row r="6879" spans="1:7" x14ac:dyDescent="0.15">
      <c r="A6879" t="str">
        <f>IF([1]主干线!A6879="","",[1]主干线!A6879)</f>
        <v/>
      </c>
      <c r="B6879" t="str">
        <f>IF([1]主干线!B6879="","",[1]主干线!B6879)</f>
        <v/>
      </c>
      <c r="C6879" t="str">
        <f>IF([1]主干线!C6879="","",[1]主干线!C6879)</f>
        <v/>
      </c>
      <c r="D6879" t="str">
        <f>IF([1]主干线!R6879="","",[1]主干线!R6879)</f>
        <v/>
      </c>
      <c r="E6879" t="str">
        <f>IF([1]主干线!S6879="","",[1]主干线!S6879)</f>
        <v/>
      </c>
      <c r="F6879" t="str">
        <f>IF([1]主干线!G6879="","",[1]主干线!G6879)</f>
        <v/>
      </c>
      <c r="G6879" t="str">
        <f>IF([1]主干线!H6879="","",[1]主干线!H6879)</f>
        <v/>
      </c>
    </row>
    <row r="6880" spans="1:7" x14ac:dyDescent="0.15">
      <c r="A6880" t="str">
        <f>IF([1]主干线!A6880="","",[1]主干线!A6880)</f>
        <v/>
      </c>
      <c r="B6880" t="str">
        <f>IF([1]主干线!B6880="","",[1]主干线!B6880)</f>
        <v/>
      </c>
      <c r="C6880" t="str">
        <f>IF([1]主干线!C6880="","",[1]主干线!C6880)</f>
        <v/>
      </c>
      <c r="D6880" t="str">
        <f>IF([1]主干线!R6880="","",[1]主干线!R6880)</f>
        <v/>
      </c>
      <c r="E6880" t="str">
        <f>IF([1]主干线!S6880="","",[1]主干线!S6880)</f>
        <v/>
      </c>
      <c r="F6880" t="str">
        <f>IF([1]主干线!G6880="","",[1]主干线!G6880)</f>
        <v/>
      </c>
      <c r="G6880" t="str">
        <f>IF([1]主干线!H6880="","",[1]主干线!H6880)</f>
        <v/>
      </c>
    </row>
    <row r="6881" spans="1:7" x14ac:dyDescent="0.15">
      <c r="A6881" t="str">
        <f>IF([1]主干线!A6881="","",[1]主干线!A6881)</f>
        <v/>
      </c>
      <c r="B6881" t="str">
        <f>IF([1]主干线!B6881="","",[1]主干线!B6881)</f>
        <v/>
      </c>
      <c r="C6881" t="str">
        <f>IF([1]主干线!C6881="","",[1]主干线!C6881)</f>
        <v/>
      </c>
      <c r="D6881" t="str">
        <f>IF([1]主干线!R6881="","",[1]主干线!R6881)</f>
        <v/>
      </c>
      <c r="E6881" t="str">
        <f>IF([1]主干线!S6881="","",[1]主干线!S6881)</f>
        <v/>
      </c>
      <c r="F6881" t="str">
        <f>IF([1]主干线!G6881="","",[1]主干线!G6881)</f>
        <v/>
      </c>
      <c r="G6881" t="str">
        <f>IF([1]主干线!H6881="","",[1]主干线!H6881)</f>
        <v/>
      </c>
    </row>
    <row r="6882" spans="1:7" x14ac:dyDescent="0.15">
      <c r="A6882" t="str">
        <f>IF([1]主干线!A6882="","",[1]主干线!A6882)</f>
        <v/>
      </c>
      <c r="B6882" t="str">
        <f>IF([1]主干线!B6882="","",[1]主干线!B6882)</f>
        <v/>
      </c>
      <c r="C6882" t="str">
        <f>IF([1]主干线!C6882="","",[1]主干线!C6882)</f>
        <v/>
      </c>
      <c r="D6882" t="str">
        <f>IF([1]主干线!R6882="","",[1]主干线!R6882)</f>
        <v/>
      </c>
      <c r="E6882" t="str">
        <f>IF([1]主干线!S6882="","",[1]主干线!S6882)</f>
        <v/>
      </c>
      <c r="F6882" t="str">
        <f>IF([1]主干线!G6882="","",[1]主干线!G6882)</f>
        <v/>
      </c>
      <c r="G6882" t="str">
        <f>IF([1]主干线!H6882="","",[1]主干线!H6882)</f>
        <v/>
      </c>
    </row>
    <row r="6883" spans="1:7" x14ac:dyDescent="0.15">
      <c r="A6883" t="str">
        <f>IF([1]主干线!A6883="","",[1]主干线!A6883)</f>
        <v/>
      </c>
      <c r="B6883" t="str">
        <f>IF([1]主干线!B6883="","",[1]主干线!B6883)</f>
        <v/>
      </c>
      <c r="C6883" t="str">
        <f>IF([1]主干线!C6883="","",[1]主干线!C6883)</f>
        <v/>
      </c>
      <c r="D6883" t="str">
        <f>IF([1]主干线!R6883="","",[1]主干线!R6883)</f>
        <v/>
      </c>
      <c r="E6883" t="str">
        <f>IF([1]主干线!S6883="","",[1]主干线!S6883)</f>
        <v/>
      </c>
      <c r="F6883" t="str">
        <f>IF([1]主干线!G6883="","",[1]主干线!G6883)</f>
        <v/>
      </c>
      <c r="G6883" t="str">
        <f>IF([1]主干线!H6883="","",[1]主干线!H6883)</f>
        <v/>
      </c>
    </row>
    <row r="6884" spans="1:7" x14ac:dyDescent="0.15">
      <c r="A6884" t="str">
        <f>IF([1]主干线!A6884="","",[1]主干线!A6884)</f>
        <v/>
      </c>
      <c r="B6884" t="str">
        <f>IF([1]主干线!B6884="","",[1]主干线!B6884)</f>
        <v/>
      </c>
      <c r="C6884" t="str">
        <f>IF([1]主干线!C6884="","",[1]主干线!C6884)</f>
        <v/>
      </c>
      <c r="D6884" t="str">
        <f>IF([1]主干线!R6884="","",[1]主干线!R6884)</f>
        <v/>
      </c>
      <c r="E6884" t="str">
        <f>IF([1]主干线!S6884="","",[1]主干线!S6884)</f>
        <v/>
      </c>
      <c r="F6884" t="str">
        <f>IF([1]主干线!G6884="","",[1]主干线!G6884)</f>
        <v/>
      </c>
      <c r="G6884" t="str">
        <f>IF([1]主干线!H6884="","",[1]主干线!H6884)</f>
        <v/>
      </c>
    </row>
    <row r="6885" spans="1:7" x14ac:dyDescent="0.15">
      <c r="A6885" t="str">
        <f>IF([1]主干线!A6885="","",[1]主干线!A6885)</f>
        <v/>
      </c>
      <c r="B6885" t="str">
        <f>IF([1]主干线!B6885="","",[1]主干线!B6885)</f>
        <v/>
      </c>
      <c r="C6885" t="str">
        <f>IF([1]主干线!C6885="","",[1]主干线!C6885)</f>
        <v/>
      </c>
      <c r="D6885" t="str">
        <f>IF([1]主干线!R6885="","",[1]主干线!R6885)</f>
        <v/>
      </c>
      <c r="E6885" t="str">
        <f>IF([1]主干线!S6885="","",[1]主干线!S6885)</f>
        <v/>
      </c>
      <c r="F6885" t="str">
        <f>IF([1]主干线!G6885="","",[1]主干线!G6885)</f>
        <v/>
      </c>
      <c r="G6885" t="str">
        <f>IF([1]主干线!H6885="","",[1]主干线!H6885)</f>
        <v/>
      </c>
    </row>
    <row r="6886" spans="1:7" x14ac:dyDescent="0.15">
      <c r="A6886" t="str">
        <f>IF([1]主干线!A6886="","",[1]主干线!A6886)</f>
        <v/>
      </c>
      <c r="B6886" t="str">
        <f>IF([1]主干线!B6886="","",[1]主干线!B6886)</f>
        <v/>
      </c>
      <c r="C6886" t="str">
        <f>IF([1]主干线!C6886="","",[1]主干线!C6886)</f>
        <v/>
      </c>
      <c r="D6886" t="str">
        <f>IF([1]主干线!R6886="","",[1]主干线!R6886)</f>
        <v/>
      </c>
      <c r="E6886" t="str">
        <f>IF([1]主干线!S6886="","",[1]主干线!S6886)</f>
        <v/>
      </c>
      <c r="F6886" t="str">
        <f>IF([1]主干线!G6886="","",[1]主干线!G6886)</f>
        <v/>
      </c>
      <c r="G6886" t="str">
        <f>IF([1]主干线!H6886="","",[1]主干线!H6886)</f>
        <v/>
      </c>
    </row>
    <row r="6887" spans="1:7" x14ac:dyDescent="0.15">
      <c r="A6887" t="str">
        <f>IF([1]主干线!A6887="","",[1]主干线!A6887)</f>
        <v/>
      </c>
      <c r="B6887" t="str">
        <f>IF([1]主干线!B6887="","",[1]主干线!B6887)</f>
        <v/>
      </c>
      <c r="C6887" t="str">
        <f>IF([1]主干线!C6887="","",[1]主干线!C6887)</f>
        <v/>
      </c>
      <c r="D6887" t="str">
        <f>IF([1]主干线!R6887="","",[1]主干线!R6887)</f>
        <v/>
      </c>
      <c r="E6887" t="str">
        <f>IF([1]主干线!S6887="","",[1]主干线!S6887)</f>
        <v/>
      </c>
      <c r="F6887" t="str">
        <f>IF([1]主干线!G6887="","",[1]主干线!G6887)</f>
        <v/>
      </c>
      <c r="G6887" t="str">
        <f>IF([1]主干线!H6887="","",[1]主干线!H6887)</f>
        <v/>
      </c>
    </row>
    <row r="6888" spans="1:7" x14ac:dyDescent="0.15">
      <c r="A6888" t="str">
        <f>IF([1]主干线!A6888="","",[1]主干线!A6888)</f>
        <v/>
      </c>
      <c r="B6888" t="str">
        <f>IF([1]主干线!B6888="","",[1]主干线!B6888)</f>
        <v/>
      </c>
      <c r="C6888" t="str">
        <f>IF([1]主干线!C6888="","",[1]主干线!C6888)</f>
        <v/>
      </c>
      <c r="D6888" t="str">
        <f>IF([1]主干线!R6888="","",[1]主干线!R6888)</f>
        <v/>
      </c>
      <c r="E6888" t="str">
        <f>IF([1]主干线!S6888="","",[1]主干线!S6888)</f>
        <v/>
      </c>
      <c r="F6888" t="str">
        <f>IF([1]主干线!G6888="","",[1]主干线!G6888)</f>
        <v/>
      </c>
      <c r="G6888" t="str">
        <f>IF([1]主干线!H6888="","",[1]主干线!H6888)</f>
        <v/>
      </c>
    </row>
    <row r="6889" spans="1:7" x14ac:dyDescent="0.15">
      <c r="A6889" t="str">
        <f>IF([1]主干线!A6889="","",[1]主干线!A6889)</f>
        <v/>
      </c>
      <c r="B6889" t="str">
        <f>IF([1]主干线!B6889="","",[1]主干线!B6889)</f>
        <v/>
      </c>
      <c r="C6889" t="str">
        <f>IF([1]主干线!C6889="","",[1]主干线!C6889)</f>
        <v/>
      </c>
      <c r="D6889" t="str">
        <f>IF([1]主干线!R6889="","",[1]主干线!R6889)</f>
        <v/>
      </c>
      <c r="E6889" t="str">
        <f>IF([1]主干线!S6889="","",[1]主干线!S6889)</f>
        <v/>
      </c>
      <c r="F6889" t="str">
        <f>IF([1]主干线!G6889="","",[1]主干线!G6889)</f>
        <v/>
      </c>
      <c r="G6889" t="str">
        <f>IF([1]主干线!H6889="","",[1]主干线!H6889)</f>
        <v/>
      </c>
    </row>
    <row r="6890" spans="1:7" x14ac:dyDescent="0.15">
      <c r="A6890" t="str">
        <f>IF([1]主干线!A6890="","",[1]主干线!A6890)</f>
        <v/>
      </c>
      <c r="B6890" t="str">
        <f>IF([1]主干线!B6890="","",[1]主干线!B6890)</f>
        <v/>
      </c>
      <c r="C6890" t="str">
        <f>IF([1]主干线!C6890="","",[1]主干线!C6890)</f>
        <v/>
      </c>
      <c r="D6890" t="str">
        <f>IF([1]主干线!R6890="","",[1]主干线!R6890)</f>
        <v/>
      </c>
      <c r="E6890" t="str">
        <f>IF([1]主干线!S6890="","",[1]主干线!S6890)</f>
        <v/>
      </c>
      <c r="F6890" t="str">
        <f>IF([1]主干线!G6890="","",[1]主干线!G6890)</f>
        <v/>
      </c>
      <c r="G6890" t="str">
        <f>IF([1]主干线!H6890="","",[1]主干线!H6890)</f>
        <v/>
      </c>
    </row>
    <row r="6891" spans="1:7" x14ac:dyDescent="0.15">
      <c r="A6891" t="str">
        <f>IF([1]主干线!A6891="","",[1]主干线!A6891)</f>
        <v/>
      </c>
      <c r="B6891" t="str">
        <f>IF([1]主干线!B6891="","",[1]主干线!B6891)</f>
        <v/>
      </c>
      <c r="C6891" t="str">
        <f>IF([1]主干线!C6891="","",[1]主干线!C6891)</f>
        <v/>
      </c>
      <c r="D6891" t="str">
        <f>IF([1]主干线!R6891="","",[1]主干线!R6891)</f>
        <v/>
      </c>
      <c r="E6891" t="str">
        <f>IF([1]主干线!S6891="","",[1]主干线!S6891)</f>
        <v/>
      </c>
      <c r="F6891" t="str">
        <f>IF([1]主干线!G6891="","",[1]主干线!G6891)</f>
        <v/>
      </c>
      <c r="G6891" t="str">
        <f>IF([1]主干线!H6891="","",[1]主干线!H6891)</f>
        <v/>
      </c>
    </row>
    <row r="6892" spans="1:7" x14ac:dyDescent="0.15">
      <c r="A6892" t="str">
        <f>IF([1]主干线!A6892="","",[1]主干线!A6892)</f>
        <v/>
      </c>
      <c r="B6892" t="str">
        <f>IF([1]主干线!B6892="","",[1]主干线!B6892)</f>
        <v/>
      </c>
      <c r="C6892" t="str">
        <f>IF([1]主干线!C6892="","",[1]主干线!C6892)</f>
        <v/>
      </c>
      <c r="D6892" t="str">
        <f>IF([1]主干线!R6892="","",[1]主干线!R6892)</f>
        <v/>
      </c>
      <c r="E6892" t="str">
        <f>IF([1]主干线!S6892="","",[1]主干线!S6892)</f>
        <v/>
      </c>
      <c r="F6892" t="str">
        <f>IF([1]主干线!G6892="","",[1]主干线!G6892)</f>
        <v/>
      </c>
      <c r="G6892" t="str">
        <f>IF([1]主干线!H6892="","",[1]主干线!H6892)</f>
        <v/>
      </c>
    </row>
    <row r="6893" spans="1:7" x14ac:dyDescent="0.15">
      <c r="A6893" t="str">
        <f>IF([1]主干线!A6893="","",[1]主干线!A6893)</f>
        <v/>
      </c>
      <c r="B6893" t="str">
        <f>IF([1]主干线!B6893="","",[1]主干线!B6893)</f>
        <v/>
      </c>
      <c r="C6893" t="str">
        <f>IF([1]主干线!C6893="","",[1]主干线!C6893)</f>
        <v/>
      </c>
      <c r="D6893" t="str">
        <f>IF([1]主干线!R6893="","",[1]主干线!R6893)</f>
        <v/>
      </c>
      <c r="E6893" t="str">
        <f>IF([1]主干线!S6893="","",[1]主干线!S6893)</f>
        <v/>
      </c>
      <c r="F6893" t="str">
        <f>IF([1]主干线!G6893="","",[1]主干线!G6893)</f>
        <v/>
      </c>
      <c r="G6893" t="str">
        <f>IF([1]主干线!H6893="","",[1]主干线!H6893)</f>
        <v/>
      </c>
    </row>
    <row r="6894" spans="1:7" x14ac:dyDescent="0.15">
      <c r="A6894" t="str">
        <f>IF([1]主干线!A6894="","",[1]主干线!A6894)</f>
        <v/>
      </c>
      <c r="B6894" t="str">
        <f>IF([1]主干线!B6894="","",[1]主干线!B6894)</f>
        <v/>
      </c>
      <c r="C6894" t="str">
        <f>IF([1]主干线!C6894="","",[1]主干线!C6894)</f>
        <v/>
      </c>
      <c r="D6894" t="str">
        <f>IF([1]主干线!R6894="","",[1]主干线!R6894)</f>
        <v/>
      </c>
      <c r="E6894" t="str">
        <f>IF([1]主干线!S6894="","",[1]主干线!S6894)</f>
        <v/>
      </c>
      <c r="F6894" t="str">
        <f>IF([1]主干线!G6894="","",[1]主干线!G6894)</f>
        <v/>
      </c>
      <c r="G6894" t="str">
        <f>IF([1]主干线!H6894="","",[1]主干线!H6894)</f>
        <v/>
      </c>
    </row>
    <row r="6895" spans="1:7" x14ac:dyDescent="0.15">
      <c r="A6895" t="str">
        <f>IF([1]主干线!A6895="","",[1]主干线!A6895)</f>
        <v/>
      </c>
      <c r="B6895" t="str">
        <f>IF([1]主干线!B6895="","",[1]主干线!B6895)</f>
        <v/>
      </c>
      <c r="C6895" t="str">
        <f>IF([1]主干线!C6895="","",[1]主干线!C6895)</f>
        <v/>
      </c>
      <c r="D6895" t="str">
        <f>IF([1]主干线!R6895="","",[1]主干线!R6895)</f>
        <v/>
      </c>
      <c r="E6895" t="str">
        <f>IF([1]主干线!S6895="","",[1]主干线!S6895)</f>
        <v/>
      </c>
      <c r="F6895" t="str">
        <f>IF([1]主干线!G6895="","",[1]主干线!G6895)</f>
        <v/>
      </c>
      <c r="G6895" t="str">
        <f>IF([1]主干线!H6895="","",[1]主干线!H6895)</f>
        <v/>
      </c>
    </row>
    <row r="6896" spans="1:7" x14ac:dyDescent="0.15">
      <c r="A6896" t="str">
        <f>IF([1]主干线!A6896="","",[1]主干线!A6896)</f>
        <v/>
      </c>
      <c r="B6896" t="str">
        <f>IF([1]主干线!B6896="","",[1]主干线!B6896)</f>
        <v/>
      </c>
      <c r="C6896" t="str">
        <f>IF([1]主干线!C6896="","",[1]主干线!C6896)</f>
        <v/>
      </c>
      <c r="D6896" t="str">
        <f>IF([1]主干线!R6896="","",[1]主干线!R6896)</f>
        <v/>
      </c>
      <c r="E6896" t="str">
        <f>IF([1]主干线!S6896="","",[1]主干线!S6896)</f>
        <v/>
      </c>
      <c r="F6896" t="str">
        <f>IF([1]主干线!G6896="","",[1]主干线!G6896)</f>
        <v/>
      </c>
      <c r="G6896" t="str">
        <f>IF([1]主干线!H6896="","",[1]主干线!H6896)</f>
        <v/>
      </c>
    </row>
    <row r="6897" spans="1:7" x14ac:dyDescent="0.15">
      <c r="A6897" t="str">
        <f>IF([1]主干线!A6897="","",[1]主干线!A6897)</f>
        <v/>
      </c>
      <c r="B6897" t="str">
        <f>IF([1]主干线!B6897="","",[1]主干线!B6897)</f>
        <v/>
      </c>
      <c r="C6897" t="str">
        <f>IF([1]主干线!C6897="","",[1]主干线!C6897)</f>
        <v/>
      </c>
      <c r="D6897" t="str">
        <f>IF([1]主干线!R6897="","",[1]主干线!R6897)</f>
        <v/>
      </c>
      <c r="E6897" t="str">
        <f>IF([1]主干线!S6897="","",[1]主干线!S6897)</f>
        <v/>
      </c>
      <c r="F6897" t="str">
        <f>IF([1]主干线!G6897="","",[1]主干线!G6897)</f>
        <v/>
      </c>
      <c r="G6897" t="str">
        <f>IF([1]主干线!H6897="","",[1]主干线!H6897)</f>
        <v/>
      </c>
    </row>
    <row r="6898" spans="1:7" x14ac:dyDescent="0.15">
      <c r="A6898" t="str">
        <f>IF([1]主干线!A6898="","",[1]主干线!A6898)</f>
        <v/>
      </c>
      <c r="B6898" t="str">
        <f>IF([1]主干线!B6898="","",[1]主干线!B6898)</f>
        <v/>
      </c>
      <c r="C6898" t="str">
        <f>IF([1]主干线!C6898="","",[1]主干线!C6898)</f>
        <v/>
      </c>
      <c r="D6898" t="str">
        <f>IF([1]主干线!R6898="","",[1]主干线!R6898)</f>
        <v/>
      </c>
      <c r="E6898" t="str">
        <f>IF([1]主干线!S6898="","",[1]主干线!S6898)</f>
        <v/>
      </c>
      <c r="F6898" t="str">
        <f>IF([1]主干线!G6898="","",[1]主干线!G6898)</f>
        <v/>
      </c>
      <c r="G6898" t="str">
        <f>IF([1]主干线!H6898="","",[1]主干线!H6898)</f>
        <v/>
      </c>
    </row>
    <row r="6899" spans="1:7" x14ac:dyDescent="0.15">
      <c r="A6899" t="str">
        <f>IF([1]主干线!A6899="","",[1]主干线!A6899)</f>
        <v/>
      </c>
      <c r="B6899" t="str">
        <f>IF([1]主干线!B6899="","",[1]主干线!B6899)</f>
        <v/>
      </c>
      <c r="C6899" t="str">
        <f>IF([1]主干线!C6899="","",[1]主干线!C6899)</f>
        <v/>
      </c>
      <c r="D6899" t="str">
        <f>IF([1]主干线!R6899="","",[1]主干线!R6899)</f>
        <v/>
      </c>
      <c r="E6899" t="str">
        <f>IF([1]主干线!S6899="","",[1]主干线!S6899)</f>
        <v/>
      </c>
      <c r="F6899" t="str">
        <f>IF([1]主干线!G6899="","",[1]主干线!G6899)</f>
        <v/>
      </c>
      <c r="G6899" t="str">
        <f>IF([1]主干线!H6899="","",[1]主干线!H6899)</f>
        <v/>
      </c>
    </row>
    <row r="6900" spans="1:7" x14ac:dyDescent="0.15">
      <c r="A6900" t="str">
        <f>IF([1]主干线!A6900="","",[1]主干线!A6900)</f>
        <v/>
      </c>
      <c r="B6900" t="str">
        <f>IF([1]主干线!B6900="","",[1]主干线!B6900)</f>
        <v/>
      </c>
      <c r="C6900" t="str">
        <f>IF([1]主干线!C6900="","",[1]主干线!C6900)</f>
        <v/>
      </c>
      <c r="D6900" t="str">
        <f>IF([1]主干线!R6900="","",[1]主干线!R6900)</f>
        <v/>
      </c>
      <c r="E6900" t="str">
        <f>IF([1]主干线!S6900="","",[1]主干线!S6900)</f>
        <v/>
      </c>
      <c r="F6900" t="str">
        <f>IF([1]主干线!G6900="","",[1]主干线!G6900)</f>
        <v/>
      </c>
      <c r="G6900" t="str">
        <f>IF([1]主干线!H6900="","",[1]主干线!H6900)</f>
        <v/>
      </c>
    </row>
    <row r="6901" spans="1:7" x14ac:dyDescent="0.15">
      <c r="A6901" t="str">
        <f>IF([1]主干线!A6901="","",[1]主干线!A6901)</f>
        <v/>
      </c>
      <c r="B6901" t="str">
        <f>IF([1]主干线!B6901="","",[1]主干线!B6901)</f>
        <v/>
      </c>
      <c r="C6901" t="str">
        <f>IF([1]主干线!C6901="","",[1]主干线!C6901)</f>
        <v/>
      </c>
      <c r="D6901" t="str">
        <f>IF([1]主干线!R6901="","",[1]主干线!R6901)</f>
        <v/>
      </c>
      <c r="E6901" t="str">
        <f>IF([1]主干线!S6901="","",[1]主干线!S6901)</f>
        <v/>
      </c>
      <c r="F6901" t="str">
        <f>IF([1]主干线!G6901="","",[1]主干线!G6901)</f>
        <v/>
      </c>
      <c r="G6901" t="str">
        <f>IF([1]主干线!H6901="","",[1]主干线!H6901)</f>
        <v/>
      </c>
    </row>
    <row r="6902" spans="1:7" x14ac:dyDescent="0.15">
      <c r="A6902" t="str">
        <f>IF([1]主干线!A6902="","",[1]主干线!A6902)</f>
        <v/>
      </c>
      <c r="B6902" t="str">
        <f>IF([1]主干线!B6902="","",[1]主干线!B6902)</f>
        <v/>
      </c>
      <c r="C6902" t="str">
        <f>IF([1]主干线!C6902="","",[1]主干线!C6902)</f>
        <v/>
      </c>
      <c r="D6902" t="str">
        <f>IF([1]主干线!R6902="","",[1]主干线!R6902)</f>
        <v/>
      </c>
      <c r="E6902" t="str">
        <f>IF([1]主干线!S6902="","",[1]主干线!S6902)</f>
        <v/>
      </c>
      <c r="F6902" t="str">
        <f>IF([1]主干线!G6902="","",[1]主干线!G6902)</f>
        <v/>
      </c>
      <c r="G6902" t="str">
        <f>IF([1]主干线!H6902="","",[1]主干线!H6902)</f>
        <v/>
      </c>
    </row>
    <row r="6903" spans="1:7" x14ac:dyDescent="0.15">
      <c r="A6903" t="str">
        <f>IF([1]主干线!A6903="","",[1]主干线!A6903)</f>
        <v/>
      </c>
      <c r="B6903" t="str">
        <f>IF([1]主干线!B6903="","",[1]主干线!B6903)</f>
        <v/>
      </c>
      <c r="C6903" t="str">
        <f>IF([1]主干线!C6903="","",[1]主干线!C6903)</f>
        <v/>
      </c>
      <c r="D6903" t="str">
        <f>IF([1]主干线!R6903="","",[1]主干线!R6903)</f>
        <v/>
      </c>
      <c r="E6903" t="str">
        <f>IF([1]主干线!S6903="","",[1]主干线!S6903)</f>
        <v/>
      </c>
      <c r="F6903" t="str">
        <f>IF([1]主干线!G6903="","",[1]主干线!G6903)</f>
        <v/>
      </c>
      <c r="G6903" t="str">
        <f>IF([1]主干线!H6903="","",[1]主干线!H6903)</f>
        <v/>
      </c>
    </row>
    <row r="6904" spans="1:7" x14ac:dyDescent="0.15">
      <c r="A6904" t="str">
        <f>IF([1]主干线!A6904="","",[1]主干线!A6904)</f>
        <v/>
      </c>
      <c r="B6904" t="str">
        <f>IF([1]主干线!B6904="","",[1]主干线!B6904)</f>
        <v/>
      </c>
      <c r="C6904" t="str">
        <f>IF([1]主干线!C6904="","",[1]主干线!C6904)</f>
        <v/>
      </c>
      <c r="D6904" t="str">
        <f>IF([1]主干线!R6904="","",[1]主干线!R6904)</f>
        <v/>
      </c>
      <c r="E6904" t="str">
        <f>IF([1]主干线!S6904="","",[1]主干线!S6904)</f>
        <v/>
      </c>
      <c r="F6904" t="str">
        <f>IF([1]主干线!G6904="","",[1]主干线!G6904)</f>
        <v/>
      </c>
      <c r="G6904" t="str">
        <f>IF([1]主干线!H6904="","",[1]主干线!H6904)</f>
        <v/>
      </c>
    </row>
    <row r="6905" spans="1:7" x14ac:dyDescent="0.15">
      <c r="A6905" t="str">
        <f>IF([1]主干线!A6905="","",[1]主干线!A6905)</f>
        <v/>
      </c>
      <c r="B6905" t="str">
        <f>IF([1]主干线!B6905="","",[1]主干线!B6905)</f>
        <v/>
      </c>
      <c r="C6905" t="str">
        <f>IF([1]主干线!C6905="","",[1]主干线!C6905)</f>
        <v/>
      </c>
      <c r="D6905" t="str">
        <f>IF([1]主干线!R6905="","",[1]主干线!R6905)</f>
        <v/>
      </c>
      <c r="E6905" t="str">
        <f>IF([1]主干线!S6905="","",[1]主干线!S6905)</f>
        <v/>
      </c>
      <c r="F6905" t="str">
        <f>IF([1]主干线!G6905="","",[1]主干线!G6905)</f>
        <v/>
      </c>
      <c r="G6905" t="str">
        <f>IF([1]主干线!H6905="","",[1]主干线!H6905)</f>
        <v/>
      </c>
    </row>
    <row r="6906" spans="1:7" x14ac:dyDescent="0.15">
      <c r="A6906" t="str">
        <f>IF([1]主干线!A6906="","",[1]主干线!A6906)</f>
        <v/>
      </c>
      <c r="B6906" t="str">
        <f>IF([1]主干线!B6906="","",[1]主干线!B6906)</f>
        <v/>
      </c>
      <c r="C6906" t="str">
        <f>IF([1]主干线!C6906="","",[1]主干线!C6906)</f>
        <v/>
      </c>
      <c r="D6906" t="str">
        <f>IF([1]主干线!R6906="","",[1]主干线!R6906)</f>
        <v/>
      </c>
      <c r="E6906" t="str">
        <f>IF([1]主干线!S6906="","",[1]主干线!S6906)</f>
        <v/>
      </c>
      <c r="F6906" t="str">
        <f>IF([1]主干线!G6906="","",[1]主干线!G6906)</f>
        <v/>
      </c>
      <c r="G6906" t="str">
        <f>IF([1]主干线!H6906="","",[1]主干线!H6906)</f>
        <v/>
      </c>
    </row>
    <row r="6907" spans="1:7" x14ac:dyDescent="0.15">
      <c r="A6907" t="str">
        <f>IF([1]主干线!A6907="","",[1]主干线!A6907)</f>
        <v/>
      </c>
      <c r="B6907" t="str">
        <f>IF([1]主干线!B6907="","",[1]主干线!B6907)</f>
        <v/>
      </c>
      <c r="C6907" t="str">
        <f>IF([1]主干线!C6907="","",[1]主干线!C6907)</f>
        <v/>
      </c>
      <c r="D6907" t="str">
        <f>IF([1]主干线!R6907="","",[1]主干线!R6907)</f>
        <v/>
      </c>
      <c r="E6907" t="str">
        <f>IF([1]主干线!S6907="","",[1]主干线!S6907)</f>
        <v/>
      </c>
      <c r="F6907" t="str">
        <f>IF([1]主干线!G6907="","",[1]主干线!G6907)</f>
        <v/>
      </c>
      <c r="G6907" t="str">
        <f>IF([1]主干线!H6907="","",[1]主干线!H6907)</f>
        <v/>
      </c>
    </row>
    <row r="6908" spans="1:7" x14ac:dyDescent="0.15">
      <c r="A6908" t="str">
        <f>IF([1]主干线!A6908="","",[1]主干线!A6908)</f>
        <v/>
      </c>
      <c r="B6908" t="str">
        <f>IF([1]主干线!B6908="","",[1]主干线!B6908)</f>
        <v/>
      </c>
      <c r="C6908" t="str">
        <f>IF([1]主干线!C6908="","",[1]主干线!C6908)</f>
        <v/>
      </c>
      <c r="D6908" t="str">
        <f>IF([1]主干线!R6908="","",[1]主干线!R6908)</f>
        <v/>
      </c>
      <c r="E6908" t="str">
        <f>IF([1]主干线!S6908="","",[1]主干线!S6908)</f>
        <v/>
      </c>
      <c r="F6908" t="str">
        <f>IF([1]主干线!G6908="","",[1]主干线!G6908)</f>
        <v/>
      </c>
      <c r="G6908" t="str">
        <f>IF([1]主干线!H6908="","",[1]主干线!H6908)</f>
        <v/>
      </c>
    </row>
    <row r="6909" spans="1:7" x14ac:dyDescent="0.15">
      <c r="A6909" t="str">
        <f>IF([1]主干线!A6909="","",[1]主干线!A6909)</f>
        <v/>
      </c>
      <c r="B6909" t="str">
        <f>IF([1]主干线!B6909="","",[1]主干线!B6909)</f>
        <v/>
      </c>
      <c r="C6909" t="str">
        <f>IF([1]主干线!C6909="","",[1]主干线!C6909)</f>
        <v/>
      </c>
      <c r="D6909" t="str">
        <f>IF([1]主干线!R6909="","",[1]主干线!R6909)</f>
        <v/>
      </c>
      <c r="E6909" t="str">
        <f>IF([1]主干线!S6909="","",[1]主干线!S6909)</f>
        <v/>
      </c>
      <c r="F6909" t="str">
        <f>IF([1]主干线!G6909="","",[1]主干线!G6909)</f>
        <v/>
      </c>
      <c r="G6909" t="str">
        <f>IF([1]主干线!H6909="","",[1]主干线!H6909)</f>
        <v/>
      </c>
    </row>
    <row r="6910" spans="1:7" x14ac:dyDescent="0.15">
      <c r="A6910" t="str">
        <f>IF([1]主干线!A6910="","",[1]主干线!A6910)</f>
        <v/>
      </c>
      <c r="B6910" t="str">
        <f>IF([1]主干线!B6910="","",[1]主干线!B6910)</f>
        <v/>
      </c>
      <c r="C6910" t="str">
        <f>IF([1]主干线!C6910="","",[1]主干线!C6910)</f>
        <v/>
      </c>
      <c r="D6910" t="str">
        <f>IF([1]主干线!R6910="","",[1]主干线!R6910)</f>
        <v/>
      </c>
      <c r="E6910" t="str">
        <f>IF([1]主干线!S6910="","",[1]主干线!S6910)</f>
        <v/>
      </c>
      <c r="F6910" t="str">
        <f>IF([1]主干线!G6910="","",[1]主干线!G6910)</f>
        <v/>
      </c>
      <c r="G6910" t="str">
        <f>IF([1]主干线!H6910="","",[1]主干线!H6910)</f>
        <v/>
      </c>
    </row>
    <row r="6911" spans="1:7" x14ac:dyDescent="0.15">
      <c r="A6911" t="str">
        <f>IF([1]主干线!A6911="","",[1]主干线!A6911)</f>
        <v/>
      </c>
      <c r="B6911" t="str">
        <f>IF([1]主干线!B6911="","",[1]主干线!B6911)</f>
        <v/>
      </c>
      <c r="C6911" t="str">
        <f>IF([1]主干线!C6911="","",[1]主干线!C6911)</f>
        <v/>
      </c>
      <c r="D6911" t="str">
        <f>IF([1]主干线!R6911="","",[1]主干线!R6911)</f>
        <v/>
      </c>
      <c r="E6911" t="str">
        <f>IF([1]主干线!S6911="","",[1]主干线!S6911)</f>
        <v/>
      </c>
      <c r="F6911" t="str">
        <f>IF([1]主干线!G6911="","",[1]主干线!G6911)</f>
        <v/>
      </c>
      <c r="G6911" t="str">
        <f>IF([1]主干线!H6911="","",[1]主干线!H6911)</f>
        <v/>
      </c>
    </row>
    <row r="6912" spans="1:7" x14ac:dyDescent="0.15">
      <c r="A6912" t="str">
        <f>IF([1]主干线!A6912="","",[1]主干线!A6912)</f>
        <v/>
      </c>
      <c r="B6912" t="str">
        <f>IF([1]主干线!B6912="","",[1]主干线!B6912)</f>
        <v/>
      </c>
      <c r="C6912" t="str">
        <f>IF([1]主干线!C6912="","",[1]主干线!C6912)</f>
        <v/>
      </c>
      <c r="D6912" t="str">
        <f>IF([1]主干线!R6912="","",[1]主干线!R6912)</f>
        <v/>
      </c>
      <c r="E6912" t="str">
        <f>IF([1]主干线!S6912="","",[1]主干线!S6912)</f>
        <v/>
      </c>
      <c r="F6912" t="str">
        <f>IF([1]主干线!G6912="","",[1]主干线!G6912)</f>
        <v/>
      </c>
      <c r="G6912" t="str">
        <f>IF([1]主干线!H6912="","",[1]主干线!H6912)</f>
        <v/>
      </c>
    </row>
    <row r="6913" spans="1:7" x14ac:dyDescent="0.15">
      <c r="A6913" t="str">
        <f>IF([1]主干线!A6913="","",[1]主干线!A6913)</f>
        <v/>
      </c>
      <c r="B6913" t="str">
        <f>IF([1]主干线!B6913="","",[1]主干线!B6913)</f>
        <v/>
      </c>
      <c r="C6913" t="str">
        <f>IF([1]主干线!C6913="","",[1]主干线!C6913)</f>
        <v/>
      </c>
      <c r="D6913" t="str">
        <f>IF([1]主干线!R6913="","",[1]主干线!R6913)</f>
        <v/>
      </c>
      <c r="E6913" t="str">
        <f>IF([1]主干线!S6913="","",[1]主干线!S6913)</f>
        <v/>
      </c>
      <c r="F6913" t="str">
        <f>IF([1]主干线!G6913="","",[1]主干线!G6913)</f>
        <v/>
      </c>
      <c r="G6913" t="str">
        <f>IF([1]主干线!H6913="","",[1]主干线!H6913)</f>
        <v/>
      </c>
    </row>
    <row r="6914" spans="1:7" x14ac:dyDescent="0.15">
      <c r="A6914" t="str">
        <f>IF([1]主干线!A6914="","",[1]主干线!A6914)</f>
        <v/>
      </c>
      <c r="B6914" t="str">
        <f>IF([1]主干线!B6914="","",[1]主干线!B6914)</f>
        <v/>
      </c>
      <c r="C6914" t="str">
        <f>IF([1]主干线!C6914="","",[1]主干线!C6914)</f>
        <v/>
      </c>
      <c r="D6914" t="str">
        <f>IF([1]主干线!R6914="","",[1]主干线!R6914)</f>
        <v/>
      </c>
      <c r="E6914" t="str">
        <f>IF([1]主干线!S6914="","",[1]主干线!S6914)</f>
        <v/>
      </c>
      <c r="F6914" t="str">
        <f>IF([1]主干线!G6914="","",[1]主干线!G6914)</f>
        <v/>
      </c>
      <c r="G6914" t="str">
        <f>IF([1]主干线!H6914="","",[1]主干线!H6914)</f>
        <v/>
      </c>
    </row>
    <row r="6915" spans="1:7" x14ac:dyDescent="0.15">
      <c r="A6915" t="str">
        <f>IF([1]主干线!A6915="","",[1]主干线!A6915)</f>
        <v/>
      </c>
      <c r="B6915" t="str">
        <f>IF([1]主干线!B6915="","",[1]主干线!B6915)</f>
        <v/>
      </c>
      <c r="C6915" t="str">
        <f>IF([1]主干线!C6915="","",[1]主干线!C6915)</f>
        <v/>
      </c>
      <c r="D6915" t="str">
        <f>IF([1]主干线!R6915="","",[1]主干线!R6915)</f>
        <v/>
      </c>
      <c r="E6915" t="str">
        <f>IF([1]主干线!S6915="","",[1]主干线!S6915)</f>
        <v/>
      </c>
      <c r="F6915" t="str">
        <f>IF([1]主干线!G6915="","",[1]主干线!G6915)</f>
        <v/>
      </c>
      <c r="G6915" t="str">
        <f>IF([1]主干线!H6915="","",[1]主干线!H6915)</f>
        <v/>
      </c>
    </row>
    <row r="6916" spans="1:7" x14ac:dyDescent="0.15">
      <c r="A6916" t="str">
        <f>IF([1]主干线!A6916="","",[1]主干线!A6916)</f>
        <v/>
      </c>
      <c r="B6916" t="str">
        <f>IF([1]主干线!B6916="","",[1]主干线!B6916)</f>
        <v/>
      </c>
      <c r="C6916" t="str">
        <f>IF([1]主干线!C6916="","",[1]主干线!C6916)</f>
        <v/>
      </c>
      <c r="D6916" t="str">
        <f>IF([1]主干线!R6916="","",[1]主干线!R6916)</f>
        <v/>
      </c>
      <c r="E6916" t="str">
        <f>IF([1]主干线!S6916="","",[1]主干线!S6916)</f>
        <v/>
      </c>
      <c r="F6916" t="str">
        <f>IF([1]主干线!G6916="","",[1]主干线!G6916)</f>
        <v/>
      </c>
      <c r="G6916" t="str">
        <f>IF([1]主干线!H6916="","",[1]主干线!H6916)</f>
        <v/>
      </c>
    </row>
    <row r="6917" spans="1:7" x14ac:dyDescent="0.15">
      <c r="A6917" t="str">
        <f>IF([1]主干线!A6917="","",[1]主干线!A6917)</f>
        <v/>
      </c>
      <c r="B6917" t="str">
        <f>IF([1]主干线!B6917="","",[1]主干线!B6917)</f>
        <v/>
      </c>
      <c r="C6917" t="str">
        <f>IF([1]主干线!C6917="","",[1]主干线!C6917)</f>
        <v/>
      </c>
      <c r="D6917" t="str">
        <f>IF([1]主干线!R6917="","",[1]主干线!R6917)</f>
        <v/>
      </c>
      <c r="E6917" t="str">
        <f>IF([1]主干线!S6917="","",[1]主干线!S6917)</f>
        <v/>
      </c>
      <c r="F6917" t="str">
        <f>IF([1]主干线!G6917="","",[1]主干线!G6917)</f>
        <v/>
      </c>
      <c r="G6917" t="str">
        <f>IF([1]主干线!H6917="","",[1]主干线!H6917)</f>
        <v/>
      </c>
    </row>
    <row r="6918" spans="1:7" x14ac:dyDescent="0.15">
      <c r="A6918" t="str">
        <f>IF([1]主干线!A6918="","",[1]主干线!A6918)</f>
        <v/>
      </c>
      <c r="B6918" t="str">
        <f>IF([1]主干线!B6918="","",[1]主干线!B6918)</f>
        <v/>
      </c>
      <c r="C6918" t="str">
        <f>IF([1]主干线!C6918="","",[1]主干线!C6918)</f>
        <v/>
      </c>
      <c r="D6918" t="str">
        <f>IF([1]主干线!R6918="","",[1]主干线!R6918)</f>
        <v/>
      </c>
      <c r="E6918" t="str">
        <f>IF([1]主干线!S6918="","",[1]主干线!S6918)</f>
        <v/>
      </c>
      <c r="F6918" t="str">
        <f>IF([1]主干线!G6918="","",[1]主干线!G6918)</f>
        <v/>
      </c>
      <c r="G6918" t="str">
        <f>IF([1]主干线!H6918="","",[1]主干线!H6918)</f>
        <v/>
      </c>
    </row>
    <row r="6919" spans="1:7" x14ac:dyDescent="0.15">
      <c r="A6919" t="str">
        <f>IF([1]主干线!A6919="","",[1]主干线!A6919)</f>
        <v/>
      </c>
      <c r="B6919" t="str">
        <f>IF([1]主干线!B6919="","",[1]主干线!B6919)</f>
        <v/>
      </c>
      <c r="C6919" t="str">
        <f>IF([1]主干线!C6919="","",[1]主干线!C6919)</f>
        <v/>
      </c>
      <c r="D6919" t="str">
        <f>IF([1]主干线!R6919="","",[1]主干线!R6919)</f>
        <v/>
      </c>
      <c r="E6919" t="str">
        <f>IF([1]主干线!S6919="","",[1]主干线!S6919)</f>
        <v/>
      </c>
      <c r="F6919" t="str">
        <f>IF([1]主干线!G6919="","",[1]主干线!G6919)</f>
        <v/>
      </c>
      <c r="G6919" t="str">
        <f>IF([1]主干线!H6919="","",[1]主干线!H6919)</f>
        <v/>
      </c>
    </row>
    <row r="6920" spans="1:7" x14ac:dyDescent="0.15">
      <c r="A6920" t="str">
        <f>IF([1]主干线!A6920="","",[1]主干线!A6920)</f>
        <v/>
      </c>
      <c r="B6920" t="str">
        <f>IF([1]主干线!B6920="","",[1]主干线!B6920)</f>
        <v/>
      </c>
      <c r="C6920" t="str">
        <f>IF([1]主干线!C6920="","",[1]主干线!C6920)</f>
        <v/>
      </c>
      <c r="D6920" t="str">
        <f>IF([1]主干线!R6920="","",[1]主干线!R6920)</f>
        <v/>
      </c>
      <c r="E6920" t="str">
        <f>IF([1]主干线!S6920="","",[1]主干线!S6920)</f>
        <v/>
      </c>
      <c r="F6920" t="str">
        <f>IF([1]主干线!G6920="","",[1]主干线!G6920)</f>
        <v/>
      </c>
      <c r="G6920" t="str">
        <f>IF([1]主干线!H6920="","",[1]主干线!H6920)</f>
        <v/>
      </c>
    </row>
    <row r="6921" spans="1:7" x14ac:dyDescent="0.15">
      <c r="A6921" t="str">
        <f>IF([1]主干线!A6921="","",[1]主干线!A6921)</f>
        <v/>
      </c>
      <c r="B6921" t="str">
        <f>IF([1]主干线!B6921="","",[1]主干线!B6921)</f>
        <v/>
      </c>
      <c r="C6921" t="str">
        <f>IF([1]主干线!C6921="","",[1]主干线!C6921)</f>
        <v/>
      </c>
      <c r="D6921" t="str">
        <f>IF([1]主干线!R6921="","",[1]主干线!R6921)</f>
        <v/>
      </c>
      <c r="E6921" t="str">
        <f>IF([1]主干线!S6921="","",[1]主干线!S6921)</f>
        <v/>
      </c>
      <c r="F6921" t="str">
        <f>IF([1]主干线!G6921="","",[1]主干线!G6921)</f>
        <v/>
      </c>
      <c r="G6921" t="str">
        <f>IF([1]主干线!H6921="","",[1]主干线!H6921)</f>
        <v/>
      </c>
    </row>
    <row r="6922" spans="1:7" x14ac:dyDescent="0.15">
      <c r="A6922" t="str">
        <f>IF([1]主干线!A6922="","",[1]主干线!A6922)</f>
        <v/>
      </c>
      <c r="B6922" t="str">
        <f>IF([1]主干线!B6922="","",[1]主干线!B6922)</f>
        <v/>
      </c>
      <c r="C6922" t="str">
        <f>IF([1]主干线!C6922="","",[1]主干线!C6922)</f>
        <v/>
      </c>
      <c r="D6922" t="str">
        <f>IF([1]主干线!R6922="","",[1]主干线!R6922)</f>
        <v/>
      </c>
      <c r="E6922" t="str">
        <f>IF([1]主干线!S6922="","",[1]主干线!S6922)</f>
        <v/>
      </c>
      <c r="F6922" t="str">
        <f>IF([1]主干线!G6922="","",[1]主干线!G6922)</f>
        <v/>
      </c>
      <c r="G6922" t="str">
        <f>IF([1]主干线!H6922="","",[1]主干线!H6922)</f>
        <v/>
      </c>
    </row>
    <row r="6923" spans="1:7" x14ac:dyDescent="0.15">
      <c r="A6923" t="str">
        <f>IF([1]主干线!A6923="","",[1]主干线!A6923)</f>
        <v/>
      </c>
      <c r="B6923" t="str">
        <f>IF([1]主干线!B6923="","",[1]主干线!B6923)</f>
        <v/>
      </c>
      <c r="C6923" t="str">
        <f>IF([1]主干线!C6923="","",[1]主干线!C6923)</f>
        <v/>
      </c>
      <c r="D6923" t="str">
        <f>IF([1]主干线!R6923="","",[1]主干线!R6923)</f>
        <v/>
      </c>
      <c r="E6923" t="str">
        <f>IF([1]主干线!S6923="","",[1]主干线!S6923)</f>
        <v/>
      </c>
      <c r="F6923" t="str">
        <f>IF([1]主干线!G6923="","",[1]主干线!G6923)</f>
        <v/>
      </c>
      <c r="G6923" t="str">
        <f>IF([1]主干线!H6923="","",[1]主干线!H6923)</f>
        <v/>
      </c>
    </row>
    <row r="6924" spans="1:7" x14ac:dyDescent="0.15">
      <c r="A6924" t="str">
        <f>IF([1]主干线!A6924="","",[1]主干线!A6924)</f>
        <v/>
      </c>
      <c r="B6924" t="str">
        <f>IF([1]主干线!B6924="","",[1]主干线!B6924)</f>
        <v/>
      </c>
      <c r="C6924" t="str">
        <f>IF([1]主干线!C6924="","",[1]主干线!C6924)</f>
        <v/>
      </c>
      <c r="D6924" t="str">
        <f>IF([1]主干线!R6924="","",[1]主干线!R6924)</f>
        <v/>
      </c>
      <c r="E6924" t="str">
        <f>IF([1]主干线!S6924="","",[1]主干线!S6924)</f>
        <v/>
      </c>
      <c r="F6924" t="str">
        <f>IF([1]主干线!G6924="","",[1]主干线!G6924)</f>
        <v/>
      </c>
      <c r="G6924" t="str">
        <f>IF([1]主干线!H6924="","",[1]主干线!H6924)</f>
        <v/>
      </c>
    </row>
    <row r="6925" spans="1:7" x14ac:dyDescent="0.15">
      <c r="A6925" t="str">
        <f>IF([1]主干线!A6925="","",[1]主干线!A6925)</f>
        <v/>
      </c>
      <c r="B6925" t="str">
        <f>IF([1]主干线!B6925="","",[1]主干线!B6925)</f>
        <v/>
      </c>
      <c r="C6925" t="str">
        <f>IF([1]主干线!C6925="","",[1]主干线!C6925)</f>
        <v/>
      </c>
      <c r="D6925" t="str">
        <f>IF([1]主干线!R6925="","",[1]主干线!R6925)</f>
        <v/>
      </c>
      <c r="E6925" t="str">
        <f>IF([1]主干线!S6925="","",[1]主干线!S6925)</f>
        <v/>
      </c>
      <c r="F6925" t="str">
        <f>IF([1]主干线!G6925="","",[1]主干线!G6925)</f>
        <v/>
      </c>
      <c r="G6925" t="str">
        <f>IF([1]主干线!H6925="","",[1]主干线!H6925)</f>
        <v/>
      </c>
    </row>
    <row r="6926" spans="1:7" x14ac:dyDescent="0.15">
      <c r="A6926" t="str">
        <f>IF([1]主干线!A6926="","",[1]主干线!A6926)</f>
        <v/>
      </c>
      <c r="B6926" t="str">
        <f>IF([1]主干线!B6926="","",[1]主干线!B6926)</f>
        <v/>
      </c>
      <c r="C6926" t="str">
        <f>IF([1]主干线!C6926="","",[1]主干线!C6926)</f>
        <v/>
      </c>
      <c r="D6926" t="str">
        <f>IF([1]主干线!R6926="","",[1]主干线!R6926)</f>
        <v/>
      </c>
      <c r="E6926" t="str">
        <f>IF([1]主干线!S6926="","",[1]主干线!S6926)</f>
        <v/>
      </c>
      <c r="F6926" t="str">
        <f>IF([1]主干线!G6926="","",[1]主干线!G6926)</f>
        <v/>
      </c>
      <c r="G6926" t="str">
        <f>IF([1]主干线!H6926="","",[1]主干线!H6926)</f>
        <v/>
      </c>
    </row>
    <row r="6927" spans="1:7" x14ac:dyDescent="0.15">
      <c r="A6927" t="str">
        <f>IF([1]主干线!A6927="","",[1]主干线!A6927)</f>
        <v/>
      </c>
      <c r="B6927" t="str">
        <f>IF([1]主干线!B6927="","",[1]主干线!B6927)</f>
        <v/>
      </c>
      <c r="C6927" t="str">
        <f>IF([1]主干线!C6927="","",[1]主干线!C6927)</f>
        <v/>
      </c>
      <c r="D6927" t="str">
        <f>IF([1]主干线!R6927="","",[1]主干线!R6927)</f>
        <v/>
      </c>
      <c r="E6927" t="str">
        <f>IF([1]主干线!S6927="","",[1]主干线!S6927)</f>
        <v/>
      </c>
      <c r="F6927" t="str">
        <f>IF([1]主干线!G6927="","",[1]主干线!G6927)</f>
        <v/>
      </c>
      <c r="G6927" t="str">
        <f>IF([1]主干线!H6927="","",[1]主干线!H6927)</f>
        <v/>
      </c>
    </row>
    <row r="6928" spans="1:7" x14ac:dyDescent="0.15">
      <c r="A6928" t="str">
        <f>IF([1]主干线!A6928="","",[1]主干线!A6928)</f>
        <v/>
      </c>
      <c r="B6928" t="str">
        <f>IF([1]主干线!B6928="","",[1]主干线!B6928)</f>
        <v/>
      </c>
      <c r="C6928" t="str">
        <f>IF([1]主干线!C6928="","",[1]主干线!C6928)</f>
        <v/>
      </c>
      <c r="D6928" t="str">
        <f>IF([1]主干线!R6928="","",[1]主干线!R6928)</f>
        <v/>
      </c>
      <c r="E6928" t="str">
        <f>IF([1]主干线!S6928="","",[1]主干线!S6928)</f>
        <v/>
      </c>
      <c r="F6928" t="str">
        <f>IF([1]主干线!G6928="","",[1]主干线!G6928)</f>
        <v/>
      </c>
      <c r="G6928" t="str">
        <f>IF([1]主干线!H6928="","",[1]主干线!H6928)</f>
        <v/>
      </c>
    </row>
    <row r="6929" spans="1:7" x14ac:dyDescent="0.15">
      <c r="A6929" t="str">
        <f>IF([1]主干线!A6929="","",[1]主干线!A6929)</f>
        <v/>
      </c>
      <c r="B6929" t="str">
        <f>IF([1]主干线!B6929="","",[1]主干线!B6929)</f>
        <v/>
      </c>
      <c r="C6929" t="str">
        <f>IF([1]主干线!C6929="","",[1]主干线!C6929)</f>
        <v/>
      </c>
      <c r="D6929" t="str">
        <f>IF([1]主干线!R6929="","",[1]主干线!R6929)</f>
        <v/>
      </c>
      <c r="E6929" t="str">
        <f>IF([1]主干线!S6929="","",[1]主干线!S6929)</f>
        <v/>
      </c>
      <c r="F6929" t="str">
        <f>IF([1]主干线!G6929="","",[1]主干线!G6929)</f>
        <v/>
      </c>
      <c r="G6929" t="str">
        <f>IF([1]主干线!H6929="","",[1]主干线!H6929)</f>
        <v/>
      </c>
    </row>
    <row r="6930" spans="1:7" x14ac:dyDescent="0.15">
      <c r="A6930" t="str">
        <f>IF([1]主干线!A6930="","",[1]主干线!A6930)</f>
        <v/>
      </c>
      <c r="B6930" t="str">
        <f>IF([1]主干线!B6930="","",[1]主干线!B6930)</f>
        <v/>
      </c>
      <c r="C6930" t="str">
        <f>IF([1]主干线!C6930="","",[1]主干线!C6930)</f>
        <v/>
      </c>
      <c r="D6930" t="str">
        <f>IF([1]主干线!R6930="","",[1]主干线!R6930)</f>
        <v/>
      </c>
      <c r="E6930" t="str">
        <f>IF([1]主干线!S6930="","",[1]主干线!S6930)</f>
        <v/>
      </c>
      <c r="F6930" t="str">
        <f>IF([1]主干线!G6930="","",[1]主干线!G6930)</f>
        <v/>
      </c>
      <c r="G6930" t="str">
        <f>IF([1]主干线!H6930="","",[1]主干线!H6930)</f>
        <v/>
      </c>
    </row>
    <row r="6931" spans="1:7" x14ac:dyDescent="0.15">
      <c r="A6931" t="str">
        <f>IF([1]主干线!A6931="","",[1]主干线!A6931)</f>
        <v/>
      </c>
      <c r="B6931" t="str">
        <f>IF([1]主干线!B6931="","",[1]主干线!B6931)</f>
        <v/>
      </c>
      <c r="C6931" t="str">
        <f>IF([1]主干线!C6931="","",[1]主干线!C6931)</f>
        <v/>
      </c>
      <c r="D6931" t="str">
        <f>IF([1]主干线!R6931="","",[1]主干线!R6931)</f>
        <v/>
      </c>
      <c r="E6931" t="str">
        <f>IF([1]主干线!S6931="","",[1]主干线!S6931)</f>
        <v/>
      </c>
      <c r="F6931" t="str">
        <f>IF([1]主干线!G6931="","",[1]主干线!G6931)</f>
        <v/>
      </c>
      <c r="G6931" t="str">
        <f>IF([1]主干线!H6931="","",[1]主干线!H6931)</f>
        <v/>
      </c>
    </row>
    <row r="6932" spans="1:7" x14ac:dyDescent="0.15">
      <c r="A6932" t="str">
        <f>IF([1]主干线!A6932="","",[1]主干线!A6932)</f>
        <v/>
      </c>
      <c r="B6932" t="str">
        <f>IF([1]主干线!B6932="","",[1]主干线!B6932)</f>
        <v/>
      </c>
      <c r="C6932" t="str">
        <f>IF([1]主干线!C6932="","",[1]主干线!C6932)</f>
        <v/>
      </c>
      <c r="D6932" t="str">
        <f>IF([1]主干线!R6932="","",[1]主干线!R6932)</f>
        <v/>
      </c>
      <c r="E6932" t="str">
        <f>IF([1]主干线!S6932="","",[1]主干线!S6932)</f>
        <v/>
      </c>
      <c r="F6932" t="str">
        <f>IF([1]主干线!G6932="","",[1]主干线!G6932)</f>
        <v/>
      </c>
      <c r="G6932" t="str">
        <f>IF([1]主干线!H6932="","",[1]主干线!H6932)</f>
        <v/>
      </c>
    </row>
    <row r="6933" spans="1:7" x14ac:dyDescent="0.15">
      <c r="A6933" t="str">
        <f>IF([1]主干线!A6933="","",[1]主干线!A6933)</f>
        <v/>
      </c>
      <c r="B6933" t="str">
        <f>IF([1]主干线!B6933="","",[1]主干线!B6933)</f>
        <v/>
      </c>
      <c r="C6933" t="str">
        <f>IF([1]主干线!C6933="","",[1]主干线!C6933)</f>
        <v/>
      </c>
      <c r="D6933" t="str">
        <f>IF([1]主干线!R6933="","",[1]主干线!R6933)</f>
        <v/>
      </c>
      <c r="E6933" t="str">
        <f>IF([1]主干线!S6933="","",[1]主干线!S6933)</f>
        <v/>
      </c>
      <c r="F6933" t="str">
        <f>IF([1]主干线!G6933="","",[1]主干线!G6933)</f>
        <v/>
      </c>
      <c r="G6933" t="str">
        <f>IF([1]主干线!H6933="","",[1]主干线!H6933)</f>
        <v/>
      </c>
    </row>
    <row r="6934" spans="1:7" x14ac:dyDescent="0.15">
      <c r="A6934" t="str">
        <f>IF([1]主干线!A6934="","",[1]主干线!A6934)</f>
        <v/>
      </c>
      <c r="B6934" t="str">
        <f>IF([1]主干线!B6934="","",[1]主干线!B6934)</f>
        <v/>
      </c>
      <c r="C6934" t="str">
        <f>IF([1]主干线!C6934="","",[1]主干线!C6934)</f>
        <v/>
      </c>
      <c r="D6934" t="str">
        <f>IF([1]主干线!R6934="","",[1]主干线!R6934)</f>
        <v/>
      </c>
      <c r="E6934" t="str">
        <f>IF([1]主干线!S6934="","",[1]主干线!S6934)</f>
        <v/>
      </c>
      <c r="F6934" t="str">
        <f>IF([1]主干线!G6934="","",[1]主干线!G6934)</f>
        <v/>
      </c>
      <c r="G6934" t="str">
        <f>IF([1]主干线!H6934="","",[1]主干线!H6934)</f>
        <v/>
      </c>
    </row>
    <row r="6935" spans="1:7" x14ac:dyDescent="0.15">
      <c r="A6935" t="str">
        <f>IF([1]主干线!A6935="","",[1]主干线!A6935)</f>
        <v/>
      </c>
      <c r="B6935" t="str">
        <f>IF([1]主干线!B6935="","",[1]主干线!B6935)</f>
        <v/>
      </c>
      <c r="C6935" t="str">
        <f>IF([1]主干线!C6935="","",[1]主干线!C6935)</f>
        <v/>
      </c>
      <c r="D6935" t="str">
        <f>IF([1]主干线!R6935="","",[1]主干线!R6935)</f>
        <v/>
      </c>
      <c r="E6935" t="str">
        <f>IF([1]主干线!S6935="","",[1]主干线!S6935)</f>
        <v/>
      </c>
      <c r="F6935" t="str">
        <f>IF([1]主干线!G6935="","",[1]主干线!G6935)</f>
        <v/>
      </c>
      <c r="G6935" t="str">
        <f>IF([1]主干线!H6935="","",[1]主干线!H6935)</f>
        <v/>
      </c>
    </row>
    <row r="6936" spans="1:7" x14ac:dyDescent="0.15">
      <c r="A6936" t="str">
        <f>IF([1]主干线!A6936="","",[1]主干线!A6936)</f>
        <v/>
      </c>
      <c r="B6936" t="str">
        <f>IF([1]主干线!B6936="","",[1]主干线!B6936)</f>
        <v/>
      </c>
      <c r="C6936" t="str">
        <f>IF([1]主干线!C6936="","",[1]主干线!C6936)</f>
        <v/>
      </c>
      <c r="D6936" t="str">
        <f>IF([1]主干线!R6936="","",[1]主干线!R6936)</f>
        <v/>
      </c>
      <c r="E6936" t="str">
        <f>IF([1]主干线!S6936="","",[1]主干线!S6936)</f>
        <v/>
      </c>
      <c r="F6936" t="str">
        <f>IF([1]主干线!G6936="","",[1]主干线!G6936)</f>
        <v/>
      </c>
      <c r="G6936" t="str">
        <f>IF([1]主干线!H6936="","",[1]主干线!H6936)</f>
        <v/>
      </c>
    </row>
    <row r="6937" spans="1:7" x14ac:dyDescent="0.15">
      <c r="A6937" t="str">
        <f>IF([1]主干线!A6937="","",[1]主干线!A6937)</f>
        <v/>
      </c>
      <c r="B6937" t="str">
        <f>IF([1]主干线!B6937="","",[1]主干线!B6937)</f>
        <v/>
      </c>
      <c r="C6937" t="str">
        <f>IF([1]主干线!C6937="","",[1]主干线!C6937)</f>
        <v/>
      </c>
      <c r="D6937" t="str">
        <f>IF([1]主干线!R6937="","",[1]主干线!R6937)</f>
        <v/>
      </c>
      <c r="E6937" t="str">
        <f>IF([1]主干线!S6937="","",[1]主干线!S6937)</f>
        <v/>
      </c>
      <c r="F6937" t="str">
        <f>IF([1]主干线!G6937="","",[1]主干线!G6937)</f>
        <v/>
      </c>
      <c r="G6937" t="str">
        <f>IF([1]主干线!H6937="","",[1]主干线!H6937)</f>
        <v/>
      </c>
    </row>
    <row r="6938" spans="1:7" x14ac:dyDescent="0.15">
      <c r="A6938" t="str">
        <f>IF([1]主干线!A6938="","",[1]主干线!A6938)</f>
        <v/>
      </c>
      <c r="B6938" t="str">
        <f>IF([1]主干线!B6938="","",[1]主干线!B6938)</f>
        <v/>
      </c>
      <c r="C6938" t="str">
        <f>IF([1]主干线!C6938="","",[1]主干线!C6938)</f>
        <v/>
      </c>
      <c r="D6938" t="str">
        <f>IF([1]主干线!R6938="","",[1]主干线!R6938)</f>
        <v/>
      </c>
      <c r="E6938" t="str">
        <f>IF([1]主干线!S6938="","",[1]主干线!S6938)</f>
        <v/>
      </c>
      <c r="F6938" t="str">
        <f>IF([1]主干线!G6938="","",[1]主干线!G6938)</f>
        <v/>
      </c>
      <c r="G6938" t="str">
        <f>IF([1]主干线!H6938="","",[1]主干线!H6938)</f>
        <v/>
      </c>
    </row>
    <row r="6939" spans="1:7" x14ac:dyDescent="0.15">
      <c r="A6939" t="str">
        <f>IF([1]主干线!A6939="","",[1]主干线!A6939)</f>
        <v/>
      </c>
      <c r="B6939" t="str">
        <f>IF([1]主干线!B6939="","",[1]主干线!B6939)</f>
        <v/>
      </c>
      <c r="C6939" t="str">
        <f>IF([1]主干线!C6939="","",[1]主干线!C6939)</f>
        <v/>
      </c>
      <c r="D6939" t="str">
        <f>IF([1]主干线!R6939="","",[1]主干线!R6939)</f>
        <v/>
      </c>
      <c r="E6939" t="str">
        <f>IF([1]主干线!S6939="","",[1]主干线!S6939)</f>
        <v/>
      </c>
      <c r="F6939" t="str">
        <f>IF([1]主干线!G6939="","",[1]主干线!G6939)</f>
        <v/>
      </c>
      <c r="G6939" t="str">
        <f>IF([1]主干线!H6939="","",[1]主干线!H6939)</f>
        <v/>
      </c>
    </row>
    <row r="6940" spans="1:7" x14ac:dyDescent="0.15">
      <c r="A6940" t="str">
        <f>IF([1]主干线!A6940="","",[1]主干线!A6940)</f>
        <v/>
      </c>
      <c r="B6940" t="str">
        <f>IF([1]主干线!B6940="","",[1]主干线!B6940)</f>
        <v/>
      </c>
      <c r="C6940" t="str">
        <f>IF([1]主干线!C6940="","",[1]主干线!C6940)</f>
        <v/>
      </c>
      <c r="D6940" t="str">
        <f>IF([1]主干线!R6940="","",[1]主干线!R6940)</f>
        <v/>
      </c>
      <c r="E6940" t="str">
        <f>IF([1]主干线!S6940="","",[1]主干线!S6940)</f>
        <v/>
      </c>
      <c r="F6940" t="str">
        <f>IF([1]主干线!G6940="","",[1]主干线!G6940)</f>
        <v/>
      </c>
      <c r="G6940" t="str">
        <f>IF([1]主干线!H6940="","",[1]主干线!H6940)</f>
        <v/>
      </c>
    </row>
    <row r="6941" spans="1:7" x14ac:dyDescent="0.15">
      <c r="A6941" t="str">
        <f>IF([1]主干线!A6941="","",[1]主干线!A6941)</f>
        <v/>
      </c>
      <c r="B6941" t="str">
        <f>IF([1]主干线!B6941="","",[1]主干线!B6941)</f>
        <v/>
      </c>
      <c r="C6941" t="str">
        <f>IF([1]主干线!C6941="","",[1]主干线!C6941)</f>
        <v/>
      </c>
      <c r="D6941" t="str">
        <f>IF([1]主干线!R6941="","",[1]主干线!R6941)</f>
        <v/>
      </c>
      <c r="E6941" t="str">
        <f>IF([1]主干线!S6941="","",[1]主干线!S6941)</f>
        <v/>
      </c>
      <c r="F6941" t="str">
        <f>IF([1]主干线!G6941="","",[1]主干线!G6941)</f>
        <v/>
      </c>
      <c r="G6941" t="str">
        <f>IF([1]主干线!H6941="","",[1]主干线!H6941)</f>
        <v/>
      </c>
    </row>
    <row r="6942" spans="1:7" x14ac:dyDescent="0.15">
      <c r="A6942" t="str">
        <f>IF([1]主干线!A6942="","",[1]主干线!A6942)</f>
        <v/>
      </c>
      <c r="B6942" t="str">
        <f>IF([1]主干线!B6942="","",[1]主干线!B6942)</f>
        <v/>
      </c>
      <c r="C6942" t="str">
        <f>IF([1]主干线!C6942="","",[1]主干线!C6942)</f>
        <v/>
      </c>
      <c r="D6942" t="str">
        <f>IF([1]主干线!R6942="","",[1]主干线!R6942)</f>
        <v/>
      </c>
      <c r="E6942" t="str">
        <f>IF([1]主干线!S6942="","",[1]主干线!S6942)</f>
        <v/>
      </c>
      <c r="F6942" t="str">
        <f>IF([1]主干线!G6942="","",[1]主干线!G6942)</f>
        <v/>
      </c>
      <c r="G6942" t="str">
        <f>IF([1]主干线!H6942="","",[1]主干线!H6942)</f>
        <v/>
      </c>
    </row>
    <row r="6943" spans="1:7" x14ac:dyDescent="0.15">
      <c r="A6943" t="str">
        <f>IF([1]主干线!A6943="","",[1]主干线!A6943)</f>
        <v/>
      </c>
      <c r="B6943" t="str">
        <f>IF([1]主干线!B6943="","",[1]主干线!B6943)</f>
        <v/>
      </c>
      <c r="C6943" t="str">
        <f>IF([1]主干线!C6943="","",[1]主干线!C6943)</f>
        <v/>
      </c>
      <c r="D6943" t="str">
        <f>IF([1]主干线!R6943="","",[1]主干线!R6943)</f>
        <v/>
      </c>
      <c r="E6943" t="str">
        <f>IF([1]主干线!S6943="","",[1]主干线!S6943)</f>
        <v/>
      </c>
      <c r="F6943" t="str">
        <f>IF([1]主干线!G6943="","",[1]主干线!G6943)</f>
        <v/>
      </c>
      <c r="G6943" t="str">
        <f>IF([1]主干线!H6943="","",[1]主干线!H6943)</f>
        <v/>
      </c>
    </row>
    <row r="6944" spans="1:7" x14ac:dyDescent="0.15">
      <c r="A6944" t="str">
        <f>IF([1]主干线!A6944="","",[1]主干线!A6944)</f>
        <v/>
      </c>
      <c r="B6944" t="str">
        <f>IF([1]主干线!B6944="","",[1]主干线!B6944)</f>
        <v/>
      </c>
      <c r="C6944" t="str">
        <f>IF([1]主干线!C6944="","",[1]主干线!C6944)</f>
        <v/>
      </c>
      <c r="D6944" t="str">
        <f>IF([1]主干线!R6944="","",[1]主干线!R6944)</f>
        <v/>
      </c>
      <c r="E6944" t="str">
        <f>IF([1]主干线!S6944="","",[1]主干线!S6944)</f>
        <v/>
      </c>
      <c r="F6944" t="str">
        <f>IF([1]主干线!G6944="","",[1]主干线!G6944)</f>
        <v/>
      </c>
      <c r="G6944" t="str">
        <f>IF([1]主干线!H6944="","",[1]主干线!H6944)</f>
        <v/>
      </c>
    </row>
    <row r="6945" spans="1:7" x14ac:dyDescent="0.15">
      <c r="A6945" t="str">
        <f>IF([1]主干线!A6945="","",[1]主干线!A6945)</f>
        <v/>
      </c>
      <c r="B6945" t="str">
        <f>IF([1]主干线!B6945="","",[1]主干线!B6945)</f>
        <v/>
      </c>
      <c r="C6945" t="str">
        <f>IF([1]主干线!C6945="","",[1]主干线!C6945)</f>
        <v/>
      </c>
      <c r="D6945" t="str">
        <f>IF([1]主干线!R6945="","",[1]主干线!R6945)</f>
        <v/>
      </c>
      <c r="E6945" t="str">
        <f>IF([1]主干线!S6945="","",[1]主干线!S6945)</f>
        <v/>
      </c>
      <c r="F6945" t="str">
        <f>IF([1]主干线!G6945="","",[1]主干线!G6945)</f>
        <v/>
      </c>
      <c r="G6945" t="str">
        <f>IF([1]主干线!H6945="","",[1]主干线!H6945)</f>
        <v/>
      </c>
    </row>
    <row r="6946" spans="1:7" x14ac:dyDescent="0.15">
      <c r="A6946" t="str">
        <f>IF([1]主干线!A6946="","",[1]主干线!A6946)</f>
        <v/>
      </c>
      <c r="B6946" t="str">
        <f>IF([1]主干线!B6946="","",[1]主干线!B6946)</f>
        <v/>
      </c>
      <c r="C6946" t="str">
        <f>IF([1]主干线!C6946="","",[1]主干线!C6946)</f>
        <v/>
      </c>
      <c r="D6946" t="str">
        <f>IF([1]主干线!R6946="","",[1]主干线!R6946)</f>
        <v/>
      </c>
      <c r="E6946" t="str">
        <f>IF([1]主干线!S6946="","",[1]主干线!S6946)</f>
        <v/>
      </c>
      <c r="F6946" t="str">
        <f>IF([1]主干线!G6946="","",[1]主干线!G6946)</f>
        <v/>
      </c>
      <c r="G6946" t="str">
        <f>IF([1]主干线!H6946="","",[1]主干线!H6946)</f>
        <v/>
      </c>
    </row>
    <row r="6947" spans="1:7" x14ac:dyDescent="0.15">
      <c r="A6947" t="str">
        <f>IF([1]主干线!A6947="","",[1]主干线!A6947)</f>
        <v/>
      </c>
      <c r="B6947" t="str">
        <f>IF([1]主干线!B6947="","",[1]主干线!B6947)</f>
        <v/>
      </c>
      <c r="C6947" t="str">
        <f>IF([1]主干线!C6947="","",[1]主干线!C6947)</f>
        <v/>
      </c>
      <c r="D6947" t="str">
        <f>IF([1]主干线!R6947="","",[1]主干线!R6947)</f>
        <v/>
      </c>
      <c r="E6947" t="str">
        <f>IF([1]主干线!S6947="","",[1]主干线!S6947)</f>
        <v/>
      </c>
      <c r="F6947" t="str">
        <f>IF([1]主干线!G6947="","",[1]主干线!G6947)</f>
        <v/>
      </c>
      <c r="G6947" t="str">
        <f>IF([1]主干线!H6947="","",[1]主干线!H6947)</f>
        <v/>
      </c>
    </row>
    <row r="6948" spans="1:7" x14ac:dyDescent="0.15">
      <c r="A6948" t="str">
        <f>IF([1]主干线!A6948="","",[1]主干线!A6948)</f>
        <v/>
      </c>
      <c r="B6948" t="str">
        <f>IF([1]主干线!B6948="","",[1]主干线!B6948)</f>
        <v/>
      </c>
      <c r="C6948" t="str">
        <f>IF([1]主干线!C6948="","",[1]主干线!C6948)</f>
        <v/>
      </c>
      <c r="D6948" t="str">
        <f>IF([1]主干线!R6948="","",[1]主干线!R6948)</f>
        <v/>
      </c>
      <c r="E6948" t="str">
        <f>IF([1]主干线!S6948="","",[1]主干线!S6948)</f>
        <v/>
      </c>
      <c r="F6948" t="str">
        <f>IF([1]主干线!G6948="","",[1]主干线!G6948)</f>
        <v/>
      </c>
      <c r="G6948" t="str">
        <f>IF([1]主干线!H6948="","",[1]主干线!H6948)</f>
        <v/>
      </c>
    </row>
    <row r="6949" spans="1:7" x14ac:dyDescent="0.15">
      <c r="A6949" t="str">
        <f>IF([1]主干线!A6949="","",[1]主干线!A6949)</f>
        <v/>
      </c>
      <c r="B6949" t="str">
        <f>IF([1]主干线!B6949="","",[1]主干线!B6949)</f>
        <v/>
      </c>
      <c r="C6949" t="str">
        <f>IF([1]主干线!C6949="","",[1]主干线!C6949)</f>
        <v/>
      </c>
      <c r="D6949" t="str">
        <f>IF([1]主干线!R6949="","",[1]主干线!R6949)</f>
        <v/>
      </c>
      <c r="E6949" t="str">
        <f>IF([1]主干线!S6949="","",[1]主干线!S6949)</f>
        <v/>
      </c>
      <c r="F6949" t="str">
        <f>IF([1]主干线!G6949="","",[1]主干线!G6949)</f>
        <v/>
      </c>
      <c r="G6949" t="str">
        <f>IF([1]主干线!H6949="","",[1]主干线!H6949)</f>
        <v/>
      </c>
    </row>
    <row r="6950" spans="1:7" x14ac:dyDescent="0.15">
      <c r="A6950" t="str">
        <f>IF([1]主干线!A6950="","",[1]主干线!A6950)</f>
        <v/>
      </c>
      <c r="B6950" t="str">
        <f>IF([1]主干线!B6950="","",[1]主干线!B6950)</f>
        <v/>
      </c>
      <c r="C6950" t="str">
        <f>IF([1]主干线!C6950="","",[1]主干线!C6950)</f>
        <v/>
      </c>
      <c r="D6950" t="str">
        <f>IF([1]主干线!R6950="","",[1]主干线!R6950)</f>
        <v/>
      </c>
      <c r="E6950" t="str">
        <f>IF([1]主干线!S6950="","",[1]主干线!S6950)</f>
        <v/>
      </c>
      <c r="F6950" t="str">
        <f>IF([1]主干线!G6950="","",[1]主干线!G6950)</f>
        <v/>
      </c>
      <c r="G6950" t="str">
        <f>IF([1]主干线!H6950="","",[1]主干线!H6950)</f>
        <v/>
      </c>
    </row>
    <row r="6951" spans="1:7" x14ac:dyDescent="0.15">
      <c r="A6951" t="str">
        <f>IF([1]主干线!A6951="","",[1]主干线!A6951)</f>
        <v/>
      </c>
      <c r="B6951" t="str">
        <f>IF([1]主干线!B6951="","",[1]主干线!B6951)</f>
        <v/>
      </c>
      <c r="C6951" t="str">
        <f>IF([1]主干线!C6951="","",[1]主干线!C6951)</f>
        <v/>
      </c>
      <c r="D6951" t="str">
        <f>IF([1]主干线!R6951="","",[1]主干线!R6951)</f>
        <v/>
      </c>
      <c r="E6951" t="str">
        <f>IF([1]主干线!S6951="","",[1]主干线!S6951)</f>
        <v/>
      </c>
      <c r="F6951" t="str">
        <f>IF([1]主干线!G6951="","",[1]主干线!G6951)</f>
        <v/>
      </c>
      <c r="G6951" t="str">
        <f>IF([1]主干线!H6951="","",[1]主干线!H6951)</f>
        <v/>
      </c>
    </row>
    <row r="6952" spans="1:7" x14ac:dyDescent="0.15">
      <c r="A6952" t="str">
        <f>IF([1]主干线!A6952="","",[1]主干线!A6952)</f>
        <v/>
      </c>
      <c r="B6952" t="str">
        <f>IF([1]主干线!B6952="","",[1]主干线!B6952)</f>
        <v/>
      </c>
      <c r="C6952" t="str">
        <f>IF([1]主干线!C6952="","",[1]主干线!C6952)</f>
        <v/>
      </c>
      <c r="D6952" t="str">
        <f>IF([1]主干线!R6952="","",[1]主干线!R6952)</f>
        <v/>
      </c>
      <c r="E6952" t="str">
        <f>IF([1]主干线!S6952="","",[1]主干线!S6952)</f>
        <v/>
      </c>
      <c r="F6952" t="str">
        <f>IF([1]主干线!G6952="","",[1]主干线!G6952)</f>
        <v/>
      </c>
      <c r="G6952" t="str">
        <f>IF([1]主干线!H6952="","",[1]主干线!H6952)</f>
        <v/>
      </c>
    </row>
    <row r="6953" spans="1:7" x14ac:dyDescent="0.15">
      <c r="A6953" t="str">
        <f>IF([1]主干线!A6953="","",[1]主干线!A6953)</f>
        <v/>
      </c>
      <c r="B6953" t="str">
        <f>IF([1]主干线!B6953="","",[1]主干线!B6953)</f>
        <v/>
      </c>
      <c r="C6953" t="str">
        <f>IF([1]主干线!C6953="","",[1]主干线!C6953)</f>
        <v/>
      </c>
      <c r="D6953" t="str">
        <f>IF([1]主干线!R6953="","",[1]主干线!R6953)</f>
        <v/>
      </c>
      <c r="E6953" t="str">
        <f>IF([1]主干线!S6953="","",[1]主干线!S6953)</f>
        <v/>
      </c>
      <c r="F6953" t="str">
        <f>IF([1]主干线!G6953="","",[1]主干线!G6953)</f>
        <v/>
      </c>
      <c r="G6953" t="str">
        <f>IF([1]主干线!H6953="","",[1]主干线!H6953)</f>
        <v/>
      </c>
    </row>
    <row r="6954" spans="1:7" x14ac:dyDescent="0.15">
      <c r="A6954" t="str">
        <f>IF([1]主干线!A6954="","",[1]主干线!A6954)</f>
        <v/>
      </c>
      <c r="B6954" t="str">
        <f>IF([1]主干线!B6954="","",[1]主干线!B6954)</f>
        <v/>
      </c>
      <c r="C6954" t="str">
        <f>IF([1]主干线!C6954="","",[1]主干线!C6954)</f>
        <v/>
      </c>
      <c r="D6954" t="str">
        <f>IF([1]主干线!R6954="","",[1]主干线!R6954)</f>
        <v/>
      </c>
      <c r="E6954" t="str">
        <f>IF([1]主干线!S6954="","",[1]主干线!S6954)</f>
        <v/>
      </c>
      <c r="F6954" t="str">
        <f>IF([1]主干线!G6954="","",[1]主干线!G6954)</f>
        <v/>
      </c>
      <c r="G6954" t="str">
        <f>IF([1]主干线!H6954="","",[1]主干线!H6954)</f>
        <v/>
      </c>
    </row>
    <row r="6955" spans="1:7" x14ac:dyDescent="0.15">
      <c r="A6955" t="str">
        <f>IF([1]主干线!A6955="","",[1]主干线!A6955)</f>
        <v/>
      </c>
      <c r="B6955" t="str">
        <f>IF([1]主干线!B6955="","",[1]主干线!B6955)</f>
        <v/>
      </c>
      <c r="C6955" t="str">
        <f>IF([1]主干线!C6955="","",[1]主干线!C6955)</f>
        <v/>
      </c>
      <c r="D6955" t="str">
        <f>IF([1]主干线!R6955="","",[1]主干线!R6955)</f>
        <v/>
      </c>
      <c r="E6955" t="str">
        <f>IF([1]主干线!S6955="","",[1]主干线!S6955)</f>
        <v/>
      </c>
      <c r="F6955" t="str">
        <f>IF([1]主干线!G6955="","",[1]主干线!G6955)</f>
        <v/>
      </c>
      <c r="G6955" t="str">
        <f>IF([1]主干线!H6955="","",[1]主干线!H6955)</f>
        <v/>
      </c>
    </row>
    <row r="6956" spans="1:7" x14ac:dyDescent="0.15">
      <c r="A6956" t="str">
        <f>IF([1]主干线!A6956="","",[1]主干线!A6956)</f>
        <v/>
      </c>
      <c r="B6956" t="str">
        <f>IF([1]主干线!B6956="","",[1]主干线!B6956)</f>
        <v/>
      </c>
      <c r="C6956" t="str">
        <f>IF([1]主干线!C6956="","",[1]主干线!C6956)</f>
        <v/>
      </c>
      <c r="D6956" t="str">
        <f>IF([1]主干线!R6956="","",[1]主干线!R6956)</f>
        <v/>
      </c>
      <c r="E6956" t="str">
        <f>IF([1]主干线!S6956="","",[1]主干线!S6956)</f>
        <v/>
      </c>
      <c r="F6956" t="str">
        <f>IF([1]主干线!G6956="","",[1]主干线!G6956)</f>
        <v/>
      </c>
      <c r="G6956" t="str">
        <f>IF([1]主干线!H6956="","",[1]主干线!H6956)</f>
        <v/>
      </c>
    </row>
    <row r="6957" spans="1:7" x14ac:dyDescent="0.15">
      <c r="A6957" t="str">
        <f>IF([1]主干线!A6957="","",[1]主干线!A6957)</f>
        <v/>
      </c>
      <c r="B6957" t="str">
        <f>IF([1]主干线!B6957="","",[1]主干线!B6957)</f>
        <v/>
      </c>
      <c r="C6957" t="str">
        <f>IF([1]主干线!C6957="","",[1]主干线!C6957)</f>
        <v/>
      </c>
      <c r="D6957" t="str">
        <f>IF([1]主干线!R6957="","",[1]主干线!R6957)</f>
        <v/>
      </c>
      <c r="E6957" t="str">
        <f>IF([1]主干线!S6957="","",[1]主干线!S6957)</f>
        <v/>
      </c>
      <c r="F6957" t="str">
        <f>IF([1]主干线!G6957="","",[1]主干线!G6957)</f>
        <v/>
      </c>
      <c r="G6957" t="str">
        <f>IF([1]主干线!H6957="","",[1]主干线!H6957)</f>
        <v/>
      </c>
    </row>
    <row r="6958" spans="1:7" x14ac:dyDescent="0.15">
      <c r="A6958" t="str">
        <f>IF([1]主干线!A6958="","",[1]主干线!A6958)</f>
        <v/>
      </c>
      <c r="B6958" t="str">
        <f>IF([1]主干线!B6958="","",[1]主干线!B6958)</f>
        <v/>
      </c>
      <c r="C6958" t="str">
        <f>IF([1]主干线!C6958="","",[1]主干线!C6958)</f>
        <v/>
      </c>
      <c r="D6958" t="str">
        <f>IF([1]主干线!R6958="","",[1]主干线!R6958)</f>
        <v/>
      </c>
      <c r="E6958" t="str">
        <f>IF([1]主干线!S6958="","",[1]主干线!S6958)</f>
        <v/>
      </c>
      <c r="F6958" t="str">
        <f>IF([1]主干线!G6958="","",[1]主干线!G6958)</f>
        <v/>
      </c>
      <c r="G6958" t="str">
        <f>IF([1]主干线!H6958="","",[1]主干线!H6958)</f>
        <v/>
      </c>
    </row>
    <row r="6959" spans="1:7" x14ac:dyDescent="0.15">
      <c r="A6959" t="str">
        <f>IF([1]主干线!A6959="","",[1]主干线!A6959)</f>
        <v/>
      </c>
      <c r="B6959" t="str">
        <f>IF([1]主干线!B6959="","",[1]主干线!B6959)</f>
        <v/>
      </c>
      <c r="C6959" t="str">
        <f>IF([1]主干线!C6959="","",[1]主干线!C6959)</f>
        <v/>
      </c>
      <c r="D6959" t="str">
        <f>IF([1]主干线!R6959="","",[1]主干线!R6959)</f>
        <v/>
      </c>
      <c r="E6959" t="str">
        <f>IF([1]主干线!S6959="","",[1]主干线!S6959)</f>
        <v/>
      </c>
      <c r="F6959" t="str">
        <f>IF([1]主干线!G6959="","",[1]主干线!G6959)</f>
        <v/>
      </c>
      <c r="G6959" t="str">
        <f>IF([1]主干线!H6959="","",[1]主干线!H6959)</f>
        <v/>
      </c>
    </row>
    <row r="6960" spans="1:7" x14ac:dyDescent="0.15">
      <c r="A6960" t="str">
        <f>IF([1]主干线!A6960="","",[1]主干线!A6960)</f>
        <v/>
      </c>
      <c r="B6960" t="str">
        <f>IF([1]主干线!B6960="","",[1]主干线!B6960)</f>
        <v/>
      </c>
      <c r="C6960" t="str">
        <f>IF([1]主干线!C6960="","",[1]主干线!C6960)</f>
        <v/>
      </c>
      <c r="D6960" t="str">
        <f>IF([1]主干线!R6960="","",[1]主干线!R6960)</f>
        <v/>
      </c>
      <c r="E6960" t="str">
        <f>IF([1]主干线!S6960="","",[1]主干线!S6960)</f>
        <v/>
      </c>
      <c r="F6960" t="str">
        <f>IF([1]主干线!G6960="","",[1]主干线!G6960)</f>
        <v/>
      </c>
      <c r="G6960" t="str">
        <f>IF([1]主干线!H6960="","",[1]主干线!H6960)</f>
        <v/>
      </c>
    </row>
    <row r="6961" spans="1:7" x14ac:dyDescent="0.15">
      <c r="A6961" t="str">
        <f>IF([1]主干线!A6961="","",[1]主干线!A6961)</f>
        <v/>
      </c>
      <c r="B6961" t="str">
        <f>IF([1]主干线!B6961="","",[1]主干线!B6961)</f>
        <v/>
      </c>
      <c r="C6961" t="str">
        <f>IF([1]主干线!C6961="","",[1]主干线!C6961)</f>
        <v/>
      </c>
      <c r="D6961" t="str">
        <f>IF([1]主干线!R6961="","",[1]主干线!R6961)</f>
        <v/>
      </c>
      <c r="E6961" t="str">
        <f>IF([1]主干线!S6961="","",[1]主干线!S6961)</f>
        <v/>
      </c>
      <c r="F6961" t="str">
        <f>IF([1]主干线!G6961="","",[1]主干线!G6961)</f>
        <v/>
      </c>
      <c r="G6961" t="str">
        <f>IF([1]主干线!H6961="","",[1]主干线!H6961)</f>
        <v/>
      </c>
    </row>
    <row r="6962" spans="1:7" x14ac:dyDescent="0.15">
      <c r="A6962" t="str">
        <f>IF([1]主干线!A6962="","",[1]主干线!A6962)</f>
        <v/>
      </c>
      <c r="B6962" t="str">
        <f>IF([1]主干线!B6962="","",[1]主干线!B6962)</f>
        <v/>
      </c>
      <c r="C6962" t="str">
        <f>IF([1]主干线!C6962="","",[1]主干线!C6962)</f>
        <v/>
      </c>
      <c r="D6962" t="str">
        <f>IF([1]主干线!R6962="","",[1]主干线!R6962)</f>
        <v/>
      </c>
      <c r="E6962" t="str">
        <f>IF([1]主干线!S6962="","",[1]主干线!S6962)</f>
        <v/>
      </c>
      <c r="F6962" t="str">
        <f>IF([1]主干线!G6962="","",[1]主干线!G6962)</f>
        <v/>
      </c>
      <c r="G6962" t="str">
        <f>IF([1]主干线!H6962="","",[1]主干线!H6962)</f>
        <v/>
      </c>
    </row>
    <row r="6963" spans="1:7" x14ac:dyDescent="0.15">
      <c r="A6963" t="str">
        <f>IF([1]主干线!A6963="","",[1]主干线!A6963)</f>
        <v/>
      </c>
      <c r="B6963" t="str">
        <f>IF([1]主干线!B6963="","",[1]主干线!B6963)</f>
        <v/>
      </c>
      <c r="C6963" t="str">
        <f>IF([1]主干线!C6963="","",[1]主干线!C6963)</f>
        <v/>
      </c>
      <c r="D6963" t="str">
        <f>IF([1]主干线!R6963="","",[1]主干线!R6963)</f>
        <v/>
      </c>
      <c r="E6963" t="str">
        <f>IF([1]主干线!S6963="","",[1]主干线!S6963)</f>
        <v/>
      </c>
      <c r="F6963" t="str">
        <f>IF([1]主干线!G6963="","",[1]主干线!G6963)</f>
        <v/>
      </c>
      <c r="G6963" t="str">
        <f>IF([1]主干线!H6963="","",[1]主干线!H6963)</f>
        <v/>
      </c>
    </row>
    <row r="6964" spans="1:7" x14ac:dyDescent="0.15">
      <c r="A6964" t="str">
        <f>IF([1]主干线!A6964="","",[1]主干线!A6964)</f>
        <v/>
      </c>
      <c r="B6964" t="str">
        <f>IF([1]主干线!B6964="","",[1]主干线!B6964)</f>
        <v/>
      </c>
      <c r="C6964" t="str">
        <f>IF([1]主干线!C6964="","",[1]主干线!C6964)</f>
        <v/>
      </c>
      <c r="D6964" t="str">
        <f>IF([1]主干线!R6964="","",[1]主干线!R6964)</f>
        <v/>
      </c>
      <c r="E6964" t="str">
        <f>IF([1]主干线!S6964="","",[1]主干线!S6964)</f>
        <v/>
      </c>
      <c r="F6964" t="str">
        <f>IF([1]主干线!G6964="","",[1]主干线!G6964)</f>
        <v/>
      </c>
      <c r="G6964" t="str">
        <f>IF([1]主干线!H6964="","",[1]主干线!H6964)</f>
        <v/>
      </c>
    </row>
    <row r="6965" spans="1:7" x14ac:dyDescent="0.15">
      <c r="A6965" t="str">
        <f>IF([1]主干线!A6965="","",[1]主干线!A6965)</f>
        <v/>
      </c>
      <c r="B6965" t="str">
        <f>IF([1]主干线!B6965="","",[1]主干线!B6965)</f>
        <v/>
      </c>
      <c r="C6965" t="str">
        <f>IF([1]主干线!C6965="","",[1]主干线!C6965)</f>
        <v/>
      </c>
      <c r="D6965" t="str">
        <f>IF([1]主干线!R6965="","",[1]主干线!R6965)</f>
        <v/>
      </c>
      <c r="E6965" t="str">
        <f>IF([1]主干线!S6965="","",[1]主干线!S6965)</f>
        <v/>
      </c>
      <c r="F6965" t="str">
        <f>IF([1]主干线!G6965="","",[1]主干线!G6965)</f>
        <v/>
      </c>
      <c r="G6965" t="str">
        <f>IF([1]主干线!H6965="","",[1]主干线!H6965)</f>
        <v/>
      </c>
    </row>
    <row r="6966" spans="1:7" x14ac:dyDescent="0.15">
      <c r="A6966" t="str">
        <f>IF([1]主干线!A6966="","",[1]主干线!A6966)</f>
        <v/>
      </c>
      <c r="B6966" t="str">
        <f>IF([1]主干线!B6966="","",[1]主干线!B6966)</f>
        <v/>
      </c>
      <c r="C6966" t="str">
        <f>IF([1]主干线!C6966="","",[1]主干线!C6966)</f>
        <v/>
      </c>
      <c r="D6966" t="str">
        <f>IF([1]主干线!R6966="","",[1]主干线!R6966)</f>
        <v/>
      </c>
      <c r="E6966" t="str">
        <f>IF([1]主干线!S6966="","",[1]主干线!S6966)</f>
        <v/>
      </c>
      <c r="F6966" t="str">
        <f>IF([1]主干线!G6966="","",[1]主干线!G6966)</f>
        <v/>
      </c>
      <c r="G6966" t="str">
        <f>IF([1]主干线!H6966="","",[1]主干线!H6966)</f>
        <v/>
      </c>
    </row>
    <row r="6967" spans="1:7" x14ac:dyDescent="0.15">
      <c r="A6967" t="str">
        <f>IF([1]主干线!A6967="","",[1]主干线!A6967)</f>
        <v/>
      </c>
      <c r="B6967" t="str">
        <f>IF([1]主干线!B6967="","",[1]主干线!B6967)</f>
        <v/>
      </c>
      <c r="C6967" t="str">
        <f>IF([1]主干线!C6967="","",[1]主干线!C6967)</f>
        <v/>
      </c>
      <c r="D6967" t="str">
        <f>IF([1]主干线!R6967="","",[1]主干线!R6967)</f>
        <v/>
      </c>
      <c r="E6967" t="str">
        <f>IF([1]主干线!S6967="","",[1]主干线!S6967)</f>
        <v/>
      </c>
      <c r="F6967" t="str">
        <f>IF([1]主干线!G6967="","",[1]主干线!G6967)</f>
        <v/>
      </c>
      <c r="G6967" t="str">
        <f>IF([1]主干线!H6967="","",[1]主干线!H6967)</f>
        <v/>
      </c>
    </row>
    <row r="6968" spans="1:7" x14ac:dyDescent="0.15">
      <c r="A6968" t="str">
        <f>IF([1]主干线!A6968="","",[1]主干线!A6968)</f>
        <v/>
      </c>
      <c r="B6968" t="str">
        <f>IF([1]主干线!B6968="","",[1]主干线!B6968)</f>
        <v/>
      </c>
      <c r="C6968" t="str">
        <f>IF([1]主干线!C6968="","",[1]主干线!C6968)</f>
        <v/>
      </c>
      <c r="D6968" t="str">
        <f>IF([1]主干线!R6968="","",[1]主干线!R6968)</f>
        <v/>
      </c>
      <c r="E6968" t="str">
        <f>IF([1]主干线!S6968="","",[1]主干线!S6968)</f>
        <v/>
      </c>
      <c r="F6968" t="str">
        <f>IF([1]主干线!G6968="","",[1]主干线!G6968)</f>
        <v/>
      </c>
      <c r="G6968" t="str">
        <f>IF([1]主干线!H6968="","",[1]主干线!H6968)</f>
        <v/>
      </c>
    </row>
    <row r="6969" spans="1:7" x14ac:dyDescent="0.15">
      <c r="A6969" t="str">
        <f>IF([1]主干线!A6969="","",[1]主干线!A6969)</f>
        <v/>
      </c>
      <c r="B6969" t="str">
        <f>IF([1]主干线!B6969="","",[1]主干线!B6969)</f>
        <v/>
      </c>
      <c r="C6969" t="str">
        <f>IF([1]主干线!C6969="","",[1]主干线!C6969)</f>
        <v/>
      </c>
      <c r="D6969" t="str">
        <f>IF([1]主干线!R6969="","",[1]主干线!R6969)</f>
        <v/>
      </c>
      <c r="E6969" t="str">
        <f>IF([1]主干线!S6969="","",[1]主干线!S6969)</f>
        <v/>
      </c>
      <c r="F6969" t="str">
        <f>IF([1]主干线!G6969="","",[1]主干线!G6969)</f>
        <v/>
      </c>
      <c r="G6969" t="str">
        <f>IF([1]主干线!H6969="","",[1]主干线!H6969)</f>
        <v/>
      </c>
    </row>
    <row r="6970" spans="1:7" x14ac:dyDescent="0.15">
      <c r="A6970" t="str">
        <f>IF([1]主干线!A6970="","",[1]主干线!A6970)</f>
        <v/>
      </c>
      <c r="B6970" t="str">
        <f>IF([1]主干线!B6970="","",[1]主干线!B6970)</f>
        <v/>
      </c>
      <c r="C6970" t="str">
        <f>IF([1]主干线!C6970="","",[1]主干线!C6970)</f>
        <v/>
      </c>
      <c r="D6970" t="str">
        <f>IF([1]主干线!R6970="","",[1]主干线!R6970)</f>
        <v/>
      </c>
      <c r="E6970" t="str">
        <f>IF([1]主干线!S6970="","",[1]主干线!S6970)</f>
        <v/>
      </c>
      <c r="F6970" t="str">
        <f>IF([1]主干线!G6970="","",[1]主干线!G6970)</f>
        <v/>
      </c>
      <c r="G6970" t="str">
        <f>IF([1]主干线!H6970="","",[1]主干线!H6970)</f>
        <v/>
      </c>
    </row>
    <row r="6971" spans="1:7" x14ac:dyDescent="0.15">
      <c r="A6971" t="str">
        <f>IF([1]主干线!A6971="","",[1]主干线!A6971)</f>
        <v/>
      </c>
      <c r="B6971" t="str">
        <f>IF([1]主干线!B6971="","",[1]主干线!B6971)</f>
        <v/>
      </c>
      <c r="C6971" t="str">
        <f>IF([1]主干线!C6971="","",[1]主干线!C6971)</f>
        <v/>
      </c>
      <c r="D6971" t="str">
        <f>IF([1]主干线!R6971="","",[1]主干线!R6971)</f>
        <v/>
      </c>
      <c r="E6971" t="str">
        <f>IF([1]主干线!S6971="","",[1]主干线!S6971)</f>
        <v/>
      </c>
      <c r="F6971" t="str">
        <f>IF([1]主干线!G6971="","",[1]主干线!G6971)</f>
        <v/>
      </c>
      <c r="G6971" t="str">
        <f>IF([1]主干线!H6971="","",[1]主干线!H6971)</f>
        <v/>
      </c>
    </row>
    <row r="6972" spans="1:7" x14ac:dyDescent="0.15">
      <c r="A6972" t="str">
        <f>IF([1]主干线!A6972="","",[1]主干线!A6972)</f>
        <v/>
      </c>
      <c r="B6972" t="str">
        <f>IF([1]主干线!B6972="","",[1]主干线!B6972)</f>
        <v/>
      </c>
      <c r="C6972" t="str">
        <f>IF([1]主干线!C6972="","",[1]主干线!C6972)</f>
        <v/>
      </c>
      <c r="D6972" t="str">
        <f>IF([1]主干线!R6972="","",[1]主干线!R6972)</f>
        <v/>
      </c>
      <c r="E6972" t="str">
        <f>IF([1]主干线!S6972="","",[1]主干线!S6972)</f>
        <v/>
      </c>
      <c r="F6972" t="str">
        <f>IF([1]主干线!G6972="","",[1]主干线!G6972)</f>
        <v/>
      </c>
      <c r="G6972" t="str">
        <f>IF([1]主干线!H6972="","",[1]主干线!H6972)</f>
        <v/>
      </c>
    </row>
    <row r="6973" spans="1:7" x14ac:dyDescent="0.15">
      <c r="A6973" t="str">
        <f>IF([1]主干线!A6973="","",[1]主干线!A6973)</f>
        <v/>
      </c>
      <c r="B6973" t="str">
        <f>IF([1]主干线!B6973="","",[1]主干线!B6973)</f>
        <v/>
      </c>
      <c r="C6973" t="str">
        <f>IF([1]主干线!C6973="","",[1]主干线!C6973)</f>
        <v/>
      </c>
      <c r="D6973" t="str">
        <f>IF([1]主干线!R6973="","",[1]主干线!R6973)</f>
        <v/>
      </c>
      <c r="E6973" t="str">
        <f>IF([1]主干线!S6973="","",[1]主干线!S6973)</f>
        <v/>
      </c>
      <c r="F6973" t="str">
        <f>IF([1]主干线!G6973="","",[1]主干线!G6973)</f>
        <v/>
      </c>
      <c r="G6973" t="str">
        <f>IF([1]主干线!H6973="","",[1]主干线!H6973)</f>
        <v/>
      </c>
    </row>
    <row r="6974" spans="1:7" x14ac:dyDescent="0.15">
      <c r="A6974" t="str">
        <f>IF([1]主干线!A6974="","",[1]主干线!A6974)</f>
        <v/>
      </c>
      <c r="B6974" t="str">
        <f>IF([1]主干线!B6974="","",[1]主干线!B6974)</f>
        <v/>
      </c>
      <c r="C6974" t="str">
        <f>IF([1]主干线!C6974="","",[1]主干线!C6974)</f>
        <v/>
      </c>
      <c r="D6974" t="str">
        <f>IF([1]主干线!R6974="","",[1]主干线!R6974)</f>
        <v/>
      </c>
      <c r="E6974" t="str">
        <f>IF([1]主干线!S6974="","",[1]主干线!S6974)</f>
        <v/>
      </c>
      <c r="F6974" t="str">
        <f>IF([1]主干线!G6974="","",[1]主干线!G6974)</f>
        <v/>
      </c>
      <c r="G6974" t="str">
        <f>IF([1]主干线!H6974="","",[1]主干线!H6974)</f>
        <v/>
      </c>
    </row>
    <row r="6975" spans="1:7" x14ac:dyDescent="0.15">
      <c r="A6975" t="str">
        <f>IF([1]主干线!A6975="","",[1]主干线!A6975)</f>
        <v/>
      </c>
      <c r="B6975" t="str">
        <f>IF([1]主干线!B6975="","",[1]主干线!B6975)</f>
        <v/>
      </c>
      <c r="C6975" t="str">
        <f>IF([1]主干线!C6975="","",[1]主干线!C6975)</f>
        <v/>
      </c>
      <c r="D6975" t="str">
        <f>IF([1]主干线!R6975="","",[1]主干线!R6975)</f>
        <v/>
      </c>
      <c r="E6975" t="str">
        <f>IF([1]主干线!S6975="","",[1]主干线!S6975)</f>
        <v/>
      </c>
      <c r="F6975" t="str">
        <f>IF([1]主干线!G6975="","",[1]主干线!G6975)</f>
        <v/>
      </c>
      <c r="G6975" t="str">
        <f>IF([1]主干线!H6975="","",[1]主干线!H6975)</f>
        <v/>
      </c>
    </row>
    <row r="6976" spans="1:7" x14ac:dyDescent="0.15">
      <c r="A6976" t="str">
        <f>IF([1]主干线!A6976="","",[1]主干线!A6976)</f>
        <v/>
      </c>
      <c r="B6976" t="str">
        <f>IF([1]主干线!B6976="","",[1]主干线!B6976)</f>
        <v/>
      </c>
      <c r="C6976" t="str">
        <f>IF([1]主干线!C6976="","",[1]主干线!C6976)</f>
        <v/>
      </c>
      <c r="D6976" t="str">
        <f>IF([1]主干线!R6976="","",[1]主干线!R6976)</f>
        <v/>
      </c>
      <c r="E6976" t="str">
        <f>IF([1]主干线!S6976="","",[1]主干线!S6976)</f>
        <v/>
      </c>
      <c r="F6976" t="str">
        <f>IF([1]主干线!G6976="","",[1]主干线!G6976)</f>
        <v/>
      </c>
      <c r="G6976" t="str">
        <f>IF([1]主干线!H6976="","",[1]主干线!H6976)</f>
        <v/>
      </c>
    </row>
    <row r="6977" spans="1:7" x14ac:dyDescent="0.15">
      <c r="A6977" t="str">
        <f>IF([1]主干线!A6977="","",[1]主干线!A6977)</f>
        <v/>
      </c>
      <c r="B6977" t="str">
        <f>IF([1]主干线!B6977="","",[1]主干线!B6977)</f>
        <v/>
      </c>
      <c r="C6977" t="str">
        <f>IF([1]主干线!C6977="","",[1]主干线!C6977)</f>
        <v/>
      </c>
      <c r="D6977" t="str">
        <f>IF([1]主干线!R6977="","",[1]主干线!R6977)</f>
        <v/>
      </c>
      <c r="E6977" t="str">
        <f>IF([1]主干线!S6977="","",[1]主干线!S6977)</f>
        <v/>
      </c>
      <c r="F6977" t="str">
        <f>IF([1]主干线!G6977="","",[1]主干线!G6977)</f>
        <v/>
      </c>
      <c r="G6977" t="str">
        <f>IF([1]主干线!H6977="","",[1]主干线!H6977)</f>
        <v/>
      </c>
    </row>
    <row r="6978" spans="1:7" x14ac:dyDescent="0.15">
      <c r="A6978" t="str">
        <f>IF([1]主干线!A6978="","",[1]主干线!A6978)</f>
        <v/>
      </c>
      <c r="B6978" t="str">
        <f>IF([1]主干线!B6978="","",[1]主干线!B6978)</f>
        <v/>
      </c>
      <c r="C6978" t="str">
        <f>IF([1]主干线!C6978="","",[1]主干线!C6978)</f>
        <v/>
      </c>
      <c r="D6978" t="str">
        <f>IF([1]主干线!R6978="","",[1]主干线!R6978)</f>
        <v/>
      </c>
      <c r="E6978" t="str">
        <f>IF([1]主干线!S6978="","",[1]主干线!S6978)</f>
        <v/>
      </c>
      <c r="F6978" t="str">
        <f>IF([1]主干线!G6978="","",[1]主干线!G6978)</f>
        <v/>
      </c>
      <c r="G6978" t="str">
        <f>IF([1]主干线!H6978="","",[1]主干线!H6978)</f>
        <v/>
      </c>
    </row>
    <row r="6979" spans="1:7" x14ac:dyDescent="0.15">
      <c r="A6979" t="str">
        <f>IF([1]主干线!A6979="","",[1]主干线!A6979)</f>
        <v/>
      </c>
      <c r="B6979" t="str">
        <f>IF([1]主干线!B6979="","",[1]主干线!B6979)</f>
        <v/>
      </c>
      <c r="C6979" t="str">
        <f>IF([1]主干线!C6979="","",[1]主干线!C6979)</f>
        <v/>
      </c>
      <c r="D6979" t="str">
        <f>IF([1]主干线!R6979="","",[1]主干线!R6979)</f>
        <v/>
      </c>
      <c r="E6979" t="str">
        <f>IF([1]主干线!S6979="","",[1]主干线!S6979)</f>
        <v/>
      </c>
      <c r="F6979" t="str">
        <f>IF([1]主干线!G6979="","",[1]主干线!G6979)</f>
        <v/>
      </c>
      <c r="G6979" t="str">
        <f>IF([1]主干线!H6979="","",[1]主干线!H6979)</f>
        <v/>
      </c>
    </row>
    <row r="6980" spans="1:7" x14ac:dyDescent="0.15">
      <c r="A6980" t="str">
        <f>IF([1]主干线!A6980="","",[1]主干线!A6980)</f>
        <v/>
      </c>
      <c r="B6980" t="str">
        <f>IF([1]主干线!B6980="","",[1]主干线!B6980)</f>
        <v/>
      </c>
      <c r="C6980" t="str">
        <f>IF([1]主干线!C6980="","",[1]主干线!C6980)</f>
        <v/>
      </c>
      <c r="D6980" t="str">
        <f>IF([1]主干线!R6980="","",[1]主干线!R6980)</f>
        <v/>
      </c>
      <c r="E6980" t="str">
        <f>IF([1]主干线!S6980="","",[1]主干线!S6980)</f>
        <v/>
      </c>
      <c r="F6980" t="str">
        <f>IF([1]主干线!G6980="","",[1]主干线!G6980)</f>
        <v/>
      </c>
      <c r="G6980" t="str">
        <f>IF([1]主干线!H6980="","",[1]主干线!H6980)</f>
        <v/>
      </c>
    </row>
    <row r="6981" spans="1:7" x14ac:dyDescent="0.15">
      <c r="A6981" t="str">
        <f>IF([1]主干线!A6981="","",[1]主干线!A6981)</f>
        <v/>
      </c>
      <c r="B6981" t="str">
        <f>IF([1]主干线!B6981="","",[1]主干线!B6981)</f>
        <v/>
      </c>
      <c r="C6981" t="str">
        <f>IF([1]主干线!C6981="","",[1]主干线!C6981)</f>
        <v/>
      </c>
      <c r="D6981" t="str">
        <f>IF([1]主干线!R6981="","",[1]主干线!R6981)</f>
        <v/>
      </c>
      <c r="E6981" t="str">
        <f>IF([1]主干线!S6981="","",[1]主干线!S6981)</f>
        <v/>
      </c>
      <c r="F6981" t="str">
        <f>IF([1]主干线!G6981="","",[1]主干线!G6981)</f>
        <v/>
      </c>
      <c r="G6981" t="str">
        <f>IF([1]主干线!H6981="","",[1]主干线!H6981)</f>
        <v/>
      </c>
    </row>
    <row r="6982" spans="1:7" x14ac:dyDescent="0.15">
      <c r="A6982" t="str">
        <f>IF([1]主干线!A6982="","",[1]主干线!A6982)</f>
        <v/>
      </c>
      <c r="B6982" t="str">
        <f>IF([1]主干线!B6982="","",[1]主干线!B6982)</f>
        <v/>
      </c>
      <c r="C6982" t="str">
        <f>IF([1]主干线!C6982="","",[1]主干线!C6982)</f>
        <v/>
      </c>
      <c r="D6982" t="str">
        <f>IF([1]主干线!R6982="","",[1]主干线!R6982)</f>
        <v/>
      </c>
      <c r="E6982" t="str">
        <f>IF([1]主干线!S6982="","",[1]主干线!S6982)</f>
        <v/>
      </c>
      <c r="F6982" t="str">
        <f>IF([1]主干线!G6982="","",[1]主干线!G6982)</f>
        <v/>
      </c>
      <c r="G6982" t="str">
        <f>IF([1]主干线!H6982="","",[1]主干线!H6982)</f>
        <v/>
      </c>
    </row>
    <row r="6983" spans="1:7" x14ac:dyDescent="0.15">
      <c r="A6983" t="str">
        <f>IF([1]主干线!A6983="","",[1]主干线!A6983)</f>
        <v/>
      </c>
      <c r="B6983" t="str">
        <f>IF([1]主干线!B6983="","",[1]主干线!B6983)</f>
        <v/>
      </c>
      <c r="C6983" t="str">
        <f>IF([1]主干线!C6983="","",[1]主干线!C6983)</f>
        <v/>
      </c>
      <c r="D6983" t="str">
        <f>IF([1]主干线!R6983="","",[1]主干线!R6983)</f>
        <v/>
      </c>
      <c r="E6983" t="str">
        <f>IF([1]主干线!S6983="","",[1]主干线!S6983)</f>
        <v/>
      </c>
      <c r="F6983" t="str">
        <f>IF([1]主干线!G6983="","",[1]主干线!G6983)</f>
        <v/>
      </c>
      <c r="G6983" t="str">
        <f>IF([1]主干线!H6983="","",[1]主干线!H6983)</f>
        <v/>
      </c>
    </row>
    <row r="6984" spans="1:7" x14ac:dyDescent="0.15">
      <c r="A6984" t="str">
        <f>IF([1]主干线!A6984="","",[1]主干线!A6984)</f>
        <v/>
      </c>
      <c r="B6984" t="str">
        <f>IF([1]主干线!B6984="","",[1]主干线!B6984)</f>
        <v/>
      </c>
      <c r="C6984" t="str">
        <f>IF([1]主干线!C6984="","",[1]主干线!C6984)</f>
        <v/>
      </c>
      <c r="D6984" t="str">
        <f>IF([1]主干线!R6984="","",[1]主干线!R6984)</f>
        <v/>
      </c>
      <c r="E6984" t="str">
        <f>IF([1]主干线!S6984="","",[1]主干线!S6984)</f>
        <v/>
      </c>
      <c r="F6984" t="str">
        <f>IF([1]主干线!G6984="","",[1]主干线!G6984)</f>
        <v/>
      </c>
      <c r="G6984" t="str">
        <f>IF([1]主干线!H6984="","",[1]主干线!H6984)</f>
        <v/>
      </c>
    </row>
    <row r="6985" spans="1:7" x14ac:dyDescent="0.15">
      <c r="A6985" t="str">
        <f>IF([1]主干线!A6985="","",[1]主干线!A6985)</f>
        <v/>
      </c>
      <c r="B6985" t="str">
        <f>IF([1]主干线!B6985="","",[1]主干线!B6985)</f>
        <v/>
      </c>
      <c r="C6985" t="str">
        <f>IF([1]主干线!C6985="","",[1]主干线!C6985)</f>
        <v/>
      </c>
      <c r="D6985" t="str">
        <f>IF([1]主干线!R6985="","",[1]主干线!R6985)</f>
        <v/>
      </c>
      <c r="E6985" t="str">
        <f>IF([1]主干线!S6985="","",[1]主干线!S6985)</f>
        <v/>
      </c>
      <c r="F6985" t="str">
        <f>IF([1]主干线!G6985="","",[1]主干线!G6985)</f>
        <v/>
      </c>
      <c r="G6985" t="str">
        <f>IF([1]主干线!H6985="","",[1]主干线!H6985)</f>
        <v/>
      </c>
    </row>
    <row r="6986" spans="1:7" x14ac:dyDescent="0.15">
      <c r="A6986" t="str">
        <f>IF([1]主干线!A6986="","",[1]主干线!A6986)</f>
        <v/>
      </c>
      <c r="B6986" t="str">
        <f>IF([1]主干线!B6986="","",[1]主干线!B6986)</f>
        <v/>
      </c>
      <c r="C6986" t="str">
        <f>IF([1]主干线!C6986="","",[1]主干线!C6986)</f>
        <v/>
      </c>
      <c r="D6986" t="str">
        <f>IF([1]主干线!R6986="","",[1]主干线!R6986)</f>
        <v/>
      </c>
      <c r="E6986" t="str">
        <f>IF([1]主干线!S6986="","",[1]主干线!S6986)</f>
        <v/>
      </c>
      <c r="F6986" t="str">
        <f>IF([1]主干线!G6986="","",[1]主干线!G6986)</f>
        <v/>
      </c>
      <c r="G6986" t="str">
        <f>IF([1]主干线!H6986="","",[1]主干线!H6986)</f>
        <v/>
      </c>
    </row>
    <row r="6987" spans="1:7" x14ac:dyDescent="0.15">
      <c r="A6987" t="str">
        <f>IF([1]主干线!A6987="","",[1]主干线!A6987)</f>
        <v/>
      </c>
      <c r="B6987" t="str">
        <f>IF([1]主干线!B6987="","",[1]主干线!B6987)</f>
        <v/>
      </c>
      <c r="C6987" t="str">
        <f>IF([1]主干线!C6987="","",[1]主干线!C6987)</f>
        <v/>
      </c>
      <c r="D6987" t="str">
        <f>IF([1]主干线!R6987="","",[1]主干线!R6987)</f>
        <v/>
      </c>
      <c r="E6987" t="str">
        <f>IF([1]主干线!S6987="","",[1]主干线!S6987)</f>
        <v/>
      </c>
      <c r="F6987" t="str">
        <f>IF([1]主干线!G6987="","",[1]主干线!G6987)</f>
        <v/>
      </c>
      <c r="G6987" t="str">
        <f>IF([1]主干线!H6987="","",[1]主干线!H6987)</f>
        <v/>
      </c>
    </row>
    <row r="6988" spans="1:7" x14ac:dyDescent="0.15">
      <c r="A6988" t="str">
        <f>IF([1]主干线!A6988="","",[1]主干线!A6988)</f>
        <v/>
      </c>
      <c r="B6988" t="str">
        <f>IF([1]主干线!B6988="","",[1]主干线!B6988)</f>
        <v/>
      </c>
      <c r="C6988" t="str">
        <f>IF([1]主干线!C6988="","",[1]主干线!C6988)</f>
        <v/>
      </c>
      <c r="D6988" t="str">
        <f>IF([1]主干线!R6988="","",[1]主干线!R6988)</f>
        <v/>
      </c>
      <c r="E6988" t="str">
        <f>IF([1]主干线!S6988="","",[1]主干线!S6988)</f>
        <v/>
      </c>
      <c r="F6988" t="str">
        <f>IF([1]主干线!G6988="","",[1]主干线!G6988)</f>
        <v/>
      </c>
      <c r="G6988" t="str">
        <f>IF([1]主干线!H6988="","",[1]主干线!H6988)</f>
        <v/>
      </c>
    </row>
    <row r="6989" spans="1:7" x14ac:dyDescent="0.15">
      <c r="A6989" t="str">
        <f>IF([1]主干线!A6989="","",[1]主干线!A6989)</f>
        <v/>
      </c>
      <c r="B6989" t="str">
        <f>IF([1]主干线!B6989="","",[1]主干线!B6989)</f>
        <v/>
      </c>
      <c r="C6989" t="str">
        <f>IF([1]主干线!C6989="","",[1]主干线!C6989)</f>
        <v/>
      </c>
      <c r="D6989" t="str">
        <f>IF([1]主干线!R6989="","",[1]主干线!R6989)</f>
        <v/>
      </c>
      <c r="E6989" t="str">
        <f>IF([1]主干线!S6989="","",[1]主干线!S6989)</f>
        <v/>
      </c>
      <c r="F6989" t="str">
        <f>IF([1]主干线!G6989="","",[1]主干线!G6989)</f>
        <v/>
      </c>
      <c r="G6989" t="str">
        <f>IF([1]主干线!H6989="","",[1]主干线!H6989)</f>
        <v/>
      </c>
    </row>
    <row r="6990" spans="1:7" x14ac:dyDescent="0.15">
      <c r="A6990" t="str">
        <f>IF([1]主干线!A6990="","",[1]主干线!A6990)</f>
        <v/>
      </c>
      <c r="B6990" t="str">
        <f>IF([1]主干线!B6990="","",[1]主干线!B6990)</f>
        <v/>
      </c>
      <c r="C6990" t="str">
        <f>IF([1]主干线!C6990="","",[1]主干线!C6990)</f>
        <v/>
      </c>
      <c r="D6990" t="str">
        <f>IF([1]主干线!R6990="","",[1]主干线!R6990)</f>
        <v/>
      </c>
      <c r="E6990" t="str">
        <f>IF([1]主干线!S6990="","",[1]主干线!S6990)</f>
        <v/>
      </c>
      <c r="F6990" t="str">
        <f>IF([1]主干线!G6990="","",[1]主干线!G6990)</f>
        <v/>
      </c>
      <c r="G6990" t="str">
        <f>IF([1]主干线!H6990="","",[1]主干线!H6990)</f>
        <v/>
      </c>
    </row>
    <row r="6991" spans="1:7" x14ac:dyDescent="0.15">
      <c r="A6991" t="str">
        <f>IF([1]主干线!A6991="","",[1]主干线!A6991)</f>
        <v/>
      </c>
      <c r="B6991" t="str">
        <f>IF([1]主干线!B6991="","",[1]主干线!B6991)</f>
        <v/>
      </c>
      <c r="C6991" t="str">
        <f>IF([1]主干线!C6991="","",[1]主干线!C6991)</f>
        <v/>
      </c>
      <c r="D6991" t="str">
        <f>IF([1]主干线!R6991="","",[1]主干线!R6991)</f>
        <v/>
      </c>
      <c r="E6991" t="str">
        <f>IF([1]主干线!S6991="","",[1]主干线!S6991)</f>
        <v/>
      </c>
      <c r="F6991" t="str">
        <f>IF([1]主干线!G6991="","",[1]主干线!G6991)</f>
        <v/>
      </c>
      <c r="G6991" t="str">
        <f>IF([1]主干线!H6991="","",[1]主干线!H6991)</f>
        <v/>
      </c>
    </row>
    <row r="6992" spans="1:7" x14ac:dyDescent="0.15">
      <c r="A6992" t="str">
        <f>IF([1]主干线!A6992="","",[1]主干线!A6992)</f>
        <v/>
      </c>
      <c r="B6992" t="str">
        <f>IF([1]主干线!B6992="","",[1]主干线!B6992)</f>
        <v/>
      </c>
      <c r="C6992" t="str">
        <f>IF([1]主干线!C6992="","",[1]主干线!C6992)</f>
        <v/>
      </c>
      <c r="D6992" t="str">
        <f>IF([1]主干线!R6992="","",[1]主干线!R6992)</f>
        <v/>
      </c>
      <c r="E6992" t="str">
        <f>IF([1]主干线!S6992="","",[1]主干线!S6992)</f>
        <v/>
      </c>
      <c r="F6992" t="str">
        <f>IF([1]主干线!G6992="","",[1]主干线!G6992)</f>
        <v/>
      </c>
      <c r="G6992" t="str">
        <f>IF([1]主干线!H6992="","",[1]主干线!H6992)</f>
        <v/>
      </c>
    </row>
    <row r="6993" spans="1:7" x14ac:dyDescent="0.15">
      <c r="A6993" t="str">
        <f>IF([1]主干线!A6993="","",[1]主干线!A6993)</f>
        <v/>
      </c>
      <c r="B6993" t="str">
        <f>IF([1]主干线!B6993="","",[1]主干线!B6993)</f>
        <v/>
      </c>
      <c r="C6993" t="str">
        <f>IF([1]主干线!C6993="","",[1]主干线!C6993)</f>
        <v/>
      </c>
      <c r="D6993" t="str">
        <f>IF([1]主干线!R6993="","",[1]主干线!R6993)</f>
        <v/>
      </c>
      <c r="E6993" t="str">
        <f>IF([1]主干线!S6993="","",[1]主干线!S6993)</f>
        <v/>
      </c>
      <c r="F6993" t="str">
        <f>IF([1]主干线!G6993="","",[1]主干线!G6993)</f>
        <v/>
      </c>
      <c r="G6993" t="str">
        <f>IF([1]主干线!H6993="","",[1]主干线!H6993)</f>
        <v/>
      </c>
    </row>
    <row r="6994" spans="1:7" x14ac:dyDescent="0.15">
      <c r="A6994" t="str">
        <f>IF([1]主干线!A6994="","",[1]主干线!A6994)</f>
        <v/>
      </c>
      <c r="B6994" t="str">
        <f>IF([1]主干线!B6994="","",[1]主干线!B6994)</f>
        <v/>
      </c>
      <c r="C6994" t="str">
        <f>IF([1]主干线!C6994="","",[1]主干线!C6994)</f>
        <v/>
      </c>
      <c r="D6994" t="str">
        <f>IF([1]主干线!R6994="","",[1]主干线!R6994)</f>
        <v/>
      </c>
      <c r="E6994" t="str">
        <f>IF([1]主干线!S6994="","",[1]主干线!S6994)</f>
        <v/>
      </c>
      <c r="F6994" t="str">
        <f>IF([1]主干线!G6994="","",[1]主干线!G6994)</f>
        <v/>
      </c>
      <c r="G6994" t="str">
        <f>IF([1]主干线!H6994="","",[1]主干线!H6994)</f>
        <v/>
      </c>
    </row>
    <row r="6995" spans="1:7" x14ac:dyDescent="0.15">
      <c r="A6995" t="str">
        <f>IF([1]主干线!A6995="","",[1]主干线!A6995)</f>
        <v/>
      </c>
      <c r="B6995" t="str">
        <f>IF([1]主干线!B6995="","",[1]主干线!B6995)</f>
        <v/>
      </c>
      <c r="C6995" t="str">
        <f>IF([1]主干线!C6995="","",[1]主干线!C6995)</f>
        <v/>
      </c>
      <c r="D6995" t="str">
        <f>IF([1]主干线!R6995="","",[1]主干线!R6995)</f>
        <v/>
      </c>
      <c r="E6995" t="str">
        <f>IF([1]主干线!S6995="","",[1]主干线!S6995)</f>
        <v/>
      </c>
      <c r="F6995" t="str">
        <f>IF([1]主干线!G6995="","",[1]主干线!G6995)</f>
        <v/>
      </c>
      <c r="G6995" t="str">
        <f>IF([1]主干线!H6995="","",[1]主干线!H6995)</f>
        <v/>
      </c>
    </row>
    <row r="6996" spans="1:7" x14ac:dyDescent="0.15">
      <c r="A6996" t="str">
        <f>IF([1]主干线!A6996="","",[1]主干线!A6996)</f>
        <v/>
      </c>
      <c r="B6996" t="str">
        <f>IF([1]主干线!B6996="","",[1]主干线!B6996)</f>
        <v/>
      </c>
      <c r="C6996" t="str">
        <f>IF([1]主干线!C6996="","",[1]主干线!C6996)</f>
        <v/>
      </c>
      <c r="D6996" t="str">
        <f>IF([1]主干线!R6996="","",[1]主干线!R6996)</f>
        <v/>
      </c>
      <c r="E6996" t="str">
        <f>IF([1]主干线!S6996="","",[1]主干线!S6996)</f>
        <v/>
      </c>
      <c r="F6996" t="str">
        <f>IF([1]主干线!G6996="","",[1]主干线!G6996)</f>
        <v/>
      </c>
      <c r="G6996" t="str">
        <f>IF([1]主干线!H6996="","",[1]主干线!H6996)</f>
        <v/>
      </c>
    </row>
    <row r="6997" spans="1:7" x14ac:dyDescent="0.15">
      <c r="A6997" t="str">
        <f>IF([1]主干线!A6997="","",[1]主干线!A6997)</f>
        <v/>
      </c>
      <c r="B6997" t="str">
        <f>IF([1]主干线!B6997="","",[1]主干线!B6997)</f>
        <v/>
      </c>
      <c r="C6997" t="str">
        <f>IF([1]主干线!C6997="","",[1]主干线!C6997)</f>
        <v/>
      </c>
      <c r="D6997" t="str">
        <f>IF([1]主干线!R6997="","",[1]主干线!R6997)</f>
        <v/>
      </c>
      <c r="E6997" t="str">
        <f>IF([1]主干线!S6997="","",[1]主干线!S6997)</f>
        <v/>
      </c>
      <c r="F6997" t="str">
        <f>IF([1]主干线!G6997="","",[1]主干线!G6997)</f>
        <v/>
      </c>
      <c r="G6997" t="str">
        <f>IF([1]主干线!H6997="","",[1]主干线!H6997)</f>
        <v/>
      </c>
    </row>
    <row r="6998" spans="1:7" x14ac:dyDescent="0.15">
      <c r="A6998" t="str">
        <f>IF([1]主干线!A6998="","",[1]主干线!A6998)</f>
        <v/>
      </c>
      <c r="B6998" t="str">
        <f>IF([1]主干线!B6998="","",[1]主干线!B6998)</f>
        <v/>
      </c>
      <c r="C6998" t="str">
        <f>IF([1]主干线!C6998="","",[1]主干线!C6998)</f>
        <v/>
      </c>
      <c r="D6998" t="str">
        <f>IF([1]主干线!R6998="","",[1]主干线!R6998)</f>
        <v/>
      </c>
      <c r="E6998" t="str">
        <f>IF([1]主干线!S6998="","",[1]主干线!S6998)</f>
        <v/>
      </c>
      <c r="F6998" t="str">
        <f>IF([1]主干线!G6998="","",[1]主干线!G6998)</f>
        <v/>
      </c>
      <c r="G6998" t="str">
        <f>IF([1]主干线!H6998="","",[1]主干线!H6998)</f>
        <v/>
      </c>
    </row>
    <row r="6999" spans="1:7" x14ac:dyDescent="0.15">
      <c r="A6999" t="str">
        <f>IF([1]主干线!A6999="","",[1]主干线!A6999)</f>
        <v/>
      </c>
      <c r="B6999" t="str">
        <f>IF([1]主干线!B6999="","",[1]主干线!B6999)</f>
        <v/>
      </c>
      <c r="C6999" t="str">
        <f>IF([1]主干线!C6999="","",[1]主干线!C6999)</f>
        <v/>
      </c>
      <c r="D6999" t="str">
        <f>IF([1]主干线!R6999="","",[1]主干线!R6999)</f>
        <v/>
      </c>
      <c r="E6999" t="str">
        <f>IF([1]主干线!S6999="","",[1]主干线!S6999)</f>
        <v/>
      </c>
      <c r="F6999" t="str">
        <f>IF([1]主干线!G6999="","",[1]主干线!G6999)</f>
        <v/>
      </c>
      <c r="G6999" t="str">
        <f>IF([1]主干线!H6999="","",[1]主干线!H6999)</f>
        <v/>
      </c>
    </row>
    <row r="7000" spans="1:7" x14ac:dyDescent="0.15">
      <c r="A7000" t="str">
        <f>IF([1]主干线!A7000="","",[1]主干线!A7000)</f>
        <v/>
      </c>
      <c r="B7000" t="str">
        <f>IF([1]主干线!B7000="","",[1]主干线!B7000)</f>
        <v/>
      </c>
      <c r="C7000" t="str">
        <f>IF([1]主干线!C7000="","",[1]主干线!C7000)</f>
        <v/>
      </c>
      <c r="D7000" t="str">
        <f>IF([1]主干线!R7000="","",[1]主干线!R7000)</f>
        <v/>
      </c>
      <c r="E7000" t="str">
        <f>IF([1]主干线!S7000="","",[1]主干线!S7000)</f>
        <v/>
      </c>
      <c r="F7000" t="str">
        <f>IF([1]主干线!G7000="","",[1]主干线!G7000)</f>
        <v/>
      </c>
      <c r="G7000" t="str">
        <f>IF([1]主干线!H7000="","",[1]主干线!H7000)</f>
        <v/>
      </c>
    </row>
    <row r="7001" spans="1:7" x14ac:dyDescent="0.15">
      <c r="A7001" t="str">
        <f>IF([1]主干线!A7001="","",[1]主干线!A7001)</f>
        <v/>
      </c>
      <c r="B7001" t="str">
        <f>IF([1]主干线!B7001="","",[1]主干线!B7001)</f>
        <v/>
      </c>
      <c r="C7001" t="str">
        <f>IF([1]主干线!C7001="","",[1]主干线!C7001)</f>
        <v/>
      </c>
      <c r="D7001" t="str">
        <f>IF([1]主干线!R7001="","",[1]主干线!R7001)</f>
        <v/>
      </c>
      <c r="E7001" t="str">
        <f>IF([1]主干线!S7001="","",[1]主干线!S7001)</f>
        <v/>
      </c>
      <c r="F7001" t="str">
        <f>IF([1]主干线!G7001="","",[1]主干线!G7001)</f>
        <v/>
      </c>
      <c r="G7001" t="str">
        <f>IF([1]主干线!H7001="","",[1]主干线!H7001)</f>
        <v/>
      </c>
    </row>
    <row r="7002" spans="1:7" x14ac:dyDescent="0.15">
      <c r="A7002" t="str">
        <f>IF([1]主干线!A7002="","",[1]主干线!A7002)</f>
        <v/>
      </c>
      <c r="B7002" t="str">
        <f>IF([1]主干线!B7002="","",[1]主干线!B7002)</f>
        <v/>
      </c>
      <c r="C7002" t="str">
        <f>IF([1]主干线!C7002="","",[1]主干线!C7002)</f>
        <v/>
      </c>
      <c r="D7002" t="str">
        <f>IF([1]主干线!R7002="","",[1]主干线!R7002)</f>
        <v/>
      </c>
      <c r="E7002" t="str">
        <f>IF([1]主干线!S7002="","",[1]主干线!S7002)</f>
        <v/>
      </c>
      <c r="F7002" t="str">
        <f>IF([1]主干线!G7002="","",[1]主干线!G7002)</f>
        <v/>
      </c>
      <c r="G7002" t="str">
        <f>IF([1]主干线!H7002="","",[1]主干线!H7002)</f>
        <v/>
      </c>
    </row>
    <row r="7003" spans="1:7" x14ac:dyDescent="0.15">
      <c r="A7003" t="str">
        <f>IF([1]主干线!A7003="","",[1]主干线!A7003)</f>
        <v/>
      </c>
      <c r="B7003" t="str">
        <f>IF([1]主干线!B7003="","",[1]主干线!B7003)</f>
        <v/>
      </c>
      <c r="C7003" t="str">
        <f>IF([1]主干线!C7003="","",[1]主干线!C7003)</f>
        <v/>
      </c>
      <c r="D7003" t="str">
        <f>IF([1]主干线!R7003="","",[1]主干线!R7003)</f>
        <v/>
      </c>
      <c r="E7003" t="str">
        <f>IF([1]主干线!S7003="","",[1]主干线!S7003)</f>
        <v/>
      </c>
      <c r="F7003" t="str">
        <f>IF([1]主干线!G7003="","",[1]主干线!G7003)</f>
        <v/>
      </c>
      <c r="G7003" t="str">
        <f>IF([1]主干线!H7003="","",[1]主干线!H7003)</f>
        <v/>
      </c>
    </row>
    <row r="7004" spans="1:7" x14ac:dyDescent="0.15">
      <c r="A7004" t="str">
        <f>IF([1]主干线!A7004="","",[1]主干线!A7004)</f>
        <v/>
      </c>
      <c r="B7004" t="str">
        <f>IF([1]主干线!B7004="","",[1]主干线!B7004)</f>
        <v/>
      </c>
      <c r="C7004" t="str">
        <f>IF([1]主干线!C7004="","",[1]主干线!C7004)</f>
        <v/>
      </c>
      <c r="D7004" t="str">
        <f>IF([1]主干线!R7004="","",[1]主干线!R7004)</f>
        <v/>
      </c>
      <c r="E7004" t="str">
        <f>IF([1]主干线!S7004="","",[1]主干线!S7004)</f>
        <v/>
      </c>
      <c r="F7004" t="str">
        <f>IF([1]主干线!G7004="","",[1]主干线!G7004)</f>
        <v/>
      </c>
      <c r="G7004" t="str">
        <f>IF([1]主干线!H7004="","",[1]主干线!H7004)</f>
        <v/>
      </c>
    </row>
    <row r="7005" spans="1:7" x14ac:dyDescent="0.15">
      <c r="A7005" t="str">
        <f>IF([1]主干线!A7005="","",[1]主干线!A7005)</f>
        <v/>
      </c>
      <c r="B7005" t="str">
        <f>IF([1]主干线!B7005="","",[1]主干线!B7005)</f>
        <v/>
      </c>
      <c r="C7005" t="str">
        <f>IF([1]主干线!C7005="","",[1]主干线!C7005)</f>
        <v/>
      </c>
      <c r="D7005" t="str">
        <f>IF([1]主干线!R7005="","",[1]主干线!R7005)</f>
        <v/>
      </c>
      <c r="E7005" t="str">
        <f>IF([1]主干线!S7005="","",[1]主干线!S7005)</f>
        <v/>
      </c>
      <c r="F7005" t="str">
        <f>IF([1]主干线!G7005="","",[1]主干线!G7005)</f>
        <v/>
      </c>
      <c r="G7005" t="str">
        <f>IF([1]主干线!H7005="","",[1]主干线!H7005)</f>
        <v/>
      </c>
    </row>
    <row r="7006" spans="1:7" x14ac:dyDescent="0.15">
      <c r="A7006" t="str">
        <f>IF([1]主干线!A7006="","",[1]主干线!A7006)</f>
        <v/>
      </c>
      <c r="B7006" t="str">
        <f>IF([1]主干线!B7006="","",[1]主干线!B7006)</f>
        <v/>
      </c>
      <c r="C7006" t="str">
        <f>IF([1]主干线!C7006="","",[1]主干线!C7006)</f>
        <v/>
      </c>
      <c r="D7006" t="str">
        <f>IF([1]主干线!R7006="","",[1]主干线!R7006)</f>
        <v/>
      </c>
      <c r="E7006" t="str">
        <f>IF([1]主干线!S7006="","",[1]主干线!S7006)</f>
        <v/>
      </c>
      <c r="F7006" t="str">
        <f>IF([1]主干线!G7006="","",[1]主干线!G7006)</f>
        <v/>
      </c>
      <c r="G7006" t="str">
        <f>IF([1]主干线!H7006="","",[1]主干线!H7006)</f>
        <v/>
      </c>
    </row>
    <row r="7007" spans="1:7" x14ac:dyDescent="0.15">
      <c r="A7007" t="str">
        <f>IF([1]主干线!A7007="","",[1]主干线!A7007)</f>
        <v/>
      </c>
      <c r="B7007" t="str">
        <f>IF([1]主干线!B7007="","",[1]主干线!B7007)</f>
        <v/>
      </c>
      <c r="C7007" t="str">
        <f>IF([1]主干线!C7007="","",[1]主干线!C7007)</f>
        <v/>
      </c>
      <c r="D7007" t="str">
        <f>IF([1]主干线!R7007="","",[1]主干线!R7007)</f>
        <v/>
      </c>
      <c r="E7007" t="str">
        <f>IF([1]主干线!S7007="","",[1]主干线!S7007)</f>
        <v/>
      </c>
      <c r="F7007" t="str">
        <f>IF([1]主干线!G7007="","",[1]主干线!G7007)</f>
        <v/>
      </c>
      <c r="G7007" t="str">
        <f>IF([1]主干线!H7007="","",[1]主干线!H7007)</f>
        <v/>
      </c>
    </row>
    <row r="7008" spans="1:7" x14ac:dyDescent="0.15">
      <c r="A7008" t="str">
        <f>IF([1]主干线!A7008="","",[1]主干线!A7008)</f>
        <v/>
      </c>
      <c r="B7008" t="str">
        <f>IF([1]主干线!B7008="","",[1]主干线!B7008)</f>
        <v/>
      </c>
      <c r="C7008" t="str">
        <f>IF([1]主干线!C7008="","",[1]主干线!C7008)</f>
        <v/>
      </c>
      <c r="D7008" t="str">
        <f>IF([1]主干线!R7008="","",[1]主干线!R7008)</f>
        <v/>
      </c>
      <c r="E7008" t="str">
        <f>IF([1]主干线!S7008="","",[1]主干线!S7008)</f>
        <v/>
      </c>
      <c r="F7008" t="str">
        <f>IF([1]主干线!G7008="","",[1]主干线!G7008)</f>
        <v/>
      </c>
      <c r="G7008" t="str">
        <f>IF([1]主干线!H7008="","",[1]主干线!H7008)</f>
        <v/>
      </c>
    </row>
    <row r="7009" spans="1:7" x14ac:dyDescent="0.15">
      <c r="A7009" t="str">
        <f>IF([1]主干线!A7009="","",[1]主干线!A7009)</f>
        <v/>
      </c>
      <c r="B7009" t="str">
        <f>IF([1]主干线!B7009="","",[1]主干线!B7009)</f>
        <v/>
      </c>
      <c r="C7009" t="str">
        <f>IF([1]主干线!C7009="","",[1]主干线!C7009)</f>
        <v/>
      </c>
      <c r="D7009" t="str">
        <f>IF([1]主干线!R7009="","",[1]主干线!R7009)</f>
        <v/>
      </c>
      <c r="E7009" t="str">
        <f>IF([1]主干线!S7009="","",[1]主干线!S7009)</f>
        <v/>
      </c>
      <c r="F7009" t="str">
        <f>IF([1]主干线!G7009="","",[1]主干线!G7009)</f>
        <v/>
      </c>
      <c r="G7009" t="str">
        <f>IF([1]主干线!H7009="","",[1]主干线!H7009)</f>
        <v/>
      </c>
    </row>
    <row r="7010" spans="1:7" x14ac:dyDescent="0.15">
      <c r="A7010" t="str">
        <f>IF([1]主干线!A7010="","",[1]主干线!A7010)</f>
        <v/>
      </c>
      <c r="B7010" t="str">
        <f>IF([1]主干线!B7010="","",[1]主干线!B7010)</f>
        <v/>
      </c>
      <c r="C7010" t="str">
        <f>IF([1]主干线!C7010="","",[1]主干线!C7010)</f>
        <v/>
      </c>
      <c r="D7010" t="str">
        <f>IF([1]主干线!R7010="","",[1]主干线!R7010)</f>
        <v/>
      </c>
      <c r="E7010" t="str">
        <f>IF([1]主干线!S7010="","",[1]主干线!S7010)</f>
        <v/>
      </c>
      <c r="F7010" t="str">
        <f>IF([1]主干线!G7010="","",[1]主干线!G7010)</f>
        <v/>
      </c>
      <c r="G7010" t="str">
        <f>IF([1]主干线!H7010="","",[1]主干线!H7010)</f>
        <v/>
      </c>
    </row>
    <row r="7011" spans="1:7" x14ac:dyDescent="0.15">
      <c r="A7011" t="str">
        <f>IF([1]主干线!A7011="","",[1]主干线!A7011)</f>
        <v/>
      </c>
      <c r="B7011" t="str">
        <f>IF([1]主干线!B7011="","",[1]主干线!B7011)</f>
        <v/>
      </c>
      <c r="C7011" t="str">
        <f>IF([1]主干线!C7011="","",[1]主干线!C7011)</f>
        <v/>
      </c>
      <c r="D7011" t="str">
        <f>IF([1]主干线!R7011="","",[1]主干线!R7011)</f>
        <v/>
      </c>
      <c r="E7011" t="str">
        <f>IF([1]主干线!S7011="","",[1]主干线!S7011)</f>
        <v/>
      </c>
      <c r="F7011" t="str">
        <f>IF([1]主干线!G7011="","",[1]主干线!G7011)</f>
        <v/>
      </c>
      <c r="G7011" t="str">
        <f>IF([1]主干线!H7011="","",[1]主干线!H7011)</f>
        <v/>
      </c>
    </row>
    <row r="7012" spans="1:7" x14ac:dyDescent="0.15">
      <c r="A7012" t="str">
        <f>IF([1]主干线!A7012="","",[1]主干线!A7012)</f>
        <v/>
      </c>
      <c r="B7012" t="str">
        <f>IF([1]主干线!B7012="","",[1]主干线!B7012)</f>
        <v/>
      </c>
      <c r="C7012" t="str">
        <f>IF([1]主干线!C7012="","",[1]主干线!C7012)</f>
        <v/>
      </c>
      <c r="D7012" t="str">
        <f>IF([1]主干线!R7012="","",[1]主干线!R7012)</f>
        <v/>
      </c>
      <c r="E7012" t="str">
        <f>IF([1]主干线!S7012="","",[1]主干线!S7012)</f>
        <v/>
      </c>
      <c r="F7012" t="str">
        <f>IF([1]主干线!G7012="","",[1]主干线!G7012)</f>
        <v/>
      </c>
      <c r="G7012" t="str">
        <f>IF([1]主干线!H7012="","",[1]主干线!H7012)</f>
        <v/>
      </c>
    </row>
    <row r="7013" spans="1:7" x14ac:dyDescent="0.15">
      <c r="A7013" t="str">
        <f>IF([1]主干线!A7013="","",[1]主干线!A7013)</f>
        <v/>
      </c>
      <c r="B7013" t="str">
        <f>IF([1]主干线!B7013="","",[1]主干线!B7013)</f>
        <v/>
      </c>
      <c r="C7013" t="str">
        <f>IF([1]主干线!C7013="","",[1]主干线!C7013)</f>
        <v/>
      </c>
      <c r="D7013" t="str">
        <f>IF([1]主干线!R7013="","",[1]主干线!R7013)</f>
        <v/>
      </c>
      <c r="E7013" t="str">
        <f>IF([1]主干线!S7013="","",[1]主干线!S7013)</f>
        <v/>
      </c>
      <c r="F7013" t="str">
        <f>IF([1]主干线!G7013="","",[1]主干线!G7013)</f>
        <v/>
      </c>
      <c r="G7013" t="str">
        <f>IF([1]主干线!H7013="","",[1]主干线!H7013)</f>
        <v/>
      </c>
    </row>
    <row r="7014" spans="1:7" x14ac:dyDescent="0.15">
      <c r="A7014" t="str">
        <f>IF([1]主干线!A7014="","",[1]主干线!A7014)</f>
        <v/>
      </c>
      <c r="B7014" t="str">
        <f>IF([1]主干线!B7014="","",[1]主干线!B7014)</f>
        <v/>
      </c>
      <c r="C7014" t="str">
        <f>IF([1]主干线!C7014="","",[1]主干线!C7014)</f>
        <v/>
      </c>
      <c r="D7014" t="str">
        <f>IF([1]主干线!R7014="","",[1]主干线!R7014)</f>
        <v/>
      </c>
      <c r="E7014" t="str">
        <f>IF([1]主干线!S7014="","",[1]主干线!S7014)</f>
        <v/>
      </c>
      <c r="F7014" t="str">
        <f>IF([1]主干线!G7014="","",[1]主干线!G7014)</f>
        <v/>
      </c>
      <c r="G7014" t="str">
        <f>IF([1]主干线!H7014="","",[1]主干线!H7014)</f>
        <v/>
      </c>
    </row>
    <row r="7015" spans="1:7" x14ac:dyDescent="0.15">
      <c r="A7015" t="str">
        <f>IF([1]主干线!A7015="","",[1]主干线!A7015)</f>
        <v/>
      </c>
      <c r="B7015" t="str">
        <f>IF([1]主干线!B7015="","",[1]主干线!B7015)</f>
        <v/>
      </c>
      <c r="C7015" t="str">
        <f>IF([1]主干线!C7015="","",[1]主干线!C7015)</f>
        <v/>
      </c>
      <c r="D7015" t="str">
        <f>IF([1]主干线!R7015="","",[1]主干线!R7015)</f>
        <v/>
      </c>
      <c r="E7015" t="str">
        <f>IF([1]主干线!S7015="","",[1]主干线!S7015)</f>
        <v/>
      </c>
      <c r="F7015" t="str">
        <f>IF([1]主干线!G7015="","",[1]主干线!G7015)</f>
        <v/>
      </c>
      <c r="G7015" t="str">
        <f>IF([1]主干线!H7015="","",[1]主干线!H7015)</f>
        <v/>
      </c>
    </row>
    <row r="7016" spans="1:7" x14ac:dyDescent="0.15">
      <c r="A7016" t="str">
        <f>IF([1]主干线!A7016="","",[1]主干线!A7016)</f>
        <v/>
      </c>
      <c r="B7016" t="str">
        <f>IF([1]主干线!B7016="","",[1]主干线!B7016)</f>
        <v/>
      </c>
      <c r="C7016" t="str">
        <f>IF([1]主干线!C7016="","",[1]主干线!C7016)</f>
        <v/>
      </c>
      <c r="D7016" t="str">
        <f>IF([1]主干线!R7016="","",[1]主干线!R7016)</f>
        <v/>
      </c>
      <c r="E7016" t="str">
        <f>IF([1]主干线!S7016="","",[1]主干线!S7016)</f>
        <v/>
      </c>
      <c r="F7016" t="str">
        <f>IF([1]主干线!G7016="","",[1]主干线!G7016)</f>
        <v/>
      </c>
      <c r="G7016" t="str">
        <f>IF([1]主干线!H7016="","",[1]主干线!H7016)</f>
        <v/>
      </c>
    </row>
    <row r="7017" spans="1:7" x14ac:dyDescent="0.15">
      <c r="A7017" t="str">
        <f>IF([1]主干线!A7017="","",[1]主干线!A7017)</f>
        <v/>
      </c>
      <c r="B7017" t="str">
        <f>IF([1]主干线!B7017="","",[1]主干线!B7017)</f>
        <v/>
      </c>
      <c r="C7017" t="str">
        <f>IF([1]主干线!C7017="","",[1]主干线!C7017)</f>
        <v/>
      </c>
      <c r="D7017" t="str">
        <f>IF([1]主干线!R7017="","",[1]主干线!R7017)</f>
        <v/>
      </c>
      <c r="E7017" t="str">
        <f>IF([1]主干线!S7017="","",[1]主干线!S7017)</f>
        <v/>
      </c>
      <c r="F7017" t="str">
        <f>IF([1]主干线!G7017="","",[1]主干线!G7017)</f>
        <v/>
      </c>
      <c r="G7017" t="str">
        <f>IF([1]主干线!H7017="","",[1]主干线!H7017)</f>
        <v/>
      </c>
    </row>
    <row r="7018" spans="1:7" x14ac:dyDescent="0.15">
      <c r="A7018" t="str">
        <f>IF([1]主干线!A7018="","",[1]主干线!A7018)</f>
        <v/>
      </c>
      <c r="B7018" t="str">
        <f>IF([1]主干线!B7018="","",[1]主干线!B7018)</f>
        <v/>
      </c>
      <c r="C7018" t="str">
        <f>IF([1]主干线!C7018="","",[1]主干线!C7018)</f>
        <v/>
      </c>
      <c r="D7018" t="str">
        <f>IF([1]主干线!R7018="","",[1]主干线!R7018)</f>
        <v/>
      </c>
      <c r="E7018" t="str">
        <f>IF([1]主干线!S7018="","",[1]主干线!S7018)</f>
        <v/>
      </c>
      <c r="F7018" t="str">
        <f>IF([1]主干线!G7018="","",[1]主干线!G7018)</f>
        <v/>
      </c>
      <c r="G7018" t="str">
        <f>IF([1]主干线!H7018="","",[1]主干线!H7018)</f>
        <v/>
      </c>
    </row>
    <row r="7019" spans="1:7" x14ac:dyDescent="0.15">
      <c r="A7019" t="str">
        <f>IF([1]主干线!A7019="","",[1]主干线!A7019)</f>
        <v/>
      </c>
      <c r="B7019" t="str">
        <f>IF([1]主干线!B7019="","",[1]主干线!B7019)</f>
        <v/>
      </c>
      <c r="C7019" t="str">
        <f>IF([1]主干线!C7019="","",[1]主干线!C7019)</f>
        <v/>
      </c>
      <c r="D7019" t="str">
        <f>IF([1]主干线!R7019="","",[1]主干线!R7019)</f>
        <v/>
      </c>
      <c r="E7019" t="str">
        <f>IF([1]主干线!S7019="","",[1]主干线!S7019)</f>
        <v/>
      </c>
      <c r="F7019" t="str">
        <f>IF([1]主干线!G7019="","",[1]主干线!G7019)</f>
        <v/>
      </c>
      <c r="G7019" t="str">
        <f>IF([1]主干线!H7019="","",[1]主干线!H7019)</f>
        <v/>
      </c>
    </row>
    <row r="7020" spans="1:7" x14ac:dyDescent="0.15">
      <c r="A7020" t="str">
        <f>IF([1]主干线!A7020="","",[1]主干线!A7020)</f>
        <v/>
      </c>
      <c r="B7020" t="str">
        <f>IF([1]主干线!B7020="","",[1]主干线!B7020)</f>
        <v/>
      </c>
      <c r="C7020" t="str">
        <f>IF([1]主干线!C7020="","",[1]主干线!C7020)</f>
        <v/>
      </c>
      <c r="D7020" t="str">
        <f>IF([1]主干线!R7020="","",[1]主干线!R7020)</f>
        <v/>
      </c>
      <c r="E7020" t="str">
        <f>IF([1]主干线!S7020="","",[1]主干线!S7020)</f>
        <v/>
      </c>
      <c r="F7020" t="str">
        <f>IF([1]主干线!G7020="","",[1]主干线!G7020)</f>
        <v/>
      </c>
      <c r="G7020" t="str">
        <f>IF([1]主干线!H7020="","",[1]主干线!H7020)</f>
        <v/>
      </c>
    </row>
    <row r="7021" spans="1:7" x14ac:dyDescent="0.15">
      <c r="A7021" t="str">
        <f>IF([1]主干线!A7021="","",[1]主干线!A7021)</f>
        <v/>
      </c>
      <c r="B7021" t="str">
        <f>IF([1]主干线!B7021="","",[1]主干线!B7021)</f>
        <v/>
      </c>
      <c r="C7021" t="str">
        <f>IF([1]主干线!C7021="","",[1]主干线!C7021)</f>
        <v/>
      </c>
      <c r="D7021" t="str">
        <f>IF([1]主干线!R7021="","",[1]主干线!R7021)</f>
        <v/>
      </c>
      <c r="E7021" t="str">
        <f>IF([1]主干线!S7021="","",[1]主干线!S7021)</f>
        <v/>
      </c>
      <c r="F7021" t="str">
        <f>IF([1]主干线!G7021="","",[1]主干线!G7021)</f>
        <v/>
      </c>
      <c r="G7021" t="str">
        <f>IF([1]主干线!H7021="","",[1]主干线!H7021)</f>
        <v/>
      </c>
    </row>
    <row r="7022" spans="1:7" x14ac:dyDescent="0.15">
      <c r="A7022" t="str">
        <f>IF([1]主干线!A7022="","",[1]主干线!A7022)</f>
        <v/>
      </c>
      <c r="B7022" t="str">
        <f>IF([1]主干线!B7022="","",[1]主干线!B7022)</f>
        <v/>
      </c>
      <c r="C7022" t="str">
        <f>IF([1]主干线!C7022="","",[1]主干线!C7022)</f>
        <v/>
      </c>
      <c r="D7022" t="str">
        <f>IF([1]主干线!R7022="","",[1]主干线!R7022)</f>
        <v/>
      </c>
      <c r="E7022" t="str">
        <f>IF([1]主干线!S7022="","",[1]主干线!S7022)</f>
        <v/>
      </c>
      <c r="F7022" t="str">
        <f>IF([1]主干线!G7022="","",[1]主干线!G7022)</f>
        <v/>
      </c>
      <c r="G7022" t="str">
        <f>IF([1]主干线!H7022="","",[1]主干线!H7022)</f>
        <v/>
      </c>
    </row>
    <row r="7023" spans="1:7" x14ac:dyDescent="0.15">
      <c r="A7023" t="str">
        <f>IF([1]主干线!A7023="","",[1]主干线!A7023)</f>
        <v/>
      </c>
      <c r="B7023" t="str">
        <f>IF([1]主干线!B7023="","",[1]主干线!B7023)</f>
        <v/>
      </c>
      <c r="C7023" t="str">
        <f>IF([1]主干线!C7023="","",[1]主干线!C7023)</f>
        <v/>
      </c>
      <c r="D7023" t="str">
        <f>IF([1]主干线!R7023="","",[1]主干线!R7023)</f>
        <v/>
      </c>
      <c r="E7023" t="str">
        <f>IF([1]主干线!S7023="","",[1]主干线!S7023)</f>
        <v/>
      </c>
      <c r="F7023" t="str">
        <f>IF([1]主干线!G7023="","",[1]主干线!G7023)</f>
        <v/>
      </c>
      <c r="G7023" t="str">
        <f>IF([1]主干线!H7023="","",[1]主干线!H7023)</f>
        <v/>
      </c>
    </row>
    <row r="7024" spans="1:7" x14ac:dyDescent="0.15">
      <c r="A7024" t="str">
        <f>IF([1]主干线!A7024="","",[1]主干线!A7024)</f>
        <v/>
      </c>
      <c r="B7024" t="str">
        <f>IF([1]主干线!B7024="","",[1]主干线!B7024)</f>
        <v/>
      </c>
      <c r="C7024" t="str">
        <f>IF([1]主干线!C7024="","",[1]主干线!C7024)</f>
        <v/>
      </c>
      <c r="D7024" t="str">
        <f>IF([1]主干线!R7024="","",[1]主干线!R7024)</f>
        <v/>
      </c>
      <c r="E7024" t="str">
        <f>IF([1]主干线!S7024="","",[1]主干线!S7024)</f>
        <v/>
      </c>
      <c r="F7024" t="str">
        <f>IF([1]主干线!G7024="","",[1]主干线!G7024)</f>
        <v/>
      </c>
      <c r="G7024" t="str">
        <f>IF([1]主干线!H7024="","",[1]主干线!H7024)</f>
        <v/>
      </c>
    </row>
    <row r="7025" spans="1:7" x14ac:dyDescent="0.15">
      <c r="A7025" t="str">
        <f>IF([1]主干线!A7025="","",[1]主干线!A7025)</f>
        <v/>
      </c>
      <c r="B7025" t="str">
        <f>IF([1]主干线!B7025="","",[1]主干线!B7025)</f>
        <v/>
      </c>
      <c r="C7025" t="str">
        <f>IF([1]主干线!C7025="","",[1]主干线!C7025)</f>
        <v/>
      </c>
      <c r="D7025" t="str">
        <f>IF([1]主干线!R7025="","",[1]主干线!R7025)</f>
        <v/>
      </c>
      <c r="E7025" t="str">
        <f>IF([1]主干线!S7025="","",[1]主干线!S7025)</f>
        <v/>
      </c>
      <c r="F7025" t="str">
        <f>IF([1]主干线!G7025="","",[1]主干线!G7025)</f>
        <v/>
      </c>
      <c r="G7025" t="str">
        <f>IF([1]主干线!H7025="","",[1]主干线!H7025)</f>
        <v/>
      </c>
    </row>
    <row r="7026" spans="1:7" x14ac:dyDescent="0.15">
      <c r="A7026" t="str">
        <f>IF([1]主干线!A7026="","",[1]主干线!A7026)</f>
        <v/>
      </c>
      <c r="B7026" t="str">
        <f>IF([1]主干线!B7026="","",[1]主干线!B7026)</f>
        <v/>
      </c>
      <c r="C7026" t="str">
        <f>IF([1]主干线!C7026="","",[1]主干线!C7026)</f>
        <v/>
      </c>
      <c r="D7026" t="str">
        <f>IF([1]主干线!R7026="","",[1]主干线!R7026)</f>
        <v/>
      </c>
      <c r="E7026" t="str">
        <f>IF([1]主干线!S7026="","",[1]主干线!S7026)</f>
        <v/>
      </c>
      <c r="F7026" t="str">
        <f>IF([1]主干线!G7026="","",[1]主干线!G7026)</f>
        <v/>
      </c>
      <c r="G7026" t="str">
        <f>IF([1]主干线!H7026="","",[1]主干线!H7026)</f>
        <v/>
      </c>
    </row>
    <row r="7027" spans="1:7" x14ac:dyDescent="0.15">
      <c r="A7027" t="str">
        <f>IF([1]主干线!A7027="","",[1]主干线!A7027)</f>
        <v/>
      </c>
      <c r="B7027" t="str">
        <f>IF([1]主干线!B7027="","",[1]主干线!B7027)</f>
        <v/>
      </c>
      <c r="C7027" t="str">
        <f>IF([1]主干线!C7027="","",[1]主干线!C7027)</f>
        <v/>
      </c>
      <c r="D7027" t="str">
        <f>IF([1]主干线!R7027="","",[1]主干线!R7027)</f>
        <v/>
      </c>
      <c r="E7027" t="str">
        <f>IF([1]主干线!S7027="","",[1]主干线!S7027)</f>
        <v/>
      </c>
      <c r="F7027" t="str">
        <f>IF([1]主干线!G7027="","",[1]主干线!G7027)</f>
        <v/>
      </c>
      <c r="G7027" t="str">
        <f>IF([1]主干线!H7027="","",[1]主干线!H7027)</f>
        <v/>
      </c>
    </row>
    <row r="7028" spans="1:7" x14ac:dyDescent="0.15">
      <c r="A7028" t="str">
        <f>IF([1]主干线!A7028="","",[1]主干线!A7028)</f>
        <v/>
      </c>
      <c r="B7028" t="str">
        <f>IF([1]主干线!B7028="","",[1]主干线!B7028)</f>
        <v/>
      </c>
      <c r="C7028" t="str">
        <f>IF([1]主干线!C7028="","",[1]主干线!C7028)</f>
        <v/>
      </c>
      <c r="D7028" t="str">
        <f>IF([1]主干线!R7028="","",[1]主干线!R7028)</f>
        <v/>
      </c>
      <c r="E7028" t="str">
        <f>IF([1]主干线!S7028="","",[1]主干线!S7028)</f>
        <v/>
      </c>
      <c r="F7028" t="str">
        <f>IF([1]主干线!G7028="","",[1]主干线!G7028)</f>
        <v/>
      </c>
      <c r="G7028" t="str">
        <f>IF([1]主干线!H7028="","",[1]主干线!H7028)</f>
        <v/>
      </c>
    </row>
    <row r="7029" spans="1:7" x14ac:dyDescent="0.15">
      <c r="A7029" t="str">
        <f>IF([1]主干线!A7029="","",[1]主干线!A7029)</f>
        <v/>
      </c>
      <c r="B7029" t="str">
        <f>IF([1]主干线!B7029="","",[1]主干线!B7029)</f>
        <v/>
      </c>
      <c r="C7029" t="str">
        <f>IF([1]主干线!C7029="","",[1]主干线!C7029)</f>
        <v/>
      </c>
      <c r="D7029" t="str">
        <f>IF([1]主干线!R7029="","",[1]主干线!R7029)</f>
        <v/>
      </c>
      <c r="E7029" t="str">
        <f>IF([1]主干线!S7029="","",[1]主干线!S7029)</f>
        <v/>
      </c>
      <c r="F7029" t="str">
        <f>IF([1]主干线!G7029="","",[1]主干线!G7029)</f>
        <v/>
      </c>
      <c r="G7029" t="str">
        <f>IF([1]主干线!H7029="","",[1]主干线!H7029)</f>
        <v/>
      </c>
    </row>
    <row r="7030" spans="1:7" x14ac:dyDescent="0.15">
      <c r="A7030" t="str">
        <f>IF([1]主干线!A7030="","",[1]主干线!A7030)</f>
        <v/>
      </c>
      <c r="B7030" t="str">
        <f>IF([1]主干线!B7030="","",[1]主干线!B7030)</f>
        <v/>
      </c>
      <c r="C7030" t="str">
        <f>IF([1]主干线!C7030="","",[1]主干线!C7030)</f>
        <v/>
      </c>
      <c r="D7030" t="str">
        <f>IF([1]主干线!R7030="","",[1]主干线!R7030)</f>
        <v/>
      </c>
      <c r="E7030" t="str">
        <f>IF([1]主干线!S7030="","",[1]主干线!S7030)</f>
        <v/>
      </c>
      <c r="F7030" t="str">
        <f>IF([1]主干线!G7030="","",[1]主干线!G7030)</f>
        <v/>
      </c>
      <c r="G7030" t="str">
        <f>IF([1]主干线!H7030="","",[1]主干线!H7030)</f>
        <v/>
      </c>
    </row>
    <row r="7031" spans="1:7" x14ac:dyDescent="0.15">
      <c r="A7031" t="str">
        <f>IF([1]主干线!A7031="","",[1]主干线!A7031)</f>
        <v/>
      </c>
      <c r="B7031" t="str">
        <f>IF([1]主干线!B7031="","",[1]主干线!B7031)</f>
        <v/>
      </c>
      <c r="C7031" t="str">
        <f>IF([1]主干线!C7031="","",[1]主干线!C7031)</f>
        <v/>
      </c>
      <c r="D7031" t="str">
        <f>IF([1]主干线!R7031="","",[1]主干线!R7031)</f>
        <v/>
      </c>
      <c r="E7031" t="str">
        <f>IF([1]主干线!S7031="","",[1]主干线!S7031)</f>
        <v/>
      </c>
      <c r="F7031" t="str">
        <f>IF([1]主干线!G7031="","",[1]主干线!G7031)</f>
        <v/>
      </c>
      <c r="G7031" t="str">
        <f>IF([1]主干线!H7031="","",[1]主干线!H7031)</f>
        <v/>
      </c>
    </row>
    <row r="7032" spans="1:7" x14ac:dyDescent="0.15">
      <c r="A7032" t="str">
        <f>IF([1]主干线!A7032="","",[1]主干线!A7032)</f>
        <v/>
      </c>
      <c r="B7032" t="str">
        <f>IF([1]主干线!B7032="","",[1]主干线!B7032)</f>
        <v/>
      </c>
      <c r="C7032" t="str">
        <f>IF([1]主干线!C7032="","",[1]主干线!C7032)</f>
        <v/>
      </c>
      <c r="D7032" t="str">
        <f>IF([1]主干线!R7032="","",[1]主干线!R7032)</f>
        <v/>
      </c>
      <c r="E7032" t="str">
        <f>IF([1]主干线!S7032="","",[1]主干线!S7032)</f>
        <v/>
      </c>
      <c r="F7032" t="str">
        <f>IF([1]主干线!G7032="","",[1]主干线!G7032)</f>
        <v/>
      </c>
      <c r="G7032" t="str">
        <f>IF([1]主干线!H7032="","",[1]主干线!H7032)</f>
        <v/>
      </c>
    </row>
    <row r="7033" spans="1:7" x14ac:dyDescent="0.15">
      <c r="A7033" t="str">
        <f>IF([1]主干线!A7033="","",[1]主干线!A7033)</f>
        <v/>
      </c>
      <c r="B7033" t="str">
        <f>IF([1]主干线!B7033="","",[1]主干线!B7033)</f>
        <v/>
      </c>
      <c r="C7033" t="str">
        <f>IF([1]主干线!C7033="","",[1]主干线!C7033)</f>
        <v/>
      </c>
      <c r="D7033" t="str">
        <f>IF([1]主干线!R7033="","",[1]主干线!R7033)</f>
        <v/>
      </c>
      <c r="E7033" t="str">
        <f>IF([1]主干线!S7033="","",[1]主干线!S7033)</f>
        <v/>
      </c>
      <c r="F7033" t="str">
        <f>IF([1]主干线!G7033="","",[1]主干线!G7033)</f>
        <v/>
      </c>
      <c r="G7033" t="str">
        <f>IF([1]主干线!H7033="","",[1]主干线!H7033)</f>
        <v/>
      </c>
    </row>
    <row r="7034" spans="1:7" x14ac:dyDescent="0.15">
      <c r="A7034" t="str">
        <f>IF([1]主干线!A7034="","",[1]主干线!A7034)</f>
        <v/>
      </c>
      <c r="B7034" t="str">
        <f>IF([1]主干线!B7034="","",[1]主干线!B7034)</f>
        <v/>
      </c>
      <c r="C7034" t="str">
        <f>IF([1]主干线!C7034="","",[1]主干线!C7034)</f>
        <v/>
      </c>
      <c r="D7034" t="str">
        <f>IF([1]主干线!R7034="","",[1]主干线!R7034)</f>
        <v/>
      </c>
      <c r="E7034" t="str">
        <f>IF([1]主干线!S7034="","",[1]主干线!S7034)</f>
        <v/>
      </c>
      <c r="F7034" t="str">
        <f>IF([1]主干线!G7034="","",[1]主干线!G7034)</f>
        <v/>
      </c>
      <c r="G7034" t="str">
        <f>IF([1]主干线!H7034="","",[1]主干线!H7034)</f>
        <v/>
      </c>
    </row>
    <row r="7035" spans="1:7" x14ac:dyDescent="0.15">
      <c r="A7035" t="str">
        <f>IF([1]主干线!A7035="","",[1]主干线!A7035)</f>
        <v/>
      </c>
      <c r="B7035" t="str">
        <f>IF([1]主干线!B7035="","",[1]主干线!B7035)</f>
        <v/>
      </c>
      <c r="C7035" t="str">
        <f>IF([1]主干线!C7035="","",[1]主干线!C7035)</f>
        <v/>
      </c>
      <c r="D7035" t="str">
        <f>IF([1]主干线!R7035="","",[1]主干线!R7035)</f>
        <v/>
      </c>
      <c r="E7035" t="str">
        <f>IF([1]主干线!S7035="","",[1]主干线!S7035)</f>
        <v/>
      </c>
      <c r="F7035" t="str">
        <f>IF([1]主干线!G7035="","",[1]主干线!G7035)</f>
        <v/>
      </c>
      <c r="G7035" t="str">
        <f>IF([1]主干线!H7035="","",[1]主干线!H7035)</f>
        <v/>
      </c>
    </row>
    <row r="7036" spans="1:7" x14ac:dyDescent="0.15">
      <c r="A7036" t="str">
        <f>IF([1]主干线!A7036="","",[1]主干线!A7036)</f>
        <v/>
      </c>
      <c r="B7036" t="str">
        <f>IF([1]主干线!B7036="","",[1]主干线!B7036)</f>
        <v/>
      </c>
      <c r="C7036" t="str">
        <f>IF([1]主干线!C7036="","",[1]主干线!C7036)</f>
        <v/>
      </c>
      <c r="D7036" t="str">
        <f>IF([1]主干线!R7036="","",[1]主干线!R7036)</f>
        <v/>
      </c>
      <c r="E7036" t="str">
        <f>IF([1]主干线!S7036="","",[1]主干线!S7036)</f>
        <v/>
      </c>
      <c r="F7036" t="str">
        <f>IF([1]主干线!G7036="","",[1]主干线!G7036)</f>
        <v/>
      </c>
      <c r="G7036" t="str">
        <f>IF([1]主干线!H7036="","",[1]主干线!H7036)</f>
        <v/>
      </c>
    </row>
    <row r="7037" spans="1:7" x14ac:dyDescent="0.15">
      <c r="A7037" t="str">
        <f>IF([1]主干线!A7037="","",[1]主干线!A7037)</f>
        <v/>
      </c>
      <c r="B7037" t="str">
        <f>IF([1]主干线!B7037="","",[1]主干线!B7037)</f>
        <v/>
      </c>
      <c r="C7037" t="str">
        <f>IF([1]主干线!C7037="","",[1]主干线!C7037)</f>
        <v/>
      </c>
      <c r="D7037" t="str">
        <f>IF([1]主干线!R7037="","",[1]主干线!R7037)</f>
        <v/>
      </c>
      <c r="E7037" t="str">
        <f>IF([1]主干线!S7037="","",[1]主干线!S7037)</f>
        <v/>
      </c>
      <c r="F7037" t="str">
        <f>IF([1]主干线!G7037="","",[1]主干线!G7037)</f>
        <v/>
      </c>
      <c r="G7037" t="str">
        <f>IF([1]主干线!H7037="","",[1]主干线!H7037)</f>
        <v/>
      </c>
    </row>
    <row r="7038" spans="1:7" x14ac:dyDescent="0.15">
      <c r="A7038" t="str">
        <f>IF([1]主干线!A7038="","",[1]主干线!A7038)</f>
        <v/>
      </c>
      <c r="B7038" t="str">
        <f>IF([1]主干线!B7038="","",[1]主干线!B7038)</f>
        <v/>
      </c>
      <c r="C7038" t="str">
        <f>IF([1]主干线!C7038="","",[1]主干线!C7038)</f>
        <v/>
      </c>
      <c r="D7038" t="str">
        <f>IF([1]主干线!R7038="","",[1]主干线!R7038)</f>
        <v/>
      </c>
      <c r="E7038" t="str">
        <f>IF([1]主干线!S7038="","",[1]主干线!S7038)</f>
        <v/>
      </c>
      <c r="F7038" t="str">
        <f>IF([1]主干线!G7038="","",[1]主干线!G7038)</f>
        <v/>
      </c>
      <c r="G7038" t="str">
        <f>IF([1]主干线!H7038="","",[1]主干线!H7038)</f>
        <v/>
      </c>
    </row>
    <row r="7039" spans="1:7" x14ac:dyDescent="0.15">
      <c r="A7039" t="str">
        <f>IF([1]主干线!A7039="","",[1]主干线!A7039)</f>
        <v/>
      </c>
      <c r="B7039" t="str">
        <f>IF([1]主干线!B7039="","",[1]主干线!B7039)</f>
        <v/>
      </c>
      <c r="C7039" t="str">
        <f>IF([1]主干线!C7039="","",[1]主干线!C7039)</f>
        <v/>
      </c>
      <c r="D7039" t="str">
        <f>IF([1]主干线!R7039="","",[1]主干线!R7039)</f>
        <v/>
      </c>
      <c r="E7039" t="str">
        <f>IF([1]主干线!S7039="","",[1]主干线!S7039)</f>
        <v/>
      </c>
      <c r="F7039" t="str">
        <f>IF([1]主干线!G7039="","",[1]主干线!G7039)</f>
        <v/>
      </c>
      <c r="G7039" t="str">
        <f>IF([1]主干线!H7039="","",[1]主干线!H7039)</f>
        <v/>
      </c>
    </row>
    <row r="7040" spans="1:7" x14ac:dyDescent="0.15">
      <c r="A7040" t="str">
        <f>IF([1]主干线!A7040="","",[1]主干线!A7040)</f>
        <v/>
      </c>
      <c r="B7040" t="str">
        <f>IF([1]主干线!B7040="","",[1]主干线!B7040)</f>
        <v/>
      </c>
      <c r="C7040" t="str">
        <f>IF([1]主干线!C7040="","",[1]主干线!C7040)</f>
        <v/>
      </c>
      <c r="D7040" t="str">
        <f>IF([1]主干线!R7040="","",[1]主干线!R7040)</f>
        <v/>
      </c>
      <c r="E7040" t="str">
        <f>IF([1]主干线!S7040="","",[1]主干线!S7040)</f>
        <v/>
      </c>
      <c r="F7040" t="str">
        <f>IF([1]主干线!G7040="","",[1]主干线!G7040)</f>
        <v/>
      </c>
      <c r="G7040" t="str">
        <f>IF([1]主干线!H7040="","",[1]主干线!H7040)</f>
        <v/>
      </c>
    </row>
    <row r="7041" spans="1:7" x14ac:dyDescent="0.15">
      <c r="A7041" t="str">
        <f>IF([1]主干线!A7041="","",[1]主干线!A7041)</f>
        <v/>
      </c>
      <c r="B7041" t="str">
        <f>IF([1]主干线!B7041="","",[1]主干线!B7041)</f>
        <v/>
      </c>
      <c r="C7041" t="str">
        <f>IF([1]主干线!C7041="","",[1]主干线!C7041)</f>
        <v/>
      </c>
      <c r="D7041" t="str">
        <f>IF([1]主干线!R7041="","",[1]主干线!R7041)</f>
        <v/>
      </c>
      <c r="E7041" t="str">
        <f>IF([1]主干线!S7041="","",[1]主干线!S7041)</f>
        <v/>
      </c>
      <c r="F7041" t="str">
        <f>IF([1]主干线!G7041="","",[1]主干线!G7041)</f>
        <v/>
      </c>
      <c r="G7041" t="str">
        <f>IF([1]主干线!H7041="","",[1]主干线!H7041)</f>
        <v/>
      </c>
    </row>
    <row r="7042" spans="1:7" x14ac:dyDescent="0.15">
      <c r="A7042" t="str">
        <f>IF([1]主干线!A7042="","",[1]主干线!A7042)</f>
        <v/>
      </c>
      <c r="B7042" t="str">
        <f>IF([1]主干线!B7042="","",[1]主干线!B7042)</f>
        <v/>
      </c>
      <c r="C7042" t="str">
        <f>IF([1]主干线!C7042="","",[1]主干线!C7042)</f>
        <v/>
      </c>
      <c r="D7042" t="str">
        <f>IF([1]主干线!R7042="","",[1]主干线!R7042)</f>
        <v/>
      </c>
      <c r="E7042" t="str">
        <f>IF([1]主干线!S7042="","",[1]主干线!S7042)</f>
        <v/>
      </c>
      <c r="F7042" t="str">
        <f>IF([1]主干线!G7042="","",[1]主干线!G7042)</f>
        <v/>
      </c>
      <c r="G7042" t="str">
        <f>IF([1]主干线!H7042="","",[1]主干线!H7042)</f>
        <v/>
      </c>
    </row>
    <row r="7043" spans="1:7" x14ac:dyDescent="0.15">
      <c r="A7043" t="str">
        <f>IF([1]主干线!A7043="","",[1]主干线!A7043)</f>
        <v/>
      </c>
      <c r="B7043" t="str">
        <f>IF([1]主干线!B7043="","",[1]主干线!B7043)</f>
        <v/>
      </c>
      <c r="C7043" t="str">
        <f>IF([1]主干线!C7043="","",[1]主干线!C7043)</f>
        <v/>
      </c>
      <c r="D7043" t="str">
        <f>IF([1]主干线!R7043="","",[1]主干线!R7043)</f>
        <v/>
      </c>
      <c r="E7043" t="str">
        <f>IF([1]主干线!S7043="","",[1]主干线!S7043)</f>
        <v/>
      </c>
      <c r="F7043" t="str">
        <f>IF([1]主干线!G7043="","",[1]主干线!G7043)</f>
        <v/>
      </c>
      <c r="G7043" t="str">
        <f>IF([1]主干线!H7043="","",[1]主干线!H7043)</f>
        <v/>
      </c>
    </row>
    <row r="7044" spans="1:7" x14ac:dyDescent="0.15">
      <c r="A7044" t="str">
        <f>IF([1]主干线!A7044="","",[1]主干线!A7044)</f>
        <v/>
      </c>
      <c r="B7044" t="str">
        <f>IF([1]主干线!B7044="","",[1]主干线!B7044)</f>
        <v/>
      </c>
      <c r="C7044" t="str">
        <f>IF([1]主干线!C7044="","",[1]主干线!C7044)</f>
        <v/>
      </c>
      <c r="D7044" t="str">
        <f>IF([1]主干线!R7044="","",[1]主干线!R7044)</f>
        <v/>
      </c>
      <c r="E7044" t="str">
        <f>IF([1]主干线!S7044="","",[1]主干线!S7044)</f>
        <v/>
      </c>
      <c r="F7044" t="str">
        <f>IF([1]主干线!G7044="","",[1]主干线!G7044)</f>
        <v/>
      </c>
      <c r="G7044" t="str">
        <f>IF([1]主干线!H7044="","",[1]主干线!H7044)</f>
        <v/>
      </c>
    </row>
    <row r="7045" spans="1:7" x14ac:dyDescent="0.15">
      <c r="A7045" t="str">
        <f>IF([1]主干线!A7045="","",[1]主干线!A7045)</f>
        <v/>
      </c>
      <c r="B7045" t="str">
        <f>IF([1]主干线!B7045="","",[1]主干线!B7045)</f>
        <v/>
      </c>
      <c r="C7045" t="str">
        <f>IF([1]主干线!C7045="","",[1]主干线!C7045)</f>
        <v/>
      </c>
      <c r="D7045" t="str">
        <f>IF([1]主干线!R7045="","",[1]主干线!R7045)</f>
        <v/>
      </c>
      <c r="E7045" t="str">
        <f>IF([1]主干线!S7045="","",[1]主干线!S7045)</f>
        <v/>
      </c>
      <c r="F7045" t="str">
        <f>IF([1]主干线!G7045="","",[1]主干线!G7045)</f>
        <v/>
      </c>
      <c r="G7045" t="str">
        <f>IF([1]主干线!H7045="","",[1]主干线!H7045)</f>
        <v/>
      </c>
    </row>
    <row r="7046" spans="1:7" x14ac:dyDescent="0.15">
      <c r="A7046" t="str">
        <f>IF([1]主干线!A7046="","",[1]主干线!A7046)</f>
        <v/>
      </c>
      <c r="B7046" t="str">
        <f>IF([1]主干线!B7046="","",[1]主干线!B7046)</f>
        <v/>
      </c>
      <c r="C7046" t="str">
        <f>IF([1]主干线!C7046="","",[1]主干线!C7046)</f>
        <v/>
      </c>
      <c r="D7046" t="str">
        <f>IF([1]主干线!R7046="","",[1]主干线!R7046)</f>
        <v/>
      </c>
      <c r="E7046" t="str">
        <f>IF([1]主干线!S7046="","",[1]主干线!S7046)</f>
        <v/>
      </c>
      <c r="F7046" t="str">
        <f>IF([1]主干线!G7046="","",[1]主干线!G7046)</f>
        <v/>
      </c>
      <c r="G7046" t="str">
        <f>IF([1]主干线!H7046="","",[1]主干线!H7046)</f>
        <v/>
      </c>
    </row>
    <row r="7047" spans="1:7" x14ac:dyDescent="0.15">
      <c r="A7047" t="str">
        <f>IF([1]主干线!A7047="","",[1]主干线!A7047)</f>
        <v/>
      </c>
      <c r="B7047" t="str">
        <f>IF([1]主干线!B7047="","",[1]主干线!B7047)</f>
        <v/>
      </c>
      <c r="C7047" t="str">
        <f>IF([1]主干线!C7047="","",[1]主干线!C7047)</f>
        <v/>
      </c>
      <c r="D7047" t="str">
        <f>IF([1]主干线!R7047="","",[1]主干线!R7047)</f>
        <v/>
      </c>
      <c r="E7047" t="str">
        <f>IF([1]主干线!S7047="","",[1]主干线!S7047)</f>
        <v/>
      </c>
      <c r="F7047" t="str">
        <f>IF([1]主干线!G7047="","",[1]主干线!G7047)</f>
        <v/>
      </c>
      <c r="G7047" t="str">
        <f>IF([1]主干线!H7047="","",[1]主干线!H7047)</f>
        <v/>
      </c>
    </row>
    <row r="7048" spans="1:7" x14ac:dyDescent="0.15">
      <c r="A7048" t="str">
        <f>IF([1]主干线!A7048="","",[1]主干线!A7048)</f>
        <v/>
      </c>
      <c r="B7048" t="str">
        <f>IF([1]主干线!B7048="","",[1]主干线!B7048)</f>
        <v/>
      </c>
      <c r="C7048" t="str">
        <f>IF([1]主干线!C7048="","",[1]主干线!C7048)</f>
        <v/>
      </c>
      <c r="D7048" t="str">
        <f>IF([1]主干线!R7048="","",[1]主干线!R7048)</f>
        <v/>
      </c>
      <c r="E7048" t="str">
        <f>IF([1]主干线!S7048="","",[1]主干线!S7048)</f>
        <v/>
      </c>
      <c r="F7048" t="str">
        <f>IF([1]主干线!G7048="","",[1]主干线!G7048)</f>
        <v/>
      </c>
      <c r="G7048" t="str">
        <f>IF([1]主干线!H7048="","",[1]主干线!H7048)</f>
        <v/>
      </c>
    </row>
    <row r="7049" spans="1:7" x14ac:dyDescent="0.15">
      <c r="A7049" t="str">
        <f>IF([1]主干线!A7049="","",[1]主干线!A7049)</f>
        <v/>
      </c>
      <c r="B7049" t="str">
        <f>IF([1]主干线!B7049="","",[1]主干线!B7049)</f>
        <v/>
      </c>
      <c r="C7049" t="str">
        <f>IF([1]主干线!C7049="","",[1]主干线!C7049)</f>
        <v/>
      </c>
      <c r="D7049" t="str">
        <f>IF([1]主干线!R7049="","",[1]主干线!R7049)</f>
        <v/>
      </c>
      <c r="E7049" t="str">
        <f>IF([1]主干线!S7049="","",[1]主干线!S7049)</f>
        <v/>
      </c>
      <c r="F7049" t="str">
        <f>IF([1]主干线!G7049="","",[1]主干线!G7049)</f>
        <v/>
      </c>
      <c r="G7049" t="str">
        <f>IF([1]主干线!H7049="","",[1]主干线!H7049)</f>
        <v/>
      </c>
    </row>
    <row r="7050" spans="1:7" x14ac:dyDescent="0.15">
      <c r="A7050" t="str">
        <f>IF([1]主干线!A7050="","",[1]主干线!A7050)</f>
        <v/>
      </c>
      <c r="B7050" t="str">
        <f>IF([1]主干线!B7050="","",[1]主干线!B7050)</f>
        <v/>
      </c>
      <c r="C7050" t="str">
        <f>IF([1]主干线!C7050="","",[1]主干线!C7050)</f>
        <v/>
      </c>
      <c r="D7050" t="str">
        <f>IF([1]主干线!R7050="","",[1]主干线!R7050)</f>
        <v/>
      </c>
      <c r="E7050" t="str">
        <f>IF([1]主干线!S7050="","",[1]主干线!S7050)</f>
        <v/>
      </c>
      <c r="F7050" t="str">
        <f>IF([1]主干线!G7050="","",[1]主干线!G7050)</f>
        <v/>
      </c>
      <c r="G7050" t="str">
        <f>IF([1]主干线!H7050="","",[1]主干线!H7050)</f>
        <v/>
      </c>
    </row>
    <row r="7051" spans="1:7" x14ac:dyDescent="0.15">
      <c r="A7051" t="str">
        <f>IF([1]主干线!A7051="","",[1]主干线!A7051)</f>
        <v/>
      </c>
      <c r="B7051" t="str">
        <f>IF([1]主干线!B7051="","",[1]主干线!B7051)</f>
        <v/>
      </c>
      <c r="C7051" t="str">
        <f>IF([1]主干线!C7051="","",[1]主干线!C7051)</f>
        <v/>
      </c>
      <c r="D7051" t="str">
        <f>IF([1]主干线!R7051="","",[1]主干线!R7051)</f>
        <v/>
      </c>
      <c r="E7051" t="str">
        <f>IF([1]主干线!S7051="","",[1]主干线!S7051)</f>
        <v/>
      </c>
      <c r="F7051" t="str">
        <f>IF([1]主干线!G7051="","",[1]主干线!G7051)</f>
        <v/>
      </c>
      <c r="G7051" t="str">
        <f>IF([1]主干线!H7051="","",[1]主干线!H7051)</f>
        <v/>
      </c>
    </row>
    <row r="7052" spans="1:7" x14ac:dyDescent="0.15">
      <c r="A7052" t="str">
        <f>IF([1]主干线!A7052="","",[1]主干线!A7052)</f>
        <v/>
      </c>
      <c r="B7052" t="str">
        <f>IF([1]主干线!B7052="","",[1]主干线!B7052)</f>
        <v/>
      </c>
      <c r="C7052" t="str">
        <f>IF([1]主干线!C7052="","",[1]主干线!C7052)</f>
        <v/>
      </c>
      <c r="D7052" t="str">
        <f>IF([1]主干线!R7052="","",[1]主干线!R7052)</f>
        <v/>
      </c>
      <c r="E7052" t="str">
        <f>IF([1]主干线!S7052="","",[1]主干线!S7052)</f>
        <v/>
      </c>
      <c r="F7052" t="str">
        <f>IF([1]主干线!G7052="","",[1]主干线!G7052)</f>
        <v/>
      </c>
      <c r="G7052" t="str">
        <f>IF([1]主干线!H7052="","",[1]主干线!H7052)</f>
        <v/>
      </c>
    </row>
    <row r="7053" spans="1:7" x14ac:dyDescent="0.15">
      <c r="A7053" t="str">
        <f>IF([1]主干线!A7053="","",[1]主干线!A7053)</f>
        <v/>
      </c>
      <c r="B7053" t="str">
        <f>IF([1]主干线!B7053="","",[1]主干线!B7053)</f>
        <v/>
      </c>
      <c r="C7053" t="str">
        <f>IF([1]主干线!C7053="","",[1]主干线!C7053)</f>
        <v/>
      </c>
      <c r="D7053" t="str">
        <f>IF([1]主干线!R7053="","",[1]主干线!R7053)</f>
        <v/>
      </c>
      <c r="E7053" t="str">
        <f>IF([1]主干线!S7053="","",[1]主干线!S7053)</f>
        <v/>
      </c>
      <c r="F7053" t="str">
        <f>IF([1]主干线!G7053="","",[1]主干线!G7053)</f>
        <v/>
      </c>
      <c r="G7053" t="str">
        <f>IF([1]主干线!H7053="","",[1]主干线!H7053)</f>
        <v/>
      </c>
    </row>
    <row r="7054" spans="1:7" x14ac:dyDescent="0.15">
      <c r="A7054" t="str">
        <f>IF([1]主干线!A7054="","",[1]主干线!A7054)</f>
        <v/>
      </c>
      <c r="B7054" t="str">
        <f>IF([1]主干线!B7054="","",[1]主干线!B7054)</f>
        <v/>
      </c>
      <c r="C7054" t="str">
        <f>IF([1]主干线!C7054="","",[1]主干线!C7054)</f>
        <v/>
      </c>
      <c r="D7054" t="str">
        <f>IF([1]主干线!R7054="","",[1]主干线!R7054)</f>
        <v/>
      </c>
      <c r="E7054" t="str">
        <f>IF([1]主干线!S7054="","",[1]主干线!S7054)</f>
        <v/>
      </c>
      <c r="F7054" t="str">
        <f>IF([1]主干线!G7054="","",[1]主干线!G7054)</f>
        <v/>
      </c>
      <c r="G7054" t="str">
        <f>IF([1]主干线!H7054="","",[1]主干线!H7054)</f>
        <v/>
      </c>
    </row>
    <row r="7055" spans="1:7" x14ac:dyDescent="0.15">
      <c r="A7055" t="str">
        <f>IF([1]主干线!A7055="","",[1]主干线!A7055)</f>
        <v/>
      </c>
      <c r="B7055" t="str">
        <f>IF([1]主干线!B7055="","",[1]主干线!B7055)</f>
        <v/>
      </c>
      <c r="C7055" t="str">
        <f>IF([1]主干线!C7055="","",[1]主干线!C7055)</f>
        <v/>
      </c>
      <c r="D7055" t="str">
        <f>IF([1]主干线!R7055="","",[1]主干线!R7055)</f>
        <v/>
      </c>
      <c r="E7055" t="str">
        <f>IF([1]主干线!S7055="","",[1]主干线!S7055)</f>
        <v/>
      </c>
      <c r="F7055" t="str">
        <f>IF([1]主干线!G7055="","",[1]主干线!G7055)</f>
        <v/>
      </c>
      <c r="G7055" t="str">
        <f>IF([1]主干线!H7055="","",[1]主干线!H7055)</f>
        <v/>
      </c>
    </row>
    <row r="7056" spans="1:7" x14ac:dyDescent="0.15">
      <c r="A7056" t="str">
        <f>IF([1]主干线!A7056="","",[1]主干线!A7056)</f>
        <v/>
      </c>
      <c r="B7056" t="str">
        <f>IF([1]主干线!B7056="","",[1]主干线!B7056)</f>
        <v/>
      </c>
      <c r="C7056" t="str">
        <f>IF([1]主干线!C7056="","",[1]主干线!C7056)</f>
        <v/>
      </c>
      <c r="D7056" t="str">
        <f>IF([1]主干线!R7056="","",[1]主干线!R7056)</f>
        <v/>
      </c>
      <c r="E7056" t="str">
        <f>IF([1]主干线!S7056="","",[1]主干线!S7056)</f>
        <v/>
      </c>
      <c r="F7056" t="str">
        <f>IF([1]主干线!G7056="","",[1]主干线!G7056)</f>
        <v/>
      </c>
      <c r="G7056" t="str">
        <f>IF([1]主干线!H7056="","",[1]主干线!H7056)</f>
        <v/>
      </c>
    </row>
    <row r="7057" spans="1:7" x14ac:dyDescent="0.15">
      <c r="A7057" t="str">
        <f>IF([1]主干线!A7057="","",[1]主干线!A7057)</f>
        <v/>
      </c>
      <c r="B7057" t="str">
        <f>IF([1]主干线!B7057="","",[1]主干线!B7057)</f>
        <v/>
      </c>
      <c r="C7057" t="str">
        <f>IF([1]主干线!C7057="","",[1]主干线!C7057)</f>
        <v/>
      </c>
      <c r="D7057" t="str">
        <f>IF([1]主干线!R7057="","",[1]主干线!R7057)</f>
        <v/>
      </c>
      <c r="E7057" t="str">
        <f>IF([1]主干线!S7057="","",[1]主干线!S7057)</f>
        <v/>
      </c>
      <c r="F7057" t="str">
        <f>IF([1]主干线!G7057="","",[1]主干线!G7057)</f>
        <v/>
      </c>
      <c r="G7057" t="str">
        <f>IF([1]主干线!H7057="","",[1]主干线!H7057)</f>
        <v/>
      </c>
    </row>
    <row r="7058" spans="1:7" x14ac:dyDescent="0.15">
      <c r="A7058" t="str">
        <f>IF([1]主干线!A7058="","",[1]主干线!A7058)</f>
        <v/>
      </c>
      <c r="B7058" t="str">
        <f>IF([1]主干线!B7058="","",[1]主干线!B7058)</f>
        <v/>
      </c>
      <c r="C7058" t="str">
        <f>IF([1]主干线!C7058="","",[1]主干线!C7058)</f>
        <v/>
      </c>
      <c r="D7058" t="str">
        <f>IF([1]主干线!R7058="","",[1]主干线!R7058)</f>
        <v/>
      </c>
      <c r="E7058" t="str">
        <f>IF([1]主干线!S7058="","",[1]主干线!S7058)</f>
        <v/>
      </c>
      <c r="F7058" t="str">
        <f>IF([1]主干线!G7058="","",[1]主干线!G7058)</f>
        <v/>
      </c>
      <c r="G7058" t="str">
        <f>IF([1]主干线!H7058="","",[1]主干线!H7058)</f>
        <v/>
      </c>
    </row>
    <row r="7059" spans="1:7" x14ac:dyDescent="0.15">
      <c r="A7059" t="str">
        <f>IF([1]主干线!A7059="","",[1]主干线!A7059)</f>
        <v/>
      </c>
      <c r="B7059" t="str">
        <f>IF([1]主干线!B7059="","",[1]主干线!B7059)</f>
        <v/>
      </c>
      <c r="C7059" t="str">
        <f>IF([1]主干线!C7059="","",[1]主干线!C7059)</f>
        <v/>
      </c>
      <c r="D7059" t="str">
        <f>IF([1]主干线!R7059="","",[1]主干线!R7059)</f>
        <v/>
      </c>
      <c r="E7059" t="str">
        <f>IF([1]主干线!S7059="","",[1]主干线!S7059)</f>
        <v/>
      </c>
      <c r="F7059" t="str">
        <f>IF([1]主干线!G7059="","",[1]主干线!G7059)</f>
        <v/>
      </c>
      <c r="G7059" t="str">
        <f>IF([1]主干线!H7059="","",[1]主干线!H7059)</f>
        <v/>
      </c>
    </row>
    <row r="7060" spans="1:7" x14ac:dyDescent="0.15">
      <c r="A7060" t="str">
        <f>IF([1]主干线!A7060="","",[1]主干线!A7060)</f>
        <v/>
      </c>
      <c r="B7060" t="str">
        <f>IF([1]主干线!B7060="","",[1]主干线!B7060)</f>
        <v/>
      </c>
      <c r="C7060" t="str">
        <f>IF([1]主干线!C7060="","",[1]主干线!C7060)</f>
        <v/>
      </c>
      <c r="D7060" t="str">
        <f>IF([1]主干线!R7060="","",[1]主干线!R7060)</f>
        <v/>
      </c>
      <c r="E7060" t="str">
        <f>IF([1]主干线!S7060="","",[1]主干线!S7060)</f>
        <v/>
      </c>
      <c r="F7060" t="str">
        <f>IF([1]主干线!G7060="","",[1]主干线!G7060)</f>
        <v/>
      </c>
      <c r="G7060" t="str">
        <f>IF([1]主干线!H7060="","",[1]主干线!H7060)</f>
        <v/>
      </c>
    </row>
    <row r="7061" spans="1:7" x14ac:dyDescent="0.15">
      <c r="A7061" t="str">
        <f>IF([1]主干线!A7061="","",[1]主干线!A7061)</f>
        <v/>
      </c>
      <c r="B7061" t="str">
        <f>IF([1]主干线!B7061="","",[1]主干线!B7061)</f>
        <v/>
      </c>
      <c r="C7061" t="str">
        <f>IF([1]主干线!C7061="","",[1]主干线!C7061)</f>
        <v/>
      </c>
      <c r="D7061" t="str">
        <f>IF([1]主干线!R7061="","",[1]主干线!R7061)</f>
        <v/>
      </c>
      <c r="E7061" t="str">
        <f>IF([1]主干线!S7061="","",[1]主干线!S7061)</f>
        <v/>
      </c>
      <c r="F7061" t="str">
        <f>IF([1]主干线!G7061="","",[1]主干线!G7061)</f>
        <v/>
      </c>
      <c r="G7061" t="str">
        <f>IF([1]主干线!H7061="","",[1]主干线!H7061)</f>
        <v/>
      </c>
    </row>
    <row r="7062" spans="1:7" x14ac:dyDescent="0.15">
      <c r="A7062" t="str">
        <f>IF([1]主干线!A7062="","",[1]主干线!A7062)</f>
        <v/>
      </c>
      <c r="B7062" t="str">
        <f>IF([1]主干线!B7062="","",[1]主干线!B7062)</f>
        <v/>
      </c>
      <c r="C7062" t="str">
        <f>IF([1]主干线!C7062="","",[1]主干线!C7062)</f>
        <v/>
      </c>
      <c r="D7062" t="str">
        <f>IF([1]主干线!R7062="","",[1]主干线!R7062)</f>
        <v/>
      </c>
      <c r="E7062" t="str">
        <f>IF([1]主干线!S7062="","",[1]主干线!S7062)</f>
        <v/>
      </c>
      <c r="F7062" t="str">
        <f>IF([1]主干线!G7062="","",[1]主干线!G7062)</f>
        <v/>
      </c>
      <c r="G7062" t="str">
        <f>IF([1]主干线!H7062="","",[1]主干线!H7062)</f>
        <v/>
      </c>
    </row>
    <row r="7063" spans="1:7" x14ac:dyDescent="0.15">
      <c r="A7063" t="str">
        <f>IF([1]主干线!A7063="","",[1]主干线!A7063)</f>
        <v/>
      </c>
      <c r="B7063" t="str">
        <f>IF([1]主干线!B7063="","",[1]主干线!B7063)</f>
        <v/>
      </c>
      <c r="C7063" t="str">
        <f>IF([1]主干线!C7063="","",[1]主干线!C7063)</f>
        <v/>
      </c>
      <c r="D7063" t="str">
        <f>IF([1]主干线!R7063="","",[1]主干线!R7063)</f>
        <v/>
      </c>
      <c r="E7063" t="str">
        <f>IF([1]主干线!S7063="","",[1]主干线!S7063)</f>
        <v/>
      </c>
      <c r="F7063" t="str">
        <f>IF([1]主干线!G7063="","",[1]主干线!G7063)</f>
        <v/>
      </c>
      <c r="G7063" t="str">
        <f>IF([1]主干线!H7063="","",[1]主干线!H7063)</f>
        <v/>
      </c>
    </row>
    <row r="7064" spans="1:7" x14ac:dyDescent="0.15">
      <c r="A7064" t="str">
        <f>IF([1]主干线!A7064="","",[1]主干线!A7064)</f>
        <v/>
      </c>
      <c r="B7064" t="str">
        <f>IF([1]主干线!B7064="","",[1]主干线!B7064)</f>
        <v/>
      </c>
      <c r="C7064" t="str">
        <f>IF([1]主干线!C7064="","",[1]主干线!C7064)</f>
        <v/>
      </c>
      <c r="D7064" t="str">
        <f>IF([1]主干线!R7064="","",[1]主干线!R7064)</f>
        <v/>
      </c>
      <c r="E7064" t="str">
        <f>IF([1]主干线!S7064="","",[1]主干线!S7064)</f>
        <v/>
      </c>
      <c r="F7064" t="str">
        <f>IF([1]主干线!G7064="","",[1]主干线!G7064)</f>
        <v/>
      </c>
      <c r="G7064" t="str">
        <f>IF([1]主干线!H7064="","",[1]主干线!H7064)</f>
        <v/>
      </c>
    </row>
    <row r="7065" spans="1:7" x14ac:dyDescent="0.15">
      <c r="A7065" t="str">
        <f>IF([1]主干线!A7065="","",[1]主干线!A7065)</f>
        <v/>
      </c>
      <c r="B7065" t="str">
        <f>IF([1]主干线!B7065="","",[1]主干线!B7065)</f>
        <v/>
      </c>
      <c r="C7065" t="str">
        <f>IF([1]主干线!C7065="","",[1]主干线!C7065)</f>
        <v/>
      </c>
      <c r="D7065" t="str">
        <f>IF([1]主干线!R7065="","",[1]主干线!R7065)</f>
        <v/>
      </c>
      <c r="E7065" t="str">
        <f>IF([1]主干线!S7065="","",[1]主干线!S7065)</f>
        <v/>
      </c>
      <c r="F7065" t="str">
        <f>IF([1]主干线!G7065="","",[1]主干线!G7065)</f>
        <v/>
      </c>
      <c r="G7065" t="str">
        <f>IF([1]主干线!H7065="","",[1]主干线!H7065)</f>
        <v/>
      </c>
    </row>
    <row r="7066" spans="1:7" x14ac:dyDescent="0.15">
      <c r="A7066" t="str">
        <f>IF([1]主干线!A7066="","",[1]主干线!A7066)</f>
        <v/>
      </c>
      <c r="B7066" t="str">
        <f>IF([1]主干线!B7066="","",[1]主干线!B7066)</f>
        <v/>
      </c>
      <c r="C7066" t="str">
        <f>IF([1]主干线!C7066="","",[1]主干线!C7066)</f>
        <v/>
      </c>
      <c r="D7066" t="str">
        <f>IF([1]主干线!R7066="","",[1]主干线!R7066)</f>
        <v/>
      </c>
      <c r="E7066" t="str">
        <f>IF([1]主干线!S7066="","",[1]主干线!S7066)</f>
        <v/>
      </c>
      <c r="F7066" t="str">
        <f>IF([1]主干线!G7066="","",[1]主干线!G7066)</f>
        <v/>
      </c>
      <c r="G7066" t="str">
        <f>IF([1]主干线!H7066="","",[1]主干线!H7066)</f>
        <v/>
      </c>
    </row>
    <row r="7067" spans="1:7" x14ac:dyDescent="0.15">
      <c r="A7067" t="str">
        <f>IF([1]主干线!A7067="","",[1]主干线!A7067)</f>
        <v/>
      </c>
      <c r="B7067" t="str">
        <f>IF([1]主干线!B7067="","",[1]主干线!B7067)</f>
        <v/>
      </c>
      <c r="C7067" t="str">
        <f>IF([1]主干线!C7067="","",[1]主干线!C7067)</f>
        <v/>
      </c>
      <c r="D7067" t="str">
        <f>IF([1]主干线!R7067="","",[1]主干线!R7067)</f>
        <v/>
      </c>
      <c r="E7067" t="str">
        <f>IF([1]主干线!S7067="","",[1]主干线!S7067)</f>
        <v/>
      </c>
      <c r="F7067" t="str">
        <f>IF([1]主干线!G7067="","",[1]主干线!G7067)</f>
        <v/>
      </c>
      <c r="G7067" t="str">
        <f>IF([1]主干线!H7067="","",[1]主干线!H7067)</f>
        <v/>
      </c>
    </row>
    <row r="7068" spans="1:7" x14ac:dyDescent="0.15">
      <c r="A7068" t="str">
        <f>IF([1]主干线!A7068="","",[1]主干线!A7068)</f>
        <v/>
      </c>
      <c r="B7068" t="str">
        <f>IF([1]主干线!B7068="","",[1]主干线!B7068)</f>
        <v/>
      </c>
      <c r="C7068" t="str">
        <f>IF([1]主干线!C7068="","",[1]主干线!C7068)</f>
        <v/>
      </c>
      <c r="D7068" t="str">
        <f>IF([1]主干线!R7068="","",[1]主干线!R7068)</f>
        <v/>
      </c>
      <c r="E7068" t="str">
        <f>IF([1]主干线!S7068="","",[1]主干线!S7068)</f>
        <v/>
      </c>
      <c r="F7068" t="str">
        <f>IF([1]主干线!G7068="","",[1]主干线!G7068)</f>
        <v/>
      </c>
      <c r="G7068" t="str">
        <f>IF([1]主干线!H7068="","",[1]主干线!H7068)</f>
        <v/>
      </c>
    </row>
    <row r="7069" spans="1:7" x14ac:dyDescent="0.15">
      <c r="A7069" t="str">
        <f>IF([1]主干线!A7069="","",[1]主干线!A7069)</f>
        <v/>
      </c>
      <c r="B7069" t="str">
        <f>IF([1]主干线!B7069="","",[1]主干线!B7069)</f>
        <v/>
      </c>
      <c r="C7069" t="str">
        <f>IF([1]主干线!C7069="","",[1]主干线!C7069)</f>
        <v/>
      </c>
      <c r="D7069" t="str">
        <f>IF([1]主干线!R7069="","",[1]主干线!R7069)</f>
        <v/>
      </c>
      <c r="E7069" t="str">
        <f>IF([1]主干线!S7069="","",[1]主干线!S7069)</f>
        <v/>
      </c>
      <c r="F7069" t="str">
        <f>IF([1]主干线!G7069="","",[1]主干线!G7069)</f>
        <v/>
      </c>
      <c r="G7069" t="str">
        <f>IF([1]主干线!H7069="","",[1]主干线!H7069)</f>
        <v/>
      </c>
    </row>
    <row r="7070" spans="1:7" x14ac:dyDescent="0.15">
      <c r="A7070" t="str">
        <f>IF([1]主干线!A7070="","",[1]主干线!A7070)</f>
        <v/>
      </c>
      <c r="B7070" t="str">
        <f>IF([1]主干线!B7070="","",[1]主干线!B7070)</f>
        <v/>
      </c>
      <c r="C7070" t="str">
        <f>IF([1]主干线!C7070="","",[1]主干线!C7070)</f>
        <v/>
      </c>
      <c r="D7070" t="str">
        <f>IF([1]主干线!R7070="","",[1]主干线!R7070)</f>
        <v/>
      </c>
      <c r="E7070" t="str">
        <f>IF([1]主干线!S7070="","",[1]主干线!S7070)</f>
        <v/>
      </c>
      <c r="F7070" t="str">
        <f>IF([1]主干线!G7070="","",[1]主干线!G7070)</f>
        <v/>
      </c>
      <c r="G7070" t="str">
        <f>IF([1]主干线!H7070="","",[1]主干线!H7070)</f>
        <v/>
      </c>
    </row>
    <row r="7071" spans="1:7" x14ac:dyDescent="0.15">
      <c r="A7071" t="str">
        <f>IF([1]主干线!A7071="","",[1]主干线!A7071)</f>
        <v/>
      </c>
      <c r="B7071" t="str">
        <f>IF([1]主干线!B7071="","",[1]主干线!B7071)</f>
        <v/>
      </c>
      <c r="C7071" t="str">
        <f>IF([1]主干线!C7071="","",[1]主干线!C7071)</f>
        <v/>
      </c>
      <c r="D7071" t="str">
        <f>IF([1]主干线!R7071="","",[1]主干线!R7071)</f>
        <v/>
      </c>
      <c r="E7071" t="str">
        <f>IF([1]主干线!S7071="","",[1]主干线!S7071)</f>
        <v/>
      </c>
      <c r="F7071" t="str">
        <f>IF([1]主干线!G7071="","",[1]主干线!G7071)</f>
        <v/>
      </c>
      <c r="G7071" t="str">
        <f>IF([1]主干线!H7071="","",[1]主干线!H7071)</f>
        <v/>
      </c>
    </row>
    <row r="7072" spans="1:7" x14ac:dyDescent="0.15">
      <c r="A7072" t="str">
        <f>IF([1]主干线!A7072="","",[1]主干线!A7072)</f>
        <v/>
      </c>
      <c r="B7072" t="str">
        <f>IF([1]主干线!B7072="","",[1]主干线!B7072)</f>
        <v/>
      </c>
      <c r="C7072" t="str">
        <f>IF([1]主干线!C7072="","",[1]主干线!C7072)</f>
        <v/>
      </c>
      <c r="D7072" t="str">
        <f>IF([1]主干线!R7072="","",[1]主干线!R7072)</f>
        <v/>
      </c>
      <c r="E7072" t="str">
        <f>IF([1]主干线!S7072="","",[1]主干线!S7072)</f>
        <v/>
      </c>
      <c r="F7072" t="str">
        <f>IF([1]主干线!G7072="","",[1]主干线!G7072)</f>
        <v/>
      </c>
      <c r="G7072" t="str">
        <f>IF([1]主干线!H7072="","",[1]主干线!H7072)</f>
        <v/>
      </c>
    </row>
    <row r="7073" spans="1:7" x14ac:dyDescent="0.15">
      <c r="A7073" t="str">
        <f>IF([1]主干线!A7073="","",[1]主干线!A7073)</f>
        <v/>
      </c>
      <c r="B7073" t="str">
        <f>IF([1]主干线!B7073="","",[1]主干线!B7073)</f>
        <v/>
      </c>
      <c r="C7073" t="str">
        <f>IF([1]主干线!C7073="","",[1]主干线!C7073)</f>
        <v/>
      </c>
      <c r="D7073" t="str">
        <f>IF([1]主干线!R7073="","",[1]主干线!R7073)</f>
        <v/>
      </c>
      <c r="E7073" t="str">
        <f>IF([1]主干线!S7073="","",[1]主干线!S7073)</f>
        <v/>
      </c>
      <c r="F7073" t="str">
        <f>IF([1]主干线!G7073="","",[1]主干线!G7073)</f>
        <v/>
      </c>
      <c r="G7073" t="str">
        <f>IF([1]主干线!H7073="","",[1]主干线!H7073)</f>
        <v/>
      </c>
    </row>
    <row r="7074" spans="1:7" x14ac:dyDescent="0.15">
      <c r="A7074" t="str">
        <f>IF([1]主干线!A7074="","",[1]主干线!A7074)</f>
        <v/>
      </c>
      <c r="B7074" t="str">
        <f>IF([1]主干线!B7074="","",[1]主干线!B7074)</f>
        <v/>
      </c>
      <c r="C7074" t="str">
        <f>IF([1]主干线!C7074="","",[1]主干线!C7074)</f>
        <v/>
      </c>
      <c r="D7074" t="str">
        <f>IF([1]主干线!R7074="","",[1]主干线!R7074)</f>
        <v/>
      </c>
      <c r="E7074" t="str">
        <f>IF([1]主干线!S7074="","",[1]主干线!S7074)</f>
        <v/>
      </c>
      <c r="F7074" t="str">
        <f>IF([1]主干线!G7074="","",[1]主干线!G7074)</f>
        <v/>
      </c>
      <c r="G7074" t="str">
        <f>IF([1]主干线!H7074="","",[1]主干线!H7074)</f>
        <v/>
      </c>
    </row>
    <row r="7075" spans="1:7" x14ac:dyDescent="0.15">
      <c r="A7075" t="str">
        <f>IF([1]主干线!A7075="","",[1]主干线!A7075)</f>
        <v/>
      </c>
      <c r="B7075" t="str">
        <f>IF([1]主干线!B7075="","",[1]主干线!B7075)</f>
        <v/>
      </c>
      <c r="C7075" t="str">
        <f>IF([1]主干线!C7075="","",[1]主干线!C7075)</f>
        <v/>
      </c>
      <c r="D7075" t="str">
        <f>IF([1]主干线!R7075="","",[1]主干线!R7075)</f>
        <v/>
      </c>
      <c r="E7075" t="str">
        <f>IF([1]主干线!S7075="","",[1]主干线!S7075)</f>
        <v/>
      </c>
      <c r="F7075" t="str">
        <f>IF([1]主干线!G7075="","",[1]主干线!G7075)</f>
        <v/>
      </c>
      <c r="G7075" t="str">
        <f>IF([1]主干线!H7075="","",[1]主干线!H7075)</f>
        <v/>
      </c>
    </row>
    <row r="7076" spans="1:7" x14ac:dyDescent="0.15">
      <c r="A7076" t="str">
        <f>IF([1]主干线!A7076="","",[1]主干线!A7076)</f>
        <v/>
      </c>
      <c r="B7076" t="str">
        <f>IF([1]主干线!B7076="","",[1]主干线!B7076)</f>
        <v/>
      </c>
      <c r="C7076" t="str">
        <f>IF([1]主干线!C7076="","",[1]主干线!C7076)</f>
        <v/>
      </c>
      <c r="D7076" t="str">
        <f>IF([1]主干线!R7076="","",[1]主干线!R7076)</f>
        <v/>
      </c>
      <c r="E7076" t="str">
        <f>IF([1]主干线!S7076="","",[1]主干线!S7076)</f>
        <v/>
      </c>
      <c r="F7076" t="str">
        <f>IF([1]主干线!G7076="","",[1]主干线!G7076)</f>
        <v/>
      </c>
      <c r="G7076" t="str">
        <f>IF([1]主干线!H7076="","",[1]主干线!H7076)</f>
        <v/>
      </c>
    </row>
    <row r="7077" spans="1:7" x14ac:dyDescent="0.15">
      <c r="A7077" t="str">
        <f>IF([1]主干线!A7077="","",[1]主干线!A7077)</f>
        <v/>
      </c>
      <c r="B7077" t="str">
        <f>IF([1]主干线!B7077="","",[1]主干线!B7077)</f>
        <v/>
      </c>
      <c r="C7077" t="str">
        <f>IF([1]主干线!C7077="","",[1]主干线!C7077)</f>
        <v/>
      </c>
      <c r="D7077" t="str">
        <f>IF([1]主干线!R7077="","",[1]主干线!R7077)</f>
        <v/>
      </c>
      <c r="E7077" t="str">
        <f>IF([1]主干线!S7077="","",[1]主干线!S7077)</f>
        <v/>
      </c>
      <c r="F7077" t="str">
        <f>IF([1]主干线!G7077="","",[1]主干线!G7077)</f>
        <v/>
      </c>
      <c r="G7077" t="str">
        <f>IF([1]主干线!H7077="","",[1]主干线!H7077)</f>
        <v/>
      </c>
    </row>
    <row r="7078" spans="1:7" x14ac:dyDescent="0.15">
      <c r="A7078" t="str">
        <f>IF([1]主干线!A7078="","",[1]主干线!A7078)</f>
        <v/>
      </c>
      <c r="B7078" t="str">
        <f>IF([1]主干线!B7078="","",[1]主干线!B7078)</f>
        <v/>
      </c>
      <c r="C7078" t="str">
        <f>IF([1]主干线!C7078="","",[1]主干线!C7078)</f>
        <v/>
      </c>
      <c r="D7078" t="str">
        <f>IF([1]主干线!R7078="","",[1]主干线!R7078)</f>
        <v/>
      </c>
      <c r="E7078" t="str">
        <f>IF([1]主干线!S7078="","",[1]主干线!S7078)</f>
        <v/>
      </c>
      <c r="F7078" t="str">
        <f>IF([1]主干线!G7078="","",[1]主干线!G7078)</f>
        <v/>
      </c>
      <c r="G7078" t="str">
        <f>IF([1]主干线!H7078="","",[1]主干线!H7078)</f>
        <v/>
      </c>
    </row>
    <row r="7079" spans="1:7" x14ac:dyDescent="0.15">
      <c r="A7079" t="str">
        <f>IF([1]主干线!A7079="","",[1]主干线!A7079)</f>
        <v/>
      </c>
      <c r="B7079" t="str">
        <f>IF([1]主干线!B7079="","",[1]主干线!B7079)</f>
        <v/>
      </c>
      <c r="C7079" t="str">
        <f>IF([1]主干线!C7079="","",[1]主干线!C7079)</f>
        <v/>
      </c>
      <c r="D7079" t="str">
        <f>IF([1]主干线!R7079="","",[1]主干线!R7079)</f>
        <v/>
      </c>
      <c r="E7079" t="str">
        <f>IF([1]主干线!S7079="","",[1]主干线!S7079)</f>
        <v/>
      </c>
      <c r="F7079" t="str">
        <f>IF([1]主干线!G7079="","",[1]主干线!G7079)</f>
        <v/>
      </c>
      <c r="G7079" t="str">
        <f>IF([1]主干线!H7079="","",[1]主干线!H7079)</f>
        <v/>
      </c>
    </row>
    <row r="7080" spans="1:7" x14ac:dyDescent="0.15">
      <c r="A7080" t="str">
        <f>IF([1]主干线!A7080="","",[1]主干线!A7080)</f>
        <v/>
      </c>
      <c r="B7080" t="str">
        <f>IF([1]主干线!B7080="","",[1]主干线!B7080)</f>
        <v/>
      </c>
      <c r="C7080" t="str">
        <f>IF([1]主干线!C7080="","",[1]主干线!C7080)</f>
        <v/>
      </c>
      <c r="D7080" t="str">
        <f>IF([1]主干线!R7080="","",[1]主干线!R7080)</f>
        <v/>
      </c>
      <c r="E7080" t="str">
        <f>IF([1]主干线!S7080="","",[1]主干线!S7080)</f>
        <v/>
      </c>
      <c r="F7080" t="str">
        <f>IF([1]主干线!G7080="","",[1]主干线!G7080)</f>
        <v/>
      </c>
      <c r="G7080" t="str">
        <f>IF([1]主干线!H7080="","",[1]主干线!H7080)</f>
        <v/>
      </c>
    </row>
    <row r="7081" spans="1:7" x14ac:dyDescent="0.15">
      <c r="A7081" t="str">
        <f>IF([1]主干线!A7081="","",[1]主干线!A7081)</f>
        <v/>
      </c>
      <c r="B7081" t="str">
        <f>IF([1]主干线!B7081="","",[1]主干线!B7081)</f>
        <v/>
      </c>
      <c r="C7081" t="str">
        <f>IF([1]主干线!C7081="","",[1]主干线!C7081)</f>
        <v/>
      </c>
      <c r="D7081" t="str">
        <f>IF([1]主干线!R7081="","",[1]主干线!R7081)</f>
        <v/>
      </c>
      <c r="E7081" t="str">
        <f>IF([1]主干线!S7081="","",[1]主干线!S7081)</f>
        <v/>
      </c>
      <c r="F7081" t="str">
        <f>IF([1]主干线!G7081="","",[1]主干线!G7081)</f>
        <v/>
      </c>
      <c r="G7081" t="str">
        <f>IF([1]主干线!H7081="","",[1]主干线!H7081)</f>
        <v/>
      </c>
    </row>
    <row r="7082" spans="1:7" x14ac:dyDescent="0.15">
      <c r="A7082" t="str">
        <f>IF([1]主干线!A7082="","",[1]主干线!A7082)</f>
        <v/>
      </c>
      <c r="B7082" t="str">
        <f>IF([1]主干线!B7082="","",[1]主干线!B7082)</f>
        <v/>
      </c>
      <c r="C7082" t="str">
        <f>IF([1]主干线!C7082="","",[1]主干线!C7082)</f>
        <v/>
      </c>
      <c r="D7082" t="str">
        <f>IF([1]主干线!R7082="","",[1]主干线!R7082)</f>
        <v/>
      </c>
      <c r="E7082" t="str">
        <f>IF([1]主干线!S7082="","",[1]主干线!S7082)</f>
        <v/>
      </c>
      <c r="F7082" t="str">
        <f>IF([1]主干线!G7082="","",[1]主干线!G7082)</f>
        <v/>
      </c>
      <c r="G7082" t="str">
        <f>IF([1]主干线!H7082="","",[1]主干线!H7082)</f>
        <v/>
      </c>
    </row>
    <row r="7083" spans="1:7" x14ac:dyDescent="0.15">
      <c r="A7083" t="str">
        <f>IF([1]主干线!A7083="","",[1]主干线!A7083)</f>
        <v/>
      </c>
      <c r="B7083" t="str">
        <f>IF([1]主干线!B7083="","",[1]主干线!B7083)</f>
        <v/>
      </c>
      <c r="C7083" t="str">
        <f>IF([1]主干线!C7083="","",[1]主干线!C7083)</f>
        <v/>
      </c>
      <c r="D7083" t="str">
        <f>IF([1]主干线!R7083="","",[1]主干线!R7083)</f>
        <v/>
      </c>
      <c r="E7083" t="str">
        <f>IF([1]主干线!S7083="","",[1]主干线!S7083)</f>
        <v/>
      </c>
      <c r="F7083" t="str">
        <f>IF([1]主干线!G7083="","",[1]主干线!G7083)</f>
        <v/>
      </c>
      <c r="G7083" t="str">
        <f>IF([1]主干线!H7083="","",[1]主干线!H7083)</f>
        <v/>
      </c>
    </row>
    <row r="7084" spans="1:7" x14ac:dyDescent="0.15">
      <c r="A7084" t="str">
        <f>IF([1]主干线!A7084="","",[1]主干线!A7084)</f>
        <v/>
      </c>
      <c r="B7084" t="str">
        <f>IF([1]主干线!B7084="","",[1]主干线!B7084)</f>
        <v/>
      </c>
      <c r="C7084" t="str">
        <f>IF([1]主干线!C7084="","",[1]主干线!C7084)</f>
        <v/>
      </c>
      <c r="D7084" t="str">
        <f>IF([1]主干线!R7084="","",[1]主干线!R7084)</f>
        <v/>
      </c>
      <c r="E7084" t="str">
        <f>IF([1]主干线!S7084="","",[1]主干线!S7084)</f>
        <v/>
      </c>
      <c r="F7084" t="str">
        <f>IF([1]主干线!G7084="","",[1]主干线!G7084)</f>
        <v/>
      </c>
      <c r="G7084" t="str">
        <f>IF([1]主干线!H7084="","",[1]主干线!H7084)</f>
        <v/>
      </c>
    </row>
    <row r="7085" spans="1:7" x14ac:dyDescent="0.15">
      <c r="A7085" t="str">
        <f>IF([1]主干线!A7085="","",[1]主干线!A7085)</f>
        <v/>
      </c>
      <c r="B7085" t="str">
        <f>IF([1]主干线!B7085="","",[1]主干线!B7085)</f>
        <v/>
      </c>
      <c r="C7085" t="str">
        <f>IF([1]主干线!C7085="","",[1]主干线!C7085)</f>
        <v/>
      </c>
      <c r="D7085" t="str">
        <f>IF([1]主干线!R7085="","",[1]主干线!R7085)</f>
        <v/>
      </c>
      <c r="E7085" t="str">
        <f>IF([1]主干线!S7085="","",[1]主干线!S7085)</f>
        <v/>
      </c>
      <c r="F7085" t="str">
        <f>IF([1]主干线!G7085="","",[1]主干线!G7085)</f>
        <v/>
      </c>
      <c r="G7085" t="str">
        <f>IF([1]主干线!H7085="","",[1]主干线!H7085)</f>
        <v/>
      </c>
    </row>
    <row r="7086" spans="1:7" x14ac:dyDescent="0.15">
      <c r="A7086" t="str">
        <f>IF([1]主干线!A7086="","",[1]主干线!A7086)</f>
        <v/>
      </c>
      <c r="B7086" t="str">
        <f>IF([1]主干线!B7086="","",[1]主干线!B7086)</f>
        <v/>
      </c>
      <c r="C7086" t="str">
        <f>IF([1]主干线!C7086="","",[1]主干线!C7086)</f>
        <v/>
      </c>
      <c r="D7086" t="str">
        <f>IF([1]主干线!R7086="","",[1]主干线!R7086)</f>
        <v/>
      </c>
      <c r="E7086" t="str">
        <f>IF([1]主干线!S7086="","",[1]主干线!S7086)</f>
        <v/>
      </c>
      <c r="F7086" t="str">
        <f>IF([1]主干线!G7086="","",[1]主干线!G7086)</f>
        <v/>
      </c>
      <c r="G7086" t="str">
        <f>IF([1]主干线!H7086="","",[1]主干线!H7086)</f>
        <v/>
      </c>
    </row>
    <row r="7087" spans="1:7" x14ac:dyDescent="0.15">
      <c r="A7087" t="str">
        <f>IF([1]主干线!A7087="","",[1]主干线!A7087)</f>
        <v/>
      </c>
      <c r="B7087" t="str">
        <f>IF([1]主干线!B7087="","",[1]主干线!B7087)</f>
        <v/>
      </c>
      <c r="C7087" t="str">
        <f>IF([1]主干线!C7087="","",[1]主干线!C7087)</f>
        <v/>
      </c>
      <c r="D7087" t="str">
        <f>IF([1]主干线!R7087="","",[1]主干线!R7087)</f>
        <v/>
      </c>
      <c r="E7087" t="str">
        <f>IF([1]主干线!S7087="","",[1]主干线!S7087)</f>
        <v/>
      </c>
      <c r="F7087" t="str">
        <f>IF([1]主干线!G7087="","",[1]主干线!G7087)</f>
        <v/>
      </c>
      <c r="G7087" t="str">
        <f>IF([1]主干线!H7087="","",[1]主干线!H7087)</f>
        <v/>
      </c>
    </row>
    <row r="7088" spans="1:7" x14ac:dyDescent="0.15">
      <c r="A7088" t="str">
        <f>IF([1]主干线!A7088="","",[1]主干线!A7088)</f>
        <v/>
      </c>
      <c r="B7088" t="str">
        <f>IF([1]主干线!B7088="","",[1]主干线!B7088)</f>
        <v/>
      </c>
      <c r="C7088" t="str">
        <f>IF([1]主干线!C7088="","",[1]主干线!C7088)</f>
        <v/>
      </c>
      <c r="D7088" t="str">
        <f>IF([1]主干线!R7088="","",[1]主干线!R7088)</f>
        <v/>
      </c>
      <c r="E7088" t="str">
        <f>IF([1]主干线!S7088="","",[1]主干线!S7088)</f>
        <v/>
      </c>
      <c r="F7088" t="str">
        <f>IF([1]主干线!G7088="","",[1]主干线!G7088)</f>
        <v/>
      </c>
      <c r="G7088" t="str">
        <f>IF([1]主干线!H7088="","",[1]主干线!H7088)</f>
        <v/>
      </c>
    </row>
    <row r="7089" spans="1:7" x14ac:dyDescent="0.15">
      <c r="A7089" t="str">
        <f>IF([1]主干线!A7089="","",[1]主干线!A7089)</f>
        <v/>
      </c>
      <c r="B7089" t="str">
        <f>IF([1]主干线!B7089="","",[1]主干线!B7089)</f>
        <v/>
      </c>
      <c r="C7089" t="str">
        <f>IF([1]主干线!C7089="","",[1]主干线!C7089)</f>
        <v/>
      </c>
      <c r="D7089" t="str">
        <f>IF([1]主干线!R7089="","",[1]主干线!R7089)</f>
        <v/>
      </c>
      <c r="E7089" t="str">
        <f>IF([1]主干线!S7089="","",[1]主干线!S7089)</f>
        <v/>
      </c>
      <c r="F7089" t="str">
        <f>IF([1]主干线!G7089="","",[1]主干线!G7089)</f>
        <v/>
      </c>
      <c r="G7089" t="str">
        <f>IF([1]主干线!H7089="","",[1]主干线!H7089)</f>
        <v/>
      </c>
    </row>
    <row r="7090" spans="1:7" x14ac:dyDescent="0.15">
      <c r="A7090" t="str">
        <f>IF([1]主干线!A7090="","",[1]主干线!A7090)</f>
        <v/>
      </c>
      <c r="B7090" t="str">
        <f>IF([1]主干线!B7090="","",[1]主干线!B7090)</f>
        <v/>
      </c>
      <c r="C7090" t="str">
        <f>IF([1]主干线!C7090="","",[1]主干线!C7090)</f>
        <v/>
      </c>
      <c r="D7090" t="str">
        <f>IF([1]主干线!R7090="","",[1]主干线!R7090)</f>
        <v/>
      </c>
      <c r="E7090" t="str">
        <f>IF([1]主干线!S7090="","",[1]主干线!S7090)</f>
        <v/>
      </c>
      <c r="F7090" t="str">
        <f>IF([1]主干线!G7090="","",[1]主干线!G7090)</f>
        <v/>
      </c>
      <c r="G7090" t="str">
        <f>IF([1]主干线!H7090="","",[1]主干线!H7090)</f>
        <v/>
      </c>
    </row>
    <row r="7091" spans="1:7" x14ac:dyDescent="0.15">
      <c r="A7091" t="str">
        <f>IF([1]主干线!A7091="","",[1]主干线!A7091)</f>
        <v/>
      </c>
      <c r="B7091" t="str">
        <f>IF([1]主干线!B7091="","",[1]主干线!B7091)</f>
        <v/>
      </c>
      <c r="C7091" t="str">
        <f>IF([1]主干线!C7091="","",[1]主干线!C7091)</f>
        <v/>
      </c>
      <c r="D7091" t="str">
        <f>IF([1]主干线!R7091="","",[1]主干线!R7091)</f>
        <v/>
      </c>
      <c r="E7091" t="str">
        <f>IF([1]主干线!S7091="","",[1]主干线!S7091)</f>
        <v/>
      </c>
      <c r="F7091" t="str">
        <f>IF([1]主干线!G7091="","",[1]主干线!G7091)</f>
        <v/>
      </c>
      <c r="G7091" t="str">
        <f>IF([1]主干线!H7091="","",[1]主干线!H7091)</f>
        <v/>
      </c>
    </row>
    <row r="7092" spans="1:7" x14ac:dyDescent="0.15">
      <c r="A7092" t="str">
        <f>IF([1]主干线!A7092="","",[1]主干线!A7092)</f>
        <v/>
      </c>
      <c r="B7092" t="str">
        <f>IF([1]主干线!B7092="","",[1]主干线!B7092)</f>
        <v/>
      </c>
      <c r="C7092" t="str">
        <f>IF([1]主干线!C7092="","",[1]主干线!C7092)</f>
        <v/>
      </c>
      <c r="D7092" t="str">
        <f>IF([1]主干线!R7092="","",[1]主干线!R7092)</f>
        <v/>
      </c>
      <c r="E7092" t="str">
        <f>IF([1]主干线!S7092="","",[1]主干线!S7092)</f>
        <v/>
      </c>
      <c r="F7092" t="str">
        <f>IF([1]主干线!G7092="","",[1]主干线!G7092)</f>
        <v/>
      </c>
      <c r="G7092" t="str">
        <f>IF([1]主干线!H7092="","",[1]主干线!H7092)</f>
        <v/>
      </c>
    </row>
    <row r="7093" spans="1:7" x14ac:dyDescent="0.15">
      <c r="A7093" t="str">
        <f>IF([1]主干线!A7093="","",[1]主干线!A7093)</f>
        <v/>
      </c>
      <c r="B7093" t="str">
        <f>IF([1]主干线!B7093="","",[1]主干线!B7093)</f>
        <v/>
      </c>
      <c r="C7093" t="str">
        <f>IF([1]主干线!C7093="","",[1]主干线!C7093)</f>
        <v/>
      </c>
      <c r="D7093" t="str">
        <f>IF([1]主干线!R7093="","",[1]主干线!R7093)</f>
        <v/>
      </c>
      <c r="E7093" t="str">
        <f>IF([1]主干线!S7093="","",[1]主干线!S7093)</f>
        <v/>
      </c>
      <c r="F7093" t="str">
        <f>IF([1]主干线!G7093="","",[1]主干线!G7093)</f>
        <v/>
      </c>
      <c r="G7093" t="str">
        <f>IF([1]主干线!H7093="","",[1]主干线!H7093)</f>
        <v/>
      </c>
    </row>
    <row r="7094" spans="1:7" x14ac:dyDescent="0.15">
      <c r="A7094" t="str">
        <f>IF([1]主干线!A7094="","",[1]主干线!A7094)</f>
        <v/>
      </c>
      <c r="B7094" t="str">
        <f>IF([1]主干线!B7094="","",[1]主干线!B7094)</f>
        <v/>
      </c>
      <c r="C7094" t="str">
        <f>IF([1]主干线!C7094="","",[1]主干线!C7094)</f>
        <v/>
      </c>
      <c r="D7094" t="str">
        <f>IF([1]主干线!R7094="","",[1]主干线!R7094)</f>
        <v/>
      </c>
      <c r="E7094" t="str">
        <f>IF([1]主干线!S7094="","",[1]主干线!S7094)</f>
        <v/>
      </c>
      <c r="F7094" t="str">
        <f>IF([1]主干线!G7094="","",[1]主干线!G7094)</f>
        <v/>
      </c>
      <c r="G7094" t="str">
        <f>IF([1]主干线!H7094="","",[1]主干线!H7094)</f>
        <v/>
      </c>
    </row>
    <row r="7095" spans="1:7" x14ac:dyDescent="0.15">
      <c r="A7095" t="str">
        <f>IF([1]主干线!A7095="","",[1]主干线!A7095)</f>
        <v/>
      </c>
      <c r="B7095" t="str">
        <f>IF([1]主干线!B7095="","",[1]主干线!B7095)</f>
        <v/>
      </c>
      <c r="C7095" t="str">
        <f>IF([1]主干线!C7095="","",[1]主干线!C7095)</f>
        <v/>
      </c>
      <c r="D7095" t="str">
        <f>IF([1]主干线!R7095="","",[1]主干线!R7095)</f>
        <v/>
      </c>
      <c r="E7095" t="str">
        <f>IF([1]主干线!S7095="","",[1]主干线!S7095)</f>
        <v/>
      </c>
      <c r="F7095" t="str">
        <f>IF([1]主干线!G7095="","",[1]主干线!G7095)</f>
        <v/>
      </c>
      <c r="G7095" t="str">
        <f>IF([1]主干线!H7095="","",[1]主干线!H7095)</f>
        <v/>
      </c>
    </row>
    <row r="7096" spans="1:7" x14ac:dyDescent="0.15">
      <c r="A7096" t="str">
        <f>IF([1]主干线!A7096="","",[1]主干线!A7096)</f>
        <v/>
      </c>
      <c r="B7096" t="str">
        <f>IF([1]主干线!B7096="","",[1]主干线!B7096)</f>
        <v/>
      </c>
      <c r="C7096" t="str">
        <f>IF([1]主干线!C7096="","",[1]主干线!C7096)</f>
        <v/>
      </c>
      <c r="D7096" t="str">
        <f>IF([1]主干线!R7096="","",[1]主干线!R7096)</f>
        <v/>
      </c>
      <c r="E7096" t="str">
        <f>IF([1]主干线!S7096="","",[1]主干线!S7096)</f>
        <v/>
      </c>
      <c r="F7096" t="str">
        <f>IF([1]主干线!G7096="","",[1]主干线!G7096)</f>
        <v/>
      </c>
      <c r="G7096" t="str">
        <f>IF([1]主干线!H7096="","",[1]主干线!H7096)</f>
        <v/>
      </c>
    </row>
    <row r="7097" spans="1:7" x14ac:dyDescent="0.15">
      <c r="A7097" t="str">
        <f>IF([1]主干线!A7097="","",[1]主干线!A7097)</f>
        <v/>
      </c>
      <c r="B7097" t="str">
        <f>IF([1]主干线!B7097="","",[1]主干线!B7097)</f>
        <v/>
      </c>
      <c r="C7097" t="str">
        <f>IF([1]主干线!C7097="","",[1]主干线!C7097)</f>
        <v/>
      </c>
      <c r="D7097" t="str">
        <f>IF([1]主干线!R7097="","",[1]主干线!R7097)</f>
        <v/>
      </c>
      <c r="E7097" t="str">
        <f>IF([1]主干线!S7097="","",[1]主干线!S7097)</f>
        <v/>
      </c>
      <c r="F7097" t="str">
        <f>IF([1]主干线!G7097="","",[1]主干线!G7097)</f>
        <v/>
      </c>
      <c r="G7097" t="str">
        <f>IF([1]主干线!H7097="","",[1]主干线!H7097)</f>
        <v/>
      </c>
    </row>
    <row r="7098" spans="1:7" x14ac:dyDescent="0.15">
      <c r="A7098" t="str">
        <f>IF([1]主干线!A7098="","",[1]主干线!A7098)</f>
        <v/>
      </c>
      <c r="B7098" t="str">
        <f>IF([1]主干线!B7098="","",[1]主干线!B7098)</f>
        <v/>
      </c>
      <c r="C7098" t="str">
        <f>IF([1]主干线!C7098="","",[1]主干线!C7098)</f>
        <v/>
      </c>
      <c r="D7098" t="str">
        <f>IF([1]主干线!R7098="","",[1]主干线!R7098)</f>
        <v/>
      </c>
      <c r="E7098" t="str">
        <f>IF([1]主干线!S7098="","",[1]主干线!S7098)</f>
        <v/>
      </c>
      <c r="F7098" t="str">
        <f>IF([1]主干线!G7098="","",[1]主干线!G7098)</f>
        <v/>
      </c>
      <c r="G7098" t="str">
        <f>IF([1]主干线!H7098="","",[1]主干线!H7098)</f>
        <v/>
      </c>
    </row>
    <row r="7099" spans="1:7" x14ac:dyDescent="0.15">
      <c r="A7099" t="str">
        <f>IF([1]主干线!A7099="","",[1]主干线!A7099)</f>
        <v/>
      </c>
      <c r="B7099" t="str">
        <f>IF([1]主干线!B7099="","",[1]主干线!B7099)</f>
        <v/>
      </c>
      <c r="C7099" t="str">
        <f>IF([1]主干线!C7099="","",[1]主干线!C7099)</f>
        <v/>
      </c>
      <c r="D7099" t="str">
        <f>IF([1]主干线!R7099="","",[1]主干线!R7099)</f>
        <v/>
      </c>
      <c r="E7099" t="str">
        <f>IF([1]主干线!S7099="","",[1]主干线!S7099)</f>
        <v/>
      </c>
      <c r="F7099" t="str">
        <f>IF([1]主干线!G7099="","",[1]主干线!G7099)</f>
        <v/>
      </c>
      <c r="G7099" t="str">
        <f>IF([1]主干线!H7099="","",[1]主干线!H7099)</f>
        <v/>
      </c>
    </row>
    <row r="7100" spans="1:7" x14ac:dyDescent="0.15">
      <c r="A7100" t="str">
        <f>IF([1]主干线!A7100="","",[1]主干线!A7100)</f>
        <v/>
      </c>
      <c r="B7100" t="str">
        <f>IF([1]主干线!B7100="","",[1]主干线!B7100)</f>
        <v/>
      </c>
      <c r="C7100" t="str">
        <f>IF([1]主干线!C7100="","",[1]主干线!C7100)</f>
        <v/>
      </c>
      <c r="D7100" t="str">
        <f>IF([1]主干线!R7100="","",[1]主干线!R7100)</f>
        <v/>
      </c>
      <c r="E7100" t="str">
        <f>IF([1]主干线!S7100="","",[1]主干线!S7100)</f>
        <v/>
      </c>
      <c r="F7100" t="str">
        <f>IF([1]主干线!G7100="","",[1]主干线!G7100)</f>
        <v/>
      </c>
      <c r="G7100" t="str">
        <f>IF([1]主干线!H7100="","",[1]主干线!H7100)</f>
        <v/>
      </c>
    </row>
    <row r="7101" spans="1:7" x14ac:dyDescent="0.15">
      <c r="A7101" t="str">
        <f>IF([1]主干线!A7101="","",[1]主干线!A7101)</f>
        <v/>
      </c>
      <c r="B7101" t="str">
        <f>IF([1]主干线!B7101="","",[1]主干线!B7101)</f>
        <v/>
      </c>
      <c r="C7101" t="str">
        <f>IF([1]主干线!C7101="","",[1]主干线!C7101)</f>
        <v/>
      </c>
      <c r="D7101" t="str">
        <f>IF([1]主干线!R7101="","",[1]主干线!R7101)</f>
        <v/>
      </c>
      <c r="E7101" t="str">
        <f>IF([1]主干线!S7101="","",[1]主干线!S7101)</f>
        <v/>
      </c>
      <c r="F7101" t="str">
        <f>IF([1]主干线!G7101="","",[1]主干线!G7101)</f>
        <v/>
      </c>
      <c r="G7101" t="str">
        <f>IF([1]主干线!H7101="","",[1]主干线!H7101)</f>
        <v/>
      </c>
    </row>
    <row r="7102" spans="1:7" x14ac:dyDescent="0.15">
      <c r="A7102" t="str">
        <f>IF([1]主干线!A7102="","",[1]主干线!A7102)</f>
        <v/>
      </c>
      <c r="B7102" t="str">
        <f>IF([1]主干线!B7102="","",[1]主干线!B7102)</f>
        <v/>
      </c>
      <c r="C7102" t="str">
        <f>IF([1]主干线!C7102="","",[1]主干线!C7102)</f>
        <v/>
      </c>
      <c r="D7102" t="str">
        <f>IF([1]主干线!R7102="","",[1]主干线!R7102)</f>
        <v/>
      </c>
      <c r="E7102" t="str">
        <f>IF([1]主干线!S7102="","",[1]主干线!S7102)</f>
        <v/>
      </c>
      <c r="F7102" t="str">
        <f>IF([1]主干线!G7102="","",[1]主干线!G7102)</f>
        <v/>
      </c>
      <c r="G7102" t="str">
        <f>IF([1]主干线!H7102="","",[1]主干线!H7102)</f>
        <v/>
      </c>
    </row>
    <row r="7103" spans="1:7" x14ac:dyDescent="0.15">
      <c r="A7103" t="str">
        <f>IF([1]主干线!A7103="","",[1]主干线!A7103)</f>
        <v/>
      </c>
      <c r="B7103" t="str">
        <f>IF([1]主干线!B7103="","",[1]主干线!B7103)</f>
        <v/>
      </c>
      <c r="C7103" t="str">
        <f>IF([1]主干线!C7103="","",[1]主干线!C7103)</f>
        <v/>
      </c>
      <c r="D7103" t="str">
        <f>IF([1]主干线!R7103="","",[1]主干线!R7103)</f>
        <v/>
      </c>
      <c r="E7103" t="str">
        <f>IF([1]主干线!S7103="","",[1]主干线!S7103)</f>
        <v/>
      </c>
      <c r="F7103" t="str">
        <f>IF([1]主干线!G7103="","",[1]主干线!G7103)</f>
        <v/>
      </c>
      <c r="G7103" t="str">
        <f>IF([1]主干线!H7103="","",[1]主干线!H7103)</f>
        <v/>
      </c>
    </row>
    <row r="7104" spans="1:7" x14ac:dyDescent="0.15">
      <c r="A7104" t="str">
        <f>IF([1]主干线!A7104="","",[1]主干线!A7104)</f>
        <v/>
      </c>
      <c r="B7104" t="str">
        <f>IF([1]主干线!B7104="","",[1]主干线!B7104)</f>
        <v/>
      </c>
      <c r="C7104" t="str">
        <f>IF([1]主干线!C7104="","",[1]主干线!C7104)</f>
        <v/>
      </c>
      <c r="D7104" t="str">
        <f>IF([1]主干线!R7104="","",[1]主干线!R7104)</f>
        <v/>
      </c>
      <c r="E7104" t="str">
        <f>IF([1]主干线!S7104="","",[1]主干线!S7104)</f>
        <v/>
      </c>
      <c r="F7104" t="str">
        <f>IF([1]主干线!G7104="","",[1]主干线!G7104)</f>
        <v/>
      </c>
      <c r="G7104" t="str">
        <f>IF([1]主干线!H7104="","",[1]主干线!H7104)</f>
        <v/>
      </c>
    </row>
    <row r="7105" spans="1:7" x14ac:dyDescent="0.15">
      <c r="A7105" t="str">
        <f>IF([1]主干线!A7105="","",[1]主干线!A7105)</f>
        <v/>
      </c>
      <c r="B7105" t="str">
        <f>IF([1]主干线!B7105="","",[1]主干线!B7105)</f>
        <v/>
      </c>
      <c r="C7105" t="str">
        <f>IF([1]主干线!C7105="","",[1]主干线!C7105)</f>
        <v/>
      </c>
      <c r="D7105" t="str">
        <f>IF([1]主干线!R7105="","",[1]主干线!R7105)</f>
        <v/>
      </c>
      <c r="E7105" t="str">
        <f>IF([1]主干线!S7105="","",[1]主干线!S7105)</f>
        <v/>
      </c>
      <c r="F7105" t="str">
        <f>IF([1]主干线!G7105="","",[1]主干线!G7105)</f>
        <v/>
      </c>
      <c r="G7105" t="str">
        <f>IF([1]主干线!H7105="","",[1]主干线!H7105)</f>
        <v/>
      </c>
    </row>
    <row r="7106" spans="1:7" x14ac:dyDescent="0.15">
      <c r="A7106" t="str">
        <f>IF([1]主干线!A7106="","",[1]主干线!A7106)</f>
        <v/>
      </c>
      <c r="B7106" t="str">
        <f>IF([1]主干线!B7106="","",[1]主干线!B7106)</f>
        <v/>
      </c>
      <c r="C7106" t="str">
        <f>IF([1]主干线!C7106="","",[1]主干线!C7106)</f>
        <v/>
      </c>
      <c r="D7106" t="str">
        <f>IF([1]主干线!R7106="","",[1]主干线!R7106)</f>
        <v/>
      </c>
      <c r="E7106" t="str">
        <f>IF([1]主干线!S7106="","",[1]主干线!S7106)</f>
        <v/>
      </c>
      <c r="F7106" t="str">
        <f>IF([1]主干线!G7106="","",[1]主干线!G7106)</f>
        <v/>
      </c>
      <c r="G7106" t="str">
        <f>IF([1]主干线!H7106="","",[1]主干线!H7106)</f>
        <v/>
      </c>
    </row>
    <row r="7107" spans="1:7" x14ac:dyDescent="0.15">
      <c r="A7107" t="str">
        <f>IF([1]主干线!A7107="","",[1]主干线!A7107)</f>
        <v/>
      </c>
      <c r="B7107" t="str">
        <f>IF([1]主干线!B7107="","",[1]主干线!B7107)</f>
        <v/>
      </c>
      <c r="C7107" t="str">
        <f>IF([1]主干线!C7107="","",[1]主干线!C7107)</f>
        <v/>
      </c>
      <c r="D7107" t="str">
        <f>IF([1]主干线!R7107="","",[1]主干线!R7107)</f>
        <v/>
      </c>
      <c r="E7107" t="str">
        <f>IF([1]主干线!S7107="","",[1]主干线!S7107)</f>
        <v/>
      </c>
      <c r="F7107" t="str">
        <f>IF([1]主干线!G7107="","",[1]主干线!G7107)</f>
        <v/>
      </c>
      <c r="G7107" t="str">
        <f>IF([1]主干线!H7107="","",[1]主干线!H7107)</f>
        <v/>
      </c>
    </row>
    <row r="7108" spans="1:7" x14ac:dyDescent="0.15">
      <c r="A7108" t="str">
        <f>IF([1]主干线!A7108="","",[1]主干线!A7108)</f>
        <v/>
      </c>
      <c r="B7108" t="str">
        <f>IF([1]主干线!B7108="","",[1]主干线!B7108)</f>
        <v/>
      </c>
      <c r="C7108" t="str">
        <f>IF([1]主干线!C7108="","",[1]主干线!C7108)</f>
        <v/>
      </c>
      <c r="D7108" t="str">
        <f>IF([1]主干线!R7108="","",[1]主干线!R7108)</f>
        <v/>
      </c>
      <c r="E7108" t="str">
        <f>IF([1]主干线!S7108="","",[1]主干线!S7108)</f>
        <v/>
      </c>
      <c r="F7108" t="str">
        <f>IF([1]主干线!G7108="","",[1]主干线!G7108)</f>
        <v/>
      </c>
      <c r="G7108" t="str">
        <f>IF([1]主干线!H7108="","",[1]主干线!H7108)</f>
        <v/>
      </c>
    </row>
    <row r="7109" spans="1:7" x14ac:dyDescent="0.15">
      <c r="A7109" t="str">
        <f>IF([1]主干线!A7109="","",[1]主干线!A7109)</f>
        <v/>
      </c>
      <c r="B7109" t="str">
        <f>IF([1]主干线!B7109="","",[1]主干线!B7109)</f>
        <v/>
      </c>
      <c r="C7109" t="str">
        <f>IF([1]主干线!C7109="","",[1]主干线!C7109)</f>
        <v/>
      </c>
      <c r="D7109" t="str">
        <f>IF([1]主干线!R7109="","",[1]主干线!R7109)</f>
        <v/>
      </c>
      <c r="E7109" t="str">
        <f>IF([1]主干线!S7109="","",[1]主干线!S7109)</f>
        <v/>
      </c>
      <c r="F7109" t="str">
        <f>IF([1]主干线!G7109="","",[1]主干线!G7109)</f>
        <v/>
      </c>
      <c r="G7109" t="str">
        <f>IF([1]主干线!H7109="","",[1]主干线!H7109)</f>
        <v/>
      </c>
    </row>
    <row r="7110" spans="1:7" x14ac:dyDescent="0.15">
      <c r="A7110" t="str">
        <f>IF([1]主干线!A7110="","",[1]主干线!A7110)</f>
        <v/>
      </c>
      <c r="B7110" t="str">
        <f>IF([1]主干线!B7110="","",[1]主干线!B7110)</f>
        <v/>
      </c>
      <c r="C7110" t="str">
        <f>IF([1]主干线!C7110="","",[1]主干线!C7110)</f>
        <v/>
      </c>
      <c r="D7110" t="str">
        <f>IF([1]主干线!R7110="","",[1]主干线!R7110)</f>
        <v/>
      </c>
      <c r="E7110" t="str">
        <f>IF([1]主干线!S7110="","",[1]主干线!S7110)</f>
        <v/>
      </c>
      <c r="F7110" t="str">
        <f>IF([1]主干线!G7110="","",[1]主干线!G7110)</f>
        <v/>
      </c>
      <c r="G7110" t="str">
        <f>IF([1]主干线!H7110="","",[1]主干线!H7110)</f>
        <v/>
      </c>
    </row>
    <row r="7111" spans="1:7" x14ac:dyDescent="0.15">
      <c r="A7111" t="str">
        <f>IF([1]主干线!A7111="","",[1]主干线!A7111)</f>
        <v/>
      </c>
      <c r="B7111" t="str">
        <f>IF([1]主干线!B7111="","",[1]主干线!B7111)</f>
        <v/>
      </c>
      <c r="C7111" t="str">
        <f>IF([1]主干线!C7111="","",[1]主干线!C7111)</f>
        <v/>
      </c>
      <c r="D7111" t="str">
        <f>IF([1]主干线!R7111="","",[1]主干线!R7111)</f>
        <v/>
      </c>
      <c r="E7111" t="str">
        <f>IF([1]主干线!S7111="","",[1]主干线!S7111)</f>
        <v/>
      </c>
      <c r="F7111" t="str">
        <f>IF([1]主干线!G7111="","",[1]主干线!G7111)</f>
        <v/>
      </c>
      <c r="G7111" t="str">
        <f>IF([1]主干线!H7111="","",[1]主干线!H7111)</f>
        <v/>
      </c>
    </row>
    <row r="7112" spans="1:7" x14ac:dyDescent="0.15">
      <c r="A7112" t="str">
        <f>IF([1]主干线!A7112="","",[1]主干线!A7112)</f>
        <v/>
      </c>
      <c r="B7112" t="str">
        <f>IF([1]主干线!B7112="","",[1]主干线!B7112)</f>
        <v/>
      </c>
      <c r="C7112" t="str">
        <f>IF([1]主干线!C7112="","",[1]主干线!C7112)</f>
        <v/>
      </c>
      <c r="D7112" t="str">
        <f>IF([1]主干线!R7112="","",[1]主干线!R7112)</f>
        <v/>
      </c>
      <c r="E7112" t="str">
        <f>IF([1]主干线!S7112="","",[1]主干线!S7112)</f>
        <v/>
      </c>
      <c r="F7112" t="str">
        <f>IF([1]主干线!G7112="","",[1]主干线!G7112)</f>
        <v/>
      </c>
      <c r="G7112" t="str">
        <f>IF([1]主干线!H7112="","",[1]主干线!H7112)</f>
        <v/>
      </c>
    </row>
    <row r="7113" spans="1:7" x14ac:dyDescent="0.15">
      <c r="A7113" t="str">
        <f>IF([1]主干线!A7113="","",[1]主干线!A7113)</f>
        <v/>
      </c>
      <c r="B7113" t="str">
        <f>IF([1]主干线!B7113="","",[1]主干线!B7113)</f>
        <v/>
      </c>
      <c r="C7113" t="str">
        <f>IF([1]主干线!C7113="","",[1]主干线!C7113)</f>
        <v/>
      </c>
      <c r="D7113" t="str">
        <f>IF([1]主干线!R7113="","",[1]主干线!R7113)</f>
        <v/>
      </c>
      <c r="E7113" t="str">
        <f>IF([1]主干线!S7113="","",[1]主干线!S7113)</f>
        <v/>
      </c>
      <c r="F7113" t="str">
        <f>IF([1]主干线!G7113="","",[1]主干线!G7113)</f>
        <v/>
      </c>
      <c r="G7113" t="str">
        <f>IF([1]主干线!H7113="","",[1]主干线!H7113)</f>
        <v/>
      </c>
    </row>
    <row r="7114" spans="1:7" x14ac:dyDescent="0.15">
      <c r="A7114" t="str">
        <f>IF([1]主干线!A7114="","",[1]主干线!A7114)</f>
        <v/>
      </c>
      <c r="B7114" t="str">
        <f>IF([1]主干线!B7114="","",[1]主干线!B7114)</f>
        <v/>
      </c>
      <c r="C7114" t="str">
        <f>IF([1]主干线!C7114="","",[1]主干线!C7114)</f>
        <v/>
      </c>
      <c r="D7114" t="str">
        <f>IF([1]主干线!R7114="","",[1]主干线!R7114)</f>
        <v/>
      </c>
      <c r="E7114" t="str">
        <f>IF([1]主干线!S7114="","",[1]主干线!S7114)</f>
        <v/>
      </c>
      <c r="F7114" t="str">
        <f>IF([1]主干线!G7114="","",[1]主干线!G7114)</f>
        <v/>
      </c>
      <c r="G7114" t="str">
        <f>IF([1]主干线!H7114="","",[1]主干线!H7114)</f>
        <v/>
      </c>
    </row>
    <row r="7115" spans="1:7" x14ac:dyDescent="0.15">
      <c r="A7115" t="str">
        <f>IF([1]主干线!A7115="","",[1]主干线!A7115)</f>
        <v/>
      </c>
      <c r="B7115" t="str">
        <f>IF([1]主干线!B7115="","",[1]主干线!B7115)</f>
        <v/>
      </c>
      <c r="C7115" t="str">
        <f>IF([1]主干线!C7115="","",[1]主干线!C7115)</f>
        <v/>
      </c>
      <c r="D7115" t="str">
        <f>IF([1]主干线!R7115="","",[1]主干线!R7115)</f>
        <v/>
      </c>
      <c r="E7115" t="str">
        <f>IF([1]主干线!S7115="","",[1]主干线!S7115)</f>
        <v/>
      </c>
      <c r="F7115" t="str">
        <f>IF([1]主干线!G7115="","",[1]主干线!G7115)</f>
        <v/>
      </c>
      <c r="G7115" t="str">
        <f>IF([1]主干线!H7115="","",[1]主干线!H7115)</f>
        <v/>
      </c>
    </row>
    <row r="7116" spans="1:7" x14ac:dyDescent="0.15">
      <c r="A7116" t="str">
        <f>IF([1]主干线!A7116="","",[1]主干线!A7116)</f>
        <v/>
      </c>
      <c r="B7116" t="str">
        <f>IF([1]主干线!B7116="","",[1]主干线!B7116)</f>
        <v/>
      </c>
      <c r="C7116" t="str">
        <f>IF([1]主干线!C7116="","",[1]主干线!C7116)</f>
        <v/>
      </c>
      <c r="D7116" t="str">
        <f>IF([1]主干线!R7116="","",[1]主干线!R7116)</f>
        <v/>
      </c>
      <c r="E7116" t="str">
        <f>IF([1]主干线!S7116="","",[1]主干线!S7116)</f>
        <v/>
      </c>
      <c r="F7116" t="str">
        <f>IF([1]主干线!G7116="","",[1]主干线!G7116)</f>
        <v/>
      </c>
      <c r="G7116" t="str">
        <f>IF([1]主干线!H7116="","",[1]主干线!H7116)</f>
        <v/>
      </c>
    </row>
    <row r="7117" spans="1:7" x14ac:dyDescent="0.15">
      <c r="A7117" t="str">
        <f>IF([1]主干线!A7117="","",[1]主干线!A7117)</f>
        <v/>
      </c>
      <c r="B7117" t="str">
        <f>IF([1]主干线!B7117="","",[1]主干线!B7117)</f>
        <v/>
      </c>
      <c r="C7117" t="str">
        <f>IF([1]主干线!C7117="","",[1]主干线!C7117)</f>
        <v/>
      </c>
      <c r="D7117" t="str">
        <f>IF([1]主干线!R7117="","",[1]主干线!R7117)</f>
        <v/>
      </c>
      <c r="E7117" t="str">
        <f>IF([1]主干线!S7117="","",[1]主干线!S7117)</f>
        <v/>
      </c>
      <c r="F7117" t="str">
        <f>IF([1]主干线!G7117="","",[1]主干线!G7117)</f>
        <v/>
      </c>
      <c r="G7117" t="str">
        <f>IF([1]主干线!H7117="","",[1]主干线!H7117)</f>
        <v/>
      </c>
    </row>
    <row r="7118" spans="1:7" x14ac:dyDescent="0.15">
      <c r="A7118" t="str">
        <f>IF([1]主干线!A7118="","",[1]主干线!A7118)</f>
        <v/>
      </c>
      <c r="B7118" t="str">
        <f>IF([1]主干线!B7118="","",[1]主干线!B7118)</f>
        <v/>
      </c>
      <c r="C7118" t="str">
        <f>IF([1]主干线!C7118="","",[1]主干线!C7118)</f>
        <v/>
      </c>
      <c r="D7118" t="str">
        <f>IF([1]主干线!R7118="","",[1]主干线!R7118)</f>
        <v/>
      </c>
      <c r="E7118" t="str">
        <f>IF([1]主干线!S7118="","",[1]主干线!S7118)</f>
        <v/>
      </c>
      <c r="F7118" t="str">
        <f>IF([1]主干线!G7118="","",[1]主干线!G7118)</f>
        <v/>
      </c>
      <c r="G7118" t="str">
        <f>IF([1]主干线!H7118="","",[1]主干线!H7118)</f>
        <v/>
      </c>
    </row>
    <row r="7119" spans="1:7" x14ac:dyDescent="0.15">
      <c r="A7119" t="str">
        <f>IF([1]主干线!A7119="","",[1]主干线!A7119)</f>
        <v/>
      </c>
      <c r="B7119" t="str">
        <f>IF([1]主干线!B7119="","",[1]主干线!B7119)</f>
        <v/>
      </c>
      <c r="C7119" t="str">
        <f>IF([1]主干线!C7119="","",[1]主干线!C7119)</f>
        <v/>
      </c>
      <c r="D7119" t="str">
        <f>IF([1]主干线!R7119="","",[1]主干线!R7119)</f>
        <v/>
      </c>
      <c r="E7119" t="str">
        <f>IF([1]主干线!S7119="","",[1]主干线!S7119)</f>
        <v/>
      </c>
      <c r="F7119" t="str">
        <f>IF([1]主干线!G7119="","",[1]主干线!G7119)</f>
        <v/>
      </c>
      <c r="G7119" t="str">
        <f>IF([1]主干线!H7119="","",[1]主干线!H7119)</f>
        <v/>
      </c>
    </row>
    <row r="7120" spans="1:7" x14ac:dyDescent="0.15">
      <c r="A7120" t="str">
        <f>IF([1]主干线!A7120="","",[1]主干线!A7120)</f>
        <v/>
      </c>
      <c r="B7120" t="str">
        <f>IF([1]主干线!B7120="","",[1]主干线!B7120)</f>
        <v/>
      </c>
      <c r="C7120" t="str">
        <f>IF([1]主干线!C7120="","",[1]主干线!C7120)</f>
        <v/>
      </c>
      <c r="D7120" t="str">
        <f>IF([1]主干线!R7120="","",[1]主干线!R7120)</f>
        <v/>
      </c>
      <c r="E7120" t="str">
        <f>IF([1]主干线!S7120="","",[1]主干线!S7120)</f>
        <v/>
      </c>
      <c r="F7120" t="str">
        <f>IF([1]主干线!G7120="","",[1]主干线!G7120)</f>
        <v/>
      </c>
      <c r="G7120" t="str">
        <f>IF([1]主干线!H7120="","",[1]主干线!H7120)</f>
        <v/>
      </c>
    </row>
    <row r="7121" spans="1:7" x14ac:dyDescent="0.15">
      <c r="A7121" t="str">
        <f>IF([1]主干线!A7121="","",[1]主干线!A7121)</f>
        <v/>
      </c>
      <c r="B7121" t="str">
        <f>IF([1]主干线!B7121="","",[1]主干线!B7121)</f>
        <v/>
      </c>
      <c r="C7121" t="str">
        <f>IF([1]主干线!C7121="","",[1]主干线!C7121)</f>
        <v/>
      </c>
      <c r="D7121" t="str">
        <f>IF([1]主干线!R7121="","",[1]主干线!R7121)</f>
        <v/>
      </c>
      <c r="E7121" t="str">
        <f>IF([1]主干线!S7121="","",[1]主干线!S7121)</f>
        <v/>
      </c>
      <c r="F7121" t="str">
        <f>IF([1]主干线!G7121="","",[1]主干线!G7121)</f>
        <v/>
      </c>
      <c r="G7121" t="str">
        <f>IF([1]主干线!H7121="","",[1]主干线!H7121)</f>
        <v/>
      </c>
    </row>
    <row r="7122" spans="1:7" x14ac:dyDescent="0.15">
      <c r="A7122" t="str">
        <f>IF([1]主干线!A7122="","",[1]主干线!A7122)</f>
        <v/>
      </c>
      <c r="B7122" t="str">
        <f>IF([1]主干线!B7122="","",[1]主干线!B7122)</f>
        <v/>
      </c>
      <c r="C7122" t="str">
        <f>IF([1]主干线!C7122="","",[1]主干线!C7122)</f>
        <v/>
      </c>
      <c r="D7122" t="str">
        <f>IF([1]主干线!R7122="","",[1]主干线!R7122)</f>
        <v/>
      </c>
      <c r="E7122" t="str">
        <f>IF([1]主干线!S7122="","",[1]主干线!S7122)</f>
        <v/>
      </c>
      <c r="F7122" t="str">
        <f>IF([1]主干线!G7122="","",[1]主干线!G7122)</f>
        <v/>
      </c>
      <c r="G7122" t="str">
        <f>IF([1]主干线!H7122="","",[1]主干线!H7122)</f>
        <v/>
      </c>
    </row>
    <row r="7123" spans="1:7" x14ac:dyDescent="0.15">
      <c r="A7123" t="str">
        <f>IF([1]主干线!A7123="","",[1]主干线!A7123)</f>
        <v/>
      </c>
      <c r="B7123" t="str">
        <f>IF([1]主干线!B7123="","",[1]主干线!B7123)</f>
        <v/>
      </c>
      <c r="C7123" t="str">
        <f>IF([1]主干线!C7123="","",[1]主干线!C7123)</f>
        <v/>
      </c>
      <c r="D7123" t="str">
        <f>IF([1]主干线!R7123="","",[1]主干线!R7123)</f>
        <v/>
      </c>
      <c r="E7123" t="str">
        <f>IF([1]主干线!S7123="","",[1]主干线!S7123)</f>
        <v/>
      </c>
      <c r="F7123" t="str">
        <f>IF([1]主干线!G7123="","",[1]主干线!G7123)</f>
        <v/>
      </c>
      <c r="G7123" t="str">
        <f>IF([1]主干线!H7123="","",[1]主干线!H7123)</f>
        <v/>
      </c>
    </row>
    <row r="7124" spans="1:7" x14ac:dyDescent="0.15">
      <c r="A7124" t="str">
        <f>IF([1]主干线!A7124="","",[1]主干线!A7124)</f>
        <v/>
      </c>
      <c r="B7124" t="str">
        <f>IF([1]主干线!B7124="","",[1]主干线!B7124)</f>
        <v/>
      </c>
      <c r="C7124" t="str">
        <f>IF([1]主干线!C7124="","",[1]主干线!C7124)</f>
        <v/>
      </c>
      <c r="D7124" t="str">
        <f>IF([1]主干线!R7124="","",[1]主干线!R7124)</f>
        <v/>
      </c>
      <c r="E7124" t="str">
        <f>IF([1]主干线!S7124="","",[1]主干线!S7124)</f>
        <v/>
      </c>
      <c r="F7124" t="str">
        <f>IF([1]主干线!G7124="","",[1]主干线!G7124)</f>
        <v/>
      </c>
      <c r="G7124" t="str">
        <f>IF([1]主干线!H7124="","",[1]主干线!H7124)</f>
        <v/>
      </c>
    </row>
    <row r="7125" spans="1:7" x14ac:dyDescent="0.15">
      <c r="A7125" t="str">
        <f>IF([1]主干线!A7125="","",[1]主干线!A7125)</f>
        <v/>
      </c>
      <c r="B7125" t="str">
        <f>IF([1]主干线!B7125="","",[1]主干线!B7125)</f>
        <v/>
      </c>
      <c r="C7125" t="str">
        <f>IF([1]主干线!C7125="","",[1]主干线!C7125)</f>
        <v/>
      </c>
      <c r="D7125" t="str">
        <f>IF([1]主干线!R7125="","",[1]主干线!R7125)</f>
        <v/>
      </c>
      <c r="E7125" t="str">
        <f>IF([1]主干线!S7125="","",[1]主干线!S7125)</f>
        <v/>
      </c>
      <c r="F7125" t="str">
        <f>IF([1]主干线!G7125="","",[1]主干线!G7125)</f>
        <v/>
      </c>
      <c r="G7125" t="str">
        <f>IF([1]主干线!H7125="","",[1]主干线!H7125)</f>
        <v/>
      </c>
    </row>
    <row r="7126" spans="1:7" x14ac:dyDescent="0.15">
      <c r="A7126" t="str">
        <f>IF([1]主干线!A7126="","",[1]主干线!A7126)</f>
        <v/>
      </c>
      <c r="B7126" t="str">
        <f>IF([1]主干线!B7126="","",[1]主干线!B7126)</f>
        <v/>
      </c>
      <c r="C7126" t="str">
        <f>IF([1]主干线!C7126="","",[1]主干线!C7126)</f>
        <v/>
      </c>
      <c r="D7126" t="str">
        <f>IF([1]主干线!R7126="","",[1]主干线!R7126)</f>
        <v/>
      </c>
      <c r="E7126" t="str">
        <f>IF([1]主干线!S7126="","",[1]主干线!S7126)</f>
        <v/>
      </c>
      <c r="F7126" t="str">
        <f>IF([1]主干线!G7126="","",[1]主干线!G7126)</f>
        <v/>
      </c>
      <c r="G7126" t="str">
        <f>IF([1]主干线!H7126="","",[1]主干线!H7126)</f>
        <v/>
      </c>
    </row>
    <row r="7127" spans="1:7" x14ac:dyDescent="0.15">
      <c r="A7127" t="str">
        <f>IF([1]主干线!A7127="","",[1]主干线!A7127)</f>
        <v/>
      </c>
      <c r="B7127" t="str">
        <f>IF([1]主干线!B7127="","",[1]主干线!B7127)</f>
        <v/>
      </c>
      <c r="C7127" t="str">
        <f>IF([1]主干线!C7127="","",[1]主干线!C7127)</f>
        <v/>
      </c>
      <c r="D7127" t="str">
        <f>IF([1]主干线!R7127="","",[1]主干线!R7127)</f>
        <v/>
      </c>
      <c r="E7127" t="str">
        <f>IF([1]主干线!S7127="","",[1]主干线!S7127)</f>
        <v/>
      </c>
      <c r="F7127" t="str">
        <f>IF([1]主干线!G7127="","",[1]主干线!G7127)</f>
        <v/>
      </c>
      <c r="G7127" t="str">
        <f>IF([1]主干线!H7127="","",[1]主干线!H7127)</f>
        <v/>
      </c>
    </row>
    <row r="7128" spans="1:7" x14ac:dyDescent="0.15">
      <c r="A7128" t="str">
        <f>IF([1]主干线!A7128="","",[1]主干线!A7128)</f>
        <v/>
      </c>
      <c r="B7128" t="str">
        <f>IF([1]主干线!B7128="","",[1]主干线!B7128)</f>
        <v/>
      </c>
      <c r="C7128" t="str">
        <f>IF([1]主干线!C7128="","",[1]主干线!C7128)</f>
        <v/>
      </c>
      <c r="D7128" t="str">
        <f>IF([1]主干线!R7128="","",[1]主干线!R7128)</f>
        <v/>
      </c>
      <c r="E7128" t="str">
        <f>IF([1]主干线!S7128="","",[1]主干线!S7128)</f>
        <v/>
      </c>
      <c r="F7128" t="str">
        <f>IF([1]主干线!G7128="","",[1]主干线!G7128)</f>
        <v/>
      </c>
      <c r="G7128" t="str">
        <f>IF([1]主干线!H7128="","",[1]主干线!H7128)</f>
        <v/>
      </c>
    </row>
    <row r="7129" spans="1:7" x14ac:dyDescent="0.15">
      <c r="A7129" t="str">
        <f>IF([1]主干线!A7129="","",[1]主干线!A7129)</f>
        <v/>
      </c>
      <c r="B7129" t="str">
        <f>IF([1]主干线!B7129="","",[1]主干线!B7129)</f>
        <v/>
      </c>
      <c r="C7129" t="str">
        <f>IF([1]主干线!C7129="","",[1]主干线!C7129)</f>
        <v/>
      </c>
      <c r="D7129" t="str">
        <f>IF([1]主干线!R7129="","",[1]主干线!R7129)</f>
        <v/>
      </c>
      <c r="E7129" t="str">
        <f>IF([1]主干线!S7129="","",[1]主干线!S7129)</f>
        <v/>
      </c>
      <c r="F7129" t="str">
        <f>IF([1]主干线!G7129="","",[1]主干线!G7129)</f>
        <v/>
      </c>
      <c r="G7129" t="str">
        <f>IF([1]主干线!H7129="","",[1]主干线!H7129)</f>
        <v/>
      </c>
    </row>
    <row r="7130" spans="1:7" x14ac:dyDescent="0.15">
      <c r="A7130" t="str">
        <f>IF([1]主干线!A7130="","",[1]主干线!A7130)</f>
        <v/>
      </c>
      <c r="B7130" t="str">
        <f>IF([1]主干线!B7130="","",[1]主干线!B7130)</f>
        <v/>
      </c>
      <c r="C7130" t="str">
        <f>IF([1]主干线!C7130="","",[1]主干线!C7130)</f>
        <v/>
      </c>
      <c r="D7130" t="str">
        <f>IF([1]主干线!R7130="","",[1]主干线!R7130)</f>
        <v/>
      </c>
      <c r="E7130" t="str">
        <f>IF([1]主干线!S7130="","",[1]主干线!S7130)</f>
        <v/>
      </c>
      <c r="F7130" t="str">
        <f>IF([1]主干线!G7130="","",[1]主干线!G7130)</f>
        <v/>
      </c>
      <c r="G7130" t="str">
        <f>IF([1]主干线!H7130="","",[1]主干线!H7130)</f>
        <v/>
      </c>
    </row>
    <row r="7131" spans="1:7" x14ac:dyDescent="0.15">
      <c r="A7131" t="str">
        <f>IF([1]主干线!A7131="","",[1]主干线!A7131)</f>
        <v/>
      </c>
      <c r="B7131" t="str">
        <f>IF([1]主干线!B7131="","",[1]主干线!B7131)</f>
        <v/>
      </c>
      <c r="C7131" t="str">
        <f>IF([1]主干线!C7131="","",[1]主干线!C7131)</f>
        <v/>
      </c>
      <c r="D7131" t="str">
        <f>IF([1]主干线!R7131="","",[1]主干线!R7131)</f>
        <v/>
      </c>
      <c r="E7131" t="str">
        <f>IF([1]主干线!S7131="","",[1]主干线!S7131)</f>
        <v/>
      </c>
      <c r="F7131" t="str">
        <f>IF([1]主干线!G7131="","",[1]主干线!G7131)</f>
        <v/>
      </c>
      <c r="G7131" t="str">
        <f>IF([1]主干线!H7131="","",[1]主干线!H7131)</f>
        <v/>
      </c>
    </row>
    <row r="7132" spans="1:7" x14ac:dyDescent="0.15">
      <c r="A7132" t="str">
        <f>IF([1]主干线!A7132="","",[1]主干线!A7132)</f>
        <v/>
      </c>
      <c r="B7132" t="str">
        <f>IF([1]主干线!B7132="","",[1]主干线!B7132)</f>
        <v/>
      </c>
      <c r="C7132" t="str">
        <f>IF([1]主干线!C7132="","",[1]主干线!C7132)</f>
        <v/>
      </c>
      <c r="D7132" t="str">
        <f>IF([1]主干线!R7132="","",[1]主干线!R7132)</f>
        <v/>
      </c>
      <c r="E7132" t="str">
        <f>IF([1]主干线!S7132="","",[1]主干线!S7132)</f>
        <v/>
      </c>
      <c r="F7132" t="str">
        <f>IF([1]主干线!G7132="","",[1]主干线!G7132)</f>
        <v/>
      </c>
      <c r="G7132" t="str">
        <f>IF([1]主干线!H7132="","",[1]主干线!H7132)</f>
        <v/>
      </c>
    </row>
    <row r="7133" spans="1:7" x14ac:dyDescent="0.15">
      <c r="A7133" t="str">
        <f>IF([1]主干线!A7133="","",[1]主干线!A7133)</f>
        <v/>
      </c>
      <c r="B7133" t="str">
        <f>IF([1]主干线!B7133="","",[1]主干线!B7133)</f>
        <v/>
      </c>
      <c r="C7133" t="str">
        <f>IF([1]主干线!C7133="","",[1]主干线!C7133)</f>
        <v/>
      </c>
      <c r="D7133" t="str">
        <f>IF([1]主干线!R7133="","",[1]主干线!R7133)</f>
        <v/>
      </c>
      <c r="E7133" t="str">
        <f>IF([1]主干线!S7133="","",[1]主干线!S7133)</f>
        <v/>
      </c>
      <c r="F7133" t="str">
        <f>IF([1]主干线!G7133="","",[1]主干线!G7133)</f>
        <v/>
      </c>
      <c r="G7133" t="str">
        <f>IF([1]主干线!H7133="","",[1]主干线!H7133)</f>
        <v/>
      </c>
    </row>
    <row r="7134" spans="1:7" x14ac:dyDescent="0.15">
      <c r="A7134" t="str">
        <f>IF([1]主干线!A7134="","",[1]主干线!A7134)</f>
        <v/>
      </c>
      <c r="B7134" t="str">
        <f>IF([1]主干线!B7134="","",[1]主干线!B7134)</f>
        <v/>
      </c>
      <c r="C7134" t="str">
        <f>IF([1]主干线!C7134="","",[1]主干线!C7134)</f>
        <v/>
      </c>
      <c r="D7134" t="str">
        <f>IF([1]主干线!R7134="","",[1]主干线!R7134)</f>
        <v/>
      </c>
      <c r="E7134" t="str">
        <f>IF([1]主干线!S7134="","",[1]主干线!S7134)</f>
        <v/>
      </c>
      <c r="F7134" t="str">
        <f>IF([1]主干线!G7134="","",[1]主干线!G7134)</f>
        <v/>
      </c>
      <c r="G7134" t="str">
        <f>IF([1]主干线!H7134="","",[1]主干线!H7134)</f>
        <v/>
      </c>
    </row>
    <row r="7135" spans="1:7" x14ac:dyDescent="0.15">
      <c r="A7135" t="str">
        <f>IF([1]主干线!A7135="","",[1]主干线!A7135)</f>
        <v/>
      </c>
      <c r="B7135" t="str">
        <f>IF([1]主干线!B7135="","",[1]主干线!B7135)</f>
        <v/>
      </c>
      <c r="C7135" t="str">
        <f>IF([1]主干线!C7135="","",[1]主干线!C7135)</f>
        <v/>
      </c>
      <c r="D7135" t="str">
        <f>IF([1]主干线!R7135="","",[1]主干线!R7135)</f>
        <v/>
      </c>
      <c r="E7135" t="str">
        <f>IF([1]主干线!S7135="","",[1]主干线!S7135)</f>
        <v/>
      </c>
      <c r="F7135" t="str">
        <f>IF([1]主干线!G7135="","",[1]主干线!G7135)</f>
        <v/>
      </c>
      <c r="G7135" t="str">
        <f>IF([1]主干线!H7135="","",[1]主干线!H7135)</f>
        <v/>
      </c>
    </row>
    <row r="7136" spans="1:7" x14ac:dyDescent="0.15">
      <c r="A7136" t="str">
        <f>IF([1]主干线!A7136="","",[1]主干线!A7136)</f>
        <v/>
      </c>
      <c r="B7136" t="str">
        <f>IF([1]主干线!B7136="","",[1]主干线!B7136)</f>
        <v/>
      </c>
      <c r="C7136" t="str">
        <f>IF([1]主干线!C7136="","",[1]主干线!C7136)</f>
        <v/>
      </c>
      <c r="D7136" t="str">
        <f>IF([1]主干线!R7136="","",[1]主干线!R7136)</f>
        <v/>
      </c>
      <c r="E7136" t="str">
        <f>IF([1]主干线!S7136="","",[1]主干线!S7136)</f>
        <v/>
      </c>
      <c r="F7136" t="str">
        <f>IF([1]主干线!G7136="","",[1]主干线!G7136)</f>
        <v/>
      </c>
      <c r="G7136" t="str">
        <f>IF([1]主干线!H7136="","",[1]主干线!H7136)</f>
        <v/>
      </c>
    </row>
    <row r="7137" spans="1:7" x14ac:dyDescent="0.15">
      <c r="A7137" t="str">
        <f>IF([1]主干线!A7137="","",[1]主干线!A7137)</f>
        <v/>
      </c>
      <c r="B7137" t="str">
        <f>IF([1]主干线!B7137="","",[1]主干线!B7137)</f>
        <v/>
      </c>
      <c r="C7137" t="str">
        <f>IF([1]主干线!C7137="","",[1]主干线!C7137)</f>
        <v/>
      </c>
      <c r="D7137" t="str">
        <f>IF([1]主干线!R7137="","",[1]主干线!R7137)</f>
        <v/>
      </c>
      <c r="E7137" t="str">
        <f>IF([1]主干线!S7137="","",[1]主干线!S7137)</f>
        <v/>
      </c>
      <c r="F7137" t="str">
        <f>IF([1]主干线!G7137="","",[1]主干线!G7137)</f>
        <v/>
      </c>
      <c r="G7137" t="str">
        <f>IF([1]主干线!H7137="","",[1]主干线!H7137)</f>
        <v/>
      </c>
    </row>
    <row r="7138" spans="1:7" x14ac:dyDescent="0.15">
      <c r="A7138" t="str">
        <f>IF([1]主干线!A7138="","",[1]主干线!A7138)</f>
        <v/>
      </c>
      <c r="B7138" t="str">
        <f>IF([1]主干线!B7138="","",[1]主干线!B7138)</f>
        <v/>
      </c>
      <c r="C7138" t="str">
        <f>IF([1]主干线!C7138="","",[1]主干线!C7138)</f>
        <v/>
      </c>
      <c r="D7138" t="str">
        <f>IF([1]主干线!R7138="","",[1]主干线!R7138)</f>
        <v/>
      </c>
      <c r="E7138" t="str">
        <f>IF([1]主干线!S7138="","",[1]主干线!S7138)</f>
        <v/>
      </c>
      <c r="F7138" t="str">
        <f>IF([1]主干线!G7138="","",[1]主干线!G7138)</f>
        <v/>
      </c>
      <c r="G7138" t="str">
        <f>IF([1]主干线!H7138="","",[1]主干线!H7138)</f>
        <v/>
      </c>
    </row>
    <row r="7139" spans="1:7" x14ac:dyDescent="0.15">
      <c r="A7139" t="str">
        <f>IF([1]主干线!A7139="","",[1]主干线!A7139)</f>
        <v/>
      </c>
      <c r="B7139" t="str">
        <f>IF([1]主干线!B7139="","",[1]主干线!B7139)</f>
        <v/>
      </c>
      <c r="C7139" t="str">
        <f>IF([1]主干线!C7139="","",[1]主干线!C7139)</f>
        <v/>
      </c>
      <c r="D7139" t="str">
        <f>IF([1]主干线!R7139="","",[1]主干线!R7139)</f>
        <v/>
      </c>
      <c r="E7139" t="str">
        <f>IF([1]主干线!S7139="","",[1]主干线!S7139)</f>
        <v/>
      </c>
      <c r="F7139" t="str">
        <f>IF([1]主干线!G7139="","",[1]主干线!G7139)</f>
        <v/>
      </c>
      <c r="G7139" t="str">
        <f>IF([1]主干线!H7139="","",[1]主干线!H7139)</f>
        <v/>
      </c>
    </row>
    <row r="7140" spans="1:7" x14ac:dyDescent="0.15">
      <c r="A7140" t="str">
        <f>IF([1]主干线!A7140="","",[1]主干线!A7140)</f>
        <v/>
      </c>
      <c r="B7140" t="str">
        <f>IF([1]主干线!B7140="","",[1]主干线!B7140)</f>
        <v/>
      </c>
      <c r="C7140" t="str">
        <f>IF([1]主干线!C7140="","",[1]主干线!C7140)</f>
        <v/>
      </c>
      <c r="D7140" t="str">
        <f>IF([1]主干线!R7140="","",[1]主干线!R7140)</f>
        <v/>
      </c>
      <c r="E7140" t="str">
        <f>IF([1]主干线!S7140="","",[1]主干线!S7140)</f>
        <v/>
      </c>
      <c r="F7140" t="str">
        <f>IF([1]主干线!G7140="","",[1]主干线!G7140)</f>
        <v/>
      </c>
      <c r="G7140" t="str">
        <f>IF([1]主干线!H7140="","",[1]主干线!H7140)</f>
        <v/>
      </c>
    </row>
    <row r="7141" spans="1:7" x14ac:dyDescent="0.15">
      <c r="A7141" t="str">
        <f>IF([1]主干线!A7141="","",[1]主干线!A7141)</f>
        <v/>
      </c>
      <c r="B7141" t="str">
        <f>IF([1]主干线!B7141="","",[1]主干线!B7141)</f>
        <v/>
      </c>
      <c r="C7141" t="str">
        <f>IF([1]主干线!C7141="","",[1]主干线!C7141)</f>
        <v/>
      </c>
      <c r="D7141" t="str">
        <f>IF([1]主干线!R7141="","",[1]主干线!R7141)</f>
        <v/>
      </c>
      <c r="E7141" t="str">
        <f>IF([1]主干线!S7141="","",[1]主干线!S7141)</f>
        <v/>
      </c>
      <c r="F7141" t="str">
        <f>IF([1]主干线!G7141="","",[1]主干线!G7141)</f>
        <v/>
      </c>
      <c r="G7141" t="str">
        <f>IF([1]主干线!H7141="","",[1]主干线!H7141)</f>
        <v/>
      </c>
    </row>
    <row r="7142" spans="1:7" x14ac:dyDescent="0.15">
      <c r="A7142" t="str">
        <f>IF([1]主干线!A7142="","",[1]主干线!A7142)</f>
        <v/>
      </c>
      <c r="B7142" t="str">
        <f>IF([1]主干线!B7142="","",[1]主干线!B7142)</f>
        <v/>
      </c>
      <c r="C7142" t="str">
        <f>IF([1]主干线!C7142="","",[1]主干线!C7142)</f>
        <v/>
      </c>
      <c r="D7142" t="str">
        <f>IF([1]主干线!R7142="","",[1]主干线!R7142)</f>
        <v/>
      </c>
      <c r="E7142" t="str">
        <f>IF([1]主干线!S7142="","",[1]主干线!S7142)</f>
        <v/>
      </c>
      <c r="F7142" t="str">
        <f>IF([1]主干线!G7142="","",[1]主干线!G7142)</f>
        <v/>
      </c>
      <c r="G7142" t="str">
        <f>IF([1]主干线!H7142="","",[1]主干线!H7142)</f>
        <v/>
      </c>
    </row>
    <row r="7143" spans="1:7" x14ac:dyDescent="0.15">
      <c r="A7143" t="str">
        <f>IF([1]主干线!A7143="","",[1]主干线!A7143)</f>
        <v/>
      </c>
      <c r="B7143" t="str">
        <f>IF([1]主干线!B7143="","",[1]主干线!B7143)</f>
        <v/>
      </c>
      <c r="C7143" t="str">
        <f>IF([1]主干线!C7143="","",[1]主干线!C7143)</f>
        <v/>
      </c>
      <c r="D7143" t="str">
        <f>IF([1]主干线!R7143="","",[1]主干线!R7143)</f>
        <v/>
      </c>
      <c r="E7143" t="str">
        <f>IF([1]主干线!S7143="","",[1]主干线!S7143)</f>
        <v/>
      </c>
      <c r="F7143" t="str">
        <f>IF([1]主干线!G7143="","",[1]主干线!G7143)</f>
        <v/>
      </c>
      <c r="G7143" t="str">
        <f>IF([1]主干线!H7143="","",[1]主干线!H7143)</f>
        <v/>
      </c>
    </row>
    <row r="7144" spans="1:7" x14ac:dyDescent="0.15">
      <c r="A7144" t="str">
        <f>IF([1]主干线!A7144="","",[1]主干线!A7144)</f>
        <v/>
      </c>
      <c r="B7144" t="str">
        <f>IF([1]主干线!B7144="","",[1]主干线!B7144)</f>
        <v/>
      </c>
      <c r="C7144" t="str">
        <f>IF([1]主干线!C7144="","",[1]主干线!C7144)</f>
        <v/>
      </c>
      <c r="D7144" t="str">
        <f>IF([1]主干线!R7144="","",[1]主干线!R7144)</f>
        <v/>
      </c>
      <c r="E7144" t="str">
        <f>IF([1]主干线!S7144="","",[1]主干线!S7144)</f>
        <v/>
      </c>
      <c r="F7144" t="str">
        <f>IF([1]主干线!G7144="","",[1]主干线!G7144)</f>
        <v/>
      </c>
      <c r="G7144" t="str">
        <f>IF([1]主干线!H7144="","",[1]主干线!H7144)</f>
        <v/>
      </c>
    </row>
    <row r="7145" spans="1:7" x14ac:dyDescent="0.15">
      <c r="A7145" t="str">
        <f>IF([1]主干线!A7145="","",[1]主干线!A7145)</f>
        <v/>
      </c>
      <c r="B7145" t="str">
        <f>IF([1]主干线!B7145="","",[1]主干线!B7145)</f>
        <v/>
      </c>
      <c r="C7145" t="str">
        <f>IF([1]主干线!C7145="","",[1]主干线!C7145)</f>
        <v/>
      </c>
      <c r="D7145" t="str">
        <f>IF([1]主干线!R7145="","",[1]主干线!R7145)</f>
        <v/>
      </c>
      <c r="E7145" t="str">
        <f>IF([1]主干线!S7145="","",[1]主干线!S7145)</f>
        <v/>
      </c>
      <c r="F7145" t="str">
        <f>IF([1]主干线!G7145="","",[1]主干线!G7145)</f>
        <v/>
      </c>
      <c r="G7145" t="str">
        <f>IF([1]主干线!H7145="","",[1]主干线!H7145)</f>
        <v/>
      </c>
    </row>
    <row r="7146" spans="1:7" x14ac:dyDescent="0.15">
      <c r="A7146" t="str">
        <f>IF([1]主干线!A7146="","",[1]主干线!A7146)</f>
        <v/>
      </c>
      <c r="B7146" t="str">
        <f>IF([1]主干线!B7146="","",[1]主干线!B7146)</f>
        <v/>
      </c>
      <c r="C7146" t="str">
        <f>IF([1]主干线!C7146="","",[1]主干线!C7146)</f>
        <v/>
      </c>
      <c r="D7146" t="str">
        <f>IF([1]主干线!R7146="","",[1]主干线!R7146)</f>
        <v/>
      </c>
      <c r="E7146" t="str">
        <f>IF([1]主干线!S7146="","",[1]主干线!S7146)</f>
        <v/>
      </c>
      <c r="F7146" t="str">
        <f>IF([1]主干线!G7146="","",[1]主干线!G7146)</f>
        <v/>
      </c>
      <c r="G7146" t="str">
        <f>IF([1]主干线!H7146="","",[1]主干线!H7146)</f>
        <v/>
      </c>
    </row>
    <row r="7147" spans="1:7" x14ac:dyDescent="0.15">
      <c r="A7147" t="str">
        <f>IF([1]主干线!A7147="","",[1]主干线!A7147)</f>
        <v/>
      </c>
      <c r="B7147" t="str">
        <f>IF([1]主干线!B7147="","",[1]主干线!B7147)</f>
        <v/>
      </c>
      <c r="C7147" t="str">
        <f>IF([1]主干线!C7147="","",[1]主干线!C7147)</f>
        <v/>
      </c>
      <c r="D7147" t="str">
        <f>IF([1]主干线!R7147="","",[1]主干线!R7147)</f>
        <v/>
      </c>
      <c r="E7147" t="str">
        <f>IF([1]主干线!S7147="","",[1]主干线!S7147)</f>
        <v/>
      </c>
      <c r="F7147" t="str">
        <f>IF([1]主干线!G7147="","",[1]主干线!G7147)</f>
        <v/>
      </c>
      <c r="G7147" t="str">
        <f>IF([1]主干线!H7147="","",[1]主干线!H7147)</f>
        <v/>
      </c>
    </row>
    <row r="7148" spans="1:7" x14ac:dyDescent="0.15">
      <c r="A7148" t="str">
        <f>IF([1]主干线!A7148="","",[1]主干线!A7148)</f>
        <v/>
      </c>
      <c r="B7148" t="str">
        <f>IF([1]主干线!B7148="","",[1]主干线!B7148)</f>
        <v/>
      </c>
      <c r="C7148" t="str">
        <f>IF([1]主干线!C7148="","",[1]主干线!C7148)</f>
        <v/>
      </c>
      <c r="D7148" t="str">
        <f>IF([1]主干线!R7148="","",[1]主干线!R7148)</f>
        <v/>
      </c>
      <c r="E7148" t="str">
        <f>IF([1]主干线!S7148="","",[1]主干线!S7148)</f>
        <v/>
      </c>
      <c r="F7148" t="str">
        <f>IF([1]主干线!G7148="","",[1]主干线!G7148)</f>
        <v/>
      </c>
      <c r="G7148" t="str">
        <f>IF([1]主干线!H7148="","",[1]主干线!H7148)</f>
        <v/>
      </c>
    </row>
    <row r="7149" spans="1:7" x14ac:dyDescent="0.15">
      <c r="A7149" t="str">
        <f>IF([1]主干线!A7149="","",[1]主干线!A7149)</f>
        <v/>
      </c>
      <c r="B7149" t="str">
        <f>IF([1]主干线!B7149="","",[1]主干线!B7149)</f>
        <v/>
      </c>
      <c r="C7149" t="str">
        <f>IF([1]主干线!C7149="","",[1]主干线!C7149)</f>
        <v/>
      </c>
      <c r="D7149" t="str">
        <f>IF([1]主干线!R7149="","",[1]主干线!R7149)</f>
        <v/>
      </c>
      <c r="E7149" t="str">
        <f>IF([1]主干线!S7149="","",[1]主干线!S7149)</f>
        <v/>
      </c>
      <c r="F7149" t="str">
        <f>IF([1]主干线!G7149="","",[1]主干线!G7149)</f>
        <v/>
      </c>
      <c r="G7149" t="str">
        <f>IF([1]主干线!H7149="","",[1]主干线!H7149)</f>
        <v/>
      </c>
    </row>
    <row r="7150" spans="1:7" x14ac:dyDescent="0.15">
      <c r="A7150" t="str">
        <f>IF([1]主干线!A7150="","",[1]主干线!A7150)</f>
        <v/>
      </c>
      <c r="B7150" t="str">
        <f>IF([1]主干线!B7150="","",[1]主干线!B7150)</f>
        <v/>
      </c>
      <c r="C7150" t="str">
        <f>IF([1]主干线!C7150="","",[1]主干线!C7150)</f>
        <v/>
      </c>
      <c r="D7150" t="str">
        <f>IF([1]主干线!R7150="","",[1]主干线!R7150)</f>
        <v/>
      </c>
      <c r="E7150" t="str">
        <f>IF([1]主干线!S7150="","",[1]主干线!S7150)</f>
        <v/>
      </c>
      <c r="F7150" t="str">
        <f>IF([1]主干线!G7150="","",[1]主干线!G7150)</f>
        <v/>
      </c>
      <c r="G7150" t="str">
        <f>IF([1]主干线!H7150="","",[1]主干线!H7150)</f>
        <v/>
      </c>
    </row>
    <row r="7151" spans="1:7" x14ac:dyDescent="0.15">
      <c r="A7151" t="str">
        <f>IF([1]主干线!A7151="","",[1]主干线!A7151)</f>
        <v/>
      </c>
      <c r="B7151" t="str">
        <f>IF([1]主干线!B7151="","",[1]主干线!B7151)</f>
        <v/>
      </c>
      <c r="C7151" t="str">
        <f>IF([1]主干线!C7151="","",[1]主干线!C7151)</f>
        <v/>
      </c>
      <c r="D7151" t="str">
        <f>IF([1]主干线!R7151="","",[1]主干线!R7151)</f>
        <v/>
      </c>
      <c r="E7151" t="str">
        <f>IF([1]主干线!S7151="","",[1]主干线!S7151)</f>
        <v/>
      </c>
      <c r="F7151" t="str">
        <f>IF([1]主干线!G7151="","",[1]主干线!G7151)</f>
        <v/>
      </c>
      <c r="G7151" t="str">
        <f>IF([1]主干线!H7151="","",[1]主干线!H7151)</f>
        <v/>
      </c>
    </row>
    <row r="7152" spans="1:7" x14ac:dyDescent="0.15">
      <c r="A7152" t="str">
        <f>IF([1]主干线!A7152="","",[1]主干线!A7152)</f>
        <v/>
      </c>
      <c r="B7152" t="str">
        <f>IF([1]主干线!B7152="","",[1]主干线!B7152)</f>
        <v/>
      </c>
      <c r="C7152" t="str">
        <f>IF([1]主干线!C7152="","",[1]主干线!C7152)</f>
        <v/>
      </c>
      <c r="D7152" t="str">
        <f>IF([1]主干线!R7152="","",[1]主干线!R7152)</f>
        <v/>
      </c>
      <c r="E7152" t="str">
        <f>IF([1]主干线!S7152="","",[1]主干线!S7152)</f>
        <v/>
      </c>
      <c r="F7152" t="str">
        <f>IF([1]主干线!G7152="","",[1]主干线!G7152)</f>
        <v/>
      </c>
      <c r="G7152" t="str">
        <f>IF([1]主干线!H7152="","",[1]主干线!H7152)</f>
        <v/>
      </c>
    </row>
    <row r="7153" spans="1:7" x14ac:dyDescent="0.15">
      <c r="A7153" t="str">
        <f>IF([1]主干线!A7153="","",[1]主干线!A7153)</f>
        <v/>
      </c>
      <c r="B7153" t="str">
        <f>IF([1]主干线!B7153="","",[1]主干线!B7153)</f>
        <v/>
      </c>
      <c r="C7153" t="str">
        <f>IF([1]主干线!C7153="","",[1]主干线!C7153)</f>
        <v/>
      </c>
      <c r="D7153" t="str">
        <f>IF([1]主干线!R7153="","",[1]主干线!R7153)</f>
        <v/>
      </c>
      <c r="E7153" t="str">
        <f>IF([1]主干线!S7153="","",[1]主干线!S7153)</f>
        <v/>
      </c>
      <c r="F7153" t="str">
        <f>IF([1]主干线!G7153="","",[1]主干线!G7153)</f>
        <v/>
      </c>
      <c r="G7153" t="str">
        <f>IF([1]主干线!H7153="","",[1]主干线!H7153)</f>
        <v/>
      </c>
    </row>
    <row r="7154" spans="1:7" x14ac:dyDescent="0.15">
      <c r="A7154" t="str">
        <f>IF([1]主干线!A7154="","",[1]主干线!A7154)</f>
        <v/>
      </c>
      <c r="B7154" t="str">
        <f>IF([1]主干线!B7154="","",[1]主干线!B7154)</f>
        <v/>
      </c>
      <c r="C7154" t="str">
        <f>IF([1]主干线!C7154="","",[1]主干线!C7154)</f>
        <v/>
      </c>
      <c r="D7154" t="str">
        <f>IF([1]主干线!R7154="","",[1]主干线!R7154)</f>
        <v/>
      </c>
      <c r="E7154" t="str">
        <f>IF([1]主干线!S7154="","",[1]主干线!S7154)</f>
        <v/>
      </c>
      <c r="F7154" t="str">
        <f>IF([1]主干线!G7154="","",[1]主干线!G7154)</f>
        <v/>
      </c>
      <c r="G7154" t="str">
        <f>IF([1]主干线!H7154="","",[1]主干线!H7154)</f>
        <v/>
      </c>
    </row>
    <row r="7155" spans="1:7" x14ac:dyDescent="0.15">
      <c r="A7155" t="str">
        <f>IF([1]主干线!A7155="","",[1]主干线!A7155)</f>
        <v/>
      </c>
      <c r="B7155" t="str">
        <f>IF([1]主干线!B7155="","",[1]主干线!B7155)</f>
        <v/>
      </c>
      <c r="C7155" t="str">
        <f>IF([1]主干线!C7155="","",[1]主干线!C7155)</f>
        <v/>
      </c>
      <c r="D7155" t="str">
        <f>IF([1]主干线!R7155="","",[1]主干线!R7155)</f>
        <v/>
      </c>
      <c r="E7155" t="str">
        <f>IF([1]主干线!S7155="","",[1]主干线!S7155)</f>
        <v/>
      </c>
      <c r="F7155" t="str">
        <f>IF([1]主干线!G7155="","",[1]主干线!G7155)</f>
        <v/>
      </c>
      <c r="G7155" t="str">
        <f>IF([1]主干线!H7155="","",[1]主干线!H7155)</f>
        <v/>
      </c>
    </row>
    <row r="7156" spans="1:7" x14ac:dyDescent="0.15">
      <c r="A7156" t="str">
        <f>IF([1]主干线!A7156="","",[1]主干线!A7156)</f>
        <v/>
      </c>
      <c r="B7156" t="str">
        <f>IF([1]主干线!B7156="","",[1]主干线!B7156)</f>
        <v/>
      </c>
      <c r="C7156" t="str">
        <f>IF([1]主干线!C7156="","",[1]主干线!C7156)</f>
        <v/>
      </c>
      <c r="D7156" t="str">
        <f>IF([1]主干线!R7156="","",[1]主干线!R7156)</f>
        <v/>
      </c>
      <c r="E7156" t="str">
        <f>IF([1]主干线!S7156="","",[1]主干线!S7156)</f>
        <v/>
      </c>
      <c r="F7156" t="str">
        <f>IF([1]主干线!G7156="","",[1]主干线!G7156)</f>
        <v/>
      </c>
      <c r="G7156" t="str">
        <f>IF([1]主干线!H7156="","",[1]主干线!H7156)</f>
        <v/>
      </c>
    </row>
    <row r="7157" spans="1:7" x14ac:dyDescent="0.15">
      <c r="A7157" t="str">
        <f>IF([1]主干线!A7157="","",[1]主干线!A7157)</f>
        <v/>
      </c>
      <c r="B7157" t="str">
        <f>IF([1]主干线!B7157="","",[1]主干线!B7157)</f>
        <v/>
      </c>
      <c r="C7157" t="str">
        <f>IF([1]主干线!C7157="","",[1]主干线!C7157)</f>
        <v/>
      </c>
      <c r="D7157" t="str">
        <f>IF([1]主干线!R7157="","",[1]主干线!R7157)</f>
        <v/>
      </c>
      <c r="E7157" t="str">
        <f>IF([1]主干线!S7157="","",[1]主干线!S7157)</f>
        <v/>
      </c>
      <c r="F7157" t="str">
        <f>IF([1]主干线!G7157="","",[1]主干线!G7157)</f>
        <v/>
      </c>
      <c r="G7157" t="str">
        <f>IF([1]主干线!H7157="","",[1]主干线!H7157)</f>
        <v/>
      </c>
    </row>
    <row r="7158" spans="1:7" x14ac:dyDescent="0.15">
      <c r="A7158" t="str">
        <f>IF([1]主干线!A7158="","",[1]主干线!A7158)</f>
        <v/>
      </c>
      <c r="B7158" t="str">
        <f>IF([1]主干线!B7158="","",[1]主干线!B7158)</f>
        <v/>
      </c>
      <c r="C7158" t="str">
        <f>IF([1]主干线!C7158="","",[1]主干线!C7158)</f>
        <v/>
      </c>
      <c r="D7158" t="str">
        <f>IF([1]主干线!R7158="","",[1]主干线!R7158)</f>
        <v/>
      </c>
      <c r="E7158" t="str">
        <f>IF([1]主干线!S7158="","",[1]主干线!S7158)</f>
        <v/>
      </c>
      <c r="F7158" t="str">
        <f>IF([1]主干线!G7158="","",[1]主干线!G7158)</f>
        <v/>
      </c>
      <c r="G7158" t="str">
        <f>IF([1]主干线!H7158="","",[1]主干线!H7158)</f>
        <v/>
      </c>
    </row>
    <row r="7159" spans="1:7" x14ac:dyDescent="0.15">
      <c r="A7159" t="str">
        <f>IF([1]主干线!A7159="","",[1]主干线!A7159)</f>
        <v/>
      </c>
      <c r="B7159" t="str">
        <f>IF([1]主干线!B7159="","",[1]主干线!B7159)</f>
        <v/>
      </c>
      <c r="C7159" t="str">
        <f>IF([1]主干线!C7159="","",[1]主干线!C7159)</f>
        <v/>
      </c>
      <c r="D7159" t="str">
        <f>IF([1]主干线!R7159="","",[1]主干线!R7159)</f>
        <v/>
      </c>
      <c r="E7159" t="str">
        <f>IF([1]主干线!S7159="","",[1]主干线!S7159)</f>
        <v/>
      </c>
      <c r="F7159" t="str">
        <f>IF([1]主干线!G7159="","",[1]主干线!G7159)</f>
        <v/>
      </c>
      <c r="G7159" t="str">
        <f>IF([1]主干线!H7159="","",[1]主干线!H7159)</f>
        <v/>
      </c>
    </row>
    <row r="7160" spans="1:7" x14ac:dyDescent="0.15">
      <c r="A7160" t="str">
        <f>IF([1]主干线!A7160="","",[1]主干线!A7160)</f>
        <v/>
      </c>
      <c r="B7160" t="str">
        <f>IF([1]主干线!B7160="","",[1]主干线!B7160)</f>
        <v/>
      </c>
      <c r="C7160" t="str">
        <f>IF([1]主干线!C7160="","",[1]主干线!C7160)</f>
        <v/>
      </c>
      <c r="D7160" t="str">
        <f>IF([1]主干线!R7160="","",[1]主干线!R7160)</f>
        <v/>
      </c>
      <c r="E7160" t="str">
        <f>IF([1]主干线!S7160="","",[1]主干线!S7160)</f>
        <v/>
      </c>
      <c r="F7160" t="str">
        <f>IF([1]主干线!G7160="","",[1]主干线!G7160)</f>
        <v/>
      </c>
      <c r="G7160" t="str">
        <f>IF([1]主干线!H7160="","",[1]主干线!H7160)</f>
        <v/>
      </c>
    </row>
    <row r="7161" spans="1:7" x14ac:dyDescent="0.15">
      <c r="A7161" t="str">
        <f>IF([1]主干线!A7161="","",[1]主干线!A7161)</f>
        <v/>
      </c>
      <c r="B7161" t="str">
        <f>IF([1]主干线!B7161="","",[1]主干线!B7161)</f>
        <v/>
      </c>
      <c r="C7161" t="str">
        <f>IF([1]主干线!C7161="","",[1]主干线!C7161)</f>
        <v/>
      </c>
      <c r="D7161" t="str">
        <f>IF([1]主干线!R7161="","",[1]主干线!R7161)</f>
        <v/>
      </c>
      <c r="E7161" t="str">
        <f>IF([1]主干线!S7161="","",[1]主干线!S7161)</f>
        <v/>
      </c>
      <c r="F7161" t="str">
        <f>IF([1]主干线!G7161="","",[1]主干线!G7161)</f>
        <v/>
      </c>
      <c r="G7161" t="str">
        <f>IF([1]主干线!H7161="","",[1]主干线!H7161)</f>
        <v/>
      </c>
    </row>
    <row r="7162" spans="1:7" x14ac:dyDescent="0.15">
      <c r="A7162" t="str">
        <f>IF([1]主干线!A7162="","",[1]主干线!A7162)</f>
        <v/>
      </c>
      <c r="B7162" t="str">
        <f>IF([1]主干线!B7162="","",[1]主干线!B7162)</f>
        <v/>
      </c>
      <c r="C7162" t="str">
        <f>IF([1]主干线!C7162="","",[1]主干线!C7162)</f>
        <v/>
      </c>
      <c r="D7162" t="str">
        <f>IF([1]主干线!R7162="","",[1]主干线!R7162)</f>
        <v/>
      </c>
      <c r="E7162" t="str">
        <f>IF([1]主干线!S7162="","",[1]主干线!S7162)</f>
        <v/>
      </c>
      <c r="F7162" t="str">
        <f>IF([1]主干线!G7162="","",[1]主干线!G7162)</f>
        <v/>
      </c>
      <c r="G7162" t="str">
        <f>IF([1]主干线!H7162="","",[1]主干线!H7162)</f>
        <v/>
      </c>
    </row>
    <row r="7163" spans="1:7" x14ac:dyDescent="0.15">
      <c r="A7163" t="str">
        <f>IF([1]主干线!A7163="","",[1]主干线!A7163)</f>
        <v/>
      </c>
      <c r="B7163" t="str">
        <f>IF([1]主干线!B7163="","",[1]主干线!B7163)</f>
        <v/>
      </c>
      <c r="C7163" t="str">
        <f>IF([1]主干线!C7163="","",[1]主干线!C7163)</f>
        <v/>
      </c>
      <c r="D7163" t="str">
        <f>IF([1]主干线!R7163="","",[1]主干线!R7163)</f>
        <v/>
      </c>
      <c r="E7163" t="str">
        <f>IF([1]主干线!S7163="","",[1]主干线!S7163)</f>
        <v/>
      </c>
      <c r="F7163" t="str">
        <f>IF([1]主干线!G7163="","",[1]主干线!G7163)</f>
        <v/>
      </c>
      <c r="G7163" t="str">
        <f>IF([1]主干线!H7163="","",[1]主干线!H7163)</f>
        <v/>
      </c>
    </row>
    <row r="7164" spans="1:7" x14ac:dyDescent="0.15">
      <c r="A7164" t="str">
        <f>IF([1]主干线!A7164="","",[1]主干线!A7164)</f>
        <v/>
      </c>
      <c r="B7164" t="str">
        <f>IF([1]主干线!B7164="","",[1]主干线!B7164)</f>
        <v/>
      </c>
      <c r="C7164" t="str">
        <f>IF([1]主干线!C7164="","",[1]主干线!C7164)</f>
        <v/>
      </c>
      <c r="D7164" t="str">
        <f>IF([1]主干线!R7164="","",[1]主干线!R7164)</f>
        <v/>
      </c>
      <c r="E7164" t="str">
        <f>IF([1]主干线!S7164="","",[1]主干线!S7164)</f>
        <v/>
      </c>
      <c r="F7164" t="str">
        <f>IF([1]主干线!G7164="","",[1]主干线!G7164)</f>
        <v/>
      </c>
      <c r="G7164" t="str">
        <f>IF([1]主干线!H7164="","",[1]主干线!H7164)</f>
        <v/>
      </c>
    </row>
    <row r="7165" spans="1:7" x14ac:dyDescent="0.15">
      <c r="A7165" t="str">
        <f>IF([1]主干线!A7165="","",[1]主干线!A7165)</f>
        <v/>
      </c>
      <c r="B7165" t="str">
        <f>IF([1]主干线!B7165="","",[1]主干线!B7165)</f>
        <v/>
      </c>
      <c r="C7165" t="str">
        <f>IF([1]主干线!C7165="","",[1]主干线!C7165)</f>
        <v/>
      </c>
      <c r="D7165" t="str">
        <f>IF([1]主干线!R7165="","",[1]主干线!R7165)</f>
        <v/>
      </c>
      <c r="E7165" t="str">
        <f>IF([1]主干线!S7165="","",[1]主干线!S7165)</f>
        <v/>
      </c>
      <c r="F7165" t="str">
        <f>IF([1]主干线!G7165="","",[1]主干线!G7165)</f>
        <v/>
      </c>
      <c r="G7165" t="str">
        <f>IF([1]主干线!H7165="","",[1]主干线!H7165)</f>
        <v/>
      </c>
    </row>
    <row r="7166" spans="1:7" x14ac:dyDescent="0.15">
      <c r="A7166" t="str">
        <f>IF([1]主干线!A7166="","",[1]主干线!A7166)</f>
        <v/>
      </c>
      <c r="B7166" t="str">
        <f>IF([1]主干线!B7166="","",[1]主干线!B7166)</f>
        <v/>
      </c>
      <c r="C7166" t="str">
        <f>IF([1]主干线!C7166="","",[1]主干线!C7166)</f>
        <v/>
      </c>
      <c r="D7166" t="str">
        <f>IF([1]主干线!R7166="","",[1]主干线!R7166)</f>
        <v/>
      </c>
      <c r="E7166" t="str">
        <f>IF([1]主干线!S7166="","",[1]主干线!S7166)</f>
        <v/>
      </c>
      <c r="F7166" t="str">
        <f>IF([1]主干线!G7166="","",[1]主干线!G7166)</f>
        <v/>
      </c>
      <c r="G7166" t="str">
        <f>IF([1]主干线!H7166="","",[1]主干线!H7166)</f>
        <v/>
      </c>
    </row>
    <row r="7167" spans="1:7" x14ac:dyDescent="0.15">
      <c r="A7167" t="str">
        <f>IF([1]主干线!A7167="","",[1]主干线!A7167)</f>
        <v/>
      </c>
      <c r="B7167" t="str">
        <f>IF([1]主干线!B7167="","",[1]主干线!B7167)</f>
        <v/>
      </c>
      <c r="C7167" t="str">
        <f>IF([1]主干线!C7167="","",[1]主干线!C7167)</f>
        <v/>
      </c>
      <c r="D7167" t="str">
        <f>IF([1]主干线!R7167="","",[1]主干线!R7167)</f>
        <v/>
      </c>
      <c r="E7167" t="str">
        <f>IF([1]主干线!S7167="","",[1]主干线!S7167)</f>
        <v/>
      </c>
      <c r="F7167" t="str">
        <f>IF([1]主干线!G7167="","",[1]主干线!G7167)</f>
        <v/>
      </c>
      <c r="G7167" t="str">
        <f>IF([1]主干线!H7167="","",[1]主干线!H7167)</f>
        <v/>
      </c>
    </row>
    <row r="7168" spans="1:7" x14ac:dyDescent="0.15">
      <c r="A7168" t="str">
        <f>IF([1]主干线!A7168="","",[1]主干线!A7168)</f>
        <v/>
      </c>
      <c r="B7168" t="str">
        <f>IF([1]主干线!B7168="","",[1]主干线!B7168)</f>
        <v/>
      </c>
      <c r="C7168" t="str">
        <f>IF([1]主干线!C7168="","",[1]主干线!C7168)</f>
        <v/>
      </c>
      <c r="D7168" t="str">
        <f>IF([1]主干线!R7168="","",[1]主干线!R7168)</f>
        <v/>
      </c>
      <c r="E7168" t="str">
        <f>IF([1]主干线!S7168="","",[1]主干线!S7168)</f>
        <v/>
      </c>
      <c r="F7168" t="str">
        <f>IF([1]主干线!G7168="","",[1]主干线!G7168)</f>
        <v/>
      </c>
      <c r="G7168" t="str">
        <f>IF([1]主干线!H7168="","",[1]主干线!H7168)</f>
        <v/>
      </c>
    </row>
    <row r="7169" spans="1:7" x14ac:dyDescent="0.15">
      <c r="A7169" t="str">
        <f>IF([1]主干线!A7169="","",[1]主干线!A7169)</f>
        <v/>
      </c>
      <c r="B7169" t="str">
        <f>IF([1]主干线!B7169="","",[1]主干线!B7169)</f>
        <v/>
      </c>
      <c r="C7169" t="str">
        <f>IF([1]主干线!C7169="","",[1]主干线!C7169)</f>
        <v/>
      </c>
      <c r="D7169" t="str">
        <f>IF([1]主干线!R7169="","",[1]主干线!R7169)</f>
        <v/>
      </c>
      <c r="E7169" t="str">
        <f>IF([1]主干线!S7169="","",[1]主干线!S7169)</f>
        <v/>
      </c>
      <c r="F7169" t="str">
        <f>IF([1]主干线!G7169="","",[1]主干线!G7169)</f>
        <v/>
      </c>
      <c r="G7169" t="str">
        <f>IF([1]主干线!H7169="","",[1]主干线!H7169)</f>
        <v/>
      </c>
    </row>
    <row r="7170" spans="1:7" x14ac:dyDescent="0.15">
      <c r="A7170" t="str">
        <f>IF([1]主干线!A7170="","",[1]主干线!A7170)</f>
        <v/>
      </c>
      <c r="B7170" t="str">
        <f>IF([1]主干线!B7170="","",[1]主干线!B7170)</f>
        <v/>
      </c>
      <c r="C7170" t="str">
        <f>IF([1]主干线!C7170="","",[1]主干线!C7170)</f>
        <v/>
      </c>
      <c r="D7170" t="str">
        <f>IF([1]主干线!R7170="","",[1]主干线!R7170)</f>
        <v/>
      </c>
      <c r="E7170" t="str">
        <f>IF([1]主干线!S7170="","",[1]主干线!S7170)</f>
        <v/>
      </c>
      <c r="F7170" t="str">
        <f>IF([1]主干线!G7170="","",[1]主干线!G7170)</f>
        <v/>
      </c>
      <c r="G7170" t="str">
        <f>IF([1]主干线!H7170="","",[1]主干线!H7170)</f>
        <v/>
      </c>
    </row>
    <row r="7171" spans="1:7" x14ac:dyDescent="0.15">
      <c r="A7171" t="str">
        <f>IF([1]主干线!A7171="","",[1]主干线!A7171)</f>
        <v/>
      </c>
      <c r="B7171" t="str">
        <f>IF([1]主干线!B7171="","",[1]主干线!B7171)</f>
        <v/>
      </c>
      <c r="C7171" t="str">
        <f>IF([1]主干线!C7171="","",[1]主干线!C7171)</f>
        <v/>
      </c>
      <c r="D7171" t="str">
        <f>IF([1]主干线!R7171="","",[1]主干线!R7171)</f>
        <v/>
      </c>
      <c r="E7171" t="str">
        <f>IF([1]主干线!S7171="","",[1]主干线!S7171)</f>
        <v/>
      </c>
      <c r="F7171" t="str">
        <f>IF([1]主干线!G7171="","",[1]主干线!G7171)</f>
        <v/>
      </c>
      <c r="G7171" t="str">
        <f>IF([1]主干线!H7171="","",[1]主干线!H7171)</f>
        <v/>
      </c>
    </row>
    <row r="7172" spans="1:7" x14ac:dyDescent="0.15">
      <c r="A7172" t="str">
        <f>IF([1]主干线!A7172="","",[1]主干线!A7172)</f>
        <v/>
      </c>
      <c r="B7172" t="str">
        <f>IF([1]主干线!B7172="","",[1]主干线!B7172)</f>
        <v/>
      </c>
      <c r="C7172" t="str">
        <f>IF([1]主干线!C7172="","",[1]主干线!C7172)</f>
        <v/>
      </c>
      <c r="D7172" t="str">
        <f>IF([1]主干线!R7172="","",[1]主干线!R7172)</f>
        <v/>
      </c>
      <c r="E7172" t="str">
        <f>IF([1]主干线!S7172="","",[1]主干线!S7172)</f>
        <v/>
      </c>
      <c r="F7172" t="str">
        <f>IF([1]主干线!G7172="","",[1]主干线!G7172)</f>
        <v/>
      </c>
      <c r="G7172" t="str">
        <f>IF([1]主干线!H7172="","",[1]主干线!H7172)</f>
        <v/>
      </c>
    </row>
    <row r="7173" spans="1:7" x14ac:dyDescent="0.15">
      <c r="A7173" t="str">
        <f>IF([1]主干线!A7173="","",[1]主干线!A7173)</f>
        <v/>
      </c>
      <c r="B7173" t="str">
        <f>IF([1]主干线!B7173="","",[1]主干线!B7173)</f>
        <v/>
      </c>
      <c r="C7173" t="str">
        <f>IF([1]主干线!C7173="","",[1]主干线!C7173)</f>
        <v/>
      </c>
      <c r="D7173" t="str">
        <f>IF([1]主干线!R7173="","",[1]主干线!R7173)</f>
        <v/>
      </c>
      <c r="E7173" t="str">
        <f>IF([1]主干线!S7173="","",[1]主干线!S7173)</f>
        <v/>
      </c>
      <c r="F7173" t="str">
        <f>IF([1]主干线!G7173="","",[1]主干线!G7173)</f>
        <v/>
      </c>
      <c r="G7173" t="str">
        <f>IF([1]主干线!H7173="","",[1]主干线!H7173)</f>
        <v/>
      </c>
    </row>
    <row r="7174" spans="1:7" x14ac:dyDescent="0.15">
      <c r="A7174" t="str">
        <f>IF([1]主干线!A7174="","",[1]主干线!A7174)</f>
        <v/>
      </c>
      <c r="B7174" t="str">
        <f>IF([1]主干线!B7174="","",[1]主干线!B7174)</f>
        <v/>
      </c>
      <c r="C7174" t="str">
        <f>IF([1]主干线!C7174="","",[1]主干线!C7174)</f>
        <v/>
      </c>
      <c r="D7174" t="str">
        <f>IF([1]主干线!R7174="","",[1]主干线!R7174)</f>
        <v/>
      </c>
      <c r="E7174" t="str">
        <f>IF([1]主干线!S7174="","",[1]主干线!S7174)</f>
        <v/>
      </c>
      <c r="F7174" t="str">
        <f>IF([1]主干线!G7174="","",[1]主干线!G7174)</f>
        <v/>
      </c>
      <c r="G7174" t="str">
        <f>IF([1]主干线!H7174="","",[1]主干线!H7174)</f>
        <v/>
      </c>
    </row>
    <row r="7175" spans="1:7" x14ac:dyDescent="0.15">
      <c r="A7175" t="str">
        <f>IF([1]主干线!A7175="","",[1]主干线!A7175)</f>
        <v/>
      </c>
      <c r="B7175" t="str">
        <f>IF([1]主干线!B7175="","",[1]主干线!B7175)</f>
        <v/>
      </c>
      <c r="C7175" t="str">
        <f>IF([1]主干线!C7175="","",[1]主干线!C7175)</f>
        <v/>
      </c>
      <c r="D7175" t="str">
        <f>IF([1]主干线!R7175="","",[1]主干线!R7175)</f>
        <v/>
      </c>
      <c r="E7175" t="str">
        <f>IF([1]主干线!S7175="","",[1]主干线!S7175)</f>
        <v/>
      </c>
      <c r="F7175" t="str">
        <f>IF([1]主干线!G7175="","",[1]主干线!G7175)</f>
        <v/>
      </c>
      <c r="G7175" t="str">
        <f>IF([1]主干线!H7175="","",[1]主干线!H7175)</f>
        <v/>
      </c>
    </row>
    <row r="7176" spans="1:7" x14ac:dyDescent="0.15">
      <c r="A7176" t="str">
        <f>IF([1]主干线!A7176="","",[1]主干线!A7176)</f>
        <v/>
      </c>
      <c r="B7176" t="str">
        <f>IF([1]主干线!B7176="","",[1]主干线!B7176)</f>
        <v/>
      </c>
      <c r="C7176" t="str">
        <f>IF([1]主干线!C7176="","",[1]主干线!C7176)</f>
        <v/>
      </c>
      <c r="D7176" t="str">
        <f>IF([1]主干线!R7176="","",[1]主干线!R7176)</f>
        <v/>
      </c>
      <c r="E7176" t="str">
        <f>IF([1]主干线!S7176="","",[1]主干线!S7176)</f>
        <v/>
      </c>
      <c r="F7176" t="str">
        <f>IF([1]主干线!G7176="","",[1]主干线!G7176)</f>
        <v/>
      </c>
      <c r="G7176" t="str">
        <f>IF([1]主干线!H7176="","",[1]主干线!H7176)</f>
        <v/>
      </c>
    </row>
    <row r="7177" spans="1:7" x14ac:dyDescent="0.15">
      <c r="A7177" t="str">
        <f>IF([1]主干线!A7177="","",[1]主干线!A7177)</f>
        <v/>
      </c>
      <c r="B7177" t="str">
        <f>IF([1]主干线!B7177="","",[1]主干线!B7177)</f>
        <v/>
      </c>
      <c r="C7177" t="str">
        <f>IF([1]主干线!C7177="","",[1]主干线!C7177)</f>
        <v/>
      </c>
      <c r="D7177" t="str">
        <f>IF([1]主干线!R7177="","",[1]主干线!R7177)</f>
        <v/>
      </c>
      <c r="E7177" t="str">
        <f>IF([1]主干线!S7177="","",[1]主干线!S7177)</f>
        <v/>
      </c>
      <c r="F7177" t="str">
        <f>IF([1]主干线!G7177="","",[1]主干线!G7177)</f>
        <v/>
      </c>
      <c r="G7177" t="str">
        <f>IF([1]主干线!H7177="","",[1]主干线!H7177)</f>
        <v/>
      </c>
    </row>
    <row r="7178" spans="1:7" x14ac:dyDescent="0.15">
      <c r="A7178" t="str">
        <f>IF([1]主干线!A7178="","",[1]主干线!A7178)</f>
        <v/>
      </c>
      <c r="B7178" t="str">
        <f>IF([1]主干线!B7178="","",[1]主干线!B7178)</f>
        <v/>
      </c>
      <c r="C7178" t="str">
        <f>IF([1]主干线!C7178="","",[1]主干线!C7178)</f>
        <v/>
      </c>
      <c r="D7178" t="str">
        <f>IF([1]主干线!R7178="","",[1]主干线!R7178)</f>
        <v/>
      </c>
      <c r="E7178" t="str">
        <f>IF([1]主干线!S7178="","",[1]主干线!S7178)</f>
        <v/>
      </c>
      <c r="F7178" t="str">
        <f>IF([1]主干线!G7178="","",[1]主干线!G7178)</f>
        <v/>
      </c>
      <c r="G7178" t="str">
        <f>IF([1]主干线!H7178="","",[1]主干线!H7178)</f>
        <v/>
      </c>
    </row>
    <row r="7179" spans="1:7" x14ac:dyDescent="0.15">
      <c r="A7179" t="str">
        <f>IF([1]主干线!A7179="","",[1]主干线!A7179)</f>
        <v/>
      </c>
      <c r="B7179" t="str">
        <f>IF([1]主干线!B7179="","",[1]主干线!B7179)</f>
        <v/>
      </c>
      <c r="C7179" t="str">
        <f>IF([1]主干线!C7179="","",[1]主干线!C7179)</f>
        <v/>
      </c>
      <c r="D7179" t="str">
        <f>IF([1]主干线!R7179="","",[1]主干线!R7179)</f>
        <v/>
      </c>
      <c r="E7179" t="str">
        <f>IF([1]主干线!S7179="","",[1]主干线!S7179)</f>
        <v/>
      </c>
      <c r="F7179" t="str">
        <f>IF([1]主干线!G7179="","",[1]主干线!G7179)</f>
        <v/>
      </c>
      <c r="G7179" t="str">
        <f>IF([1]主干线!H7179="","",[1]主干线!H7179)</f>
        <v/>
      </c>
    </row>
    <row r="7180" spans="1:7" x14ac:dyDescent="0.15">
      <c r="A7180" t="str">
        <f>IF([1]主干线!A7180="","",[1]主干线!A7180)</f>
        <v/>
      </c>
      <c r="B7180" t="str">
        <f>IF([1]主干线!B7180="","",[1]主干线!B7180)</f>
        <v/>
      </c>
      <c r="C7180" t="str">
        <f>IF([1]主干线!C7180="","",[1]主干线!C7180)</f>
        <v/>
      </c>
      <c r="D7180" t="str">
        <f>IF([1]主干线!R7180="","",[1]主干线!R7180)</f>
        <v/>
      </c>
      <c r="E7180" t="str">
        <f>IF([1]主干线!S7180="","",[1]主干线!S7180)</f>
        <v/>
      </c>
      <c r="F7180" t="str">
        <f>IF([1]主干线!G7180="","",[1]主干线!G7180)</f>
        <v/>
      </c>
      <c r="G7180" t="str">
        <f>IF([1]主干线!H7180="","",[1]主干线!H7180)</f>
        <v/>
      </c>
    </row>
    <row r="7181" spans="1:7" x14ac:dyDescent="0.15">
      <c r="A7181" t="str">
        <f>IF([1]主干线!A7181="","",[1]主干线!A7181)</f>
        <v/>
      </c>
      <c r="B7181" t="str">
        <f>IF([1]主干线!B7181="","",[1]主干线!B7181)</f>
        <v/>
      </c>
      <c r="C7181" t="str">
        <f>IF([1]主干线!C7181="","",[1]主干线!C7181)</f>
        <v/>
      </c>
      <c r="D7181" t="str">
        <f>IF([1]主干线!R7181="","",[1]主干线!R7181)</f>
        <v/>
      </c>
      <c r="E7181" t="str">
        <f>IF([1]主干线!S7181="","",[1]主干线!S7181)</f>
        <v/>
      </c>
      <c r="F7181" t="str">
        <f>IF([1]主干线!G7181="","",[1]主干线!G7181)</f>
        <v/>
      </c>
      <c r="G7181" t="str">
        <f>IF([1]主干线!H7181="","",[1]主干线!H7181)</f>
        <v/>
      </c>
    </row>
    <row r="7182" spans="1:7" x14ac:dyDescent="0.15">
      <c r="A7182" t="str">
        <f>IF([1]主干线!A7182="","",[1]主干线!A7182)</f>
        <v/>
      </c>
      <c r="B7182" t="str">
        <f>IF([1]主干线!B7182="","",[1]主干线!B7182)</f>
        <v/>
      </c>
      <c r="C7182" t="str">
        <f>IF([1]主干线!C7182="","",[1]主干线!C7182)</f>
        <v/>
      </c>
      <c r="D7182" t="str">
        <f>IF([1]主干线!R7182="","",[1]主干线!R7182)</f>
        <v/>
      </c>
      <c r="E7182" t="str">
        <f>IF([1]主干线!S7182="","",[1]主干线!S7182)</f>
        <v/>
      </c>
      <c r="F7182" t="str">
        <f>IF([1]主干线!G7182="","",[1]主干线!G7182)</f>
        <v/>
      </c>
      <c r="G7182" t="str">
        <f>IF([1]主干线!H7182="","",[1]主干线!H7182)</f>
        <v/>
      </c>
    </row>
    <row r="7183" spans="1:7" x14ac:dyDescent="0.15">
      <c r="A7183" t="str">
        <f>IF([1]主干线!A7183="","",[1]主干线!A7183)</f>
        <v/>
      </c>
      <c r="B7183" t="str">
        <f>IF([1]主干线!B7183="","",[1]主干线!B7183)</f>
        <v/>
      </c>
      <c r="C7183" t="str">
        <f>IF([1]主干线!C7183="","",[1]主干线!C7183)</f>
        <v/>
      </c>
      <c r="D7183" t="str">
        <f>IF([1]主干线!R7183="","",[1]主干线!R7183)</f>
        <v/>
      </c>
      <c r="E7183" t="str">
        <f>IF([1]主干线!S7183="","",[1]主干线!S7183)</f>
        <v/>
      </c>
      <c r="F7183" t="str">
        <f>IF([1]主干线!G7183="","",[1]主干线!G7183)</f>
        <v/>
      </c>
      <c r="G7183" t="str">
        <f>IF([1]主干线!H7183="","",[1]主干线!H7183)</f>
        <v/>
      </c>
    </row>
    <row r="7184" spans="1:7" x14ac:dyDescent="0.15">
      <c r="A7184" t="str">
        <f>IF([1]主干线!A7184="","",[1]主干线!A7184)</f>
        <v/>
      </c>
      <c r="B7184" t="str">
        <f>IF([1]主干线!B7184="","",[1]主干线!B7184)</f>
        <v/>
      </c>
      <c r="C7184" t="str">
        <f>IF([1]主干线!C7184="","",[1]主干线!C7184)</f>
        <v/>
      </c>
      <c r="D7184" t="str">
        <f>IF([1]主干线!R7184="","",[1]主干线!R7184)</f>
        <v/>
      </c>
      <c r="E7184" t="str">
        <f>IF([1]主干线!S7184="","",[1]主干线!S7184)</f>
        <v/>
      </c>
      <c r="F7184" t="str">
        <f>IF([1]主干线!G7184="","",[1]主干线!G7184)</f>
        <v/>
      </c>
      <c r="G7184" t="str">
        <f>IF([1]主干线!H7184="","",[1]主干线!H7184)</f>
        <v/>
      </c>
    </row>
    <row r="7185" spans="1:7" x14ac:dyDescent="0.15">
      <c r="A7185" t="str">
        <f>IF([1]主干线!A7185="","",[1]主干线!A7185)</f>
        <v/>
      </c>
      <c r="B7185" t="str">
        <f>IF([1]主干线!B7185="","",[1]主干线!B7185)</f>
        <v/>
      </c>
      <c r="C7185" t="str">
        <f>IF([1]主干线!C7185="","",[1]主干线!C7185)</f>
        <v/>
      </c>
      <c r="D7185" t="str">
        <f>IF([1]主干线!R7185="","",[1]主干线!R7185)</f>
        <v/>
      </c>
      <c r="E7185" t="str">
        <f>IF([1]主干线!S7185="","",[1]主干线!S7185)</f>
        <v/>
      </c>
      <c r="F7185" t="str">
        <f>IF([1]主干线!G7185="","",[1]主干线!G7185)</f>
        <v/>
      </c>
      <c r="G7185" t="str">
        <f>IF([1]主干线!H7185="","",[1]主干线!H7185)</f>
        <v/>
      </c>
    </row>
    <row r="7186" spans="1:7" x14ac:dyDescent="0.15">
      <c r="A7186" t="str">
        <f>IF([1]主干线!A7186="","",[1]主干线!A7186)</f>
        <v/>
      </c>
      <c r="B7186" t="str">
        <f>IF([1]主干线!B7186="","",[1]主干线!B7186)</f>
        <v/>
      </c>
      <c r="C7186" t="str">
        <f>IF([1]主干线!C7186="","",[1]主干线!C7186)</f>
        <v/>
      </c>
      <c r="D7186" t="str">
        <f>IF([1]主干线!R7186="","",[1]主干线!R7186)</f>
        <v/>
      </c>
      <c r="E7186" t="str">
        <f>IF([1]主干线!S7186="","",[1]主干线!S7186)</f>
        <v/>
      </c>
      <c r="F7186" t="str">
        <f>IF([1]主干线!G7186="","",[1]主干线!G7186)</f>
        <v/>
      </c>
      <c r="G7186" t="str">
        <f>IF([1]主干线!H7186="","",[1]主干线!H7186)</f>
        <v/>
      </c>
    </row>
    <row r="7187" spans="1:7" x14ac:dyDescent="0.15">
      <c r="A7187" t="str">
        <f>IF([1]主干线!A7187="","",[1]主干线!A7187)</f>
        <v/>
      </c>
      <c r="B7187" t="str">
        <f>IF([1]主干线!B7187="","",[1]主干线!B7187)</f>
        <v/>
      </c>
      <c r="C7187" t="str">
        <f>IF([1]主干线!C7187="","",[1]主干线!C7187)</f>
        <v/>
      </c>
      <c r="D7187" t="str">
        <f>IF([1]主干线!R7187="","",[1]主干线!R7187)</f>
        <v/>
      </c>
      <c r="E7187" t="str">
        <f>IF([1]主干线!S7187="","",[1]主干线!S7187)</f>
        <v/>
      </c>
      <c r="F7187" t="str">
        <f>IF([1]主干线!G7187="","",[1]主干线!G7187)</f>
        <v/>
      </c>
      <c r="G7187" t="str">
        <f>IF([1]主干线!H7187="","",[1]主干线!H7187)</f>
        <v/>
      </c>
    </row>
    <row r="7188" spans="1:7" x14ac:dyDescent="0.15">
      <c r="A7188" t="str">
        <f>IF([1]主干线!A7188="","",[1]主干线!A7188)</f>
        <v/>
      </c>
      <c r="B7188" t="str">
        <f>IF([1]主干线!B7188="","",[1]主干线!B7188)</f>
        <v/>
      </c>
      <c r="C7188" t="str">
        <f>IF([1]主干线!C7188="","",[1]主干线!C7188)</f>
        <v/>
      </c>
      <c r="D7188" t="str">
        <f>IF([1]主干线!R7188="","",[1]主干线!R7188)</f>
        <v/>
      </c>
      <c r="E7188" t="str">
        <f>IF([1]主干线!S7188="","",[1]主干线!S7188)</f>
        <v/>
      </c>
      <c r="F7188" t="str">
        <f>IF([1]主干线!G7188="","",[1]主干线!G7188)</f>
        <v/>
      </c>
      <c r="G7188" t="str">
        <f>IF([1]主干线!H7188="","",[1]主干线!H7188)</f>
        <v/>
      </c>
    </row>
    <row r="7189" spans="1:7" x14ac:dyDescent="0.15">
      <c r="A7189" t="str">
        <f>IF([1]主干线!A7189="","",[1]主干线!A7189)</f>
        <v/>
      </c>
      <c r="B7189" t="str">
        <f>IF([1]主干线!B7189="","",[1]主干线!B7189)</f>
        <v/>
      </c>
      <c r="C7189" t="str">
        <f>IF([1]主干线!C7189="","",[1]主干线!C7189)</f>
        <v/>
      </c>
      <c r="D7189" t="str">
        <f>IF([1]主干线!R7189="","",[1]主干线!R7189)</f>
        <v/>
      </c>
      <c r="E7189" t="str">
        <f>IF([1]主干线!S7189="","",[1]主干线!S7189)</f>
        <v/>
      </c>
      <c r="F7189" t="str">
        <f>IF([1]主干线!G7189="","",[1]主干线!G7189)</f>
        <v/>
      </c>
      <c r="G7189" t="str">
        <f>IF([1]主干线!H7189="","",[1]主干线!H7189)</f>
        <v/>
      </c>
    </row>
    <row r="7190" spans="1:7" x14ac:dyDescent="0.15">
      <c r="A7190" t="str">
        <f>IF([1]主干线!A7190="","",[1]主干线!A7190)</f>
        <v/>
      </c>
      <c r="B7190" t="str">
        <f>IF([1]主干线!B7190="","",[1]主干线!B7190)</f>
        <v/>
      </c>
      <c r="C7190" t="str">
        <f>IF([1]主干线!C7190="","",[1]主干线!C7190)</f>
        <v/>
      </c>
      <c r="D7190" t="str">
        <f>IF([1]主干线!R7190="","",[1]主干线!R7190)</f>
        <v/>
      </c>
      <c r="E7190" t="str">
        <f>IF([1]主干线!S7190="","",[1]主干线!S7190)</f>
        <v/>
      </c>
      <c r="F7190" t="str">
        <f>IF([1]主干线!G7190="","",[1]主干线!G7190)</f>
        <v/>
      </c>
      <c r="G7190" t="str">
        <f>IF([1]主干线!H7190="","",[1]主干线!H7190)</f>
        <v/>
      </c>
    </row>
    <row r="7191" spans="1:7" x14ac:dyDescent="0.15">
      <c r="A7191" t="str">
        <f>IF([1]主干线!A7191="","",[1]主干线!A7191)</f>
        <v/>
      </c>
      <c r="B7191" t="str">
        <f>IF([1]主干线!B7191="","",[1]主干线!B7191)</f>
        <v/>
      </c>
      <c r="C7191" t="str">
        <f>IF([1]主干线!C7191="","",[1]主干线!C7191)</f>
        <v/>
      </c>
      <c r="D7191" t="str">
        <f>IF([1]主干线!R7191="","",[1]主干线!R7191)</f>
        <v/>
      </c>
      <c r="E7191" t="str">
        <f>IF([1]主干线!S7191="","",[1]主干线!S7191)</f>
        <v/>
      </c>
      <c r="F7191" t="str">
        <f>IF([1]主干线!G7191="","",[1]主干线!G7191)</f>
        <v/>
      </c>
      <c r="G7191" t="str">
        <f>IF([1]主干线!H7191="","",[1]主干线!H7191)</f>
        <v/>
      </c>
    </row>
    <row r="7192" spans="1:7" x14ac:dyDescent="0.15">
      <c r="A7192" t="str">
        <f>IF([1]主干线!A7192="","",[1]主干线!A7192)</f>
        <v/>
      </c>
      <c r="B7192" t="str">
        <f>IF([1]主干线!B7192="","",[1]主干线!B7192)</f>
        <v/>
      </c>
      <c r="C7192" t="str">
        <f>IF([1]主干线!C7192="","",[1]主干线!C7192)</f>
        <v/>
      </c>
      <c r="D7192" t="str">
        <f>IF([1]主干线!R7192="","",[1]主干线!R7192)</f>
        <v/>
      </c>
      <c r="E7192" t="str">
        <f>IF([1]主干线!S7192="","",[1]主干线!S7192)</f>
        <v/>
      </c>
      <c r="F7192" t="str">
        <f>IF([1]主干线!G7192="","",[1]主干线!G7192)</f>
        <v/>
      </c>
      <c r="G7192" t="str">
        <f>IF([1]主干线!H7192="","",[1]主干线!H7192)</f>
        <v/>
      </c>
    </row>
    <row r="7193" spans="1:7" x14ac:dyDescent="0.15">
      <c r="A7193" t="str">
        <f>IF([1]主干线!A7193="","",[1]主干线!A7193)</f>
        <v/>
      </c>
      <c r="B7193" t="str">
        <f>IF([1]主干线!B7193="","",[1]主干线!B7193)</f>
        <v/>
      </c>
      <c r="C7193" t="str">
        <f>IF([1]主干线!C7193="","",[1]主干线!C7193)</f>
        <v/>
      </c>
      <c r="D7193" t="str">
        <f>IF([1]主干线!R7193="","",[1]主干线!R7193)</f>
        <v/>
      </c>
      <c r="E7193" t="str">
        <f>IF([1]主干线!S7193="","",[1]主干线!S7193)</f>
        <v/>
      </c>
      <c r="F7193" t="str">
        <f>IF([1]主干线!G7193="","",[1]主干线!G7193)</f>
        <v/>
      </c>
      <c r="G7193" t="str">
        <f>IF([1]主干线!H7193="","",[1]主干线!H7193)</f>
        <v/>
      </c>
    </row>
    <row r="7194" spans="1:7" x14ac:dyDescent="0.15">
      <c r="A7194" t="str">
        <f>IF([1]主干线!A7194="","",[1]主干线!A7194)</f>
        <v/>
      </c>
      <c r="B7194" t="str">
        <f>IF([1]主干线!B7194="","",[1]主干线!B7194)</f>
        <v/>
      </c>
      <c r="C7194" t="str">
        <f>IF([1]主干线!C7194="","",[1]主干线!C7194)</f>
        <v/>
      </c>
      <c r="D7194" t="str">
        <f>IF([1]主干线!R7194="","",[1]主干线!R7194)</f>
        <v/>
      </c>
      <c r="E7194" t="str">
        <f>IF([1]主干线!S7194="","",[1]主干线!S7194)</f>
        <v/>
      </c>
      <c r="F7194" t="str">
        <f>IF([1]主干线!G7194="","",[1]主干线!G7194)</f>
        <v/>
      </c>
      <c r="G7194" t="str">
        <f>IF([1]主干线!H7194="","",[1]主干线!H7194)</f>
        <v/>
      </c>
    </row>
    <row r="7195" spans="1:7" x14ac:dyDescent="0.15">
      <c r="A7195" t="str">
        <f>IF([1]主干线!A7195="","",[1]主干线!A7195)</f>
        <v/>
      </c>
      <c r="B7195" t="str">
        <f>IF([1]主干线!B7195="","",[1]主干线!B7195)</f>
        <v/>
      </c>
      <c r="C7195" t="str">
        <f>IF([1]主干线!C7195="","",[1]主干线!C7195)</f>
        <v/>
      </c>
      <c r="D7195" t="str">
        <f>IF([1]主干线!R7195="","",[1]主干线!R7195)</f>
        <v/>
      </c>
      <c r="E7195" t="str">
        <f>IF([1]主干线!S7195="","",[1]主干线!S7195)</f>
        <v/>
      </c>
      <c r="F7195" t="str">
        <f>IF([1]主干线!G7195="","",[1]主干线!G7195)</f>
        <v/>
      </c>
      <c r="G7195" t="str">
        <f>IF([1]主干线!H7195="","",[1]主干线!H7195)</f>
        <v/>
      </c>
    </row>
    <row r="7196" spans="1:7" x14ac:dyDescent="0.15">
      <c r="A7196" t="str">
        <f>IF([1]主干线!A7196="","",[1]主干线!A7196)</f>
        <v/>
      </c>
      <c r="B7196" t="str">
        <f>IF([1]主干线!B7196="","",[1]主干线!B7196)</f>
        <v/>
      </c>
      <c r="C7196" t="str">
        <f>IF([1]主干线!C7196="","",[1]主干线!C7196)</f>
        <v/>
      </c>
      <c r="D7196" t="str">
        <f>IF([1]主干线!R7196="","",[1]主干线!R7196)</f>
        <v/>
      </c>
      <c r="E7196" t="str">
        <f>IF([1]主干线!S7196="","",[1]主干线!S7196)</f>
        <v/>
      </c>
      <c r="F7196" t="str">
        <f>IF([1]主干线!G7196="","",[1]主干线!G7196)</f>
        <v/>
      </c>
      <c r="G7196" t="str">
        <f>IF([1]主干线!H7196="","",[1]主干线!H7196)</f>
        <v/>
      </c>
    </row>
    <row r="7197" spans="1:7" x14ac:dyDescent="0.15">
      <c r="A7197" t="str">
        <f>IF([1]主干线!A7197="","",[1]主干线!A7197)</f>
        <v/>
      </c>
      <c r="B7197" t="str">
        <f>IF([1]主干线!B7197="","",[1]主干线!B7197)</f>
        <v/>
      </c>
      <c r="C7197" t="str">
        <f>IF([1]主干线!C7197="","",[1]主干线!C7197)</f>
        <v/>
      </c>
      <c r="D7197" t="str">
        <f>IF([1]主干线!R7197="","",[1]主干线!R7197)</f>
        <v/>
      </c>
      <c r="E7197" t="str">
        <f>IF([1]主干线!S7197="","",[1]主干线!S7197)</f>
        <v/>
      </c>
      <c r="F7197" t="str">
        <f>IF([1]主干线!G7197="","",[1]主干线!G7197)</f>
        <v/>
      </c>
      <c r="G7197" t="str">
        <f>IF([1]主干线!H7197="","",[1]主干线!H7197)</f>
        <v/>
      </c>
    </row>
    <row r="7198" spans="1:7" x14ac:dyDescent="0.15">
      <c r="A7198" t="str">
        <f>IF([1]主干线!A7198="","",[1]主干线!A7198)</f>
        <v/>
      </c>
      <c r="B7198" t="str">
        <f>IF([1]主干线!B7198="","",[1]主干线!B7198)</f>
        <v/>
      </c>
      <c r="C7198" t="str">
        <f>IF([1]主干线!C7198="","",[1]主干线!C7198)</f>
        <v/>
      </c>
      <c r="D7198" t="str">
        <f>IF([1]主干线!R7198="","",[1]主干线!R7198)</f>
        <v/>
      </c>
      <c r="E7198" t="str">
        <f>IF([1]主干线!S7198="","",[1]主干线!S7198)</f>
        <v/>
      </c>
      <c r="F7198" t="str">
        <f>IF([1]主干线!G7198="","",[1]主干线!G7198)</f>
        <v/>
      </c>
      <c r="G7198" t="str">
        <f>IF([1]主干线!H7198="","",[1]主干线!H7198)</f>
        <v/>
      </c>
    </row>
    <row r="7199" spans="1:7" x14ac:dyDescent="0.15">
      <c r="A7199" t="str">
        <f>IF([1]主干线!A7199="","",[1]主干线!A7199)</f>
        <v/>
      </c>
      <c r="B7199" t="str">
        <f>IF([1]主干线!B7199="","",[1]主干线!B7199)</f>
        <v/>
      </c>
      <c r="C7199" t="str">
        <f>IF([1]主干线!C7199="","",[1]主干线!C7199)</f>
        <v/>
      </c>
      <c r="D7199" t="str">
        <f>IF([1]主干线!R7199="","",[1]主干线!R7199)</f>
        <v/>
      </c>
      <c r="E7199" t="str">
        <f>IF([1]主干线!S7199="","",[1]主干线!S7199)</f>
        <v/>
      </c>
      <c r="F7199" t="str">
        <f>IF([1]主干线!G7199="","",[1]主干线!G7199)</f>
        <v/>
      </c>
      <c r="G7199" t="str">
        <f>IF([1]主干线!H7199="","",[1]主干线!H7199)</f>
        <v/>
      </c>
    </row>
    <row r="7200" spans="1:7" x14ac:dyDescent="0.15">
      <c r="A7200" t="str">
        <f>IF([1]主干线!A7200="","",[1]主干线!A7200)</f>
        <v/>
      </c>
      <c r="B7200" t="str">
        <f>IF([1]主干线!B7200="","",[1]主干线!B7200)</f>
        <v/>
      </c>
      <c r="C7200" t="str">
        <f>IF([1]主干线!C7200="","",[1]主干线!C7200)</f>
        <v/>
      </c>
      <c r="D7200" t="str">
        <f>IF([1]主干线!R7200="","",[1]主干线!R7200)</f>
        <v/>
      </c>
      <c r="E7200" t="str">
        <f>IF([1]主干线!S7200="","",[1]主干线!S7200)</f>
        <v/>
      </c>
      <c r="F7200" t="str">
        <f>IF([1]主干线!G7200="","",[1]主干线!G7200)</f>
        <v/>
      </c>
      <c r="G7200" t="str">
        <f>IF([1]主干线!H7200="","",[1]主干线!H7200)</f>
        <v/>
      </c>
    </row>
    <row r="7201" spans="1:7" x14ac:dyDescent="0.15">
      <c r="A7201" t="str">
        <f>IF([1]主干线!A7201="","",[1]主干线!A7201)</f>
        <v/>
      </c>
      <c r="B7201" t="str">
        <f>IF([1]主干线!B7201="","",[1]主干线!B7201)</f>
        <v/>
      </c>
      <c r="C7201" t="str">
        <f>IF([1]主干线!C7201="","",[1]主干线!C7201)</f>
        <v/>
      </c>
      <c r="D7201" t="str">
        <f>IF([1]主干线!R7201="","",[1]主干线!R7201)</f>
        <v/>
      </c>
      <c r="E7201" t="str">
        <f>IF([1]主干线!S7201="","",[1]主干线!S7201)</f>
        <v/>
      </c>
      <c r="F7201" t="str">
        <f>IF([1]主干线!G7201="","",[1]主干线!G7201)</f>
        <v/>
      </c>
      <c r="G7201" t="str">
        <f>IF([1]主干线!H7201="","",[1]主干线!H7201)</f>
        <v/>
      </c>
    </row>
    <row r="7202" spans="1:7" x14ac:dyDescent="0.15">
      <c r="A7202" t="str">
        <f>IF([1]主干线!A7202="","",[1]主干线!A7202)</f>
        <v/>
      </c>
      <c r="B7202" t="str">
        <f>IF([1]主干线!B7202="","",[1]主干线!B7202)</f>
        <v/>
      </c>
      <c r="C7202" t="str">
        <f>IF([1]主干线!C7202="","",[1]主干线!C7202)</f>
        <v/>
      </c>
      <c r="D7202" t="str">
        <f>IF([1]主干线!R7202="","",[1]主干线!R7202)</f>
        <v/>
      </c>
      <c r="E7202" t="str">
        <f>IF([1]主干线!S7202="","",[1]主干线!S7202)</f>
        <v/>
      </c>
      <c r="F7202" t="str">
        <f>IF([1]主干线!G7202="","",[1]主干线!G7202)</f>
        <v/>
      </c>
      <c r="G7202" t="str">
        <f>IF([1]主干线!H7202="","",[1]主干线!H7202)</f>
        <v/>
      </c>
    </row>
    <row r="7203" spans="1:7" x14ac:dyDescent="0.15">
      <c r="A7203" t="str">
        <f>IF([1]主干线!A7203="","",[1]主干线!A7203)</f>
        <v/>
      </c>
      <c r="B7203" t="str">
        <f>IF([1]主干线!B7203="","",[1]主干线!B7203)</f>
        <v/>
      </c>
      <c r="C7203" t="str">
        <f>IF([1]主干线!C7203="","",[1]主干线!C7203)</f>
        <v/>
      </c>
      <c r="D7203" t="str">
        <f>IF([1]主干线!R7203="","",[1]主干线!R7203)</f>
        <v/>
      </c>
      <c r="E7203" t="str">
        <f>IF([1]主干线!S7203="","",[1]主干线!S7203)</f>
        <v/>
      </c>
      <c r="F7203" t="str">
        <f>IF([1]主干线!G7203="","",[1]主干线!G7203)</f>
        <v/>
      </c>
      <c r="G7203" t="str">
        <f>IF([1]主干线!H7203="","",[1]主干线!H7203)</f>
        <v/>
      </c>
    </row>
    <row r="7204" spans="1:7" x14ac:dyDescent="0.15">
      <c r="A7204" t="str">
        <f>IF([1]主干线!A7204="","",[1]主干线!A7204)</f>
        <v/>
      </c>
      <c r="B7204" t="str">
        <f>IF([1]主干线!B7204="","",[1]主干线!B7204)</f>
        <v/>
      </c>
      <c r="C7204" t="str">
        <f>IF([1]主干线!C7204="","",[1]主干线!C7204)</f>
        <v/>
      </c>
      <c r="D7204" t="str">
        <f>IF([1]主干线!R7204="","",[1]主干线!R7204)</f>
        <v/>
      </c>
      <c r="E7204" t="str">
        <f>IF([1]主干线!S7204="","",[1]主干线!S7204)</f>
        <v/>
      </c>
      <c r="F7204" t="str">
        <f>IF([1]主干线!G7204="","",[1]主干线!G7204)</f>
        <v/>
      </c>
      <c r="G7204" t="str">
        <f>IF([1]主干线!H7204="","",[1]主干线!H7204)</f>
        <v/>
      </c>
    </row>
    <row r="7205" spans="1:7" x14ac:dyDescent="0.15">
      <c r="A7205" t="str">
        <f>IF([1]主干线!A7205="","",[1]主干线!A7205)</f>
        <v/>
      </c>
      <c r="B7205" t="str">
        <f>IF([1]主干线!B7205="","",[1]主干线!B7205)</f>
        <v/>
      </c>
      <c r="C7205" t="str">
        <f>IF([1]主干线!C7205="","",[1]主干线!C7205)</f>
        <v/>
      </c>
      <c r="D7205" t="str">
        <f>IF([1]主干线!R7205="","",[1]主干线!R7205)</f>
        <v/>
      </c>
      <c r="E7205" t="str">
        <f>IF([1]主干线!S7205="","",[1]主干线!S7205)</f>
        <v/>
      </c>
      <c r="F7205" t="str">
        <f>IF([1]主干线!G7205="","",[1]主干线!G7205)</f>
        <v/>
      </c>
      <c r="G7205" t="str">
        <f>IF([1]主干线!H7205="","",[1]主干线!H7205)</f>
        <v/>
      </c>
    </row>
    <row r="7206" spans="1:7" x14ac:dyDescent="0.15">
      <c r="A7206" t="str">
        <f>IF([1]主干线!A7206="","",[1]主干线!A7206)</f>
        <v/>
      </c>
      <c r="B7206" t="str">
        <f>IF([1]主干线!B7206="","",[1]主干线!B7206)</f>
        <v/>
      </c>
      <c r="C7206" t="str">
        <f>IF([1]主干线!C7206="","",[1]主干线!C7206)</f>
        <v/>
      </c>
      <c r="D7206" t="str">
        <f>IF([1]主干线!R7206="","",[1]主干线!R7206)</f>
        <v/>
      </c>
      <c r="E7206" t="str">
        <f>IF([1]主干线!S7206="","",[1]主干线!S7206)</f>
        <v/>
      </c>
      <c r="F7206" t="str">
        <f>IF([1]主干线!G7206="","",[1]主干线!G7206)</f>
        <v/>
      </c>
      <c r="G7206" t="str">
        <f>IF([1]主干线!H7206="","",[1]主干线!H7206)</f>
        <v/>
      </c>
    </row>
    <row r="7207" spans="1:7" x14ac:dyDescent="0.15">
      <c r="A7207" t="str">
        <f>IF([1]主干线!A7207="","",[1]主干线!A7207)</f>
        <v/>
      </c>
      <c r="B7207" t="str">
        <f>IF([1]主干线!B7207="","",[1]主干线!B7207)</f>
        <v/>
      </c>
      <c r="C7207" t="str">
        <f>IF([1]主干线!C7207="","",[1]主干线!C7207)</f>
        <v/>
      </c>
      <c r="D7207" t="str">
        <f>IF([1]主干线!R7207="","",[1]主干线!R7207)</f>
        <v/>
      </c>
      <c r="E7207" t="str">
        <f>IF([1]主干线!S7207="","",[1]主干线!S7207)</f>
        <v/>
      </c>
      <c r="F7207" t="str">
        <f>IF([1]主干线!G7207="","",[1]主干线!G7207)</f>
        <v/>
      </c>
      <c r="G7207" t="str">
        <f>IF([1]主干线!H7207="","",[1]主干线!H7207)</f>
        <v/>
      </c>
    </row>
    <row r="7208" spans="1:7" x14ac:dyDescent="0.15">
      <c r="A7208" t="str">
        <f>IF([1]主干线!A7208="","",[1]主干线!A7208)</f>
        <v/>
      </c>
      <c r="B7208" t="str">
        <f>IF([1]主干线!B7208="","",[1]主干线!B7208)</f>
        <v/>
      </c>
      <c r="C7208" t="str">
        <f>IF([1]主干线!C7208="","",[1]主干线!C7208)</f>
        <v/>
      </c>
      <c r="D7208" t="str">
        <f>IF([1]主干线!R7208="","",[1]主干线!R7208)</f>
        <v/>
      </c>
      <c r="E7208" t="str">
        <f>IF([1]主干线!S7208="","",[1]主干线!S7208)</f>
        <v/>
      </c>
      <c r="F7208" t="str">
        <f>IF([1]主干线!G7208="","",[1]主干线!G7208)</f>
        <v/>
      </c>
      <c r="G7208" t="str">
        <f>IF([1]主干线!H7208="","",[1]主干线!H7208)</f>
        <v/>
      </c>
    </row>
    <row r="7209" spans="1:7" x14ac:dyDescent="0.15">
      <c r="A7209" t="str">
        <f>IF([1]主干线!A7209="","",[1]主干线!A7209)</f>
        <v/>
      </c>
      <c r="B7209" t="str">
        <f>IF([1]主干线!B7209="","",[1]主干线!B7209)</f>
        <v/>
      </c>
      <c r="C7209" t="str">
        <f>IF([1]主干线!C7209="","",[1]主干线!C7209)</f>
        <v/>
      </c>
      <c r="D7209" t="str">
        <f>IF([1]主干线!R7209="","",[1]主干线!R7209)</f>
        <v/>
      </c>
      <c r="E7209" t="str">
        <f>IF([1]主干线!S7209="","",[1]主干线!S7209)</f>
        <v/>
      </c>
      <c r="F7209" t="str">
        <f>IF([1]主干线!G7209="","",[1]主干线!G7209)</f>
        <v/>
      </c>
      <c r="G7209" t="str">
        <f>IF([1]主干线!H7209="","",[1]主干线!H7209)</f>
        <v/>
      </c>
    </row>
    <row r="7210" spans="1:7" x14ac:dyDescent="0.15">
      <c r="A7210" t="str">
        <f>IF([1]主干线!A7210="","",[1]主干线!A7210)</f>
        <v/>
      </c>
      <c r="B7210" t="str">
        <f>IF([1]主干线!B7210="","",[1]主干线!B7210)</f>
        <v/>
      </c>
      <c r="C7210" t="str">
        <f>IF([1]主干线!C7210="","",[1]主干线!C7210)</f>
        <v/>
      </c>
      <c r="D7210" t="str">
        <f>IF([1]主干线!R7210="","",[1]主干线!R7210)</f>
        <v/>
      </c>
      <c r="E7210" t="str">
        <f>IF([1]主干线!S7210="","",[1]主干线!S7210)</f>
        <v/>
      </c>
      <c r="F7210" t="str">
        <f>IF([1]主干线!G7210="","",[1]主干线!G7210)</f>
        <v/>
      </c>
      <c r="G7210" t="str">
        <f>IF([1]主干线!H7210="","",[1]主干线!H7210)</f>
        <v/>
      </c>
    </row>
    <row r="7211" spans="1:7" x14ac:dyDescent="0.15">
      <c r="A7211" t="str">
        <f>IF([1]主干线!A7211="","",[1]主干线!A7211)</f>
        <v/>
      </c>
      <c r="B7211" t="str">
        <f>IF([1]主干线!B7211="","",[1]主干线!B7211)</f>
        <v/>
      </c>
      <c r="C7211" t="str">
        <f>IF([1]主干线!C7211="","",[1]主干线!C7211)</f>
        <v/>
      </c>
      <c r="D7211" t="str">
        <f>IF([1]主干线!R7211="","",[1]主干线!R7211)</f>
        <v/>
      </c>
      <c r="E7211" t="str">
        <f>IF([1]主干线!S7211="","",[1]主干线!S7211)</f>
        <v/>
      </c>
      <c r="F7211" t="str">
        <f>IF([1]主干线!G7211="","",[1]主干线!G7211)</f>
        <v/>
      </c>
      <c r="G7211" t="str">
        <f>IF([1]主干线!H7211="","",[1]主干线!H7211)</f>
        <v/>
      </c>
    </row>
    <row r="7212" spans="1:7" x14ac:dyDescent="0.15">
      <c r="A7212" t="str">
        <f>IF([1]主干线!A7212="","",[1]主干线!A7212)</f>
        <v/>
      </c>
      <c r="B7212" t="str">
        <f>IF([1]主干线!B7212="","",[1]主干线!B7212)</f>
        <v/>
      </c>
      <c r="C7212" t="str">
        <f>IF([1]主干线!C7212="","",[1]主干线!C7212)</f>
        <v/>
      </c>
      <c r="D7212" t="str">
        <f>IF([1]主干线!R7212="","",[1]主干线!R7212)</f>
        <v/>
      </c>
      <c r="E7212" t="str">
        <f>IF([1]主干线!S7212="","",[1]主干线!S7212)</f>
        <v/>
      </c>
      <c r="F7212" t="str">
        <f>IF([1]主干线!G7212="","",[1]主干线!G7212)</f>
        <v/>
      </c>
      <c r="G7212" t="str">
        <f>IF([1]主干线!H7212="","",[1]主干线!H7212)</f>
        <v/>
      </c>
    </row>
    <row r="7213" spans="1:7" x14ac:dyDescent="0.15">
      <c r="A7213" t="str">
        <f>IF([1]主干线!A7213="","",[1]主干线!A7213)</f>
        <v/>
      </c>
      <c r="B7213" t="str">
        <f>IF([1]主干线!B7213="","",[1]主干线!B7213)</f>
        <v/>
      </c>
      <c r="C7213" t="str">
        <f>IF([1]主干线!C7213="","",[1]主干线!C7213)</f>
        <v/>
      </c>
      <c r="D7213" t="str">
        <f>IF([1]主干线!R7213="","",[1]主干线!R7213)</f>
        <v/>
      </c>
      <c r="E7213" t="str">
        <f>IF([1]主干线!S7213="","",[1]主干线!S7213)</f>
        <v/>
      </c>
      <c r="F7213" t="str">
        <f>IF([1]主干线!G7213="","",[1]主干线!G7213)</f>
        <v/>
      </c>
      <c r="G7213" t="str">
        <f>IF([1]主干线!H7213="","",[1]主干线!H7213)</f>
        <v/>
      </c>
    </row>
    <row r="7214" spans="1:7" x14ac:dyDescent="0.15">
      <c r="A7214" t="str">
        <f>IF([1]主干线!A7214="","",[1]主干线!A7214)</f>
        <v/>
      </c>
      <c r="B7214" t="str">
        <f>IF([1]主干线!B7214="","",[1]主干线!B7214)</f>
        <v/>
      </c>
      <c r="C7214" t="str">
        <f>IF([1]主干线!C7214="","",[1]主干线!C7214)</f>
        <v/>
      </c>
      <c r="D7214" t="str">
        <f>IF([1]主干线!R7214="","",[1]主干线!R7214)</f>
        <v/>
      </c>
      <c r="E7214" t="str">
        <f>IF([1]主干线!S7214="","",[1]主干线!S7214)</f>
        <v/>
      </c>
      <c r="F7214" t="str">
        <f>IF([1]主干线!G7214="","",[1]主干线!G7214)</f>
        <v/>
      </c>
      <c r="G7214" t="str">
        <f>IF([1]主干线!H7214="","",[1]主干线!H7214)</f>
        <v/>
      </c>
    </row>
    <row r="7215" spans="1:7" x14ac:dyDescent="0.15">
      <c r="A7215" t="str">
        <f>IF([1]主干线!A7215="","",[1]主干线!A7215)</f>
        <v/>
      </c>
      <c r="B7215" t="str">
        <f>IF([1]主干线!B7215="","",[1]主干线!B7215)</f>
        <v/>
      </c>
      <c r="C7215" t="str">
        <f>IF([1]主干线!C7215="","",[1]主干线!C7215)</f>
        <v/>
      </c>
      <c r="D7215" t="str">
        <f>IF([1]主干线!R7215="","",[1]主干线!R7215)</f>
        <v/>
      </c>
      <c r="E7215" t="str">
        <f>IF([1]主干线!S7215="","",[1]主干线!S7215)</f>
        <v/>
      </c>
      <c r="F7215" t="str">
        <f>IF([1]主干线!G7215="","",[1]主干线!G7215)</f>
        <v/>
      </c>
      <c r="G7215" t="str">
        <f>IF([1]主干线!H7215="","",[1]主干线!H7215)</f>
        <v/>
      </c>
    </row>
    <row r="7216" spans="1:7" x14ac:dyDescent="0.15">
      <c r="A7216" t="str">
        <f>IF([1]主干线!A7216="","",[1]主干线!A7216)</f>
        <v/>
      </c>
      <c r="B7216" t="str">
        <f>IF([1]主干线!B7216="","",[1]主干线!B7216)</f>
        <v/>
      </c>
      <c r="C7216" t="str">
        <f>IF([1]主干线!C7216="","",[1]主干线!C7216)</f>
        <v/>
      </c>
      <c r="D7216" t="str">
        <f>IF([1]主干线!R7216="","",[1]主干线!R7216)</f>
        <v/>
      </c>
      <c r="E7216" t="str">
        <f>IF([1]主干线!S7216="","",[1]主干线!S7216)</f>
        <v/>
      </c>
      <c r="F7216" t="str">
        <f>IF([1]主干线!G7216="","",[1]主干线!G7216)</f>
        <v/>
      </c>
      <c r="G7216" t="str">
        <f>IF([1]主干线!H7216="","",[1]主干线!H7216)</f>
        <v/>
      </c>
    </row>
    <row r="7217" spans="1:7" x14ac:dyDescent="0.15">
      <c r="A7217" t="str">
        <f>IF([1]主干线!A7217="","",[1]主干线!A7217)</f>
        <v/>
      </c>
      <c r="B7217" t="str">
        <f>IF([1]主干线!B7217="","",[1]主干线!B7217)</f>
        <v/>
      </c>
      <c r="C7217" t="str">
        <f>IF([1]主干线!C7217="","",[1]主干线!C7217)</f>
        <v/>
      </c>
      <c r="D7217" t="str">
        <f>IF([1]主干线!R7217="","",[1]主干线!R7217)</f>
        <v/>
      </c>
      <c r="E7217" t="str">
        <f>IF([1]主干线!S7217="","",[1]主干线!S7217)</f>
        <v/>
      </c>
      <c r="F7217" t="str">
        <f>IF([1]主干线!G7217="","",[1]主干线!G7217)</f>
        <v/>
      </c>
      <c r="G7217" t="str">
        <f>IF([1]主干线!H7217="","",[1]主干线!H7217)</f>
        <v/>
      </c>
    </row>
    <row r="7218" spans="1:7" x14ac:dyDescent="0.15">
      <c r="A7218" t="str">
        <f>IF([1]主干线!A7218="","",[1]主干线!A7218)</f>
        <v/>
      </c>
      <c r="B7218" t="str">
        <f>IF([1]主干线!B7218="","",[1]主干线!B7218)</f>
        <v/>
      </c>
      <c r="C7218" t="str">
        <f>IF([1]主干线!C7218="","",[1]主干线!C7218)</f>
        <v/>
      </c>
      <c r="D7218" t="str">
        <f>IF([1]主干线!R7218="","",[1]主干线!R7218)</f>
        <v/>
      </c>
      <c r="E7218" t="str">
        <f>IF([1]主干线!S7218="","",[1]主干线!S7218)</f>
        <v/>
      </c>
      <c r="F7218" t="str">
        <f>IF([1]主干线!G7218="","",[1]主干线!G7218)</f>
        <v/>
      </c>
      <c r="G7218" t="str">
        <f>IF([1]主干线!H7218="","",[1]主干线!H7218)</f>
        <v/>
      </c>
    </row>
    <row r="7219" spans="1:7" x14ac:dyDescent="0.15">
      <c r="A7219" t="str">
        <f>IF([1]主干线!A7219="","",[1]主干线!A7219)</f>
        <v/>
      </c>
      <c r="B7219" t="str">
        <f>IF([1]主干线!B7219="","",[1]主干线!B7219)</f>
        <v/>
      </c>
      <c r="C7219" t="str">
        <f>IF([1]主干线!C7219="","",[1]主干线!C7219)</f>
        <v/>
      </c>
      <c r="D7219" t="str">
        <f>IF([1]主干线!R7219="","",[1]主干线!R7219)</f>
        <v/>
      </c>
      <c r="E7219" t="str">
        <f>IF([1]主干线!S7219="","",[1]主干线!S7219)</f>
        <v/>
      </c>
      <c r="F7219" t="str">
        <f>IF([1]主干线!G7219="","",[1]主干线!G7219)</f>
        <v/>
      </c>
      <c r="G7219" t="str">
        <f>IF([1]主干线!H7219="","",[1]主干线!H7219)</f>
        <v/>
      </c>
    </row>
    <row r="7220" spans="1:7" x14ac:dyDescent="0.15">
      <c r="A7220" t="str">
        <f>IF([1]主干线!A7220="","",[1]主干线!A7220)</f>
        <v/>
      </c>
      <c r="B7220" t="str">
        <f>IF([1]主干线!B7220="","",[1]主干线!B7220)</f>
        <v/>
      </c>
      <c r="C7220" t="str">
        <f>IF([1]主干线!C7220="","",[1]主干线!C7220)</f>
        <v/>
      </c>
      <c r="D7220" t="str">
        <f>IF([1]主干线!R7220="","",[1]主干线!R7220)</f>
        <v/>
      </c>
      <c r="E7220" t="str">
        <f>IF([1]主干线!S7220="","",[1]主干线!S7220)</f>
        <v/>
      </c>
      <c r="F7220" t="str">
        <f>IF([1]主干线!G7220="","",[1]主干线!G7220)</f>
        <v/>
      </c>
      <c r="G7220" t="str">
        <f>IF([1]主干线!H7220="","",[1]主干线!H7220)</f>
        <v/>
      </c>
    </row>
    <row r="7221" spans="1:7" x14ac:dyDescent="0.15">
      <c r="A7221" t="str">
        <f>IF([1]主干线!A7221="","",[1]主干线!A7221)</f>
        <v/>
      </c>
      <c r="B7221" t="str">
        <f>IF([1]主干线!B7221="","",[1]主干线!B7221)</f>
        <v/>
      </c>
      <c r="C7221" t="str">
        <f>IF([1]主干线!C7221="","",[1]主干线!C7221)</f>
        <v/>
      </c>
      <c r="D7221" t="str">
        <f>IF([1]主干线!R7221="","",[1]主干线!R7221)</f>
        <v/>
      </c>
      <c r="E7221" t="str">
        <f>IF([1]主干线!S7221="","",[1]主干线!S7221)</f>
        <v/>
      </c>
      <c r="F7221" t="str">
        <f>IF([1]主干线!G7221="","",[1]主干线!G7221)</f>
        <v/>
      </c>
      <c r="G7221" t="str">
        <f>IF([1]主干线!H7221="","",[1]主干线!H7221)</f>
        <v/>
      </c>
    </row>
    <row r="7222" spans="1:7" x14ac:dyDescent="0.15">
      <c r="A7222" t="str">
        <f>IF([1]主干线!A7222="","",[1]主干线!A7222)</f>
        <v/>
      </c>
      <c r="B7222" t="str">
        <f>IF([1]主干线!B7222="","",[1]主干线!B7222)</f>
        <v/>
      </c>
      <c r="C7222" t="str">
        <f>IF([1]主干线!C7222="","",[1]主干线!C7222)</f>
        <v/>
      </c>
      <c r="D7222" t="str">
        <f>IF([1]主干线!R7222="","",[1]主干线!R7222)</f>
        <v/>
      </c>
      <c r="E7222" t="str">
        <f>IF([1]主干线!S7222="","",[1]主干线!S7222)</f>
        <v/>
      </c>
      <c r="F7222" t="str">
        <f>IF([1]主干线!G7222="","",[1]主干线!G7222)</f>
        <v/>
      </c>
      <c r="G7222" t="str">
        <f>IF([1]主干线!H7222="","",[1]主干线!H7222)</f>
        <v/>
      </c>
    </row>
    <row r="7223" spans="1:7" x14ac:dyDescent="0.15">
      <c r="A7223" t="str">
        <f>IF([1]主干线!A7223="","",[1]主干线!A7223)</f>
        <v/>
      </c>
      <c r="B7223" t="str">
        <f>IF([1]主干线!B7223="","",[1]主干线!B7223)</f>
        <v/>
      </c>
      <c r="C7223" t="str">
        <f>IF([1]主干线!C7223="","",[1]主干线!C7223)</f>
        <v/>
      </c>
      <c r="D7223" t="str">
        <f>IF([1]主干线!R7223="","",[1]主干线!R7223)</f>
        <v/>
      </c>
      <c r="E7223" t="str">
        <f>IF([1]主干线!S7223="","",[1]主干线!S7223)</f>
        <v/>
      </c>
      <c r="F7223" t="str">
        <f>IF([1]主干线!G7223="","",[1]主干线!G7223)</f>
        <v/>
      </c>
      <c r="G7223" t="str">
        <f>IF([1]主干线!H7223="","",[1]主干线!H7223)</f>
        <v/>
      </c>
    </row>
    <row r="7224" spans="1:7" x14ac:dyDescent="0.15">
      <c r="A7224" t="str">
        <f>IF([1]主干线!A7224="","",[1]主干线!A7224)</f>
        <v/>
      </c>
      <c r="B7224" t="str">
        <f>IF([1]主干线!B7224="","",[1]主干线!B7224)</f>
        <v/>
      </c>
      <c r="C7224" t="str">
        <f>IF([1]主干线!C7224="","",[1]主干线!C7224)</f>
        <v/>
      </c>
      <c r="D7224" t="str">
        <f>IF([1]主干线!R7224="","",[1]主干线!R7224)</f>
        <v/>
      </c>
      <c r="E7224" t="str">
        <f>IF([1]主干线!S7224="","",[1]主干线!S7224)</f>
        <v/>
      </c>
      <c r="F7224" t="str">
        <f>IF([1]主干线!G7224="","",[1]主干线!G7224)</f>
        <v/>
      </c>
      <c r="G7224" t="str">
        <f>IF([1]主干线!H7224="","",[1]主干线!H7224)</f>
        <v/>
      </c>
    </row>
    <row r="7225" spans="1:7" x14ac:dyDescent="0.15">
      <c r="A7225" t="str">
        <f>IF([1]主干线!A7225="","",[1]主干线!A7225)</f>
        <v/>
      </c>
      <c r="B7225" t="str">
        <f>IF([1]主干线!B7225="","",[1]主干线!B7225)</f>
        <v/>
      </c>
      <c r="C7225" t="str">
        <f>IF([1]主干线!C7225="","",[1]主干线!C7225)</f>
        <v/>
      </c>
      <c r="D7225" t="str">
        <f>IF([1]主干线!R7225="","",[1]主干线!R7225)</f>
        <v/>
      </c>
      <c r="E7225" t="str">
        <f>IF([1]主干线!S7225="","",[1]主干线!S7225)</f>
        <v/>
      </c>
      <c r="F7225" t="str">
        <f>IF([1]主干线!G7225="","",[1]主干线!G7225)</f>
        <v/>
      </c>
      <c r="G7225" t="str">
        <f>IF([1]主干线!H7225="","",[1]主干线!H7225)</f>
        <v/>
      </c>
    </row>
    <row r="7226" spans="1:7" x14ac:dyDescent="0.15">
      <c r="A7226" t="str">
        <f>IF([1]主干线!A7226="","",[1]主干线!A7226)</f>
        <v/>
      </c>
      <c r="B7226" t="str">
        <f>IF([1]主干线!B7226="","",[1]主干线!B7226)</f>
        <v/>
      </c>
      <c r="C7226" t="str">
        <f>IF([1]主干线!C7226="","",[1]主干线!C7226)</f>
        <v/>
      </c>
      <c r="D7226" t="str">
        <f>IF([1]主干线!R7226="","",[1]主干线!R7226)</f>
        <v/>
      </c>
      <c r="E7226" t="str">
        <f>IF([1]主干线!S7226="","",[1]主干线!S7226)</f>
        <v/>
      </c>
      <c r="F7226" t="str">
        <f>IF([1]主干线!G7226="","",[1]主干线!G7226)</f>
        <v/>
      </c>
      <c r="G7226" t="str">
        <f>IF([1]主干线!H7226="","",[1]主干线!H7226)</f>
        <v/>
      </c>
    </row>
    <row r="7227" spans="1:7" x14ac:dyDescent="0.15">
      <c r="A7227" t="str">
        <f>IF([1]主干线!A7227="","",[1]主干线!A7227)</f>
        <v/>
      </c>
      <c r="B7227" t="str">
        <f>IF([1]主干线!B7227="","",[1]主干线!B7227)</f>
        <v/>
      </c>
      <c r="C7227" t="str">
        <f>IF([1]主干线!C7227="","",[1]主干线!C7227)</f>
        <v/>
      </c>
      <c r="D7227" t="str">
        <f>IF([1]主干线!R7227="","",[1]主干线!R7227)</f>
        <v/>
      </c>
      <c r="E7227" t="str">
        <f>IF([1]主干线!S7227="","",[1]主干线!S7227)</f>
        <v/>
      </c>
      <c r="F7227" t="str">
        <f>IF([1]主干线!G7227="","",[1]主干线!G7227)</f>
        <v/>
      </c>
      <c r="G7227" t="str">
        <f>IF([1]主干线!H7227="","",[1]主干线!H7227)</f>
        <v/>
      </c>
    </row>
    <row r="7228" spans="1:7" x14ac:dyDescent="0.15">
      <c r="A7228" t="str">
        <f>IF([1]主干线!A7228="","",[1]主干线!A7228)</f>
        <v/>
      </c>
      <c r="B7228" t="str">
        <f>IF([1]主干线!B7228="","",[1]主干线!B7228)</f>
        <v/>
      </c>
      <c r="C7228" t="str">
        <f>IF([1]主干线!C7228="","",[1]主干线!C7228)</f>
        <v/>
      </c>
      <c r="D7228" t="str">
        <f>IF([1]主干线!R7228="","",[1]主干线!R7228)</f>
        <v/>
      </c>
      <c r="E7228" t="str">
        <f>IF([1]主干线!S7228="","",[1]主干线!S7228)</f>
        <v/>
      </c>
      <c r="F7228" t="str">
        <f>IF([1]主干线!G7228="","",[1]主干线!G7228)</f>
        <v/>
      </c>
      <c r="G7228" t="str">
        <f>IF([1]主干线!H7228="","",[1]主干线!H7228)</f>
        <v/>
      </c>
    </row>
    <row r="7229" spans="1:7" x14ac:dyDescent="0.15">
      <c r="A7229" t="str">
        <f>IF([1]主干线!A7229="","",[1]主干线!A7229)</f>
        <v/>
      </c>
      <c r="B7229" t="str">
        <f>IF([1]主干线!B7229="","",[1]主干线!B7229)</f>
        <v/>
      </c>
      <c r="C7229" t="str">
        <f>IF([1]主干线!C7229="","",[1]主干线!C7229)</f>
        <v/>
      </c>
      <c r="D7229" t="str">
        <f>IF([1]主干线!R7229="","",[1]主干线!R7229)</f>
        <v/>
      </c>
      <c r="E7229" t="str">
        <f>IF([1]主干线!S7229="","",[1]主干线!S7229)</f>
        <v/>
      </c>
      <c r="F7229" t="str">
        <f>IF([1]主干线!G7229="","",[1]主干线!G7229)</f>
        <v/>
      </c>
      <c r="G7229" t="str">
        <f>IF([1]主干线!H7229="","",[1]主干线!H7229)</f>
        <v/>
      </c>
    </row>
    <row r="7230" spans="1:7" x14ac:dyDescent="0.15">
      <c r="A7230" t="str">
        <f>IF([1]主干线!A7230="","",[1]主干线!A7230)</f>
        <v/>
      </c>
      <c r="B7230" t="str">
        <f>IF([1]主干线!B7230="","",[1]主干线!B7230)</f>
        <v/>
      </c>
      <c r="C7230" t="str">
        <f>IF([1]主干线!C7230="","",[1]主干线!C7230)</f>
        <v/>
      </c>
      <c r="D7230" t="str">
        <f>IF([1]主干线!R7230="","",[1]主干线!R7230)</f>
        <v/>
      </c>
      <c r="E7230" t="str">
        <f>IF([1]主干线!S7230="","",[1]主干线!S7230)</f>
        <v/>
      </c>
      <c r="F7230" t="str">
        <f>IF([1]主干线!G7230="","",[1]主干线!G7230)</f>
        <v/>
      </c>
      <c r="G7230" t="str">
        <f>IF([1]主干线!H7230="","",[1]主干线!H7230)</f>
        <v/>
      </c>
    </row>
    <row r="7231" spans="1:7" x14ac:dyDescent="0.15">
      <c r="A7231" t="str">
        <f>IF([1]主干线!A7231="","",[1]主干线!A7231)</f>
        <v/>
      </c>
      <c r="B7231" t="str">
        <f>IF([1]主干线!B7231="","",[1]主干线!B7231)</f>
        <v/>
      </c>
      <c r="C7231" t="str">
        <f>IF([1]主干线!C7231="","",[1]主干线!C7231)</f>
        <v/>
      </c>
      <c r="D7231" t="str">
        <f>IF([1]主干线!R7231="","",[1]主干线!R7231)</f>
        <v/>
      </c>
      <c r="E7231" t="str">
        <f>IF([1]主干线!S7231="","",[1]主干线!S7231)</f>
        <v/>
      </c>
      <c r="F7231" t="str">
        <f>IF([1]主干线!G7231="","",[1]主干线!G7231)</f>
        <v/>
      </c>
      <c r="G7231" t="str">
        <f>IF([1]主干线!H7231="","",[1]主干线!H7231)</f>
        <v/>
      </c>
    </row>
    <row r="7232" spans="1:7" x14ac:dyDescent="0.15">
      <c r="A7232" t="str">
        <f>IF([1]主干线!A7232="","",[1]主干线!A7232)</f>
        <v/>
      </c>
      <c r="B7232" t="str">
        <f>IF([1]主干线!B7232="","",[1]主干线!B7232)</f>
        <v/>
      </c>
      <c r="C7232" t="str">
        <f>IF([1]主干线!C7232="","",[1]主干线!C7232)</f>
        <v/>
      </c>
      <c r="D7232" t="str">
        <f>IF([1]主干线!R7232="","",[1]主干线!R7232)</f>
        <v/>
      </c>
      <c r="E7232" t="str">
        <f>IF([1]主干线!S7232="","",[1]主干线!S7232)</f>
        <v/>
      </c>
      <c r="F7232" t="str">
        <f>IF([1]主干线!G7232="","",[1]主干线!G7232)</f>
        <v/>
      </c>
      <c r="G7232" t="str">
        <f>IF([1]主干线!H7232="","",[1]主干线!H7232)</f>
        <v/>
      </c>
    </row>
    <row r="7233" spans="1:7" x14ac:dyDescent="0.15">
      <c r="A7233" t="str">
        <f>IF([1]主干线!A7233="","",[1]主干线!A7233)</f>
        <v/>
      </c>
      <c r="B7233" t="str">
        <f>IF([1]主干线!B7233="","",[1]主干线!B7233)</f>
        <v/>
      </c>
      <c r="C7233" t="str">
        <f>IF([1]主干线!C7233="","",[1]主干线!C7233)</f>
        <v/>
      </c>
      <c r="D7233" t="str">
        <f>IF([1]主干线!R7233="","",[1]主干线!R7233)</f>
        <v/>
      </c>
      <c r="E7233" t="str">
        <f>IF([1]主干线!S7233="","",[1]主干线!S7233)</f>
        <v/>
      </c>
      <c r="F7233" t="str">
        <f>IF([1]主干线!G7233="","",[1]主干线!G7233)</f>
        <v/>
      </c>
      <c r="G7233" t="str">
        <f>IF([1]主干线!H7233="","",[1]主干线!H7233)</f>
        <v/>
      </c>
    </row>
    <row r="7234" spans="1:7" x14ac:dyDescent="0.15">
      <c r="A7234" t="str">
        <f>IF([1]主干线!A7234="","",[1]主干线!A7234)</f>
        <v/>
      </c>
      <c r="B7234" t="str">
        <f>IF([1]主干线!B7234="","",[1]主干线!B7234)</f>
        <v/>
      </c>
      <c r="C7234" t="str">
        <f>IF([1]主干线!C7234="","",[1]主干线!C7234)</f>
        <v/>
      </c>
      <c r="D7234" t="str">
        <f>IF([1]主干线!R7234="","",[1]主干线!R7234)</f>
        <v/>
      </c>
      <c r="E7234" t="str">
        <f>IF([1]主干线!S7234="","",[1]主干线!S7234)</f>
        <v/>
      </c>
      <c r="F7234" t="str">
        <f>IF([1]主干线!G7234="","",[1]主干线!G7234)</f>
        <v/>
      </c>
      <c r="G7234" t="str">
        <f>IF([1]主干线!H7234="","",[1]主干线!H7234)</f>
        <v/>
      </c>
    </row>
    <row r="7235" spans="1:7" x14ac:dyDescent="0.15">
      <c r="A7235" t="str">
        <f>IF([1]主干线!A7235="","",[1]主干线!A7235)</f>
        <v/>
      </c>
      <c r="B7235" t="str">
        <f>IF([1]主干线!B7235="","",[1]主干线!B7235)</f>
        <v/>
      </c>
      <c r="C7235" t="str">
        <f>IF([1]主干线!C7235="","",[1]主干线!C7235)</f>
        <v/>
      </c>
      <c r="D7235" t="str">
        <f>IF([1]主干线!R7235="","",[1]主干线!R7235)</f>
        <v/>
      </c>
      <c r="E7235" t="str">
        <f>IF([1]主干线!S7235="","",[1]主干线!S7235)</f>
        <v/>
      </c>
      <c r="F7235" t="str">
        <f>IF([1]主干线!G7235="","",[1]主干线!G7235)</f>
        <v/>
      </c>
      <c r="G7235" t="str">
        <f>IF([1]主干线!H7235="","",[1]主干线!H7235)</f>
        <v/>
      </c>
    </row>
    <row r="7236" spans="1:7" x14ac:dyDescent="0.15">
      <c r="A7236" t="str">
        <f>IF([1]主干线!A7236="","",[1]主干线!A7236)</f>
        <v/>
      </c>
      <c r="B7236" t="str">
        <f>IF([1]主干线!B7236="","",[1]主干线!B7236)</f>
        <v/>
      </c>
      <c r="C7236" t="str">
        <f>IF([1]主干线!C7236="","",[1]主干线!C7236)</f>
        <v/>
      </c>
      <c r="D7236" t="str">
        <f>IF([1]主干线!R7236="","",[1]主干线!R7236)</f>
        <v/>
      </c>
      <c r="E7236" t="str">
        <f>IF([1]主干线!S7236="","",[1]主干线!S7236)</f>
        <v/>
      </c>
      <c r="F7236" t="str">
        <f>IF([1]主干线!G7236="","",[1]主干线!G7236)</f>
        <v/>
      </c>
      <c r="G7236" t="str">
        <f>IF([1]主干线!H7236="","",[1]主干线!H7236)</f>
        <v/>
      </c>
    </row>
    <row r="7237" spans="1:7" x14ac:dyDescent="0.15">
      <c r="A7237" t="str">
        <f>IF([1]主干线!A7237="","",[1]主干线!A7237)</f>
        <v/>
      </c>
      <c r="B7237" t="str">
        <f>IF([1]主干线!B7237="","",[1]主干线!B7237)</f>
        <v/>
      </c>
      <c r="C7237" t="str">
        <f>IF([1]主干线!C7237="","",[1]主干线!C7237)</f>
        <v/>
      </c>
      <c r="D7237" t="str">
        <f>IF([1]主干线!R7237="","",[1]主干线!R7237)</f>
        <v/>
      </c>
      <c r="E7237" t="str">
        <f>IF([1]主干线!S7237="","",[1]主干线!S7237)</f>
        <v/>
      </c>
      <c r="F7237" t="str">
        <f>IF([1]主干线!G7237="","",[1]主干线!G7237)</f>
        <v/>
      </c>
      <c r="G7237" t="str">
        <f>IF([1]主干线!H7237="","",[1]主干线!H7237)</f>
        <v/>
      </c>
    </row>
    <row r="7238" spans="1:7" x14ac:dyDescent="0.15">
      <c r="A7238" t="str">
        <f>IF([1]主干线!A7238="","",[1]主干线!A7238)</f>
        <v/>
      </c>
      <c r="B7238" t="str">
        <f>IF([1]主干线!B7238="","",[1]主干线!B7238)</f>
        <v/>
      </c>
      <c r="C7238" t="str">
        <f>IF([1]主干线!C7238="","",[1]主干线!C7238)</f>
        <v/>
      </c>
      <c r="D7238" t="str">
        <f>IF([1]主干线!R7238="","",[1]主干线!R7238)</f>
        <v/>
      </c>
      <c r="E7238" t="str">
        <f>IF([1]主干线!S7238="","",[1]主干线!S7238)</f>
        <v/>
      </c>
      <c r="F7238" t="str">
        <f>IF([1]主干线!G7238="","",[1]主干线!G7238)</f>
        <v/>
      </c>
      <c r="G7238" t="str">
        <f>IF([1]主干线!H7238="","",[1]主干线!H7238)</f>
        <v/>
      </c>
    </row>
    <row r="7239" spans="1:7" x14ac:dyDescent="0.15">
      <c r="A7239" t="str">
        <f>IF([1]主干线!A7239="","",[1]主干线!A7239)</f>
        <v/>
      </c>
      <c r="B7239" t="str">
        <f>IF([1]主干线!B7239="","",[1]主干线!B7239)</f>
        <v/>
      </c>
      <c r="C7239" t="str">
        <f>IF([1]主干线!C7239="","",[1]主干线!C7239)</f>
        <v/>
      </c>
      <c r="D7239" t="str">
        <f>IF([1]主干线!R7239="","",[1]主干线!R7239)</f>
        <v/>
      </c>
      <c r="E7239" t="str">
        <f>IF([1]主干线!S7239="","",[1]主干线!S7239)</f>
        <v/>
      </c>
      <c r="F7239" t="str">
        <f>IF([1]主干线!G7239="","",[1]主干线!G7239)</f>
        <v/>
      </c>
      <c r="G7239" t="str">
        <f>IF([1]主干线!H7239="","",[1]主干线!H7239)</f>
        <v/>
      </c>
    </row>
    <row r="7240" spans="1:7" x14ac:dyDescent="0.15">
      <c r="A7240" t="str">
        <f>IF([1]主干线!A7240="","",[1]主干线!A7240)</f>
        <v/>
      </c>
      <c r="B7240" t="str">
        <f>IF([1]主干线!B7240="","",[1]主干线!B7240)</f>
        <v/>
      </c>
      <c r="C7240" t="str">
        <f>IF([1]主干线!C7240="","",[1]主干线!C7240)</f>
        <v/>
      </c>
      <c r="D7240" t="str">
        <f>IF([1]主干线!R7240="","",[1]主干线!R7240)</f>
        <v/>
      </c>
      <c r="E7240" t="str">
        <f>IF([1]主干线!S7240="","",[1]主干线!S7240)</f>
        <v/>
      </c>
      <c r="F7240" t="str">
        <f>IF([1]主干线!G7240="","",[1]主干线!G7240)</f>
        <v/>
      </c>
      <c r="G7240" t="str">
        <f>IF([1]主干线!H7240="","",[1]主干线!H7240)</f>
        <v/>
      </c>
    </row>
    <row r="7241" spans="1:7" x14ac:dyDescent="0.15">
      <c r="A7241" t="str">
        <f>IF([1]主干线!A7241="","",[1]主干线!A7241)</f>
        <v/>
      </c>
      <c r="B7241" t="str">
        <f>IF([1]主干线!B7241="","",[1]主干线!B7241)</f>
        <v/>
      </c>
      <c r="C7241" t="str">
        <f>IF([1]主干线!C7241="","",[1]主干线!C7241)</f>
        <v/>
      </c>
      <c r="D7241" t="str">
        <f>IF([1]主干线!R7241="","",[1]主干线!R7241)</f>
        <v/>
      </c>
      <c r="E7241" t="str">
        <f>IF([1]主干线!S7241="","",[1]主干线!S7241)</f>
        <v/>
      </c>
      <c r="F7241" t="str">
        <f>IF([1]主干线!G7241="","",[1]主干线!G7241)</f>
        <v/>
      </c>
      <c r="G7241" t="str">
        <f>IF([1]主干线!H7241="","",[1]主干线!H7241)</f>
        <v/>
      </c>
    </row>
    <row r="7242" spans="1:7" x14ac:dyDescent="0.15">
      <c r="A7242" t="str">
        <f>IF([1]主干线!A7242="","",[1]主干线!A7242)</f>
        <v/>
      </c>
      <c r="B7242" t="str">
        <f>IF([1]主干线!B7242="","",[1]主干线!B7242)</f>
        <v/>
      </c>
      <c r="C7242" t="str">
        <f>IF([1]主干线!C7242="","",[1]主干线!C7242)</f>
        <v/>
      </c>
      <c r="D7242" t="str">
        <f>IF([1]主干线!R7242="","",[1]主干线!R7242)</f>
        <v/>
      </c>
      <c r="E7242" t="str">
        <f>IF([1]主干线!S7242="","",[1]主干线!S7242)</f>
        <v/>
      </c>
      <c r="F7242" t="str">
        <f>IF([1]主干线!G7242="","",[1]主干线!G7242)</f>
        <v/>
      </c>
      <c r="G7242" t="str">
        <f>IF([1]主干线!H7242="","",[1]主干线!H7242)</f>
        <v/>
      </c>
    </row>
    <row r="7243" spans="1:7" x14ac:dyDescent="0.15">
      <c r="A7243" t="str">
        <f>IF([1]主干线!A7243="","",[1]主干线!A7243)</f>
        <v/>
      </c>
      <c r="B7243" t="str">
        <f>IF([1]主干线!B7243="","",[1]主干线!B7243)</f>
        <v/>
      </c>
      <c r="C7243" t="str">
        <f>IF([1]主干线!C7243="","",[1]主干线!C7243)</f>
        <v/>
      </c>
      <c r="D7243" t="str">
        <f>IF([1]主干线!R7243="","",[1]主干线!R7243)</f>
        <v/>
      </c>
      <c r="E7243" t="str">
        <f>IF([1]主干线!S7243="","",[1]主干线!S7243)</f>
        <v/>
      </c>
      <c r="F7243" t="str">
        <f>IF([1]主干线!G7243="","",[1]主干线!G7243)</f>
        <v/>
      </c>
      <c r="G7243" t="str">
        <f>IF([1]主干线!H7243="","",[1]主干线!H7243)</f>
        <v/>
      </c>
    </row>
    <row r="7244" spans="1:7" x14ac:dyDescent="0.15">
      <c r="A7244" t="str">
        <f>IF([1]主干线!A7244="","",[1]主干线!A7244)</f>
        <v/>
      </c>
      <c r="B7244" t="str">
        <f>IF([1]主干线!B7244="","",[1]主干线!B7244)</f>
        <v/>
      </c>
      <c r="C7244" t="str">
        <f>IF([1]主干线!C7244="","",[1]主干线!C7244)</f>
        <v/>
      </c>
      <c r="D7244" t="str">
        <f>IF([1]主干线!R7244="","",[1]主干线!R7244)</f>
        <v/>
      </c>
      <c r="E7244" t="str">
        <f>IF([1]主干线!S7244="","",[1]主干线!S7244)</f>
        <v/>
      </c>
      <c r="F7244" t="str">
        <f>IF([1]主干线!G7244="","",[1]主干线!G7244)</f>
        <v/>
      </c>
      <c r="G7244" t="str">
        <f>IF([1]主干线!H7244="","",[1]主干线!H7244)</f>
        <v/>
      </c>
    </row>
    <row r="7245" spans="1:7" x14ac:dyDescent="0.15">
      <c r="A7245" t="str">
        <f>IF([1]主干线!A7245="","",[1]主干线!A7245)</f>
        <v/>
      </c>
      <c r="B7245" t="str">
        <f>IF([1]主干线!B7245="","",[1]主干线!B7245)</f>
        <v/>
      </c>
      <c r="C7245" t="str">
        <f>IF([1]主干线!C7245="","",[1]主干线!C7245)</f>
        <v/>
      </c>
      <c r="D7245" t="str">
        <f>IF([1]主干线!R7245="","",[1]主干线!R7245)</f>
        <v/>
      </c>
      <c r="E7245" t="str">
        <f>IF([1]主干线!S7245="","",[1]主干线!S7245)</f>
        <v/>
      </c>
      <c r="F7245" t="str">
        <f>IF([1]主干线!G7245="","",[1]主干线!G7245)</f>
        <v/>
      </c>
      <c r="G7245" t="str">
        <f>IF([1]主干线!H7245="","",[1]主干线!H7245)</f>
        <v/>
      </c>
    </row>
    <row r="7246" spans="1:7" x14ac:dyDescent="0.15">
      <c r="A7246" t="str">
        <f>IF([1]主干线!A7246="","",[1]主干线!A7246)</f>
        <v/>
      </c>
      <c r="B7246" t="str">
        <f>IF([1]主干线!B7246="","",[1]主干线!B7246)</f>
        <v/>
      </c>
      <c r="C7246" t="str">
        <f>IF([1]主干线!C7246="","",[1]主干线!C7246)</f>
        <v/>
      </c>
      <c r="D7246" t="str">
        <f>IF([1]主干线!R7246="","",[1]主干线!R7246)</f>
        <v/>
      </c>
      <c r="E7246" t="str">
        <f>IF([1]主干线!S7246="","",[1]主干线!S7246)</f>
        <v/>
      </c>
      <c r="F7246" t="str">
        <f>IF([1]主干线!G7246="","",[1]主干线!G7246)</f>
        <v/>
      </c>
      <c r="G7246" t="str">
        <f>IF([1]主干线!H7246="","",[1]主干线!H7246)</f>
        <v/>
      </c>
    </row>
    <row r="7247" spans="1:7" x14ac:dyDescent="0.15">
      <c r="A7247" t="str">
        <f>IF([1]主干线!A7247="","",[1]主干线!A7247)</f>
        <v/>
      </c>
      <c r="B7247" t="str">
        <f>IF([1]主干线!B7247="","",[1]主干线!B7247)</f>
        <v/>
      </c>
      <c r="C7247" t="str">
        <f>IF([1]主干线!C7247="","",[1]主干线!C7247)</f>
        <v/>
      </c>
      <c r="D7247" t="str">
        <f>IF([1]主干线!R7247="","",[1]主干线!R7247)</f>
        <v/>
      </c>
      <c r="E7247" t="str">
        <f>IF([1]主干线!S7247="","",[1]主干线!S7247)</f>
        <v/>
      </c>
      <c r="F7247" t="str">
        <f>IF([1]主干线!G7247="","",[1]主干线!G7247)</f>
        <v/>
      </c>
      <c r="G7247" t="str">
        <f>IF([1]主干线!H7247="","",[1]主干线!H7247)</f>
        <v/>
      </c>
    </row>
    <row r="7248" spans="1:7" x14ac:dyDescent="0.15">
      <c r="A7248" t="str">
        <f>IF([1]主干线!A7248="","",[1]主干线!A7248)</f>
        <v/>
      </c>
      <c r="B7248" t="str">
        <f>IF([1]主干线!B7248="","",[1]主干线!B7248)</f>
        <v/>
      </c>
      <c r="C7248" t="str">
        <f>IF([1]主干线!C7248="","",[1]主干线!C7248)</f>
        <v/>
      </c>
      <c r="D7248" t="str">
        <f>IF([1]主干线!R7248="","",[1]主干线!R7248)</f>
        <v/>
      </c>
      <c r="E7248" t="str">
        <f>IF([1]主干线!S7248="","",[1]主干线!S7248)</f>
        <v/>
      </c>
      <c r="F7248" t="str">
        <f>IF([1]主干线!G7248="","",[1]主干线!G7248)</f>
        <v/>
      </c>
      <c r="G7248" t="str">
        <f>IF([1]主干线!H7248="","",[1]主干线!H7248)</f>
        <v/>
      </c>
    </row>
    <row r="7249" spans="1:7" x14ac:dyDescent="0.15">
      <c r="A7249" t="str">
        <f>IF([1]主干线!A7249="","",[1]主干线!A7249)</f>
        <v/>
      </c>
      <c r="B7249" t="str">
        <f>IF([1]主干线!B7249="","",[1]主干线!B7249)</f>
        <v/>
      </c>
      <c r="C7249" t="str">
        <f>IF([1]主干线!C7249="","",[1]主干线!C7249)</f>
        <v/>
      </c>
      <c r="D7249" t="str">
        <f>IF([1]主干线!R7249="","",[1]主干线!R7249)</f>
        <v/>
      </c>
      <c r="E7249" t="str">
        <f>IF([1]主干线!S7249="","",[1]主干线!S7249)</f>
        <v/>
      </c>
      <c r="F7249" t="str">
        <f>IF([1]主干线!G7249="","",[1]主干线!G7249)</f>
        <v/>
      </c>
      <c r="G7249" t="str">
        <f>IF([1]主干线!H7249="","",[1]主干线!H7249)</f>
        <v/>
      </c>
    </row>
    <row r="7250" spans="1:7" x14ac:dyDescent="0.15">
      <c r="A7250" t="str">
        <f>IF([1]主干线!A7250="","",[1]主干线!A7250)</f>
        <v/>
      </c>
      <c r="B7250" t="str">
        <f>IF([1]主干线!B7250="","",[1]主干线!B7250)</f>
        <v/>
      </c>
      <c r="C7250" t="str">
        <f>IF([1]主干线!C7250="","",[1]主干线!C7250)</f>
        <v/>
      </c>
      <c r="D7250" t="str">
        <f>IF([1]主干线!R7250="","",[1]主干线!R7250)</f>
        <v/>
      </c>
      <c r="E7250" t="str">
        <f>IF([1]主干线!S7250="","",[1]主干线!S7250)</f>
        <v/>
      </c>
      <c r="F7250" t="str">
        <f>IF([1]主干线!G7250="","",[1]主干线!G7250)</f>
        <v/>
      </c>
      <c r="G7250" t="str">
        <f>IF([1]主干线!H7250="","",[1]主干线!H7250)</f>
        <v/>
      </c>
    </row>
    <row r="7251" spans="1:7" x14ac:dyDescent="0.15">
      <c r="A7251" t="str">
        <f>IF([1]主干线!A7251="","",[1]主干线!A7251)</f>
        <v/>
      </c>
      <c r="B7251" t="str">
        <f>IF([1]主干线!B7251="","",[1]主干线!B7251)</f>
        <v/>
      </c>
      <c r="C7251" t="str">
        <f>IF([1]主干线!C7251="","",[1]主干线!C7251)</f>
        <v/>
      </c>
      <c r="D7251" t="str">
        <f>IF([1]主干线!R7251="","",[1]主干线!R7251)</f>
        <v/>
      </c>
      <c r="E7251" t="str">
        <f>IF([1]主干线!S7251="","",[1]主干线!S7251)</f>
        <v/>
      </c>
      <c r="F7251" t="str">
        <f>IF([1]主干线!G7251="","",[1]主干线!G7251)</f>
        <v/>
      </c>
      <c r="G7251" t="str">
        <f>IF([1]主干线!H7251="","",[1]主干线!H7251)</f>
        <v/>
      </c>
    </row>
    <row r="7252" spans="1:7" x14ac:dyDescent="0.15">
      <c r="A7252" t="str">
        <f>IF([1]主干线!A7252="","",[1]主干线!A7252)</f>
        <v/>
      </c>
      <c r="B7252" t="str">
        <f>IF([1]主干线!B7252="","",[1]主干线!B7252)</f>
        <v/>
      </c>
      <c r="C7252" t="str">
        <f>IF([1]主干线!C7252="","",[1]主干线!C7252)</f>
        <v/>
      </c>
      <c r="D7252" t="str">
        <f>IF([1]主干线!R7252="","",[1]主干线!R7252)</f>
        <v/>
      </c>
      <c r="E7252" t="str">
        <f>IF([1]主干线!S7252="","",[1]主干线!S7252)</f>
        <v/>
      </c>
      <c r="F7252" t="str">
        <f>IF([1]主干线!G7252="","",[1]主干线!G7252)</f>
        <v/>
      </c>
      <c r="G7252" t="str">
        <f>IF([1]主干线!H7252="","",[1]主干线!H7252)</f>
        <v/>
      </c>
    </row>
    <row r="7253" spans="1:7" x14ac:dyDescent="0.15">
      <c r="A7253" t="str">
        <f>IF([1]主干线!A7253="","",[1]主干线!A7253)</f>
        <v/>
      </c>
      <c r="B7253" t="str">
        <f>IF([1]主干线!B7253="","",[1]主干线!B7253)</f>
        <v/>
      </c>
      <c r="C7253" t="str">
        <f>IF([1]主干线!C7253="","",[1]主干线!C7253)</f>
        <v/>
      </c>
      <c r="D7253" t="str">
        <f>IF([1]主干线!R7253="","",[1]主干线!R7253)</f>
        <v/>
      </c>
      <c r="E7253" t="str">
        <f>IF([1]主干线!S7253="","",[1]主干线!S7253)</f>
        <v/>
      </c>
      <c r="F7253" t="str">
        <f>IF([1]主干线!G7253="","",[1]主干线!G7253)</f>
        <v/>
      </c>
      <c r="G7253" t="str">
        <f>IF([1]主干线!H7253="","",[1]主干线!H7253)</f>
        <v/>
      </c>
    </row>
    <row r="7254" spans="1:7" x14ac:dyDescent="0.15">
      <c r="A7254" t="str">
        <f>IF([1]主干线!A7254="","",[1]主干线!A7254)</f>
        <v/>
      </c>
      <c r="B7254" t="str">
        <f>IF([1]主干线!B7254="","",[1]主干线!B7254)</f>
        <v/>
      </c>
      <c r="C7254" t="str">
        <f>IF([1]主干线!C7254="","",[1]主干线!C7254)</f>
        <v/>
      </c>
      <c r="D7254" t="str">
        <f>IF([1]主干线!R7254="","",[1]主干线!R7254)</f>
        <v/>
      </c>
      <c r="E7254" t="str">
        <f>IF([1]主干线!S7254="","",[1]主干线!S7254)</f>
        <v/>
      </c>
      <c r="F7254" t="str">
        <f>IF([1]主干线!G7254="","",[1]主干线!G7254)</f>
        <v/>
      </c>
      <c r="G7254" t="str">
        <f>IF([1]主干线!H7254="","",[1]主干线!H7254)</f>
        <v/>
      </c>
    </row>
    <row r="7255" spans="1:7" x14ac:dyDescent="0.15">
      <c r="A7255" t="str">
        <f>IF([1]主干线!A7255="","",[1]主干线!A7255)</f>
        <v/>
      </c>
      <c r="B7255" t="str">
        <f>IF([1]主干线!B7255="","",[1]主干线!B7255)</f>
        <v/>
      </c>
      <c r="C7255" t="str">
        <f>IF([1]主干线!C7255="","",[1]主干线!C7255)</f>
        <v/>
      </c>
      <c r="D7255" t="str">
        <f>IF([1]主干线!R7255="","",[1]主干线!R7255)</f>
        <v/>
      </c>
      <c r="E7255" t="str">
        <f>IF([1]主干线!S7255="","",[1]主干线!S7255)</f>
        <v/>
      </c>
      <c r="F7255" t="str">
        <f>IF([1]主干线!G7255="","",[1]主干线!G7255)</f>
        <v/>
      </c>
      <c r="G7255" t="str">
        <f>IF([1]主干线!H7255="","",[1]主干线!H7255)</f>
        <v/>
      </c>
    </row>
    <row r="7256" spans="1:7" x14ac:dyDescent="0.15">
      <c r="A7256" t="str">
        <f>IF([1]主干线!A7256="","",[1]主干线!A7256)</f>
        <v/>
      </c>
      <c r="B7256" t="str">
        <f>IF([1]主干线!B7256="","",[1]主干线!B7256)</f>
        <v/>
      </c>
      <c r="C7256" t="str">
        <f>IF([1]主干线!C7256="","",[1]主干线!C7256)</f>
        <v/>
      </c>
      <c r="D7256" t="str">
        <f>IF([1]主干线!R7256="","",[1]主干线!R7256)</f>
        <v/>
      </c>
      <c r="E7256" t="str">
        <f>IF([1]主干线!S7256="","",[1]主干线!S7256)</f>
        <v/>
      </c>
      <c r="F7256" t="str">
        <f>IF([1]主干线!G7256="","",[1]主干线!G7256)</f>
        <v/>
      </c>
      <c r="G7256" t="str">
        <f>IF([1]主干线!H7256="","",[1]主干线!H7256)</f>
        <v/>
      </c>
    </row>
    <row r="7257" spans="1:7" x14ac:dyDescent="0.15">
      <c r="A7257" t="str">
        <f>IF([1]主干线!A7257="","",[1]主干线!A7257)</f>
        <v/>
      </c>
      <c r="B7257" t="str">
        <f>IF([1]主干线!B7257="","",[1]主干线!B7257)</f>
        <v/>
      </c>
      <c r="C7257" t="str">
        <f>IF([1]主干线!C7257="","",[1]主干线!C7257)</f>
        <v/>
      </c>
      <c r="D7257" t="str">
        <f>IF([1]主干线!R7257="","",[1]主干线!R7257)</f>
        <v/>
      </c>
      <c r="E7257" t="str">
        <f>IF([1]主干线!S7257="","",[1]主干线!S7257)</f>
        <v/>
      </c>
      <c r="F7257" t="str">
        <f>IF([1]主干线!G7257="","",[1]主干线!G7257)</f>
        <v/>
      </c>
      <c r="G7257" t="str">
        <f>IF([1]主干线!H7257="","",[1]主干线!H7257)</f>
        <v/>
      </c>
    </row>
    <row r="7258" spans="1:7" x14ac:dyDescent="0.15">
      <c r="A7258" t="str">
        <f>IF([1]主干线!A7258="","",[1]主干线!A7258)</f>
        <v/>
      </c>
      <c r="B7258" t="str">
        <f>IF([1]主干线!B7258="","",[1]主干线!B7258)</f>
        <v/>
      </c>
      <c r="C7258" t="str">
        <f>IF([1]主干线!C7258="","",[1]主干线!C7258)</f>
        <v/>
      </c>
      <c r="D7258" t="str">
        <f>IF([1]主干线!R7258="","",[1]主干线!R7258)</f>
        <v/>
      </c>
      <c r="E7258" t="str">
        <f>IF([1]主干线!S7258="","",[1]主干线!S7258)</f>
        <v/>
      </c>
      <c r="F7258" t="str">
        <f>IF([1]主干线!G7258="","",[1]主干线!G7258)</f>
        <v/>
      </c>
      <c r="G7258" t="str">
        <f>IF([1]主干线!H7258="","",[1]主干线!H7258)</f>
        <v/>
      </c>
    </row>
    <row r="7259" spans="1:7" x14ac:dyDescent="0.15">
      <c r="A7259" t="str">
        <f>IF([1]主干线!A7259="","",[1]主干线!A7259)</f>
        <v/>
      </c>
      <c r="B7259" t="str">
        <f>IF([1]主干线!B7259="","",[1]主干线!B7259)</f>
        <v/>
      </c>
      <c r="C7259" t="str">
        <f>IF([1]主干线!C7259="","",[1]主干线!C7259)</f>
        <v/>
      </c>
      <c r="D7259" t="str">
        <f>IF([1]主干线!R7259="","",[1]主干线!R7259)</f>
        <v/>
      </c>
      <c r="E7259" t="str">
        <f>IF([1]主干线!S7259="","",[1]主干线!S7259)</f>
        <v/>
      </c>
      <c r="F7259" t="str">
        <f>IF([1]主干线!G7259="","",[1]主干线!G7259)</f>
        <v/>
      </c>
      <c r="G7259" t="str">
        <f>IF([1]主干线!H7259="","",[1]主干线!H7259)</f>
        <v/>
      </c>
    </row>
    <row r="7260" spans="1:7" x14ac:dyDescent="0.15">
      <c r="A7260" t="str">
        <f>IF([1]主干线!A7260="","",[1]主干线!A7260)</f>
        <v/>
      </c>
      <c r="B7260" t="str">
        <f>IF([1]主干线!B7260="","",[1]主干线!B7260)</f>
        <v/>
      </c>
      <c r="C7260" t="str">
        <f>IF([1]主干线!C7260="","",[1]主干线!C7260)</f>
        <v/>
      </c>
      <c r="D7260" t="str">
        <f>IF([1]主干线!R7260="","",[1]主干线!R7260)</f>
        <v/>
      </c>
      <c r="E7260" t="str">
        <f>IF([1]主干线!S7260="","",[1]主干线!S7260)</f>
        <v/>
      </c>
      <c r="F7260" t="str">
        <f>IF([1]主干线!G7260="","",[1]主干线!G7260)</f>
        <v/>
      </c>
      <c r="G7260" t="str">
        <f>IF([1]主干线!H7260="","",[1]主干线!H7260)</f>
        <v/>
      </c>
    </row>
    <row r="7261" spans="1:7" x14ac:dyDescent="0.15">
      <c r="A7261" t="str">
        <f>IF([1]主干线!A7261="","",[1]主干线!A7261)</f>
        <v/>
      </c>
      <c r="B7261" t="str">
        <f>IF([1]主干线!B7261="","",[1]主干线!B7261)</f>
        <v/>
      </c>
      <c r="C7261" t="str">
        <f>IF([1]主干线!C7261="","",[1]主干线!C7261)</f>
        <v/>
      </c>
      <c r="D7261" t="str">
        <f>IF([1]主干线!R7261="","",[1]主干线!R7261)</f>
        <v/>
      </c>
      <c r="E7261" t="str">
        <f>IF([1]主干线!S7261="","",[1]主干线!S7261)</f>
        <v/>
      </c>
      <c r="F7261" t="str">
        <f>IF([1]主干线!G7261="","",[1]主干线!G7261)</f>
        <v/>
      </c>
      <c r="G7261" t="str">
        <f>IF([1]主干线!H7261="","",[1]主干线!H7261)</f>
        <v/>
      </c>
    </row>
    <row r="7262" spans="1:7" x14ac:dyDescent="0.15">
      <c r="A7262" t="str">
        <f>IF([1]主干线!A7262="","",[1]主干线!A7262)</f>
        <v/>
      </c>
      <c r="B7262" t="str">
        <f>IF([1]主干线!B7262="","",[1]主干线!B7262)</f>
        <v/>
      </c>
      <c r="C7262" t="str">
        <f>IF([1]主干线!C7262="","",[1]主干线!C7262)</f>
        <v/>
      </c>
      <c r="D7262" t="str">
        <f>IF([1]主干线!R7262="","",[1]主干线!R7262)</f>
        <v/>
      </c>
      <c r="E7262" t="str">
        <f>IF([1]主干线!S7262="","",[1]主干线!S7262)</f>
        <v/>
      </c>
      <c r="F7262" t="str">
        <f>IF([1]主干线!G7262="","",[1]主干线!G7262)</f>
        <v/>
      </c>
      <c r="G7262" t="str">
        <f>IF([1]主干线!H7262="","",[1]主干线!H7262)</f>
        <v/>
      </c>
    </row>
    <row r="7263" spans="1:7" x14ac:dyDescent="0.15">
      <c r="A7263" t="str">
        <f>IF([1]主干线!A7263="","",[1]主干线!A7263)</f>
        <v/>
      </c>
      <c r="B7263" t="str">
        <f>IF([1]主干线!B7263="","",[1]主干线!B7263)</f>
        <v/>
      </c>
      <c r="C7263" t="str">
        <f>IF([1]主干线!C7263="","",[1]主干线!C7263)</f>
        <v/>
      </c>
      <c r="D7263" t="str">
        <f>IF([1]主干线!R7263="","",[1]主干线!R7263)</f>
        <v/>
      </c>
      <c r="E7263" t="str">
        <f>IF([1]主干线!S7263="","",[1]主干线!S7263)</f>
        <v/>
      </c>
      <c r="F7263" t="str">
        <f>IF([1]主干线!G7263="","",[1]主干线!G7263)</f>
        <v/>
      </c>
      <c r="G7263" t="str">
        <f>IF([1]主干线!H7263="","",[1]主干线!H7263)</f>
        <v/>
      </c>
    </row>
    <row r="7264" spans="1:7" x14ac:dyDescent="0.15">
      <c r="A7264" t="str">
        <f>IF([1]主干线!A7264="","",[1]主干线!A7264)</f>
        <v/>
      </c>
      <c r="B7264" t="str">
        <f>IF([1]主干线!B7264="","",[1]主干线!B7264)</f>
        <v/>
      </c>
      <c r="C7264" t="str">
        <f>IF([1]主干线!C7264="","",[1]主干线!C7264)</f>
        <v/>
      </c>
      <c r="D7264" t="str">
        <f>IF([1]主干线!R7264="","",[1]主干线!R7264)</f>
        <v/>
      </c>
      <c r="E7264" t="str">
        <f>IF([1]主干线!S7264="","",[1]主干线!S7264)</f>
        <v/>
      </c>
      <c r="F7264" t="str">
        <f>IF([1]主干线!G7264="","",[1]主干线!G7264)</f>
        <v/>
      </c>
      <c r="G7264" t="str">
        <f>IF([1]主干线!H7264="","",[1]主干线!H7264)</f>
        <v/>
      </c>
    </row>
    <row r="7265" spans="1:7" x14ac:dyDescent="0.15">
      <c r="A7265" t="str">
        <f>IF([1]主干线!A7265="","",[1]主干线!A7265)</f>
        <v/>
      </c>
      <c r="B7265" t="str">
        <f>IF([1]主干线!B7265="","",[1]主干线!B7265)</f>
        <v/>
      </c>
      <c r="C7265" t="str">
        <f>IF([1]主干线!C7265="","",[1]主干线!C7265)</f>
        <v/>
      </c>
      <c r="D7265" t="str">
        <f>IF([1]主干线!R7265="","",[1]主干线!R7265)</f>
        <v/>
      </c>
      <c r="E7265" t="str">
        <f>IF([1]主干线!S7265="","",[1]主干线!S7265)</f>
        <v/>
      </c>
      <c r="F7265" t="str">
        <f>IF([1]主干线!G7265="","",[1]主干线!G7265)</f>
        <v/>
      </c>
      <c r="G7265" t="str">
        <f>IF([1]主干线!H7265="","",[1]主干线!H7265)</f>
        <v/>
      </c>
    </row>
    <row r="7266" spans="1:7" x14ac:dyDescent="0.15">
      <c r="A7266" t="str">
        <f>IF([1]主干线!A7266="","",[1]主干线!A7266)</f>
        <v/>
      </c>
      <c r="B7266" t="str">
        <f>IF([1]主干线!B7266="","",[1]主干线!B7266)</f>
        <v/>
      </c>
      <c r="C7266" t="str">
        <f>IF([1]主干线!C7266="","",[1]主干线!C7266)</f>
        <v/>
      </c>
      <c r="D7266" t="str">
        <f>IF([1]主干线!R7266="","",[1]主干线!R7266)</f>
        <v/>
      </c>
      <c r="E7266" t="str">
        <f>IF([1]主干线!S7266="","",[1]主干线!S7266)</f>
        <v/>
      </c>
      <c r="F7266" t="str">
        <f>IF([1]主干线!G7266="","",[1]主干线!G7266)</f>
        <v/>
      </c>
      <c r="G7266" t="str">
        <f>IF([1]主干线!H7266="","",[1]主干线!H7266)</f>
        <v/>
      </c>
    </row>
    <row r="7267" spans="1:7" x14ac:dyDescent="0.15">
      <c r="A7267" t="str">
        <f>IF([1]主干线!A7267="","",[1]主干线!A7267)</f>
        <v/>
      </c>
      <c r="B7267" t="str">
        <f>IF([1]主干线!B7267="","",[1]主干线!B7267)</f>
        <v/>
      </c>
      <c r="C7267" t="str">
        <f>IF([1]主干线!C7267="","",[1]主干线!C7267)</f>
        <v/>
      </c>
      <c r="D7267" t="str">
        <f>IF([1]主干线!R7267="","",[1]主干线!R7267)</f>
        <v/>
      </c>
      <c r="E7267" t="str">
        <f>IF([1]主干线!S7267="","",[1]主干线!S7267)</f>
        <v/>
      </c>
      <c r="F7267" t="str">
        <f>IF([1]主干线!G7267="","",[1]主干线!G7267)</f>
        <v/>
      </c>
      <c r="G7267" t="str">
        <f>IF([1]主干线!H7267="","",[1]主干线!H7267)</f>
        <v/>
      </c>
    </row>
    <row r="7268" spans="1:7" x14ac:dyDescent="0.15">
      <c r="A7268" t="str">
        <f>IF([1]主干线!A7268="","",[1]主干线!A7268)</f>
        <v/>
      </c>
      <c r="B7268" t="str">
        <f>IF([1]主干线!B7268="","",[1]主干线!B7268)</f>
        <v/>
      </c>
      <c r="C7268" t="str">
        <f>IF([1]主干线!C7268="","",[1]主干线!C7268)</f>
        <v/>
      </c>
      <c r="D7268" t="str">
        <f>IF([1]主干线!R7268="","",[1]主干线!R7268)</f>
        <v/>
      </c>
      <c r="E7268" t="str">
        <f>IF([1]主干线!S7268="","",[1]主干线!S7268)</f>
        <v/>
      </c>
      <c r="F7268" t="str">
        <f>IF([1]主干线!G7268="","",[1]主干线!G7268)</f>
        <v/>
      </c>
      <c r="G7268" t="str">
        <f>IF([1]主干线!H7268="","",[1]主干线!H7268)</f>
        <v/>
      </c>
    </row>
    <row r="7269" spans="1:7" x14ac:dyDescent="0.15">
      <c r="A7269" t="str">
        <f>IF([1]主干线!A7269="","",[1]主干线!A7269)</f>
        <v/>
      </c>
      <c r="B7269" t="str">
        <f>IF([1]主干线!B7269="","",[1]主干线!B7269)</f>
        <v/>
      </c>
      <c r="C7269" t="str">
        <f>IF([1]主干线!C7269="","",[1]主干线!C7269)</f>
        <v/>
      </c>
      <c r="D7269" t="str">
        <f>IF([1]主干线!R7269="","",[1]主干线!R7269)</f>
        <v/>
      </c>
      <c r="E7269" t="str">
        <f>IF([1]主干线!S7269="","",[1]主干线!S7269)</f>
        <v/>
      </c>
      <c r="F7269" t="str">
        <f>IF([1]主干线!G7269="","",[1]主干线!G7269)</f>
        <v/>
      </c>
      <c r="G7269" t="str">
        <f>IF([1]主干线!H7269="","",[1]主干线!H7269)</f>
        <v/>
      </c>
    </row>
    <row r="7270" spans="1:7" x14ac:dyDescent="0.15">
      <c r="A7270" t="str">
        <f>IF([1]主干线!A7270="","",[1]主干线!A7270)</f>
        <v/>
      </c>
      <c r="B7270" t="str">
        <f>IF([1]主干线!B7270="","",[1]主干线!B7270)</f>
        <v/>
      </c>
      <c r="C7270" t="str">
        <f>IF([1]主干线!C7270="","",[1]主干线!C7270)</f>
        <v/>
      </c>
      <c r="D7270" t="str">
        <f>IF([1]主干线!R7270="","",[1]主干线!R7270)</f>
        <v/>
      </c>
      <c r="E7270" t="str">
        <f>IF([1]主干线!S7270="","",[1]主干线!S7270)</f>
        <v/>
      </c>
      <c r="F7270" t="str">
        <f>IF([1]主干线!G7270="","",[1]主干线!G7270)</f>
        <v/>
      </c>
      <c r="G7270" t="str">
        <f>IF([1]主干线!H7270="","",[1]主干线!H7270)</f>
        <v/>
      </c>
    </row>
    <row r="7271" spans="1:7" x14ac:dyDescent="0.15">
      <c r="A7271" t="str">
        <f>IF([1]主干线!A7271="","",[1]主干线!A7271)</f>
        <v/>
      </c>
      <c r="B7271" t="str">
        <f>IF([1]主干线!B7271="","",[1]主干线!B7271)</f>
        <v/>
      </c>
      <c r="C7271" t="str">
        <f>IF([1]主干线!C7271="","",[1]主干线!C7271)</f>
        <v/>
      </c>
      <c r="D7271" t="str">
        <f>IF([1]主干线!R7271="","",[1]主干线!R7271)</f>
        <v/>
      </c>
      <c r="E7271" t="str">
        <f>IF([1]主干线!S7271="","",[1]主干线!S7271)</f>
        <v/>
      </c>
      <c r="F7271" t="str">
        <f>IF([1]主干线!G7271="","",[1]主干线!G7271)</f>
        <v/>
      </c>
      <c r="G7271" t="str">
        <f>IF([1]主干线!H7271="","",[1]主干线!H7271)</f>
        <v/>
      </c>
    </row>
    <row r="7272" spans="1:7" x14ac:dyDescent="0.15">
      <c r="A7272" t="str">
        <f>IF([1]主干线!A7272="","",[1]主干线!A7272)</f>
        <v/>
      </c>
      <c r="B7272" t="str">
        <f>IF([1]主干线!B7272="","",[1]主干线!B7272)</f>
        <v/>
      </c>
      <c r="C7272" t="str">
        <f>IF([1]主干线!C7272="","",[1]主干线!C7272)</f>
        <v/>
      </c>
      <c r="D7272" t="str">
        <f>IF([1]主干线!R7272="","",[1]主干线!R7272)</f>
        <v/>
      </c>
      <c r="E7272" t="str">
        <f>IF([1]主干线!S7272="","",[1]主干线!S7272)</f>
        <v/>
      </c>
      <c r="F7272" t="str">
        <f>IF([1]主干线!G7272="","",[1]主干线!G7272)</f>
        <v/>
      </c>
      <c r="G7272" t="str">
        <f>IF([1]主干线!H7272="","",[1]主干线!H7272)</f>
        <v/>
      </c>
    </row>
    <row r="7273" spans="1:7" x14ac:dyDescent="0.15">
      <c r="A7273" t="str">
        <f>IF([1]主干线!A7273="","",[1]主干线!A7273)</f>
        <v/>
      </c>
      <c r="B7273" t="str">
        <f>IF([1]主干线!B7273="","",[1]主干线!B7273)</f>
        <v/>
      </c>
      <c r="C7273" t="str">
        <f>IF([1]主干线!C7273="","",[1]主干线!C7273)</f>
        <v/>
      </c>
      <c r="D7273" t="str">
        <f>IF([1]主干线!R7273="","",[1]主干线!R7273)</f>
        <v/>
      </c>
      <c r="E7273" t="str">
        <f>IF([1]主干线!S7273="","",[1]主干线!S7273)</f>
        <v/>
      </c>
      <c r="F7273" t="str">
        <f>IF([1]主干线!G7273="","",[1]主干线!G7273)</f>
        <v/>
      </c>
      <c r="G7273" t="str">
        <f>IF([1]主干线!H7273="","",[1]主干线!H7273)</f>
        <v/>
      </c>
    </row>
    <row r="7274" spans="1:7" x14ac:dyDescent="0.15">
      <c r="A7274" t="str">
        <f>IF([1]主干线!A7274="","",[1]主干线!A7274)</f>
        <v/>
      </c>
      <c r="B7274" t="str">
        <f>IF([1]主干线!B7274="","",[1]主干线!B7274)</f>
        <v/>
      </c>
      <c r="C7274" t="str">
        <f>IF([1]主干线!C7274="","",[1]主干线!C7274)</f>
        <v/>
      </c>
      <c r="D7274" t="str">
        <f>IF([1]主干线!R7274="","",[1]主干线!R7274)</f>
        <v/>
      </c>
      <c r="E7274" t="str">
        <f>IF([1]主干线!S7274="","",[1]主干线!S7274)</f>
        <v/>
      </c>
      <c r="F7274" t="str">
        <f>IF([1]主干线!G7274="","",[1]主干线!G7274)</f>
        <v/>
      </c>
      <c r="G7274" t="str">
        <f>IF([1]主干线!H7274="","",[1]主干线!H7274)</f>
        <v/>
      </c>
    </row>
    <row r="7275" spans="1:7" x14ac:dyDescent="0.15">
      <c r="A7275" t="str">
        <f>IF([1]主干线!A7275="","",[1]主干线!A7275)</f>
        <v/>
      </c>
      <c r="B7275" t="str">
        <f>IF([1]主干线!B7275="","",[1]主干线!B7275)</f>
        <v/>
      </c>
      <c r="C7275" t="str">
        <f>IF([1]主干线!C7275="","",[1]主干线!C7275)</f>
        <v/>
      </c>
      <c r="D7275" t="str">
        <f>IF([1]主干线!R7275="","",[1]主干线!R7275)</f>
        <v/>
      </c>
      <c r="E7275" t="str">
        <f>IF([1]主干线!S7275="","",[1]主干线!S7275)</f>
        <v/>
      </c>
      <c r="F7275" t="str">
        <f>IF([1]主干线!G7275="","",[1]主干线!G7275)</f>
        <v/>
      </c>
      <c r="G7275" t="str">
        <f>IF([1]主干线!H7275="","",[1]主干线!H7275)</f>
        <v/>
      </c>
    </row>
    <row r="7276" spans="1:7" x14ac:dyDescent="0.15">
      <c r="A7276" t="str">
        <f>IF([1]主干线!A7276="","",[1]主干线!A7276)</f>
        <v/>
      </c>
      <c r="B7276" t="str">
        <f>IF([1]主干线!B7276="","",[1]主干线!B7276)</f>
        <v/>
      </c>
      <c r="C7276" t="str">
        <f>IF([1]主干线!C7276="","",[1]主干线!C7276)</f>
        <v/>
      </c>
      <c r="D7276" t="str">
        <f>IF([1]主干线!R7276="","",[1]主干线!R7276)</f>
        <v/>
      </c>
      <c r="E7276" t="str">
        <f>IF([1]主干线!S7276="","",[1]主干线!S7276)</f>
        <v/>
      </c>
      <c r="F7276" t="str">
        <f>IF([1]主干线!G7276="","",[1]主干线!G7276)</f>
        <v/>
      </c>
      <c r="G7276" t="str">
        <f>IF([1]主干线!H7276="","",[1]主干线!H7276)</f>
        <v/>
      </c>
    </row>
    <row r="7277" spans="1:7" x14ac:dyDescent="0.15">
      <c r="A7277" t="str">
        <f>IF([1]主干线!A7277="","",[1]主干线!A7277)</f>
        <v/>
      </c>
      <c r="B7277" t="str">
        <f>IF([1]主干线!B7277="","",[1]主干线!B7277)</f>
        <v/>
      </c>
      <c r="C7277" t="str">
        <f>IF([1]主干线!C7277="","",[1]主干线!C7277)</f>
        <v/>
      </c>
      <c r="D7277" t="str">
        <f>IF([1]主干线!R7277="","",[1]主干线!R7277)</f>
        <v/>
      </c>
      <c r="E7277" t="str">
        <f>IF([1]主干线!S7277="","",[1]主干线!S7277)</f>
        <v/>
      </c>
      <c r="F7277" t="str">
        <f>IF([1]主干线!G7277="","",[1]主干线!G7277)</f>
        <v/>
      </c>
      <c r="G7277" t="str">
        <f>IF([1]主干线!H7277="","",[1]主干线!H7277)</f>
        <v/>
      </c>
    </row>
    <row r="7278" spans="1:7" x14ac:dyDescent="0.15">
      <c r="A7278" t="str">
        <f>IF([1]主干线!A7278="","",[1]主干线!A7278)</f>
        <v/>
      </c>
      <c r="B7278" t="str">
        <f>IF([1]主干线!B7278="","",[1]主干线!B7278)</f>
        <v/>
      </c>
      <c r="C7278" t="str">
        <f>IF([1]主干线!C7278="","",[1]主干线!C7278)</f>
        <v/>
      </c>
      <c r="D7278" t="str">
        <f>IF([1]主干线!R7278="","",[1]主干线!R7278)</f>
        <v/>
      </c>
      <c r="E7278" t="str">
        <f>IF([1]主干线!S7278="","",[1]主干线!S7278)</f>
        <v/>
      </c>
      <c r="F7278" t="str">
        <f>IF([1]主干线!G7278="","",[1]主干线!G7278)</f>
        <v/>
      </c>
      <c r="G7278" t="str">
        <f>IF([1]主干线!H7278="","",[1]主干线!H7278)</f>
        <v/>
      </c>
    </row>
    <row r="7279" spans="1:7" x14ac:dyDescent="0.15">
      <c r="A7279" t="str">
        <f>IF([1]主干线!A7279="","",[1]主干线!A7279)</f>
        <v/>
      </c>
      <c r="B7279" t="str">
        <f>IF([1]主干线!B7279="","",[1]主干线!B7279)</f>
        <v/>
      </c>
      <c r="C7279" t="str">
        <f>IF([1]主干线!C7279="","",[1]主干线!C7279)</f>
        <v/>
      </c>
      <c r="D7279" t="str">
        <f>IF([1]主干线!R7279="","",[1]主干线!R7279)</f>
        <v/>
      </c>
      <c r="E7279" t="str">
        <f>IF([1]主干线!S7279="","",[1]主干线!S7279)</f>
        <v/>
      </c>
      <c r="F7279" t="str">
        <f>IF([1]主干线!G7279="","",[1]主干线!G7279)</f>
        <v/>
      </c>
      <c r="G7279" t="str">
        <f>IF([1]主干线!H7279="","",[1]主干线!H7279)</f>
        <v/>
      </c>
    </row>
    <row r="7280" spans="1:7" x14ac:dyDescent="0.15">
      <c r="A7280" t="str">
        <f>IF([1]主干线!A7280="","",[1]主干线!A7280)</f>
        <v/>
      </c>
      <c r="B7280" t="str">
        <f>IF([1]主干线!B7280="","",[1]主干线!B7280)</f>
        <v/>
      </c>
      <c r="C7280" t="str">
        <f>IF([1]主干线!C7280="","",[1]主干线!C7280)</f>
        <v/>
      </c>
      <c r="D7280" t="str">
        <f>IF([1]主干线!R7280="","",[1]主干线!R7280)</f>
        <v/>
      </c>
      <c r="E7280" t="str">
        <f>IF([1]主干线!S7280="","",[1]主干线!S7280)</f>
        <v/>
      </c>
      <c r="F7280" t="str">
        <f>IF([1]主干线!G7280="","",[1]主干线!G7280)</f>
        <v/>
      </c>
      <c r="G7280" t="str">
        <f>IF([1]主干线!H7280="","",[1]主干线!H7280)</f>
        <v/>
      </c>
    </row>
    <row r="7281" spans="1:7" x14ac:dyDescent="0.15">
      <c r="A7281" t="str">
        <f>IF([1]主干线!A7281="","",[1]主干线!A7281)</f>
        <v/>
      </c>
      <c r="B7281" t="str">
        <f>IF([1]主干线!B7281="","",[1]主干线!B7281)</f>
        <v/>
      </c>
      <c r="C7281" t="str">
        <f>IF([1]主干线!C7281="","",[1]主干线!C7281)</f>
        <v/>
      </c>
      <c r="D7281" t="str">
        <f>IF([1]主干线!R7281="","",[1]主干线!R7281)</f>
        <v/>
      </c>
      <c r="E7281" t="str">
        <f>IF([1]主干线!S7281="","",[1]主干线!S7281)</f>
        <v/>
      </c>
      <c r="F7281" t="str">
        <f>IF([1]主干线!G7281="","",[1]主干线!G7281)</f>
        <v/>
      </c>
      <c r="G7281" t="str">
        <f>IF([1]主干线!H7281="","",[1]主干线!H7281)</f>
        <v/>
      </c>
    </row>
    <row r="7282" spans="1:7" x14ac:dyDescent="0.15">
      <c r="A7282" t="str">
        <f>IF([1]主干线!A7282="","",[1]主干线!A7282)</f>
        <v/>
      </c>
      <c r="B7282" t="str">
        <f>IF([1]主干线!B7282="","",[1]主干线!B7282)</f>
        <v/>
      </c>
      <c r="C7282" t="str">
        <f>IF([1]主干线!C7282="","",[1]主干线!C7282)</f>
        <v/>
      </c>
      <c r="D7282" t="str">
        <f>IF([1]主干线!R7282="","",[1]主干线!R7282)</f>
        <v/>
      </c>
      <c r="E7282" t="str">
        <f>IF([1]主干线!S7282="","",[1]主干线!S7282)</f>
        <v/>
      </c>
      <c r="F7282" t="str">
        <f>IF([1]主干线!G7282="","",[1]主干线!G7282)</f>
        <v/>
      </c>
      <c r="G7282" t="str">
        <f>IF([1]主干线!H7282="","",[1]主干线!H7282)</f>
        <v/>
      </c>
    </row>
    <row r="7283" spans="1:7" x14ac:dyDescent="0.15">
      <c r="A7283" t="str">
        <f>IF([1]主干线!A7283="","",[1]主干线!A7283)</f>
        <v/>
      </c>
      <c r="B7283" t="str">
        <f>IF([1]主干线!B7283="","",[1]主干线!B7283)</f>
        <v/>
      </c>
      <c r="C7283" t="str">
        <f>IF([1]主干线!C7283="","",[1]主干线!C7283)</f>
        <v/>
      </c>
      <c r="D7283" t="str">
        <f>IF([1]主干线!R7283="","",[1]主干线!R7283)</f>
        <v/>
      </c>
      <c r="E7283" t="str">
        <f>IF([1]主干线!S7283="","",[1]主干线!S7283)</f>
        <v/>
      </c>
      <c r="F7283" t="str">
        <f>IF([1]主干线!G7283="","",[1]主干线!G7283)</f>
        <v/>
      </c>
      <c r="G7283" t="str">
        <f>IF([1]主干线!H7283="","",[1]主干线!H7283)</f>
        <v/>
      </c>
    </row>
    <row r="7284" spans="1:7" x14ac:dyDescent="0.15">
      <c r="A7284" t="str">
        <f>IF([1]主干线!A7284="","",[1]主干线!A7284)</f>
        <v/>
      </c>
      <c r="B7284" t="str">
        <f>IF([1]主干线!B7284="","",[1]主干线!B7284)</f>
        <v/>
      </c>
      <c r="C7284" t="str">
        <f>IF([1]主干线!C7284="","",[1]主干线!C7284)</f>
        <v/>
      </c>
      <c r="D7284" t="str">
        <f>IF([1]主干线!R7284="","",[1]主干线!R7284)</f>
        <v/>
      </c>
      <c r="E7284" t="str">
        <f>IF([1]主干线!S7284="","",[1]主干线!S7284)</f>
        <v/>
      </c>
      <c r="F7284" t="str">
        <f>IF([1]主干线!G7284="","",[1]主干线!G7284)</f>
        <v/>
      </c>
      <c r="G7284" t="str">
        <f>IF([1]主干线!H7284="","",[1]主干线!H7284)</f>
        <v/>
      </c>
    </row>
    <row r="7285" spans="1:7" x14ac:dyDescent="0.15">
      <c r="A7285" t="str">
        <f>IF([1]主干线!A7285="","",[1]主干线!A7285)</f>
        <v/>
      </c>
      <c r="B7285" t="str">
        <f>IF([1]主干线!B7285="","",[1]主干线!B7285)</f>
        <v/>
      </c>
      <c r="C7285" t="str">
        <f>IF([1]主干线!C7285="","",[1]主干线!C7285)</f>
        <v/>
      </c>
      <c r="D7285" t="str">
        <f>IF([1]主干线!R7285="","",[1]主干线!R7285)</f>
        <v/>
      </c>
      <c r="E7285" t="str">
        <f>IF([1]主干线!S7285="","",[1]主干线!S7285)</f>
        <v/>
      </c>
      <c r="F7285" t="str">
        <f>IF([1]主干线!G7285="","",[1]主干线!G7285)</f>
        <v/>
      </c>
      <c r="G7285" t="str">
        <f>IF([1]主干线!H7285="","",[1]主干线!H7285)</f>
        <v/>
      </c>
    </row>
    <row r="7286" spans="1:7" x14ac:dyDescent="0.15">
      <c r="A7286" t="str">
        <f>IF([1]主干线!A7286="","",[1]主干线!A7286)</f>
        <v/>
      </c>
      <c r="B7286" t="str">
        <f>IF([1]主干线!B7286="","",[1]主干线!B7286)</f>
        <v/>
      </c>
      <c r="C7286" t="str">
        <f>IF([1]主干线!C7286="","",[1]主干线!C7286)</f>
        <v/>
      </c>
      <c r="D7286" t="str">
        <f>IF([1]主干线!R7286="","",[1]主干线!R7286)</f>
        <v/>
      </c>
      <c r="E7286" t="str">
        <f>IF([1]主干线!S7286="","",[1]主干线!S7286)</f>
        <v/>
      </c>
      <c r="F7286" t="str">
        <f>IF([1]主干线!G7286="","",[1]主干线!G7286)</f>
        <v/>
      </c>
      <c r="G7286" t="str">
        <f>IF([1]主干线!H7286="","",[1]主干线!H7286)</f>
        <v/>
      </c>
    </row>
    <row r="7287" spans="1:7" x14ac:dyDescent="0.15">
      <c r="A7287" t="str">
        <f>IF([1]主干线!A7287="","",[1]主干线!A7287)</f>
        <v/>
      </c>
      <c r="B7287" t="str">
        <f>IF([1]主干线!B7287="","",[1]主干线!B7287)</f>
        <v/>
      </c>
      <c r="C7287" t="str">
        <f>IF([1]主干线!C7287="","",[1]主干线!C7287)</f>
        <v/>
      </c>
      <c r="D7287" t="str">
        <f>IF([1]主干线!R7287="","",[1]主干线!R7287)</f>
        <v/>
      </c>
      <c r="E7287" t="str">
        <f>IF([1]主干线!S7287="","",[1]主干线!S7287)</f>
        <v/>
      </c>
      <c r="F7287" t="str">
        <f>IF([1]主干线!G7287="","",[1]主干线!G7287)</f>
        <v/>
      </c>
      <c r="G7287" t="str">
        <f>IF([1]主干线!H7287="","",[1]主干线!H7287)</f>
        <v/>
      </c>
    </row>
    <row r="7288" spans="1:7" x14ac:dyDescent="0.15">
      <c r="A7288" t="str">
        <f>IF([1]主干线!A7288="","",[1]主干线!A7288)</f>
        <v/>
      </c>
      <c r="B7288" t="str">
        <f>IF([1]主干线!B7288="","",[1]主干线!B7288)</f>
        <v/>
      </c>
      <c r="C7288" t="str">
        <f>IF([1]主干线!C7288="","",[1]主干线!C7288)</f>
        <v/>
      </c>
      <c r="D7288" t="str">
        <f>IF([1]主干线!R7288="","",[1]主干线!R7288)</f>
        <v/>
      </c>
      <c r="E7288" t="str">
        <f>IF([1]主干线!S7288="","",[1]主干线!S7288)</f>
        <v/>
      </c>
      <c r="F7288" t="str">
        <f>IF([1]主干线!G7288="","",[1]主干线!G7288)</f>
        <v/>
      </c>
      <c r="G7288" t="str">
        <f>IF([1]主干线!H7288="","",[1]主干线!H7288)</f>
        <v/>
      </c>
    </row>
    <row r="7289" spans="1:7" x14ac:dyDescent="0.15">
      <c r="A7289" t="str">
        <f>IF([1]主干线!A7289="","",[1]主干线!A7289)</f>
        <v/>
      </c>
      <c r="B7289" t="str">
        <f>IF([1]主干线!B7289="","",[1]主干线!B7289)</f>
        <v/>
      </c>
      <c r="C7289" t="str">
        <f>IF([1]主干线!C7289="","",[1]主干线!C7289)</f>
        <v/>
      </c>
      <c r="D7289" t="str">
        <f>IF([1]主干线!R7289="","",[1]主干线!R7289)</f>
        <v/>
      </c>
      <c r="E7289" t="str">
        <f>IF([1]主干线!S7289="","",[1]主干线!S7289)</f>
        <v/>
      </c>
      <c r="F7289" t="str">
        <f>IF([1]主干线!G7289="","",[1]主干线!G7289)</f>
        <v/>
      </c>
      <c r="G7289" t="str">
        <f>IF([1]主干线!H7289="","",[1]主干线!H7289)</f>
        <v/>
      </c>
    </row>
    <row r="7290" spans="1:7" x14ac:dyDescent="0.15">
      <c r="A7290" t="str">
        <f>IF([1]主干线!A7290="","",[1]主干线!A7290)</f>
        <v/>
      </c>
      <c r="B7290" t="str">
        <f>IF([1]主干线!B7290="","",[1]主干线!B7290)</f>
        <v/>
      </c>
      <c r="C7290" t="str">
        <f>IF([1]主干线!C7290="","",[1]主干线!C7290)</f>
        <v/>
      </c>
      <c r="D7290" t="str">
        <f>IF([1]主干线!R7290="","",[1]主干线!R7290)</f>
        <v/>
      </c>
      <c r="E7290" t="str">
        <f>IF([1]主干线!S7290="","",[1]主干线!S7290)</f>
        <v/>
      </c>
      <c r="F7290" t="str">
        <f>IF([1]主干线!G7290="","",[1]主干线!G7290)</f>
        <v/>
      </c>
      <c r="G7290" t="str">
        <f>IF([1]主干线!H7290="","",[1]主干线!H7290)</f>
        <v/>
      </c>
    </row>
    <row r="7291" spans="1:7" x14ac:dyDescent="0.15">
      <c r="A7291" t="str">
        <f>IF([1]主干线!A7291="","",[1]主干线!A7291)</f>
        <v/>
      </c>
      <c r="B7291" t="str">
        <f>IF([1]主干线!B7291="","",[1]主干线!B7291)</f>
        <v/>
      </c>
      <c r="C7291" t="str">
        <f>IF([1]主干线!C7291="","",[1]主干线!C7291)</f>
        <v/>
      </c>
      <c r="D7291" t="str">
        <f>IF([1]主干线!R7291="","",[1]主干线!R7291)</f>
        <v/>
      </c>
      <c r="E7291" t="str">
        <f>IF([1]主干线!S7291="","",[1]主干线!S7291)</f>
        <v/>
      </c>
      <c r="F7291" t="str">
        <f>IF([1]主干线!G7291="","",[1]主干线!G7291)</f>
        <v/>
      </c>
      <c r="G7291" t="str">
        <f>IF([1]主干线!H7291="","",[1]主干线!H7291)</f>
        <v/>
      </c>
    </row>
    <row r="7292" spans="1:7" x14ac:dyDescent="0.15">
      <c r="A7292" t="str">
        <f>IF([1]主干线!A7292="","",[1]主干线!A7292)</f>
        <v/>
      </c>
      <c r="B7292" t="str">
        <f>IF([1]主干线!B7292="","",[1]主干线!B7292)</f>
        <v/>
      </c>
      <c r="C7292" t="str">
        <f>IF([1]主干线!C7292="","",[1]主干线!C7292)</f>
        <v/>
      </c>
      <c r="D7292" t="str">
        <f>IF([1]主干线!R7292="","",[1]主干线!R7292)</f>
        <v/>
      </c>
      <c r="E7292" t="str">
        <f>IF([1]主干线!S7292="","",[1]主干线!S7292)</f>
        <v/>
      </c>
      <c r="F7292" t="str">
        <f>IF([1]主干线!G7292="","",[1]主干线!G7292)</f>
        <v/>
      </c>
      <c r="G7292" t="str">
        <f>IF([1]主干线!H7292="","",[1]主干线!H7292)</f>
        <v/>
      </c>
    </row>
    <row r="7293" spans="1:7" x14ac:dyDescent="0.15">
      <c r="A7293" t="str">
        <f>IF([1]主干线!A7293="","",[1]主干线!A7293)</f>
        <v/>
      </c>
      <c r="B7293" t="str">
        <f>IF([1]主干线!B7293="","",[1]主干线!B7293)</f>
        <v/>
      </c>
      <c r="C7293" t="str">
        <f>IF([1]主干线!C7293="","",[1]主干线!C7293)</f>
        <v/>
      </c>
      <c r="D7293" t="str">
        <f>IF([1]主干线!R7293="","",[1]主干线!R7293)</f>
        <v/>
      </c>
      <c r="E7293" t="str">
        <f>IF([1]主干线!S7293="","",[1]主干线!S7293)</f>
        <v/>
      </c>
      <c r="F7293" t="str">
        <f>IF([1]主干线!G7293="","",[1]主干线!G7293)</f>
        <v/>
      </c>
      <c r="G7293" t="str">
        <f>IF([1]主干线!H7293="","",[1]主干线!H7293)</f>
        <v/>
      </c>
    </row>
    <row r="7294" spans="1:7" x14ac:dyDescent="0.15">
      <c r="A7294" t="str">
        <f>IF([1]主干线!A7294="","",[1]主干线!A7294)</f>
        <v/>
      </c>
      <c r="B7294" t="str">
        <f>IF([1]主干线!B7294="","",[1]主干线!B7294)</f>
        <v/>
      </c>
      <c r="C7294" t="str">
        <f>IF([1]主干线!C7294="","",[1]主干线!C7294)</f>
        <v/>
      </c>
      <c r="D7294" t="str">
        <f>IF([1]主干线!R7294="","",[1]主干线!R7294)</f>
        <v/>
      </c>
      <c r="E7294" t="str">
        <f>IF([1]主干线!S7294="","",[1]主干线!S7294)</f>
        <v/>
      </c>
      <c r="F7294" t="str">
        <f>IF([1]主干线!G7294="","",[1]主干线!G7294)</f>
        <v/>
      </c>
      <c r="G7294" t="str">
        <f>IF([1]主干线!H7294="","",[1]主干线!H7294)</f>
        <v/>
      </c>
    </row>
    <row r="7295" spans="1:7" x14ac:dyDescent="0.15">
      <c r="A7295" t="str">
        <f>IF([1]主干线!A7295="","",[1]主干线!A7295)</f>
        <v/>
      </c>
      <c r="B7295" t="str">
        <f>IF([1]主干线!B7295="","",[1]主干线!B7295)</f>
        <v/>
      </c>
      <c r="C7295" t="str">
        <f>IF([1]主干线!C7295="","",[1]主干线!C7295)</f>
        <v/>
      </c>
      <c r="D7295" t="str">
        <f>IF([1]主干线!R7295="","",[1]主干线!R7295)</f>
        <v/>
      </c>
      <c r="E7295" t="str">
        <f>IF([1]主干线!S7295="","",[1]主干线!S7295)</f>
        <v/>
      </c>
      <c r="F7295" t="str">
        <f>IF([1]主干线!G7295="","",[1]主干线!G7295)</f>
        <v/>
      </c>
      <c r="G7295" t="str">
        <f>IF([1]主干线!H7295="","",[1]主干线!H7295)</f>
        <v/>
      </c>
    </row>
    <row r="7296" spans="1:7" x14ac:dyDescent="0.15">
      <c r="A7296" t="str">
        <f>IF([1]主干线!A7296="","",[1]主干线!A7296)</f>
        <v/>
      </c>
      <c r="B7296" t="str">
        <f>IF([1]主干线!B7296="","",[1]主干线!B7296)</f>
        <v/>
      </c>
      <c r="C7296" t="str">
        <f>IF([1]主干线!C7296="","",[1]主干线!C7296)</f>
        <v/>
      </c>
      <c r="D7296" t="str">
        <f>IF([1]主干线!R7296="","",[1]主干线!R7296)</f>
        <v/>
      </c>
      <c r="E7296" t="str">
        <f>IF([1]主干线!S7296="","",[1]主干线!S7296)</f>
        <v/>
      </c>
      <c r="F7296" t="str">
        <f>IF([1]主干线!G7296="","",[1]主干线!G7296)</f>
        <v/>
      </c>
      <c r="G7296" t="str">
        <f>IF([1]主干线!H7296="","",[1]主干线!H7296)</f>
        <v/>
      </c>
    </row>
    <row r="7297" spans="1:7" x14ac:dyDescent="0.15">
      <c r="A7297" t="str">
        <f>IF([1]主干线!A7297="","",[1]主干线!A7297)</f>
        <v/>
      </c>
      <c r="B7297" t="str">
        <f>IF([1]主干线!B7297="","",[1]主干线!B7297)</f>
        <v/>
      </c>
      <c r="C7297" t="str">
        <f>IF([1]主干线!C7297="","",[1]主干线!C7297)</f>
        <v/>
      </c>
      <c r="D7297" t="str">
        <f>IF([1]主干线!R7297="","",[1]主干线!R7297)</f>
        <v/>
      </c>
      <c r="E7297" t="str">
        <f>IF([1]主干线!S7297="","",[1]主干线!S7297)</f>
        <v/>
      </c>
      <c r="F7297" t="str">
        <f>IF([1]主干线!G7297="","",[1]主干线!G7297)</f>
        <v/>
      </c>
      <c r="G7297" t="str">
        <f>IF([1]主干线!H7297="","",[1]主干线!H7297)</f>
        <v/>
      </c>
    </row>
    <row r="7298" spans="1:7" x14ac:dyDescent="0.15">
      <c r="A7298" t="str">
        <f>IF([1]主干线!A7298="","",[1]主干线!A7298)</f>
        <v/>
      </c>
      <c r="B7298" t="str">
        <f>IF([1]主干线!B7298="","",[1]主干线!B7298)</f>
        <v/>
      </c>
      <c r="C7298" t="str">
        <f>IF([1]主干线!C7298="","",[1]主干线!C7298)</f>
        <v/>
      </c>
      <c r="D7298" t="str">
        <f>IF([1]主干线!R7298="","",[1]主干线!R7298)</f>
        <v/>
      </c>
      <c r="E7298" t="str">
        <f>IF([1]主干线!S7298="","",[1]主干线!S7298)</f>
        <v/>
      </c>
      <c r="F7298" t="str">
        <f>IF([1]主干线!G7298="","",[1]主干线!G7298)</f>
        <v/>
      </c>
      <c r="G7298" t="str">
        <f>IF([1]主干线!H7298="","",[1]主干线!H7298)</f>
        <v/>
      </c>
    </row>
    <row r="7299" spans="1:7" x14ac:dyDescent="0.15">
      <c r="A7299" t="str">
        <f>IF([1]主干线!A7299="","",[1]主干线!A7299)</f>
        <v/>
      </c>
      <c r="B7299" t="str">
        <f>IF([1]主干线!B7299="","",[1]主干线!B7299)</f>
        <v/>
      </c>
      <c r="C7299" t="str">
        <f>IF([1]主干线!C7299="","",[1]主干线!C7299)</f>
        <v/>
      </c>
      <c r="D7299" t="str">
        <f>IF([1]主干线!R7299="","",[1]主干线!R7299)</f>
        <v/>
      </c>
      <c r="E7299" t="str">
        <f>IF([1]主干线!S7299="","",[1]主干线!S7299)</f>
        <v/>
      </c>
      <c r="F7299" t="str">
        <f>IF([1]主干线!G7299="","",[1]主干线!G7299)</f>
        <v/>
      </c>
      <c r="G7299" t="str">
        <f>IF([1]主干线!H7299="","",[1]主干线!H7299)</f>
        <v/>
      </c>
    </row>
    <row r="7300" spans="1:7" x14ac:dyDescent="0.15">
      <c r="A7300" t="str">
        <f>IF([1]主干线!A7300="","",[1]主干线!A7300)</f>
        <v/>
      </c>
      <c r="B7300" t="str">
        <f>IF([1]主干线!B7300="","",[1]主干线!B7300)</f>
        <v/>
      </c>
      <c r="C7300" t="str">
        <f>IF([1]主干线!C7300="","",[1]主干线!C7300)</f>
        <v/>
      </c>
      <c r="D7300" t="str">
        <f>IF([1]主干线!R7300="","",[1]主干线!R7300)</f>
        <v/>
      </c>
      <c r="E7300" t="str">
        <f>IF([1]主干线!S7300="","",[1]主干线!S7300)</f>
        <v/>
      </c>
      <c r="F7300" t="str">
        <f>IF([1]主干线!G7300="","",[1]主干线!G7300)</f>
        <v/>
      </c>
      <c r="G7300" t="str">
        <f>IF([1]主干线!H7300="","",[1]主干线!H7300)</f>
        <v/>
      </c>
    </row>
    <row r="7301" spans="1:7" x14ac:dyDescent="0.15">
      <c r="A7301" t="str">
        <f>IF([1]主干线!A7301="","",[1]主干线!A7301)</f>
        <v/>
      </c>
      <c r="B7301" t="str">
        <f>IF([1]主干线!B7301="","",[1]主干线!B7301)</f>
        <v/>
      </c>
      <c r="C7301" t="str">
        <f>IF([1]主干线!C7301="","",[1]主干线!C7301)</f>
        <v/>
      </c>
      <c r="D7301" t="str">
        <f>IF([1]主干线!R7301="","",[1]主干线!R7301)</f>
        <v/>
      </c>
      <c r="E7301" t="str">
        <f>IF([1]主干线!S7301="","",[1]主干线!S7301)</f>
        <v/>
      </c>
      <c r="F7301" t="str">
        <f>IF([1]主干线!G7301="","",[1]主干线!G7301)</f>
        <v/>
      </c>
      <c r="G7301" t="str">
        <f>IF([1]主干线!H7301="","",[1]主干线!H7301)</f>
        <v/>
      </c>
    </row>
    <row r="7302" spans="1:7" x14ac:dyDescent="0.15">
      <c r="A7302" t="str">
        <f>IF([1]主干线!A7302="","",[1]主干线!A7302)</f>
        <v/>
      </c>
      <c r="B7302" t="str">
        <f>IF([1]主干线!B7302="","",[1]主干线!B7302)</f>
        <v/>
      </c>
      <c r="C7302" t="str">
        <f>IF([1]主干线!C7302="","",[1]主干线!C7302)</f>
        <v/>
      </c>
      <c r="D7302" t="str">
        <f>IF([1]主干线!R7302="","",[1]主干线!R7302)</f>
        <v/>
      </c>
      <c r="E7302" t="str">
        <f>IF([1]主干线!S7302="","",[1]主干线!S7302)</f>
        <v/>
      </c>
      <c r="F7302" t="str">
        <f>IF([1]主干线!G7302="","",[1]主干线!G7302)</f>
        <v/>
      </c>
      <c r="G7302" t="str">
        <f>IF([1]主干线!H7302="","",[1]主干线!H7302)</f>
        <v/>
      </c>
    </row>
    <row r="7303" spans="1:7" x14ac:dyDescent="0.15">
      <c r="A7303" t="str">
        <f>IF([1]主干线!A7303="","",[1]主干线!A7303)</f>
        <v/>
      </c>
      <c r="B7303" t="str">
        <f>IF([1]主干线!B7303="","",[1]主干线!B7303)</f>
        <v/>
      </c>
      <c r="C7303" t="str">
        <f>IF([1]主干线!C7303="","",[1]主干线!C7303)</f>
        <v/>
      </c>
      <c r="D7303" t="str">
        <f>IF([1]主干线!R7303="","",[1]主干线!R7303)</f>
        <v/>
      </c>
      <c r="E7303" t="str">
        <f>IF([1]主干线!S7303="","",[1]主干线!S7303)</f>
        <v/>
      </c>
      <c r="F7303" t="str">
        <f>IF([1]主干线!G7303="","",[1]主干线!G7303)</f>
        <v/>
      </c>
      <c r="G7303" t="str">
        <f>IF([1]主干线!H7303="","",[1]主干线!H7303)</f>
        <v/>
      </c>
    </row>
    <row r="7304" spans="1:7" x14ac:dyDescent="0.15">
      <c r="A7304" t="str">
        <f>IF([1]主干线!A7304="","",[1]主干线!A7304)</f>
        <v/>
      </c>
      <c r="B7304" t="str">
        <f>IF([1]主干线!B7304="","",[1]主干线!B7304)</f>
        <v/>
      </c>
      <c r="C7304" t="str">
        <f>IF([1]主干线!C7304="","",[1]主干线!C7304)</f>
        <v/>
      </c>
      <c r="D7304" t="str">
        <f>IF([1]主干线!R7304="","",[1]主干线!R7304)</f>
        <v/>
      </c>
      <c r="E7304" t="str">
        <f>IF([1]主干线!S7304="","",[1]主干线!S7304)</f>
        <v/>
      </c>
      <c r="F7304" t="str">
        <f>IF([1]主干线!G7304="","",[1]主干线!G7304)</f>
        <v/>
      </c>
      <c r="G7304" t="str">
        <f>IF([1]主干线!H7304="","",[1]主干线!H7304)</f>
        <v/>
      </c>
    </row>
    <row r="7305" spans="1:7" x14ac:dyDescent="0.15">
      <c r="A7305" t="str">
        <f>IF([1]主干线!A7305="","",[1]主干线!A7305)</f>
        <v/>
      </c>
      <c r="B7305" t="str">
        <f>IF([1]主干线!B7305="","",[1]主干线!B7305)</f>
        <v/>
      </c>
      <c r="C7305" t="str">
        <f>IF([1]主干线!C7305="","",[1]主干线!C7305)</f>
        <v/>
      </c>
      <c r="D7305" t="str">
        <f>IF([1]主干线!R7305="","",[1]主干线!R7305)</f>
        <v/>
      </c>
      <c r="E7305" t="str">
        <f>IF([1]主干线!S7305="","",[1]主干线!S7305)</f>
        <v/>
      </c>
      <c r="F7305" t="str">
        <f>IF([1]主干线!G7305="","",[1]主干线!G7305)</f>
        <v/>
      </c>
      <c r="G7305" t="str">
        <f>IF([1]主干线!H7305="","",[1]主干线!H7305)</f>
        <v/>
      </c>
    </row>
    <row r="7306" spans="1:7" x14ac:dyDescent="0.15">
      <c r="A7306" t="str">
        <f>IF([1]主干线!A7306="","",[1]主干线!A7306)</f>
        <v/>
      </c>
      <c r="B7306" t="str">
        <f>IF([1]主干线!B7306="","",[1]主干线!B7306)</f>
        <v/>
      </c>
      <c r="C7306" t="str">
        <f>IF([1]主干线!C7306="","",[1]主干线!C7306)</f>
        <v/>
      </c>
      <c r="D7306" t="str">
        <f>IF([1]主干线!R7306="","",[1]主干线!R7306)</f>
        <v/>
      </c>
      <c r="E7306" t="str">
        <f>IF([1]主干线!S7306="","",[1]主干线!S7306)</f>
        <v/>
      </c>
      <c r="F7306" t="str">
        <f>IF([1]主干线!G7306="","",[1]主干线!G7306)</f>
        <v/>
      </c>
      <c r="G7306" t="str">
        <f>IF([1]主干线!H7306="","",[1]主干线!H7306)</f>
        <v/>
      </c>
    </row>
    <row r="7307" spans="1:7" x14ac:dyDescent="0.15">
      <c r="A7307" t="str">
        <f>IF([1]主干线!A7307="","",[1]主干线!A7307)</f>
        <v/>
      </c>
      <c r="B7307" t="str">
        <f>IF([1]主干线!B7307="","",[1]主干线!B7307)</f>
        <v/>
      </c>
      <c r="C7307" t="str">
        <f>IF([1]主干线!C7307="","",[1]主干线!C7307)</f>
        <v/>
      </c>
      <c r="D7307" t="str">
        <f>IF([1]主干线!R7307="","",[1]主干线!R7307)</f>
        <v/>
      </c>
      <c r="E7307" t="str">
        <f>IF([1]主干线!S7307="","",[1]主干线!S7307)</f>
        <v/>
      </c>
      <c r="F7307" t="str">
        <f>IF([1]主干线!G7307="","",[1]主干线!G7307)</f>
        <v/>
      </c>
      <c r="G7307" t="str">
        <f>IF([1]主干线!H7307="","",[1]主干线!H7307)</f>
        <v/>
      </c>
    </row>
    <row r="7308" spans="1:7" x14ac:dyDescent="0.15">
      <c r="A7308" t="str">
        <f>IF([1]主干线!A7308="","",[1]主干线!A7308)</f>
        <v/>
      </c>
      <c r="B7308" t="str">
        <f>IF([1]主干线!B7308="","",[1]主干线!B7308)</f>
        <v/>
      </c>
      <c r="C7308" t="str">
        <f>IF([1]主干线!C7308="","",[1]主干线!C7308)</f>
        <v/>
      </c>
      <c r="D7308" t="str">
        <f>IF([1]主干线!R7308="","",[1]主干线!R7308)</f>
        <v/>
      </c>
      <c r="E7308" t="str">
        <f>IF([1]主干线!S7308="","",[1]主干线!S7308)</f>
        <v/>
      </c>
      <c r="F7308" t="str">
        <f>IF([1]主干线!G7308="","",[1]主干线!G7308)</f>
        <v/>
      </c>
      <c r="G7308" t="str">
        <f>IF([1]主干线!H7308="","",[1]主干线!H7308)</f>
        <v/>
      </c>
    </row>
    <row r="7309" spans="1:7" x14ac:dyDescent="0.15">
      <c r="A7309" t="str">
        <f>IF([1]主干线!A7309="","",[1]主干线!A7309)</f>
        <v/>
      </c>
      <c r="B7309" t="str">
        <f>IF([1]主干线!B7309="","",[1]主干线!B7309)</f>
        <v/>
      </c>
      <c r="C7309" t="str">
        <f>IF([1]主干线!C7309="","",[1]主干线!C7309)</f>
        <v/>
      </c>
      <c r="D7309" t="str">
        <f>IF([1]主干线!R7309="","",[1]主干线!R7309)</f>
        <v/>
      </c>
      <c r="E7309" t="str">
        <f>IF([1]主干线!S7309="","",[1]主干线!S7309)</f>
        <v/>
      </c>
      <c r="F7309" t="str">
        <f>IF([1]主干线!G7309="","",[1]主干线!G7309)</f>
        <v/>
      </c>
      <c r="G7309" t="str">
        <f>IF([1]主干线!H7309="","",[1]主干线!H7309)</f>
        <v/>
      </c>
    </row>
    <row r="7310" spans="1:7" x14ac:dyDescent="0.15">
      <c r="A7310" t="str">
        <f>IF([1]主干线!A7310="","",[1]主干线!A7310)</f>
        <v/>
      </c>
      <c r="B7310" t="str">
        <f>IF([1]主干线!B7310="","",[1]主干线!B7310)</f>
        <v/>
      </c>
      <c r="C7310" t="str">
        <f>IF([1]主干线!C7310="","",[1]主干线!C7310)</f>
        <v/>
      </c>
      <c r="D7310" t="str">
        <f>IF([1]主干线!R7310="","",[1]主干线!R7310)</f>
        <v/>
      </c>
      <c r="E7310" t="str">
        <f>IF([1]主干线!S7310="","",[1]主干线!S7310)</f>
        <v/>
      </c>
      <c r="F7310" t="str">
        <f>IF([1]主干线!G7310="","",[1]主干线!G7310)</f>
        <v/>
      </c>
      <c r="G7310" t="str">
        <f>IF([1]主干线!H7310="","",[1]主干线!H7310)</f>
        <v/>
      </c>
    </row>
    <row r="7311" spans="1:7" x14ac:dyDescent="0.15">
      <c r="A7311" t="str">
        <f>IF([1]主干线!A7311="","",[1]主干线!A7311)</f>
        <v/>
      </c>
      <c r="B7311" t="str">
        <f>IF([1]主干线!B7311="","",[1]主干线!B7311)</f>
        <v/>
      </c>
      <c r="C7311" t="str">
        <f>IF([1]主干线!C7311="","",[1]主干线!C7311)</f>
        <v/>
      </c>
      <c r="D7311" t="str">
        <f>IF([1]主干线!R7311="","",[1]主干线!R7311)</f>
        <v/>
      </c>
      <c r="E7311" t="str">
        <f>IF([1]主干线!S7311="","",[1]主干线!S7311)</f>
        <v/>
      </c>
      <c r="F7311" t="str">
        <f>IF([1]主干线!G7311="","",[1]主干线!G7311)</f>
        <v/>
      </c>
      <c r="G7311" t="str">
        <f>IF([1]主干线!H7311="","",[1]主干线!H7311)</f>
        <v/>
      </c>
    </row>
    <row r="7312" spans="1:7" x14ac:dyDescent="0.15">
      <c r="A7312" t="str">
        <f>IF([1]主干线!A7312="","",[1]主干线!A7312)</f>
        <v/>
      </c>
      <c r="B7312" t="str">
        <f>IF([1]主干线!B7312="","",[1]主干线!B7312)</f>
        <v/>
      </c>
      <c r="C7312" t="str">
        <f>IF([1]主干线!C7312="","",[1]主干线!C7312)</f>
        <v/>
      </c>
      <c r="D7312" t="str">
        <f>IF([1]主干线!R7312="","",[1]主干线!R7312)</f>
        <v/>
      </c>
      <c r="E7312" t="str">
        <f>IF([1]主干线!S7312="","",[1]主干线!S7312)</f>
        <v/>
      </c>
      <c r="F7312" t="str">
        <f>IF([1]主干线!G7312="","",[1]主干线!G7312)</f>
        <v/>
      </c>
      <c r="G7312" t="str">
        <f>IF([1]主干线!H7312="","",[1]主干线!H7312)</f>
        <v/>
      </c>
    </row>
    <row r="7313" spans="1:7" x14ac:dyDescent="0.15">
      <c r="A7313" t="str">
        <f>IF([1]主干线!A7313="","",[1]主干线!A7313)</f>
        <v/>
      </c>
      <c r="B7313" t="str">
        <f>IF([1]主干线!B7313="","",[1]主干线!B7313)</f>
        <v/>
      </c>
      <c r="C7313" t="str">
        <f>IF([1]主干线!C7313="","",[1]主干线!C7313)</f>
        <v/>
      </c>
      <c r="D7313" t="str">
        <f>IF([1]主干线!R7313="","",[1]主干线!R7313)</f>
        <v/>
      </c>
      <c r="E7313" t="str">
        <f>IF([1]主干线!S7313="","",[1]主干线!S7313)</f>
        <v/>
      </c>
      <c r="F7313" t="str">
        <f>IF([1]主干线!G7313="","",[1]主干线!G7313)</f>
        <v/>
      </c>
      <c r="G7313" t="str">
        <f>IF([1]主干线!H7313="","",[1]主干线!H7313)</f>
        <v/>
      </c>
    </row>
    <row r="7314" spans="1:7" x14ac:dyDescent="0.15">
      <c r="A7314" t="str">
        <f>IF([1]主干线!A7314="","",[1]主干线!A7314)</f>
        <v/>
      </c>
      <c r="B7314" t="str">
        <f>IF([1]主干线!B7314="","",[1]主干线!B7314)</f>
        <v/>
      </c>
      <c r="C7314" t="str">
        <f>IF([1]主干线!C7314="","",[1]主干线!C7314)</f>
        <v/>
      </c>
      <c r="D7314" t="str">
        <f>IF([1]主干线!R7314="","",[1]主干线!R7314)</f>
        <v/>
      </c>
      <c r="E7314" t="str">
        <f>IF([1]主干线!S7314="","",[1]主干线!S7314)</f>
        <v/>
      </c>
      <c r="F7314" t="str">
        <f>IF([1]主干线!G7314="","",[1]主干线!G7314)</f>
        <v/>
      </c>
      <c r="G7314" t="str">
        <f>IF([1]主干线!H7314="","",[1]主干线!H7314)</f>
        <v/>
      </c>
    </row>
    <row r="7315" spans="1:7" x14ac:dyDescent="0.15">
      <c r="A7315" t="str">
        <f>IF([1]主干线!A7315="","",[1]主干线!A7315)</f>
        <v/>
      </c>
      <c r="B7315" t="str">
        <f>IF([1]主干线!B7315="","",[1]主干线!B7315)</f>
        <v/>
      </c>
      <c r="C7315" t="str">
        <f>IF([1]主干线!C7315="","",[1]主干线!C7315)</f>
        <v/>
      </c>
      <c r="D7315" t="str">
        <f>IF([1]主干线!R7315="","",[1]主干线!R7315)</f>
        <v/>
      </c>
      <c r="E7315" t="str">
        <f>IF([1]主干线!S7315="","",[1]主干线!S7315)</f>
        <v/>
      </c>
      <c r="F7315" t="str">
        <f>IF([1]主干线!G7315="","",[1]主干线!G7315)</f>
        <v/>
      </c>
      <c r="G7315" t="str">
        <f>IF([1]主干线!H7315="","",[1]主干线!H7315)</f>
        <v/>
      </c>
    </row>
    <row r="7316" spans="1:7" x14ac:dyDescent="0.15">
      <c r="A7316" t="str">
        <f>IF([1]主干线!A7316="","",[1]主干线!A7316)</f>
        <v/>
      </c>
      <c r="B7316" t="str">
        <f>IF([1]主干线!B7316="","",[1]主干线!B7316)</f>
        <v/>
      </c>
      <c r="C7316" t="str">
        <f>IF([1]主干线!C7316="","",[1]主干线!C7316)</f>
        <v/>
      </c>
      <c r="D7316" t="str">
        <f>IF([1]主干线!R7316="","",[1]主干线!R7316)</f>
        <v/>
      </c>
      <c r="E7316" t="str">
        <f>IF([1]主干线!S7316="","",[1]主干线!S7316)</f>
        <v/>
      </c>
      <c r="F7316" t="str">
        <f>IF([1]主干线!G7316="","",[1]主干线!G7316)</f>
        <v/>
      </c>
      <c r="G7316" t="str">
        <f>IF([1]主干线!H7316="","",[1]主干线!H7316)</f>
        <v/>
      </c>
    </row>
    <row r="7317" spans="1:7" x14ac:dyDescent="0.15">
      <c r="A7317" t="str">
        <f>IF([1]主干线!A7317="","",[1]主干线!A7317)</f>
        <v/>
      </c>
      <c r="B7317" t="str">
        <f>IF([1]主干线!B7317="","",[1]主干线!B7317)</f>
        <v/>
      </c>
      <c r="C7317" t="str">
        <f>IF([1]主干线!C7317="","",[1]主干线!C7317)</f>
        <v/>
      </c>
      <c r="D7317" t="str">
        <f>IF([1]主干线!R7317="","",[1]主干线!R7317)</f>
        <v/>
      </c>
      <c r="E7317" t="str">
        <f>IF([1]主干线!S7317="","",[1]主干线!S7317)</f>
        <v/>
      </c>
      <c r="F7317" t="str">
        <f>IF([1]主干线!G7317="","",[1]主干线!G7317)</f>
        <v/>
      </c>
      <c r="G7317" t="str">
        <f>IF([1]主干线!H7317="","",[1]主干线!H7317)</f>
        <v/>
      </c>
    </row>
    <row r="7318" spans="1:7" x14ac:dyDescent="0.15">
      <c r="A7318" t="str">
        <f>IF([1]主干线!A7318="","",[1]主干线!A7318)</f>
        <v/>
      </c>
      <c r="B7318" t="str">
        <f>IF([1]主干线!B7318="","",[1]主干线!B7318)</f>
        <v/>
      </c>
      <c r="C7318" t="str">
        <f>IF([1]主干线!C7318="","",[1]主干线!C7318)</f>
        <v/>
      </c>
      <c r="D7318" t="str">
        <f>IF([1]主干线!R7318="","",[1]主干线!R7318)</f>
        <v/>
      </c>
      <c r="E7318" t="str">
        <f>IF([1]主干线!S7318="","",[1]主干线!S7318)</f>
        <v/>
      </c>
      <c r="F7318" t="str">
        <f>IF([1]主干线!G7318="","",[1]主干线!G7318)</f>
        <v/>
      </c>
      <c r="G7318" t="str">
        <f>IF([1]主干线!H7318="","",[1]主干线!H7318)</f>
        <v/>
      </c>
    </row>
    <row r="7319" spans="1:7" x14ac:dyDescent="0.15">
      <c r="A7319" t="str">
        <f>IF([1]主干线!A7319="","",[1]主干线!A7319)</f>
        <v/>
      </c>
      <c r="B7319" t="str">
        <f>IF([1]主干线!B7319="","",[1]主干线!B7319)</f>
        <v/>
      </c>
      <c r="C7319" t="str">
        <f>IF([1]主干线!C7319="","",[1]主干线!C7319)</f>
        <v/>
      </c>
      <c r="D7319" t="str">
        <f>IF([1]主干线!R7319="","",[1]主干线!R7319)</f>
        <v/>
      </c>
      <c r="E7319" t="str">
        <f>IF([1]主干线!S7319="","",[1]主干线!S7319)</f>
        <v/>
      </c>
      <c r="F7319" t="str">
        <f>IF([1]主干线!G7319="","",[1]主干线!G7319)</f>
        <v/>
      </c>
      <c r="G7319" t="str">
        <f>IF([1]主干线!H7319="","",[1]主干线!H7319)</f>
        <v/>
      </c>
    </row>
    <row r="7320" spans="1:7" x14ac:dyDescent="0.15">
      <c r="A7320" t="str">
        <f>IF([1]主干线!A7320="","",[1]主干线!A7320)</f>
        <v/>
      </c>
      <c r="B7320" t="str">
        <f>IF([1]主干线!B7320="","",[1]主干线!B7320)</f>
        <v/>
      </c>
      <c r="C7320" t="str">
        <f>IF([1]主干线!C7320="","",[1]主干线!C7320)</f>
        <v/>
      </c>
      <c r="D7320" t="str">
        <f>IF([1]主干线!R7320="","",[1]主干线!R7320)</f>
        <v/>
      </c>
      <c r="E7320" t="str">
        <f>IF([1]主干线!S7320="","",[1]主干线!S7320)</f>
        <v/>
      </c>
      <c r="F7320" t="str">
        <f>IF([1]主干线!G7320="","",[1]主干线!G7320)</f>
        <v/>
      </c>
      <c r="G7320" t="str">
        <f>IF([1]主干线!H7320="","",[1]主干线!H7320)</f>
        <v/>
      </c>
    </row>
    <row r="7321" spans="1:7" x14ac:dyDescent="0.15">
      <c r="A7321" t="str">
        <f>IF([1]主干线!A7321="","",[1]主干线!A7321)</f>
        <v/>
      </c>
      <c r="B7321" t="str">
        <f>IF([1]主干线!B7321="","",[1]主干线!B7321)</f>
        <v/>
      </c>
      <c r="C7321" t="str">
        <f>IF([1]主干线!C7321="","",[1]主干线!C7321)</f>
        <v/>
      </c>
      <c r="D7321" t="str">
        <f>IF([1]主干线!R7321="","",[1]主干线!R7321)</f>
        <v/>
      </c>
      <c r="E7321" t="str">
        <f>IF([1]主干线!S7321="","",[1]主干线!S7321)</f>
        <v/>
      </c>
      <c r="F7321" t="str">
        <f>IF([1]主干线!G7321="","",[1]主干线!G7321)</f>
        <v/>
      </c>
      <c r="G7321" t="str">
        <f>IF([1]主干线!H7321="","",[1]主干线!H7321)</f>
        <v/>
      </c>
    </row>
    <row r="7322" spans="1:7" x14ac:dyDescent="0.15">
      <c r="A7322" t="str">
        <f>IF([1]主干线!A7322="","",[1]主干线!A7322)</f>
        <v/>
      </c>
      <c r="B7322" t="str">
        <f>IF([1]主干线!B7322="","",[1]主干线!B7322)</f>
        <v/>
      </c>
      <c r="C7322" t="str">
        <f>IF([1]主干线!C7322="","",[1]主干线!C7322)</f>
        <v/>
      </c>
      <c r="D7322" t="str">
        <f>IF([1]主干线!R7322="","",[1]主干线!R7322)</f>
        <v/>
      </c>
      <c r="E7322" t="str">
        <f>IF([1]主干线!S7322="","",[1]主干线!S7322)</f>
        <v/>
      </c>
      <c r="F7322" t="str">
        <f>IF([1]主干线!G7322="","",[1]主干线!G7322)</f>
        <v/>
      </c>
      <c r="G7322" t="str">
        <f>IF([1]主干线!H7322="","",[1]主干线!H7322)</f>
        <v/>
      </c>
    </row>
    <row r="7323" spans="1:7" x14ac:dyDescent="0.15">
      <c r="A7323" t="str">
        <f>IF([1]主干线!A7323="","",[1]主干线!A7323)</f>
        <v/>
      </c>
      <c r="B7323" t="str">
        <f>IF([1]主干线!B7323="","",[1]主干线!B7323)</f>
        <v/>
      </c>
      <c r="C7323" t="str">
        <f>IF([1]主干线!C7323="","",[1]主干线!C7323)</f>
        <v/>
      </c>
      <c r="D7323" t="str">
        <f>IF([1]主干线!R7323="","",[1]主干线!R7323)</f>
        <v/>
      </c>
      <c r="E7323" t="str">
        <f>IF([1]主干线!S7323="","",[1]主干线!S7323)</f>
        <v/>
      </c>
      <c r="F7323" t="str">
        <f>IF([1]主干线!G7323="","",[1]主干线!G7323)</f>
        <v/>
      </c>
      <c r="G7323" t="str">
        <f>IF([1]主干线!H7323="","",[1]主干线!H7323)</f>
        <v/>
      </c>
    </row>
    <row r="7324" spans="1:7" x14ac:dyDescent="0.15">
      <c r="A7324" t="str">
        <f>IF([1]主干线!A7324="","",[1]主干线!A7324)</f>
        <v/>
      </c>
      <c r="B7324" t="str">
        <f>IF([1]主干线!B7324="","",[1]主干线!B7324)</f>
        <v/>
      </c>
      <c r="C7324" t="str">
        <f>IF([1]主干线!C7324="","",[1]主干线!C7324)</f>
        <v/>
      </c>
      <c r="D7324" t="str">
        <f>IF([1]主干线!R7324="","",[1]主干线!R7324)</f>
        <v/>
      </c>
      <c r="E7324" t="str">
        <f>IF([1]主干线!S7324="","",[1]主干线!S7324)</f>
        <v/>
      </c>
      <c r="F7324" t="str">
        <f>IF([1]主干线!G7324="","",[1]主干线!G7324)</f>
        <v/>
      </c>
      <c r="G7324" t="str">
        <f>IF([1]主干线!H7324="","",[1]主干线!H7324)</f>
        <v/>
      </c>
    </row>
    <row r="7325" spans="1:7" x14ac:dyDescent="0.15">
      <c r="A7325" t="str">
        <f>IF([1]主干线!A7325="","",[1]主干线!A7325)</f>
        <v/>
      </c>
      <c r="B7325" t="str">
        <f>IF([1]主干线!B7325="","",[1]主干线!B7325)</f>
        <v/>
      </c>
      <c r="C7325" t="str">
        <f>IF([1]主干线!C7325="","",[1]主干线!C7325)</f>
        <v/>
      </c>
      <c r="D7325" t="str">
        <f>IF([1]主干线!R7325="","",[1]主干线!R7325)</f>
        <v/>
      </c>
      <c r="E7325" t="str">
        <f>IF([1]主干线!S7325="","",[1]主干线!S7325)</f>
        <v/>
      </c>
      <c r="F7325" t="str">
        <f>IF([1]主干线!G7325="","",[1]主干线!G7325)</f>
        <v/>
      </c>
      <c r="G7325" t="str">
        <f>IF([1]主干线!H7325="","",[1]主干线!H7325)</f>
        <v/>
      </c>
    </row>
    <row r="7326" spans="1:7" x14ac:dyDescent="0.15">
      <c r="A7326" t="str">
        <f>IF([1]主干线!A7326="","",[1]主干线!A7326)</f>
        <v/>
      </c>
      <c r="B7326" t="str">
        <f>IF([1]主干线!B7326="","",[1]主干线!B7326)</f>
        <v/>
      </c>
      <c r="C7326" t="str">
        <f>IF([1]主干线!C7326="","",[1]主干线!C7326)</f>
        <v/>
      </c>
      <c r="D7326" t="str">
        <f>IF([1]主干线!R7326="","",[1]主干线!R7326)</f>
        <v/>
      </c>
      <c r="E7326" t="str">
        <f>IF([1]主干线!S7326="","",[1]主干线!S7326)</f>
        <v/>
      </c>
      <c r="F7326" t="str">
        <f>IF([1]主干线!G7326="","",[1]主干线!G7326)</f>
        <v/>
      </c>
      <c r="G7326" t="str">
        <f>IF([1]主干线!H7326="","",[1]主干线!H7326)</f>
        <v/>
      </c>
    </row>
    <row r="7327" spans="1:7" x14ac:dyDescent="0.15">
      <c r="A7327" t="str">
        <f>IF([1]主干线!A7327="","",[1]主干线!A7327)</f>
        <v/>
      </c>
      <c r="B7327" t="str">
        <f>IF([1]主干线!B7327="","",[1]主干线!B7327)</f>
        <v/>
      </c>
      <c r="C7327" t="str">
        <f>IF([1]主干线!C7327="","",[1]主干线!C7327)</f>
        <v/>
      </c>
      <c r="D7327" t="str">
        <f>IF([1]主干线!R7327="","",[1]主干线!R7327)</f>
        <v/>
      </c>
      <c r="E7327" t="str">
        <f>IF([1]主干线!S7327="","",[1]主干线!S7327)</f>
        <v/>
      </c>
      <c r="F7327" t="str">
        <f>IF([1]主干线!G7327="","",[1]主干线!G7327)</f>
        <v/>
      </c>
      <c r="G7327" t="str">
        <f>IF([1]主干线!H7327="","",[1]主干线!H7327)</f>
        <v/>
      </c>
    </row>
    <row r="7328" spans="1:7" x14ac:dyDescent="0.15">
      <c r="A7328" t="str">
        <f>IF([1]主干线!A7328="","",[1]主干线!A7328)</f>
        <v/>
      </c>
      <c r="B7328" t="str">
        <f>IF([1]主干线!B7328="","",[1]主干线!B7328)</f>
        <v/>
      </c>
      <c r="C7328" t="str">
        <f>IF([1]主干线!C7328="","",[1]主干线!C7328)</f>
        <v/>
      </c>
      <c r="D7328" t="str">
        <f>IF([1]主干线!R7328="","",[1]主干线!R7328)</f>
        <v/>
      </c>
      <c r="E7328" t="str">
        <f>IF([1]主干线!S7328="","",[1]主干线!S7328)</f>
        <v/>
      </c>
      <c r="F7328" t="str">
        <f>IF([1]主干线!G7328="","",[1]主干线!G7328)</f>
        <v/>
      </c>
      <c r="G7328" t="str">
        <f>IF([1]主干线!H7328="","",[1]主干线!H7328)</f>
        <v/>
      </c>
    </row>
    <row r="7329" spans="1:7" x14ac:dyDescent="0.15">
      <c r="A7329" t="str">
        <f>IF([1]主干线!A7329="","",[1]主干线!A7329)</f>
        <v/>
      </c>
      <c r="B7329" t="str">
        <f>IF([1]主干线!B7329="","",[1]主干线!B7329)</f>
        <v/>
      </c>
      <c r="C7329" t="str">
        <f>IF([1]主干线!C7329="","",[1]主干线!C7329)</f>
        <v/>
      </c>
      <c r="D7329" t="str">
        <f>IF([1]主干线!R7329="","",[1]主干线!R7329)</f>
        <v/>
      </c>
      <c r="E7329" t="str">
        <f>IF([1]主干线!S7329="","",[1]主干线!S7329)</f>
        <v/>
      </c>
      <c r="F7329" t="str">
        <f>IF([1]主干线!G7329="","",[1]主干线!G7329)</f>
        <v/>
      </c>
      <c r="G7329" t="str">
        <f>IF([1]主干线!H7329="","",[1]主干线!H7329)</f>
        <v/>
      </c>
    </row>
    <row r="7330" spans="1:7" x14ac:dyDescent="0.15">
      <c r="A7330" t="str">
        <f>IF([1]主干线!A7330="","",[1]主干线!A7330)</f>
        <v/>
      </c>
      <c r="B7330" t="str">
        <f>IF([1]主干线!B7330="","",[1]主干线!B7330)</f>
        <v/>
      </c>
      <c r="C7330" t="str">
        <f>IF([1]主干线!C7330="","",[1]主干线!C7330)</f>
        <v/>
      </c>
      <c r="D7330" t="str">
        <f>IF([1]主干线!R7330="","",[1]主干线!R7330)</f>
        <v/>
      </c>
      <c r="E7330" t="str">
        <f>IF([1]主干线!S7330="","",[1]主干线!S7330)</f>
        <v/>
      </c>
      <c r="F7330" t="str">
        <f>IF([1]主干线!G7330="","",[1]主干线!G7330)</f>
        <v/>
      </c>
      <c r="G7330" t="str">
        <f>IF([1]主干线!H7330="","",[1]主干线!H7330)</f>
        <v/>
      </c>
    </row>
    <row r="7331" spans="1:7" x14ac:dyDescent="0.15">
      <c r="A7331" t="str">
        <f>IF([1]主干线!A7331="","",[1]主干线!A7331)</f>
        <v/>
      </c>
      <c r="B7331" t="str">
        <f>IF([1]主干线!B7331="","",[1]主干线!B7331)</f>
        <v/>
      </c>
      <c r="C7331" t="str">
        <f>IF([1]主干线!C7331="","",[1]主干线!C7331)</f>
        <v/>
      </c>
      <c r="D7331" t="str">
        <f>IF([1]主干线!R7331="","",[1]主干线!R7331)</f>
        <v/>
      </c>
      <c r="E7331" t="str">
        <f>IF([1]主干线!S7331="","",[1]主干线!S7331)</f>
        <v/>
      </c>
      <c r="F7331" t="str">
        <f>IF([1]主干线!G7331="","",[1]主干线!G7331)</f>
        <v/>
      </c>
      <c r="G7331" t="str">
        <f>IF([1]主干线!H7331="","",[1]主干线!H7331)</f>
        <v/>
      </c>
    </row>
    <row r="7332" spans="1:7" x14ac:dyDescent="0.15">
      <c r="A7332" t="str">
        <f>IF([1]主干线!A7332="","",[1]主干线!A7332)</f>
        <v/>
      </c>
      <c r="B7332" t="str">
        <f>IF([1]主干线!B7332="","",[1]主干线!B7332)</f>
        <v/>
      </c>
      <c r="C7332" t="str">
        <f>IF([1]主干线!C7332="","",[1]主干线!C7332)</f>
        <v/>
      </c>
      <c r="D7332" t="str">
        <f>IF([1]主干线!R7332="","",[1]主干线!R7332)</f>
        <v/>
      </c>
      <c r="E7332" t="str">
        <f>IF([1]主干线!S7332="","",[1]主干线!S7332)</f>
        <v/>
      </c>
      <c r="F7332" t="str">
        <f>IF([1]主干线!G7332="","",[1]主干线!G7332)</f>
        <v/>
      </c>
      <c r="G7332" t="str">
        <f>IF([1]主干线!H7332="","",[1]主干线!H7332)</f>
        <v/>
      </c>
    </row>
    <row r="7333" spans="1:7" x14ac:dyDescent="0.15">
      <c r="A7333" t="str">
        <f>IF([1]主干线!A7333="","",[1]主干线!A7333)</f>
        <v/>
      </c>
      <c r="B7333" t="str">
        <f>IF([1]主干线!B7333="","",[1]主干线!B7333)</f>
        <v/>
      </c>
      <c r="C7333" t="str">
        <f>IF([1]主干线!C7333="","",[1]主干线!C7333)</f>
        <v/>
      </c>
      <c r="D7333" t="str">
        <f>IF([1]主干线!R7333="","",[1]主干线!R7333)</f>
        <v/>
      </c>
      <c r="E7333" t="str">
        <f>IF([1]主干线!S7333="","",[1]主干线!S7333)</f>
        <v/>
      </c>
      <c r="F7333" t="str">
        <f>IF([1]主干线!G7333="","",[1]主干线!G7333)</f>
        <v/>
      </c>
      <c r="G7333" t="str">
        <f>IF([1]主干线!H7333="","",[1]主干线!H7333)</f>
        <v/>
      </c>
    </row>
    <row r="7334" spans="1:7" x14ac:dyDescent="0.15">
      <c r="A7334" t="str">
        <f>IF([1]主干线!A7334="","",[1]主干线!A7334)</f>
        <v/>
      </c>
      <c r="B7334" t="str">
        <f>IF([1]主干线!B7334="","",[1]主干线!B7334)</f>
        <v/>
      </c>
      <c r="C7334" t="str">
        <f>IF([1]主干线!C7334="","",[1]主干线!C7334)</f>
        <v/>
      </c>
      <c r="D7334" t="str">
        <f>IF([1]主干线!R7334="","",[1]主干线!R7334)</f>
        <v/>
      </c>
      <c r="E7334" t="str">
        <f>IF([1]主干线!S7334="","",[1]主干线!S7334)</f>
        <v/>
      </c>
      <c r="F7334" t="str">
        <f>IF([1]主干线!G7334="","",[1]主干线!G7334)</f>
        <v/>
      </c>
      <c r="G7334" t="str">
        <f>IF([1]主干线!H7334="","",[1]主干线!H7334)</f>
        <v/>
      </c>
    </row>
    <row r="7335" spans="1:7" x14ac:dyDescent="0.15">
      <c r="A7335" t="str">
        <f>IF([1]主干线!A7335="","",[1]主干线!A7335)</f>
        <v/>
      </c>
      <c r="B7335" t="str">
        <f>IF([1]主干线!B7335="","",[1]主干线!B7335)</f>
        <v/>
      </c>
      <c r="C7335" t="str">
        <f>IF([1]主干线!C7335="","",[1]主干线!C7335)</f>
        <v/>
      </c>
      <c r="D7335" t="str">
        <f>IF([1]主干线!R7335="","",[1]主干线!R7335)</f>
        <v/>
      </c>
      <c r="E7335" t="str">
        <f>IF([1]主干线!S7335="","",[1]主干线!S7335)</f>
        <v/>
      </c>
      <c r="F7335" t="str">
        <f>IF([1]主干线!G7335="","",[1]主干线!G7335)</f>
        <v/>
      </c>
      <c r="G7335" t="str">
        <f>IF([1]主干线!H7335="","",[1]主干线!H7335)</f>
        <v/>
      </c>
    </row>
    <row r="7336" spans="1:7" x14ac:dyDescent="0.15">
      <c r="A7336" t="str">
        <f>IF([1]主干线!A7336="","",[1]主干线!A7336)</f>
        <v/>
      </c>
      <c r="B7336" t="str">
        <f>IF([1]主干线!B7336="","",[1]主干线!B7336)</f>
        <v/>
      </c>
      <c r="C7336" t="str">
        <f>IF([1]主干线!C7336="","",[1]主干线!C7336)</f>
        <v/>
      </c>
      <c r="D7336" t="str">
        <f>IF([1]主干线!R7336="","",[1]主干线!R7336)</f>
        <v/>
      </c>
      <c r="E7336" t="str">
        <f>IF([1]主干线!S7336="","",[1]主干线!S7336)</f>
        <v/>
      </c>
      <c r="F7336" t="str">
        <f>IF([1]主干线!G7336="","",[1]主干线!G7336)</f>
        <v/>
      </c>
      <c r="G7336" t="str">
        <f>IF([1]主干线!H7336="","",[1]主干线!H7336)</f>
        <v/>
      </c>
    </row>
    <row r="7337" spans="1:7" x14ac:dyDescent="0.15">
      <c r="A7337" t="str">
        <f>IF([1]主干线!A7337="","",[1]主干线!A7337)</f>
        <v/>
      </c>
      <c r="B7337" t="str">
        <f>IF([1]主干线!B7337="","",[1]主干线!B7337)</f>
        <v/>
      </c>
      <c r="C7337" t="str">
        <f>IF([1]主干线!C7337="","",[1]主干线!C7337)</f>
        <v/>
      </c>
      <c r="D7337" t="str">
        <f>IF([1]主干线!R7337="","",[1]主干线!R7337)</f>
        <v/>
      </c>
      <c r="E7337" t="str">
        <f>IF([1]主干线!S7337="","",[1]主干线!S7337)</f>
        <v/>
      </c>
      <c r="F7337" t="str">
        <f>IF([1]主干线!G7337="","",[1]主干线!G7337)</f>
        <v/>
      </c>
      <c r="G7337" t="str">
        <f>IF([1]主干线!H7337="","",[1]主干线!H7337)</f>
        <v/>
      </c>
    </row>
    <row r="7338" spans="1:7" x14ac:dyDescent="0.15">
      <c r="A7338" t="str">
        <f>IF([1]主干线!A7338="","",[1]主干线!A7338)</f>
        <v/>
      </c>
      <c r="B7338" t="str">
        <f>IF([1]主干线!B7338="","",[1]主干线!B7338)</f>
        <v/>
      </c>
      <c r="C7338" t="str">
        <f>IF([1]主干线!C7338="","",[1]主干线!C7338)</f>
        <v/>
      </c>
      <c r="D7338" t="str">
        <f>IF([1]主干线!R7338="","",[1]主干线!R7338)</f>
        <v/>
      </c>
      <c r="E7338" t="str">
        <f>IF([1]主干线!S7338="","",[1]主干线!S7338)</f>
        <v/>
      </c>
      <c r="F7338" t="str">
        <f>IF([1]主干线!G7338="","",[1]主干线!G7338)</f>
        <v/>
      </c>
      <c r="G7338" t="str">
        <f>IF([1]主干线!H7338="","",[1]主干线!H7338)</f>
        <v/>
      </c>
    </row>
    <row r="7339" spans="1:7" x14ac:dyDescent="0.15">
      <c r="A7339" t="str">
        <f>IF([1]主干线!A7339="","",[1]主干线!A7339)</f>
        <v/>
      </c>
      <c r="B7339" t="str">
        <f>IF([1]主干线!B7339="","",[1]主干线!B7339)</f>
        <v/>
      </c>
      <c r="C7339" t="str">
        <f>IF([1]主干线!C7339="","",[1]主干线!C7339)</f>
        <v/>
      </c>
      <c r="D7339" t="str">
        <f>IF([1]主干线!R7339="","",[1]主干线!R7339)</f>
        <v/>
      </c>
      <c r="E7339" t="str">
        <f>IF([1]主干线!S7339="","",[1]主干线!S7339)</f>
        <v/>
      </c>
      <c r="F7339" t="str">
        <f>IF([1]主干线!G7339="","",[1]主干线!G7339)</f>
        <v/>
      </c>
      <c r="G7339" t="str">
        <f>IF([1]主干线!H7339="","",[1]主干线!H7339)</f>
        <v/>
      </c>
    </row>
    <row r="7340" spans="1:7" x14ac:dyDescent="0.15">
      <c r="A7340" t="str">
        <f>IF([1]主干线!A7340="","",[1]主干线!A7340)</f>
        <v/>
      </c>
      <c r="B7340" t="str">
        <f>IF([1]主干线!B7340="","",[1]主干线!B7340)</f>
        <v/>
      </c>
      <c r="C7340" t="str">
        <f>IF([1]主干线!C7340="","",[1]主干线!C7340)</f>
        <v/>
      </c>
      <c r="D7340" t="str">
        <f>IF([1]主干线!R7340="","",[1]主干线!R7340)</f>
        <v/>
      </c>
      <c r="E7340" t="str">
        <f>IF([1]主干线!S7340="","",[1]主干线!S7340)</f>
        <v/>
      </c>
      <c r="F7340" t="str">
        <f>IF([1]主干线!G7340="","",[1]主干线!G7340)</f>
        <v/>
      </c>
      <c r="G7340" t="str">
        <f>IF([1]主干线!H7340="","",[1]主干线!H7340)</f>
        <v/>
      </c>
    </row>
    <row r="7341" spans="1:7" x14ac:dyDescent="0.15">
      <c r="A7341" t="str">
        <f>IF([1]主干线!A7341="","",[1]主干线!A7341)</f>
        <v/>
      </c>
      <c r="B7341" t="str">
        <f>IF([1]主干线!B7341="","",[1]主干线!B7341)</f>
        <v/>
      </c>
      <c r="C7341" t="str">
        <f>IF([1]主干线!C7341="","",[1]主干线!C7341)</f>
        <v/>
      </c>
      <c r="D7341" t="str">
        <f>IF([1]主干线!R7341="","",[1]主干线!R7341)</f>
        <v/>
      </c>
      <c r="E7341" t="str">
        <f>IF([1]主干线!S7341="","",[1]主干线!S7341)</f>
        <v/>
      </c>
      <c r="F7341" t="str">
        <f>IF([1]主干线!G7341="","",[1]主干线!G7341)</f>
        <v/>
      </c>
      <c r="G7341" t="str">
        <f>IF([1]主干线!H7341="","",[1]主干线!H7341)</f>
        <v/>
      </c>
    </row>
    <row r="7342" spans="1:7" x14ac:dyDescent="0.15">
      <c r="A7342" t="str">
        <f>IF([1]主干线!A7342="","",[1]主干线!A7342)</f>
        <v/>
      </c>
      <c r="B7342" t="str">
        <f>IF([1]主干线!B7342="","",[1]主干线!B7342)</f>
        <v/>
      </c>
      <c r="C7342" t="str">
        <f>IF([1]主干线!C7342="","",[1]主干线!C7342)</f>
        <v/>
      </c>
      <c r="D7342" t="str">
        <f>IF([1]主干线!R7342="","",[1]主干线!R7342)</f>
        <v/>
      </c>
      <c r="E7342" t="str">
        <f>IF([1]主干线!S7342="","",[1]主干线!S7342)</f>
        <v/>
      </c>
      <c r="F7342" t="str">
        <f>IF([1]主干线!G7342="","",[1]主干线!G7342)</f>
        <v/>
      </c>
      <c r="G7342" t="str">
        <f>IF([1]主干线!H7342="","",[1]主干线!H7342)</f>
        <v/>
      </c>
    </row>
    <row r="7343" spans="1:7" x14ac:dyDescent="0.15">
      <c r="A7343" t="str">
        <f>IF([1]主干线!A7343="","",[1]主干线!A7343)</f>
        <v/>
      </c>
      <c r="B7343" t="str">
        <f>IF([1]主干线!B7343="","",[1]主干线!B7343)</f>
        <v/>
      </c>
      <c r="C7343" t="str">
        <f>IF([1]主干线!C7343="","",[1]主干线!C7343)</f>
        <v/>
      </c>
      <c r="D7343" t="str">
        <f>IF([1]主干线!R7343="","",[1]主干线!R7343)</f>
        <v/>
      </c>
      <c r="E7343" t="str">
        <f>IF([1]主干线!S7343="","",[1]主干线!S7343)</f>
        <v/>
      </c>
      <c r="F7343" t="str">
        <f>IF([1]主干线!G7343="","",[1]主干线!G7343)</f>
        <v/>
      </c>
      <c r="G7343" t="str">
        <f>IF([1]主干线!H7343="","",[1]主干线!H7343)</f>
        <v/>
      </c>
    </row>
    <row r="7344" spans="1:7" x14ac:dyDescent="0.15">
      <c r="A7344" t="str">
        <f>IF([1]主干线!A7344="","",[1]主干线!A7344)</f>
        <v/>
      </c>
      <c r="B7344" t="str">
        <f>IF([1]主干线!B7344="","",[1]主干线!B7344)</f>
        <v/>
      </c>
      <c r="C7344" t="str">
        <f>IF([1]主干线!C7344="","",[1]主干线!C7344)</f>
        <v/>
      </c>
      <c r="D7344" t="str">
        <f>IF([1]主干线!R7344="","",[1]主干线!R7344)</f>
        <v/>
      </c>
      <c r="E7344" t="str">
        <f>IF([1]主干线!S7344="","",[1]主干线!S7344)</f>
        <v/>
      </c>
      <c r="F7344" t="str">
        <f>IF([1]主干线!G7344="","",[1]主干线!G7344)</f>
        <v/>
      </c>
      <c r="G7344" t="str">
        <f>IF([1]主干线!H7344="","",[1]主干线!H7344)</f>
        <v/>
      </c>
    </row>
    <row r="7345" spans="1:7" x14ac:dyDescent="0.15">
      <c r="A7345" t="str">
        <f>IF([1]主干线!A7345="","",[1]主干线!A7345)</f>
        <v/>
      </c>
      <c r="B7345" t="str">
        <f>IF([1]主干线!B7345="","",[1]主干线!B7345)</f>
        <v/>
      </c>
      <c r="C7345" t="str">
        <f>IF([1]主干线!C7345="","",[1]主干线!C7345)</f>
        <v/>
      </c>
      <c r="D7345" t="str">
        <f>IF([1]主干线!R7345="","",[1]主干线!R7345)</f>
        <v/>
      </c>
      <c r="E7345" t="str">
        <f>IF([1]主干线!S7345="","",[1]主干线!S7345)</f>
        <v/>
      </c>
      <c r="F7345" t="str">
        <f>IF([1]主干线!G7345="","",[1]主干线!G7345)</f>
        <v/>
      </c>
      <c r="G7345" t="str">
        <f>IF([1]主干线!H7345="","",[1]主干线!H7345)</f>
        <v/>
      </c>
    </row>
    <row r="7346" spans="1:7" x14ac:dyDescent="0.15">
      <c r="A7346" t="str">
        <f>IF([1]主干线!A7346="","",[1]主干线!A7346)</f>
        <v/>
      </c>
      <c r="B7346" t="str">
        <f>IF([1]主干线!B7346="","",[1]主干线!B7346)</f>
        <v/>
      </c>
      <c r="C7346" t="str">
        <f>IF([1]主干线!C7346="","",[1]主干线!C7346)</f>
        <v/>
      </c>
      <c r="D7346" t="str">
        <f>IF([1]主干线!R7346="","",[1]主干线!R7346)</f>
        <v/>
      </c>
      <c r="E7346" t="str">
        <f>IF([1]主干线!S7346="","",[1]主干线!S7346)</f>
        <v/>
      </c>
      <c r="F7346" t="str">
        <f>IF([1]主干线!G7346="","",[1]主干线!G7346)</f>
        <v/>
      </c>
      <c r="G7346" t="str">
        <f>IF([1]主干线!H7346="","",[1]主干线!H7346)</f>
        <v/>
      </c>
    </row>
    <row r="7347" spans="1:7" x14ac:dyDescent="0.15">
      <c r="A7347" t="str">
        <f>IF([1]主干线!A7347="","",[1]主干线!A7347)</f>
        <v/>
      </c>
      <c r="B7347" t="str">
        <f>IF([1]主干线!B7347="","",[1]主干线!B7347)</f>
        <v/>
      </c>
      <c r="C7347" t="str">
        <f>IF([1]主干线!C7347="","",[1]主干线!C7347)</f>
        <v/>
      </c>
      <c r="D7347" t="str">
        <f>IF([1]主干线!R7347="","",[1]主干线!R7347)</f>
        <v/>
      </c>
      <c r="E7347" t="str">
        <f>IF([1]主干线!S7347="","",[1]主干线!S7347)</f>
        <v/>
      </c>
      <c r="F7347" t="str">
        <f>IF([1]主干线!G7347="","",[1]主干线!G7347)</f>
        <v/>
      </c>
      <c r="G7347" t="str">
        <f>IF([1]主干线!H7347="","",[1]主干线!H7347)</f>
        <v/>
      </c>
    </row>
    <row r="7348" spans="1:7" x14ac:dyDescent="0.15">
      <c r="A7348" t="str">
        <f>IF([1]主干线!A7348="","",[1]主干线!A7348)</f>
        <v/>
      </c>
      <c r="B7348" t="str">
        <f>IF([1]主干线!B7348="","",[1]主干线!B7348)</f>
        <v/>
      </c>
      <c r="C7348" t="str">
        <f>IF([1]主干线!C7348="","",[1]主干线!C7348)</f>
        <v/>
      </c>
      <c r="D7348" t="str">
        <f>IF([1]主干线!R7348="","",[1]主干线!R7348)</f>
        <v/>
      </c>
      <c r="E7348" t="str">
        <f>IF([1]主干线!S7348="","",[1]主干线!S7348)</f>
        <v/>
      </c>
      <c r="F7348" t="str">
        <f>IF([1]主干线!G7348="","",[1]主干线!G7348)</f>
        <v/>
      </c>
      <c r="G7348" t="str">
        <f>IF([1]主干线!H7348="","",[1]主干线!H7348)</f>
        <v/>
      </c>
    </row>
    <row r="7349" spans="1:7" x14ac:dyDescent="0.15">
      <c r="A7349" t="str">
        <f>IF([1]主干线!A7349="","",[1]主干线!A7349)</f>
        <v/>
      </c>
      <c r="B7349" t="str">
        <f>IF([1]主干线!B7349="","",[1]主干线!B7349)</f>
        <v/>
      </c>
      <c r="C7349" t="str">
        <f>IF([1]主干线!C7349="","",[1]主干线!C7349)</f>
        <v/>
      </c>
      <c r="D7349" t="str">
        <f>IF([1]主干线!R7349="","",[1]主干线!R7349)</f>
        <v/>
      </c>
      <c r="E7349" t="str">
        <f>IF([1]主干线!S7349="","",[1]主干线!S7349)</f>
        <v/>
      </c>
      <c r="F7349" t="str">
        <f>IF([1]主干线!G7349="","",[1]主干线!G7349)</f>
        <v/>
      </c>
      <c r="G7349" t="str">
        <f>IF([1]主干线!H7349="","",[1]主干线!H7349)</f>
        <v/>
      </c>
    </row>
    <row r="7350" spans="1:7" x14ac:dyDescent="0.15">
      <c r="A7350" t="str">
        <f>IF([1]主干线!A7350="","",[1]主干线!A7350)</f>
        <v/>
      </c>
      <c r="B7350" t="str">
        <f>IF([1]主干线!B7350="","",[1]主干线!B7350)</f>
        <v/>
      </c>
      <c r="C7350" t="str">
        <f>IF([1]主干线!C7350="","",[1]主干线!C7350)</f>
        <v/>
      </c>
      <c r="D7350" t="str">
        <f>IF([1]主干线!R7350="","",[1]主干线!R7350)</f>
        <v/>
      </c>
      <c r="E7350" t="str">
        <f>IF([1]主干线!S7350="","",[1]主干线!S7350)</f>
        <v/>
      </c>
      <c r="F7350" t="str">
        <f>IF([1]主干线!G7350="","",[1]主干线!G7350)</f>
        <v/>
      </c>
      <c r="G7350" t="str">
        <f>IF([1]主干线!H7350="","",[1]主干线!H7350)</f>
        <v/>
      </c>
    </row>
    <row r="7351" spans="1:7" x14ac:dyDescent="0.15">
      <c r="A7351" t="str">
        <f>IF([1]主干线!A7351="","",[1]主干线!A7351)</f>
        <v/>
      </c>
      <c r="B7351" t="str">
        <f>IF([1]主干线!B7351="","",[1]主干线!B7351)</f>
        <v/>
      </c>
      <c r="C7351" t="str">
        <f>IF([1]主干线!C7351="","",[1]主干线!C7351)</f>
        <v/>
      </c>
      <c r="D7351" t="str">
        <f>IF([1]主干线!R7351="","",[1]主干线!R7351)</f>
        <v/>
      </c>
      <c r="E7351" t="str">
        <f>IF([1]主干线!S7351="","",[1]主干线!S7351)</f>
        <v/>
      </c>
      <c r="F7351" t="str">
        <f>IF([1]主干线!G7351="","",[1]主干线!G7351)</f>
        <v/>
      </c>
      <c r="G7351" t="str">
        <f>IF([1]主干线!H7351="","",[1]主干线!H7351)</f>
        <v/>
      </c>
    </row>
    <row r="7352" spans="1:7" x14ac:dyDescent="0.15">
      <c r="A7352" t="str">
        <f>IF([1]主干线!A7352="","",[1]主干线!A7352)</f>
        <v/>
      </c>
      <c r="B7352" t="str">
        <f>IF([1]主干线!B7352="","",[1]主干线!B7352)</f>
        <v/>
      </c>
      <c r="C7352" t="str">
        <f>IF([1]主干线!C7352="","",[1]主干线!C7352)</f>
        <v/>
      </c>
      <c r="D7352" t="str">
        <f>IF([1]主干线!R7352="","",[1]主干线!R7352)</f>
        <v/>
      </c>
      <c r="E7352" t="str">
        <f>IF([1]主干线!S7352="","",[1]主干线!S7352)</f>
        <v/>
      </c>
      <c r="F7352" t="str">
        <f>IF([1]主干线!G7352="","",[1]主干线!G7352)</f>
        <v/>
      </c>
      <c r="G7352" t="str">
        <f>IF([1]主干线!H7352="","",[1]主干线!H7352)</f>
        <v/>
      </c>
    </row>
    <row r="7353" spans="1:7" x14ac:dyDescent="0.15">
      <c r="A7353" t="str">
        <f>IF([1]主干线!A7353="","",[1]主干线!A7353)</f>
        <v/>
      </c>
      <c r="B7353" t="str">
        <f>IF([1]主干线!B7353="","",[1]主干线!B7353)</f>
        <v/>
      </c>
      <c r="C7353" t="str">
        <f>IF([1]主干线!C7353="","",[1]主干线!C7353)</f>
        <v/>
      </c>
      <c r="D7353" t="str">
        <f>IF([1]主干线!R7353="","",[1]主干线!R7353)</f>
        <v/>
      </c>
      <c r="E7353" t="str">
        <f>IF([1]主干线!S7353="","",[1]主干线!S7353)</f>
        <v/>
      </c>
      <c r="F7353" t="str">
        <f>IF([1]主干线!G7353="","",[1]主干线!G7353)</f>
        <v/>
      </c>
      <c r="G7353" t="str">
        <f>IF([1]主干线!H7353="","",[1]主干线!H7353)</f>
        <v/>
      </c>
    </row>
    <row r="7354" spans="1:7" x14ac:dyDescent="0.15">
      <c r="A7354" t="str">
        <f>IF([1]主干线!A7354="","",[1]主干线!A7354)</f>
        <v/>
      </c>
      <c r="B7354" t="str">
        <f>IF([1]主干线!B7354="","",[1]主干线!B7354)</f>
        <v/>
      </c>
      <c r="C7354" t="str">
        <f>IF([1]主干线!C7354="","",[1]主干线!C7354)</f>
        <v/>
      </c>
      <c r="D7354" t="str">
        <f>IF([1]主干线!R7354="","",[1]主干线!R7354)</f>
        <v/>
      </c>
      <c r="E7354" t="str">
        <f>IF([1]主干线!S7354="","",[1]主干线!S7354)</f>
        <v/>
      </c>
      <c r="F7354" t="str">
        <f>IF([1]主干线!G7354="","",[1]主干线!G7354)</f>
        <v/>
      </c>
      <c r="G7354" t="str">
        <f>IF([1]主干线!H7354="","",[1]主干线!H7354)</f>
        <v/>
      </c>
    </row>
    <row r="7355" spans="1:7" x14ac:dyDescent="0.15">
      <c r="A7355" t="str">
        <f>IF([1]主干线!A7355="","",[1]主干线!A7355)</f>
        <v/>
      </c>
      <c r="B7355" t="str">
        <f>IF([1]主干线!B7355="","",[1]主干线!B7355)</f>
        <v/>
      </c>
      <c r="C7355" t="str">
        <f>IF([1]主干线!C7355="","",[1]主干线!C7355)</f>
        <v/>
      </c>
      <c r="D7355" t="str">
        <f>IF([1]主干线!R7355="","",[1]主干线!R7355)</f>
        <v/>
      </c>
      <c r="E7355" t="str">
        <f>IF([1]主干线!S7355="","",[1]主干线!S7355)</f>
        <v/>
      </c>
      <c r="F7355" t="str">
        <f>IF([1]主干线!G7355="","",[1]主干线!G7355)</f>
        <v/>
      </c>
      <c r="G7355" t="str">
        <f>IF([1]主干线!H7355="","",[1]主干线!H7355)</f>
        <v/>
      </c>
    </row>
    <row r="7356" spans="1:7" x14ac:dyDescent="0.15">
      <c r="A7356" t="str">
        <f>IF([1]主干线!A7356="","",[1]主干线!A7356)</f>
        <v/>
      </c>
      <c r="B7356" t="str">
        <f>IF([1]主干线!B7356="","",[1]主干线!B7356)</f>
        <v/>
      </c>
      <c r="C7356" t="str">
        <f>IF([1]主干线!C7356="","",[1]主干线!C7356)</f>
        <v/>
      </c>
      <c r="D7356" t="str">
        <f>IF([1]主干线!R7356="","",[1]主干线!R7356)</f>
        <v/>
      </c>
      <c r="E7356" t="str">
        <f>IF([1]主干线!S7356="","",[1]主干线!S7356)</f>
        <v/>
      </c>
      <c r="F7356" t="str">
        <f>IF([1]主干线!G7356="","",[1]主干线!G7356)</f>
        <v/>
      </c>
      <c r="G7356" t="str">
        <f>IF([1]主干线!H7356="","",[1]主干线!H7356)</f>
        <v/>
      </c>
    </row>
    <row r="7357" spans="1:7" x14ac:dyDescent="0.15">
      <c r="A7357" t="str">
        <f>IF([1]主干线!A7357="","",[1]主干线!A7357)</f>
        <v/>
      </c>
      <c r="B7357" t="str">
        <f>IF([1]主干线!B7357="","",[1]主干线!B7357)</f>
        <v/>
      </c>
      <c r="C7357" t="str">
        <f>IF([1]主干线!C7357="","",[1]主干线!C7357)</f>
        <v/>
      </c>
      <c r="D7357" t="str">
        <f>IF([1]主干线!R7357="","",[1]主干线!R7357)</f>
        <v/>
      </c>
      <c r="E7357" t="str">
        <f>IF([1]主干线!S7357="","",[1]主干线!S7357)</f>
        <v/>
      </c>
      <c r="F7357" t="str">
        <f>IF([1]主干线!G7357="","",[1]主干线!G7357)</f>
        <v/>
      </c>
      <c r="G7357" t="str">
        <f>IF([1]主干线!H7357="","",[1]主干线!H7357)</f>
        <v/>
      </c>
    </row>
    <row r="7358" spans="1:7" x14ac:dyDescent="0.15">
      <c r="A7358" t="str">
        <f>IF([1]主干线!A7358="","",[1]主干线!A7358)</f>
        <v/>
      </c>
      <c r="B7358" t="str">
        <f>IF([1]主干线!B7358="","",[1]主干线!B7358)</f>
        <v/>
      </c>
      <c r="C7358" t="str">
        <f>IF([1]主干线!C7358="","",[1]主干线!C7358)</f>
        <v/>
      </c>
      <c r="D7358" t="str">
        <f>IF([1]主干线!R7358="","",[1]主干线!R7358)</f>
        <v/>
      </c>
      <c r="E7358" t="str">
        <f>IF([1]主干线!S7358="","",[1]主干线!S7358)</f>
        <v/>
      </c>
      <c r="F7358" t="str">
        <f>IF([1]主干线!G7358="","",[1]主干线!G7358)</f>
        <v/>
      </c>
      <c r="G7358" t="str">
        <f>IF([1]主干线!H7358="","",[1]主干线!H7358)</f>
        <v/>
      </c>
    </row>
    <row r="7359" spans="1:7" x14ac:dyDescent="0.15">
      <c r="A7359" t="str">
        <f>IF([1]主干线!A7359="","",[1]主干线!A7359)</f>
        <v/>
      </c>
      <c r="B7359" t="str">
        <f>IF([1]主干线!B7359="","",[1]主干线!B7359)</f>
        <v/>
      </c>
      <c r="C7359" t="str">
        <f>IF([1]主干线!C7359="","",[1]主干线!C7359)</f>
        <v/>
      </c>
      <c r="D7359" t="str">
        <f>IF([1]主干线!R7359="","",[1]主干线!R7359)</f>
        <v/>
      </c>
      <c r="E7359" t="str">
        <f>IF([1]主干线!S7359="","",[1]主干线!S7359)</f>
        <v/>
      </c>
      <c r="F7359" t="str">
        <f>IF([1]主干线!G7359="","",[1]主干线!G7359)</f>
        <v/>
      </c>
      <c r="G7359" t="str">
        <f>IF([1]主干线!H7359="","",[1]主干线!H7359)</f>
        <v/>
      </c>
    </row>
    <row r="7360" spans="1:7" x14ac:dyDescent="0.15">
      <c r="A7360" t="str">
        <f>IF([1]主干线!A7360="","",[1]主干线!A7360)</f>
        <v/>
      </c>
      <c r="B7360" t="str">
        <f>IF([1]主干线!B7360="","",[1]主干线!B7360)</f>
        <v/>
      </c>
      <c r="C7360" t="str">
        <f>IF([1]主干线!C7360="","",[1]主干线!C7360)</f>
        <v/>
      </c>
      <c r="D7360" t="str">
        <f>IF([1]主干线!R7360="","",[1]主干线!R7360)</f>
        <v/>
      </c>
      <c r="E7360" t="str">
        <f>IF([1]主干线!S7360="","",[1]主干线!S7360)</f>
        <v/>
      </c>
      <c r="F7360" t="str">
        <f>IF([1]主干线!G7360="","",[1]主干线!G7360)</f>
        <v/>
      </c>
      <c r="G7360" t="str">
        <f>IF([1]主干线!H7360="","",[1]主干线!H7360)</f>
        <v/>
      </c>
    </row>
    <row r="7361" spans="1:7" x14ac:dyDescent="0.15">
      <c r="A7361" t="str">
        <f>IF([1]主干线!A7361="","",[1]主干线!A7361)</f>
        <v/>
      </c>
      <c r="B7361" t="str">
        <f>IF([1]主干线!B7361="","",[1]主干线!B7361)</f>
        <v/>
      </c>
      <c r="C7361" t="str">
        <f>IF([1]主干线!C7361="","",[1]主干线!C7361)</f>
        <v/>
      </c>
      <c r="D7361" t="str">
        <f>IF([1]主干线!R7361="","",[1]主干线!R7361)</f>
        <v/>
      </c>
      <c r="E7361" t="str">
        <f>IF([1]主干线!S7361="","",[1]主干线!S7361)</f>
        <v/>
      </c>
      <c r="F7361" t="str">
        <f>IF([1]主干线!G7361="","",[1]主干线!G7361)</f>
        <v/>
      </c>
      <c r="G7361" t="str">
        <f>IF([1]主干线!H7361="","",[1]主干线!H7361)</f>
        <v/>
      </c>
    </row>
    <row r="7362" spans="1:7" x14ac:dyDescent="0.15">
      <c r="A7362" t="str">
        <f>IF([1]主干线!A7362="","",[1]主干线!A7362)</f>
        <v/>
      </c>
      <c r="B7362" t="str">
        <f>IF([1]主干线!B7362="","",[1]主干线!B7362)</f>
        <v/>
      </c>
      <c r="C7362" t="str">
        <f>IF([1]主干线!C7362="","",[1]主干线!C7362)</f>
        <v/>
      </c>
      <c r="D7362" t="str">
        <f>IF([1]主干线!R7362="","",[1]主干线!R7362)</f>
        <v/>
      </c>
      <c r="E7362" t="str">
        <f>IF([1]主干线!S7362="","",[1]主干线!S7362)</f>
        <v/>
      </c>
      <c r="F7362" t="str">
        <f>IF([1]主干线!G7362="","",[1]主干线!G7362)</f>
        <v/>
      </c>
      <c r="G7362" t="str">
        <f>IF([1]主干线!H7362="","",[1]主干线!H7362)</f>
        <v/>
      </c>
    </row>
    <row r="7363" spans="1:7" x14ac:dyDescent="0.15">
      <c r="A7363" t="str">
        <f>IF([1]主干线!A7363="","",[1]主干线!A7363)</f>
        <v/>
      </c>
      <c r="B7363" t="str">
        <f>IF([1]主干线!B7363="","",[1]主干线!B7363)</f>
        <v/>
      </c>
      <c r="C7363" t="str">
        <f>IF([1]主干线!C7363="","",[1]主干线!C7363)</f>
        <v/>
      </c>
      <c r="D7363" t="str">
        <f>IF([1]主干线!R7363="","",[1]主干线!R7363)</f>
        <v/>
      </c>
      <c r="E7363" t="str">
        <f>IF([1]主干线!S7363="","",[1]主干线!S7363)</f>
        <v/>
      </c>
      <c r="F7363" t="str">
        <f>IF([1]主干线!G7363="","",[1]主干线!G7363)</f>
        <v/>
      </c>
      <c r="G7363" t="str">
        <f>IF([1]主干线!H7363="","",[1]主干线!H7363)</f>
        <v/>
      </c>
    </row>
    <row r="7364" spans="1:7" x14ac:dyDescent="0.15">
      <c r="A7364" t="str">
        <f>IF([1]主干线!A7364="","",[1]主干线!A7364)</f>
        <v/>
      </c>
      <c r="B7364" t="str">
        <f>IF([1]主干线!B7364="","",[1]主干线!B7364)</f>
        <v/>
      </c>
      <c r="C7364" t="str">
        <f>IF([1]主干线!C7364="","",[1]主干线!C7364)</f>
        <v/>
      </c>
      <c r="D7364" t="str">
        <f>IF([1]主干线!R7364="","",[1]主干线!R7364)</f>
        <v/>
      </c>
      <c r="E7364" t="str">
        <f>IF([1]主干线!S7364="","",[1]主干线!S7364)</f>
        <v/>
      </c>
      <c r="F7364" t="str">
        <f>IF([1]主干线!G7364="","",[1]主干线!G7364)</f>
        <v/>
      </c>
      <c r="G7364" t="str">
        <f>IF([1]主干线!H7364="","",[1]主干线!H7364)</f>
        <v/>
      </c>
    </row>
    <row r="7365" spans="1:7" x14ac:dyDescent="0.15">
      <c r="A7365" t="str">
        <f>IF([1]主干线!A7365="","",[1]主干线!A7365)</f>
        <v/>
      </c>
      <c r="B7365" t="str">
        <f>IF([1]主干线!B7365="","",[1]主干线!B7365)</f>
        <v/>
      </c>
      <c r="C7365" t="str">
        <f>IF([1]主干线!C7365="","",[1]主干线!C7365)</f>
        <v/>
      </c>
      <c r="D7365" t="str">
        <f>IF([1]主干线!R7365="","",[1]主干线!R7365)</f>
        <v/>
      </c>
      <c r="E7365" t="str">
        <f>IF([1]主干线!S7365="","",[1]主干线!S7365)</f>
        <v/>
      </c>
      <c r="F7365" t="str">
        <f>IF([1]主干线!G7365="","",[1]主干线!G7365)</f>
        <v/>
      </c>
      <c r="G7365" t="str">
        <f>IF([1]主干线!H7365="","",[1]主干线!H7365)</f>
        <v/>
      </c>
    </row>
    <row r="7366" spans="1:7" x14ac:dyDescent="0.15">
      <c r="A7366" t="str">
        <f>IF([1]主干线!A7366="","",[1]主干线!A7366)</f>
        <v/>
      </c>
      <c r="B7366" t="str">
        <f>IF([1]主干线!B7366="","",[1]主干线!B7366)</f>
        <v/>
      </c>
      <c r="C7366" t="str">
        <f>IF([1]主干线!C7366="","",[1]主干线!C7366)</f>
        <v/>
      </c>
      <c r="D7366" t="str">
        <f>IF([1]主干线!R7366="","",[1]主干线!R7366)</f>
        <v/>
      </c>
      <c r="E7366" t="str">
        <f>IF([1]主干线!S7366="","",[1]主干线!S7366)</f>
        <v/>
      </c>
      <c r="F7366" t="str">
        <f>IF([1]主干线!G7366="","",[1]主干线!G7366)</f>
        <v/>
      </c>
      <c r="G7366" t="str">
        <f>IF([1]主干线!H7366="","",[1]主干线!H7366)</f>
        <v/>
      </c>
    </row>
    <row r="7367" spans="1:7" x14ac:dyDescent="0.15">
      <c r="A7367" t="str">
        <f>IF([1]主干线!A7367="","",[1]主干线!A7367)</f>
        <v/>
      </c>
      <c r="B7367" t="str">
        <f>IF([1]主干线!B7367="","",[1]主干线!B7367)</f>
        <v/>
      </c>
      <c r="C7367" t="str">
        <f>IF([1]主干线!C7367="","",[1]主干线!C7367)</f>
        <v/>
      </c>
      <c r="D7367" t="str">
        <f>IF([1]主干线!R7367="","",[1]主干线!R7367)</f>
        <v/>
      </c>
      <c r="E7367" t="str">
        <f>IF([1]主干线!S7367="","",[1]主干线!S7367)</f>
        <v/>
      </c>
      <c r="F7367" t="str">
        <f>IF([1]主干线!G7367="","",[1]主干线!G7367)</f>
        <v/>
      </c>
      <c r="G7367" t="str">
        <f>IF([1]主干线!H7367="","",[1]主干线!H7367)</f>
        <v/>
      </c>
    </row>
    <row r="7368" spans="1:7" x14ac:dyDescent="0.15">
      <c r="A7368" t="str">
        <f>IF([1]主干线!A7368="","",[1]主干线!A7368)</f>
        <v/>
      </c>
      <c r="B7368" t="str">
        <f>IF([1]主干线!B7368="","",[1]主干线!B7368)</f>
        <v/>
      </c>
      <c r="C7368" t="str">
        <f>IF([1]主干线!C7368="","",[1]主干线!C7368)</f>
        <v/>
      </c>
      <c r="D7368" t="str">
        <f>IF([1]主干线!R7368="","",[1]主干线!R7368)</f>
        <v/>
      </c>
      <c r="E7368" t="str">
        <f>IF([1]主干线!S7368="","",[1]主干线!S7368)</f>
        <v/>
      </c>
      <c r="F7368" t="str">
        <f>IF([1]主干线!G7368="","",[1]主干线!G7368)</f>
        <v/>
      </c>
      <c r="G7368" t="str">
        <f>IF([1]主干线!H7368="","",[1]主干线!H7368)</f>
        <v/>
      </c>
    </row>
    <row r="7369" spans="1:7" x14ac:dyDescent="0.15">
      <c r="A7369" t="str">
        <f>IF([1]主干线!A7369="","",[1]主干线!A7369)</f>
        <v/>
      </c>
      <c r="B7369" t="str">
        <f>IF([1]主干线!B7369="","",[1]主干线!B7369)</f>
        <v/>
      </c>
      <c r="C7369" t="str">
        <f>IF([1]主干线!C7369="","",[1]主干线!C7369)</f>
        <v/>
      </c>
      <c r="D7369" t="str">
        <f>IF([1]主干线!R7369="","",[1]主干线!R7369)</f>
        <v/>
      </c>
      <c r="E7369" t="str">
        <f>IF([1]主干线!S7369="","",[1]主干线!S7369)</f>
        <v/>
      </c>
      <c r="F7369" t="str">
        <f>IF([1]主干线!G7369="","",[1]主干线!G7369)</f>
        <v/>
      </c>
      <c r="G7369" t="str">
        <f>IF([1]主干线!H7369="","",[1]主干线!H7369)</f>
        <v/>
      </c>
    </row>
    <row r="7370" spans="1:7" x14ac:dyDescent="0.15">
      <c r="A7370" t="str">
        <f>IF([1]主干线!A7370="","",[1]主干线!A7370)</f>
        <v/>
      </c>
      <c r="B7370" t="str">
        <f>IF([1]主干线!B7370="","",[1]主干线!B7370)</f>
        <v/>
      </c>
      <c r="C7370" t="str">
        <f>IF([1]主干线!C7370="","",[1]主干线!C7370)</f>
        <v/>
      </c>
      <c r="D7370" t="str">
        <f>IF([1]主干线!R7370="","",[1]主干线!R7370)</f>
        <v/>
      </c>
      <c r="E7370" t="str">
        <f>IF([1]主干线!S7370="","",[1]主干线!S7370)</f>
        <v/>
      </c>
      <c r="F7370" t="str">
        <f>IF([1]主干线!G7370="","",[1]主干线!G7370)</f>
        <v/>
      </c>
      <c r="G7370" t="str">
        <f>IF([1]主干线!H7370="","",[1]主干线!H7370)</f>
        <v/>
      </c>
    </row>
    <row r="7371" spans="1:7" x14ac:dyDescent="0.15">
      <c r="A7371" t="str">
        <f>IF([1]主干线!A7371="","",[1]主干线!A7371)</f>
        <v/>
      </c>
      <c r="B7371" t="str">
        <f>IF([1]主干线!B7371="","",[1]主干线!B7371)</f>
        <v/>
      </c>
      <c r="C7371" t="str">
        <f>IF([1]主干线!C7371="","",[1]主干线!C7371)</f>
        <v/>
      </c>
      <c r="D7371" t="str">
        <f>IF([1]主干线!R7371="","",[1]主干线!R7371)</f>
        <v/>
      </c>
      <c r="E7371" t="str">
        <f>IF([1]主干线!S7371="","",[1]主干线!S7371)</f>
        <v/>
      </c>
      <c r="F7371" t="str">
        <f>IF([1]主干线!G7371="","",[1]主干线!G7371)</f>
        <v/>
      </c>
      <c r="G7371" t="str">
        <f>IF([1]主干线!H7371="","",[1]主干线!H7371)</f>
        <v/>
      </c>
    </row>
    <row r="7372" spans="1:7" x14ac:dyDescent="0.15">
      <c r="A7372" t="str">
        <f>IF([1]主干线!A7372="","",[1]主干线!A7372)</f>
        <v/>
      </c>
      <c r="B7372" t="str">
        <f>IF([1]主干线!B7372="","",[1]主干线!B7372)</f>
        <v/>
      </c>
      <c r="C7372" t="str">
        <f>IF([1]主干线!C7372="","",[1]主干线!C7372)</f>
        <v/>
      </c>
      <c r="D7372" t="str">
        <f>IF([1]主干线!R7372="","",[1]主干线!R7372)</f>
        <v/>
      </c>
      <c r="E7372" t="str">
        <f>IF([1]主干线!S7372="","",[1]主干线!S7372)</f>
        <v/>
      </c>
      <c r="F7372" t="str">
        <f>IF([1]主干线!G7372="","",[1]主干线!G7372)</f>
        <v/>
      </c>
      <c r="G7372" t="str">
        <f>IF([1]主干线!H7372="","",[1]主干线!H7372)</f>
        <v/>
      </c>
    </row>
    <row r="7373" spans="1:7" x14ac:dyDescent="0.15">
      <c r="A7373" t="str">
        <f>IF([1]主干线!A7373="","",[1]主干线!A7373)</f>
        <v/>
      </c>
      <c r="B7373" t="str">
        <f>IF([1]主干线!B7373="","",[1]主干线!B7373)</f>
        <v/>
      </c>
      <c r="C7373" t="str">
        <f>IF([1]主干线!C7373="","",[1]主干线!C7373)</f>
        <v/>
      </c>
      <c r="D7373" t="str">
        <f>IF([1]主干线!R7373="","",[1]主干线!R7373)</f>
        <v/>
      </c>
      <c r="E7373" t="str">
        <f>IF([1]主干线!S7373="","",[1]主干线!S7373)</f>
        <v/>
      </c>
      <c r="F7373" t="str">
        <f>IF([1]主干线!G7373="","",[1]主干线!G7373)</f>
        <v/>
      </c>
      <c r="G7373" t="str">
        <f>IF([1]主干线!H7373="","",[1]主干线!H7373)</f>
        <v/>
      </c>
    </row>
    <row r="7374" spans="1:7" x14ac:dyDescent="0.15">
      <c r="A7374" t="str">
        <f>IF([1]主干线!A7374="","",[1]主干线!A7374)</f>
        <v/>
      </c>
      <c r="B7374" t="str">
        <f>IF([1]主干线!B7374="","",[1]主干线!B7374)</f>
        <v/>
      </c>
      <c r="C7374" t="str">
        <f>IF([1]主干线!C7374="","",[1]主干线!C7374)</f>
        <v/>
      </c>
      <c r="D7374" t="str">
        <f>IF([1]主干线!R7374="","",[1]主干线!R7374)</f>
        <v/>
      </c>
      <c r="E7374" t="str">
        <f>IF([1]主干线!S7374="","",[1]主干线!S7374)</f>
        <v/>
      </c>
      <c r="F7374" t="str">
        <f>IF([1]主干线!G7374="","",[1]主干线!G7374)</f>
        <v/>
      </c>
      <c r="G7374" t="str">
        <f>IF([1]主干线!H7374="","",[1]主干线!H7374)</f>
        <v/>
      </c>
    </row>
    <row r="7375" spans="1:7" x14ac:dyDescent="0.15">
      <c r="A7375" t="str">
        <f>IF([1]主干线!A7375="","",[1]主干线!A7375)</f>
        <v/>
      </c>
      <c r="B7375" t="str">
        <f>IF([1]主干线!B7375="","",[1]主干线!B7375)</f>
        <v/>
      </c>
      <c r="C7375" t="str">
        <f>IF([1]主干线!C7375="","",[1]主干线!C7375)</f>
        <v/>
      </c>
      <c r="D7375" t="str">
        <f>IF([1]主干线!R7375="","",[1]主干线!R7375)</f>
        <v/>
      </c>
      <c r="E7375" t="str">
        <f>IF([1]主干线!S7375="","",[1]主干线!S7375)</f>
        <v/>
      </c>
      <c r="F7375" t="str">
        <f>IF([1]主干线!G7375="","",[1]主干线!G7375)</f>
        <v/>
      </c>
      <c r="G7375" t="str">
        <f>IF([1]主干线!H7375="","",[1]主干线!H7375)</f>
        <v/>
      </c>
    </row>
    <row r="7376" spans="1:7" x14ac:dyDescent="0.15">
      <c r="A7376" t="str">
        <f>IF([1]主干线!A7376="","",[1]主干线!A7376)</f>
        <v/>
      </c>
      <c r="B7376" t="str">
        <f>IF([1]主干线!B7376="","",[1]主干线!B7376)</f>
        <v/>
      </c>
      <c r="C7376" t="str">
        <f>IF([1]主干线!C7376="","",[1]主干线!C7376)</f>
        <v/>
      </c>
      <c r="D7376" t="str">
        <f>IF([1]主干线!R7376="","",[1]主干线!R7376)</f>
        <v/>
      </c>
      <c r="E7376" t="str">
        <f>IF([1]主干线!S7376="","",[1]主干线!S7376)</f>
        <v/>
      </c>
      <c r="F7376" t="str">
        <f>IF([1]主干线!G7376="","",[1]主干线!G7376)</f>
        <v/>
      </c>
      <c r="G7376" t="str">
        <f>IF([1]主干线!H7376="","",[1]主干线!H7376)</f>
        <v/>
      </c>
    </row>
    <row r="7377" spans="1:7" x14ac:dyDescent="0.15">
      <c r="A7377" t="str">
        <f>IF([1]主干线!A7377="","",[1]主干线!A7377)</f>
        <v/>
      </c>
      <c r="B7377" t="str">
        <f>IF([1]主干线!B7377="","",[1]主干线!B7377)</f>
        <v/>
      </c>
      <c r="C7377" t="str">
        <f>IF([1]主干线!C7377="","",[1]主干线!C7377)</f>
        <v/>
      </c>
      <c r="D7377" t="str">
        <f>IF([1]主干线!R7377="","",[1]主干线!R7377)</f>
        <v/>
      </c>
      <c r="E7377" t="str">
        <f>IF([1]主干线!S7377="","",[1]主干线!S7377)</f>
        <v/>
      </c>
      <c r="F7377" t="str">
        <f>IF([1]主干线!G7377="","",[1]主干线!G7377)</f>
        <v/>
      </c>
      <c r="G7377" t="str">
        <f>IF([1]主干线!H7377="","",[1]主干线!H7377)</f>
        <v/>
      </c>
    </row>
    <row r="7378" spans="1:7" x14ac:dyDescent="0.15">
      <c r="A7378" t="str">
        <f>IF([1]主干线!A7378="","",[1]主干线!A7378)</f>
        <v/>
      </c>
      <c r="B7378" t="str">
        <f>IF([1]主干线!B7378="","",[1]主干线!B7378)</f>
        <v/>
      </c>
      <c r="C7378" t="str">
        <f>IF([1]主干线!C7378="","",[1]主干线!C7378)</f>
        <v/>
      </c>
      <c r="D7378" t="str">
        <f>IF([1]主干线!R7378="","",[1]主干线!R7378)</f>
        <v/>
      </c>
      <c r="E7378" t="str">
        <f>IF([1]主干线!S7378="","",[1]主干线!S7378)</f>
        <v/>
      </c>
      <c r="F7378" t="str">
        <f>IF([1]主干线!G7378="","",[1]主干线!G7378)</f>
        <v/>
      </c>
      <c r="G7378" t="str">
        <f>IF([1]主干线!H7378="","",[1]主干线!H7378)</f>
        <v/>
      </c>
    </row>
    <row r="7379" spans="1:7" x14ac:dyDescent="0.15">
      <c r="A7379" t="str">
        <f>IF([1]主干线!A7379="","",[1]主干线!A7379)</f>
        <v/>
      </c>
      <c r="B7379" t="str">
        <f>IF([1]主干线!B7379="","",[1]主干线!B7379)</f>
        <v/>
      </c>
      <c r="C7379" t="str">
        <f>IF([1]主干线!C7379="","",[1]主干线!C7379)</f>
        <v/>
      </c>
      <c r="D7379" t="str">
        <f>IF([1]主干线!R7379="","",[1]主干线!R7379)</f>
        <v/>
      </c>
      <c r="E7379" t="str">
        <f>IF([1]主干线!S7379="","",[1]主干线!S7379)</f>
        <v/>
      </c>
      <c r="F7379" t="str">
        <f>IF([1]主干线!G7379="","",[1]主干线!G7379)</f>
        <v/>
      </c>
      <c r="G7379" t="str">
        <f>IF([1]主干线!H7379="","",[1]主干线!H7379)</f>
        <v/>
      </c>
    </row>
    <row r="7380" spans="1:7" x14ac:dyDescent="0.15">
      <c r="A7380" t="str">
        <f>IF([1]主干线!A7380="","",[1]主干线!A7380)</f>
        <v/>
      </c>
      <c r="B7380" t="str">
        <f>IF([1]主干线!B7380="","",[1]主干线!B7380)</f>
        <v/>
      </c>
      <c r="C7380" t="str">
        <f>IF([1]主干线!C7380="","",[1]主干线!C7380)</f>
        <v/>
      </c>
      <c r="D7380" t="str">
        <f>IF([1]主干线!R7380="","",[1]主干线!R7380)</f>
        <v/>
      </c>
      <c r="E7380" t="str">
        <f>IF([1]主干线!S7380="","",[1]主干线!S7380)</f>
        <v/>
      </c>
      <c r="F7380" t="str">
        <f>IF([1]主干线!G7380="","",[1]主干线!G7380)</f>
        <v/>
      </c>
      <c r="G7380" t="str">
        <f>IF([1]主干线!H7380="","",[1]主干线!H7380)</f>
        <v/>
      </c>
    </row>
    <row r="7381" spans="1:7" x14ac:dyDescent="0.15">
      <c r="A7381" t="str">
        <f>IF([1]主干线!A7381="","",[1]主干线!A7381)</f>
        <v/>
      </c>
      <c r="B7381" t="str">
        <f>IF([1]主干线!B7381="","",[1]主干线!B7381)</f>
        <v/>
      </c>
      <c r="C7381" t="str">
        <f>IF([1]主干线!C7381="","",[1]主干线!C7381)</f>
        <v/>
      </c>
      <c r="D7381" t="str">
        <f>IF([1]主干线!R7381="","",[1]主干线!R7381)</f>
        <v/>
      </c>
      <c r="E7381" t="str">
        <f>IF([1]主干线!S7381="","",[1]主干线!S7381)</f>
        <v/>
      </c>
      <c r="F7381" t="str">
        <f>IF([1]主干线!G7381="","",[1]主干线!G7381)</f>
        <v/>
      </c>
      <c r="G7381" t="str">
        <f>IF([1]主干线!H7381="","",[1]主干线!H7381)</f>
        <v/>
      </c>
    </row>
    <row r="7382" spans="1:7" x14ac:dyDescent="0.15">
      <c r="A7382" t="str">
        <f>IF([1]主干线!A7382="","",[1]主干线!A7382)</f>
        <v/>
      </c>
      <c r="B7382" t="str">
        <f>IF([1]主干线!B7382="","",[1]主干线!B7382)</f>
        <v/>
      </c>
      <c r="C7382" t="str">
        <f>IF([1]主干线!C7382="","",[1]主干线!C7382)</f>
        <v/>
      </c>
      <c r="D7382" t="str">
        <f>IF([1]主干线!R7382="","",[1]主干线!R7382)</f>
        <v/>
      </c>
      <c r="E7382" t="str">
        <f>IF([1]主干线!S7382="","",[1]主干线!S7382)</f>
        <v/>
      </c>
      <c r="F7382" t="str">
        <f>IF([1]主干线!G7382="","",[1]主干线!G7382)</f>
        <v/>
      </c>
      <c r="G7382" t="str">
        <f>IF([1]主干线!H7382="","",[1]主干线!H7382)</f>
        <v/>
      </c>
    </row>
    <row r="7383" spans="1:7" x14ac:dyDescent="0.15">
      <c r="A7383" t="str">
        <f>IF([1]主干线!A7383="","",[1]主干线!A7383)</f>
        <v/>
      </c>
      <c r="B7383" t="str">
        <f>IF([1]主干线!B7383="","",[1]主干线!B7383)</f>
        <v/>
      </c>
      <c r="C7383" t="str">
        <f>IF([1]主干线!C7383="","",[1]主干线!C7383)</f>
        <v/>
      </c>
      <c r="D7383" t="str">
        <f>IF([1]主干线!R7383="","",[1]主干线!R7383)</f>
        <v/>
      </c>
      <c r="E7383" t="str">
        <f>IF([1]主干线!S7383="","",[1]主干线!S7383)</f>
        <v/>
      </c>
      <c r="F7383" t="str">
        <f>IF([1]主干线!G7383="","",[1]主干线!G7383)</f>
        <v/>
      </c>
      <c r="G7383" t="str">
        <f>IF([1]主干线!H7383="","",[1]主干线!H7383)</f>
        <v/>
      </c>
    </row>
    <row r="7384" spans="1:7" x14ac:dyDescent="0.15">
      <c r="A7384" t="str">
        <f>IF([1]主干线!A7384="","",[1]主干线!A7384)</f>
        <v/>
      </c>
      <c r="B7384" t="str">
        <f>IF([1]主干线!B7384="","",[1]主干线!B7384)</f>
        <v/>
      </c>
      <c r="C7384" t="str">
        <f>IF([1]主干线!C7384="","",[1]主干线!C7384)</f>
        <v/>
      </c>
      <c r="D7384" t="str">
        <f>IF([1]主干线!R7384="","",[1]主干线!R7384)</f>
        <v/>
      </c>
      <c r="E7384" t="str">
        <f>IF([1]主干线!S7384="","",[1]主干线!S7384)</f>
        <v/>
      </c>
      <c r="F7384" t="str">
        <f>IF([1]主干线!G7384="","",[1]主干线!G7384)</f>
        <v/>
      </c>
      <c r="G7384" t="str">
        <f>IF([1]主干线!H7384="","",[1]主干线!H7384)</f>
        <v/>
      </c>
    </row>
    <row r="7385" spans="1:7" x14ac:dyDescent="0.15">
      <c r="A7385" t="str">
        <f>IF([1]主干线!A7385="","",[1]主干线!A7385)</f>
        <v/>
      </c>
      <c r="B7385" t="str">
        <f>IF([1]主干线!B7385="","",[1]主干线!B7385)</f>
        <v/>
      </c>
      <c r="C7385" t="str">
        <f>IF([1]主干线!C7385="","",[1]主干线!C7385)</f>
        <v/>
      </c>
      <c r="D7385" t="str">
        <f>IF([1]主干线!R7385="","",[1]主干线!R7385)</f>
        <v/>
      </c>
      <c r="E7385" t="str">
        <f>IF([1]主干线!S7385="","",[1]主干线!S7385)</f>
        <v/>
      </c>
      <c r="F7385" t="str">
        <f>IF([1]主干线!G7385="","",[1]主干线!G7385)</f>
        <v/>
      </c>
      <c r="G7385" t="str">
        <f>IF([1]主干线!H7385="","",[1]主干线!H7385)</f>
        <v/>
      </c>
    </row>
    <row r="7386" spans="1:7" x14ac:dyDescent="0.15">
      <c r="A7386" t="str">
        <f>IF([1]主干线!A7386="","",[1]主干线!A7386)</f>
        <v/>
      </c>
      <c r="B7386" t="str">
        <f>IF([1]主干线!B7386="","",[1]主干线!B7386)</f>
        <v/>
      </c>
      <c r="C7386" t="str">
        <f>IF([1]主干线!C7386="","",[1]主干线!C7386)</f>
        <v/>
      </c>
      <c r="D7386" t="str">
        <f>IF([1]主干线!R7386="","",[1]主干线!R7386)</f>
        <v/>
      </c>
      <c r="E7386" t="str">
        <f>IF([1]主干线!S7386="","",[1]主干线!S7386)</f>
        <v/>
      </c>
      <c r="F7386" t="str">
        <f>IF([1]主干线!G7386="","",[1]主干线!G7386)</f>
        <v/>
      </c>
      <c r="G7386" t="str">
        <f>IF([1]主干线!H7386="","",[1]主干线!H7386)</f>
        <v/>
      </c>
    </row>
    <row r="7387" spans="1:7" x14ac:dyDescent="0.15">
      <c r="A7387" t="str">
        <f>IF([1]主干线!A7387="","",[1]主干线!A7387)</f>
        <v/>
      </c>
      <c r="B7387" t="str">
        <f>IF([1]主干线!B7387="","",[1]主干线!B7387)</f>
        <v/>
      </c>
      <c r="C7387" t="str">
        <f>IF([1]主干线!C7387="","",[1]主干线!C7387)</f>
        <v/>
      </c>
      <c r="D7387" t="str">
        <f>IF([1]主干线!R7387="","",[1]主干线!R7387)</f>
        <v/>
      </c>
      <c r="E7387" t="str">
        <f>IF([1]主干线!S7387="","",[1]主干线!S7387)</f>
        <v/>
      </c>
      <c r="F7387" t="str">
        <f>IF([1]主干线!G7387="","",[1]主干线!G7387)</f>
        <v/>
      </c>
      <c r="G7387" t="str">
        <f>IF([1]主干线!H7387="","",[1]主干线!H7387)</f>
        <v/>
      </c>
    </row>
    <row r="7388" spans="1:7" x14ac:dyDescent="0.15">
      <c r="A7388" t="str">
        <f>IF([1]主干线!A7388="","",[1]主干线!A7388)</f>
        <v/>
      </c>
      <c r="B7388" t="str">
        <f>IF([1]主干线!B7388="","",[1]主干线!B7388)</f>
        <v/>
      </c>
      <c r="C7388" t="str">
        <f>IF([1]主干线!C7388="","",[1]主干线!C7388)</f>
        <v/>
      </c>
      <c r="D7388" t="str">
        <f>IF([1]主干线!R7388="","",[1]主干线!R7388)</f>
        <v/>
      </c>
      <c r="E7388" t="str">
        <f>IF([1]主干线!S7388="","",[1]主干线!S7388)</f>
        <v/>
      </c>
      <c r="F7388" t="str">
        <f>IF([1]主干线!G7388="","",[1]主干线!G7388)</f>
        <v/>
      </c>
      <c r="G7388" t="str">
        <f>IF([1]主干线!H7388="","",[1]主干线!H7388)</f>
        <v/>
      </c>
    </row>
    <row r="7389" spans="1:7" x14ac:dyDescent="0.15">
      <c r="A7389" t="str">
        <f>IF([1]主干线!A7389="","",[1]主干线!A7389)</f>
        <v/>
      </c>
      <c r="B7389" t="str">
        <f>IF([1]主干线!B7389="","",[1]主干线!B7389)</f>
        <v/>
      </c>
      <c r="C7389" t="str">
        <f>IF([1]主干线!C7389="","",[1]主干线!C7389)</f>
        <v/>
      </c>
      <c r="D7389" t="str">
        <f>IF([1]主干线!R7389="","",[1]主干线!R7389)</f>
        <v/>
      </c>
      <c r="E7389" t="str">
        <f>IF([1]主干线!S7389="","",[1]主干线!S7389)</f>
        <v/>
      </c>
      <c r="F7389" t="str">
        <f>IF([1]主干线!G7389="","",[1]主干线!G7389)</f>
        <v/>
      </c>
      <c r="G7389" t="str">
        <f>IF([1]主干线!H7389="","",[1]主干线!H7389)</f>
        <v/>
      </c>
    </row>
    <row r="7390" spans="1:7" x14ac:dyDescent="0.15">
      <c r="A7390" t="str">
        <f>IF([1]主干线!A7390="","",[1]主干线!A7390)</f>
        <v/>
      </c>
      <c r="B7390" t="str">
        <f>IF([1]主干线!B7390="","",[1]主干线!B7390)</f>
        <v/>
      </c>
      <c r="C7390" t="str">
        <f>IF([1]主干线!C7390="","",[1]主干线!C7390)</f>
        <v/>
      </c>
      <c r="D7390" t="str">
        <f>IF([1]主干线!R7390="","",[1]主干线!R7390)</f>
        <v/>
      </c>
      <c r="E7390" t="str">
        <f>IF([1]主干线!S7390="","",[1]主干线!S7390)</f>
        <v/>
      </c>
      <c r="F7390" t="str">
        <f>IF([1]主干线!G7390="","",[1]主干线!G7390)</f>
        <v/>
      </c>
      <c r="G7390" t="str">
        <f>IF([1]主干线!H7390="","",[1]主干线!H7390)</f>
        <v/>
      </c>
    </row>
    <row r="7391" spans="1:7" x14ac:dyDescent="0.15">
      <c r="A7391" t="str">
        <f>IF([1]主干线!A7391="","",[1]主干线!A7391)</f>
        <v/>
      </c>
      <c r="B7391" t="str">
        <f>IF([1]主干线!B7391="","",[1]主干线!B7391)</f>
        <v/>
      </c>
      <c r="C7391" t="str">
        <f>IF([1]主干线!C7391="","",[1]主干线!C7391)</f>
        <v/>
      </c>
      <c r="D7391" t="str">
        <f>IF([1]主干线!R7391="","",[1]主干线!R7391)</f>
        <v/>
      </c>
      <c r="E7391" t="str">
        <f>IF([1]主干线!S7391="","",[1]主干线!S7391)</f>
        <v/>
      </c>
      <c r="F7391" t="str">
        <f>IF([1]主干线!G7391="","",[1]主干线!G7391)</f>
        <v/>
      </c>
      <c r="G7391" t="str">
        <f>IF([1]主干线!H7391="","",[1]主干线!H7391)</f>
        <v/>
      </c>
    </row>
    <row r="7392" spans="1:7" x14ac:dyDescent="0.15">
      <c r="A7392" t="str">
        <f>IF([1]主干线!A7392="","",[1]主干线!A7392)</f>
        <v/>
      </c>
      <c r="B7392" t="str">
        <f>IF([1]主干线!B7392="","",[1]主干线!B7392)</f>
        <v/>
      </c>
      <c r="C7392" t="str">
        <f>IF([1]主干线!C7392="","",[1]主干线!C7392)</f>
        <v/>
      </c>
      <c r="D7392" t="str">
        <f>IF([1]主干线!R7392="","",[1]主干线!R7392)</f>
        <v/>
      </c>
      <c r="E7392" t="str">
        <f>IF([1]主干线!S7392="","",[1]主干线!S7392)</f>
        <v/>
      </c>
      <c r="F7392" t="str">
        <f>IF([1]主干线!G7392="","",[1]主干线!G7392)</f>
        <v/>
      </c>
      <c r="G7392" t="str">
        <f>IF([1]主干线!H7392="","",[1]主干线!H7392)</f>
        <v/>
      </c>
    </row>
    <row r="7393" spans="1:7" x14ac:dyDescent="0.15">
      <c r="A7393" t="str">
        <f>IF([1]主干线!A7393="","",[1]主干线!A7393)</f>
        <v/>
      </c>
      <c r="B7393" t="str">
        <f>IF([1]主干线!B7393="","",[1]主干线!B7393)</f>
        <v/>
      </c>
      <c r="C7393" t="str">
        <f>IF([1]主干线!C7393="","",[1]主干线!C7393)</f>
        <v/>
      </c>
      <c r="D7393" t="str">
        <f>IF([1]主干线!R7393="","",[1]主干线!R7393)</f>
        <v/>
      </c>
      <c r="E7393" t="str">
        <f>IF([1]主干线!S7393="","",[1]主干线!S7393)</f>
        <v/>
      </c>
      <c r="F7393" t="str">
        <f>IF([1]主干线!G7393="","",[1]主干线!G7393)</f>
        <v/>
      </c>
      <c r="G7393" t="str">
        <f>IF([1]主干线!H7393="","",[1]主干线!H7393)</f>
        <v/>
      </c>
    </row>
    <row r="7394" spans="1:7" x14ac:dyDescent="0.15">
      <c r="A7394" t="str">
        <f>IF([1]主干线!A7394="","",[1]主干线!A7394)</f>
        <v/>
      </c>
      <c r="B7394" t="str">
        <f>IF([1]主干线!B7394="","",[1]主干线!B7394)</f>
        <v/>
      </c>
      <c r="C7394" t="str">
        <f>IF([1]主干线!C7394="","",[1]主干线!C7394)</f>
        <v/>
      </c>
      <c r="D7394" t="str">
        <f>IF([1]主干线!R7394="","",[1]主干线!R7394)</f>
        <v/>
      </c>
      <c r="E7394" t="str">
        <f>IF([1]主干线!S7394="","",[1]主干线!S7394)</f>
        <v/>
      </c>
      <c r="F7394" t="str">
        <f>IF([1]主干线!G7394="","",[1]主干线!G7394)</f>
        <v/>
      </c>
      <c r="G7394" t="str">
        <f>IF([1]主干线!H7394="","",[1]主干线!H7394)</f>
        <v/>
      </c>
    </row>
    <row r="7395" spans="1:7" x14ac:dyDescent="0.15">
      <c r="A7395" t="str">
        <f>IF([1]主干线!A7395="","",[1]主干线!A7395)</f>
        <v/>
      </c>
      <c r="B7395" t="str">
        <f>IF([1]主干线!B7395="","",[1]主干线!B7395)</f>
        <v/>
      </c>
      <c r="C7395" t="str">
        <f>IF([1]主干线!C7395="","",[1]主干线!C7395)</f>
        <v/>
      </c>
      <c r="D7395" t="str">
        <f>IF([1]主干线!R7395="","",[1]主干线!R7395)</f>
        <v/>
      </c>
      <c r="E7395" t="str">
        <f>IF([1]主干线!S7395="","",[1]主干线!S7395)</f>
        <v/>
      </c>
      <c r="F7395" t="str">
        <f>IF([1]主干线!G7395="","",[1]主干线!G7395)</f>
        <v/>
      </c>
      <c r="G7395" t="str">
        <f>IF([1]主干线!H7395="","",[1]主干线!H7395)</f>
        <v/>
      </c>
    </row>
    <row r="7396" spans="1:7" x14ac:dyDescent="0.15">
      <c r="A7396" t="str">
        <f>IF([1]主干线!A7396="","",[1]主干线!A7396)</f>
        <v/>
      </c>
      <c r="B7396" t="str">
        <f>IF([1]主干线!B7396="","",[1]主干线!B7396)</f>
        <v/>
      </c>
      <c r="C7396" t="str">
        <f>IF([1]主干线!C7396="","",[1]主干线!C7396)</f>
        <v/>
      </c>
      <c r="D7396" t="str">
        <f>IF([1]主干线!R7396="","",[1]主干线!R7396)</f>
        <v/>
      </c>
      <c r="E7396" t="str">
        <f>IF([1]主干线!S7396="","",[1]主干线!S7396)</f>
        <v/>
      </c>
      <c r="F7396" t="str">
        <f>IF([1]主干线!G7396="","",[1]主干线!G7396)</f>
        <v/>
      </c>
      <c r="G7396" t="str">
        <f>IF([1]主干线!H7396="","",[1]主干线!H7396)</f>
        <v/>
      </c>
    </row>
    <row r="7397" spans="1:7" x14ac:dyDescent="0.15">
      <c r="A7397" t="str">
        <f>IF([1]主干线!A7397="","",[1]主干线!A7397)</f>
        <v/>
      </c>
      <c r="B7397" t="str">
        <f>IF([1]主干线!B7397="","",[1]主干线!B7397)</f>
        <v/>
      </c>
      <c r="C7397" t="str">
        <f>IF([1]主干线!C7397="","",[1]主干线!C7397)</f>
        <v/>
      </c>
      <c r="D7397" t="str">
        <f>IF([1]主干线!R7397="","",[1]主干线!R7397)</f>
        <v/>
      </c>
      <c r="E7397" t="str">
        <f>IF([1]主干线!S7397="","",[1]主干线!S7397)</f>
        <v/>
      </c>
      <c r="F7397" t="str">
        <f>IF([1]主干线!G7397="","",[1]主干线!G7397)</f>
        <v/>
      </c>
      <c r="G7397" t="str">
        <f>IF([1]主干线!H7397="","",[1]主干线!H7397)</f>
        <v/>
      </c>
    </row>
    <row r="7398" spans="1:7" x14ac:dyDescent="0.15">
      <c r="A7398" t="str">
        <f>IF([1]主干线!A7398="","",[1]主干线!A7398)</f>
        <v/>
      </c>
      <c r="B7398" t="str">
        <f>IF([1]主干线!B7398="","",[1]主干线!B7398)</f>
        <v/>
      </c>
      <c r="C7398" t="str">
        <f>IF([1]主干线!C7398="","",[1]主干线!C7398)</f>
        <v/>
      </c>
      <c r="D7398" t="str">
        <f>IF([1]主干线!R7398="","",[1]主干线!R7398)</f>
        <v/>
      </c>
      <c r="E7398" t="str">
        <f>IF([1]主干线!S7398="","",[1]主干线!S7398)</f>
        <v/>
      </c>
      <c r="F7398" t="str">
        <f>IF([1]主干线!G7398="","",[1]主干线!G7398)</f>
        <v/>
      </c>
      <c r="G7398" t="str">
        <f>IF([1]主干线!H7398="","",[1]主干线!H7398)</f>
        <v/>
      </c>
    </row>
    <row r="7399" spans="1:7" x14ac:dyDescent="0.15">
      <c r="A7399" t="str">
        <f>IF([1]主干线!A7399="","",[1]主干线!A7399)</f>
        <v/>
      </c>
      <c r="B7399" t="str">
        <f>IF([1]主干线!B7399="","",[1]主干线!B7399)</f>
        <v/>
      </c>
      <c r="C7399" t="str">
        <f>IF([1]主干线!C7399="","",[1]主干线!C7399)</f>
        <v/>
      </c>
      <c r="D7399" t="str">
        <f>IF([1]主干线!R7399="","",[1]主干线!R7399)</f>
        <v/>
      </c>
      <c r="E7399" t="str">
        <f>IF([1]主干线!S7399="","",[1]主干线!S7399)</f>
        <v/>
      </c>
      <c r="F7399" t="str">
        <f>IF([1]主干线!G7399="","",[1]主干线!G7399)</f>
        <v/>
      </c>
      <c r="G7399" t="str">
        <f>IF([1]主干线!H7399="","",[1]主干线!H7399)</f>
        <v/>
      </c>
    </row>
    <row r="7400" spans="1:7" x14ac:dyDescent="0.15">
      <c r="A7400" t="str">
        <f>IF([1]主干线!A7400="","",[1]主干线!A7400)</f>
        <v/>
      </c>
      <c r="B7400" t="str">
        <f>IF([1]主干线!B7400="","",[1]主干线!B7400)</f>
        <v/>
      </c>
      <c r="C7400" t="str">
        <f>IF([1]主干线!C7400="","",[1]主干线!C7400)</f>
        <v/>
      </c>
      <c r="D7400" t="str">
        <f>IF([1]主干线!R7400="","",[1]主干线!R7400)</f>
        <v/>
      </c>
      <c r="E7400" t="str">
        <f>IF([1]主干线!S7400="","",[1]主干线!S7400)</f>
        <v/>
      </c>
      <c r="F7400" t="str">
        <f>IF([1]主干线!G7400="","",[1]主干线!G7400)</f>
        <v/>
      </c>
      <c r="G7400" t="str">
        <f>IF([1]主干线!H7400="","",[1]主干线!H7400)</f>
        <v/>
      </c>
    </row>
    <row r="7401" spans="1:7" x14ac:dyDescent="0.15">
      <c r="A7401" t="str">
        <f>IF([1]主干线!A7401="","",[1]主干线!A7401)</f>
        <v/>
      </c>
      <c r="B7401" t="str">
        <f>IF([1]主干线!B7401="","",[1]主干线!B7401)</f>
        <v/>
      </c>
      <c r="C7401" t="str">
        <f>IF([1]主干线!C7401="","",[1]主干线!C7401)</f>
        <v/>
      </c>
      <c r="D7401" t="str">
        <f>IF([1]主干线!R7401="","",[1]主干线!R7401)</f>
        <v/>
      </c>
      <c r="E7401" t="str">
        <f>IF([1]主干线!S7401="","",[1]主干线!S7401)</f>
        <v/>
      </c>
      <c r="F7401" t="str">
        <f>IF([1]主干线!G7401="","",[1]主干线!G7401)</f>
        <v/>
      </c>
      <c r="G7401" t="str">
        <f>IF([1]主干线!H7401="","",[1]主干线!H7401)</f>
        <v/>
      </c>
    </row>
    <row r="7402" spans="1:7" x14ac:dyDescent="0.15">
      <c r="A7402" t="str">
        <f>IF([1]主干线!A7402="","",[1]主干线!A7402)</f>
        <v/>
      </c>
      <c r="B7402" t="str">
        <f>IF([1]主干线!B7402="","",[1]主干线!B7402)</f>
        <v/>
      </c>
      <c r="C7402" t="str">
        <f>IF([1]主干线!C7402="","",[1]主干线!C7402)</f>
        <v/>
      </c>
      <c r="D7402" t="str">
        <f>IF([1]主干线!R7402="","",[1]主干线!R7402)</f>
        <v/>
      </c>
      <c r="E7402" t="str">
        <f>IF([1]主干线!S7402="","",[1]主干线!S7402)</f>
        <v/>
      </c>
      <c r="F7402" t="str">
        <f>IF([1]主干线!G7402="","",[1]主干线!G7402)</f>
        <v/>
      </c>
      <c r="G7402" t="str">
        <f>IF([1]主干线!H7402="","",[1]主干线!H7402)</f>
        <v/>
      </c>
    </row>
    <row r="7403" spans="1:7" x14ac:dyDescent="0.15">
      <c r="A7403" t="str">
        <f>IF([1]主干线!A7403="","",[1]主干线!A7403)</f>
        <v/>
      </c>
      <c r="B7403" t="str">
        <f>IF([1]主干线!B7403="","",[1]主干线!B7403)</f>
        <v/>
      </c>
      <c r="C7403" t="str">
        <f>IF([1]主干线!C7403="","",[1]主干线!C7403)</f>
        <v/>
      </c>
      <c r="D7403" t="str">
        <f>IF([1]主干线!R7403="","",[1]主干线!R7403)</f>
        <v/>
      </c>
      <c r="E7403" t="str">
        <f>IF([1]主干线!S7403="","",[1]主干线!S7403)</f>
        <v/>
      </c>
      <c r="F7403" t="str">
        <f>IF([1]主干线!G7403="","",[1]主干线!G7403)</f>
        <v/>
      </c>
      <c r="G7403" t="str">
        <f>IF([1]主干线!H7403="","",[1]主干线!H7403)</f>
        <v/>
      </c>
    </row>
    <row r="7404" spans="1:7" x14ac:dyDescent="0.15">
      <c r="A7404" t="str">
        <f>IF([1]主干线!A7404="","",[1]主干线!A7404)</f>
        <v/>
      </c>
      <c r="B7404" t="str">
        <f>IF([1]主干线!B7404="","",[1]主干线!B7404)</f>
        <v/>
      </c>
      <c r="C7404" t="str">
        <f>IF([1]主干线!C7404="","",[1]主干线!C7404)</f>
        <v/>
      </c>
      <c r="D7404" t="str">
        <f>IF([1]主干线!R7404="","",[1]主干线!R7404)</f>
        <v/>
      </c>
      <c r="E7404" t="str">
        <f>IF([1]主干线!S7404="","",[1]主干线!S7404)</f>
        <v/>
      </c>
      <c r="F7404" t="str">
        <f>IF([1]主干线!G7404="","",[1]主干线!G7404)</f>
        <v/>
      </c>
      <c r="G7404" t="str">
        <f>IF([1]主干线!H7404="","",[1]主干线!H7404)</f>
        <v/>
      </c>
    </row>
    <row r="7405" spans="1:7" x14ac:dyDescent="0.15">
      <c r="A7405" t="str">
        <f>IF([1]主干线!A7405="","",[1]主干线!A7405)</f>
        <v/>
      </c>
      <c r="B7405" t="str">
        <f>IF([1]主干线!B7405="","",[1]主干线!B7405)</f>
        <v/>
      </c>
      <c r="C7405" t="str">
        <f>IF([1]主干线!C7405="","",[1]主干线!C7405)</f>
        <v/>
      </c>
      <c r="D7405" t="str">
        <f>IF([1]主干线!R7405="","",[1]主干线!R7405)</f>
        <v/>
      </c>
      <c r="E7405" t="str">
        <f>IF([1]主干线!S7405="","",[1]主干线!S7405)</f>
        <v/>
      </c>
      <c r="F7405" t="str">
        <f>IF([1]主干线!G7405="","",[1]主干线!G7405)</f>
        <v/>
      </c>
      <c r="G7405" t="str">
        <f>IF([1]主干线!H7405="","",[1]主干线!H7405)</f>
        <v/>
      </c>
    </row>
    <row r="7406" spans="1:7" x14ac:dyDescent="0.15">
      <c r="A7406" t="str">
        <f>IF([1]主干线!A7406="","",[1]主干线!A7406)</f>
        <v/>
      </c>
      <c r="B7406" t="str">
        <f>IF([1]主干线!B7406="","",[1]主干线!B7406)</f>
        <v/>
      </c>
      <c r="C7406" t="str">
        <f>IF([1]主干线!C7406="","",[1]主干线!C7406)</f>
        <v/>
      </c>
      <c r="D7406" t="str">
        <f>IF([1]主干线!R7406="","",[1]主干线!R7406)</f>
        <v/>
      </c>
      <c r="E7406" t="str">
        <f>IF([1]主干线!S7406="","",[1]主干线!S7406)</f>
        <v/>
      </c>
      <c r="F7406" t="str">
        <f>IF([1]主干线!G7406="","",[1]主干线!G7406)</f>
        <v/>
      </c>
      <c r="G7406" t="str">
        <f>IF([1]主干线!H7406="","",[1]主干线!H7406)</f>
        <v/>
      </c>
    </row>
    <row r="7407" spans="1:7" x14ac:dyDescent="0.15">
      <c r="A7407" t="str">
        <f>IF([1]主干线!A7407="","",[1]主干线!A7407)</f>
        <v/>
      </c>
      <c r="B7407" t="str">
        <f>IF([1]主干线!B7407="","",[1]主干线!B7407)</f>
        <v/>
      </c>
      <c r="C7407" t="str">
        <f>IF([1]主干线!C7407="","",[1]主干线!C7407)</f>
        <v/>
      </c>
      <c r="D7407" t="str">
        <f>IF([1]主干线!R7407="","",[1]主干线!R7407)</f>
        <v/>
      </c>
      <c r="E7407" t="str">
        <f>IF([1]主干线!S7407="","",[1]主干线!S7407)</f>
        <v/>
      </c>
      <c r="F7407" t="str">
        <f>IF([1]主干线!G7407="","",[1]主干线!G7407)</f>
        <v/>
      </c>
      <c r="G7407" t="str">
        <f>IF([1]主干线!H7407="","",[1]主干线!H7407)</f>
        <v/>
      </c>
    </row>
    <row r="7408" spans="1:7" x14ac:dyDescent="0.15">
      <c r="A7408" t="str">
        <f>IF([1]主干线!A7408="","",[1]主干线!A7408)</f>
        <v/>
      </c>
      <c r="B7408" t="str">
        <f>IF([1]主干线!B7408="","",[1]主干线!B7408)</f>
        <v/>
      </c>
      <c r="C7408" t="str">
        <f>IF([1]主干线!C7408="","",[1]主干线!C7408)</f>
        <v/>
      </c>
      <c r="D7408" t="str">
        <f>IF([1]主干线!R7408="","",[1]主干线!R7408)</f>
        <v/>
      </c>
      <c r="E7408" t="str">
        <f>IF([1]主干线!S7408="","",[1]主干线!S7408)</f>
        <v/>
      </c>
      <c r="F7408" t="str">
        <f>IF([1]主干线!G7408="","",[1]主干线!G7408)</f>
        <v/>
      </c>
      <c r="G7408" t="str">
        <f>IF([1]主干线!H7408="","",[1]主干线!H7408)</f>
        <v/>
      </c>
    </row>
    <row r="7409" spans="1:7" x14ac:dyDescent="0.15">
      <c r="A7409" t="str">
        <f>IF([1]主干线!A7409="","",[1]主干线!A7409)</f>
        <v/>
      </c>
      <c r="B7409" t="str">
        <f>IF([1]主干线!B7409="","",[1]主干线!B7409)</f>
        <v/>
      </c>
      <c r="C7409" t="str">
        <f>IF([1]主干线!C7409="","",[1]主干线!C7409)</f>
        <v/>
      </c>
      <c r="D7409" t="str">
        <f>IF([1]主干线!R7409="","",[1]主干线!R7409)</f>
        <v/>
      </c>
      <c r="E7409" t="str">
        <f>IF([1]主干线!S7409="","",[1]主干线!S7409)</f>
        <v/>
      </c>
      <c r="F7409" t="str">
        <f>IF([1]主干线!G7409="","",[1]主干线!G7409)</f>
        <v/>
      </c>
      <c r="G7409" t="str">
        <f>IF([1]主干线!H7409="","",[1]主干线!H7409)</f>
        <v/>
      </c>
    </row>
    <row r="7410" spans="1:7" x14ac:dyDescent="0.15">
      <c r="A7410" t="str">
        <f>IF([1]主干线!A7410="","",[1]主干线!A7410)</f>
        <v/>
      </c>
      <c r="B7410" t="str">
        <f>IF([1]主干线!B7410="","",[1]主干线!B7410)</f>
        <v/>
      </c>
      <c r="C7410" t="str">
        <f>IF([1]主干线!C7410="","",[1]主干线!C7410)</f>
        <v/>
      </c>
      <c r="D7410" t="str">
        <f>IF([1]主干线!R7410="","",[1]主干线!R7410)</f>
        <v/>
      </c>
      <c r="E7410" t="str">
        <f>IF([1]主干线!S7410="","",[1]主干线!S7410)</f>
        <v/>
      </c>
      <c r="F7410" t="str">
        <f>IF([1]主干线!G7410="","",[1]主干线!G7410)</f>
        <v/>
      </c>
      <c r="G7410" t="str">
        <f>IF([1]主干线!H7410="","",[1]主干线!H7410)</f>
        <v/>
      </c>
    </row>
    <row r="7411" spans="1:7" x14ac:dyDescent="0.15">
      <c r="A7411" t="str">
        <f>IF([1]主干线!A7411="","",[1]主干线!A7411)</f>
        <v/>
      </c>
      <c r="B7411" t="str">
        <f>IF([1]主干线!B7411="","",[1]主干线!B7411)</f>
        <v/>
      </c>
      <c r="C7411" t="str">
        <f>IF([1]主干线!C7411="","",[1]主干线!C7411)</f>
        <v/>
      </c>
      <c r="D7411" t="str">
        <f>IF([1]主干线!R7411="","",[1]主干线!R7411)</f>
        <v/>
      </c>
      <c r="E7411" t="str">
        <f>IF([1]主干线!S7411="","",[1]主干线!S7411)</f>
        <v/>
      </c>
      <c r="F7411" t="str">
        <f>IF([1]主干线!G7411="","",[1]主干线!G7411)</f>
        <v/>
      </c>
      <c r="G7411" t="str">
        <f>IF([1]主干线!H7411="","",[1]主干线!H7411)</f>
        <v/>
      </c>
    </row>
    <row r="7412" spans="1:7" x14ac:dyDescent="0.15">
      <c r="A7412" t="str">
        <f>IF([1]主干线!A7412="","",[1]主干线!A7412)</f>
        <v/>
      </c>
      <c r="B7412" t="str">
        <f>IF([1]主干线!B7412="","",[1]主干线!B7412)</f>
        <v/>
      </c>
      <c r="C7412" t="str">
        <f>IF([1]主干线!C7412="","",[1]主干线!C7412)</f>
        <v/>
      </c>
      <c r="D7412" t="str">
        <f>IF([1]主干线!R7412="","",[1]主干线!R7412)</f>
        <v/>
      </c>
      <c r="E7412" t="str">
        <f>IF([1]主干线!S7412="","",[1]主干线!S7412)</f>
        <v/>
      </c>
      <c r="F7412" t="str">
        <f>IF([1]主干线!G7412="","",[1]主干线!G7412)</f>
        <v/>
      </c>
      <c r="G7412" t="str">
        <f>IF([1]主干线!H7412="","",[1]主干线!H7412)</f>
        <v/>
      </c>
    </row>
    <row r="7413" spans="1:7" x14ac:dyDescent="0.15">
      <c r="A7413" t="str">
        <f>IF([1]主干线!A7413="","",[1]主干线!A7413)</f>
        <v/>
      </c>
      <c r="B7413" t="str">
        <f>IF([1]主干线!B7413="","",[1]主干线!B7413)</f>
        <v/>
      </c>
      <c r="C7413" t="str">
        <f>IF([1]主干线!C7413="","",[1]主干线!C7413)</f>
        <v/>
      </c>
      <c r="D7413" t="str">
        <f>IF([1]主干线!R7413="","",[1]主干线!R7413)</f>
        <v/>
      </c>
      <c r="E7413" t="str">
        <f>IF([1]主干线!S7413="","",[1]主干线!S7413)</f>
        <v/>
      </c>
      <c r="F7413" t="str">
        <f>IF([1]主干线!G7413="","",[1]主干线!G7413)</f>
        <v/>
      </c>
      <c r="G7413" t="str">
        <f>IF([1]主干线!H7413="","",[1]主干线!H7413)</f>
        <v/>
      </c>
    </row>
    <row r="7414" spans="1:7" x14ac:dyDescent="0.15">
      <c r="A7414" t="str">
        <f>IF([1]主干线!A7414="","",[1]主干线!A7414)</f>
        <v/>
      </c>
      <c r="B7414" t="str">
        <f>IF([1]主干线!B7414="","",[1]主干线!B7414)</f>
        <v/>
      </c>
      <c r="C7414" t="str">
        <f>IF([1]主干线!C7414="","",[1]主干线!C7414)</f>
        <v/>
      </c>
      <c r="D7414" t="str">
        <f>IF([1]主干线!R7414="","",[1]主干线!R7414)</f>
        <v/>
      </c>
      <c r="E7414" t="str">
        <f>IF([1]主干线!S7414="","",[1]主干线!S7414)</f>
        <v/>
      </c>
      <c r="F7414" t="str">
        <f>IF([1]主干线!G7414="","",[1]主干线!G7414)</f>
        <v/>
      </c>
      <c r="G7414" t="str">
        <f>IF([1]主干线!H7414="","",[1]主干线!H7414)</f>
        <v/>
      </c>
    </row>
    <row r="7415" spans="1:7" x14ac:dyDescent="0.15">
      <c r="A7415" t="str">
        <f>IF([1]主干线!A7415="","",[1]主干线!A7415)</f>
        <v/>
      </c>
      <c r="B7415" t="str">
        <f>IF([1]主干线!B7415="","",[1]主干线!B7415)</f>
        <v/>
      </c>
      <c r="C7415" t="str">
        <f>IF([1]主干线!C7415="","",[1]主干线!C7415)</f>
        <v/>
      </c>
      <c r="D7415" t="str">
        <f>IF([1]主干线!R7415="","",[1]主干线!R7415)</f>
        <v/>
      </c>
      <c r="E7415" t="str">
        <f>IF([1]主干线!S7415="","",[1]主干线!S7415)</f>
        <v/>
      </c>
      <c r="F7415" t="str">
        <f>IF([1]主干线!G7415="","",[1]主干线!G7415)</f>
        <v/>
      </c>
      <c r="G7415" t="str">
        <f>IF([1]主干线!H7415="","",[1]主干线!H7415)</f>
        <v/>
      </c>
    </row>
    <row r="7416" spans="1:7" x14ac:dyDescent="0.15">
      <c r="A7416" t="str">
        <f>IF([1]主干线!A7416="","",[1]主干线!A7416)</f>
        <v/>
      </c>
      <c r="B7416" t="str">
        <f>IF([1]主干线!B7416="","",[1]主干线!B7416)</f>
        <v/>
      </c>
      <c r="C7416" t="str">
        <f>IF([1]主干线!C7416="","",[1]主干线!C7416)</f>
        <v/>
      </c>
      <c r="D7416" t="str">
        <f>IF([1]主干线!R7416="","",[1]主干线!R7416)</f>
        <v/>
      </c>
      <c r="E7416" t="str">
        <f>IF([1]主干线!S7416="","",[1]主干线!S7416)</f>
        <v/>
      </c>
      <c r="F7416" t="str">
        <f>IF([1]主干线!G7416="","",[1]主干线!G7416)</f>
        <v/>
      </c>
      <c r="G7416" t="str">
        <f>IF([1]主干线!H7416="","",[1]主干线!H7416)</f>
        <v/>
      </c>
    </row>
    <row r="7417" spans="1:7" x14ac:dyDescent="0.15">
      <c r="A7417" t="str">
        <f>IF([1]主干线!A7417="","",[1]主干线!A7417)</f>
        <v/>
      </c>
      <c r="B7417" t="str">
        <f>IF([1]主干线!B7417="","",[1]主干线!B7417)</f>
        <v/>
      </c>
      <c r="C7417" t="str">
        <f>IF([1]主干线!C7417="","",[1]主干线!C7417)</f>
        <v/>
      </c>
      <c r="D7417" t="str">
        <f>IF([1]主干线!R7417="","",[1]主干线!R7417)</f>
        <v/>
      </c>
      <c r="E7417" t="str">
        <f>IF([1]主干线!S7417="","",[1]主干线!S7417)</f>
        <v/>
      </c>
      <c r="F7417" t="str">
        <f>IF([1]主干线!G7417="","",[1]主干线!G7417)</f>
        <v/>
      </c>
      <c r="G7417" t="str">
        <f>IF([1]主干线!H7417="","",[1]主干线!H7417)</f>
        <v/>
      </c>
    </row>
    <row r="7418" spans="1:7" x14ac:dyDescent="0.15">
      <c r="A7418" t="str">
        <f>IF([1]主干线!A7418="","",[1]主干线!A7418)</f>
        <v/>
      </c>
      <c r="B7418" t="str">
        <f>IF([1]主干线!B7418="","",[1]主干线!B7418)</f>
        <v/>
      </c>
      <c r="C7418" t="str">
        <f>IF([1]主干线!C7418="","",[1]主干线!C7418)</f>
        <v/>
      </c>
      <c r="D7418" t="str">
        <f>IF([1]主干线!R7418="","",[1]主干线!R7418)</f>
        <v/>
      </c>
      <c r="E7418" t="str">
        <f>IF([1]主干线!S7418="","",[1]主干线!S7418)</f>
        <v/>
      </c>
      <c r="F7418" t="str">
        <f>IF([1]主干线!G7418="","",[1]主干线!G7418)</f>
        <v/>
      </c>
      <c r="G7418" t="str">
        <f>IF([1]主干线!H7418="","",[1]主干线!H7418)</f>
        <v/>
      </c>
    </row>
    <row r="7419" spans="1:7" x14ac:dyDescent="0.15">
      <c r="A7419" t="str">
        <f>IF([1]主干线!A7419="","",[1]主干线!A7419)</f>
        <v/>
      </c>
      <c r="B7419" t="str">
        <f>IF([1]主干线!B7419="","",[1]主干线!B7419)</f>
        <v/>
      </c>
      <c r="C7419" t="str">
        <f>IF([1]主干线!C7419="","",[1]主干线!C7419)</f>
        <v/>
      </c>
      <c r="D7419" t="str">
        <f>IF([1]主干线!R7419="","",[1]主干线!R7419)</f>
        <v/>
      </c>
      <c r="E7419" t="str">
        <f>IF([1]主干线!S7419="","",[1]主干线!S7419)</f>
        <v/>
      </c>
      <c r="F7419" t="str">
        <f>IF([1]主干线!G7419="","",[1]主干线!G7419)</f>
        <v/>
      </c>
      <c r="G7419" t="str">
        <f>IF([1]主干线!H7419="","",[1]主干线!H7419)</f>
        <v/>
      </c>
    </row>
    <row r="7420" spans="1:7" x14ac:dyDescent="0.15">
      <c r="A7420" t="str">
        <f>IF([1]主干线!A7420="","",[1]主干线!A7420)</f>
        <v/>
      </c>
      <c r="B7420" t="str">
        <f>IF([1]主干线!B7420="","",[1]主干线!B7420)</f>
        <v/>
      </c>
      <c r="C7420" t="str">
        <f>IF([1]主干线!C7420="","",[1]主干线!C7420)</f>
        <v/>
      </c>
      <c r="D7420" t="str">
        <f>IF([1]主干线!R7420="","",[1]主干线!R7420)</f>
        <v/>
      </c>
      <c r="E7420" t="str">
        <f>IF([1]主干线!S7420="","",[1]主干线!S7420)</f>
        <v/>
      </c>
      <c r="F7420" t="str">
        <f>IF([1]主干线!G7420="","",[1]主干线!G7420)</f>
        <v/>
      </c>
      <c r="G7420" t="str">
        <f>IF([1]主干线!H7420="","",[1]主干线!H7420)</f>
        <v/>
      </c>
    </row>
    <row r="7421" spans="1:7" x14ac:dyDescent="0.15">
      <c r="A7421" t="str">
        <f>IF([1]主干线!A7421="","",[1]主干线!A7421)</f>
        <v/>
      </c>
      <c r="B7421" t="str">
        <f>IF([1]主干线!B7421="","",[1]主干线!B7421)</f>
        <v/>
      </c>
      <c r="C7421" t="str">
        <f>IF([1]主干线!C7421="","",[1]主干线!C7421)</f>
        <v/>
      </c>
      <c r="D7421" t="str">
        <f>IF([1]主干线!R7421="","",[1]主干线!R7421)</f>
        <v/>
      </c>
      <c r="E7421" t="str">
        <f>IF([1]主干线!S7421="","",[1]主干线!S7421)</f>
        <v/>
      </c>
      <c r="F7421" t="str">
        <f>IF([1]主干线!G7421="","",[1]主干线!G7421)</f>
        <v/>
      </c>
      <c r="G7421" t="str">
        <f>IF([1]主干线!H7421="","",[1]主干线!H7421)</f>
        <v/>
      </c>
    </row>
    <row r="7422" spans="1:7" x14ac:dyDescent="0.15">
      <c r="A7422" t="str">
        <f>IF([1]主干线!A7422="","",[1]主干线!A7422)</f>
        <v/>
      </c>
      <c r="B7422" t="str">
        <f>IF([1]主干线!B7422="","",[1]主干线!B7422)</f>
        <v/>
      </c>
      <c r="C7422" t="str">
        <f>IF([1]主干线!C7422="","",[1]主干线!C7422)</f>
        <v/>
      </c>
      <c r="D7422" t="str">
        <f>IF([1]主干线!R7422="","",[1]主干线!R7422)</f>
        <v/>
      </c>
      <c r="E7422" t="str">
        <f>IF([1]主干线!S7422="","",[1]主干线!S7422)</f>
        <v/>
      </c>
      <c r="F7422" t="str">
        <f>IF([1]主干线!G7422="","",[1]主干线!G7422)</f>
        <v/>
      </c>
      <c r="G7422" t="str">
        <f>IF([1]主干线!H7422="","",[1]主干线!H7422)</f>
        <v/>
      </c>
    </row>
    <row r="7423" spans="1:7" x14ac:dyDescent="0.15">
      <c r="A7423" t="str">
        <f>IF([1]主干线!A7423="","",[1]主干线!A7423)</f>
        <v/>
      </c>
      <c r="B7423" t="str">
        <f>IF([1]主干线!B7423="","",[1]主干线!B7423)</f>
        <v/>
      </c>
      <c r="C7423" t="str">
        <f>IF([1]主干线!C7423="","",[1]主干线!C7423)</f>
        <v/>
      </c>
      <c r="D7423" t="str">
        <f>IF([1]主干线!R7423="","",[1]主干线!R7423)</f>
        <v/>
      </c>
      <c r="E7423" t="str">
        <f>IF([1]主干线!S7423="","",[1]主干线!S7423)</f>
        <v/>
      </c>
      <c r="F7423" t="str">
        <f>IF([1]主干线!G7423="","",[1]主干线!G7423)</f>
        <v/>
      </c>
      <c r="G7423" t="str">
        <f>IF([1]主干线!H7423="","",[1]主干线!H7423)</f>
        <v/>
      </c>
    </row>
    <row r="7424" spans="1:7" x14ac:dyDescent="0.15">
      <c r="A7424" t="str">
        <f>IF([1]主干线!A7424="","",[1]主干线!A7424)</f>
        <v/>
      </c>
      <c r="B7424" t="str">
        <f>IF([1]主干线!B7424="","",[1]主干线!B7424)</f>
        <v/>
      </c>
      <c r="C7424" t="str">
        <f>IF([1]主干线!C7424="","",[1]主干线!C7424)</f>
        <v/>
      </c>
      <c r="D7424" t="str">
        <f>IF([1]主干线!R7424="","",[1]主干线!R7424)</f>
        <v/>
      </c>
      <c r="E7424" t="str">
        <f>IF([1]主干线!S7424="","",[1]主干线!S7424)</f>
        <v/>
      </c>
      <c r="F7424" t="str">
        <f>IF([1]主干线!G7424="","",[1]主干线!G7424)</f>
        <v/>
      </c>
      <c r="G7424" t="str">
        <f>IF([1]主干线!H7424="","",[1]主干线!H7424)</f>
        <v/>
      </c>
    </row>
    <row r="7425" spans="1:7" x14ac:dyDescent="0.15">
      <c r="A7425" t="str">
        <f>IF([1]主干线!A7425="","",[1]主干线!A7425)</f>
        <v/>
      </c>
      <c r="B7425" t="str">
        <f>IF([1]主干线!B7425="","",[1]主干线!B7425)</f>
        <v/>
      </c>
      <c r="C7425" t="str">
        <f>IF([1]主干线!C7425="","",[1]主干线!C7425)</f>
        <v/>
      </c>
      <c r="D7425" t="str">
        <f>IF([1]主干线!R7425="","",[1]主干线!R7425)</f>
        <v/>
      </c>
      <c r="E7425" t="str">
        <f>IF([1]主干线!S7425="","",[1]主干线!S7425)</f>
        <v/>
      </c>
      <c r="F7425" t="str">
        <f>IF([1]主干线!G7425="","",[1]主干线!G7425)</f>
        <v/>
      </c>
      <c r="G7425" t="str">
        <f>IF([1]主干线!H7425="","",[1]主干线!H7425)</f>
        <v/>
      </c>
    </row>
    <row r="7426" spans="1:7" x14ac:dyDescent="0.15">
      <c r="A7426" t="str">
        <f>IF([1]主干线!A7426="","",[1]主干线!A7426)</f>
        <v/>
      </c>
      <c r="B7426" t="str">
        <f>IF([1]主干线!B7426="","",[1]主干线!B7426)</f>
        <v/>
      </c>
      <c r="C7426" t="str">
        <f>IF([1]主干线!C7426="","",[1]主干线!C7426)</f>
        <v/>
      </c>
      <c r="D7426" t="str">
        <f>IF([1]主干线!R7426="","",[1]主干线!R7426)</f>
        <v/>
      </c>
      <c r="E7426" t="str">
        <f>IF([1]主干线!S7426="","",[1]主干线!S7426)</f>
        <v/>
      </c>
      <c r="F7426" t="str">
        <f>IF([1]主干线!G7426="","",[1]主干线!G7426)</f>
        <v/>
      </c>
      <c r="G7426" t="str">
        <f>IF([1]主干线!H7426="","",[1]主干线!H7426)</f>
        <v/>
      </c>
    </row>
    <row r="7427" spans="1:7" x14ac:dyDescent="0.15">
      <c r="A7427" t="str">
        <f>IF([1]主干线!A7427="","",[1]主干线!A7427)</f>
        <v/>
      </c>
      <c r="B7427" t="str">
        <f>IF([1]主干线!B7427="","",[1]主干线!B7427)</f>
        <v/>
      </c>
      <c r="C7427" t="str">
        <f>IF([1]主干线!C7427="","",[1]主干线!C7427)</f>
        <v/>
      </c>
      <c r="D7427" t="str">
        <f>IF([1]主干线!R7427="","",[1]主干线!R7427)</f>
        <v/>
      </c>
      <c r="E7427" t="str">
        <f>IF([1]主干线!S7427="","",[1]主干线!S7427)</f>
        <v/>
      </c>
      <c r="F7427" t="str">
        <f>IF([1]主干线!G7427="","",[1]主干线!G7427)</f>
        <v/>
      </c>
      <c r="G7427" t="str">
        <f>IF([1]主干线!H7427="","",[1]主干线!H7427)</f>
        <v/>
      </c>
    </row>
    <row r="7428" spans="1:7" x14ac:dyDescent="0.15">
      <c r="A7428" t="str">
        <f>IF([1]主干线!A7428="","",[1]主干线!A7428)</f>
        <v/>
      </c>
      <c r="B7428" t="str">
        <f>IF([1]主干线!B7428="","",[1]主干线!B7428)</f>
        <v/>
      </c>
      <c r="C7428" t="str">
        <f>IF([1]主干线!C7428="","",[1]主干线!C7428)</f>
        <v/>
      </c>
      <c r="D7428" t="str">
        <f>IF([1]主干线!R7428="","",[1]主干线!R7428)</f>
        <v/>
      </c>
      <c r="E7428" t="str">
        <f>IF([1]主干线!S7428="","",[1]主干线!S7428)</f>
        <v/>
      </c>
      <c r="F7428" t="str">
        <f>IF([1]主干线!G7428="","",[1]主干线!G7428)</f>
        <v/>
      </c>
      <c r="G7428" t="str">
        <f>IF([1]主干线!H7428="","",[1]主干线!H7428)</f>
        <v/>
      </c>
    </row>
    <row r="7429" spans="1:7" x14ac:dyDescent="0.15">
      <c r="A7429" t="str">
        <f>IF([1]主干线!A7429="","",[1]主干线!A7429)</f>
        <v/>
      </c>
      <c r="B7429" t="str">
        <f>IF([1]主干线!B7429="","",[1]主干线!B7429)</f>
        <v/>
      </c>
      <c r="C7429" t="str">
        <f>IF([1]主干线!C7429="","",[1]主干线!C7429)</f>
        <v/>
      </c>
      <c r="D7429" t="str">
        <f>IF([1]主干线!R7429="","",[1]主干线!R7429)</f>
        <v/>
      </c>
      <c r="E7429" t="str">
        <f>IF([1]主干线!S7429="","",[1]主干线!S7429)</f>
        <v/>
      </c>
      <c r="F7429" t="str">
        <f>IF([1]主干线!G7429="","",[1]主干线!G7429)</f>
        <v/>
      </c>
      <c r="G7429" t="str">
        <f>IF([1]主干线!H7429="","",[1]主干线!H7429)</f>
        <v/>
      </c>
    </row>
    <row r="7430" spans="1:7" x14ac:dyDescent="0.15">
      <c r="A7430" t="str">
        <f>IF([1]主干线!A7430="","",[1]主干线!A7430)</f>
        <v/>
      </c>
      <c r="B7430" t="str">
        <f>IF([1]主干线!B7430="","",[1]主干线!B7430)</f>
        <v/>
      </c>
      <c r="C7430" t="str">
        <f>IF([1]主干线!C7430="","",[1]主干线!C7430)</f>
        <v/>
      </c>
      <c r="D7430" t="str">
        <f>IF([1]主干线!R7430="","",[1]主干线!R7430)</f>
        <v/>
      </c>
      <c r="E7430" t="str">
        <f>IF([1]主干线!S7430="","",[1]主干线!S7430)</f>
        <v/>
      </c>
      <c r="F7430" t="str">
        <f>IF([1]主干线!G7430="","",[1]主干线!G7430)</f>
        <v/>
      </c>
      <c r="G7430" t="str">
        <f>IF([1]主干线!H7430="","",[1]主干线!H7430)</f>
        <v/>
      </c>
    </row>
    <row r="7431" spans="1:7" x14ac:dyDescent="0.15">
      <c r="A7431" t="str">
        <f>IF([1]主干线!A7431="","",[1]主干线!A7431)</f>
        <v/>
      </c>
      <c r="B7431" t="str">
        <f>IF([1]主干线!B7431="","",[1]主干线!B7431)</f>
        <v/>
      </c>
      <c r="C7431" t="str">
        <f>IF([1]主干线!C7431="","",[1]主干线!C7431)</f>
        <v/>
      </c>
      <c r="D7431" t="str">
        <f>IF([1]主干线!R7431="","",[1]主干线!R7431)</f>
        <v/>
      </c>
      <c r="E7431" t="str">
        <f>IF([1]主干线!S7431="","",[1]主干线!S7431)</f>
        <v/>
      </c>
      <c r="F7431" t="str">
        <f>IF([1]主干线!G7431="","",[1]主干线!G7431)</f>
        <v/>
      </c>
      <c r="G7431" t="str">
        <f>IF([1]主干线!H7431="","",[1]主干线!H7431)</f>
        <v/>
      </c>
    </row>
    <row r="7432" spans="1:7" x14ac:dyDescent="0.15">
      <c r="A7432" t="str">
        <f>IF([1]主干线!A7432="","",[1]主干线!A7432)</f>
        <v/>
      </c>
      <c r="B7432" t="str">
        <f>IF([1]主干线!B7432="","",[1]主干线!B7432)</f>
        <v/>
      </c>
      <c r="C7432" t="str">
        <f>IF([1]主干线!C7432="","",[1]主干线!C7432)</f>
        <v/>
      </c>
      <c r="D7432" t="str">
        <f>IF([1]主干线!R7432="","",[1]主干线!R7432)</f>
        <v/>
      </c>
      <c r="E7432" t="str">
        <f>IF([1]主干线!S7432="","",[1]主干线!S7432)</f>
        <v/>
      </c>
      <c r="F7432" t="str">
        <f>IF([1]主干线!G7432="","",[1]主干线!G7432)</f>
        <v/>
      </c>
      <c r="G7432" t="str">
        <f>IF([1]主干线!H7432="","",[1]主干线!H7432)</f>
        <v/>
      </c>
    </row>
    <row r="7433" spans="1:7" x14ac:dyDescent="0.15">
      <c r="A7433" t="str">
        <f>IF([1]主干线!A7433="","",[1]主干线!A7433)</f>
        <v/>
      </c>
      <c r="B7433" t="str">
        <f>IF([1]主干线!B7433="","",[1]主干线!B7433)</f>
        <v/>
      </c>
      <c r="C7433" t="str">
        <f>IF([1]主干线!C7433="","",[1]主干线!C7433)</f>
        <v/>
      </c>
      <c r="D7433" t="str">
        <f>IF([1]主干线!R7433="","",[1]主干线!R7433)</f>
        <v/>
      </c>
      <c r="E7433" t="str">
        <f>IF([1]主干线!S7433="","",[1]主干线!S7433)</f>
        <v/>
      </c>
      <c r="F7433" t="str">
        <f>IF([1]主干线!G7433="","",[1]主干线!G7433)</f>
        <v/>
      </c>
      <c r="G7433" t="str">
        <f>IF([1]主干线!H7433="","",[1]主干线!H7433)</f>
        <v/>
      </c>
    </row>
    <row r="7434" spans="1:7" x14ac:dyDescent="0.15">
      <c r="A7434" t="str">
        <f>IF([1]主干线!A7434="","",[1]主干线!A7434)</f>
        <v/>
      </c>
      <c r="B7434" t="str">
        <f>IF([1]主干线!B7434="","",[1]主干线!B7434)</f>
        <v/>
      </c>
      <c r="C7434" t="str">
        <f>IF([1]主干线!C7434="","",[1]主干线!C7434)</f>
        <v/>
      </c>
      <c r="D7434" t="str">
        <f>IF([1]主干线!R7434="","",[1]主干线!R7434)</f>
        <v/>
      </c>
      <c r="E7434" t="str">
        <f>IF([1]主干线!S7434="","",[1]主干线!S7434)</f>
        <v/>
      </c>
      <c r="F7434" t="str">
        <f>IF([1]主干线!G7434="","",[1]主干线!G7434)</f>
        <v/>
      </c>
      <c r="G7434" t="str">
        <f>IF([1]主干线!H7434="","",[1]主干线!H7434)</f>
        <v/>
      </c>
    </row>
    <row r="7435" spans="1:7" x14ac:dyDescent="0.15">
      <c r="A7435" t="str">
        <f>IF([1]主干线!A7435="","",[1]主干线!A7435)</f>
        <v/>
      </c>
      <c r="B7435" t="str">
        <f>IF([1]主干线!B7435="","",[1]主干线!B7435)</f>
        <v/>
      </c>
      <c r="C7435" t="str">
        <f>IF([1]主干线!C7435="","",[1]主干线!C7435)</f>
        <v/>
      </c>
      <c r="D7435" t="str">
        <f>IF([1]主干线!R7435="","",[1]主干线!R7435)</f>
        <v/>
      </c>
      <c r="E7435" t="str">
        <f>IF([1]主干线!S7435="","",[1]主干线!S7435)</f>
        <v/>
      </c>
      <c r="F7435" t="str">
        <f>IF([1]主干线!G7435="","",[1]主干线!G7435)</f>
        <v/>
      </c>
      <c r="G7435" t="str">
        <f>IF([1]主干线!H7435="","",[1]主干线!H7435)</f>
        <v/>
      </c>
    </row>
    <row r="7436" spans="1:7" x14ac:dyDescent="0.15">
      <c r="A7436" t="str">
        <f>IF([1]主干线!A7436="","",[1]主干线!A7436)</f>
        <v/>
      </c>
      <c r="B7436" t="str">
        <f>IF([1]主干线!B7436="","",[1]主干线!B7436)</f>
        <v/>
      </c>
      <c r="C7436" t="str">
        <f>IF([1]主干线!C7436="","",[1]主干线!C7436)</f>
        <v/>
      </c>
      <c r="D7436" t="str">
        <f>IF([1]主干线!R7436="","",[1]主干线!R7436)</f>
        <v/>
      </c>
      <c r="E7436" t="str">
        <f>IF([1]主干线!S7436="","",[1]主干线!S7436)</f>
        <v/>
      </c>
      <c r="F7436" t="str">
        <f>IF([1]主干线!G7436="","",[1]主干线!G7436)</f>
        <v/>
      </c>
      <c r="G7436" t="str">
        <f>IF([1]主干线!H7436="","",[1]主干线!H7436)</f>
        <v/>
      </c>
    </row>
    <row r="7437" spans="1:7" x14ac:dyDescent="0.15">
      <c r="A7437" t="str">
        <f>IF([1]主干线!A7437="","",[1]主干线!A7437)</f>
        <v/>
      </c>
      <c r="B7437" t="str">
        <f>IF([1]主干线!B7437="","",[1]主干线!B7437)</f>
        <v/>
      </c>
      <c r="C7437" t="str">
        <f>IF([1]主干线!C7437="","",[1]主干线!C7437)</f>
        <v/>
      </c>
      <c r="D7437" t="str">
        <f>IF([1]主干线!R7437="","",[1]主干线!R7437)</f>
        <v/>
      </c>
      <c r="E7437" t="str">
        <f>IF([1]主干线!S7437="","",[1]主干线!S7437)</f>
        <v/>
      </c>
      <c r="F7437" t="str">
        <f>IF([1]主干线!G7437="","",[1]主干线!G7437)</f>
        <v/>
      </c>
      <c r="G7437" t="str">
        <f>IF([1]主干线!H7437="","",[1]主干线!H7437)</f>
        <v/>
      </c>
    </row>
    <row r="7438" spans="1:7" x14ac:dyDescent="0.15">
      <c r="A7438" t="str">
        <f>IF([1]主干线!A7438="","",[1]主干线!A7438)</f>
        <v/>
      </c>
      <c r="B7438" t="str">
        <f>IF([1]主干线!B7438="","",[1]主干线!B7438)</f>
        <v/>
      </c>
      <c r="C7438" t="str">
        <f>IF([1]主干线!C7438="","",[1]主干线!C7438)</f>
        <v/>
      </c>
      <c r="D7438" t="str">
        <f>IF([1]主干线!R7438="","",[1]主干线!R7438)</f>
        <v/>
      </c>
      <c r="E7438" t="str">
        <f>IF([1]主干线!S7438="","",[1]主干线!S7438)</f>
        <v/>
      </c>
      <c r="F7438" t="str">
        <f>IF([1]主干线!G7438="","",[1]主干线!G7438)</f>
        <v/>
      </c>
      <c r="G7438" t="str">
        <f>IF([1]主干线!H7438="","",[1]主干线!H7438)</f>
        <v/>
      </c>
    </row>
    <row r="7439" spans="1:7" x14ac:dyDescent="0.15">
      <c r="A7439" t="str">
        <f>IF([1]主干线!A7439="","",[1]主干线!A7439)</f>
        <v/>
      </c>
      <c r="B7439" t="str">
        <f>IF([1]主干线!B7439="","",[1]主干线!B7439)</f>
        <v/>
      </c>
      <c r="C7439" t="str">
        <f>IF([1]主干线!C7439="","",[1]主干线!C7439)</f>
        <v/>
      </c>
      <c r="D7439" t="str">
        <f>IF([1]主干线!R7439="","",[1]主干线!R7439)</f>
        <v/>
      </c>
      <c r="E7439" t="str">
        <f>IF([1]主干线!S7439="","",[1]主干线!S7439)</f>
        <v/>
      </c>
      <c r="F7439" t="str">
        <f>IF([1]主干线!G7439="","",[1]主干线!G7439)</f>
        <v/>
      </c>
      <c r="G7439" t="str">
        <f>IF([1]主干线!H7439="","",[1]主干线!H7439)</f>
        <v/>
      </c>
    </row>
    <row r="7440" spans="1:7" x14ac:dyDescent="0.15">
      <c r="A7440" t="str">
        <f>IF([1]主干线!A7440="","",[1]主干线!A7440)</f>
        <v/>
      </c>
      <c r="B7440" t="str">
        <f>IF([1]主干线!B7440="","",[1]主干线!B7440)</f>
        <v/>
      </c>
      <c r="C7440" t="str">
        <f>IF([1]主干线!C7440="","",[1]主干线!C7440)</f>
        <v/>
      </c>
      <c r="D7440" t="str">
        <f>IF([1]主干线!R7440="","",[1]主干线!R7440)</f>
        <v/>
      </c>
      <c r="E7440" t="str">
        <f>IF([1]主干线!S7440="","",[1]主干线!S7440)</f>
        <v/>
      </c>
      <c r="F7440" t="str">
        <f>IF([1]主干线!G7440="","",[1]主干线!G7440)</f>
        <v/>
      </c>
      <c r="G7440" t="str">
        <f>IF([1]主干线!H7440="","",[1]主干线!H7440)</f>
        <v/>
      </c>
    </row>
    <row r="7441" spans="1:7" x14ac:dyDescent="0.15">
      <c r="A7441" t="str">
        <f>IF([1]主干线!A7441="","",[1]主干线!A7441)</f>
        <v/>
      </c>
      <c r="B7441" t="str">
        <f>IF([1]主干线!B7441="","",[1]主干线!B7441)</f>
        <v/>
      </c>
      <c r="C7441" t="str">
        <f>IF([1]主干线!C7441="","",[1]主干线!C7441)</f>
        <v/>
      </c>
      <c r="D7441" t="str">
        <f>IF([1]主干线!R7441="","",[1]主干线!R7441)</f>
        <v/>
      </c>
      <c r="E7441" t="str">
        <f>IF([1]主干线!S7441="","",[1]主干线!S7441)</f>
        <v/>
      </c>
      <c r="F7441" t="str">
        <f>IF([1]主干线!G7441="","",[1]主干线!G7441)</f>
        <v/>
      </c>
      <c r="G7441" t="str">
        <f>IF([1]主干线!H7441="","",[1]主干线!H7441)</f>
        <v/>
      </c>
    </row>
    <row r="7442" spans="1:7" x14ac:dyDescent="0.15">
      <c r="A7442" t="str">
        <f>IF([1]主干线!A7442="","",[1]主干线!A7442)</f>
        <v/>
      </c>
      <c r="B7442" t="str">
        <f>IF([1]主干线!B7442="","",[1]主干线!B7442)</f>
        <v/>
      </c>
      <c r="C7442" t="str">
        <f>IF([1]主干线!C7442="","",[1]主干线!C7442)</f>
        <v/>
      </c>
      <c r="D7442" t="str">
        <f>IF([1]主干线!R7442="","",[1]主干线!R7442)</f>
        <v/>
      </c>
      <c r="E7442" t="str">
        <f>IF([1]主干线!S7442="","",[1]主干线!S7442)</f>
        <v/>
      </c>
      <c r="F7442" t="str">
        <f>IF([1]主干线!G7442="","",[1]主干线!G7442)</f>
        <v/>
      </c>
      <c r="G7442" t="str">
        <f>IF([1]主干线!H7442="","",[1]主干线!H7442)</f>
        <v/>
      </c>
    </row>
    <row r="7443" spans="1:7" x14ac:dyDescent="0.15">
      <c r="A7443" t="str">
        <f>IF([1]主干线!A7443="","",[1]主干线!A7443)</f>
        <v/>
      </c>
      <c r="B7443" t="str">
        <f>IF([1]主干线!B7443="","",[1]主干线!B7443)</f>
        <v/>
      </c>
      <c r="C7443" t="str">
        <f>IF([1]主干线!C7443="","",[1]主干线!C7443)</f>
        <v/>
      </c>
      <c r="D7443" t="str">
        <f>IF([1]主干线!R7443="","",[1]主干线!R7443)</f>
        <v/>
      </c>
      <c r="E7443" t="str">
        <f>IF([1]主干线!S7443="","",[1]主干线!S7443)</f>
        <v/>
      </c>
      <c r="F7443" t="str">
        <f>IF([1]主干线!G7443="","",[1]主干线!G7443)</f>
        <v/>
      </c>
      <c r="G7443" t="str">
        <f>IF([1]主干线!H7443="","",[1]主干线!H7443)</f>
        <v/>
      </c>
    </row>
    <row r="7444" spans="1:7" x14ac:dyDescent="0.15">
      <c r="A7444" t="str">
        <f>IF([1]主干线!A7444="","",[1]主干线!A7444)</f>
        <v/>
      </c>
      <c r="B7444" t="str">
        <f>IF([1]主干线!B7444="","",[1]主干线!B7444)</f>
        <v/>
      </c>
      <c r="C7444" t="str">
        <f>IF([1]主干线!C7444="","",[1]主干线!C7444)</f>
        <v/>
      </c>
      <c r="D7444" t="str">
        <f>IF([1]主干线!R7444="","",[1]主干线!R7444)</f>
        <v/>
      </c>
      <c r="E7444" t="str">
        <f>IF([1]主干线!S7444="","",[1]主干线!S7444)</f>
        <v/>
      </c>
      <c r="F7444" t="str">
        <f>IF([1]主干线!G7444="","",[1]主干线!G7444)</f>
        <v/>
      </c>
      <c r="G7444" t="str">
        <f>IF([1]主干线!H7444="","",[1]主干线!H7444)</f>
        <v/>
      </c>
    </row>
    <row r="7445" spans="1:7" x14ac:dyDescent="0.15">
      <c r="A7445" t="str">
        <f>IF([1]主干线!A7445="","",[1]主干线!A7445)</f>
        <v/>
      </c>
      <c r="B7445" t="str">
        <f>IF([1]主干线!B7445="","",[1]主干线!B7445)</f>
        <v/>
      </c>
      <c r="C7445" t="str">
        <f>IF([1]主干线!C7445="","",[1]主干线!C7445)</f>
        <v/>
      </c>
      <c r="D7445" t="str">
        <f>IF([1]主干线!R7445="","",[1]主干线!R7445)</f>
        <v/>
      </c>
      <c r="E7445" t="str">
        <f>IF([1]主干线!S7445="","",[1]主干线!S7445)</f>
        <v/>
      </c>
      <c r="F7445" t="str">
        <f>IF([1]主干线!G7445="","",[1]主干线!G7445)</f>
        <v/>
      </c>
      <c r="G7445" t="str">
        <f>IF([1]主干线!H7445="","",[1]主干线!H7445)</f>
        <v/>
      </c>
    </row>
    <row r="7446" spans="1:7" x14ac:dyDescent="0.15">
      <c r="A7446" t="str">
        <f>IF([1]主干线!A7446="","",[1]主干线!A7446)</f>
        <v/>
      </c>
      <c r="B7446" t="str">
        <f>IF([1]主干线!B7446="","",[1]主干线!B7446)</f>
        <v/>
      </c>
      <c r="C7446" t="str">
        <f>IF([1]主干线!C7446="","",[1]主干线!C7446)</f>
        <v/>
      </c>
      <c r="D7446" t="str">
        <f>IF([1]主干线!R7446="","",[1]主干线!R7446)</f>
        <v/>
      </c>
      <c r="E7446" t="str">
        <f>IF([1]主干线!S7446="","",[1]主干线!S7446)</f>
        <v/>
      </c>
      <c r="F7446" t="str">
        <f>IF([1]主干线!G7446="","",[1]主干线!G7446)</f>
        <v/>
      </c>
      <c r="G7446" t="str">
        <f>IF([1]主干线!H7446="","",[1]主干线!H7446)</f>
        <v/>
      </c>
    </row>
    <row r="7447" spans="1:7" x14ac:dyDescent="0.15">
      <c r="A7447" t="str">
        <f>IF([1]主干线!A7447="","",[1]主干线!A7447)</f>
        <v/>
      </c>
      <c r="B7447" t="str">
        <f>IF([1]主干线!B7447="","",[1]主干线!B7447)</f>
        <v/>
      </c>
      <c r="C7447" t="str">
        <f>IF([1]主干线!C7447="","",[1]主干线!C7447)</f>
        <v/>
      </c>
      <c r="D7447" t="str">
        <f>IF([1]主干线!R7447="","",[1]主干线!R7447)</f>
        <v/>
      </c>
      <c r="E7447" t="str">
        <f>IF([1]主干线!S7447="","",[1]主干线!S7447)</f>
        <v/>
      </c>
      <c r="F7447" t="str">
        <f>IF([1]主干线!G7447="","",[1]主干线!G7447)</f>
        <v/>
      </c>
      <c r="G7447" t="str">
        <f>IF([1]主干线!H7447="","",[1]主干线!H7447)</f>
        <v/>
      </c>
    </row>
    <row r="7448" spans="1:7" x14ac:dyDescent="0.15">
      <c r="A7448" t="str">
        <f>IF([1]主干线!A7448="","",[1]主干线!A7448)</f>
        <v/>
      </c>
      <c r="B7448" t="str">
        <f>IF([1]主干线!B7448="","",[1]主干线!B7448)</f>
        <v/>
      </c>
      <c r="C7448" t="str">
        <f>IF([1]主干线!C7448="","",[1]主干线!C7448)</f>
        <v/>
      </c>
      <c r="D7448" t="str">
        <f>IF([1]主干线!R7448="","",[1]主干线!R7448)</f>
        <v/>
      </c>
      <c r="E7448" t="str">
        <f>IF([1]主干线!S7448="","",[1]主干线!S7448)</f>
        <v/>
      </c>
      <c r="F7448" t="str">
        <f>IF([1]主干线!G7448="","",[1]主干线!G7448)</f>
        <v/>
      </c>
      <c r="G7448" t="str">
        <f>IF([1]主干线!H7448="","",[1]主干线!H7448)</f>
        <v/>
      </c>
    </row>
    <row r="7449" spans="1:7" x14ac:dyDescent="0.15">
      <c r="A7449" t="str">
        <f>IF([1]主干线!A7449="","",[1]主干线!A7449)</f>
        <v/>
      </c>
      <c r="B7449" t="str">
        <f>IF([1]主干线!B7449="","",[1]主干线!B7449)</f>
        <v/>
      </c>
      <c r="C7449" t="str">
        <f>IF([1]主干线!C7449="","",[1]主干线!C7449)</f>
        <v/>
      </c>
      <c r="D7449" t="str">
        <f>IF([1]主干线!R7449="","",[1]主干线!R7449)</f>
        <v/>
      </c>
      <c r="E7449" t="str">
        <f>IF([1]主干线!S7449="","",[1]主干线!S7449)</f>
        <v/>
      </c>
      <c r="F7449" t="str">
        <f>IF([1]主干线!G7449="","",[1]主干线!G7449)</f>
        <v/>
      </c>
      <c r="G7449" t="str">
        <f>IF([1]主干线!H7449="","",[1]主干线!H7449)</f>
        <v/>
      </c>
    </row>
    <row r="7450" spans="1:7" x14ac:dyDescent="0.15">
      <c r="A7450" t="str">
        <f>IF([1]主干线!A7450="","",[1]主干线!A7450)</f>
        <v/>
      </c>
      <c r="B7450" t="str">
        <f>IF([1]主干线!B7450="","",[1]主干线!B7450)</f>
        <v/>
      </c>
      <c r="C7450" t="str">
        <f>IF([1]主干线!C7450="","",[1]主干线!C7450)</f>
        <v/>
      </c>
      <c r="D7450" t="str">
        <f>IF([1]主干线!R7450="","",[1]主干线!R7450)</f>
        <v/>
      </c>
      <c r="E7450" t="str">
        <f>IF([1]主干线!S7450="","",[1]主干线!S7450)</f>
        <v/>
      </c>
      <c r="F7450" t="str">
        <f>IF([1]主干线!G7450="","",[1]主干线!G7450)</f>
        <v/>
      </c>
      <c r="G7450" t="str">
        <f>IF([1]主干线!H7450="","",[1]主干线!H7450)</f>
        <v/>
      </c>
    </row>
    <row r="7451" spans="1:7" x14ac:dyDescent="0.15">
      <c r="A7451" t="str">
        <f>IF([1]主干线!A7451="","",[1]主干线!A7451)</f>
        <v/>
      </c>
      <c r="B7451" t="str">
        <f>IF([1]主干线!B7451="","",[1]主干线!B7451)</f>
        <v/>
      </c>
      <c r="C7451" t="str">
        <f>IF([1]主干线!C7451="","",[1]主干线!C7451)</f>
        <v/>
      </c>
      <c r="D7451" t="str">
        <f>IF([1]主干线!R7451="","",[1]主干线!R7451)</f>
        <v/>
      </c>
      <c r="E7451" t="str">
        <f>IF([1]主干线!S7451="","",[1]主干线!S7451)</f>
        <v/>
      </c>
      <c r="F7451" t="str">
        <f>IF([1]主干线!G7451="","",[1]主干线!G7451)</f>
        <v/>
      </c>
      <c r="G7451" t="str">
        <f>IF([1]主干线!H7451="","",[1]主干线!H7451)</f>
        <v/>
      </c>
    </row>
    <row r="7452" spans="1:7" x14ac:dyDescent="0.15">
      <c r="A7452" t="str">
        <f>IF([1]主干线!A7452="","",[1]主干线!A7452)</f>
        <v/>
      </c>
      <c r="B7452" t="str">
        <f>IF([1]主干线!B7452="","",[1]主干线!B7452)</f>
        <v/>
      </c>
      <c r="C7452" t="str">
        <f>IF([1]主干线!C7452="","",[1]主干线!C7452)</f>
        <v/>
      </c>
      <c r="D7452" t="str">
        <f>IF([1]主干线!R7452="","",[1]主干线!R7452)</f>
        <v/>
      </c>
      <c r="E7452" t="str">
        <f>IF([1]主干线!S7452="","",[1]主干线!S7452)</f>
        <v/>
      </c>
      <c r="F7452" t="str">
        <f>IF([1]主干线!G7452="","",[1]主干线!G7452)</f>
        <v/>
      </c>
      <c r="G7452" t="str">
        <f>IF([1]主干线!H7452="","",[1]主干线!H7452)</f>
        <v/>
      </c>
    </row>
    <row r="7453" spans="1:7" x14ac:dyDescent="0.15">
      <c r="A7453" t="str">
        <f>IF([1]主干线!A7453="","",[1]主干线!A7453)</f>
        <v/>
      </c>
      <c r="B7453" t="str">
        <f>IF([1]主干线!B7453="","",[1]主干线!B7453)</f>
        <v/>
      </c>
      <c r="C7453" t="str">
        <f>IF([1]主干线!C7453="","",[1]主干线!C7453)</f>
        <v/>
      </c>
      <c r="D7453" t="str">
        <f>IF([1]主干线!R7453="","",[1]主干线!R7453)</f>
        <v/>
      </c>
      <c r="E7453" t="str">
        <f>IF([1]主干线!S7453="","",[1]主干线!S7453)</f>
        <v/>
      </c>
      <c r="F7453" t="str">
        <f>IF([1]主干线!G7453="","",[1]主干线!G7453)</f>
        <v/>
      </c>
      <c r="G7453" t="str">
        <f>IF([1]主干线!H7453="","",[1]主干线!H7453)</f>
        <v/>
      </c>
    </row>
    <row r="7454" spans="1:7" x14ac:dyDescent="0.15">
      <c r="A7454" t="str">
        <f>IF([1]主干线!A7454="","",[1]主干线!A7454)</f>
        <v/>
      </c>
      <c r="B7454" t="str">
        <f>IF([1]主干线!B7454="","",[1]主干线!B7454)</f>
        <v/>
      </c>
      <c r="C7454" t="str">
        <f>IF([1]主干线!C7454="","",[1]主干线!C7454)</f>
        <v/>
      </c>
      <c r="D7454" t="str">
        <f>IF([1]主干线!R7454="","",[1]主干线!R7454)</f>
        <v/>
      </c>
      <c r="E7454" t="str">
        <f>IF([1]主干线!S7454="","",[1]主干线!S7454)</f>
        <v/>
      </c>
      <c r="F7454" t="str">
        <f>IF([1]主干线!G7454="","",[1]主干线!G7454)</f>
        <v/>
      </c>
      <c r="G7454" t="str">
        <f>IF([1]主干线!H7454="","",[1]主干线!H7454)</f>
        <v/>
      </c>
    </row>
    <row r="7455" spans="1:7" x14ac:dyDescent="0.15">
      <c r="A7455" t="str">
        <f>IF([1]主干线!A7455="","",[1]主干线!A7455)</f>
        <v/>
      </c>
      <c r="B7455" t="str">
        <f>IF([1]主干线!B7455="","",[1]主干线!B7455)</f>
        <v/>
      </c>
      <c r="C7455" t="str">
        <f>IF([1]主干线!C7455="","",[1]主干线!C7455)</f>
        <v/>
      </c>
      <c r="D7455" t="str">
        <f>IF([1]主干线!R7455="","",[1]主干线!R7455)</f>
        <v/>
      </c>
      <c r="E7455" t="str">
        <f>IF([1]主干线!S7455="","",[1]主干线!S7455)</f>
        <v/>
      </c>
      <c r="F7455" t="str">
        <f>IF([1]主干线!G7455="","",[1]主干线!G7455)</f>
        <v/>
      </c>
      <c r="G7455" t="str">
        <f>IF([1]主干线!H7455="","",[1]主干线!H7455)</f>
        <v/>
      </c>
    </row>
    <row r="7456" spans="1:7" x14ac:dyDescent="0.15">
      <c r="A7456" t="str">
        <f>IF([1]主干线!A7456="","",[1]主干线!A7456)</f>
        <v/>
      </c>
      <c r="B7456" t="str">
        <f>IF([1]主干线!B7456="","",[1]主干线!B7456)</f>
        <v/>
      </c>
      <c r="C7456" t="str">
        <f>IF([1]主干线!C7456="","",[1]主干线!C7456)</f>
        <v/>
      </c>
      <c r="D7456" t="str">
        <f>IF([1]主干线!R7456="","",[1]主干线!R7456)</f>
        <v/>
      </c>
      <c r="E7456" t="str">
        <f>IF([1]主干线!S7456="","",[1]主干线!S7456)</f>
        <v/>
      </c>
      <c r="F7456" t="str">
        <f>IF([1]主干线!G7456="","",[1]主干线!G7456)</f>
        <v/>
      </c>
      <c r="G7456" t="str">
        <f>IF([1]主干线!H7456="","",[1]主干线!H7456)</f>
        <v/>
      </c>
    </row>
    <row r="7457" spans="1:7" x14ac:dyDescent="0.15">
      <c r="A7457" t="str">
        <f>IF([1]主干线!A7457="","",[1]主干线!A7457)</f>
        <v/>
      </c>
      <c r="B7457" t="str">
        <f>IF([1]主干线!B7457="","",[1]主干线!B7457)</f>
        <v/>
      </c>
      <c r="C7457" t="str">
        <f>IF([1]主干线!C7457="","",[1]主干线!C7457)</f>
        <v/>
      </c>
      <c r="D7457" t="str">
        <f>IF([1]主干线!R7457="","",[1]主干线!R7457)</f>
        <v/>
      </c>
      <c r="E7457" t="str">
        <f>IF([1]主干线!S7457="","",[1]主干线!S7457)</f>
        <v/>
      </c>
      <c r="F7457" t="str">
        <f>IF([1]主干线!G7457="","",[1]主干线!G7457)</f>
        <v/>
      </c>
      <c r="G7457" t="str">
        <f>IF([1]主干线!H7457="","",[1]主干线!H7457)</f>
        <v/>
      </c>
    </row>
    <row r="7458" spans="1:7" x14ac:dyDescent="0.15">
      <c r="A7458" t="str">
        <f>IF([1]主干线!A7458="","",[1]主干线!A7458)</f>
        <v/>
      </c>
      <c r="B7458" t="str">
        <f>IF([1]主干线!B7458="","",[1]主干线!B7458)</f>
        <v/>
      </c>
      <c r="C7458" t="str">
        <f>IF([1]主干线!C7458="","",[1]主干线!C7458)</f>
        <v/>
      </c>
      <c r="D7458" t="str">
        <f>IF([1]主干线!R7458="","",[1]主干线!R7458)</f>
        <v/>
      </c>
      <c r="E7458" t="str">
        <f>IF([1]主干线!S7458="","",[1]主干线!S7458)</f>
        <v/>
      </c>
      <c r="F7458" t="str">
        <f>IF([1]主干线!G7458="","",[1]主干线!G7458)</f>
        <v/>
      </c>
      <c r="G7458" t="str">
        <f>IF([1]主干线!H7458="","",[1]主干线!H7458)</f>
        <v/>
      </c>
    </row>
    <row r="7459" spans="1:7" x14ac:dyDescent="0.15">
      <c r="A7459" t="str">
        <f>IF([1]主干线!A7459="","",[1]主干线!A7459)</f>
        <v/>
      </c>
      <c r="B7459" t="str">
        <f>IF([1]主干线!B7459="","",[1]主干线!B7459)</f>
        <v/>
      </c>
      <c r="C7459" t="str">
        <f>IF([1]主干线!C7459="","",[1]主干线!C7459)</f>
        <v/>
      </c>
      <c r="D7459" t="str">
        <f>IF([1]主干线!R7459="","",[1]主干线!R7459)</f>
        <v/>
      </c>
      <c r="E7459" t="str">
        <f>IF([1]主干线!S7459="","",[1]主干线!S7459)</f>
        <v/>
      </c>
      <c r="F7459" t="str">
        <f>IF([1]主干线!G7459="","",[1]主干线!G7459)</f>
        <v/>
      </c>
      <c r="G7459" t="str">
        <f>IF([1]主干线!H7459="","",[1]主干线!H7459)</f>
        <v/>
      </c>
    </row>
    <row r="7460" spans="1:7" x14ac:dyDescent="0.15">
      <c r="A7460" t="str">
        <f>IF([1]主干线!A7460="","",[1]主干线!A7460)</f>
        <v/>
      </c>
      <c r="B7460" t="str">
        <f>IF([1]主干线!B7460="","",[1]主干线!B7460)</f>
        <v/>
      </c>
      <c r="C7460" t="str">
        <f>IF([1]主干线!C7460="","",[1]主干线!C7460)</f>
        <v/>
      </c>
      <c r="D7460" t="str">
        <f>IF([1]主干线!R7460="","",[1]主干线!R7460)</f>
        <v/>
      </c>
      <c r="E7460" t="str">
        <f>IF([1]主干线!S7460="","",[1]主干线!S7460)</f>
        <v/>
      </c>
      <c r="F7460" t="str">
        <f>IF([1]主干线!G7460="","",[1]主干线!G7460)</f>
        <v/>
      </c>
      <c r="G7460" t="str">
        <f>IF([1]主干线!H7460="","",[1]主干线!H7460)</f>
        <v/>
      </c>
    </row>
    <row r="7461" spans="1:7" x14ac:dyDescent="0.15">
      <c r="A7461" t="str">
        <f>IF([1]主干线!A7461="","",[1]主干线!A7461)</f>
        <v/>
      </c>
      <c r="B7461" t="str">
        <f>IF([1]主干线!B7461="","",[1]主干线!B7461)</f>
        <v/>
      </c>
      <c r="C7461" t="str">
        <f>IF([1]主干线!C7461="","",[1]主干线!C7461)</f>
        <v/>
      </c>
      <c r="D7461" t="str">
        <f>IF([1]主干线!R7461="","",[1]主干线!R7461)</f>
        <v/>
      </c>
      <c r="E7461" t="str">
        <f>IF([1]主干线!S7461="","",[1]主干线!S7461)</f>
        <v/>
      </c>
      <c r="F7461" t="str">
        <f>IF([1]主干线!G7461="","",[1]主干线!G7461)</f>
        <v/>
      </c>
      <c r="G7461" t="str">
        <f>IF([1]主干线!H7461="","",[1]主干线!H7461)</f>
        <v/>
      </c>
    </row>
    <row r="7462" spans="1:7" x14ac:dyDescent="0.15">
      <c r="A7462" t="str">
        <f>IF([1]主干线!A7462="","",[1]主干线!A7462)</f>
        <v/>
      </c>
      <c r="B7462" t="str">
        <f>IF([1]主干线!B7462="","",[1]主干线!B7462)</f>
        <v/>
      </c>
      <c r="C7462" t="str">
        <f>IF([1]主干线!C7462="","",[1]主干线!C7462)</f>
        <v/>
      </c>
      <c r="D7462" t="str">
        <f>IF([1]主干线!R7462="","",[1]主干线!R7462)</f>
        <v/>
      </c>
      <c r="E7462" t="str">
        <f>IF([1]主干线!S7462="","",[1]主干线!S7462)</f>
        <v/>
      </c>
      <c r="F7462" t="str">
        <f>IF([1]主干线!G7462="","",[1]主干线!G7462)</f>
        <v/>
      </c>
      <c r="G7462" t="str">
        <f>IF([1]主干线!H7462="","",[1]主干线!H7462)</f>
        <v/>
      </c>
    </row>
    <row r="7463" spans="1:7" x14ac:dyDescent="0.15">
      <c r="A7463" t="str">
        <f>IF([1]主干线!A7463="","",[1]主干线!A7463)</f>
        <v/>
      </c>
      <c r="B7463" t="str">
        <f>IF([1]主干线!B7463="","",[1]主干线!B7463)</f>
        <v/>
      </c>
      <c r="C7463" t="str">
        <f>IF([1]主干线!C7463="","",[1]主干线!C7463)</f>
        <v/>
      </c>
      <c r="D7463" t="str">
        <f>IF([1]主干线!R7463="","",[1]主干线!R7463)</f>
        <v/>
      </c>
      <c r="E7463" t="str">
        <f>IF([1]主干线!S7463="","",[1]主干线!S7463)</f>
        <v/>
      </c>
      <c r="F7463" t="str">
        <f>IF([1]主干线!G7463="","",[1]主干线!G7463)</f>
        <v/>
      </c>
      <c r="G7463" t="str">
        <f>IF([1]主干线!H7463="","",[1]主干线!H7463)</f>
        <v/>
      </c>
    </row>
    <row r="7464" spans="1:7" x14ac:dyDescent="0.15">
      <c r="A7464" t="str">
        <f>IF([1]主干线!A7464="","",[1]主干线!A7464)</f>
        <v/>
      </c>
      <c r="B7464" t="str">
        <f>IF([1]主干线!B7464="","",[1]主干线!B7464)</f>
        <v/>
      </c>
      <c r="C7464" t="str">
        <f>IF([1]主干线!C7464="","",[1]主干线!C7464)</f>
        <v/>
      </c>
      <c r="D7464" t="str">
        <f>IF([1]主干线!R7464="","",[1]主干线!R7464)</f>
        <v/>
      </c>
      <c r="E7464" t="str">
        <f>IF([1]主干线!S7464="","",[1]主干线!S7464)</f>
        <v/>
      </c>
      <c r="F7464" t="str">
        <f>IF([1]主干线!G7464="","",[1]主干线!G7464)</f>
        <v/>
      </c>
      <c r="G7464" t="str">
        <f>IF([1]主干线!H7464="","",[1]主干线!H7464)</f>
        <v/>
      </c>
    </row>
    <row r="7465" spans="1:7" x14ac:dyDescent="0.15">
      <c r="A7465" t="str">
        <f>IF([1]主干线!A7465="","",[1]主干线!A7465)</f>
        <v/>
      </c>
      <c r="B7465" t="str">
        <f>IF([1]主干线!B7465="","",[1]主干线!B7465)</f>
        <v/>
      </c>
      <c r="C7465" t="str">
        <f>IF([1]主干线!C7465="","",[1]主干线!C7465)</f>
        <v/>
      </c>
      <c r="D7465" t="str">
        <f>IF([1]主干线!R7465="","",[1]主干线!R7465)</f>
        <v/>
      </c>
      <c r="E7465" t="str">
        <f>IF([1]主干线!S7465="","",[1]主干线!S7465)</f>
        <v/>
      </c>
      <c r="F7465" t="str">
        <f>IF([1]主干线!G7465="","",[1]主干线!G7465)</f>
        <v/>
      </c>
      <c r="G7465" t="str">
        <f>IF([1]主干线!H7465="","",[1]主干线!H7465)</f>
        <v/>
      </c>
    </row>
    <row r="7466" spans="1:7" x14ac:dyDescent="0.15">
      <c r="A7466" t="str">
        <f>IF([1]主干线!A7466="","",[1]主干线!A7466)</f>
        <v/>
      </c>
      <c r="B7466" t="str">
        <f>IF([1]主干线!B7466="","",[1]主干线!B7466)</f>
        <v/>
      </c>
      <c r="C7466" t="str">
        <f>IF([1]主干线!C7466="","",[1]主干线!C7466)</f>
        <v/>
      </c>
      <c r="D7466" t="str">
        <f>IF([1]主干线!R7466="","",[1]主干线!R7466)</f>
        <v/>
      </c>
      <c r="E7466" t="str">
        <f>IF([1]主干线!S7466="","",[1]主干线!S7466)</f>
        <v/>
      </c>
      <c r="F7466" t="str">
        <f>IF([1]主干线!G7466="","",[1]主干线!G7466)</f>
        <v/>
      </c>
      <c r="G7466" t="str">
        <f>IF([1]主干线!H7466="","",[1]主干线!H7466)</f>
        <v/>
      </c>
    </row>
    <row r="7467" spans="1:7" x14ac:dyDescent="0.15">
      <c r="A7467" t="str">
        <f>IF([1]主干线!A7467="","",[1]主干线!A7467)</f>
        <v/>
      </c>
      <c r="B7467" t="str">
        <f>IF([1]主干线!B7467="","",[1]主干线!B7467)</f>
        <v/>
      </c>
      <c r="C7467" t="str">
        <f>IF([1]主干线!C7467="","",[1]主干线!C7467)</f>
        <v/>
      </c>
      <c r="D7467" t="str">
        <f>IF([1]主干线!R7467="","",[1]主干线!R7467)</f>
        <v/>
      </c>
      <c r="E7467" t="str">
        <f>IF([1]主干线!S7467="","",[1]主干线!S7467)</f>
        <v/>
      </c>
      <c r="F7467" t="str">
        <f>IF([1]主干线!G7467="","",[1]主干线!G7467)</f>
        <v/>
      </c>
      <c r="G7467" t="str">
        <f>IF([1]主干线!H7467="","",[1]主干线!H7467)</f>
        <v/>
      </c>
    </row>
    <row r="7468" spans="1:7" x14ac:dyDescent="0.15">
      <c r="A7468" t="str">
        <f>IF([1]主干线!A7468="","",[1]主干线!A7468)</f>
        <v/>
      </c>
      <c r="B7468" t="str">
        <f>IF([1]主干线!B7468="","",[1]主干线!B7468)</f>
        <v/>
      </c>
      <c r="C7468" t="str">
        <f>IF([1]主干线!C7468="","",[1]主干线!C7468)</f>
        <v/>
      </c>
      <c r="D7468" t="str">
        <f>IF([1]主干线!R7468="","",[1]主干线!R7468)</f>
        <v/>
      </c>
      <c r="E7468" t="str">
        <f>IF([1]主干线!S7468="","",[1]主干线!S7468)</f>
        <v/>
      </c>
      <c r="F7468" t="str">
        <f>IF([1]主干线!G7468="","",[1]主干线!G7468)</f>
        <v/>
      </c>
      <c r="G7468" t="str">
        <f>IF([1]主干线!H7468="","",[1]主干线!H7468)</f>
        <v/>
      </c>
    </row>
    <row r="7469" spans="1:7" x14ac:dyDescent="0.15">
      <c r="A7469" t="str">
        <f>IF([1]主干线!A7469="","",[1]主干线!A7469)</f>
        <v/>
      </c>
      <c r="B7469" t="str">
        <f>IF([1]主干线!B7469="","",[1]主干线!B7469)</f>
        <v/>
      </c>
      <c r="C7469" t="str">
        <f>IF([1]主干线!C7469="","",[1]主干线!C7469)</f>
        <v/>
      </c>
      <c r="D7469" t="str">
        <f>IF([1]主干线!R7469="","",[1]主干线!R7469)</f>
        <v/>
      </c>
      <c r="E7469" t="str">
        <f>IF([1]主干线!S7469="","",[1]主干线!S7469)</f>
        <v/>
      </c>
      <c r="F7469" t="str">
        <f>IF([1]主干线!G7469="","",[1]主干线!G7469)</f>
        <v/>
      </c>
      <c r="G7469" t="str">
        <f>IF([1]主干线!H7469="","",[1]主干线!H7469)</f>
        <v/>
      </c>
    </row>
    <row r="7470" spans="1:7" x14ac:dyDescent="0.15">
      <c r="A7470" t="str">
        <f>IF([1]主干线!A7470="","",[1]主干线!A7470)</f>
        <v/>
      </c>
      <c r="B7470" t="str">
        <f>IF([1]主干线!B7470="","",[1]主干线!B7470)</f>
        <v/>
      </c>
      <c r="C7470" t="str">
        <f>IF([1]主干线!C7470="","",[1]主干线!C7470)</f>
        <v/>
      </c>
      <c r="D7470" t="str">
        <f>IF([1]主干线!R7470="","",[1]主干线!R7470)</f>
        <v/>
      </c>
      <c r="E7470" t="str">
        <f>IF([1]主干线!S7470="","",[1]主干线!S7470)</f>
        <v/>
      </c>
      <c r="F7470" t="str">
        <f>IF([1]主干线!G7470="","",[1]主干线!G7470)</f>
        <v/>
      </c>
      <c r="G7470" t="str">
        <f>IF([1]主干线!H7470="","",[1]主干线!H7470)</f>
        <v/>
      </c>
    </row>
    <row r="7471" spans="1:7" x14ac:dyDescent="0.15">
      <c r="A7471" t="str">
        <f>IF([1]主干线!A7471="","",[1]主干线!A7471)</f>
        <v/>
      </c>
      <c r="B7471" t="str">
        <f>IF([1]主干线!B7471="","",[1]主干线!B7471)</f>
        <v/>
      </c>
      <c r="C7471" t="str">
        <f>IF([1]主干线!C7471="","",[1]主干线!C7471)</f>
        <v/>
      </c>
      <c r="D7471" t="str">
        <f>IF([1]主干线!R7471="","",[1]主干线!R7471)</f>
        <v/>
      </c>
      <c r="E7471" t="str">
        <f>IF([1]主干线!S7471="","",[1]主干线!S7471)</f>
        <v/>
      </c>
      <c r="F7471" t="str">
        <f>IF([1]主干线!G7471="","",[1]主干线!G7471)</f>
        <v/>
      </c>
      <c r="G7471" t="str">
        <f>IF([1]主干线!H7471="","",[1]主干线!H7471)</f>
        <v/>
      </c>
    </row>
    <row r="7472" spans="1:7" x14ac:dyDescent="0.15">
      <c r="A7472" t="str">
        <f>IF([1]主干线!A7472="","",[1]主干线!A7472)</f>
        <v/>
      </c>
      <c r="B7472" t="str">
        <f>IF([1]主干线!B7472="","",[1]主干线!B7472)</f>
        <v/>
      </c>
      <c r="C7472" t="str">
        <f>IF([1]主干线!C7472="","",[1]主干线!C7472)</f>
        <v/>
      </c>
      <c r="D7472" t="str">
        <f>IF([1]主干线!R7472="","",[1]主干线!R7472)</f>
        <v/>
      </c>
      <c r="E7472" t="str">
        <f>IF([1]主干线!S7472="","",[1]主干线!S7472)</f>
        <v/>
      </c>
      <c r="F7472" t="str">
        <f>IF([1]主干线!G7472="","",[1]主干线!G7472)</f>
        <v/>
      </c>
      <c r="G7472" t="str">
        <f>IF([1]主干线!H7472="","",[1]主干线!H7472)</f>
        <v/>
      </c>
    </row>
    <row r="7473" spans="1:7" x14ac:dyDescent="0.15">
      <c r="A7473" t="str">
        <f>IF([1]主干线!A7473="","",[1]主干线!A7473)</f>
        <v/>
      </c>
      <c r="B7473" t="str">
        <f>IF([1]主干线!B7473="","",[1]主干线!B7473)</f>
        <v/>
      </c>
      <c r="C7473" t="str">
        <f>IF([1]主干线!C7473="","",[1]主干线!C7473)</f>
        <v/>
      </c>
      <c r="D7473" t="str">
        <f>IF([1]主干线!R7473="","",[1]主干线!R7473)</f>
        <v/>
      </c>
      <c r="E7473" t="str">
        <f>IF([1]主干线!S7473="","",[1]主干线!S7473)</f>
        <v/>
      </c>
      <c r="F7473" t="str">
        <f>IF([1]主干线!G7473="","",[1]主干线!G7473)</f>
        <v/>
      </c>
      <c r="G7473" t="str">
        <f>IF([1]主干线!H7473="","",[1]主干线!H7473)</f>
        <v/>
      </c>
    </row>
    <row r="7474" spans="1:7" x14ac:dyDescent="0.15">
      <c r="A7474" t="str">
        <f>IF([1]主干线!A7474="","",[1]主干线!A7474)</f>
        <v/>
      </c>
      <c r="B7474" t="str">
        <f>IF([1]主干线!B7474="","",[1]主干线!B7474)</f>
        <v/>
      </c>
      <c r="C7474" t="str">
        <f>IF([1]主干线!C7474="","",[1]主干线!C7474)</f>
        <v/>
      </c>
      <c r="D7474" t="str">
        <f>IF([1]主干线!R7474="","",[1]主干线!R7474)</f>
        <v/>
      </c>
      <c r="E7474" t="str">
        <f>IF([1]主干线!S7474="","",[1]主干线!S7474)</f>
        <v/>
      </c>
      <c r="F7474" t="str">
        <f>IF([1]主干线!G7474="","",[1]主干线!G7474)</f>
        <v/>
      </c>
      <c r="G7474" t="str">
        <f>IF([1]主干线!H7474="","",[1]主干线!H7474)</f>
        <v/>
      </c>
    </row>
    <row r="7475" spans="1:7" x14ac:dyDescent="0.15">
      <c r="A7475" t="str">
        <f>IF([1]主干线!A7475="","",[1]主干线!A7475)</f>
        <v/>
      </c>
      <c r="B7475" t="str">
        <f>IF([1]主干线!B7475="","",[1]主干线!B7475)</f>
        <v/>
      </c>
      <c r="C7475" t="str">
        <f>IF([1]主干线!C7475="","",[1]主干线!C7475)</f>
        <v/>
      </c>
      <c r="D7475" t="str">
        <f>IF([1]主干线!R7475="","",[1]主干线!R7475)</f>
        <v/>
      </c>
      <c r="E7475" t="str">
        <f>IF([1]主干线!S7475="","",[1]主干线!S7475)</f>
        <v/>
      </c>
      <c r="F7475" t="str">
        <f>IF([1]主干线!G7475="","",[1]主干线!G7475)</f>
        <v/>
      </c>
      <c r="G7475" t="str">
        <f>IF([1]主干线!H7475="","",[1]主干线!H7475)</f>
        <v/>
      </c>
    </row>
    <row r="7476" spans="1:7" x14ac:dyDescent="0.15">
      <c r="A7476" t="str">
        <f>IF([1]主干线!A7476="","",[1]主干线!A7476)</f>
        <v/>
      </c>
      <c r="B7476" t="str">
        <f>IF([1]主干线!B7476="","",[1]主干线!B7476)</f>
        <v/>
      </c>
      <c r="C7476" t="str">
        <f>IF([1]主干线!C7476="","",[1]主干线!C7476)</f>
        <v/>
      </c>
      <c r="D7476" t="str">
        <f>IF([1]主干线!R7476="","",[1]主干线!R7476)</f>
        <v/>
      </c>
      <c r="E7476" t="str">
        <f>IF([1]主干线!S7476="","",[1]主干线!S7476)</f>
        <v/>
      </c>
      <c r="F7476" t="str">
        <f>IF([1]主干线!G7476="","",[1]主干线!G7476)</f>
        <v/>
      </c>
      <c r="G7476" t="str">
        <f>IF([1]主干线!H7476="","",[1]主干线!H7476)</f>
        <v/>
      </c>
    </row>
    <row r="7477" spans="1:7" x14ac:dyDescent="0.15">
      <c r="A7477" t="str">
        <f>IF([1]主干线!A7477="","",[1]主干线!A7477)</f>
        <v/>
      </c>
      <c r="B7477" t="str">
        <f>IF([1]主干线!B7477="","",[1]主干线!B7477)</f>
        <v/>
      </c>
      <c r="C7477" t="str">
        <f>IF([1]主干线!C7477="","",[1]主干线!C7477)</f>
        <v/>
      </c>
      <c r="D7477" t="str">
        <f>IF([1]主干线!R7477="","",[1]主干线!R7477)</f>
        <v/>
      </c>
      <c r="E7477" t="str">
        <f>IF([1]主干线!S7477="","",[1]主干线!S7477)</f>
        <v/>
      </c>
      <c r="F7477" t="str">
        <f>IF([1]主干线!G7477="","",[1]主干线!G7477)</f>
        <v/>
      </c>
      <c r="G7477" t="str">
        <f>IF([1]主干线!H7477="","",[1]主干线!H7477)</f>
        <v/>
      </c>
    </row>
    <row r="7478" spans="1:7" x14ac:dyDescent="0.15">
      <c r="A7478" t="str">
        <f>IF([1]主干线!A7478="","",[1]主干线!A7478)</f>
        <v/>
      </c>
      <c r="B7478" t="str">
        <f>IF([1]主干线!B7478="","",[1]主干线!B7478)</f>
        <v/>
      </c>
      <c r="C7478" t="str">
        <f>IF([1]主干线!C7478="","",[1]主干线!C7478)</f>
        <v/>
      </c>
      <c r="D7478" t="str">
        <f>IF([1]主干线!R7478="","",[1]主干线!R7478)</f>
        <v/>
      </c>
      <c r="E7478" t="str">
        <f>IF([1]主干线!S7478="","",[1]主干线!S7478)</f>
        <v/>
      </c>
      <c r="F7478" t="str">
        <f>IF([1]主干线!G7478="","",[1]主干线!G7478)</f>
        <v/>
      </c>
      <c r="G7478" t="str">
        <f>IF([1]主干线!H7478="","",[1]主干线!H7478)</f>
        <v/>
      </c>
    </row>
    <row r="7479" spans="1:7" x14ac:dyDescent="0.15">
      <c r="A7479" t="str">
        <f>IF([1]主干线!A7479="","",[1]主干线!A7479)</f>
        <v/>
      </c>
      <c r="B7479" t="str">
        <f>IF([1]主干线!B7479="","",[1]主干线!B7479)</f>
        <v/>
      </c>
      <c r="C7479" t="str">
        <f>IF([1]主干线!C7479="","",[1]主干线!C7479)</f>
        <v/>
      </c>
      <c r="D7479" t="str">
        <f>IF([1]主干线!R7479="","",[1]主干线!R7479)</f>
        <v/>
      </c>
      <c r="E7479" t="str">
        <f>IF([1]主干线!S7479="","",[1]主干线!S7479)</f>
        <v/>
      </c>
      <c r="F7479" t="str">
        <f>IF([1]主干线!G7479="","",[1]主干线!G7479)</f>
        <v/>
      </c>
      <c r="G7479" t="str">
        <f>IF([1]主干线!H7479="","",[1]主干线!H7479)</f>
        <v/>
      </c>
    </row>
    <row r="7480" spans="1:7" x14ac:dyDescent="0.15">
      <c r="A7480" t="str">
        <f>IF([1]主干线!A7480="","",[1]主干线!A7480)</f>
        <v/>
      </c>
      <c r="B7480" t="str">
        <f>IF([1]主干线!B7480="","",[1]主干线!B7480)</f>
        <v/>
      </c>
      <c r="C7480" t="str">
        <f>IF([1]主干线!C7480="","",[1]主干线!C7480)</f>
        <v/>
      </c>
      <c r="D7480" t="str">
        <f>IF([1]主干线!R7480="","",[1]主干线!R7480)</f>
        <v/>
      </c>
      <c r="E7480" t="str">
        <f>IF([1]主干线!S7480="","",[1]主干线!S7480)</f>
        <v/>
      </c>
      <c r="F7480" t="str">
        <f>IF([1]主干线!G7480="","",[1]主干线!G7480)</f>
        <v/>
      </c>
      <c r="G7480" t="str">
        <f>IF([1]主干线!H7480="","",[1]主干线!H7480)</f>
        <v/>
      </c>
    </row>
    <row r="7481" spans="1:7" x14ac:dyDescent="0.15">
      <c r="A7481" t="str">
        <f>IF([1]主干线!A7481="","",[1]主干线!A7481)</f>
        <v/>
      </c>
      <c r="B7481" t="str">
        <f>IF([1]主干线!B7481="","",[1]主干线!B7481)</f>
        <v/>
      </c>
      <c r="C7481" t="str">
        <f>IF([1]主干线!C7481="","",[1]主干线!C7481)</f>
        <v/>
      </c>
      <c r="D7481" t="str">
        <f>IF([1]主干线!R7481="","",[1]主干线!R7481)</f>
        <v/>
      </c>
      <c r="E7481" t="str">
        <f>IF([1]主干线!S7481="","",[1]主干线!S7481)</f>
        <v/>
      </c>
      <c r="F7481" t="str">
        <f>IF([1]主干线!G7481="","",[1]主干线!G7481)</f>
        <v/>
      </c>
      <c r="G7481" t="str">
        <f>IF([1]主干线!H7481="","",[1]主干线!H7481)</f>
        <v/>
      </c>
    </row>
    <row r="7482" spans="1:7" x14ac:dyDescent="0.15">
      <c r="A7482" t="str">
        <f>IF([1]主干线!A7482="","",[1]主干线!A7482)</f>
        <v/>
      </c>
      <c r="B7482" t="str">
        <f>IF([1]主干线!B7482="","",[1]主干线!B7482)</f>
        <v/>
      </c>
      <c r="C7482" t="str">
        <f>IF([1]主干线!C7482="","",[1]主干线!C7482)</f>
        <v/>
      </c>
      <c r="D7482" t="str">
        <f>IF([1]主干线!R7482="","",[1]主干线!R7482)</f>
        <v/>
      </c>
      <c r="E7482" t="str">
        <f>IF([1]主干线!S7482="","",[1]主干线!S7482)</f>
        <v/>
      </c>
      <c r="F7482" t="str">
        <f>IF([1]主干线!G7482="","",[1]主干线!G7482)</f>
        <v/>
      </c>
      <c r="G7482" t="str">
        <f>IF([1]主干线!H7482="","",[1]主干线!H7482)</f>
        <v/>
      </c>
    </row>
    <row r="7483" spans="1:7" x14ac:dyDescent="0.15">
      <c r="A7483" t="str">
        <f>IF([1]主干线!A7483="","",[1]主干线!A7483)</f>
        <v/>
      </c>
      <c r="B7483" t="str">
        <f>IF([1]主干线!B7483="","",[1]主干线!B7483)</f>
        <v/>
      </c>
      <c r="C7483" t="str">
        <f>IF([1]主干线!C7483="","",[1]主干线!C7483)</f>
        <v/>
      </c>
      <c r="D7483" t="str">
        <f>IF([1]主干线!R7483="","",[1]主干线!R7483)</f>
        <v/>
      </c>
      <c r="E7483" t="str">
        <f>IF([1]主干线!S7483="","",[1]主干线!S7483)</f>
        <v/>
      </c>
      <c r="F7483" t="str">
        <f>IF([1]主干线!G7483="","",[1]主干线!G7483)</f>
        <v/>
      </c>
      <c r="G7483" t="str">
        <f>IF([1]主干线!H7483="","",[1]主干线!H7483)</f>
        <v/>
      </c>
    </row>
    <row r="7484" spans="1:7" x14ac:dyDescent="0.15">
      <c r="A7484" t="str">
        <f>IF([1]主干线!A7484="","",[1]主干线!A7484)</f>
        <v/>
      </c>
      <c r="B7484" t="str">
        <f>IF([1]主干线!B7484="","",[1]主干线!B7484)</f>
        <v/>
      </c>
      <c r="C7484" t="str">
        <f>IF([1]主干线!C7484="","",[1]主干线!C7484)</f>
        <v/>
      </c>
      <c r="D7484" t="str">
        <f>IF([1]主干线!R7484="","",[1]主干线!R7484)</f>
        <v/>
      </c>
      <c r="E7484" t="str">
        <f>IF([1]主干线!S7484="","",[1]主干线!S7484)</f>
        <v/>
      </c>
      <c r="F7484" t="str">
        <f>IF([1]主干线!G7484="","",[1]主干线!G7484)</f>
        <v/>
      </c>
      <c r="G7484" t="str">
        <f>IF([1]主干线!H7484="","",[1]主干线!H7484)</f>
        <v/>
      </c>
    </row>
    <row r="7485" spans="1:7" x14ac:dyDescent="0.15">
      <c r="A7485" t="str">
        <f>IF([1]主干线!A7485="","",[1]主干线!A7485)</f>
        <v/>
      </c>
      <c r="B7485" t="str">
        <f>IF([1]主干线!B7485="","",[1]主干线!B7485)</f>
        <v/>
      </c>
      <c r="C7485" t="str">
        <f>IF([1]主干线!C7485="","",[1]主干线!C7485)</f>
        <v/>
      </c>
      <c r="D7485" t="str">
        <f>IF([1]主干线!R7485="","",[1]主干线!R7485)</f>
        <v/>
      </c>
      <c r="E7485" t="str">
        <f>IF([1]主干线!S7485="","",[1]主干线!S7485)</f>
        <v/>
      </c>
      <c r="F7485" t="str">
        <f>IF([1]主干线!G7485="","",[1]主干线!G7485)</f>
        <v/>
      </c>
      <c r="G7485" t="str">
        <f>IF([1]主干线!H7485="","",[1]主干线!H7485)</f>
        <v/>
      </c>
    </row>
    <row r="7486" spans="1:7" x14ac:dyDescent="0.15">
      <c r="A7486" t="str">
        <f>IF([1]主干线!A7486="","",[1]主干线!A7486)</f>
        <v/>
      </c>
      <c r="B7486" t="str">
        <f>IF([1]主干线!B7486="","",[1]主干线!B7486)</f>
        <v/>
      </c>
      <c r="C7486" t="str">
        <f>IF([1]主干线!C7486="","",[1]主干线!C7486)</f>
        <v/>
      </c>
      <c r="D7486" t="str">
        <f>IF([1]主干线!R7486="","",[1]主干线!R7486)</f>
        <v/>
      </c>
      <c r="E7486" t="str">
        <f>IF([1]主干线!S7486="","",[1]主干线!S7486)</f>
        <v/>
      </c>
      <c r="F7486" t="str">
        <f>IF([1]主干线!G7486="","",[1]主干线!G7486)</f>
        <v/>
      </c>
      <c r="G7486" t="str">
        <f>IF([1]主干线!H7486="","",[1]主干线!H7486)</f>
        <v/>
      </c>
    </row>
    <row r="7487" spans="1:7" x14ac:dyDescent="0.15">
      <c r="A7487" t="str">
        <f>IF([1]主干线!A7487="","",[1]主干线!A7487)</f>
        <v/>
      </c>
      <c r="B7487" t="str">
        <f>IF([1]主干线!B7487="","",[1]主干线!B7487)</f>
        <v/>
      </c>
      <c r="C7487" t="str">
        <f>IF([1]主干线!C7487="","",[1]主干线!C7487)</f>
        <v/>
      </c>
      <c r="D7487" t="str">
        <f>IF([1]主干线!R7487="","",[1]主干线!R7487)</f>
        <v/>
      </c>
      <c r="E7487" t="str">
        <f>IF([1]主干线!S7487="","",[1]主干线!S7487)</f>
        <v/>
      </c>
      <c r="F7487" t="str">
        <f>IF([1]主干线!G7487="","",[1]主干线!G7487)</f>
        <v/>
      </c>
      <c r="G7487" t="str">
        <f>IF([1]主干线!H7487="","",[1]主干线!H7487)</f>
        <v/>
      </c>
    </row>
    <row r="7488" spans="1:7" x14ac:dyDescent="0.15">
      <c r="A7488" t="str">
        <f>IF([1]主干线!A7488="","",[1]主干线!A7488)</f>
        <v/>
      </c>
      <c r="B7488" t="str">
        <f>IF([1]主干线!B7488="","",[1]主干线!B7488)</f>
        <v/>
      </c>
      <c r="C7488" t="str">
        <f>IF([1]主干线!C7488="","",[1]主干线!C7488)</f>
        <v/>
      </c>
      <c r="D7488" t="str">
        <f>IF([1]主干线!R7488="","",[1]主干线!R7488)</f>
        <v/>
      </c>
      <c r="E7488" t="str">
        <f>IF([1]主干线!S7488="","",[1]主干线!S7488)</f>
        <v/>
      </c>
      <c r="F7488" t="str">
        <f>IF([1]主干线!G7488="","",[1]主干线!G7488)</f>
        <v/>
      </c>
      <c r="G7488" t="str">
        <f>IF([1]主干线!H7488="","",[1]主干线!H7488)</f>
        <v/>
      </c>
    </row>
    <row r="7489" spans="1:7" x14ac:dyDescent="0.15">
      <c r="A7489" t="str">
        <f>IF([1]主干线!A7489="","",[1]主干线!A7489)</f>
        <v/>
      </c>
      <c r="B7489" t="str">
        <f>IF([1]主干线!B7489="","",[1]主干线!B7489)</f>
        <v/>
      </c>
      <c r="C7489" t="str">
        <f>IF([1]主干线!C7489="","",[1]主干线!C7489)</f>
        <v/>
      </c>
      <c r="D7489" t="str">
        <f>IF([1]主干线!R7489="","",[1]主干线!R7489)</f>
        <v/>
      </c>
      <c r="E7489" t="str">
        <f>IF([1]主干线!S7489="","",[1]主干线!S7489)</f>
        <v/>
      </c>
      <c r="F7489" t="str">
        <f>IF([1]主干线!G7489="","",[1]主干线!G7489)</f>
        <v/>
      </c>
      <c r="G7489" t="str">
        <f>IF([1]主干线!H7489="","",[1]主干线!H7489)</f>
        <v/>
      </c>
    </row>
    <row r="7490" spans="1:7" x14ac:dyDescent="0.15">
      <c r="A7490" t="str">
        <f>IF([1]主干线!A7490="","",[1]主干线!A7490)</f>
        <v/>
      </c>
      <c r="B7490" t="str">
        <f>IF([1]主干线!B7490="","",[1]主干线!B7490)</f>
        <v/>
      </c>
      <c r="C7490" t="str">
        <f>IF([1]主干线!C7490="","",[1]主干线!C7490)</f>
        <v/>
      </c>
      <c r="D7490" t="str">
        <f>IF([1]主干线!R7490="","",[1]主干线!R7490)</f>
        <v/>
      </c>
      <c r="E7490" t="str">
        <f>IF([1]主干线!S7490="","",[1]主干线!S7490)</f>
        <v/>
      </c>
      <c r="F7490" t="str">
        <f>IF([1]主干线!G7490="","",[1]主干线!G7490)</f>
        <v/>
      </c>
      <c r="G7490" t="str">
        <f>IF([1]主干线!H7490="","",[1]主干线!H7490)</f>
        <v/>
      </c>
    </row>
    <row r="7491" spans="1:7" x14ac:dyDescent="0.15">
      <c r="A7491" t="str">
        <f>IF([1]主干线!A7491="","",[1]主干线!A7491)</f>
        <v/>
      </c>
      <c r="B7491" t="str">
        <f>IF([1]主干线!B7491="","",[1]主干线!B7491)</f>
        <v/>
      </c>
      <c r="C7491" t="str">
        <f>IF([1]主干线!C7491="","",[1]主干线!C7491)</f>
        <v/>
      </c>
      <c r="D7491" t="str">
        <f>IF([1]主干线!R7491="","",[1]主干线!R7491)</f>
        <v/>
      </c>
      <c r="E7491" t="str">
        <f>IF([1]主干线!S7491="","",[1]主干线!S7491)</f>
        <v/>
      </c>
      <c r="F7491" t="str">
        <f>IF([1]主干线!G7491="","",[1]主干线!G7491)</f>
        <v/>
      </c>
      <c r="G7491" t="str">
        <f>IF([1]主干线!H7491="","",[1]主干线!H7491)</f>
        <v/>
      </c>
    </row>
    <row r="7492" spans="1:7" x14ac:dyDescent="0.15">
      <c r="A7492" t="str">
        <f>IF([1]主干线!A7492="","",[1]主干线!A7492)</f>
        <v/>
      </c>
      <c r="B7492" t="str">
        <f>IF([1]主干线!B7492="","",[1]主干线!B7492)</f>
        <v/>
      </c>
      <c r="C7492" t="str">
        <f>IF([1]主干线!C7492="","",[1]主干线!C7492)</f>
        <v/>
      </c>
      <c r="D7492" t="str">
        <f>IF([1]主干线!R7492="","",[1]主干线!R7492)</f>
        <v/>
      </c>
      <c r="E7492" t="str">
        <f>IF([1]主干线!S7492="","",[1]主干线!S7492)</f>
        <v/>
      </c>
      <c r="F7492" t="str">
        <f>IF([1]主干线!G7492="","",[1]主干线!G7492)</f>
        <v/>
      </c>
      <c r="G7492" t="str">
        <f>IF([1]主干线!H7492="","",[1]主干线!H7492)</f>
        <v/>
      </c>
    </row>
    <row r="7493" spans="1:7" x14ac:dyDescent="0.15">
      <c r="A7493" t="str">
        <f>IF([1]主干线!A7493="","",[1]主干线!A7493)</f>
        <v/>
      </c>
      <c r="B7493" t="str">
        <f>IF([1]主干线!B7493="","",[1]主干线!B7493)</f>
        <v/>
      </c>
      <c r="C7493" t="str">
        <f>IF([1]主干线!C7493="","",[1]主干线!C7493)</f>
        <v/>
      </c>
      <c r="D7493" t="str">
        <f>IF([1]主干线!R7493="","",[1]主干线!R7493)</f>
        <v/>
      </c>
      <c r="E7493" t="str">
        <f>IF([1]主干线!S7493="","",[1]主干线!S7493)</f>
        <v/>
      </c>
      <c r="F7493" t="str">
        <f>IF([1]主干线!G7493="","",[1]主干线!G7493)</f>
        <v/>
      </c>
      <c r="G7493" t="str">
        <f>IF([1]主干线!H7493="","",[1]主干线!H7493)</f>
        <v/>
      </c>
    </row>
    <row r="7494" spans="1:7" x14ac:dyDescent="0.15">
      <c r="A7494" t="str">
        <f>IF([1]主干线!A7494="","",[1]主干线!A7494)</f>
        <v/>
      </c>
      <c r="B7494" t="str">
        <f>IF([1]主干线!B7494="","",[1]主干线!B7494)</f>
        <v/>
      </c>
      <c r="C7494" t="str">
        <f>IF([1]主干线!C7494="","",[1]主干线!C7494)</f>
        <v/>
      </c>
      <c r="D7494" t="str">
        <f>IF([1]主干线!R7494="","",[1]主干线!R7494)</f>
        <v/>
      </c>
      <c r="E7494" t="str">
        <f>IF([1]主干线!S7494="","",[1]主干线!S7494)</f>
        <v/>
      </c>
      <c r="F7494" t="str">
        <f>IF([1]主干线!G7494="","",[1]主干线!G7494)</f>
        <v/>
      </c>
      <c r="G7494" t="str">
        <f>IF([1]主干线!H7494="","",[1]主干线!H7494)</f>
        <v/>
      </c>
    </row>
    <row r="7495" spans="1:7" x14ac:dyDescent="0.15">
      <c r="A7495" t="str">
        <f>IF([1]主干线!A7495="","",[1]主干线!A7495)</f>
        <v/>
      </c>
      <c r="B7495" t="str">
        <f>IF([1]主干线!B7495="","",[1]主干线!B7495)</f>
        <v/>
      </c>
      <c r="C7495" t="str">
        <f>IF([1]主干线!C7495="","",[1]主干线!C7495)</f>
        <v/>
      </c>
      <c r="D7495" t="str">
        <f>IF([1]主干线!R7495="","",[1]主干线!R7495)</f>
        <v/>
      </c>
      <c r="E7495" t="str">
        <f>IF([1]主干线!S7495="","",[1]主干线!S7495)</f>
        <v/>
      </c>
      <c r="F7495" t="str">
        <f>IF([1]主干线!G7495="","",[1]主干线!G7495)</f>
        <v/>
      </c>
      <c r="G7495" t="str">
        <f>IF([1]主干线!H7495="","",[1]主干线!H7495)</f>
        <v/>
      </c>
    </row>
    <row r="7496" spans="1:7" x14ac:dyDescent="0.15">
      <c r="A7496" t="str">
        <f>IF([1]主干线!A7496="","",[1]主干线!A7496)</f>
        <v/>
      </c>
      <c r="B7496" t="str">
        <f>IF([1]主干线!B7496="","",[1]主干线!B7496)</f>
        <v/>
      </c>
      <c r="C7496" t="str">
        <f>IF([1]主干线!C7496="","",[1]主干线!C7496)</f>
        <v/>
      </c>
      <c r="D7496" t="str">
        <f>IF([1]主干线!R7496="","",[1]主干线!R7496)</f>
        <v/>
      </c>
      <c r="E7496" t="str">
        <f>IF([1]主干线!S7496="","",[1]主干线!S7496)</f>
        <v/>
      </c>
      <c r="F7496" t="str">
        <f>IF([1]主干线!G7496="","",[1]主干线!G7496)</f>
        <v/>
      </c>
      <c r="G7496" t="str">
        <f>IF([1]主干线!H7496="","",[1]主干线!H7496)</f>
        <v/>
      </c>
    </row>
    <row r="7497" spans="1:7" x14ac:dyDescent="0.15">
      <c r="A7497" t="str">
        <f>IF([1]主干线!A7497="","",[1]主干线!A7497)</f>
        <v/>
      </c>
      <c r="B7497" t="str">
        <f>IF([1]主干线!B7497="","",[1]主干线!B7497)</f>
        <v/>
      </c>
      <c r="C7497" t="str">
        <f>IF([1]主干线!C7497="","",[1]主干线!C7497)</f>
        <v/>
      </c>
      <c r="D7497" t="str">
        <f>IF([1]主干线!R7497="","",[1]主干线!R7497)</f>
        <v/>
      </c>
      <c r="E7497" t="str">
        <f>IF([1]主干线!S7497="","",[1]主干线!S7497)</f>
        <v/>
      </c>
      <c r="F7497" t="str">
        <f>IF([1]主干线!G7497="","",[1]主干线!G7497)</f>
        <v/>
      </c>
      <c r="G7497" t="str">
        <f>IF([1]主干线!H7497="","",[1]主干线!H7497)</f>
        <v/>
      </c>
    </row>
    <row r="7498" spans="1:7" x14ac:dyDescent="0.15">
      <c r="A7498" t="str">
        <f>IF([1]主干线!A7498="","",[1]主干线!A7498)</f>
        <v/>
      </c>
      <c r="B7498" t="str">
        <f>IF([1]主干线!B7498="","",[1]主干线!B7498)</f>
        <v/>
      </c>
      <c r="C7498" t="str">
        <f>IF([1]主干线!C7498="","",[1]主干线!C7498)</f>
        <v/>
      </c>
      <c r="D7498" t="str">
        <f>IF([1]主干线!R7498="","",[1]主干线!R7498)</f>
        <v/>
      </c>
      <c r="E7498" t="str">
        <f>IF([1]主干线!S7498="","",[1]主干线!S7498)</f>
        <v/>
      </c>
      <c r="F7498" t="str">
        <f>IF([1]主干线!G7498="","",[1]主干线!G7498)</f>
        <v/>
      </c>
      <c r="G7498" t="str">
        <f>IF([1]主干线!H7498="","",[1]主干线!H7498)</f>
        <v/>
      </c>
    </row>
    <row r="7499" spans="1:7" x14ac:dyDescent="0.15">
      <c r="A7499" t="str">
        <f>IF([1]主干线!A7499="","",[1]主干线!A7499)</f>
        <v/>
      </c>
      <c r="B7499" t="str">
        <f>IF([1]主干线!B7499="","",[1]主干线!B7499)</f>
        <v/>
      </c>
      <c r="C7499" t="str">
        <f>IF([1]主干线!C7499="","",[1]主干线!C7499)</f>
        <v/>
      </c>
      <c r="D7499" t="str">
        <f>IF([1]主干线!R7499="","",[1]主干线!R7499)</f>
        <v/>
      </c>
      <c r="E7499" t="str">
        <f>IF([1]主干线!S7499="","",[1]主干线!S7499)</f>
        <v/>
      </c>
      <c r="F7499" t="str">
        <f>IF([1]主干线!G7499="","",[1]主干线!G7499)</f>
        <v/>
      </c>
      <c r="G7499" t="str">
        <f>IF([1]主干线!H7499="","",[1]主干线!H7499)</f>
        <v/>
      </c>
    </row>
    <row r="7500" spans="1:7" x14ac:dyDescent="0.15">
      <c r="A7500" t="str">
        <f>IF([1]主干线!A7500="","",[1]主干线!A7500)</f>
        <v/>
      </c>
      <c r="B7500" t="str">
        <f>IF([1]主干线!B7500="","",[1]主干线!B7500)</f>
        <v/>
      </c>
      <c r="C7500" t="str">
        <f>IF([1]主干线!C7500="","",[1]主干线!C7500)</f>
        <v/>
      </c>
      <c r="D7500" t="str">
        <f>IF([1]主干线!R7500="","",[1]主干线!R7500)</f>
        <v/>
      </c>
      <c r="E7500" t="str">
        <f>IF([1]主干线!S7500="","",[1]主干线!S7500)</f>
        <v/>
      </c>
      <c r="F7500" t="str">
        <f>IF([1]主干线!G7500="","",[1]主干线!G7500)</f>
        <v/>
      </c>
      <c r="G7500" t="str">
        <f>IF([1]主干线!H7500="","",[1]主干线!H7500)</f>
        <v/>
      </c>
    </row>
    <row r="7501" spans="1:7" x14ac:dyDescent="0.15">
      <c r="A7501" t="str">
        <f>IF([1]主干线!A7501="","",[1]主干线!A7501)</f>
        <v/>
      </c>
      <c r="B7501" t="str">
        <f>IF([1]主干线!B7501="","",[1]主干线!B7501)</f>
        <v/>
      </c>
      <c r="C7501" t="str">
        <f>IF([1]主干线!C7501="","",[1]主干线!C7501)</f>
        <v/>
      </c>
      <c r="D7501" t="str">
        <f>IF([1]主干线!R7501="","",[1]主干线!R7501)</f>
        <v/>
      </c>
      <c r="E7501" t="str">
        <f>IF([1]主干线!S7501="","",[1]主干线!S7501)</f>
        <v/>
      </c>
      <c r="F7501" t="str">
        <f>IF([1]主干线!G7501="","",[1]主干线!G7501)</f>
        <v/>
      </c>
      <c r="G7501" t="str">
        <f>IF([1]主干线!H7501="","",[1]主干线!H7501)</f>
        <v/>
      </c>
    </row>
    <row r="7502" spans="1:7" x14ac:dyDescent="0.15">
      <c r="A7502" t="str">
        <f>IF([1]主干线!A7502="","",[1]主干线!A7502)</f>
        <v/>
      </c>
      <c r="B7502" t="str">
        <f>IF([1]主干线!B7502="","",[1]主干线!B7502)</f>
        <v/>
      </c>
      <c r="C7502" t="str">
        <f>IF([1]主干线!C7502="","",[1]主干线!C7502)</f>
        <v/>
      </c>
      <c r="D7502" t="str">
        <f>IF([1]主干线!R7502="","",[1]主干线!R7502)</f>
        <v/>
      </c>
      <c r="E7502" t="str">
        <f>IF([1]主干线!S7502="","",[1]主干线!S7502)</f>
        <v/>
      </c>
      <c r="F7502" t="str">
        <f>IF([1]主干线!G7502="","",[1]主干线!G7502)</f>
        <v/>
      </c>
      <c r="G7502" t="str">
        <f>IF([1]主干线!H7502="","",[1]主干线!H7502)</f>
        <v/>
      </c>
    </row>
    <row r="7503" spans="1:7" x14ac:dyDescent="0.15">
      <c r="A7503" t="str">
        <f>IF([1]主干线!A7503="","",[1]主干线!A7503)</f>
        <v/>
      </c>
      <c r="B7503" t="str">
        <f>IF([1]主干线!B7503="","",[1]主干线!B7503)</f>
        <v/>
      </c>
      <c r="C7503" t="str">
        <f>IF([1]主干线!C7503="","",[1]主干线!C7503)</f>
        <v/>
      </c>
      <c r="D7503" t="str">
        <f>IF([1]主干线!R7503="","",[1]主干线!R7503)</f>
        <v/>
      </c>
      <c r="E7503" t="str">
        <f>IF([1]主干线!S7503="","",[1]主干线!S7503)</f>
        <v/>
      </c>
      <c r="F7503" t="str">
        <f>IF([1]主干线!G7503="","",[1]主干线!G7503)</f>
        <v/>
      </c>
      <c r="G7503" t="str">
        <f>IF([1]主干线!H7503="","",[1]主干线!H7503)</f>
        <v/>
      </c>
    </row>
    <row r="7504" spans="1:7" x14ac:dyDescent="0.15">
      <c r="A7504" t="str">
        <f>IF([1]主干线!A7504="","",[1]主干线!A7504)</f>
        <v/>
      </c>
      <c r="B7504" t="str">
        <f>IF([1]主干线!B7504="","",[1]主干线!B7504)</f>
        <v/>
      </c>
      <c r="C7504" t="str">
        <f>IF([1]主干线!C7504="","",[1]主干线!C7504)</f>
        <v/>
      </c>
      <c r="D7504" t="str">
        <f>IF([1]主干线!R7504="","",[1]主干线!R7504)</f>
        <v/>
      </c>
      <c r="E7504" t="str">
        <f>IF([1]主干线!S7504="","",[1]主干线!S7504)</f>
        <v/>
      </c>
      <c r="F7504" t="str">
        <f>IF([1]主干线!G7504="","",[1]主干线!G7504)</f>
        <v/>
      </c>
      <c r="G7504" t="str">
        <f>IF([1]主干线!H7504="","",[1]主干线!H7504)</f>
        <v/>
      </c>
    </row>
    <row r="7505" spans="1:7" x14ac:dyDescent="0.15">
      <c r="A7505" t="str">
        <f>IF([1]主干线!A7505="","",[1]主干线!A7505)</f>
        <v/>
      </c>
      <c r="B7505" t="str">
        <f>IF([1]主干线!B7505="","",[1]主干线!B7505)</f>
        <v/>
      </c>
      <c r="C7505" t="str">
        <f>IF([1]主干线!C7505="","",[1]主干线!C7505)</f>
        <v/>
      </c>
      <c r="D7505" t="str">
        <f>IF([1]主干线!R7505="","",[1]主干线!R7505)</f>
        <v/>
      </c>
      <c r="E7505" t="str">
        <f>IF([1]主干线!S7505="","",[1]主干线!S7505)</f>
        <v/>
      </c>
      <c r="F7505" t="str">
        <f>IF([1]主干线!G7505="","",[1]主干线!G7505)</f>
        <v/>
      </c>
      <c r="G7505" t="str">
        <f>IF([1]主干线!H7505="","",[1]主干线!H7505)</f>
        <v/>
      </c>
    </row>
    <row r="7506" spans="1:7" x14ac:dyDescent="0.15">
      <c r="A7506" t="str">
        <f>IF([1]主干线!A7506="","",[1]主干线!A7506)</f>
        <v/>
      </c>
      <c r="B7506" t="str">
        <f>IF([1]主干线!B7506="","",[1]主干线!B7506)</f>
        <v/>
      </c>
      <c r="C7506" t="str">
        <f>IF([1]主干线!C7506="","",[1]主干线!C7506)</f>
        <v/>
      </c>
      <c r="D7506" t="str">
        <f>IF([1]主干线!R7506="","",[1]主干线!R7506)</f>
        <v/>
      </c>
      <c r="E7506" t="str">
        <f>IF([1]主干线!S7506="","",[1]主干线!S7506)</f>
        <v/>
      </c>
      <c r="F7506" t="str">
        <f>IF([1]主干线!G7506="","",[1]主干线!G7506)</f>
        <v/>
      </c>
      <c r="G7506" t="str">
        <f>IF([1]主干线!H7506="","",[1]主干线!H7506)</f>
        <v/>
      </c>
    </row>
    <row r="7507" spans="1:7" x14ac:dyDescent="0.15">
      <c r="A7507" t="str">
        <f>IF([1]主干线!A7507="","",[1]主干线!A7507)</f>
        <v/>
      </c>
      <c r="B7507" t="str">
        <f>IF([1]主干线!B7507="","",[1]主干线!B7507)</f>
        <v/>
      </c>
      <c r="C7507" t="str">
        <f>IF([1]主干线!C7507="","",[1]主干线!C7507)</f>
        <v/>
      </c>
      <c r="D7507" t="str">
        <f>IF([1]主干线!R7507="","",[1]主干线!R7507)</f>
        <v/>
      </c>
      <c r="E7507" t="str">
        <f>IF([1]主干线!S7507="","",[1]主干线!S7507)</f>
        <v/>
      </c>
      <c r="F7507" t="str">
        <f>IF([1]主干线!G7507="","",[1]主干线!G7507)</f>
        <v/>
      </c>
      <c r="G7507" t="str">
        <f>IF([1]主干线!H7507="","",[1]主干线!H7507)</f>
        <v/>
      </c>
    </row>
    <row r="7508" spans="1:7" x14ac:dyDescent="0.15">
      <c r="A7508" t="str">
        <f>IF([1]主干线!A7508="","",[1]主干线!A7508)</f>
        <v/>
      </c>
      <c r="B7508" t="str">
        <f>IF([1]主干线!B7508="","",[1]主干线!B7508)</f>
        <v/>
      </c>
      <c r="C7508" t="str">
        <f>IF([1]主干线!C7508="","",[1]主干线!C7508)</f>
        <v/>
      </c>
      <c r="D7508" t="str">
        <f>IF([1]主干线!R7508="","",[1]主干线!R7508)</f>
        <v/>
      </c>
      <c r="E7508" t="str">
        <f>IF([1]主干线!S7508="","",[1]主干线!S7508)</f>
        <v/>
      </c>
      <c r="F7508" t="str">
        <f>IF([1]主干线!G7508="","",[1]主干线!G7508)</f>
        <v/>
      </c>
      <c r="G7508" t="str">
        <f>IF([1]主干线!H7508="","",[1]主干线!H7508)</f>
        <v/>
      </c>
    </row>
    <row r="7509" spans="1:7" x14ac:dyDescent="0.15">
      <c r="A7509" t="str">
        <f>IF([1]主干线!A7509="","",[1]主干线!A7509)</f>
        <v/>
      </c>
      <c r="B7509" t="str">
        <f>IF([1]主干线!B7509="","",[1]主干线!B7509)</f>
        <v/>
      </c>
      <c r="C7509" t="str">
        <f>IF([1]主干线!C7509="","",[1]主干线!C7509)</f>
        <v/>
      </c>
      <c r="D7509" t="str">
        <f>IF([1]主干线!R7509="","",[1]主干线!R7509)</f>
        <v/>
      </c>
      <c r="E7509" t="str">
        <f>IF([1]主干线!S7509="","",[1]主干线!S7509)</f>
        <v/>
      </c>
      <c r="F7509" t="str">
        <f>IF([1]主干线!G7509="","",[1]主干线!G7509)</f>
        <v/>
      </c>
      <c r="G7509" t="str">
        <f>IF([1]主干线!H7509="","",[1]主干线!H7509)</f>
        <v/>
      </c>
    </row>
    <row r="7510" spans="1:7" x14ac:dyDescent="0.15">
      <c r="A7510" t="str">
        <f>IF([1]主干线!A7510="","",[1]主干线!A7510)</f>
        <v/>
      </c>
      <c r="B7510" t="str">
        <f>IF([1]主干线!B7510="","",[1]主干线!B7510)</f>
        <v/>
      </c>
      <c r="C7510" t="str">
        <f>IF([1]主干线!C7510="","",[1]主干线!C7510)</f>
        <v/>
      </c>
      <c r="D7510" t="str">
        <f>IF([1]主干线!R7510="","",[1]主干线!R7510)</f>
        <v/>
      </c>
      <c r="E7510" t="str">
        <f>IF([1]主干线!S7510="","",[1]主干线!S7510)</f>
        <v/>
      </c>
      <c r="F7510" t="str">
        <f>IF([1]主干线!G7510="","",[1]主干线!G7510)</f>
        <v/>
      </c>
      <c r="G7510" t="str">
        <f>IF([1]主干线!H7510="","",[1]主干线!H7510)</f>
        <v/>
      </c>
    </row>
    <row r="7511" spans="1:7" x14ac:dyDescent="0.15">
      <c r="A7511" t="str">
        <f>IF([1]主干线!A7511="","",[1]主干线!A7511)</f>
        <v/>
      </c>
      <c r="B7511" t="str">
        <f>IF([1]主干线!B7511="","",[1]主干线!B7511)</f>
        <v/>
      </c>
      <c r="C7511" t="str">
        <f>IF([1]主干线!C7511="","",[1]主干线!C7511)</f>
        <v/>
      </c>
      <c r="D7511" t="str">
        <f>IF([1]主干线!R7511="","",[1]主干线!R7511)</f>
        <v/>
      </c>
      <c r="E7511" t="str">
        <f>IF([1]主干线!S7511="","",[1]主干线!S7511)</f>
        <v/>
      </c>
      <c r="F7511" t="str">
        <f>IF([1]主干线!G7511="","",[1]主干线!G7511)</f>
        <v/>
      </c>
      <c r="G7511" t="str">
        <f>IF([1]主干线!H7511="","",[1]主干线!H7511)</f>
        <v/>
      </c>
    </row>
    <row r="7512" spans="1:7" x14ac:dyDescent="0.15">
      <c r="A7512" t="str">
        <f>IF([1]主干线!A7512="","",[1]主干线!A7512)</f>
        <v/>
      </c>
      <c r="B7512" t="str">
        <f>IF([1]主干线!B7512="","",[1]主干线!B7512)</f>
        <v/>
      </c>
      <c r="C7512" t="str">
        <f>IF([1]主干线!C7512="","",[1]主干线!C7512)</f>
        <v/>
      </c>
      <c r="D7512" t="str">
        <f>IF([1]主干线!R7512="","",[1]主干线!R7512)</f>
        <v/>
      </c>
      <c r="E7512" t="str">
        <f>IF([1]主干线!S7512="","",[1]主干线!S7512)</f>
        <v/>
      </c>
      <c r="F7512" t="str">
        <f>IF([1]主干线!G7512="","",[1]主干线!G7512)</f>
        <v/>
      </c>
      <c r="G7512" t="str">
        <f>IF([1]主干线!H7512="","",[1]主干线!H7512)</f>
        <v/>
      </c>
    </row>
    <row r="7513" spans="1:7" x14ac:dyDescent="0.15">
      <c r="A7513" t="str">
        <f>IF([1]主干线!A7513="","",[1]主干线!A7513)</f>
        <v/>
      </c>
      <c r="B7513" t="str">
        <f>IF([1]主干线!B7513="","",[1]主干线!B7513)</f>
        <v/>
      </c>
      <c r="C7513" t="str">
        <f>IF([1]主干线!C7513="","",[1]主干线!C7513)</f>
        <v/>
      </c>
      <c r="D7513" t="str">
        <f>IF([1]主干线!R7513="","",[1]主干线!R7513)</f>
        <v/>
      </c>
      <c r="E7513" t="str">
        <f>IF([1]主干线!S7513="","",[1]主干线!S7513)</f>
        <v/>
      </c>
      <c r="F7513" t="str">
        <f>IF([1]主干线!G7513="","",[1]主干线!G7513)</f>
        <v/>
      </c>
      <c r="G7513" t="str">
        <f>IF([1]主干线!H7513="","",[1]主干线!H7513)</f>
        <v/>
      </c>
    </row>
    <row r="7514" spans="1:7" x14ac:dyDescent="0.15">
      <c r="A7514" t="str">
        <f>IF([1]主干线!A7514="","",[1]主干线!A7514)</f>
        <v/>
      </c>
      <c r="B7514" t="str">
        <f>IF([1]主干线!B7514="","",[1]主干线!B7514)</f>
        <v/>
      </c>
      <c r="C7514" t="str">
        <f>IF([1]主干线!C7514="","",[1]主干线!C7514)</f>
        <v/>
      </c>
      <c r="D7514" t="str">
        <f>IF([1]主干线!R7514="","",[1]主干线!R7514)</f>
        <v/>
      </c>
      <c r="E7514" t="str">
        <f>IF([1]主干线!S7514="","",[1]主干线!S7514)</f>
        <v/>
      </c>
      <c r="F7514" t="str">
        <f>IF([1]主干线!G7514="","",[1]主干线!G7514)</f>
        <v/>
      </c>
      <c r="G7514" t="str">
        <f>IF([1]主干线!H7514="","",[1]主干线!H7514)</f>
        <v/>
      </c>
    </row>
    <row r="7515" spans="1:7" x14ac:dyDescent="0.15">
      <c r="A7515" t="str">
        <f>IF([1]主干线!A7515="","",[1]主干线!A7515)</f>
        <v/>
      </c>
      <c r="B7515" t="str">
        <f>IF([1]主干线!B7515="","",[1]主干线!B7515)</f>
        <v/>
      </c>
      <c r="C7515" t="str">
        <f>IF([1]主干线!C7515="","",[1]主干线!C7515)</f>
        <v/>
      </c>
      <c r="D7515" t="str">
        <f>IF([1]主干线!R7515="","",[1]主干线!R7515)</f>
        <v/>
      </c>
      <c r="E7515" t="str">
        <f>IF([1]主干线!S7515="","",[1]主干线!S7515)</f>
        <v/>
      </c>
      <c r="F7515" t="str">
        <f>IF([1]主干线!G7515="","",[1]主干线!G7515)</f>
        <v/>
      </c>
      <c r="G7515" t="str">
        <f>IF([1]主干线!H7515="","",[1]主干线!H7515)</f>
        <v/>
      </c>
    </row>
    <row r="7516" spans="1:7" x14ac:dyDescent="0.15">
      <c r="A7516" t="str">
        <f>IF([1]主干线!A7516="","",[1]主干线!A7516)</f>
        <v/>
      </c>
      <c r="B7516" t="str">
        <f>IF([1]主干线!B7516="","",[1]主干线!B7516)</f>
        <v/>
      </c>
      <c r="C7516" t="str">
        <f>IF([1]主干线!C7516="","",[1]主干线!C7516)</f>
        <v/>
      </c>
      <c r="D7516" t="str">
        <f>IF([1]主干线!R7516="","",[1]主干线!R7516)</f>
        <v/>
      </c>
      <c r="E7516" t="str">
        <f>IF([1]主干线!S7516="","",[1]主干线!S7516)</f>
        <v/>
      </c>
      <c r="F7516" t="str">
        <f>IF([1]主干线!G7516="","",[1]主干线!G7516)</f>
        <v/>
      </c>
      <c r="G7516" t="str">
        <f>IF([1]主干线!H7516="","",[1]主干线!H7516)</f>
        <v/>
      </c>
    </row>
    <row r="7517" spans="1:7" x14ac:dyDescent="0.15">
      <c r="A7517" t="str">
        <f>IF([1]主干线!A7517="","",[1]主干线!A7517)</f>
        <v/>
      </c>
      <c r="B7517" t="str">
        <f>IF([1]主干线!B7517="","",[1]主干线!B7517)</f>
        <v/>
      </c>
      <c r="C7517" t="str">
        <f>IF([1]主干线!C7517="","",[1]主干线!C7517)</f>
        <v/>
      </c>
      <c r="D7517" t="str">
        <f>IF([1]主干线!R7517="","",[1]主干线!R7517)</f>
        <v/>
      </c>
      <c r="E7517" t="str">
        <f>IF([1]主干线!S7517="","",[1]主干线!S7517)</f>
        <v/>
      </c>
      <c r="F7517" t="str">
        <f>IF([1]主干线!G7517="","",[1]主干线!G7517)</f>
        <v/>
      </c>
      <c r="G7517" t="str">
        <f>IF([1]主干线!H7517="","",[1]主干线!H7517)</f>
        <v/>
      </c>
    </row>
    <row r="7518" spans="1:7" x14ac:dyDescent="0.15">
      <c r="A7518" t="str">
        <f>IF([1]主干线!A7518="","",[1]主干线!A7518)</f>
        <v/>
      </c>
      <c r="B7518" t="str">
        <f>IF([1]主干线!B7518="","",[1]主干线!B7518)</f>
        <v/>
      </c>
      <c r="C7518" t="str">
        <f>IF([1]主干线!C7518="","",[1]主干线!C7518)</f>
        <v/>
      </c>
      <c r="D7518" t="str">
        <f>IF([1]主干线!R7518="","",[1]主干线!R7518)</f>
        <v/>
      </c>
      <c r="E7518" t="str">
        <f>IF([1]主干线!S7518="","",[1]主干线!S7518)</f>
        <v/>
      </c>
      <c r="F7518" t="str">
        <f>IF([1]主干线!G7518="","",[1]主干线!G7518)</f>
        <v/>
      </c>
      <c r="G7518" t="str">
        <f>IF([1]主干线!H7518="","",[1]主干线!H7518)</f>
        <v/>
      </c>
    </row>
    <row r="7519" spans="1:7" x14ac:dyDescent="0.15">
      <c r="A7519" t="str">
        <f>IF([1]主干线!A7519="","",[1]主干线!A7519)</f>
        <v/>
      </c>
      <c r="B7519" t="str">
        <f>IF([1]主干线!B7519="","",[1]主干线!B7519)</f>
        <v/>
      </c>
      <c r="C7519" t="str">
        <f>IF([1]主干线!C7519="","",[1]主干线!C7519)</f>
        <v/>
      </c>
      <c r="D7519" t="str">
        <f>IF([1]主干线!R7519="","",[1]主干线!R7519)</f>
        <v/>
      </c>
      <c r="E7519" t="str">
        <f>IF([1]主干线!S7519="","",[1]主干线!S7519)</f>
        <v/>
      </c>
      <c r="F7519" t="str">
        <f>IF([1]主干线!G7519="","",[1]主干线!G7519)</f>
        <v/>
      </c>
      <c r="G7519" t="str">
        <f>IF([1]主干线!H7519="","",[1]主干线!H7519)</f>
        <v/>
      </c>
    </row>
    <row r="7520" spans="1:7" x14ac:dyDescent="0.15">
      <c r="A7520" t="str">
        <f>IF([1]主干线!A7520="","",[1]主干线!A7520)</f>
        <v/>
      </c>
      <c r="B7520" t="str">
        <f>IF([1]主干线!B7520="","",[1]主干线!B7520)</f>
        <v/>
      </c>
      <c r="C7520" t="str">
        <f>IF([1]主干线!C7520="","",[1]主干线!C7520)</f>
        <v/>
      </c>
      <c r="D7520" t="str">
        <f>IF([1]主干线!R7520="","",[1]主干线!R7520)</f>
        <v/>
      </c>
      <c r="E7520" t="str">
        <f>IF([1]主干线!S7520="","",[1]主干线!S7520)</f>
        <v/>
      </c>
      <c r="F7520" t="str">
        <f>IF([1]主干线!G7520="","",[1]主干线!G7520)</f>
        <v/>
      </c>
      <c r="G7520" t="str">
        <f>IF([1]主干线!H7520="","",[1]主干线!H7520)</f>
        <v/>
      </c>
    </row>
    <row r="7521" spans="1:7" x14ac:dyDescent="0.15">
      <c r="A7521" t="str">
        <f>IF([1]主干线!A7521="","",[1]主干线!A7521)</f>
        <v/>
      </c>
      <c r="B7521" t="str">
        <f>IF([1]主干线!B7521="","",[1]主干线!B7521)</f>
        <v/>
      </c>
      <c r="C7521" t="str">
        <f>IF([1]主干线!C7521="","",[1]主干线!C7521)</f>
        <v/>
      </c>
      <c r="D7521" t="str">
        <f>IF([1]主干线!R7521="","",[1]主干线!R7521)</f>
        <v/>
      </c>
      <c r="E7521" t="str">
        <f>IF([1]主干线!S7521="","",[1]主干线!S7521)</f>
        <v/>
      </c>
      <c r="F7521" t="str">
        <f>IF([1]主干线!G7521="","",[1]主干线!G7521)</f>
        <v/>
      </c>
      <c r="G7521" t="str">
        <f>IF([1]主干线!H7521="","",[1]主干线!H7521)</f>
        <v/>
      </c>
    </row>
    <row r="7522" spans="1:7" x14ac:dyDescent="0.15">
      <c r="A7522" t="str">
        <f>IF([1]主干线!A7522="","",[1]主干线!A7522)</f>
        <v/>
      </c>
      <c r="B7522" t="str">
        <f>IF([1]主干线!B7522="","",[1]主干线!B7522)</f>
        <v/>
      </c>
      <c r="C7522" t="str">
        <f>IF([1]主干线!C7522="","",[1]主干线!C7522)</f>
        <v/>
      </c>
      <c r="D7522" t="str">
        <f>IF([1]主干线!R7522="","",[1]主干线!R7522)</f>
        <v/>
      </c>
      <c r="E7522" t="str">
        <f>IF([1]主干线!S7522="","",[1]主干线!S7522)</f>
        <v/>
      </c>
      <c r="F7522" t="str">
        <f>IF([1]主干线!G7522="","",[1]主干线!G7522)</f>
        <v/>
      </c>
      <c r="G7522" t="str">
        <f>IF([1]主干线!H7522="","",[1]主干线!H7522)</f>
        <v/>
      </c>
    </row>
    <row r="7523" spans="1:7" x14ac:dyDescent="0.15">
      <c r="A7523" t="str">
        <f>IF([1]主干线!A7523="","",[1]主干线!A7523)</f>
        <v/>
      </c>
      <c r="B7523" t="str">
        <f>IF([1]主干线!B7523="","",[1]主干线!B7523)</f>
        <v/>
      </c>
      <c r="C7523" t="str">
        <f>IF([1]主干线!C7523="","",[1]主干线!C7523)</f>
        <v/>
      </c>
      <c r="D7523" t="str">
        <f>IF([1]主干线!R7523="","",[1]主干线!R7523)</f>
        <v/>
      </c>
      <c r="E7523" t="str">
        <f>IF([1]主干线!S7523="","",[1]主干线!S7523)</f>
        <v/>
      </c>
      <c r="F7523" t="str">
        <f>IF([1]主干线!G7523="","",[1]主干线!G7523)</f>
        <v/>
      </c>
      <c r="G7523" t="str">
        <f>IF([1]主干线!H7523="","",[1]主干线!H7523)</f>
        <v/>
      </c>
    </row>
    <row r="7524" spans="1:7" x14ac:dyDescent="0.15">
      <c r="A7524" t="str">
        <f>IF([1]主干线!A7524="","",[1]主干线!A7524)</f>
        <v/>
      </c>
      <c r="B7524" t="str">
        <f>IF([1]主干线!B7524="","",[1]主干线!B7524)</f>
        <v/>
      </c>
      <c r="C7524" t="str">
        <f>IF([1]主干线!C7524="","",[1]主干线!C7524)</f>
        <v/>
      </c>
      <c r="D7524" t="str">
        <f>IF([1]主干线!R7524="","",[1]主干线!R7524)</f>
        <v/>
      </c>
      <c r="E7524" t="str">
        <f>IF([1]主干线!S7524="","",[1]主干线!S7524)</f>
        <v/>
      </c>
      <c r="F7524" t="str">
        <f>IF([1]主干线!G7524="","",[1]主干线!G7524)</f>
        <v/>
      </c>
      <c r="G7524" t="str">
        <f>IF([1]主干线!H7524="","",[1]主干线!H7524)</f>
        <v/>
      </c>
    </row>
    <row r="7525" spans="1:7" x14ac:dyDescent="0.15">
      <c r="A7525" t="str">
        <f>IF([1]主干线!A7525="","",[1]主干线!A7525)</f>
        <v/>
      </c>
      <c r="B7525" t="str">
        <f>IF([1]主干线!B7525="","",[1]主干线!B7525)</f>
        <v/>
      </c>
      <c r="C7525" t="str">
        <f>IF([1]主干线!C7525="","",[1]主干线!C7525)</f>
        <v/>
      </c>
      <c r="D7525" t="str">
        <f>IF([1]主干线!R7525="","",[1]主干线!R7525)</f>
        <v/>
      </c>
      <c r="E7525" t="str">
        <f>IF([1]主干线!S7525="","",[1]主干线!S7525)</f>
        <v/>
      </c>
      <c r="F7525" t="str">
        <f>IF([1]主干线!G7525="","",[1]主干线!G7525)</f>
        <v/>
      </c>
      <c r="G7525" t="str">
        <f>IF([1]主干线!H7525="","",[1]主干线!H7525)</f>
        <v/>
      </c>
    </row>
    <row r="7526" spans="1:7" x14ac:dyDescent="0.15">
      <c r="A7526" t="str">
        <f>IF([1]主干线!A7526="","",[1]主干线!A7526)</f>
        <v/>
      </c>
      <c r="B7526" t="str">
        <f>IF([1]主干线!B7526="","",[1]主干线!B7526)</f>
        <v/>
      </c>
      <c r="C7526" t="str">
        <f>IF([1]主干线!C7526="","",[1]主干线!C7526)</f>
        <v/>
      </c>
      <c r="D7526" t="str">
        <f>IF([1]主干线!R7526="","",[1]主干线!R7526)</f>
        <v/>
      </c>
      <c r="E7526" t="str">
        <f>IF([1]主干线!S7526="","",[1]主干线!S7526)</f>
        <v/>
      </c>
      <c r="F7526" t="str">
        <f>IF([1]主干线!G7526="","",[1]主干线!G7526)</f>
        <v/>
      </c>
      <c r="G7526" t="str">
        <f>IF([1]主干线!H7526="","",[1]主干线!H7526)</f>
        <v/>
      </c>
    </row>
    <row r="7527" spans="1:7" x14ac:dyDescent="0.15">
      <c r="A7527" t="str">
        <f>IF([1]主干线!A7527="","",[1]主干线!A7527)</f>
        <v/>
      </c>
      <c r="B7527" t="str">
        <f>IF([1]主干线!B7527="","",[1]主干线!B7527)</f>
        <v/>
      </c>
      <c r="C7527" t="str">
        <f>IF([1]主干线!C7527="","",[1]主干线!C7527)</f>
        <v/>
      </c>
      <c r="D7527" t="str">
        <f>IF([1]主干线!R7527="","",[1]主干线!R7527)</f>
        <v/>
      </c>
      <c r="E7527" t="str">
        <f>IF([1]主干线!S7527="","",[1]主干线!S7527)</f>
        <v/>
      </c>
      <c r="F7527" t="str">
        <f>IF([1]主干线!G7527="","",[1]主干线!G7527)</f>
        <v/>
      </c>
      <c r="G7527" t="str">
        <f>IF([1]主干线!H7527="","",[1]主干线!H7527)</f>
        <v/>
      </c>
    </row>
    <row r="7528" spans="1:7" x14ac:dyDescent="0.15">
      <c r="A7528" t="str">
        <f>IF([1]主干线!A7528="","",[1]主干线!A7528)</f>
        <v/>
      </c>
      <c r="B7528" t="str">
        <f>IF([1]主干线!B7528="","",[1]主干线!B7528)</f>
        <v/>
      </c>
      <c r="C7528" t="str">
        <f>IF([1]主干线!C7528="","",[1]主干线!C7528)</f>
        <v/>
      </c>
      <c r="D7528" t="str">
        <f>IF([1]主干线!R7528="","",[1]主干线!R7528)</f>
        <v/>
      </c>
      <c r="E7528" t="str">
        <f>IF([1]主干线!S7528="","",[1]主干线!S7528)</f>
        <v/>
      </c>
      <c r="F7528" t="str">
        <f>IF([1]主干线!G7528="","",[1]主干线!G7528)</f>
        <v/>
      </c>
      <c r="G7528" t="str">
        <f>IF([1]主干线!H7528="","",[1]主干线!H7528)</f>
        <v/>
      </c>
    </row>
    <row r="7529" spans="1:7" x14ac:dyDescent="0.15">
      <c r="A7529" t="str">
        <f>IF([1]主干线!A7529="","",[1]主干线!A7529)</f>
        <v/>
      </c>
      <c r="B7529" t="str">
        <f>IF([1]主干线!B7529="","",[1]主干线!B7529)</f>
        <v/>
      </c>
      <c r="C7529" t="str">
        <f>IF([1]主干线!C7529="","",[1]主干线!C7529)</f>
        <v/>
      </c>
      <c r="D7529" t="str">
        <f>IF([1]主干线!R7529="","",[1]主干线!R7529)</f>
        <v/>
      </c>
      <c r="E7529" t="str">
        <f>IF([1]主干线!S7529="","",[1]主干线!S7529)</f>
        <v/>
      </c>
      <c r="F7529" t="str">
        <f>IF([1]主干线!G7529="","",[1]主干线!G7529)</f>
        <v/>
      </c>
      <c r="G7529" t="str">
        <f>IF([1]主干线!H7529="","",[1]主干线!H7529)</f>
        <v/>
      </c>
    </row>
    <row r="7530" spans="1:7" x14ac:dyDescent="0.15">
      <c r="A7530" t="str">
        <f>IF([1]主干线!A7530="","",[1]主干线!A7530)</f>
        <v/>
      </c>
      <c r="B7530" t="str">
        <f>IF([1]主干线!B7530="","",[1]主干线!B7530)</f>
        <v/>
      </c>
      <c r="C7530" t="str">
        <f>IF([1]主干线!C7530="","",[1]主干线!C7530)</f>
        <v/>
      </c>
      <c r="D7530" t="str">
        <f>IF([1]主干线!R7530="","",[1]主干线!R7530)</f>
        <v/>
      </c>
      <c r="E7530" t="str">
        <f>IF([1]主干线!S7530="","",[1]主干线!S7530)</f>
        <v/>
      </c>
      <c r="F7530" t="str">
        <f>IF([1]主干线!G7530="","",[1]主干线!G7530)</f>
        <v/>
      </c>
      <c r="G7530" t="str">
        <f>IF([1]主干线!H7530="","",[1]主干线!H7530)</f>
        <v/>
      </c>
    </row>
    <row r="7531" spans="1:7" x14ac:dyDescent="0.15">
      <c r="A7531" t="str">
        <f>IF([1]主干线!A7531="","",[1]主干线!A7531)</f>
        <v/>
      </c>
      <c r="B7531" t="str">
        <f>IF([1]主干线!B7531="","",[1]主干线!B7531)</f>
        <v/>
      </c>
      <c r="C7531" t="str">
        <f>IF([1]主干线!C7531="","",[1]主干线!C7531)</f>
        <v/>
      </c>
      <c r="D7531" t="str">
        <f>IF([1]主干线!R7531="","",[1]主干线!R7531)</f>
        <v/>
      </c>
      <c r="E7531" t="str">
        <f>IF([1]主干线!S7531="","",[1]主干线!S7531)</f>
        <v/>
      </c>
      <c r="F7531" t="str">
        <f>IF([1]主干线!G7531="","",[1]主干线!G7531)</f>
        <v/>
      </c>
      <c r="G7531" t="str">
        <f>IF([1]主干线!H7531="","",[1]主干线!H7531)</f>
        <v/>
      </c>
    </row>
    <row r="7532" spans="1:7" x14ac:dyDescent="0.15">
      <c r="A7532" t="str">
        <f>IF([1]主干线!A7532="","",[1]主干线!A7532)</f>
        <v/>
      </c>
      <c r="B7532" t="str">
        <f>IF([1]主干线!B7532="","",[1]主干线!B7532)</f>
        <v/>
      </c>
      <c r="C7532" t="str">
        <f>IF([1]主干线!C7532="","",[1]主干线!C7532)</f>
        <v/>
      </c>
      <c r="D7532" t="str">
        <f>IF([1]主干线!R7532="","",[1]主干线!R7532)</f>
        <v/>
      </c>
      <c r="E7532" t="str">
        <f>IF([1]主干线!S7532="","",[1]主干线!S7532)</f>
        <v/>
      </c>
      <c r="F7532" t="str">
        <f>IF([1]主干线!G7532="","",[1]主干线!G7532)</f>
        <v/>
      </c>
      <c r="G7532" t="str">
        <f>IF([1]主干线!H7532="","",[1]主干线!H7532)</f>
        <v/>
      </c>
    </row>
    <row r="7533" spans="1:7" x14ac:dyDescent="0.15">
      <c r="A7533" t="str">
        <f>IF([1]主干线!A7533="","",[1]主干线!A7533)</f>
        <v/>
      </c>
      <c r="B7533" t="str">
        <f>IF([1]主干线!B7533="","",[1]主干线!B7533)</f>
        <v/>
      </c>
      <c r="C7533" t="str">
        <f>IF([1]主干线!C7533="","",[1]主干线!C7533)</f>
        <v/>
      </c>
      <c r="D7533" t="str">
        <f>IF([1]主干线!R7533="","",[1]主干线!R7533)</f>
        <v/>
      </c>
      <c r="E7533" t="str">
        <f>IF([1]主干线!S7533="","",[1]主干线!S7533)</f>
        <v/>
      </c>
      <c r="F7533" t="str">
        <f>IF([1]主干线!G7533="","",[1]主干线!G7533)</f>
        <v/>
      </c>
      <c r="G7533" t="str">
        <f>IF([1]主干线!H7533="","",[1]主干线!H7533)</f>
        <v/>
      </c>
    </row>
    <row r="7534" spans="1:7" x14ac:dyDescent="0.15">
      <c r="A7534" t="str">
        <f>IF([1]主干线!A7534="","",[1]主干线!A7534)</f>
        <v/>
      </c>
      <c r="B7534" t="str">
        <f>IF([1]主干线!B7534="","",[1]主干线!B7534)</f>
        <v/>
      </c>
      <c r="C7534" t="str">
        <f>IF([1]主干线!C7534="","",[1]主干线!C7534)</f>
        <v/>
      </c>
      <c r="D7534" t="str">
        <f>IF([1]主干线!R7534="","",[1]主干线!R7534)</f>
        <v/>
      </c>
      <c r="E7534" t="str">
        <f>IF([1]主干线!S7534="","",[1]主干线!S7534)</f>
        <v/>
      </c>
      <c r="F7534" t="str">
        <f>IF([1]主干线!G7534="","",[1]主干线!G7534)</f>
        <v/>
      </c>
      <c r="G7534" t="str">
        <f>IF([1]主干线!H7534="","",[1]主干线!H7534)</f>
        <v/>
      </c>
    </row>
    <row r="7535" spans="1:7" x14ac:dyDescent="0.15">
      <c r="A7535" t="str">
        <f>IF([1]主干线!A7535="","",[1]主干线!A7535)</f>
        <v/>
      </c>
      <c r="B7535" t="str">
        <f>IF([1]主干线!B7535="","",[1]主干线!B7535)</f>
        <v/>
      </c>
      <c r="C7535" t="str">
        <f>IF([1]主干线!C7535="","",[1]主干线!C7535)</f>
        <v/>
      </c>
      <c r="D7535" t="str">
        <f>IF([1]主干线!R7535="","",[1]主干线!R7535)</f>
        <v/>
      </c>
      <c r="E7535" t="str">
        <f>IF([1]主干线!S7535="","",[1]主干线!S7535)</f>
        <v/>
      </c>
      <c r="F7535" t="str">
        <f>IF([1]主干线!G7535="","",[1]主干线!G7535)</f>
        <v/>
      </c>
      <c r="G7535" t="str">
        <f>IF([1]主干线!H7535="","",[1]主干线!H7535)</f>
        <v/>
      </c>
    </row>
    <row r="7536" spans="1:7" x14ac:dyDescent="0.15">
      <c r="A7536" t="str">
        <f>IF([1]主干线!A7536="","",[1]主干线!A7536)</f>
        <v/>
      </c>
      <c r="B7536" t="str">
        <f>IF([1]主干线!B7536="","",[1]主干线!B7536)</f>
        <v/>
      </c>
      <c r="C7536" t="str">
        <f>IF([1]主干线!C7536="","",[1]主干线!C7536)</f>
        <v/>
      </c>
      <c r="D7536" t="str">
        <f>IF([1]主干线!R7536="","",[1]主干线!R7536)</f>
        <v/>
      </c>
      <c r="E7536" t="str">
        <f>IF([1]主干线!S7536="","",[1]主干线!S7536)</f>
        <v/>
      </c>
      <c r="F7536" t="str">
        <f>IF([1]主干线!G7536="","",[1]主干线!G7536)</f>
        <v/>
      </c>
      <c r="G7536" t="str">
        <f>IF([1]主干线!H7536="","",[1]主干线!H7536)</f>
        <v/>
      </c>
    </row>
    <row r="7537" spans="1:7" x14ac:dyDescent="0.15">
      <c r="A7537" t="str">
        <f>IF([1]主干线!A7537="","",[1]主干线!A7537)</f>
        <v/>
      </c>
      <c r="B7537" t="str">
        <f>IF([1]主干线!B7537="","",[1]主干线!B7537)</f>
        <v/>
      </c>
      <c r="C7537" t="str">
        <f>IF([1]主干线!C7537="","",[1]主干线!C7537)</f>
        <v/>
      </c>
      <c r="D7537" t="str">
        <f>IF([1]主干线!R7537="","",[1]主干线!R7537)</f>
        <v/>
      </c>
      <c r="E7537" t="str">
        <f>IF([1]主干线!S7537="","",[1]主干线!S7537)</f>
        <v/>
      </c>
      <c r="F7537" t="str">
        <f>IF([1]主干线!G7537="","",[1]主干线!G7537)</f>
        <v/>
      </c>
      <c r="G7537" t="str">
        <f>IF([1]主干线!H7537="","",[1]主干线!H7537)</f>
        <v/>
      </c>
    </row>
    <row r="7538" spans="1:7" x14ac:dyDescent="0.15">
      <c r="A7538" t="str">
        <f>IF([1]主干线!A7538="","",[1]主干线!A7538)</f>
        <v/>
      </c>
      <c r="B7538" t="str">
        <f>IF([1]主干线!B7538="","",[1]主干线!B7538)</f>
        <v/>
      </c>
      <c r="C7538" t="str">
        <f>IF([1]主干线!C7538="","",[1]主干线!C7538)</f>
        <v/>
      </c>
      <c r="D7538" t="str">
        <f>IF([1]主干线!R7538="","",[1]主干线!R7538)</f>
        <v/>
      </c>
      <c r="E7538" t="str">
        <f>IF([1]主干线!S7538="","",[1]主干线!S7538)</f>
        <v/>
      </c>
      <c r="F7538" t="str">
        <f>IF([1]主干线!G7538="","",[1]主干线!G7538)</f>
        <v/>
      </c>
      <c r="G7538" t="str">
        <f>IF([1]主干线!H7538="","",[1]主干线!H7538)</f>
        <v/>
      </c>
    </row>
    <row r="7539" spans="1:7" x14ac:dyDescent="0.15">
      <c r="A7539" t="str">
        <f>IF([1]主干线!A7539="","",[1]主干线!A7539)</f>
        <v/>
      </c>
      <c r="B7539" t="str">
        <f>IF([1]主干线!B7539="","",[1]主干线!B7539)</f>
        <v/>
      </c>
      <c r="C7539" t="str">
        <f>IF([1]主干线!C7539="","",[1]主干线!C7539)</f>
        <v/>
      </c>
      <c r="D7539" t="str">
        <f>IF([1]主干线!R7539="","",[1]主干线!R7539)</f>
        <v/>
      </c>
      <c r="E7539" t="str">
        <f>IF([1]主干线!S7539="","",[1]主干线!S7539)</f>
        <v/>
      </c>
      <c r="F7539" t="str">
        <f>IF([1]主干线!G7539="","",[1]主干线!G7539)</f>
        <v/>
      </c>
      <c r="G7539" t="str">
        <f>IF([1]主干线!H7539="","",[1]主干线!H7539)</f>
        <v/>
      </c>
    </row>
    <row r="7540" spans="1:7" x14ac:dyDescent="0.15">
      <c r="A7540" t="str">
        <f>IF([1]主干线!A7540="","",[1]主干线!A7540)</f>
        <v/>
      </c>
      <c r="B7540" t="str">
        <f>IF([1]主干线!B7540="","",[1]主干线!B7540)</f>
        <v/>
      </c>
      <c r="C7540" t="str">
        <f>IF([1]主干线!C7540="","",[1]主干线!C7540)</f>
        <v/>
      </c>
      <c r="D7540" t="str">
        <f>IF([1]主干线!R7540="","",[1]主干线!R7540)</f>
        <v/>
      </c>
      <c r="E7540" t="str">
        <f>IF([1]主干线!S7540="","",[1]主干线!S7540)</f>
        <v/>
      </c>
      <c r="F7540" t="str">
        <f>IF([1]主干线!G7540="","",[1]主干线!G7540)</f>
        <v/>
      </c>
      <c r="G7540" t="str">
        <f>IF([1]主干线!H7540="","",[1]主干线!H7540)</f>
        <v/>
      </c>
    </row>
    <row r="7541" spans="1:7" x14ac:dyDescent="0.15">
      <c r="A7541" t="str">
        <f>IF([1]主干线!A7541="","",[1]主干线!A7541)</f>
        <v/>
      </c>
      <c r="B7541" t="str">
        <f>IF([1]主干线!B7541="","",[1]主干线!B7541)</f>
        <v/>
      </c>
      <c r="C7541" t="str">
        <f>IF([1]主干线!C7541="","",[1]主干线!C7541)</f>
        <v/>
      </c>
      <c r="D7541" t="str">
        <f>IF([1]主干线!R7541="","",[1]主干线!R7541)</f>
        <v/>
      </c>
      <c r="E7541" t="str">
        <f>IF([1]主干线!S7541="","",[1]主干线!S7541)</f>
        <v/>
      </c>
      <c r="F7541" t="str">
        <f>IF([1]主干线!G7541="","",[1]主干线!G7541)</f>
        <v/>
      </c>
      <c r="G7541" t="str">
        <f>IF([1]主干线!H7541="","",[1]主干线!H7541)</f>
        <v/>
      </c>
    </row>
    <row r="7542" spans="1:7" x14ac:dyDescent="0.15">
      <c r="A7542" t="str">
        <f>IF([1]主干线!A7542="","",[1]主干线!A7542)</f>
        <v/>
      </c>
      <c r="B7542" t="str">
        <f>IF([1]主干线!B7542="","",[1]主干线!B7542)</f>
        <v/>
      </c>
      <c r="C7542" t="str">
        <f>IF([1]主干线!C7542="","",[1]主干线!C7542)</f>
        <v/>
      </c>
      <c r="D7542" t="str">
        <f>IF([1]主干线!R7542="","",[1]主干线!R7542)</f>
        <v/>
      </c>
      <c r="E7542" t="str">
        <f>IF([1]主干线!S7542="","",[1]主干线!S7542)</f>
        <v/>
      </c>
      <c r="F7542" t="str">
        <f>IF([1]主干线!G7542="","",[1]主干线!G7542)</f>
        <v/>
      </c>
      <c r="G7542" t="str">
        <f>IF([1]主干线!H7542="","",[1]主干线!H7542)</f>
        <v/>
      </c>
    </row>
    <row r="7543" spans="1:7" x14ac:dyDescent="0.15">
      <c r="A7543" t="str">
        <f>IF([1]主干线!A7543="","",[1]主干线!A7543)</f>
        <v/>
      </c>
      <c r="B7543" t="str">
        <f>IF([1]主干线!B7543="","",[1]主干线!B7543)</f>
        <v/>
      </c>
      <c r="C7543" t="str">
        <f>IF([1]主干线!C7543="","",[1]主干线!C7543)</f>
        <v/>
      </c>
      <c r="D7543" t="str">
        <f>IF([1]主干线!R7543="","",[1]主干线!R7543)</f>
        <v/>
      </c>
      <c r="E7543" t="str">
        <f>IF([1]主干线!S7543="","",[1]主干线!S7543)</f>
        <v/>
      </c>
      <c r="F7543" t="str">
        <f>IF([1]主干线!G7543="","",[1]主干线!G7543)</f>
        <v/>
      </c>
      <c r="G7543" t="str">
        <f>IF([1]主干线!H7543="","",[1]主干线!H7543)</f>
        <v/>
      </c>
    </row>
    <row r="7544" spans="1:7" x14ac:dyDescent="0.15">
      <c r="A7544" t="str">
        <f>IF([1]主干线!A7544="","",[1]主干线!A7544)</f>
        <v/>
      </c>
      <c r="B7544" t="str">
        <f>IF([1]主干线!B7544="","",[1]主干线!B7544)</f>
        <v/>
      </c>
      <c r="C7544" t="str">
        <f>IF([1]主干线!C7544="","",[1]主干线!C7544)</f>
        <v/>
      </c>
      <c r="D7544" t="str">
        <f>IF([1]主干线!R7544="","",[1]主干线!R7544)</f>
        <v/>
      </c>
      <c r="E7544" t="str">
        <f>IF([1]主干线!S7544="","",[1]主干线!S7544)</f>
        <v/>
      </c>
      <c r="F7544" t="str">
        <f>IF([1]主干线!G7544="","",[1]主干线!G7544)</f>
        <v/>
      </c>
      <c r="G7544" t="str">
        <f>IF([1]主干线!H7544="","",[1]主干线!H7544)</f>
        <v/>
      </c>
    </row>
    <row r="7545" spans="1:7" x14ac:dyDescent="0.15">
      <c r="A7545" t="str">
        <f>IF([1]主干线!A7545="","",[1]主干线!A7545)</f>
        <v/>
      </c>
      <c r="B7545" t="str">
        <f>IF([1]主干线!B7545="","",[1]主干线!B7545)</f>
        <v/>
      </c>
      <c r="C7545" t="str">
        <f>IF([1]主干线!C7545="","",[1]主干线!C7545)</f>
        <v/>
      </c>
      <c r="D7545" t="str">
        <f>IF([1]主干线!R7545="","",[1]主干线!R7545)</f>
        <v/>
      </c>
      <c r="E7545" t="str">
        <f>IF([1]主干线!S7545="","",[1]主干线!S7545)</f>
        <v/>
      </c>
      <c r="F7545" t="str">
        <f>IF([1]主干线!G7545="","",[1]主干线!G7545)</f>
        <v/>
      </c>
      <c r="G7545" t="str">
        <f>IF([1]主干线!H7545="","",[1]主干线!H7545)</f>
        <v/>
      </c>
    </row>
    <row r="7546" spans="1:7" x14ac:dyDescent="0.15">
      <c r="A7546" t="str">
        <f>IF([1]主干线!A7546="","",[1]主干线!A7546)</f>
        <v/>
      </c>
      <c r="B7546" t="str">
        <f>IF([1]主干线!B7546="","",[1]主干线!B7546)</f>
        <v/>
      </c>
      <c r="C7546" t="str">
        <f>IF([1]主干线!C7546="","",[1]主干线!C7546)</f>
        <v/>
      </c>
      <c r="D7546" t="str">
        <f>IF([1]主干线!R7546="","",[1]主干线!R7546)</f>
        <v/>
      </c>
      <c r="E7546" t="str">
        <f>IF([1]主干线!S7546="","",[1]主干线!S7546)</f>
        <v/>
      </c>
      <c r="F7546" t="str">
        <f>IF([1]主干线!G7546="","",[1]主干线!G7546)</f>
        <v/>
      </c>
      <c r="G7546" t="str">
        <f>IF([1]主干线!H7546="","",[1]主干线!H7546)</f>
        <v/>
      </c>
    </row>
    <row r="7547" spans="1:7" x14ac:dyDescent="0.15">
      <c r="A7547" t="str">
        <f>IF([1]主干线!A7547="","",[1]主干线!A7547)</f>
        <v/>
      </c>
      <c r="B7547" t="str">
        <f>IF([1]主干线!B7547="","",[1]主干线!B7547)</f>
        <v/>
      </c>
      <c r="C7547" t="str">
        <f>IF([1]主干线!C7547="","",[1]主干线!C7547)</f>
        <v/>
      </c>
      <c r="D7547" t="str">
        <f>IF([1]主干线!R7547="","",[1]主干线!R7547)</f>
        <v/>
      </c>
      <c r="E7547" t="str">
        <f>IF([1]主干线!S7547="","",[1]主干线!S7547)</f>
        <v/>
      </c>
      <c r="F7547" t="str">
        <f>IF([1]主干线!G7547="","",[1]主干线!G7547)</f>
        <v/>
      </c>
      <c r="G7547" t="str">
        <f>IF([1]主干线!H7547="","",[1]主干线!H7547)</f>
        <v/>
      </c>
    </row>
    <row r="7548" spans="1:7" x14ac:dyDescent="0.15">
      <c r="A7548" t="str">
        <f>IF([1]主干线!A7548="","",[1]主干线!A7548)</f>
        <v/>
      </c>
      <c r="B7548" t="str">
        <f>IF([1]主干线!B7548="","",[1]主干线!B7548)</f>
        <v/>
      </c>
      <c r="C7548" t="str">
        <f>IF([1]主干线!C7548="","",[1]主干线!C7548)</f>
        <v/>
      </c>
      <c r="D7548" t="str">
        <f>IF([1]主干线!R7548="","",[1]主干线!R7548)</f>
        <v/>
      </c>
      <c r="E7548" t="str">
        <f>IF([1]主干线!S7548="","",[1]主干线!S7548)</f>
        <v/>
      </c>
      <c r="F7548" t="str">
        <f>IF([1]主干线!G7548="","",[1]主干线!G7548)</f>
        <v/>
      </c>
      <c r="G7548" t="str">
        <f>IF([1]主干线!H7548="","",[1]主干线!H7548)</f>
        <v/>
      </c>
    </row>
    <row r="7549" spans="1:7" x14ac:dyDescent="0.15">
      <c r="A7549" t="str">
        <f>IF([1]主干线!A7549="","",[1]主干线!A7549)</f>
        <v/>
      </c>
      <c r="B7549" t="str">
        <f>IF([1]主干线!B7549="","",[1]主干线!B7549)</f>
        <v/>
      </c>
      <c r="C7549" t="str">
        <f>IF([1]主干线!C7549="","",[1]主干线!C7549)</f>
        <v/>
      </c>
      <c r="D7549" t="str">
        <f>IF([1]主干线!R7549="","",[1]主干线!R7549)</f>
        <v/>
      </c>
      <c r="E7549" t="str">
        <f>IF([1]主干线!S7549="","",[1]主干线!S7549)</f>
        <v/>
      </c>
      <c r="F7549" t="str">
        <f>IF([1]主干线!G7549="","",[1]主干线!G7549)</f>
        <v/>
      </c>
      <c r="G7549" t="str">
        <f>IF([1]主干线!H7549="","",[1]主干线!H7549)</f>
        <v/>
      </c>
    </row>
    <row r="7550" spans="1:7" x14ac:dyDescent="0.15">
      <c r="A7550" t="str">
        <f>IF([1]主干线!A7550="","",[1]主干线!A7550)</f>
        <v/>
      </c>
      <c r="B7550" t="str">
        <f>IF([1]主干线!B7550="","",[1]主干线!B7550)</f>
        <v/>
      </c>
      <c r="C7550" t="str">
        <f>IF([1]主干线!C7550="","",[1]主干线!C7550)</f>
        <v/>
      </c>
      <c r="D7550" t="str">
        <f>IF([1]主干线!R7550="","",[1]主干线!R7550)</f>
        <v/>
      </c>
      <c r="E7550" t="str">
        <f>IF([1]主干线!S7550="","",[1]主干线!S7550)</f>
        <v/>
      </c>
      <c r="F7550" t="str">
        <f>IF([1]主干线!G7550="","",[1]主干线!G7550)</f>
        <v/>
      </c>
      <c r="G7550" t="str">
        <f>IF([1]主干线!H7550="","",[1]主干线!H7550)</f>
        <v/>
      </c>
    </row>
    <row r="7551" spans="1:7" x14ac:dyDescent="0.15">
      <c r="A7551" t="str">
        <f>IF([1]主干线!A7551="","",[1]主干线!A7551)</f>
        <v/>
      </c>
      <c r="B7551" t="str">
        <f>IF([1]主干线!B7551="","",[1]主干线!B7551)</f>
        <v/>
      </c>
      <c r="C7551" t="str">
        <f>IF([1]主干线!C7551="","",[1]主干线!C7551)</f>
        <v/>
      </c>
      <c r="D7551" t="str">
        <f>IF([1]主干线!R7551="","",[1]主干线!R7551)</f>
        <v/>
      </c>
      <c r="E7551" t="str">
        <f>IF([1]主干线!S7551="","",[1]主干线!S7551)</f>
        <v/>
      </c>
      <c r="F7551" t="str">
        <f>IF([1]主干线!G7551="","",[1]主干线!G7551)</f>
        <v/>
      </c>
      <c r="G7551" t="str">
        <f>IF([1]主干线!H7551="","",[1]主干线!H7551)</f>
        <v/>
      </c>
    </row>
    <row r="7552" spans="1:7" x14ac:dyDescent="0.15">
      <c r="A7552" t="str">
        <f>IF([1]主干线!A7552="","",[1]主干线!A7552)</f>
        <v/>
      </c>
      <c r="B7552" t="str">
        <f>IF([1]主干线!B7552="","",[1]主干线!B7552)</f>
        <v/>
      </c>
      <c r="C7552" t="str">
        <f>IF([1]主干线!C7552="","",[1]主干线!C7552)</f>
        <v/>
      </c>
      <c r="D7552" t="str">
        <f>IF([1]主干线!R7552="","",[1]主干线!R7552)</f>
        <v/>
      </c>
      <c r="E7552" t="str">
        <f>IF([1]主干线!S7552="","",[1]主干线!S7552)</f>
        <v/>
      </c>
      <c r="F7552" t="str">
        <f>IF([1]主干线!G7552="","",[1]主干线!G7552)</f>
        <v/>
      </c>
      <c r="G7552" t="str">
        <f>IF([1]主干线!H7552="","",[1]主干线!H7552)</f>
        <v/>
      </c>
    </row>
    <row r="7553" spans="1:7" x14ac:dyDescent="0.15">
      <c r="A7553" t="str">
        <f>IF([1]主干线!A7553="","",[1]主干线!A7553)</f>
        <v/>
      </c>
      <c r="B7553" t="str">
        <f>IF([1]主干线!B7553="","",[1]主干线!B7553)</f>
        <v/>
      </c>
      <c r="C7553" t="str">
        <f>IF([1]主干线!C7553="","",[1]主干线!C7553)</f>
        <v/>
      </c>
      <c r="D7553" t="str">
        <f>IF([1]主干线!R7553="","",[1]主干线!R7553)</f>
        <v/>
      </c>
      <c r="E7553" t="str">
        <f>IF([1]主干线!S7553="","",[1]主干线!S7553)</f>
        <v/>
      </c>
      <c r="F7553" t="str">
        <f>IF([1]主干线!G7553="","",[1]主干线!G7553)</f>
        <v/>
      </c>
      <c r="G7553" t="str">
        <f>IF([1]主干线!H7553="","",[1]主干线!H7553)</f>
        <v/>
      </c>
    </row>
    <row r="7554" spans="1:7" x14ac:dyDescent="0.15">
      <c r="A7554" t="str">
        <f>IF([1]主干线!A7554="","",[1]主干线!A7554)</f>
        <v/>
      </c>
      <c r="B7554" t="str">
        <f>IF([1]主干线!B7554="","",[1]主干线!B7554)</f>
        <v/>
      </c>
      <c r="C7554" t="str">
        <f>IF([1]主干线!C7554="","",[1]主干线!C7554)</f>
        <v/>
      </c>
      <c r="D7554" t="str">
        <f>IF([1]主干线!R7554="","",[1]主干线!R7554)</f>
        <v/>
      </c>
      <c r="E7554" t="str">
        <f>IF([1]主干线!S7554="","",[1]主干线!S7554)</f>
        <v/>
      </c>
      <c r="F7554" t="str">
        <f>IF([1]主干线!G7554="","",[1]主干线!G7554)</f>
        <v/>
      </c>
      <c r="G7554" t="str">
        <f>IF([1]主干线!H7554="","",[1]主干线!H7554)</f>
        <v/>
      </c>
    </row>
    <row r="7555" spans="1:7" x14ac:dyDescent="0.15">
      <c r="A7555" t="str">
        <f>IF([1]主干线!A7555="","",[1]主干线!A7555)</f>
        <v/>
      </c>
      <c r="B7555" t="str">
        <f>IF([1]主干线!B7555="","",[1]主干线!B7555)</f>
        <v/>
      </c>
      <c r="C7555" t="str">
        <f>IF([1]主干线!C7555="","",[1]主干线!C7555)</f>
        <v/>
      </c>
      <c r="D7555" t="str">
        <f>IF([1]主干线!R7555="","",[1]主干线!R7555)</f>
        <v/>
      </c>
      <c r="E7555" t="str">
        <f>IF([1]主干线!S7555="","",[1]主干线!S7555)</f>
        <v/>
      </c>
      <c r="F7555" t="str">
        <f>IF([1]主干线!G7555="","",[1]主干线!G7555)</f>
        <v/>
      </c>
      <c r="G7555" t="str">
        <f>IF([1]主干线!H7555="","",[1]主干线!H7555)</f>
        <v/>
      </c>
    </row>
    <row r="7556" spans="1:7" x14ac:dyDescent="0.15">
      <c r="A7556" t="str">
        <f>IF([1]主干线!A7556="","",[1]主干线!A7556)</f>
        <v/>
      </c>
      <c r="B7556" t="str">
        <f>IF([1]主干线!B7556="","",[1]主干线!B7556)</f>
        <v/>
      </c>
      <c r="C7556" t="str">
        <f>IF([1]主干线!C7556="","",[1]主干线!C7556)</f>
        <v/>
      </c>
      <c r="D7556" t="str">
        <f>IF([1]主干线!R7556="","",[1]主干线!R7556)</f>
        <v/>
      </c>
      <c r="E7556" t="str">
        <f>IF([1]主干线!S7556="","",[1]主干线!S7556)</f>
        <v/>
      </c>
      <c r="F7556" t="str">
        <f>IF([1]主干线!G7556="","",[1]主干线!G7556)</f>
        <v/>
      </c>
      <c r="G7556" t="str">
        <f>IF([1]主干线!H7556="","",[1]主干线!H7556)</f>
        <v/>
      </c>
    </row>
    <row r="7557" spans="1:7" x14ac:dyDescent="0.15">
      <c r="A7557" t="str">
        <f>IF([1]主干线!A7557="","",[1]主干线!A7557)</f>
        <v/>
      </c>
      <c r="B7557" t="str">
        <f>IF([1]主干线!B7557="","",[1]主干线!B7557)</f>
        <v/>
      </c>
      <c r="C7557" t="str">
        <f>IF([1]主干线!C7557="","",[1]主干线!C7557)</f>
        <v/>
      </c>
      <c r="D7557" t="str">
        <f>IF([1]主干线!R7557="","",[1]主干线!R7557)</f>
        <v/>
      </c>
      <c r="E7557" t="str">
        <f>IF([1]主干线!S7557="","",[1]主干线!S7557)</f>
        <v/>
      </c>
      <c r="F7557" t="str">
        <f>IF([1]主干线!G7557="","",[1]主干线!G7557)</f>
        <v/>
      </c>
      <c r="G7557" t="str">
        <f>IF([1]主干线!H7557="","",[1]主干线!H7557)</f>
        <v/>
      </c>
    </row>
    <row r="7558" spans="1:7" x14ac:dyDescent="0.15">
      <c r="A7558" t="str">
        <f>IF([1]主干线!A7558="","",[1]主干线!A7558)</f>
        <v/>
      </c>
      <c r="B7558" t="str">
        <f>IF([1]主干线!B7558="","",[1]主干线!B7558)</f>
        <v/>
      </c>
      <c r="C7558" t="str">
        <f>IF([1]主干线!C7558="","",[1]主干线!C7558)</f>
        <v/>
      </c>
      <c r="D7558" t="str">
        <f>IF([1]主干线!R7558="","",[1]主干线!R7558)</f>
        <v/>
      </c>
      <c r="E7558" t="str">
        <f>IF([1]主干线!S7558="","",[1]主干线!S7558)</f>
        <v/>
      </c>
      <c r="F7558" t="str">
        <f>IF([1]主干线!G7558="","",[1]主干线!G7558)</f>
        <v/>
      </c>
      <c r="G7558" t="str">
        <f>IF([1]主干线!H7558="","",[1]主干线!H7558)</f>
        <v/>
      </c>
    </row>
    <row r="7559" spans="1:7" x14ac:dyDescent="0.15">
      <c r="A7559" t="str">
        <f>IF([1]主干线!A7559="","",[1]主干线!A7559)</f>
        <v/>
      </c>
      <c r="B7559" t="str">
        <f>IF([1]主干线!B7559="","",[1]主干线!B7559)</f>
        <v/>
      </c>
      <c r="C7559" t="str">
        <f>IF([1]主干线!C7559="","",[1]主干线!C7559)</f>
        <v/>
      </c>
      <c r="D7559" t="str">
        <f>IF([1]主干线!R7559="","",[1]主干线!R7559)</f>
        <v/>
      </c>
      <c r="E7559" t="str">
        <f>IF([1]主干线!S7559="","",[1]主干线!S7559)</f>
        <v/>
      </c>
      <c r="F7559" t="str">
        <f>IF([1]主干线!G7559="","",[1]主干线!G7559)</f>
        <v/>
      </c>
      <c r="G7559" t="str">
        <f>IF([1]主干线!H7559="","",[1]主干线!H7559)</f>
        <v/>
      </c>
    </row>
    <row r="7560" spans="1:7" x14ac:dyDescent="0.15">
      <c r="A7560" t="str">
        <f>IF([1]主干线!A7560="","",[1]主干线!A7560)</f>
        <v/>
      </c>
      <c r="B7560" t="str">
        <f>IF([1]主干线!B7560="","",[1]主干线!B7560)</f>
        <v/>
      </c>
      <c r="C7560" t="str">
        <f>IF([1]主干线!C7560="","",[1]主干线!C7560)</f>
        <v/>
      </c>
      <c r="D7560" t="str">
        <f>IF([1]主干线!R7560="","",[1]主干线!R7560)</f>
        <v/>
      </c>
      <c r="E7560" t="str">
        <f>IF([1]主干线!S7560="","",[1]主干线!S7560)</f>
        <v/>
      </c>
      <c r="F7560" t="str">
        <f>IF([1]主干线!G7560="","",[1]主干线!G7560)</f>
        <v/>
      </c>
      <c r="G7560" t="str">
        <f>IF([1]主干线!H7560="","",[1]主干线!H7560)</f>
        <v/>
      </c>
    </row>
    <row r="7561" spans="1:7" x14ac:dyDescent="0.15">
      <c r="A7561" t="str">
        <f>IF([1]主干线!A7561="","",[1]主干线!A7561)</f>
        <v/>
      </c>
      <c r="B7561" t="str">
        <f>IF([1]主干线!B7561="","",[1]主干线!B7561)</f>
        <v/>
      </c>
      <c r="C7561" t="str">
        <f>IF([1]主干线!C7561="","",[1]主干线!C7561)</f>
        <v/>
      </c>
      <c r="D7561" t="str">
        <f>IF([1]主干线!R7561="","",[1]主干线!R7561)</f>
        <v/>
      </c>
      <c r="E7561" t="str">
        <f>IF([1]主干线!S7561="","",[1]主干线!S7561)</f>
        <v/>
      </c>
      <c r="F7561" t="str">
        <f>IF([1]主干线!G7561="","",[1]主干线!G7561)</f>
        <v/>
      </c>
      <c r="G7561" t="str">
        <f>IF([1]主干线!H7561="","",[1]主干线!H7561)</f>
        <v/>
      </c>
    </row>
    <row r="7562" spans="1:7" x14ac:dyDescent="0.15">
      <c r="A7562" t="str">
        <f>IF([1]主干线!A7562="","",[1]主干线!A7562)</f>
        <v/>
      </c>
      <c r="B7562" t="str">
        <f>IF([1]主干线!B7562="","",[1]主干线!B7562)</f>
        <v/>
      </c>
      <c r="C7562" t="str">
        <f>IF([1]主干线!C7562="","",[1]主干线!C7562)</f>
        <v/>
      </c>
      <c r="D7562" t="str">
        <f>IF([1]主干线!R7562="","",[1]主干线!R7562)</f>
        <v/>
      </c>
      <c r="E7562" t="str">
        <f>IF([1]主干线!S7562="","",[1]主干线!S7562)</f>
        <v/>
      </c>
      <c r="F7562" t="str">
        <f>IF([1]主干线!G7562="","",[1]主干线!G7562)</f>
        <v/>
      </c>
      <c r="G7562" t="str">
        <f>IF([1]主干线!H7562="","",[1]主干线!H7562)</f>
        <v/>
      </c>
    </row>
    <row r="7563" spans="1:7" x14ac:dyDescent="0.15">
      <c r="A7563" t="str">
        <f>IF([1]主干线!A7563="","",[1]主干线!A7563)</f>
        <v/>
      </c>
      <c r="B7563" t="str">
        <f>IF([1]主干线!B7563="","",[1]主干线!B7563)</f>
        <v/>
      </c>
      <c r="C7563" t="str">
        <f>IF([1]主干线!C7563="","",[1]主干线!C7563)</f>
        <v/>
      </c>
      <c r="D7563" t="str">
        <f>IF([1]主干线!R7563="","",[1]主干线!R7563)</f>
        <v/>
      </c>
      <c r="E7563" t="str">
        <f>IF([1]主干线!S7563="","",[1]主干线!S7563)</f>
        <v/>
      </c>
      <c r="F7563" t="str">
        <f>IF([1]主干线!G7563="","",[1]主干线!G7563)</f>
        <v/>
      </c>
      <c r="G7563" t="str">
        <f>IF([1]主干线!H7563="","",[1]主干线!H7563)</f>
        <v/>
      </c>
    </row>
    <row r="7564" spans="1:7" x14ac:dyDescent="0.15">
      <c r="A7564" t="str">
        <f>IF([1]主干线!A7564="","",[1]主干线!A7564)</f>
        <v/>
      </c>
      <c r="B7564" t="str">
        <f>IF([1]主干线!B7564="","",[1]主干线!B7564)</f>
        <v/>
      </c>
      <c r="C7564" t="str">
        <f>IF([1]主干线!C7564="","",[1]主干线!C7564)</f>
        <v/>
      </c>
      <c r="D7564" t="str">
        <f>IF([1]主干线!R7564="","",[1]主干线!R7564)</f>
        <v/>
      </c>
      <c r="E7564" t="str">
        <f>IF([1]主干线!S7564="","",[1]主干线!S7564)</f>
        <v/>
      </c>
      <c r="F7564" t="str">
        <f>IF([1]主干线!G7564="","",[1]主干线!G7564)</f>
        <v/>
      </c>
      <c r="G7564" t="str">
        <f>IF([1]主干线!H7564="","",[1]主干线!H7564)</f>
        <v/>
      </c>
    </row>
    <row r="7565" spans="1:7" x14ac:dyDescent="0.15">
      <c r="A7565" t="str">
        <f>IF([1]主干线!A7565="","",[1]主干线!A7565)</f>
        <v/>
      </c>
      <c r="B7565" t="str">
        <f>IF([1]主干线!B7565="","",[1]主干线!B7565)</f>
        <v/>
      </c>
      <c r="C7565" t="str">
        <f>IF([1]主干线!C7565="","",[1]主干线!C7565)</f>
        <v/>
      </c>
      <c r="D7565" t="str">
        <f>IF([1]主干线!R7565="","",[1]主干线!R7565)</f>
        <v/>
      </c>
      <c r="E7565" t="str">
        <f>IF([1]主干线!S7565="","",[1]主干线!S7565)</f>
        <v/>
      </c>
      <c r="F7565" t="str">
        <f>IF([1]主干线!G7565="","",[1]主干线!G7565)</f>
        <v/>
      </c>
      <c r="G7565" t="str">
        <f>IF([1]主干线!H7565="","",[1]主干线!H7565)</f>
        <v/>
      </c>
    </row>
    <row r="7566" spans="1:7" x14ac:dyDescent="0.15">
      <c r="A7566" t="str">
        <f>IF([1]主干线!A7566="","",[1]主干线!A7566)</f>
        <v/>
      </c>
      <c r="B7566" t="str">
        <f>IF([1]主干线!B7566="","",[1]主干线!B7566)</f>
        <v/>
      </c>
      <c r="C7566" t="str">
        <f>IF([1]主干线!C7566="","",[1]主干线!C7566)</f>
        <v/>
      </c>
      <c r="D7566" t="str">
        <f>IF([1]主干线!R7566="","",[1]主干线!R7566)</f>
        <v/>
      </c>
      <c r="E7566" t="str">
        <f>IF([1]主干线!S7566="","",[1]主干线!S7566)</f>
        <v/>
      </c>
      <c r="F7566" t="str">
        <f>IF([1]主干线!G7566="","",[1]主干线!G7566)</f>
        <v/>
      </c>
      <c r="G7566" t="str">
        <f>IF([1]主干线!H7566="","",[1]主干线!H7566)</f>
        <v/>
      </c>
    </row>
    <row r="7567" spans="1:7" x14ac:dyDescent="0.15">
      <c r="A7567" t="str">
        <f>IF([1]主干线!A7567="","",[1]主干线!A7567)</f>
        <v/>
      </c>
      <c r="B7567" t="str">
        <f>IF([1]主干线!B7567="","",[1]主干线!B7567)</f>
        <v/>
      </c>
      <c r="C7567" t="str">
        <f>IF([1]主干线!C7567="","",[1]主干线!C7567)</f>
        <v/>
      </c>
      <c r="D7567" t="str">
        <f>IF([1]主干线!R7567="","",[1]主干线!R7567)</f>
        <v/>
      </c>
      <c r="E7567" t="str">
        <f>IF([1]主干线!S7567="","",[1]主干线!S7567)</f>
        <v/>
      </c>
      <c r="F7567" t="str">
        <f>IF([1]主干线!G7567="","",[1]主干线!G7567)</f>
        <v/>
      </c>
      <c r="G7567" t="str">
        <f>IF([1]主干线!H7567="","",[1]主干线!H7567)</f>
        <v/>
      </c>
    </row>
    <row r="7568" spans="1:7" x14ac:dyDescent="0.15">
      <c r="A7568" t="str">
        <f>IF([1]主干线!A7568="","",[1]主干线!A7568)</f>
        <v/>
      </c>
      <c r="B7568" t="str">
        <f>IF([1]主干线!B7568="","",[1]主干线!B7568)</f>
        <v/>
      </c>
      <c r="C7568" t="str">
        <f>IF([1]主干线!C7568="","",[1]主干线!C7568)</f>
        <v/>
      </c>
      <c r="D7568" t="str">
        <f>IF([1]主干线!R7568="","",[1]主干线!R7568)</f>
        <v/>
      </c>
      <c r="E7568" t="str">
        <f>IF([1]主干线!S7568="","",[1]主干线!S7568)</f>
        <v/>
      </c>
      <c r="F7568" t="str">
        <f>IF([1]主干线!G7568="","",[1]主干线!G7568)</f>
        <v/>
      </c>
      <c r="G7568" t="str">
        <f>IF([1]主干线!H7568="","",[1]主干线!H7568)</f>
        <v/>
      </c>
    </row>
    <row r="7569" spans="1:7" x14ac:dyDescent="0.15">
      <c r="A7569" t="str">
        <f>IF([1]主干线!A7569="","",[1]主干线!A7569)</f>
        <v/>
      </c>
      <c r="B7569" t="str">
        <f>IF([1]主干线!B7569="","",[1]主干线!B7569)</f>
        <v/>
      </c>
      <c r="C7569" t="str">
        <f>IF([1]主干线!C7569="","",[1]主干线!C7569)</f>
        <v/>
      </c>
      <c r="D7569" t="str">
        <f>IF([1]主干线!R7569="","",[1]主干线!R7569)</f>
        <v/>
      </c>
      <c r="E7569" t="str">
        <f>IF([1]主干线!S7569="","",[1]主干线!S7569)</f>
        <v/>
      </c>
      <c r="F7569" t="str">
        <f>IF([1]主干线!G7569="","",[1]主干线!G7569)</f>
        <v/>
      </c>
      <c r="G7569" t="str">
        <f>IF([1]主干线!H7569="","",[1]主干线!H7569)</f>
        <v/>
      </c>
    </row>
    <row r="7570" spans="1:7" x14ac:dyDescent="0.15">
      <c r="A7570" t="str">
        <f>IF([1]主干线!A7570="","",[1]主干线!A7570)</f>
        <v/>
      </c>
      <c r="B7570" t="str">
        <f>IF([1]主干线!B7570="","",[1]主干线!B7570)</f>
        <v/>
      </c>
      <c r="C7570" t="str">
        <f>IF([1]主干线!C7570="","",[1]主干线!C7570)</f>
        <v/>
      </c>
      <c r="D7570" t="str">
        <f>IF([1]主干线!R7570="","",[1]主干线!R7570)</f>
        <v/>
      </c>
      <c r="E7570" t="str">
        <f>IF([1]主干线!S7570="","",[1]主干线!S7570)</f>
        <v/>
      </c>
      <c r="F7570" t="str">
        <f>IF([1]主干线!G7570="","",[1]主干线!G7570)</f>
        <v/>
      </c>
      <c r="G7570" t="str">
        <f>IF([1]主干线!H7570="","",[1]主干线!H7570)</f>
        <v/>
      </c>
    </row>
    <row r="7571" spans="1:7" x14ac:dyDescent="0.15">
      <c r="A7571" t="str">
        <f>IF([1]主干线!A7571="","",[1]主干线!A7571)</f>
        <v/>
      </c>
      <c r="B7571" t="str">
        <f>IF([1]主干线!B7571="","",[1]主干线!B7571)</f>
        <v/>
      </c>
      <c r="C7571" t="str">
        <f>IF([1]主干线!C7571="","",[1]主干线!C7571)</f>
        <v/>
      </c>
      <c r="D7571" t="str">
        <f>IF([1]主干线!R7571="","",[1]主干线!R7571)</f>
        <v/>
      </c>
      <c r="E7571" t="str">
        <f>IF([1]主干线!S7571="","",[1]主干线!S7571)</f>
        <v/>
      </c>
      <c r="F7571" t="str">
        <f>IF([1]主干线!G7571="","",[1]主干线!G7571)</f>
        <v/>
      </c>
      <c r="G7571" t="str">
        <f>IF([1]主干线!H7571="","",[1]主干线!H7571)</f>
        <v/>
      </c>
    </row>
    <row r="7572" spans="1:7" x14ac:dyDescent="0.15">
      <c r="A7572" t="str">
        <f>IF([1]主干线!A7572="","",[1]主干线!A7572)</f>
        <v/>
      </c>
      <c r="B7572" t="str">
        <f>IF([1]主干线!B7572="","",[1]主干线!B7572)</f>
        <v/>
      </c>
      <c r="C7572" t="str">
        <f>IF([1]主干线!C7572="","",[1]主干线!C7572)</f>
        <v/>
      </c>
      <c r="D7572" t="str">
        <f>IF([1]主干线!R7572="","",[1]主干线!R7572)</f>
        <v/>
      </c>
      <c r="E7572" t="str">
        <f>IF([1]主干线!S7572="","",[1]主干线!S7572)</f>
        <v/>
      </c>
      <c r="F7572" t="str">
        <f>IF([1]主干线!G7572="","",[1]主干线!G7572)</f>
        <v/>
      </c>
      <c r="G7572" t="str">
        <f>IF([1]主干线!H7572="","",[1]主干线!H7572)</f>
        <v/>
      </c>
    </row>
    <row r="7573" spans="1:7" x14ac:dyDescent="0.15">
      <c r="A7573" t="str">
        <f>IF([1]主干线!A7573="","",[1]主干线!A7573)</f>
        <v/>
      </c>
      <c r="B7573" t="str">
        <f>IF([1]主干线!B7573="","",[1]主干线!B7573)</f>
        <v/>
      </c>
      <c r="C7573" t="str">
        <f>IF([1]主干线!C7573="","",[1]主干线!C7573)</f>
        <v/>
      </c>
      <c r="D7573" t="str">
        <f>IF([1]主干线!R7573="","",[1]主干线!R7573)</f>
        <v/>
      </c>
      <c r="E7573" t="str">
        <f>IF([1]主干线!S7573="","",[1]主干线!S7573)</f>
        <v/>
      </c>
      <c r="F7573" t="str">
        <f>IF([1]主干线!G7573="","",[1]主干线!G7573)</f>
        <v/>
      </c>
      <c r="G7573" t="str">
        <f>IF([1]主干线!H7573="","",[1]主干线!H7573)</f>
        <v/>
      </c>
    </row>
    <row r="7574" spans="1:7" x14ac:dyDescent="0.15">
      <c r="A7574" t="str">
        <f>IF([1]主干线!A7574="","",[1]主干线!A7574)</f>
        <v/>
      </c>
      <c r="B7574" t="str">
        <f>IF([1]主干线!B7574="","",[1]主干线!B7574)</f>
        <v/>
      </c>
      <c r="C7574" t="str">
        <f>IF([1]主干线!C7574="","",[1]主干线!C7574)</f>
        <v/>
      </c>
      <c r="D7574" t="str">
        <f>IF([1]主干线!R7574="","",[1]主干线!R7574)</f>
        <v/>
      </c>
      <c r="E7574" t="str">
        <f>IF([1]主干线!S7574="","",[1]主干线!S7574)</f>
        <v/>
      </c>
      <c r="F7574" t="str">
        <f>IF([1]主干线!G7574="","",[1]主干线!G7574)</f>
        <v/>
      </c>
      <c r="G7574" t="str">
        <f>IF([1]主干线!H7574="","",[1]主干线!H7574)</f>
        <v/>
      </c>
    </row>
    <row r="7575" spans="1:7" x14ac:dyDescent="0.15">
      <c r="A7575" t="str">
        <f>IF([1]主干线!A7575="","",[1]主干线!A7575)</f>
        <v/>
      </c>
      <c r="B7575" t="str">
        <f>IF([1]主干线!B7575="","",[1]主干线!B7575)</f>
        <v/>
      </c>
      <c r="C7575" t="str">
        <f>IF([1]主干线!C7575="","",[1]主干线!C7575)</f>
        <v/>
      </c>
      <c r="D7575" t="str">
        <f>IF([1]主干线!R7575="","",[1]主干线!R7575)</f>
        <v/>
      </c>
      <c r="E7575" t="str">
        <f>IF([1]主干线!S7575="","",[1]主干线!S7575)</f>
        <v/>
      </c>
      <c r="F7575" t="str">
        <f>IF([1]主干线!G7575="","",[1]主干线!G7575)</f>
        <v/>
      </c>
      <c r="G7575" t="str">
        <f>IF([1]主干线!H7575="","",[1]主干线!H7575)</f>
        <v/>
      </c>
    </row>
    <row r="7576" spans="1:7" x14ac:dyDescent="0.15">
      <c r="A7576" t="str">
        <f>IF([1]主干线!A7576="","",[1]主干线!A7576)</f>
        <v/>
      </c>
      <c r="B7576" t="str">
        <f>IF([1]主干线!B7576="","",[1]主干线!B7576)</f>
        <v/>
      </c>
      <c r="C7576" t="str">
        <f>IF([1]主干线!C7576="","",[1]主干线!C7576)</f>
        <v/>
      </c>
      <c r="D7576" t="str">
        <f>IF([1]主干线!R7576="","",[1]主干线!R7576)</f>
        <v/>
      </c>
      <c r="E7576" t="str">
        <f>IF([1]主干线!S7576="","",[1]主干线!S7576)</f>
        <v/>
      </c>
      <c r="F7576" t="str">
        <f>IF([1]主干线!G7576="","",[1]主干线!G7576)</f>
        <v/>
      </c>
      <c r="G7576" t="str">
        <f>IF([1]主干线!H7576="","",[1]主干线!H7576)</f>
        <v/>
      </c>
    </row>
    <row r="7577" spans="1:7" x14ac:dyDescent="0.15">
      <c r="A7577" t="str">
        <f>IF([1]主干线!A7577="","",[1]主干线!A7577)</f>
        <v/>
      </c>
      <c r="B7577" t="str">
        <f>IF([1]主干线!B7577="","",[1]主干线!B7577)</f>
        <v/>
      </c>
      <c r="C7577" t="str">
        <f>IF([1]主干线!C7577="","",[1]主干线!C7577)</f>
        <v/>
      </c>
      <c r="D7577" t="str">
        <f>IF([1]主干线!R7577="","",[1]主干线!R7577)</f>
        <v/>
      </c>
      <c r="E7577" t="str">
        <f>IF([1]主干线!S7577="","",[1]主干线!S7577)</f>
        <v/>
      </c>
      <c r="F7577" t="str">
        <f>IF([1]主干线!G7577="","",[1]主干线!G7577)</f>
        <v/>
      </c>
      <c r="G7577" t="str">
        <f>IF([1]主干线!H7577="","",[1]主干线!H7577)</f>
        <v/>
      </c>
    </row>
    <row r="7578" spans="1:7" x14ac:dyDescent="0.15">
      <c r="A7578" t="str">
        <f>IF([1]主干线!A7578="","",[1]主干线!A7578)</f>
        <v/>
      </c>
      <c r="B7578" t="str">
        <f>IF([1]主干线!B7578="","",[1]主干线!B7578)</f>
        <v/>
      </c>
      <c r="C7578" t="str">
        <f>IF([1]主干线!C7578="","",[1]主干线!C7578)</f>
        <v/>
      </c>
      <c r="D7578" t="str">
        <f>IF([1]主干线!R7578="","",[1]主干线!R7578)</f>
        <v/>
      </c>
      <c r="E7578" t="str">
        <f>IF([1]主干线!S7578="","",[1]主干线!S7578)</f>
        <v/>
      </c>
      <c r="F7578" t="str">
        <f>IF([1]主干线!G7578="","",[1]主干线!G7578)</f>
        <v/>
      </c>
      <c r="G7578" t="str">
        <f>IF([1]主干线!H7578="","",[1]主干线!H7578)</f>
        <v/>
      </c>
    </row>
    <row r="7579" spans="1:7" x14ac:dyDescent="0.15">
      <c r="A7579" t="str">
        <f>IF([1]主干线!A7579="","",[1]主干线!A7579)</f>
        <v/>
      </c>
      <c r="B7579" t="str">
        <f>IF([1]主干线!B7579="","",[1]主干线!B7579)</f>
        <v/>
      </c>
      <c r="C7579" t="str">
        <f>IF([1]主干线!C7579="","",[1]主干线!C7579)</f>
        <v/>
      </c>
      <c r="D7579" t="str">
        <f>IF([1]主干线!R7579="","",[1]主干线!R7579)</f>
        <v/>
      </c>
      <c r="E7579" t="str">
        <f>IF([1]主干线!S7579="","",[1]主干线!S7579)</f>
        <v/>
      </c>
      <c r="F7579" t="str">
        <f>IF([1]主干线!G7579="","",[1]主干线!G7579)</f>
        <v/>
      </c>
      <c r="G7579" t="str">
        <f>IF([1]主干线!H7579="","",[1]主干线!H7579)</f>
        <v/>
      </c>
    </row>
    <row r="7580" spans="1:7" x14ac:dyDescent="0.15">
      <c r="A7580" t="str">
        <f>IF([1]主干线!A7580="","",[1]主干线!A7580)</f>
        <v/>
      </c>
      <c r="B7580" t="str">
        <f>IF([1]主干线!B7580="","",[1]主干线!B7580)</f>
        <v/>
      </c>
      <c r="C7580" t="str">
        <f>IF([1]主干线!C7580="","",[1]主干线!C7580)</f>
        <v/>
      </c>
      <c r="D7580" t="str">
        <f>IF([1]主干线!R7580="","",[1]主干线!R7580)</f>
        <v/>
      </c>
      <c r="E7580" t="str">
        <f>IF([1]主干线!S7580="","",[1]主干线!S7580)</f>
        <v/>
      </c>
      <c r="F7580" t="str">
        <f>IF([1]主干线!G7580="","",[1]主干线!G7580)</f>
        <v/>
      </c>
      <c r="G7580" t="str">
        <f>IF([1]主干线!H7580="","",[1]主干线!H7580)</f>
        <v/>
      </c>
    </row>
    <row r="7581" spans="1:7" x14ac:dyDescent="0.15">
      <c r="A7581" t="str">
        <f>IF([1]主干线!A7581="","",[1]主干线!A7581)</f>
        <v/>
      </c>
      <c r="B7581" t="str">
        <f>IF([1]主干线!B7581="","",[1]主干线!B7581)</f>
        <v/>
      </c>
      <c r="C7581" t="str">
        <f>IF([1]主干线!C7581="","",[1]主干线!C7581)</f>
        <v/>
      </c>
      <c r="D7581" t="str">
        <f>IF([1]主干线!R7581="","",[1]主干线!R7581)</f>
        <v/>
      </c>
      <c r="E7581" t="str">
        <f>IF([1]主干线!S7581="","",[1]主干线!S7581)</f>
        <v/>
      </c>
      <c r="F7581" t="str">
        <f>IF([1]主干线!G7581="","",[1]主干线!G7581)</f>
        <v/>
      </c>
      <c r="G7581" t="str">
        <f>IF([1]主干线!H7581="","",[1]主干线!H7581)</f>
        <v/>
      </c>
    </row>
    <row r="7582" spans="1:7" x14ac:dyDescent="0.15">
      <c r="A7582" t="str">
        <f>IF([1]主干线!A7582="","",[1]主干线!A7582)</f>
        <v/>
      </c>
      <c r="B7582" t="str">
        <f>IF([1]主干线!B7582="","",[1]主干线!B7582)</f>
        <v/>
      </c>
      <c r="C7582" t="str">
        <f>IF([1]主干线!C7582="","",[1]主干线!C7582)</f>
        <v/>
      </c>
      <c r="D7582" t="str">
        <f>IF([1]主干线!R7582="","",[1]主干线!R7582)</f>
        <v/>
      </c>
      <c r="E7582" t="str">
        <f>IF([1]主干线!S7582="","",[1]主干线!S7582)</f>
        <v/>
      </c>
      <c r="F7582" t="str">
        <f>IF([1]主干线!G7582="","",[1]主干线!G7582)</f>
        <v/>
      </c>
      <c r="G7582" t="str">
        <f>IF([1]主干线!H7582="","",[1]主干线!H7582)</f>
        <v/>
      </c>
    </row>
    <row r="7583" spans="1:7" x14ac:dyDescent="0.15">
      <c r="A7583" t="str">
        <f>IF([1]主干线!A7583="","",[1]主干线!A7583)</f>
        <v/>
      </c>
      <c r="B7583" t="str">
        <f>IF([1]主干线!B7583="","",[1]主干线!B7583)</f>
        <v/>
      </c>
      <c r="C7583" t="str">
        <f>IF([1]主干线!C7583="","",[1]主干线!C7583)</f>
        <v/>
      </c>
      <c r="D7583" t="str">
        <f>IF([1]主干线!R7583="","",[1]主干线!R7583)</f>
        <v/>
      </c>
      <c r="E7583" t="str">
        <f>IF([1]主干线!S7583="","",[1]主干线!S7583)</f>
        <v/>
      </c>
      <c r="F7583" t="str">
        <f>IF([1]主干线!G7583="","",[1]主干线!G7583)</f>
        <v/>
      </c>
      <c r="G7583" t="str">
        <f>IF([1]主干线!H7583="","",[1]主干线!H7583)</f>
        <v/>
      </c>
    </row>
    <row r="7584" spans="1:7" x14ac:dyDescent="0.15">
      <c r="A7584" t="str">
        <f>IF([1]主干线!A7584="","",[1]主干线!A7584)</f>
        <v/>
      </c>
      <c r="B7584" t="str">
        <f>IF([1]主干线!B7584="","",[1]主干线!B7584)</f>
        <v/>
      </c>
      <c r="C7584" t="str">
        <f>IF([1]主干线!C7584="","",[1]主干线!C7584)</f>
        <v/>
      </c>
      <c r="D7584" t="str">
        <f>IF([1]主干线!R7584="","",[1]主干线!R7584)</f>
        <v/>
      </c>
      <c r="E7584" t="str">
        <f>IF([1]主干线!S7584="","",[1]主干线!S7584)</f>
        <v/>
      </c>
      <c r="F7584" t="str">
        <f>IF([1]主干线!G7584="","",[1]主干线!G7584)</f>
        <v/>
      </c>
      <c r="G7584" t="str">
        <f>IF([1]主干线!H7584="","",[1]主干线!H7584)</f>
        <v/>
      </c>
    </row>
    <row r="7585" spans="1:7" x14ac:dyDescent="0.15">
      <c r="A7585" t="str">
        <f>IF([1]主干线!A7585="","",[1]主干线!A7585)</f>
        <v/>
      </c>
      <c r="B7585" t="str">
        <f>IF([1]主干线!B7585="","",[1]主干线!B7585)</f>
        <v/>
      </c>
      <c r="C7585" t="str">
        <f>IF([1]主干线!C7585="","",[1]主干线!C7585)</f>
        <v/>
      </c>
      <c r="D7585" t="str">
        <f>IF([1]主干线!R7585="","",[1]主干线!R7585)</f>
        <v/>
      </c>
      <c r="E7585" t="str">
        <f>IF([1]主干线!S7585="","",[1]主干线!S7585)</f>
        <v/>
      </c>
      <c r="F7585" t="str">
        <f>IF([1]主干线!G7585="","",[1]主干线!G7585)</f>
        <v/>
      </c>
      <c r="G7585" t="str">
        <f>IF([1]主干线!H7585="","",[1]主干线!H7585)</f>
        <v/>
      </c>
    </row>
    <row r="7586" spans="1:7" x14ac:dyDescent="0.15">
      <c r="A7586" t="str">
        <f>IF([1]主干线!A7586="","",[1]主干线!A7586)</f>
        <v/>
      </c>
      <c r="B7586" t="str">
        <f>IF([1]主干线!B7586="","",[1]主干线!B7586)</f>
        <v/>
      </c>
      <c r="C7586" t="str">
        <f>IF([1]主干线!C7586="","",[1]主干线!C7586)</f>
        <v/>
      </c>
      <c r="D7586" t="str">
        <f>IF([1]主干线!R7586="","",[1]主干线!R7586)</f>
        <v/>
      </c>
      <c r="E7586" t="str">
        <f>IF([1]主干线!S7586="","",[1]主干线!S7586)</f>
        <v/>
      </c>
      <c r="F7586" t="str">
        <f>IF([1]主干线!G7586="","",[1]主干线!G7586)</f>
        <v/>
      </c>
      <c r="G7586" t="str">
        <f>IF([1]主干线!H7586="","",[1]主干线!H7586)</f>
        <v/>
      </c>
    </row>
    <row r="7587" spans="1:7" x14ac:dyDescent="0.15">
      <c r="A7587" t="str">
        <f>IF([1]主干线!A7587="","",[1]主干线!A7587)</f>
        <v/>
      </c>
      <c r="B7587" t="str">
        <f>IF([1]主干线!B7587="","",[1]主干线!B7587)</f>
        <v/>
      </c>
      <c r="C7587" t="str">
        <f>IF([1]主干线!C7587="","",[1]主干线!C7587)</f>
        <v/>
      </c>
      <c r="D7587" t="str">
        <f>IF([1]主干线!R7587="","",[1]主干线!R7587)</f>
        <v/>
      </c>
      <c r="E7587" t="str">
        <f>IF([1]主干线!S7587="","",[1]主干线!S7587)</f>
        <v/>
      </c>
      <c r="F7587" t="str">
        <f>IF([1]主干线!G7587="","",[1]主干线!G7587)</f>
        <v/>
      </c>
      <c r="G7587" t="str">
        <f>IF([1]主干线!H7587="","",[1]主干线!H7587)</f>
        <v/>
      </c>
    </row>
    <row r="7588" spans="1:7" x14ac:dyDescent="0.15">
      <c r="A7588" t="str">
        <f>IF([1]主干线!A7588="","",[1]主干线!A7588)</f>
        <v/>
      </c>
      <c r="B7588" t="str">
        <f>IF([1]主干线!B7588="","",[1]主干线!B7588)</f>
        <v/>
      </c>
      <c r="C7588" t="str">
        <f>IF([1]主干线!C7588="","",[1]主干线!C7588)</f>
        <v/>
      </c>
      <c r="D7588" t="str">
        <f>IF([1]主干线!R7588="","",[1]主干线!R7588)</f>
        <v/>
      </c>
      <c r="E7588" t="str">
        <f>IF([1]主干线!S7588="","",[1]主干线!S7588)</f>
        <v/>
      </c>
      <c r="F7588" t="str">
        <f>IF([1]主干线!G7588="","",[1]主干线!G7588)</f>
        <v/>
      </c>
      <c r="G7588" t="str">
        <f>IF([1]主干线!H7588="","",[1]主干线!H7588)</f>
        <v/>
      </c>
    </row>
    <row r="7589" spans="1:7" x14ac:dyDescent="0.15">
      <c r="A7589" t="str">
        <f>IF([1]主干线!A7589="","",[1]主干线!A7589)</f>
        <v/>
      </c>
      <c r="B7589" t="str">
        <f>IF([1]主干线!B7589="","",[1]主干线!B7589)</f>
        <v/>
      </c>
      <c r="C7589" t="str">
        <f>IF([1]主干线!C7589="","",[1]主干线!C7589)</f>
        <v/>
      </c>
      <c r="D7589" t="str">
        <f>IF([1]主干线!R7589="","",[1]主干线!R7589)</f>
        <v/>
      </c>
      <c r="E7589" t="str">
        <f>IF([1]主干线!S7589="","",[1]主干线!S7589)</f>
        <v/>
      </c>
      <c r="F7589" t="str">
        <f>IF([1]主干线!G7589="","",[1]主干线!G7589)</f>
        <v/>
      </c>
      <c r="G7589" t="str">
        <f>IF([1]主干线!H7589="","",[1]主干线!H7589)</f>
        <v/>
      </c>
    </row>
    <row r="7590" spans="1:7" x14ac:dyDescent="0.15">
      <c r="A7590" t="str">
        <f>IF([1]主干线!A7590="","",[1]主干线!A7590)</f>
        <v/>
      </c>
      <c r="B7590" t="str">
        <f>IF([1]主干线!B7590="","",[1]主干线!B7590)</f>
        <v/>
      </c>
      <c r="C7590" t="str">
        <f>IF([1]主干线!C7590="","",[1]主干线!C7590)</f>
        <v/>
      </c>
      <c r="D7590" t="str">
        <f>IF([1]主干线!R7590="","",[1]主干线!R7590)</f>
        <v/>
      </c>
      <c r="E7590" t="str">
        <f>IF([1]主干线!S7590="","",[1]主干线!S7590)</f>
        <v/>
      </c>
      <c r="F7590" t="str">
        <f>IF([1]主干线!G7590="","",[1]主干线!G7590)</f>
        <v/>
      </c>
      <c r="G7590" t="str">
        <f>IF([1]主干线!H7590="","",[1]主干线!H7590)</f>
        <v/>
      </c>
    </row>
    <row r="7591" spans="1:7" x14ac:dyDescent="0.15">
      <c r="A7591" t="str">
        <f>IF([1]主干线!A7591="","",[1]主干线!A7591)</f>
        <v/>
      </c>
      <c r="B7591" t="str">
        <f>IF([1]主干线!B7591="","",[1]主干线!B7591)</f>
        <v/>
      </c>
      <c r="C7591" t="str">
        <f>IF([1]主干线!C7591="","",[1]主干线!C7591)</f>
        <v/>
      </c>
      <c r="D7591" t="str">
        <f>IF([1]主干线!R7591="","",[1]主干线!R7591)</f>
        <v/>
      </c>
      <c r="E7591" t="str">
        <f>IF([1]主干线!S7591="","",[1]主干线!S7591)</f>
        <v/>
      </c>
      <c r="F7591" t="str">
        <f>IF([1]主干线!G7591="","",[1]主干线!G7591)</f>
        <v/>
      </c>
      <c r="G7591" t="str">
        <f>IF([1]主干线!H7591="","",[1]主干线!H7591)</f>
        <v/>
      </c>
    </row>
    <row r="7592" spans="1:7" x14ac:dyDescent="0.15">
      <c r="A7592" t="str">
        <f>IF([1]主干线!A7592="","",[1]主干线!A7592)</f>
        <v/>
      </c>
      <c r="B7592" t="str">
        <f>IF([1]主干线!B7592="","",[1]主干线!B7592)</f>
        <v/>
      </c>
      <c r="C7592" t="str">
        <f>IF([1]主干线!C7592="","",[1]主干线!C7592)</f>
        <v/>
      </c>
      <c r="D7592" t="str">
        <f>IF([1]主干线!R7592="","",[1]主干线!R7592)</f>
        <v/>
      </c>
      <c r="E7592" t="str">
        <f>IF([1]主干线!S7592="","",[1]主干线!S7592)</f>
        <v/>
      </c>
      <c r="F7592" t="str">
        <f>IF([1]主干线!G7592="","",[1]主干线!G7592)</f>
        <v/>
      </c>
      <c r="G7592" t="str">
        <f>IF([1]主干线!H7592="","",[1]主干线!H7592)</f>
        <v/>
      </c>
    </row>
    <row r="7593" spans="1:7" x14ac:dyDescent="0.15">
      <c r="A7593" t="str">
        <f>IF([1]主干线!A7593="","",[1]主干线!A7593)</f>
        <v/>
      </c>
      <c r="B7593" t="str">
        <f>IF([1]主干线!B7593="","",[1]主干线!B7593)</f>
        <v/>
      </c>
      <c r="C7593" t="str">
        <f>IF([1]主干线!C7593="","",[1]主干线!C7593)</f>
        <v/>
      </c>
      <c r="D7593" t="str">
        <f>IF([1]主干线!R7593="","",[1]主干线!R7593)</f>
        <v/>
      </c>
      <c r="E7593" t="str">
        <f>IF([1]主干线!S7593="","",[1]主干线!S7593)</f>
        <v/>
      </c>
      <c r="F7593" t="str">
        <f>IF([1]主干线!G7593="","",[1]主干线!G7593)</f>
        <v/>
      </c>
      <c r="G7593" t="str">
        <f>IF([1]主干线!H7593="","",[1]主干线!H7593)</f>
        <v/>
      </c>
    </row>
    <row r="7594" spans="1:7" x14ac:dyDescent="0.15">
      <c r="A7594" t="str">
        <f>IF([1]主干线!A7594="","",[1]主干线!A7594)</f>
        <v/>
      </c>
      <c r="B7594" t="str">
        <f>IF([1]主干线!B7594="","",[1]主干线!B7594)</f>
        <v/>
      </c>
      <c r="C7594" t="str">
        <f>IF([1]主干线!C7594="","",[1]主干线!C7594)</f>
        <v/>
      </c>
      <c r="D7594" t="str">
        <f>IF([1]主干线!R7594="","",[1]主干线!R7594)</f>
        <v/>
      </c>
      <c r="E7594" t="str">
        <f>IF([1]主干线!S7594="","",[1]主干线!S7594)</f>
        <v/>
      </c>
      <c r="F7594" t="str">
        <f>IF([1]主干线!G7594="","",[1]主干线!G7594)</f>
        <v/>
      </c>
      <c r="G7594" t="str">
        <f>IF([1]主干线!H7594="","",[1]主干线!H7594)</f>
        <v/>
      </c>
    </row>
    <row r="7595" spans="1:7" x14ac:dyDescent="0.15">
      <c r="A7595" t="str">
        <f>IF([1]主干线!A7595="","",[1]主干线!A7595)</f>
        <v/>
      </c>
      <c r="B7595" t="str">
        <f>IF([1]主干线!B7595="","",[1]主干线!B7595)</f>
        <v/>
      </c>
      <c r="C7595" t="str">
        <f>IF([1]主干线!C7595="","",[1]主干线!C7595)</f>
        <v/>
      </c>
      <c r="D7595" t="str">
        <f>IF([1]主干线!R7595="","",[1]主干线!R7595)</f>
        <v/>
      </c>
      <c r="E7595" t="str">
        <f>IF([1]主干线!S7595="","",[1]主干线!S7595)</f>
        <v/>
      </c>
      <c r="F7595" t="str">
        <f>IF([1]主干线!G7595="","",[1]主干线!G7595)</f>
        <v/>
      </c>
      <c r="G7595" t="str">
        <f>IF([1]主干线!H7595="","",[1]主干线!H7595)</f>
        <v/>
      </c>
    </row>
    <row r="7596" spans="1:7" x14ac:dyDescent="0.15">
      <c r="A7596" t="str">
        <f>IF([1]主干线!A7596="","",[1]主干线!A7596)</f>
        <v/>
      </c>
      <c r="B7596" t="str">
        <f>IF([1]主干线!B7596="","",[1]主干线!B7596)</f>
        <v/>
      </c>
      <c r="C7596" t="str">
        <f>IF([1]主干线!C7596="","",[1]主干线!C7596)</f>
        <v/>
      </c>
      <c r="D7596" t="str">
        <f>IF([1]主干线!R7596="","",[1]主干线!R7596)</f>
        <v/>
      </c>
      <c r="E7596" t="str">
        <f>IF([1]主干线!S7596="","",[1]主干线!S7596)</f>
        <v/>
      </c>
      <c r="F7596" t="str">
        <f>IF([1]主干线!G7596="","",[1]主干线!G7596)</f>
        <v/>
      </c>
      <c r="G7596" t="str">
        <f>IF([1]主干线!H7596="","",[1]主干线!H7596)</f>
        <v/>
      </c>
    </row>
    <row r="7597" spans="1:7" x14ac:dyDescent="0.15">
      <c r="A7597" t="str">
        <f>IF([1]主干线!A7597="","",[1]主干线!A7597)</f>
        <v/>
      </c>
      <c r="B7597" t="str">
        <f>IF([1]主干线!B7597="","",[1]主干线!B7597)</f>
        <v/>
      </c>
      <c r="C7597" t="str">
        <f>IF([1]主干线!C7597="","",[1]主干线!C7597)</f>
        <v/>
      </c>
      <c r="D7597" t="str">
        <f>IF([1]主干线!R7597="","",[1]主干线!R7597)</f>
        <v/>
      </c>
      <c r="E7597" t="str">
        <f>IF([1]主干线!S7597="","",[1]主干线!S7597)</f>
        <v/>
      </c>
      <c r="F7597" t="str">
        <f>IF([1]主干线!G7597="","",[1]主干线!G7597)</f>
        <v/>
      </c>
      <c r="G7597" t="str">
        <f>IF([1]主干线!H7597="","",[1]主干线!H7597)</f>
        <v/>
      </c>
    </row>
    <row r="7598" spans="1:7" x14ac:dyDescent="0.15">
      <c r="A7598" t="str">
        <f>IF([1]主干线!A7598="","",[1]主干线!A7598)</f>
        <v/>
      </c>
      <c r="B7598" t="str">
        <f>IF([1]主干线!B7598="","",[1]主干线!B7598)</f>
        <v/>
      </c>
      <c r="C7598" t="str">
        <f>IF([1]主干线!C7598="","",[1]主干线!C7598)</f>
        <v/>
      </c>
      <c r="D7598" t="str">
        <f>IF([1]主干线!R7598="","",[1]主干线!R7598)</f>
        <v/>
      </c>
      <c r="E7598" t="str">
        <f>IF([1]主干线!S7598="","",[1]主干线!S7598)</f>
        <v/>
      </c>
      <c r="F7598" t="str">
        <f>IF([1]主干线!G7598="","",[1]主干线!G7598)</f>
        <v/>
      </c>
      <c r="G7598" t="str">
        <f>IF([1]主干线!H7598="","",[1]主干线!H7598)</f>
        <v/>
      </c>
    </row>
    <row r="7599" spans="1:7" x14ac:dyDescent="0.15">
      <c r="A7599" t="str">
        <f>IF([1]主干线!A7599="","",[1]主干线!A7599)</f>
        <v/>
      </c>
      <c r="B7599" t="str">
        <f>IF([1]主干线!B7599="","",[1]主干线!B7599)</f>
        <v/>
      </c>
      <c r="C7599" t="str">
        <f>IF([1]主干线!C7599="","",[1]主干线!C7599)</f>
        <v/>
      </c>
      <c r="D7599" t="str">
        <f>IF([1]主干线!R7599="","",[1]主干线!R7599)</f>
        <v/>
      </c>
      <c r="E7599" t="str">
        <f>IF([1]主干线!S7599="","",[1]主干线!S7599)</f>
        <v/>
      </c>
      <c r="F7599" t="str">
        <f>IF([1]主干线!G7599="","",[1]主干线!G7599)</f>
        <v/>
      </c>
      <c r="G7599" t="str">
        <f>IF([1]主干线!H7599="","",[1]主干线!H7599)</f>
        <v/>
      </c>
    </row>
    <row r="7600" spans="1:7" x14ac:dyDescent="0.15">
      <c r="A7600" t="str">
        <f>IF([1]主干线!A7600="","",[1]主干线!A7600)</f>
        <v/>
      </c>
      <c r="B7600" t="str">
        <f>IF([1]主干线!B7600="","",[1]主干线!B7600)</f>
        <v/>
      </c>
      <c r="C7600" t="str">
        <f>IF([1]主干线!C7600="","",[1]主干线!C7600)</f>
        <v/>
      </c>
      <c r="D7600" t="str">
        <f>IF([1]主干线!R7600="","",[1]主干线!R7600)</f>
        <v/>
      </c>
      <c r="E7600" t="str">
        <f>IF([1]主干线!S7600="","",[1]主干线!S7600)</f>
        <v/>
      </c>
      <c r="F7600" t="str">
        <f>IF([1]主干线!G7600="","",[1]主干线!G7600)</f>
        <v/>
      </c>
      <c r="G7600" t="str">
        <f>IF([1]主干线!H7600="","",[1]主干线!H7600)</f>
        <v/>
      </c>
    </row>
    <row r="7601" spans="1:7" x14ac:dyDescent="0.15">
      <c r="A7601" t="str">
        <f>IF([1]主干线!A7601="","",[1]主干线!A7601)</f>
        <v/>
      </c>
      <c r="B7601" t="str">
        <f>IF([1]主干线!B7601="","",[1]主干线!B7601)</f>
        <v/>
      </c>
      <c r="C7601" t="str">
        <f>IF([1]主干线!C7601="","",[1]主干线!C7601)</f>
        <v/>
      </c>
      <c r="D7601" t="str">
        <f>IF([1]主干线!R7601="","",[1]主干线!R7601)</f>
        <v/>
      </c>
      <c r="E7601" t="str">
        <f>IF([1]主干线!S7601="","",[1]主干线!S7601)</f>
        <v/>
      </c>
      <c r="F7601" t="str">
        <f>IF([1]主干线!G7601="","",[1]主干线!G7601)</f>
        <v/>
      </c>
      <c r="G7601" t="str">
        <f>IF([1]主干线!H7601="","",[1]主干线!H7601)</f>
        <v/>
      </c>
    </row>
    <row r="7602" spans="1:7" x14ac:dyDescent="0.15">
      <c r="A7602" t="str">
        <f>IF([1]主干线!A7602="","",[1]主干线!A7602)</f>
        <v/>
      </c>
      <c r="B7602" t="str">
        <f>IF([1]主干线!B7602="","",[1]主干线!B7602)</f>
        <v/>
      </c>
      <c r="C7602" t="str">
        <f>IF([1]主干线!C7602="","",[1]主干线!C7602)</f>
        <v/>
      </c>
      <c r="D7602" t="str">
        <f>IF([1]主干线!R7602="","",[1]主干线!R7602)</f>
        <v/>
      </c>
      <c r="E7602" t="str">
        <f>IF([1]主干线!S7602="","",[1]主干线!S7602)</f>
        <v/>
      </c>
      <c r="F7602" t="str">
        <f>IF([1]主干线!G7602="","",[1]主干线!G7602)</f>
        <v/>
      </c>
      <c r="G7602" t="str">
        <f>IF([1]主干线!H7602="","",[1]主干线!H7602)</f>
        <v/>
      </c>
    </row>
    <row r="7603" spans="1:7" x14ac:dyDescent="0.15">
      <c r="A7603" t="str">
        <f>IF([1]主干线!A7603="","",[1]主干线!A7603)</f>
        <v/>
      </c>
      <c r="B7603" t="str">
        <f>IF([1]主干线!B7603="","",[1]主干线!B7603)</f>
        <v/>
      </c>
      <c r="C7603" t="str">
        <f>IF([1]主干线!C7603="","",[1]主干线!C7603)</f>
        <v/>
      </c>
      <c r="D7603" t="str">
        <f>IF([1]主干线!R7603="","",[1]主干线!R7603)</f>
        <v/>
      </c>
      <c r="E7603" t="str">
        <f>IF([1]主干线!S7603="","",[1]主干线!S7603)</f>
        <v/>
      </c>
      <c r="F7603" t="str">
        <f>IF([1]主干线!G7603="","",[1]主干线!G7603)</f>
        <v/>
      </c>
      <c r="G7603" t="str">
        <f>IF([1]主干线!H7603="","",[1]主干线!H7603)</f>
        <v/>
      </c>
    </row>
    <row r="7604" spans="1:7" x14ac:dyDescent="0.15">
      <c r="A7604" t="str">
        <f>IF([1]主干线!A7604="","",[1]主干线!A7604)</f>
        <v/>
      </c>
      <c r="B7604" t="str">
        <f>IF([1]主干线!B7604="","",[1]主干线!B7604)</f>
        <v/>
      </c>
      <c r="C7604" t="str">
        <f>IF([1]主干线!C7604="","",[1]主干线!C7604)</f>
        <v/>
      </c>
      <c r="D7604" t="str">
        <f>IF([1]主干线!R7604="","",[1]主干线!R7604)</f>
        <v/>
      </c>
      <c r="E7604" t="str">
        <f>IF([1]主干线!S7604="","",[1]主干线!S7604)</f>
        <v/>
      </c>
      <c r="F7604" t="str">
        <f>IF([1]主干线!G7604="","",[1]主干线!G7604)</f>
        <v/>
      </c>
      <c r="G7604" t="str">
        <f>IF([1]主干线!H7604="","",[1]主干线!H7604)</f>
        <v/>
      </c>
    </row>
    <row r="7605" spans="1:7" x14ac:dyDescent="0.15">
      <c r="A7605" t="str">
        <f>IF([1]主干线!A7605="","",[1]主干线!A7605)</f>
        <v/>
      </c>
      <c r="B7605" t="str">
        <f>IF([1]主干线!B7605="","",[1]主干线!B7605)</f>
        <v/>
      </c>
      <c r="C7605" t="str">
        <f>IF([1]主干线!C7605="","",[1]主干线!C7605)</f>
        <v/>
      </c>
      <c r="D7605" t="str">
        <f>IF([1]主干线!R7605="","",[1]主干线!R7605)</f>
        <v/>
      </c>
      <c r="E7605" t="str">
        <f>IF([1]主干线!S7605="","",[1]主干线!S7605)</f>
        <v/>
      </c>
      <c r="F7605" t="str">
        <f>IF([1]主干线!G7605="","",[1]主干线!G7605)</f>
        <v/>
      </c>
      <c r="G7605" t="str">
        <f>IF([1]主干线!H7605="","",[1]主干线!H7605)</f>
        <v/>
      </c>
    </row>
    <row r="7606" spans="1:7" x14ac:dyDescent="0.15">
      <c r="A7606" t="str">
        <f>IF([1]主干线!A7606="","",[1]主干线!A7606)</f>
        <v/>
      </c>
      <c r="B7606" t="str">
        <f>IF([1]主干线!B7606="","",[1]主干线!B7606)</f>
        <v/>
      </c>
      <c r="C7606" t="str">
        <f>IF([1]主干线!C7606="","",[1]主干线!C7606)</f>
        <v/>
      </c>
      <c r="D7606" t="str">
        <f>IF([1]主干线!R7606="","",[1]主干线!R7606)</f>
        <v/>
      </c>
      <c r="E7606" t="str">
        <f>IF([1]主干线!S7606="","",[1]主干线!S7606)</f>
        <v/>
      </c>
      <c r="F7606" t="str">
        <f>IF([1]主干线!G7606="","",[1]主干线!G7606)</f>
        <v/>
      </c>
      <c r="G7606" t="str">
        <f>IF([1]主干线!H7606="","",[1]主干线!H7606)</f>
        <v/>
      </c>
    </row>
    <row r="7607" spans="1:7" x14ac:dyDescent="0.15">
      <c r="A7607" t="str">
        <f>IF([1]主干线!A7607="","",[1]主干线!A7607)</f>
        <v/>
      </c>
      <c r="B7607" t="str">
        <f>IF([1]主干线!B7607="","",[1]主干线!B7607)</f>
        <v/>
      </c>
      <c r="C7607" t="str">
        <f>IF([1]主干线!C7607="","",[1]主干线!C7607)</f>
        <v/>
      </c>
      <c r="D7607" t="str">
        <f>IF([1]主干线!R7607="","",[1]主干线!R7607)</f>
        <v/>
      </c>
      <c r="E7607" t="str">
        <f>IF([1]主干线!S7607="","",[1]主干线!S7607)</f>
        <v/>
      </c>
      <c r="F7607" t="str">
        <f>IF([1]主干线!G7607="","",[1]主干线!G7607)</f>
        <v/>
      </c>
      <c r="G7607" t="str">
        <f>IF([1]主干线!H7607="","",[1]主干线!H7607)</f>
        <v/>
      </c>
    </row>
    <row r="7608" spans="1:7" x14ac:dyDescent="0.15">
      <c r="A7608" t="str">
        <f>IF([1]主干线!A7608="","",[1]主干线!A7608)</f>
        <v/>
      </c>
      <c r="B7608" t="str">
        <f>IF([1]主干线!B7608="","",[1]主干线!B7608)</f>
        <v/>
      </c>
      <c r="C7608" t="str">
        <f>IF([1]主干线!C7608="","",[1]主干线!C7608)</f>
        <v/>
      </c>
      <c r="D7608" t="str">
        <f>IF([1]主干线!R7608="","",[1]主干线!R7608)</f>
        <v/>
      </c>
      <c r="E7608" t="str">
        <f>IF([1]主干线!S7608="","",[1]主干线!S7608)</f>
        <v/>
      </c>
      <c r="F7608" t="str">
        <f>IF([1]主干线!G7608="","",[1]主干线!G7608)</f>
        <v/>
      </c>
      <c r="G7608" t="str">
        <f>IF([1]主干线!H7608="","",[1]主干线!H7608)</f>
        <v/>
      </c>
    </row>
    <row r="7609" spans="1:7" x14ac:dyDescent="0.15">
      <c r="A7609" t="str">
        <f>IF([1]主干线!A7609="","",[1]主干线!A7609)</f>
        <v/>
      </c>
      <c r="B7609" t="str">
        <f>IF([1]主干线!B7609="","",[1]主干线!B7609)</f>
        <v/>
      </c>
      <c r="C7609" t="str">
        <f>IF([1]主干线!C7609="","",[1]主干线!C7609)</f>
        <v/>
      </c>
      <c r="D7609" t="str">
        <f>IF([1]主干线!R7609="","",[1]主干线!R7609)</f>
        <v/>
      </c>
      <c r="E7609" t="str">
        <f>IF([1]主干线!S7609="","",[1]主干线!S7609)</f>
        <v/>
      </c>
      <c r="F7609" t="str">
        <f>IF([1]主干线!G7609="","",[1]主干线!G7609)</f>
        <v/>
      </c>
      <c r="G7609" t="str">
        <f>IF([1]主干线!H7609="","",[1]主干线!H7609)</f>
        <v/>
      </c>
    </row>
    <row r="7610" spans="1:7" x14ac:dyDescent="0.15">
      <c r="A7610" t="str">
        <f>IF([1]主干线!A7610="","",[1]主干线!A7610)</f>
        <v/>
      </c>
      <c r="B7610" t="str">
        <f>IF([1]主干线!B7610="","",[1]主干线!B7610)</f>
        <v/>
      </c>
      <c r="C7610" t="str">
        <f>IF([1]主干线!C7610="","",[1]主干线!C7610)</f>
        <v/>
      </c>
      <c r="D7610" t="str">
        <f>IF([1]主干线!R7610="","",[1]主干线!R7610)</f>
        <v/>
      </c>
      <c r="E7610" t="str">
        <f>IF([1]主干线!S7610="","",[1]主干线!S7610)</f>
        <v/>
      </c>
      <c r="F7610" t="str">
        <f>IF([1]主干线!G7610="","",[1]主干线!G7610)</f>
        <v/>
      </c>
      <c r="G7610" t="str">
        <f>IF([1]主干线!H7610="","",[1]主干线!H7610)</f>
        <v/>
      </c>
    </row>
    <row r="7611" spans="1:7" x14ac:dyDescent="0.15">
      <c r="A7611" t="str">
        <f>IF([1]主干线!A7611="","",[1]主干线!A7611)</f>
        <v/>
      </c>
      <c r="B7611" t="str">
        <f>IF([1]主干线!B7611="","",[1]主干线!B7611)</f>
        <v/>
      </c>
      <c r="C7611" t="str">
        <f>IF([1]主干线!C7611="","",[1]主干线!C7611)</f>
        <v/>
      </c>
      <c r="D7611" t="str">
        <f>IF([1]主干线!R7611="","",[1]主干线!R7611)</f>
        <v/>
      </c>
      <c r="E7611" t="str">
        <f>IF([1]主干线!S7611="","",[1]主干线!S7611)</f>
        <v/>
      </c>
      <c r="F7611" t="str">
        <f>IF([1]主干线!G7611="","",[1]主干线!G7611)</f>
        <v/>
      </c>
      <c r="G7611" t="str">
        <f>IF([1]主干线!H7611="","",[1]主干线!H7611)</f>
        <v/>
      </c>
    </row>
    <row r="7612" spans="1:7" x14ac:dyDescent="0.15">
      <c r="A7612" t="str">
        <f>IF([1]主干线!A7612="","",[1]主干线!A7612)</f>
        <v/>
      </c>
      <c r="B7612" t="str">
        <f>IF([1]主干线!B7612="","",[1]主干线!B7612)</f>
        <v/>
      </c>
      <c r="C7612" t="str">
        <f>IF([1]主干线!C7612="","",[1]主干线!C7612)</f>
        <v/>
      </c>
      <c r="D7612" t="str">
        <f>IF([1]主干线!R7612="","",[1]主干线!R7612)</f>
        <v/>
      </c>
      <c r="E7612" t="str">
        <f>IF([1]主干线!S7612="","",[1]主干线!S7612)</f>
        <v/>
      </c>
      <c r="F7612" t="str">
        <f>IF([1]主干线!G7612="","",[1]主干线!G7612)</f>
        <v/>
      </c>
      <c r="G7612" t="str">
        <f>IF([1]主干线!H7612="","",[1]主干线!H7612)</f>
        <v/>
      </c>
    </row>
    <row r="7613" spans="1:7" x14ac:dyDescent="0.15">
      <c r="A7613" t="str">
        <f>IF([1]主干线!A7613="","",[1]主干线!A7613)</f>
        <v/>
      </c>
      <c r="B7613" t="str">
        <f>IF([1]主干线!B7613="","",[1]主干线!B7613)</f>
        <v/>
      </c>
      <c r="C7613" t="str">
        <f>IF([1]主干线!C7613="","",[1]主干线!C7613)</f>
        <v/>
      </c>
      <c r="D7613" t="str">
        <f>IF([1]主干线!R7613="","",[1]主干线!R7613)</f>
        <v/>
      </c>
      <c r="E7613" t="str">
        <f>IF([1]主干线!S7613="","",[1]主干线!S7613)</f>
        <v/>
      </c>
      <c r="F7613" t="str">
        <f>IF([1]主干线!G7613="","",[1]主干线!G7613)</f>
        <v/>
      </c>
      <c r="G7613" t="str">
        <f>IF([1]主干线!H7613="","",[1]主干线!H7613)</f>
        <v/>
      </c>
    </row>
    <row r="7614" spans="1:7" x14ac:dyDescent="0.15">
      <c r="A7614" t="str">
        <f>IF([1]主干线!A7614="","",[1]主干线!A7614)</f>
        <v/>
      </c>
      <c r="B7614" t="str">
        <f>IF([1]主干线!B7614="","",[1]主干线!B7614)</f>
        <v/>
      </c>
      <c r="C7614" t="str">
        <f>IF([1]主干线!C7614="","",[1]主干线!C7614)</f>
        <v/>
      </c>
      <c r="D7614" t="str">
        <f>IF([1]主干线!R7614="","",[1]主干线!R7614)</f>
        <v/>
      </c>
      <c r="E7614" t="str">
        <f>IF([1]主干线!S7614="","",[1]主干线!S7614)</f>
        <v/>
      </c>
      <c r="F7614" t="str">
        <f>IF([1]主干线!G7614="","",[1]主干线!G7614)</f>
        <v/>
      </c>
      <c r="G7614" t="str">
        <f>IF([1]主干线!H7614="","",[1]主干线!H7614)</f>
        <v/>
      </c>
    </row>
    <row r="7615" spans="1:7" x14ac:dyDescent="0.15">
      <c r="A7615" t="str">
        <f>IF([1]主干线!A7615="","",[1]主干线!A7615)</f>
        <v/>
      </c>
      <c r="B7615" t="str">
        <f>IF([1]主干线!B7615="","",[1]主干线!B7615)</f>
        <v/>
      </c>
      <c r="C7615" t="str">
        <f>IF([1]主干线!C7615="","",[1]主干线!C7615)</f>
        <v/>
      </c>
      <c r="D7615" t="str">
        <f>IF([1]主干线!R7615="","",[1]主干线!R7615)</f>
        <v/>
      </c>
      <c r="E7615" t="str">
        <f>IF([1]主干线!S7615="","",[1]主干线!S7615)</f>
        <v/>
      </c>
      <c r="F7615" t="str">
        <f>IF([1]主干线!G7615="","",[1]主干线!G7615)</f>
        <v/>
      </c>
      <c r="G7615" t="str">
        <f>IF([1]主干线!H7615="","",[1]主干线!H7615)</f>
        <v/>
      </c>
    </row>
    <row r="7616" spans="1:7" x14ac:dyDescent="0.15">
      <c r="A7616" t="str">
        <f>IF([1]主干线!A7616="","",[1]主干线!A7616)</f>
        <v/>
      </c>
      <c r="B7616" t="str">
        <f>IF([1]主干线!B7616="","",[1]主干线!B7616)</f>
        <v/>
      </c>
      <c r="C7616" t="str">
        <f>IF([1]主干线!C7616="","",[1]主干线!C7616)</f>
        <v/>
      </c>
      <c r="D7616" t="str">
        <f>IF([1]主干线!R7616="","",[1]主干线!R7616)</f>
        <v/>
      </c>
      <c r="E7616" t="str">
        <f>IF([1]主干线!S7616="","",[1]主干线!S7616)</f>
        <v/>
      </c>
      <c r="F7616" t="str">
        <f>IF([1]主干线!G7616="","",[1]主干线!G7616)</f>
        <v/>
      </c>
      <c r="G7616" t="str">
        <f>IF([1]主干线!H7616="","",[1]主干线!H7616)</f>
        <v/>
      </c>
    </row>
    <row r="7617" spans="1:7" x14ac:dyDescent="0.15">
      <c r="A7617" t="str">
        <f>IF([1]主干线!A7617="","",[1]主干线!A7617)</f>
        <v/>
      </c>
      <c r="B7617" t="str">
        <f>IF([1]主干线!B7617="","",[1]主干线!B7617)</f>
        <v/>
      </c>
      <c r="C7617" t="str">
        <f>IF([1]主干线!C7617="","",[1]主干线!C7617)</f>
        <v/>
      </c>
      <c r="D7617" t="str">
        <f>IF([1]主干线!R7617="","",[1]主干线!R7617)</f>
        <v/>
      </c>
      <c r="E7617" t="str">
        <f>IF([1]主干线!S7617="","",[1]主干线!S7617)</f>
        <v/>
      </c>
      <c r="F7617" t="str">
        <f>IF([1]主干线!G7617="","",[1]主干线!G7617)</f>
        <v/>
      </c>
      <c r="G7617" t="str">
        <f>IF([1]主干线!H7617="","",[1]主干线!H7617)</f>
        <v/>
      </c>
    </row>
    <row r="7618" spans="1:7" x14ac:dyDescent="0.15">
      <c r="A7618" t="str">
        <f>IF([1]主干线!A7618="","",[1]主干线!A7618)</f>
        <v/>
      </c>
      <c r="B7618" t="str">
        <f>IF([1]主干线!B7618="","",[1]主干线!B7618)</f>
        <v/>
      </c>
      <c r="C7618" t="str">
        <f>IF([1]主干线!C7618="","",[1]主干线!C7618)</f>
        <v/>
      </c>
      <c r="D7618" t="str">
        <f>IF([1]主干线!R7618="","",[1]主干线!R7618)</f>
        <v/>
      </c>
      <c r="E7618" t="str">
        <f>IF([1]主干线!S7618="","",[1]主干线!S7618)</f>
        <v/>
      </c>
      <c r="F7618" t="str">
        <f>IF([1]主干线!G7618="","",[1]主干线!G7618)</f>
        <v/>
      </c>
      <c r="G7618" t="str">
        <f>IF([1]主干线!H7618="","",[1]主干线!H7618)</f>
        <v/>
      </c>
    </row>
    <row r="7619" spans="1:7" x14ac:dyDescent="0.15">
      <c r="A7619" t="str">
        <f>IF([1]主干线!A7619="","",[1]主干线!A7619)</f>
        <v/>
      </c>
      <c r="B7619" t="str">
        <f>IF([1]主干线!B7619="","",[1]主干线!B7619)</f>
        <v/>
      </c>
      <c r="C7619" t="str">
        <f>IF([1]主干线!C7619="","",[1]主干线!C7619)</f>
        <v/>
      </c>
      <c r="D7619" t="str">
        <f>IF([1]主干线!R7619="","",[1]主干线!R7619)</f>
        <v/>
      </c>
      <c r="E7619" t="str">
        <f>IF([1]主干线!S7619="","",[1]主干线!S7619)</f>
        <v/>
      </c>
      <c r="F7619" t="str">
        <f>IF([1]主干线!G7619="","",[1]主干线!G7619)</f>
        <v/>
      </c>
      <c r="G7619" t="str">
        <f>IF([1]主干线!H7619="","",[1]主干线!H7619)</f>
        <v/>
      </c>
    </row>
    <row r="7620" spans="1:7" x14ac:dyDescent="0.15">
      <c r="A7620" t="str">
        <f>IF([1]主干线!A7620="","",[1]主干线!A7620)</f>
        <v/>
      </c>
      <c r="B7620" t="str">
        <f>IF([1]主干线!B7620="","",[1]主干线!B7620)</f>
        <v/>
      </c>
      <c r="C7620" t="str">
        <f>IF([1]主干线!C7620="","",[1]主干线!C7620)</f>
        <v/>
      </c>
      <c r="D7620" t="str">
        <f>IF([1]主干线!R7620="","",[1]主干线!R7620)</f>
        <v/>
      </c>
      <c r="E7620" t="str">
        <f>IF([1]主干线!S7620="","",[1]主干线!S7620)</f>
        <v/>
      </c>
      <c r="F7620" t="str">
        <f>IF([1]主干线!G7620="","",[1]主干线!G7620)</f>
        <v/>
      </c>
      <c r="G7620" t="str">
        <f>IF([1]主干线!H7620="","",[1]主干线!H7620)</f>
        <v/>
      </c>
    </row>
    <row r="7621" spans="1:7" x14ac:dyDescent="0.15">
      <c r="A7621" t="str">
        <f>IF([1]主干线!A7621="","",[1]主干线!A7621)</f>
        <v/>
      </c>
      <c r="B7621" t="str">
        <f>IF([1]主干线!B7621="","",[1]主干线!B7621)</f>
        <v/>
      </c>
      <c r="C7621" t="str">
        <f>IF([1]主干线!C7621="","",[1]主干线!C7621)</f>
        <v/>
      </c>
      <c r="D7621" t="str">
        <f>IF([1]主干线!R7621="","",[1]主干线!R7621)</f>
        <v/>
      </c>
      <c r="E7621" t="str">
        <f>IF([1]主干线!S7621="","",[1]主干线!S7621)</f>
        <v/>
      </c>
      <c r="F7621" t="str">
        <f>IF([1]主干线!G7621="","",[1]主干线!G7621)</f>
        <v/>
      </c>
      <c r="G7621" t="str">
        <f>IF([1]主干线!H7621="","",[1]主干线!H7621)</f>
        <v/>
      </c>
    </row>
    <row r="7622" spans="1:7" x14ac:dyDescent="0.15">
      <c r="A7622" t="str">
        <f>IF([1]主干线!A7622="","",[1]主干线!A7622)</f>
        <v/>
      </c>
      <c r="B7622" t="str">
        <f>IF([1]主干线!B7622="","",[1]主干线!B7622)</f>
        <v/>
      </c>
      <c r="C7622" t="str">
        <f>IF([1]主干线!C7622="","",[1]主干线!C7622)</f>
        <v/>
      </c>
      <c r="D7622" t="str">
        <f>IF([1]主干线!R7622="","",[1]主干线!R7622)</f>
        <v/>
      </c>
      <c r="E7622" t="str">
        <f>IF([1]主干线!S7622="","",[1]主干线!S7622)</f>
        <v/>
      </c>
      <c r="F7622" t="str">
        <f>IF([1]主干线!G7622="","",[1]主干线!G7622)</f>
        <v/>
      </c>
      <c r="G7622" t="str">
        <f>IF([1]主干线!H7622="","",[1]主干线!H7622)</f>
        <v/>
      </c>
    </row>
    <row r="7623" spans="1:7" x14ac:dyDescent="0.15">
      <c r="A7623" t="str">
        <f>IF([1]主干线!A7623="","",[1]主干线!A7623)</f>
        <v/>
      </c>
      <c r="B7623" t="str">
        <f>IF([1]主干线!B7623="","",[1]主干线!B7623)</f>
        <v/>
      </c>
      <c r="C7623" t="str">
        <f>IF([1]主干线!C7623="","",[1]主干线!C7623)</f>
        <v/>
      </c>
      <c r="D7623" t="str">
        <f>IF([1]主干线!R7623="","",[1]主干线!R7623)</f>
        <v/>
      </c>
      <c r="E7623" t="str">
        <f>IF([1]主干线!S7623="","",[1]主干线!S7623)</f>
        <v/>
      </c>
      <c r="F7623" t="str">
        <f>IF([1]主干线!G7623="","",[1]主干线!G7623)</f>
        <v/>
      </c>
      <c r="G7623" t="str">
        <f>IF([1]主干线!H7623="","",[1]主干线!H7623)</f>
        <v/>
      </c>
    </row>
    <row r="7624" spans="1:7" x14ac:dyDescent="0.15">
      <c r="A7624" t="str">
        <f>IF([1]主干线!A7624="","",[1]主干线!A7624)</f>
        <v/>
      </c>
      <c r="B7624" t="str">
        <f>IF([1]主干线!B7624="","",[1]主干线!B7624)</f>
        <v/>
      </c>
      <c r="C7624" t="str">
        <f>IF([1]主干线!C7624="","",[1]主干线!C7624)</f>
        <v/>
      </c>
      <c r="D7624" t="str">
        <f>IF([1]主干线!R7624="","",[1]主干线!R7624)</f>
        <v/>
      </c>
      <c r="E7624" t="str">
        <f>IF([1]主干线!S7624="","",[1]主干线!S7624)</f>
        <v/>
      </c>
      <c r="F7624" t="str">
        <f>IF([1]主干线!G7624="","",[1]主干线!G7624)</f>
        <v/>
      </c>
      <c r="G7624" t="str">
        <f>IF([1]主干线!H7624="","",[1]主干线!H7624)</f>
        <v/>
      </c>
    </row>
    <row r="7625" spans="1:7" x14ac:dyDescent="0.15">
      <c r="A7625" t="str">
        <f>IF([1]主干线!A7625="","",[1]主干线!A7625)</f>
        <v/>
      </c>
      <c r="B7625" t="str">
        <f>IF([1]主干线!B7625="","",[1]主干线!B7625)</f>
        <v/>
      </c>
      <c r="C7625" t="str">
        <f>IF([1]主干线!C7625="","",[1]主干线!C7625)</f>
        <v/>
      </c>
      <c r="D7625" t="str">
        <f>IF([1]主干线!R7625="","",[1]主干线!R7625)</f>
        <v/>
      </c>
      <c r="E7625" t="str">
        <f>IF([1]主干线!S7625="","",[1]主干线!S7625)</f>
        <v/>
      </c>
      <c r="F7625" t="str">
        <f>IF([1]主干线!G7625="","",[1]主干线!G7625)</f>
        <v/>
      </c>
      <c r="G7625" t="str">
        <f>IF([1]主干线!H7625="","",[1]主干线!H7625)</f>
        <v/>
      </c>
    </row>
    <row r="7626" spans="1:7" x14ac:dyDescent="0.15">
      <c r="A7626" t="str">
        <f>IF([1]主干线!A7626="","",[1]主干线!A7626)</f>
        <v/>
      </c>
      <c r="B7626" t="str">
        <f>IF([1]主干线!B7626="","",[1]主干线!B7626)</f>
        <v/>
      </c>
      <c r="C7626" t="str">
        <f>IF([1]主干线!C7626="","",[1]主干线!C7626)</f>
        <v/>
      </c>
      <c r="D7626" t="str">
        <f>IF([1]主干线!R7626="","",[1]主干线!R7626)</f>
        <v/>
      </c>
      <c r="E7626" t="str">
        <f>IF([1]主干线!S7626="","",[1]主干线!S7626)</f>
        <v/>
      </c>
      <c r="F7626" t="str">
        <f>IF([1]主干线!G7626="","",[1]主干线!G7626)</f>
        <v/>
      </c>
      <c r="G7626" t="str">
        <f>IF([1]主干线!H7626="","",[1]主干线!H7626)</f>
        <v/>
      </c>
    </row>
    <row r="7627" spans="1:7" x14ac:dyDescent="0.15">
      <c r="A7627" t="str">
        <f>IF([1]主干线!A7627="","",[1]主干线!A7627)</f>
        <v/>
      </c>
      <c r="B7627" t="str">
        <f>IF([1]主干线!B7627="","",[1]主干线!B7627)</f>
        <v/>
      </c>
      <c r="C7627" t="str">
        <f>IF([1]主干线!C7627="","",[1]主干线!C7627)</f>
        <v/>
      </c>
      <c r="D7627" t="str">
        <f>IF([1]主干线!R7627="","",[1]主干线!R7627)</f>
        <v/>
      </c>
      <c r="E7627" t="str">
        <f>IF([1]主干线!S7627="","",[1]主干线!S7627)</f>
        <v/>
      </c>
      <c r="F7627" t="str">
        <f>IF([1]主干线!G7627="","",[1]主干线!G7627)</f>
        <v/>
      </c>
      <c r="G7627" t="str">
        <f>IF([1]主干线!H7627="","",[1]主干线!H7627)</f>
        <v/>
      </c>
    </row>
    <row r="7628" spans="1:7" x14ac:dyDescent="0.15">
      <c r="A7628" t="str">
        <f>IF([1]主干线!A7628="","",[1]主干线!A7628)</f>
        <v/>
      </c>
      <c r="B7628" t="str">
        <f>IF([1]主干线!B7628="","",[1]主干线!B7628)</f>
        <v/>
      </c>
      <c r="C7628" t="str">
        <f>IF([1]主干线!C7628="","",[1]主干线!C7628)</f>
        <v/>
      </c>
      <c r="D7628" t="str">
        <f>IF([1]主干线!R7628="","",[1]主干线!R7628)</f>
        <v/>
      </c>
      <c r="E7628" t="str">
        <f>IF([1]主干线!S7628="","",[1]主干线!S7628)</f>
        <v/>
      </c>
      <c r="F7628" t="str">
        <f>IF([1]主干线!G7628="","",[1]主干线!G7628)</f>
        <v/>
      </c>
      <c r="G7628" t="str">
        <f>IF([1]主干线!H7628="","",[1]主干线!H7628)</f>
        <v/>
      </c>
    </row>
    <row r="7629" spans="1:7" x14ac:dyDescent="0.15">
      <c r="A7629" t="str">
        <f>IF([1]主干线!A7629="","",[1]主干线!A7629)</f>
        <v/>
      </c>
      <c r="B7629" t="str">
        <f>IF([1]主干线!B7629="","",[1]主干线!B7629)</f>
        <v/>
      </c>
      <c r="C7629" t="str">
        <f>IF([1]主干线!C7629="","",[1]主干线!C7629)</f>
        <v/>
      </c>
      <c r="D7629" t="str">
        <f>IF([1]主干线!R7629="","",[1]主干线!R7629)</f>
        <v/>
      </c>
      <c r="E7629" t="str">
        <f>IF([1]主干线!S7629="","",[1]主干线!S7629)</f>
        <v/>
      </c>
      <c r="F7629" t="str">
        <f>IF([1]主干线!G7629="","",[1]主干线!G7629)</f>
        <v/>
      </c>
      <c r="G7629" t="str">
        <f>IF([1]主干线!H7629="","",[1]主干线!H7629)</f>
        <v/>
      </c>
    </row>
    <row r="7630" spans="1:7" x14ac:dyDescent="0.15">
      <c r="A7630" t="str">
        <f>IF([1]主干线!A7630="","",[1]主干线!A7630)</f>
        <v/>
      </c>
      <c r="B7630" t="str">
        <f>IF([1]主干线!B7630="","",[1]主干线!B7630)</f>
        <v/>
      </c>
      <c r="C7630" t="str">
        <f>IF([1]主干线!C7630="","",[1]主干线!C7630)</f>
        <v/>
      </c>
      <c r="D7630" t="str">
        <f>IF([1]主干线!R7630="","",[1]主干线!R7630)</f>
        <v/>
      </c>
      <c r="E7630" t="str">
        <f>IF([1]主干线!S7630="","",[1]主干线!S7630)</f>
        <v/>
      </c>
      <c r="F7630" t="str">
        <f>IF([1]主干线!G7630="","",[1]主干线!G7630)</f>
        <v/>
      </c>
      <c r="G7630" t="str">
        <f>IF([1]主干线!H7630="","",[1]主干线!H7630)</f>
        <v/>
      </c>
    </row>
    <row r="7631" spans="1:7" x14ac:dyDescent="0.15">
      <c r="A7631" t="str">
        <f>IF([1]主干线!A7631="","",[1]主干线!A7631)</f>
        <v/>
      </c>
      <c r="B7631" t="str">
        <f>IF([1]主干线!B7631="","",[1]主干线!B7631)</f>
        <v/>
      </c>
      <c r="C7631" t="str">
        <f>IF([1]主干线!C7631="","",[1]主干线!C7631)</f>
        <v/>
      </c>
      <c r="D7631" t="str">
        <f>IF([1]主干线!R7631="","",[1]主干线!R7631)</f>
        <v/>
      </c>
      <c r="E7631" t="str">
        <f>IF([1]主干线!S7631="","",[1]主干线!S7631)</f>
        <v/>
      </c>
      <c r="F7631" t="str">
        <f>IF([1]主干线!G7631="","",[1]主干线!G7631)</f>
        <v/>
      </c>
      <c r="G7631" t="str">
        <f>IF([1]主干线!H7631="","",[1]主干线!H7631)</f>
        <v/>
      </c>
    </row>
    <row r="7632" spans="1:7" x14ac:dyDescent="0.15">
      <c r="A7632" t="str">
        <f>IF([1]主干线!A7632="","",[1]主干线!A7632)</f>
        <v/>
      </c>
      <c r="B7632" t="str">
        <f>IF([1]主干线!B7632="","",[1]主干线!B7632)</f>
        <v/>
      </c>
      <c r="C7632" t="str">
        <f>IF([1]主干线!C7632="","",[1]主干线!C7632)</f>
        <v/>
      </c>
      <c r="D7632" t="str">
        <f>IF([1]主干线!R7632="","",[1]主干线!R7632)</f>
        <v/>
      </c>
      <c r="E7632" t="str">
        <f>IF([1]主干线!S7632="","",[1]主干线!S7632)</f>
        <v/>
      </c>
      <c r="F7632" t="str">
        <f>IF([1]主干线!G7632="","",[1]主干线!G7632)</f>
        <v/>
      </c>
      <c r="G7632" t="str">
        <f>IF([1]主干线!H7632="","",[1]主干线!H7632)</f>
        <v/>
      </c>
    </row>
    <row r="7633" spans="1:7" x14ac:dyDescent="0.15">
      <c r="A7633" t="str">
        <f>IF([1]主干线!A7633="","",[1]主干线!A7633)</f>
        <v/>
      </c>
      <c r="B7633" t="str">
        <f>IF([1]主干线!B7633="","",[1]主干线!B7633)</f>
        <v/>
      </c>
      <c r="C7633" t="str">
        <f>IF([1]主干线!C7633="","",[1]主干线!C7633)</f>
        <v/>
      </c>
      <c r="D7633" t="str">
        <f>IF([1]主干线!R7633="","",[1]主干线!R7633)</f>
        <v/>
      </c>
      <c r="E7633" t="str">
        <f>IF([1]主干线!S7633="","",[1]主干线!S7633)</f>
        <v/>
      </c>
      <c r="F7633" t="str">
        <f>IF([1]主干线!G7633="","",[1]主干线!G7633)</f>
        <v/>
      </c>
      <c r="G7633" t="str">
        <f>IF([1]主干线!H7633="","",[1]主干线!H7633)</f>
        <v/>
      </c>
    </row>
    <row r="7634" spans="1:7" x14ac:dyDescent="0.15">
      <c r="A7634" t="str">
        <f>IF([1]主干线!A7634="","",[1]主干线!A7634)</f>
        <v/>
      </c>
      <c r="B7634" t="str">
        <f>IF([1]主干线!B7634="","",[1]主干线!B7634)</f>
        <v/>
      </c>
      <c r="C7634" t="str">
        <f>IF([1]主干线!C7634="","",[1]主干线!C7634)</f>
        <v/>
      </c>
      <c r="D7634" t="str">
        <f>IF([1]主干线!R7634="","",[1]主干线!R7634)</f>
        <v/>
      </c>
      <c r="E7634" t="str">
        <f>IF([1]主干线!S7634="","",[1]主干线!S7634)</f>
        <v/>
      </c>
      <c r="F7634" t="str">
        <f>IF([1]主干线!G7634="","",[1]主干线!G7634)</f>
        <v/>
      </c>
      <c r="G7634" t="str">
        <f>IF([1]主干线!H7634="","",[1]主干线!H7634)</f>
        <v/>
      </c>
    </row>
    <row r="7635" spans="1:7" x14ac:dyDescent="0.15">
      <c r="A7635" t="str">
        <f>IF([1]主干线!A7635="","",[1]主干线!A7635)</f>
        <v/>
      </c>
      <c r="B7635" t="str">
        <f>IF([1]主干线!B7635="","",[1]主干线!B7635)</f>
        <v/>
      </c>
      <c r="C7635" t="str">
        <f>IF([1]主干线!C7635="","",[1]主干线!C7635)</f>
        <v/>
      </c>
      <c r="D7635" t="str">
        <f>IF([1]主干线!R7635="","",[1]主干线!R7635)</f>
        <v/>
      </c>
      <c r="E7635" t="str">
        <f>IF([1]主干线!S7635="","",[1]主干线!S7635)</f>
        <v/>
      </c>
      <c r="F7635" t="str">
        <f>IF([1]主干线!G7635="","",[1]主干线!G7635)</f>
        <v/>
      </c>
      <c r="G7635" t="str">
        <f>IF([1]主干线!H7635="","",[1]主干线!H7635)</f>
        <v/>
      </c>
    </row>
    <row r="7636" spans="1:7" x14ac:dyDescent="0.15">
      <c r="A7636" t="str">
        <f>IF([1]主干线!A7636="","",[1]主干线!A7636)</f>
        <v/>
      </c>
      <c r="B7636" t="str">
        <f>IF([1]主干线!B7636="","",[1]主干线!B7636)</f>
        <v/>
      </c>
      <c r="C7636" t="str">
        <f>IF([1]主干线!C7636="","",[1]主干线!C7636)</f>
        <v/>
      </c>
      <c r="D7636" t="str">
        <f>IF([1]主干线!R7636="","",[1]主干线!R7636)</f>
        <v/>
      </c>
      <c r="E7636" t="str">
        <f>IF([1]主干线!S7636="","",[1]主干线!S7636)</f>
        <v/>
      </c>
      <c r="F7636" t="str">
        <f>IF([1]主干线!G7636="","",[1]主干线!G7636)</f>
        <v/>
      </c>
      <c r="G7636" t="str">
        <f>IF([1]主干线!H7636="","",[1]主干线!H7636)</f>
        <v/>
      </c>
    </row>
    <row r="7637" spans="1:7" x14ac:dyDescent="0.15">
      <c r="A7637" t="str">
        <f>IF([1]主干线!A7637="","",[1]主干线!A7637)</f>
        <v/>
      </c>
      <c r="B7637" t="str">
        <f>IF([1]主干线!B7637="","",[1]主干线!B7637)</f>
        <v/>
      </c>
      <c r="C7637" t="str">
        <f>IF([1]主干线!C7637="","",[1]主干线!C7637)</f>
        <v/>
      </c>
      <c r="D7637" t="str">
        <f>IF([1]主干线!R7637="","",[1]主干线!R7637)</f>
        <v/>
      </c>
      <c r="E7637" t="str">
        <f>IF([1]主干线!S7637="","",[1]主干线!S7637)</f>
        <v/>
      </c>
      <c r="F7637" t="str">
        <f>IF([1]主干线!G7637="","",[1]主干线!G7637)</f>
        <v/>
      </c>
      <c r="G7637" t="str">
        <f>IF([1]主干线!H7637="","",[1]主干线!H7637)</f>
        <v/>
      </c>
    </row>
    <row r="7638" spans="1:7" x14ac:dyDescent="0.15">
      <c r="A7638" t="str">
        <f>IF([1]主干线!A7638="","",[1]主干线!A7638)</f>
        <v/>
      </c>
      <c r="B7638" t="str">
        <f>IF([1]主干线!B7638="","",[1]主干线!B7638)</f>
        <v/>
      </c>
      <c r="C7638" t="str">
        <f>IF([1]主干线!C7638="","",[1]主干线!C7638)</f>
        <v/>
      </c>
      <c r="D7638" t="str">
        <f>IF([1]主干线!R7638="","",[1]主干线!R7638)</f>
        <v/>
      </c>
      <c r="E7638" t="str">
        <f>IF([1]主干线!S7638="","",[1]主干线!S7638)</f>
        <v/>
      </c>
      <c r="F7638" t="str">
        <f>IF([1]主干线!G7638="","",[1]主干线!G7638)</f>
        <v/>
      </c>
      <c r="G7638" t="str">
        <f>IF([1]主干线!H7638="","",[1]主干线!H7638)</f>
        <v/>
      </c>
    </row>
    <row r="7639" spans="1:7" x14ac:dyDescent="0.15">
      <c r="A7639" t="str">
        <f>IF([1]主干线!A7639="","",[1]主干线!A7639)</f>
        <v/>
      </c>
      <c r="B7639" t="str">
        <f>IF([1]主干线!B7639="","",[1]主干线!B7639)</f>
        <v/>
      </c>
      <c r="C7639" t="str">
        <f>IF([1]主干线!C7639="","",[1]主干线!C7639)</f>
        <v/>
      </c>
      <c r="D7639" t="str">
        <f>IF([1]主干线!R7639="","",[1]主干线!R7639)</f>
        <v/>
      </c>
      <c r="E7639" t="str">
        <f>IF([1]主干线!S7639="","",[1]主干线!S7639)</f>
        <v/>
      </c>
      <c r="F7639" t="str">
        <f>IF([1]主干线!G7639="","",[1]主干线!G7639)</f>
        <v/>
      </c>
      <c r="G7639" t="str">
        <f>IF([1]主干线!H7639="","",[1]主干线!H7639)</f>
        <v/>
      </c>
    </row>
    <row r="7640" spans="1:7" x14ac:dyDescent="0.15">
      <c r="A7640" t="str">
        <f>IF([1]主干线!A7640="","",[1]主干线!A7640)</f>
        <v/>
      </c>
      <c r="B7640" t="str">
        <f>IF([1]主干线!B7640="","",[1]主干线!B7640)</f>
        <v/>
      </c>
      <c r="C7640" t="str">
        <f>IF([1]主干线!C7640="","",[1]主干线!C7640)</f>
        <v/>
      </c>
      <c r="D7640" t="str">
        <f>IF([1]主干线!R7640="","",[1]主干线!R7640)</f>
        <v/>
      </c>
      <c r="E7640" t="str">
        <f>IF([1]主干线!S7640="","",[1]主干线!S7640)</f>
        <v/>
      </c>
      <c r="F7640" t="str">
        <f>IF([1]主干线!G7640="","",[1]主干线!G7640)</f>
        <v/>
      </c>
      <c r="G7640" t="str">
        <f>IF([1]主干线!H7640="","",[1]主干线!H7640)</f>
        <v/>
      </c>
    </row>
    <row r="7641" spans="1:7" x14ac:dyDescent="0.15">
      <c r="A7641" t="str">
        <f>IF([1]主干线!A7641="","",[1]主干线!A7641)</f>
        <v/>
      </c>
      <c r="B7641" t="str">
        <f>IF([1]主干线!B7641="","",[1]主干线!B7641)</f>
        <v/>
      </c>
      <c r="C7641" t="str">
        <f>IF([1]主干线!C7641="","",[1]主干线!C7641)</f>
        <v/>
      </c>
      <c r="D7641" t="str">
        <f>IF([1]主干线!R7641="","",[1]主干线!R7641)</f>
        <v/>
      </c>
      <c r="E7641" t="str">
        <f>IF([1]主干线!S7641="","",[1]主干线!S7641)</f>
        <v/>
      </c>
      <c r="F7641" t="str">
        <f>IF([1]主干线!G7641="","",[1]主干线!G7641)</f>
        <v/>
      </c>
      <c r="G7641" t="str">
        <f>IF([1]主干线!H7641="","",[1]主干线!H7641)</f>
        <v/>
      </c>
    </row>
    <row r="7642" spans="1:7" x14ac:dyDescent="0.15">
      <c r="A7642" t="str">
        <f>IF([1]主干线!A7642="","",[1]主干线!A7642)</f>
        <v/>
      </c>
      <c r="B7642" t="str">
        <f>IF([1]主干线!B7642="","",[1]主干线!B7642)</f>
        <v/>
      </c>
      <c r="C7642" t="str">
        <f>IF([1]主干线!C7642="","",[1]主干线!C7642)</f>
        <v/>
      </c>
      <c r="D7642" t="str">
        <f>IF([1]主干线!R7642="","",[1]主干线!R7642)</f>
        <v/>
      </c>
      <c r="E7642" t="str">
        <f>IF([1]主干线!S7642="","",[1]主干线!S7642)</f>
        <v/>
      </c>
      <c r="F7642" t="str">
        <f>IF([1]主干线!G7642="","",[1]主干线!G7642)</f>
        <v/>
      </c>
      <c r="G7642" t="str">
        <f>IF([1]主干线!H7642="","",[1]主干线!H7642)</f>
        <v/>
      </c>
    </row>
    <row r="7643" spans="1:7" x14ac:dyDescent="0.15">
      <c r="A7643" t="str">
        <f>IF([1]主干线!A7643="","",[1]主干线!A7643)</f>
        <v/>
      </c>
      <c r="B7643" t="str">
        <f>IF([1]主干线!B7643="","",[1]主干线!B7643)</f>
        <v/>
      </c>
      <c r="C7643" t="str">
        <f>IF([1]主干线!C7643="","",[1]主干线!C7643)</f>
        <v/>
      </c>
      <c r="D7643" t="str">
        <f>IF([1]主干线!R7643="","",[1]主干线!R7643)</f>
        <v/>
      </c>
      <c r="E7643" t="str">
        <f>IF([1]主干线!S7643="","",[1]主干线!S7643)</f>
        <v/>
      </c>
      <c r="F7643" t="str">
        <f>IF([1]主干线!G7643="","",[1]主干线!G7643)</f>
        <v/>
      </c>
      <c r="G7643" t="str">
        <f>IF([1]主干线!H7643="","",[1]主干线!H7643)</f>
        <v/>
      </c>
    </row>
    <row r="7644" spans="1:7" x14ac:dyDescent="0.15">
      <c r="A7644" t="str">
        <f>IF([1]主干线!A7644="","",[1]主干线!A7644)</f>
        <v/>
      </c>
      <c r="B7644" t="str">
        <f>IF([1]主干线!B7644="","",[1]主干线!B7644)</f>
        <v/>
      </c>
      <c r="C7644" t="str">
        <f>IF([1]主干线!C7644="","",[1]主干线!C7644)</f>
        <v/>
      </c>
      <c r="D7644" t="str">
        <f>IF([1]主干线!R7644="","",[1]主干线!R7644)</f>
        <v/>
      </c>
      <c r="E7644" t="str">
        <f>IF([1]主干线!S7644="","",[1]主干线!S7644)</f>
        <v/>
      </c>
      <c r="F7644" t="str">
        <f>IF([1]主干线!G7644="","",[1]主干线!G7644)</f>
        <v/>
      </c>
      <c r="G7644" t="str">
        <f>IF([1]主干线!H7644="","",[1]主干线!H7644)</f>
        <v/>
      </c>
    </row>
    <row r="7645" spans="1:7" x14ac:dyDescent="0.15">
      <c r="A7645" t="str">
        <f>IF([1]主干线!A7645="","",[1]主干线!A7645)</f>
        <v/>
      </c>
      <c r="B7645" t="str">
        <f>IF([1]主干线!B7645="","",[1]主干线!B7645)</f>
        <v/>
      </c>
      <c r="C7645" t="str">
        <f>IF([1]主干线!C7645="","",[1]主干线!C7645)</f>
        <v/>
      </c>
      <c r="D7645" t="str">
        <f>IF([1]主干线!R7645="","",[1]主干线!R7645)</f>
        <v/>
      </c>
      <c r="E7645" t="str">
        <f>IF([1]主干线!S7645="","",[1]主干线!S7645)</f>
        <v/>
      </c>
      <c r="F7645" t="str">
        <f>IF([1]主干线!G7645="","",[1]主干线!G7645)</f>
        <v/>
      </c>
      <c r="G7645" t="str">
        <f>IF([1]主干线!H7645="","",[1]主干线!H7645)</f>
        <v/>
      </c>
    </row>
    <row r="7646" spans="1:7" x14ac:dyDescent="0.15">
      <c r="A7646" t="str">
        <f>IF([1]主干线!A7646="","",[1]主干线!A7646)</f>
        <v/>
      </c>
      <c r="B7646" t="str">
        <f>IF([1]主干线!B7646="","",[1]主干线!B7646)</f>
        <v/>
      </c>
      <c r="C7646" t="str">
        <f>IF([1]主干线!C7646="","",[1]主干线!C7646)</f>
        <v/>
      </c>
      <c r="D7646" t="str">
        <f>IF([1]主干线!R7646="","",[1]主干线!R7646)</f>
        <v/>
      </c>
      <c r="E7646" t="str">
        <f>IF([1]主干线!S7646="","",[1]主干线!S7646)</f>
        <v/>
      </c>
      <c r="F7646" t="str">
        <f>IF([1]主干线!G7646="","",[1]主干线!G7646)</f>
        <v/>
      </c>
      <c r="G7646" t="str">
        <f>IF([1]主干线!H7646="","",[1]主干线!H7646)</f>
        <v/>
      </c>
    </row>
    <row r="7647" spans="1:7" x14ac:dyDescent="0.15">
      <c r="A7647" t="str">
        <f>IF([1]主干线!A7647="","",[1]主干线!A7647)</f>
        <v/>
      </c>
      <c r="B7647" t="str">
        <f>IF([1]主干线!B7647="","",[1]主干线!B7647)</f>
        <v/>
      </c>
      <c r="C7647" t="str">
        <f>IF([1]主干线!C7647="","",[1]主干线!C7647)</f>
        <v/>
      </c>
      <c r="D7647" t="str">
        <f>IF([1]主干线!R7647="","",[1]主干线!R7647)</f>
        <v/>
      </c>
      <c r="E7647" t="str">
        <f>IF([1]主干线!S7647="","",[1]主干线!S7647)</f>
        <v/>
      </c>
      <c r="F7647" t="str">
        <f>IF([1]主干线!G7647="","",[1]主干线!G7647)</f>
        <v/>
      </c>
      <c r="G7647" t="str">
        <f>IF([1]主干线!H7647="","",[1]主干线!H7647)</f>
        <v/>
      </c>
    </row>
    <row r="7648" spans="1:7" x14ac:dyDescent="0.15">
      <c r="A7648" t="str">
        <f>IF([1]主干线!A7648="","",[1]主干线!A7648)</f>
        <v/>
      </c>
      <c r="B7648" t="str">
        <f>IF([1]主干线!B7648="","",[1]主干线!B7648)</f>
        <v/>
      </c>
      <c r="C7648" t="str">
        <f>IF([1]主干线!C7648="","",[1]主干线!C7648)</f>
        <v/>
      </c>
      <c r="D7648" t="str">
        <f>IF([1]主干线!R7648="","",[1]主干线!R7648)</f>
        <v/>
      </c>
      <c r="E7648" t="str">
        <f>IF([1]主干线!S7648="","",[1]主干线!S7648)</f>
        <v/>
      </c>
      <c r="F7648" t="str">
        <f>IF([1]主干线!G7648="","",[1]主干线!G7648)</f>
        <v/>
      </c>
      <c r="G7648" t="str">
        <f>IF([1]主干线!H7648="","",[1]主干线!H7648)</f>
        <v/>
      </c>
    </row>
    <row r="7649" spans="1:7" x14ac:dyDescent="0.15">
      <c r="A7649" t="str">
        <f>IF([1]主干线!A7649="","",[1]主干线!A7649)</f>
        <v/>
      </c>
      <c r="B7649" t="str">
        <f>IF([1]主干线!B7649="","",[1]主干线!B7649)</f>
        <v/>
      </c>
      <c r="C7649" t="str">
        <f>IF([1]主干线!C7649="","",[1]主干线!C7649)</f>
        <v/>
      </c>
      <c r="D7649" t="str">
        <f>IF([1]主干线!R7649="","",[1]主干线!R7649)</f>
        <v/>
      </c>
      <c r="E7649" t="str">
        <f>IF([1]主干线!S7649="","",[1]主干线!S7649)</f>
        <v/>
      </c>
      <c r="F7649" t="str">
        <f>IF([1]主干线!G7649="","",[1]主干线!G7649)</f>
        <v/>
      </c>
      <c r="G7649" t="str">
        <f>IF([1]主干线!H7649="","",[1]主干线!H7649)</f>
        <v/>
      </c>
    </row>
    <row r="7650" spans="1:7" x14ac:dyDescent="0.15">
      <c r="A7650" t="str">
        <f>IF([1]主干线!A7650="","",[1]主干线!A7650)</f>
        <v/>
      </c>
      <c r="B7650" t="str">
        <f>IF([1]主干线!B7650="","",[1]主干线!B7650)</f>
        <v/>
      </c>
      <c r="C7650" t="str">
        <f>IF([1]主干线!C7650="","",[1]主干线!C7650)</f>
        <v/>
      </c>
      <c r="D7650" t="str">
        <f>IF([1]主干线!R7650="","",[1]主干线!R7650)</f>
        <v/>
      </c>
      <c r="E7650" t="str">
        <f>IF([1]主干线!S7650="","",[1]主干线!S7650)</f>
        <v/>
      </c>
      <c r="F7650" t="str">
        <f>IF([1]主干线!G7650="","",[1]主干线!G7650)</f>
        <v/>
      </c>
      <c r="G7650" t="str">
        <f>IF([1]主干线!H7650="","",[1]主干线!H7650)</f>
        <v/>
      </c>
    </row>
    <row r="7651" spans="1:7" x14ac:dyDescent="0.15">
      <c r="A7651" t="str">
        <f>IF([1]主干线!A7651="","",[1]主干线!A7651)</f>
        <v/>
      </c>
      <c r="B7651" t="str">
        <f>IF([1]主干线!B7651="","",[1]主干线!B7651)</f>
        <v/>
      </c>
      <c r="C7651" t="str">
        <f>IF([1]主干线!C7651="","",[1]主干线!C7651)</f>
        <v/>
      </c>
      <c r="D7651" t="str">
        <f>IF([1]主干线!R7651="","",[1]主干线!R7651)</f>
        <v/>
      </c>
      <c r="E7651" t="str">
        <f>IF([1]主干线!S7651="","",[1]主干线!S7651)</f>
        <v/>
      </c>
      <c r="F7651" t="str">
        <f>IF([1]主干线!G7651="","",[1]主干线!G7651)</f>
        <v/>
      </c>
      <c r="G7651" t="str">
        <f>IF([1]主干线!H7651="","",[1]主干线!H7651)</f>
        <v/>
      </c>
    </row>
    <row r="7652" spans="1:7" x14ac:dyDescent="0.15">
      <c r="A7652" t="str">
        <f>IF([1]主干线!A7652="","",[1]主干线!A7652)</f>
        <v/>
      </c>
      <c r="B7652" t="str">
        <f>IF([1]主干线!B7652="","",[1]主干线!B7652)</f>
        <v/>
      </c>
      <c r="C7652" t="str">
        <f>IF([1]主干线!C7652="","",[1]主干线!C7652)</f>
        <v/>
      </c>
      <c r="D7652" t="str">
        <f>IF([1]主干线!R7652="","",[1]主干线!R7652)</f>
        <v/>
      </c>
      <c r="E7652" t="str">
        <f>IF([1]主干线!S7652="","",[1]主干线!S7652)</f>
        <v/>
      </c>
      <c r="F7652" t="str">
        <f>IF([1]主干线!G7652="","",[1]主干线!G7652)</f>
        <v/>
      </c>
      <c r="G7652" t="str">
        <f>IF([1]主干线!H7652="","",[1]主干线!H7652)</f>
        <v/>
      </c>
    </row>
    <row r="7653" spans="1:7" x14ac:dyDescent="0.15">
      <c r="A7653" t="str">
        <f>IF([1]主干线!A7653="","",[1]主干线!A7653)</f>
        <v/>
      </c>
      <c r="B7653" t="str">
        <f>IF([1]主干线!B7653="","",[1]主干线!B7653)</f>
        <v/>
      </c>
      <c r="C7653" t="str">
        <f>IF([1]主干线!C7653="","",[1]主干线!C7653)</f>
        <v/>
      </c>
      <c r="D7653" t="str">
        <f>IF([1]主干线!R7653="","",[1]主干线!R7653)</f>
        <v/>
      </c>
      <c r="E7653" t="str">
        <f>IF([1]主干线!S7653="","",[1]主干线!S7653)</f>
        <v/>
      </c>
      <c r="F7653" t="str">
        <f>IF([1]主干线!G7653="","",[1]主干线!G7653)</f>
        <v/>
      </c>
      <c r="G7653" t="str">
        <f>IF([1]主干线!H7653="","",[1]主干线!H7653)</f>
        <v/>
      </c>
    </row>
    <row r="7654" spans="1:7" x14ac:dyDescent="0.15">
      <c r="A7654" t="str">
        <f>IF([1]主干线!A7654="","",[1]主干线!A7654)</f>
        <v/>
      </c>
      <c r="B7654" t="str">
        <f>IF([1]主干线!B7654="","",[1]主干线!B7654)</f>
        <v/>
      </c>
      <c r="C7654" t="str">
        <f>IF([1]主干线!C7654="","",[1]主干线!C7654)</f>
        <v/>
      </c>
      <c r="D7654" t="str">
        <f>IF([1]主干线!R7654="","",[1]主干线!R7654)</f>
        <v/>
      </c>
      <c r="E7654" t="str">
        <f>IF([1]主干线!S7654="","",[1]主干线!S7654)</f>
        <v/>
      </c>
      <c r="F7654" t="str">
        <f>IF([1]主干线!G7654="","",[1]主干线!G7654)</f>
        <v/>
      </c>
      <c r="G7654" t="str">
        <f>IF([1]主干线!H7654="","",[1]主干线!H7654)</f>
        <v/>
      </c>
    </row>
    <row r="7655" spans="1:7" x14ac:dyDescent="0.15">
      <c r="A7655" t="str">
        <f>IF([1]主干线!A7655="","",[1]主干线!A7655)</f>
        <v/>
      </c>
      <c r="B7655" t="str">
        <f>IF([1]主干线!B7655="","",[1]主干线!B7655)</f>
        <v/>
      </c>
      <c r="C7655" t="str">
        <f>IF([1]主干线!C7655="","",[1]主干线!C7655)</f>
        <v/>
      </c>
      <c r="D7655" t="str">
        <f>IF([1]主干线!R7655="","",[1]主干线!R7655)</f>
        <v/>
      </c>
      <c r="E7655" t="str">
        <f>IF([1]主干线!S7655="","",[1]主干线!S7655)</f>
        <v/>
      </c>
      <c r="F7655" t="str">
        <f>IF([1]主干线!G7655="","",[1]主干线!G7655)</f>
        <v/>
      </c>
      <c r="G7655" t="str">
        <f>IF([1]主干线!H7655="","",[1]主干线!H7655)</f>
        <v/>
      </c>
    </row>
    <row r="7656" spans="1:7" x14ac:dyDescent="0.15">
      <c r="A7656" t="str">
        <f>IF([1]主干线!A7656="","",[1]主干线!A7656)</f>
        <v/>
      </c>
      <c r="B7656" t="str">
        <f>IF([1]主干线!B7656="","",[1]主干线!B7656)</f>
        <v/>
      </c>
      <c r="C7656" t="str">
        <f>IF([1]主干线!C7656="","",[1]主干线!C7656)</f>
        <v/>
      </c>
      <c r="D7656" t="str">
        <f>IF([1]主干线!R7656="","",[1]主干线!R7656)</f>
        <v/>
      </c>
      <c r="E7656" t="str">
        <f>IF([1]主干线!S7656="","",[1]主干线!S7656)</f>
        <v/>
      </c>
      <c r="F7656" t="str">
        <f>IF([1]主干线!G7656="","",[1]主干线!G7656)</f>
        <v/>
      </c>
      <c r="G7656" t="str">
        <f>IF([1]主干线!H7656="","",[1]主干线!H7656)</f>
        <v/>
      </c>
    </row>
    <row r="7657" spans="1:7" x14ac:dyDescent="0.15">
      <c r="A7657" t="str">
        <f>IF([1]主干线!A7657="","",[1]主干线!A7657)</f>
        <v/>
      </c>
      <c r="B7657" t="str">
        <f>IF([1]主干线!B7657="","",[1]主干线!B7657)</f>
        <v/>
      </c>
      <c r="C7657" t="str">
        <f>IF([1]主干线!C7657="","",[1]主干线!C7657)</f>
        <v/>
      </c>
      <c r="D7657" t="str">
        <f>IF([1]主干线!R7657="","",[1]主干线!R7657)</f>
        <v/>
      </c>
      <c r="E7657" t="str">
        <f>IF([1]主干线!S7657="","",[1]主干线!S7657)</f>
        <v/>
      </c>
      <c r="F7657" t="str">
        <f>IF([1]主干线!G7657="","",[1]主干线!G7657)</f>
        <v/>
      </c>
      <c r="G7657" t="str">
        <f>IF([1]主干线!H7657="","",[1]主干线!H7657)</f>
        <v/>
      </c>
    </row>
    <row r="7658" spans="1:7" x14ac:dyDescent="0.15">
      <c r="A7658" t="str">
        <f>IF([1]主干线!A7658="","",[1]主干线!A7658)</f>
        <v/>
      </c>
      <c r="B7658" t="str">
        <f>IF([1]主干线!B7658="","",[1]主干线!B7658)</f>
        <v/>
      </c>
      <c r="C7658" t="str">
        <f>IF([1]主干线!C7658="","",[1]主干线!C7658)</f>
        <v/>
      </c>
      <c r="D7658" t="str">
        <f>IF([1]主干线!R7658="","",[1]主干线!R7658)</f>
        <v/>
      </c>
      <c r="E7658" t="str">
        <f>IF([1]主干线!S7658="","",[1]主干线!S7658)</f>
        <v/>
      </c>
      <c r="F7658" t="str">
        <f>IF([1]主干线!G7658="","",[1]主干线!G7658)</f>
        <v/>
      </c>
      <c r="G7658" t="str">
        <f>IF([1]主干线!H7658="","",[1]主干线!H7658)</f>
        <v/>
      </c>
    </row>
    <row r="7659" spans="1:7" x14ac:dyDescent="0.15">
      <c r="A7659" t="str">
        <f>IF([1]主干线!A7659="","",[1]主干线!A7659)</f>
        <v/>
      </c>
      <c r="B7659" t="str">
        <f>IF([1]主干线!B7659="","",[1]主干线!B7659)</f>
        <v/>
      </c>
      <c r="C7659" t="str">
        <f>IF([1]主干线!C7659="","",[1]主干线!C7659)</f>
        <v/>
      </c>
      <c r="D7659" t="str">
        <f>IF([1]主干线!R7659="","",[1]主干线!R7659)</f>
        <v/>
      </c>
      <c r="E7659" t="str">
        <f>IF([1]主干线!S7659="","",[1]主干线!S7659)</f>
        <v/>
      </c>
      <c r="F7659" t="str">
        <f>IF([1]主干线!G7659="","",[1]主干线!G7659)</f>
        <v/>
      </c>
      <c r="G7659" t="str">
        <f>IF([1]主干线!H7659="","",[1]主干线!H7659)</f>
        <v/>
      </c>
    </row>
    <row r="7660" spans="1:7" x14ac:dyDescent="0.15">
      <c r="A7660" t="str">
        <f>IF([1]主干线!A7660="","",[1]主干线!A7660)</f>
        <v/>
      </c>
      <c r="B7660" t="str">
        <f>IF([1]主干线!B7660="","",[1]主干线!B7660)</f>
        <v/>
      </c>
      <c r="C7660" t="str">
        <f>IF([1]主干线!C7660="","",[1]主干线!C7660)</f>
        <v/>
      </c>
      <c r="D7660" t="str">
        <f>IF([1]主干线!R7660="","",[1]主干线!R7660)</f>
        <v/>
      </c>
      <c r="E7660" t="str">
        <f>IF([1]主干线!S7660="","",[1]主干线!S7660)</f>
        <v/>
      </c>
      <c r="F7660" t="str">
        <f>IF([1]主干线!G7660="","",[1]主干线!G7660)</f>
        <v/>
      </c>
      <c r="G7660" t="str">
        <f>IF([1]主干线!H7660="","",[1]主干线!H7660)</f>
        <v/>
      </c>
    </row>
    <row r="7661" spans="1:7" x14ac:dyDescent="0.15">
      <c r="A7661" t="str">
        <f>IF([1]主干线!A7661="","",[1]主干线!A7661)</f>
        <v/>
      </c>
      <c r="B7661" t="str">
        <f>IF([1]主干线!B7661="","",[1]主干线!B7661)</f>
        <v/>
      </c>
      <c r="C7661" t="str">
        <f>IF([1]主干线!C7661="","",[1]主干线!C7661)</f>
        <v/>
      </c>
      <c r="D7661" t="str">
        <f>IF([1]主干线!R7661="","",[1]主干线!R7661)</f>
        <v/>
      </c>
      <c r="E7661" t="str">
        <f>IF([1]主干线!S7661="","",[1]主干线!S7661)</f>
        <v/>
      </c>
      <c r="F7661" t="str">
        <f>IF([1]主干线!G7661="","",[1]主干线!G7661)</f>
        <v/>
      </c>
      <c r="G7661" t="str">
        <f>IF([1]主干线!H7661="","",[1]主干线!H7661)</f>
        <v/>
      </c>
    </row>
    <row r="7662" spans="1:7" x14ac:dyDescent="0.15">
      <c r="A7662" t="str">
        <f>IF([1]主干线!A7662="","",[1]主干线!A7662)</f>
        <v/>
      </c>
      <c r="B7662" t="str">
        <f>IF([1]主干线!B7662="","",[1]主干线!B7662)</f>
        <v/>
      </c>
      <c r="C7662" t="str">
        <f>IF([1]主干线!C7662="","",[1]主干线!C7662)</f>
        <v/>
      </c>
      <c r="D7662" t="str">
        <f>IF([1]主干线!R7662="","",[1]主干线!R7662)</f>
        <v/>
      </c>
      <c r="E7662" t="str">
        <f>IF([1]主干线!S7662="","",[1]主干线!S7662)</f>
        <v/>
      </c>
      <c r="F7662" t="str">
        <f>IF([1]主干线!G7662="","",[1]主干线!G7662)</f>
        <v/>
      </c>
      <c r="G7662" t="str">
        <f>IF([1]主干线!H7662="","",[1]主干线!H7662)</f>
        <v/>
      </c>
    </row>
    <row r="7663" spans="1:7" x14ac:dyDescent="0.15">
      <c r="A7663" t="str">
        <f>IF([1]主干线!A7663="","",[1]主干线!A7663)</f>
        <v/>
      </c>
      <c r="B7663" t="str">
        <f>IF([1]主干线!B7663="","",[1]主干线!B7663)</f>
        <v/>
      </c>
      <c r="C7663" t="str">
        <f>IF([1]主干线!C7663="","",[1]主干线!C7663)</f>
        <v/>
      </c>
      <c r="D7663" t="str">
        <f>IF([1]主干线!R7663="","",[1]主干线!R7663)</f>
        <v/>
      </c>
      <c r="E7663" t="str">
        <f>IF([1]主干线!S7663="","",[1]主干线!S7663)</f>
        <v/>
      </c>
      <c r="F7663" t="str">
        <f>IF([1]主干线!G7663="","",[1]主干线!G7663)</f>
        <v/>
      </c>
      <c r="G7663" t="str">
        <f>IF([1]主干线!H7663="","",[1]主干线!H7663)</f>
        <v/>
      </c>
    </row>
    <row r="7664" spans="1:7" x14ac:dyDescent="0.15">
      <c r="A7664" t="str">
        <f>IF([1]主干线!A7664="","",[1]主干线!A7664)</f>
        <v/>
      </c>
      <c r="B7664" t="str">
        <f>IF([1]主干线!B7664="","",[1]主干线!B7664)</f>
        <v/>
      </c>
      <c r="C7664" t="str">
        <f>IF([1]主干线!C7664="","",[1]主干线!C7664)</f>
        <v/>
      </c>
      <c r="D7664" t="str">
        <f>IF([1]主干线!R7664="","",[1]主干线!R7664)</f>
        <v/>
      </c>
      <c r="E7664" t="str">
        <f>IF([1]主干线!S7664="","",[1]主干线!S7664)</f>
        <v/>
      </c>
      <c r="F7664" t="str">
        <f>IF([1]主干线!G7664="","",[1]主干线!G7664)</f>
        <v/>
      </c>
      <c r="G7664" t="str">
        <f>IF([1]主干线!H7664="","",[1]主干线!H7664)</f>
        <v/>
      </c>
    </row>
    <row r="7665" spans="1:7" x14ac:dyDescent="0.15">
      <c r="A7665" t="str">
        <f>IF([1]主干线!A7665="","",[1]主干线!A7665)</f>
        <v/>
      </c>
      <c r="B7665" t="str">
        <f>IF([1]主干线!B7665="","",[1]主干线!B7665)</f>
        <v/>
      </c>
      <c r="C7665" t="str">
        <f>IF([1]主干线!C7665="","",[1]主干线!C7665)</f>
        <v/>
      </c>
      <c r="D7665" t="str">
        <f>IF([1]主干线!R7665="","",[1]主干线!R7665)</f>
        <v/>
      </c>
      <c r="E7665" t="str">
        <f>IF([1]主干线!S7665="","",[1]主干线!S7665)</f>
        <v/>
      </c>
      <c r="F7665" t="str">
        <f>IF([1]主干线!G7665="","",[1]主干线!G7665)</f>
        <v/>
      </c>
      <c r="G7665" t="str">
        <f>IF([1]主干线!H7665="","",[1]主干线!H7665)</f>
        <v/>
      </c>
    </row>
    <row r="7666" spans="1:7" x14ac:dyDescent="0.15">
      <c r="A7666" t="str">
        <f>IF([1]主干线!A7666="","",[1]主干线!A7666)</f>
        <v/>
      </c>
      <c r="B7666" t="str">
        <f>IF([1]主干线!B7666="","",[1]主干线!B7666)</f>
        <v/>
      </c>
      <c r="C7666" t="str">
        <f>IF([1]主干线!C7666="","",[1]主干线!C7666)</f>
        <v/>
      </c>
      <c r="D7666" t="str">
        <f>IF([1]主干线!R7666="","",[1]主干线!R7666)</f>
        <v/>
      </c>
      <c r="E7666" t="str">
        <f>IF([1]主干线!S7666="","",[1]主干线!S7666)</f>
        <v/>
      </c>
      <c r="F7666" t="str">
        <f>IF([1]主干线!G7666="","",[1]主干线!G7666)</f>
        <v/>
      </c>
      <c r="G7666" t="str">
        <f>IF([1]主干线!H7666="","",[1]主干线!H7666)</f>
        <v/>
      </c>
    </row>
    <row r="7667" spans="1:7" x14ac:dyDescent="0.15">
      <c r="A7667" t="str">
        <f>IF([1]主干线!A7667="","",[1]主干线!A7667)</f>
        <v/>
      </c>
      <c r="B7667" t="str">
        <f>IF([1]主干线!B7667="","",[1]主干线!B7667)</f>
        <v/>
      </c>
      <c r="C7667" t="str">
        <f>IF([1]主干线!C7667="","",[1]主干线!C7667)</f>
        <v/>
      </c>
      <c r="D7667" t="str">
        <f>IF([1]主干线!R7667="","",[1]主干线!R7667)</f>
        <v/>
      </c>
      <c r="E7667" t="str">
        <f>IF([1]主干线!S7667="","",[1]主干线!S7667)</f>
        <v/>
      </c>
      <c r="F7667" t="str">
        <f>IF([1]主干线!G7667="","",[1]主干线!G7667)</f>
        <v/>
      </c>
      <c r="G7667" t="str">
        <f>IF([1]主干线!H7667="","",[1]主干线!H7667)</f>
        <v/>
      </c>
    </row>
    <row r="7668" spans="1:7" x14ac:dyDescent="0.15">
      <c r="A7668" t="str">
        <f>IF([1]主干线!A7668="","",[1]主干线!A7668)</f>
        <v/>
      </c>
      <c r="B7668" t="str">
        <f>IF([1]主干线!B7668="","",[1]主干线!B7668)</f>
        <v/>
      </c>
      <c r="C7668" t="str">
        <f>IF([1]主干线!C7668="","",[1]主干线!C7668)</f>
        <v/>
      </c>
      <c r="D7668" t="str">
        <f>IF([1]主干线!R7668="","",[1]主干线!R7668)</f>
        <v/>
      </c>
      <c r="E7668" t="str">
        <f>IF([1]主干线!S7668="","",[1]主干线!S7668)</f>
        <v/>
      </c>
      <c r="F7668" t="str">
        <f>IF([1]主干线!G7668="","",[1]主干线!G7668)</f>
        <v/>
      </c>
      <c r="G7668" t="str">
        <f>IF([1]主干线!H7668="","",[1]主干线!H7668)</f>
        <v/>
      </c>
    </row>
    <row r="7669" spans="1:7" x14ac:dyDescent="0.15">
      <c r="A7669" t="str">
        <f>IF([1]主干线!A7669="","",[1]主干线!A7669)</f>
        <v/>
      </c>
      <c r="B7669" t="str">
        <f>IF([1]主干线!B7669="","",[1]主干线!B7669)</f>
        <v/>
      </c>
      <c r="C7669" t="str">
        <f>IF([1]主干线!C7669="","",[1]主干线!C7669)</f>
        <v/>
      </c>
      <c r="D7669" t="str">
        <f>IF([1]主干线!R7669="","",[1]主干线!R7669)</f>
        <v/>
      </c>
      <c r="E7669" t="str">
        <f>IF([1]主干线!S7669="","",[1]主干线!S7669)</f>
        <v/>
      </c>
      <c r="F7669" t="str">
        <f>IF([1]主干线!G7669="","",[1]主干线!G7669)</f>
        <v/>
      </c>
      <c r="G7669" t="str">
        <f>IF([1]主干线!H7669="","",[1]主干线!H7669)</f>
        <v/>
      </c>
    </row>
    <row r="7670" spans="1:7" x14ac:dyDescent="0.15">
      <c r="A7670" t="str">
        <f>IF([1]主干线!A7670="","",[1]主干线!A7670)</f>
        <v/>
      </c>
      <c r="B7670" t="str">
        <f>IF([1]主干线!B7670="","",[1]主干线!B7670)</f>
        <v/>
      </c>
      <c r="C7670" t="str">
        <f>IF([1]主干线!C7670="","",[1]主干线!C7670)</f>
        <v/>
      </c>
      <c r="D7670" t="str">
        <f>IF([1]主干线!R7670="","",[1]主干线!R7670)</f>
        <v/>
      </c>
      <c r="E7670" t="str">
        <f>IF([1]主干线!S7670="","",[1]主干线!S7670)</f>
        <v/>
      </c>
      <c r="F7670" t="str">
        <f>IF([1]主干线!G7670="","",[1]主干线!G7670)</f>
        <v/>
      </c>
      <c r="G7670" t="str">
        <f>IF([1]主干线!H7670="","",[1]主干线!H7670)</f>
        <v/>
      </c>
    </row>
    <row r="7671" spans="1:7" x14ac:dyDescent="0.15">
      <c r="A7671" t="str">
        <f>IF([1]主干线!A7671="","",[1]主干线!A7671)</f>
        <v/>
      </c>
      <c r="B7671" t="str">
        <f>IF([1]主干线!B7671="","",[1]主干线!B7671)</f>
        <v/>
      </c>
      <c r="C7671" t="str">
        <f>IF([1]主干线!C7671="","",[1]主干线!C7671)</f>
        <v/>
      </c>
      <c r="D7671" t="str">
        <f>IF([1]主干线!R7671="","",[1]主干线!R7671)</f>
        <v/>
      </c>
      <c r="E7671" t="str">
        <f>IF([1]主干线!S7671="","",[1]主干线!S7671)</f>
        <v/>
      </c>
      <c r="F7671" t="str">
        <f>IF([1]主干线!G7671="","",[1]主干线!G7671)</f>
        <v/>
      </c>
      <c r="G7671" t="str">
        <f>IF([1]主干线!H7671="","",[1]主干线!H7671)</f>
        <v/>
      </c>
    </row>
    <row r="7672" spans="1:7" x14ac:dyDescent="0.15">
      <c r="A7672" t="str">
        <f>IF([1]主干线!A7672="","",[1]主干线!A7672)</f>
        <v/>
      </c>
      <c r="B7672" t="str">
        <f>IF([1]主干线!B7672="","",[1]主干线!B7672)</f>
        <v/>
      </c>
      <c r="C7672" t="str">
        <f>IF([1]主干线!C7672="","",[1]主干线!C7672)</f>
        <v/>
      </c>
      <c r="D7672" t="str">
        <f>IF([1]主干线!R7672="","",[1]主干线!R7672)</f>
        <v/>
      </c>
      <c r="E7672" t="str">
        <f>IF([1]主干线!S7672="","",[1]主干线!S7672)</f>
        <v/>
      </c>
      <c r="F7672" t="str">
        <f>IF([1]主干线!G7672="","",[1]主干线!G7672)</f>
        <v/>
      </c>
      <c r="G7672" t="str">
        <f>IF([1]主干线!H7672="","",[1]主干线!H7672)</f>
        <v/>
      </c>
    </row>
    <row r="7673" spans="1:7" x14ac:dyDescent="0.15">
      <c r="A7673" t="str">
        <f>IF([1]主干线!A7673="","",[1]主干线!A7673)</f>
        <v/>
      </c>
      <c r="B7673" t="str">
        <f>IF([1]主干线!B7673="","",[1]主干线!B7673)</f>
        <v/>
      </c>
      <c r="C7673" t="str">
        <f>IF([1]主干线!C7673="","",[1]主干线!C7673)</f>
        <v/>
      </c>
      <c r="D7673" t="str">
        <f>IF([1]主干线!R7673="","",[1]主干线!R7673)</f>
        <v/>
      </c>
      <c r="E7673" t="str">
        <f>IF([1]主干线!S7673="","",[1]主干线!S7673)</f>
        <v/>
      </c>
      <c r="F7673" t="str">
        <f>IF([1]主干线!G7673="","",[1]主干线!G7673)</f>
        <v/>
      </c>
      <c r="G7673" t="str">
        <f>IF([1]主干线!H7673="","",[1]主干线!H7673)</f>
        <v/>
      </c>
    </row>
    <row r="7674" spans="1:7" x14ac:dyDescent="0.15">
      <c r="A7674" t="str">
        <f>IF([1]主干线!A7674="","",[1]主干线!A7674)</f>
        <v/>
      </c>
      <c r="B7674" t="str">
        <f>IF([1]主干线!B7674="","",[1]主干线!B7674)</f>
        <v/>
      </c>
      <c r="C7674" t="str">
        <f>IF([1]主干线!C7674="","",[1]主干线!C7674)</f>
        <v/>
      </c>
      <c r="D7674" t="str">
        <f>IF([1]主干线!R7674="","",[1]主干线!R7674)</f>
        <v/>
      </c>
      <c r="E7674" t="str">
        <f>IF([1]主干线!S7674="","",[1]主干线!S7674)</f>
        <v/>
      </c>
      <c r="F7674" t="str">
        <f>IF([1]主干线!G7674="","",[1]主干线!G7674)</f>
        <v/>
      </c>
      <c r="G7674" t="str">
        <f>IF([1]主干线!H7674="","",[1]主干线!H7674)</f>
        <v/>
      </c>
    </row>
    <row r="7675" spans="1:7" x14ac:dyDescent="0.15">
      <c r="A7675" t="str">
        <f>IF([1]主干线!A7675="","",[1]主干线!A7675)</f>
        <v/>
      </c>
      <c r="B7675" t="str">
        <f>IF([1]主干线!B7675="","",[1]主干线!B7675)</f>
        <v/>
      </c>
      <c r="C7675" t="str">
        <f>IF([1]主干线!C7675="","",[1]主干线!C7675)</f>
        <v/>
      </c>
      <c r="D7675" t="str">
        <f>IF([1]主干线!R7675="","",[1]主干线!R7675)</f>
        <v/>
      </c>
      <c r="E7675" t="str">
        <f>IF([1]主干线!S7675="","",[1]主干线!S7675)</f>
        <v/>
      </c>
      <c r="F7675" t="str">
        <f>IF([1]主干线!G7675="","",[1]主干线!G7675)</f>
        <v/>
      </c>
      <c r="G7675" t="str">
        <f>IF([1]主干线!H7675="","",[1]主干线!H7675)</f>
        <v/>
      </c>
    </row>
    <row r="7676" spans="1:7" x14ac:dyDescent="0.15">
      <c r="A7676" t="str">
        <f>IF([1]主干线!A7676="","",[1]主干线!A7676)</f>
        <v/>
      </c>
      <c r="B7676" t="str">
        <f>IF([1]主干线!B7676="","",[1]主干线!B7676)</f>
        <v/>
      </c>
      <c r="C7676" t="str">
        <f>IF([1]主干线!C7676="","",[1]主干线!C7676)</f>
        <v/>
      </c>
      <c r="D7676" t="str">
        <f>IF([1]主干线!R7676="","",[1]主干线!R7676)</f>
        <v/>
      </c>
      <c r="E7676" t="str">
        <f>IF([1]主干线!S7676="","",[1]主干线!S7676)</f>
        <v/>
      </c>
      <c r="F7676" t="str">
        <f>IF([1]主干线!G7676="","",[1]主干线!G7676)</f>
        <v/>
      </c>
      <c r="G7676" t="str">
        <f>IF([1]主干线!H7676="","",[1]主干线!H7676)</f>
        <v/>
      </c>
    </row>
    <row r="7677" spans="1:7" x14ac:dyDescent="0.15">
      <c r="A7677" t="str">
        <f>IF([1]主干线!A7677="","",[1]主干线!A7677)</f>
        <v/>
      </c>
      <c r="B7677" t="str">
        <f>IF([1]主干线!B7677="","",[1]主干线!B7677)</f>
        <v/>
      </c>
      <c r="C7677" t="str">
        <f>IF([1]主干线!C7677="","",[1]主干线!C7677)</f>
        <v/>
      </c>
      <c r="D7677" t="str">
        <f>IF([1]主干线!R7677="","",[1]主干线!R7677)</f>
        <v/>
      </c>
      <c r="E7677" t="str">
        <f>IF([1]主干线!S7677="","",[1]主干线!S7677)</f>
        <v/>
      </c>
      <c r="F7677" t="str">
        <f>IF([1]主干线!G7677="","",[1]主干线!G7677)</f>
        <v/>
      </c>
      <c r="G7677" t="str">
        <f>IF([1]主干线!H7677="","",[1]主干线!H7677)</f>
        <v/>
      </c>
    </row>
    <row r="7678" spans="1:7" x14ac:dyDescent="0.15">
      <c r="A7678" t="str">
        <f>IF([1]主干线!A7678="","",[1]主干线!A7678)</f>
        <v/>
      </c>
      <c r="B7678" t="str">
        <f>IF([1]主干线!B7678="","",[1]主干线!B7678)</f>
        <v/>
      </c>
      <c r="C7678" t="str">
        <f>IF([1]主干线!C7678="","",[1]主干线!C7678)</f>
        <v/>
      </c>
      <c r="D7678" t="str">
        <f>IF([1]主干线!R7678="","",[1]主干线!R7678)</f>
        <v/>
      </c>
      <c r="E7678" t="str">
        <f>IF([1]主干线!S7678="","",[1]主干线!S7678)</f>
        <v/>
      </c>
      <c r="F7678" t="str">
        <f>IF([1]主干线!G7678="","",[1]主干线!G7678)</f>
        <v/>
      </c>
      <c r="G7678" t="str">
        <f>IF([1]主干线!H7678="","",[1]主干线!H7678)</f>
        <v/>
      </c>
    </row>
    <row r="7679" spans="1:7" x14ac:dyDescent="0.15">
      <c r="A7679" t="str">
        <f>IF([1]主干线!A7679="","",[1]主干线!A7679)</f>
        <v/>
      </c>
      <c r="B7679" t="str">
        <f>IF([1]主干线!B7679="","",[1]主干线!B7679)</f>
        <v/>
      </c>
      <c r="C7679" t="str">
        <f>IF([1]主干线!C7679="","",[1]主干线!C7679)</f>
        <v/>
      </c>
      <c r="D7679" t="str">
        <f>IF([1]主干线!R7679="","",[1]主干线!R7679)</f>
        <v/>
      </c>
      <c r="E7679" t="str">
        <f>IF([1]主干线!S7679="","",[1]主干线!S7679)</f>
        <v/>
      </c>
      <c r="F7679" t="str">
        <f>IF([1]主干线!G7679="","",[1]主干线!G7679)</f>
        <v/>
      </c>
      <c r="G7679" t="str">
        <f>IF([1]主干线!H7679="","",[1]主干线!H7679)</f>
        <v/>
      </c>
    </row>
    <row r="7680" spans="1:7" x14ac:dyDescent="0.15">
      <c r="A7680" t="str">
        <f>IF([1]主干线!A7680="","",[1]主干线!A7680)</f>
        <v/>
      </c>
      <c r="B7680" t="str">
        <f>IF([1]主干线!B7680="","",[1]主干线!B7680)</f>
        <v/>
      </c>
      <c r="C7680" t="str">
        <f>IF([1]主干线!C7680="","",[1]主干线!C7680)</f>
        <v/>
      </c>
      <c r="D7680" t="str">
        <f>IF([1]主干线!R7680="","",[1]主干线!R7680)</f>
        <v/>
      </c>
      <c r="E7680" t="str">
        <f>IF([1]主干线!S7680="","",[1]主干线!S7680)</f>
        <v/>
      </c>
      <c r="F7680" t="str">
        <f>IF([1]主干线!G7680="","",[1]主干线!G7680)</f>
        <v/>
      </c>
      <c r="G7680" t="str">
        <f>IF([1]主干线!H7680="","",[1]主干线!H7680)</f>
        <v/>
      </c>
    </row>
    <row r="7681" spans="1:7" x14ac:dyDescent="0.15">
      <c r="A7681" t="str">
        <f>IF([1]主干线!A7681="","",[1]主干线!A7681)</f>
        <v/>
      </c>
      <c r="B7681" t="str">
        <f>IF([1]主干线!B7681="","",[1]主干线!B7681)</f>
        <v/>
      </c>
      <c r="C7681" t="str">
        <f>IF([1]主干线!C7681="","",[1]主干线!C7681)</f>
        <v/>
      </c>
      <c r="D7681" t="str">
        <f>IF([1]主干线!R7681="","",[1]主干线!R7681)</f>
        <v/>
      </c>
      <c r="E7681" t="str">
        <f>IF([1]主干线!S7681="","",[1]主干线!S7681)</f>
        <v/>
      </c>
      <c r="F7681" t="str">
        <f>IF([1]主干线!G7681="","",[1]主干线!G7681)</f>
        <v/>
      </c>
      <c r="G7681" t="str">
        <f>IF([1]主干线!H7681="","",[1]主干线!H7681)</f>
        <v/>
      </c>
    </row>
    <row r="7682" spans="1:7" x14ac:dyDescent="0.15">
      <c r="A7682" t="str">
        <f>IF([1]主干线!A7682="","",[1]主干线!A7682)</f>
        <v/>
      </c>
      <c r="B7682" t="str">
        <f>IF([1]主干线!B7682="","",[1]主干线!B7682)</f>
        <v/>
      </c>
      <c r="C7682" t="str">
        <f>IF([1]主干线!C7682="","",[1]主干线!C7682)</f>
        <v/>
      </c>
      <c r="D7682" t="str">
        <f>IF([1]主干线!R7682="","",[1]主干线!R7682)</f>
        <v/>
      </c>
      <c r="E7682" t="str">
        <f>IF([1]主干线!S7682="","",[1]主干线!S7682)</f>
        <v/>
      </c>
      <c r="F7682" t="str">
        <f>IF([1]主干线!G7682="","",[1]主干线!G7682)</f>
        <v/>
      </c>
      <c r="G7682" t="str">
        <f>IF([1]主干线!H7682="","",[1]主干线!H7682)</f>
        <v/>
      </c>
    </row>
    <row r="7683" spans="1:7" x14ac:dyDescent="0.15">
      <c r="A7683" t="str">
        <f>IF([1]主干线!A7683="","",[1]主干线!A7683)</f>
        <v/>
      </c>
      <c r="B7683" t="str">
        <f>IF([1]主干线!B7683="","",[1]主干线!B7683)</f>
        <v/>
      </c>
      <c r="C7683" t="str">
        <f>IF([1]主干线!C7683="","",[1]主干线!C7683)</f>
        <v/>
      </c>
      <c r="D7683" t="str">
        <f>IF([1]主干线!R7683="","",[1]主干线!R7683)</f>
        <v/>
      </c>
      <c r="E7683" t="str">
        <f>IF([1]主干线!S7683="","",[1]主干线!S7683)</f>
        <v/>
      </c>
      <c r="F7683" t="str">
        <f>IF([1]主干线!G7683="","",[1]主干线!G7683)</f>
        <v/>
      </c>
      <c r="G7683" t="str">
        <f>IF([1]主干线!H7683="","",[1]主干线!H7683)</f>
        <v/>
      </c>
    </row>
    <row r="7684" spans="1:7" x14ac:dyDescent="0.15">
      <c r="A7684" t="str">
        <f>IF([1]主干线!A7684="","",[1]主干线!A7684)</f>
        <v/>
      </c>
      <c r="B7684" t="str">
        <f>IF([1]主干线!B7684="","",[1]主干线!B7684)</f>
        <v/>
      </c>
      <c r="C7684" t="str">
        <f>IF([1]主干线!C7684="","",[1]主干线!C7684)</f>
        <v/>
      </c>
      <c r="D7684" t="str">
        <f>IF([1]主干线!R7684="","",[1]主干线!R7684)</f>
        <v/>
      </c>
      <c r="E7684" t="str">
        <f>IF([1]主干线!S7684="","",[1]主干线!S7684)</f>
        <v/>
      </c>
      <c r="F7684" t="str">
        <f>IF([1]主干线!G7684="","",[1]主干线!G7684)</f>
        <v/>
      </c>
      <c r="G7684" t="str">
        <f>IF([1]主干线!H7684="","",[1]主干线!H7684)</f>
        <v/>
      </c>
    </row>
    <row r="7685" spans="1:7" x14ac:dyDescent="0.15">
      <c r="A7685" t="str">
        <f>IF([1]主干线!A7685="","",[1]主干线!A7685)</f>
        <v/>
      </c>
      <c r="B7685" t="str">
        <f>IF([1]主干线!B7685="","",[1]主干线!B7685)</f>
        <v/>
      </c>
      <c r="C7685" t="str">
        <f>IF([1]主干线!C7685="","",[1]主干线!C7685)</f>
        <v/>
      </c>
      <c r="D7685" t="str">
        <f>IF([1]主干线!R7685="","",[1]主干线!R7685)</f>
        <v/>
      </c>
      <c r="E7685" t="str">
        <f>IF([1]主干线!S7685="","",[1]主干线!S7685)</f>
        <v/>
      </c>
      <c r="F7685" t="str">
        <f>IF([1]主干线!G7685="","",[1]主干线!G7685)</f>
        <v/>
      </c>
      <c r="G7685" t="str">
        <f>IF([1]主干线!H7685="","",[1]主干线!H7685)</f>
        <v/>
      </c>
    </row>
    <row r="7686" spans="1:7" x14ac:dyDescent="0.15">
      <c r="A7686" t="str">
        <f>IF([1]主干线!A7686="","",[1]主干线!A7686)</f>
        <v/>
      </c>
      <c r="B7686" t="str">
        <f>IF([1]主干线!B7686="","",[1]主干线!B7686)</f>
        <v/>
      </c>
      <c r="C7686" t="str">
        <f>IF([1]主干线!C7686="","",[1]主干线!C7686)</f>
        <v/>
      </c>
      <c r="D7686" t="str">
        <f>IF([1]主干线!R7686="","",[1]主干线!R7686)</f>
        <v/>
      </c>
      <c r="E7686" t="str">
        <f>IF([1]主干线!S7686="","",[1]主干线!S7686)</f>
        <v/>
      </c>
      <c r="F7686" t="str">
        <f>IF([1]主干线!G7686="","",[1]主干线!G7686)</f>
        <v/>
      </c>
      <c r="G7686" t="str">
        <f>IF([1]主干线!H7686="","",[1]主干线!H7686)</f>
        <v/>
      </c>
    </row>
    <row r="7687" spans="1:7" x14ac:dyDescent="0.15">
      <c r="A7687" t="str">
        <f>IF([1]主干线!A7687="","",[1]主干线!A7687)</f>
        <v/>
      </c>
      <c r="B7687" t="str">
        <f>IF([1]主干线!B7687="","",[1]主干线!B7687)</f>
        <v/>
      </c>
      <c r="C7687" t="str">
        <f>IF([1]主干线!C7687="","",[1]主干线!C7687)</f>
        <v/>
      </c>
      <c r="D7687" t="str">
        <f>IF([1]主干线!R7687="","",[1]主干线!R7687)</f>
        <v/>
      </c>
      <c r="E7687" t="str">
        <f>IF([1]主干线!S7687="","",[1]主干线!S7687)</f>
        <v/>
      </c>
      <c r="F7687" t="str">
        <f>IF([1]主干线!G7687="","",[1]主干线!G7687)</f>
        <v/>
      </c>
      <c r="G7687" t="str">
        <f>IF([1]主干线!H7687="","",[1]主干线!H7687)</f>
        <v/>
      </c>
    </row>
    <row r="7688" spans="1:7" x14ac:dyDescent="0.15">
      <c r="A7688" t="str">
        <f>IF([1]主干线!A7688="","",[1]主干线!A7688)</f>
        <v/>
      </c>
      <c r="B7688" t="str">
        <f>IF([1]主干线!B7688="","",[1]主干线!B7688)</f>
        <v/>
      </c>
      <c r="C7688" t="str">
        <f>IF([1]主干线!C7688="","",[1]主干线!C7688)</f>
        <v/>
      </c>
      <c r="D7688" t="str">
        <f>IF([1]主干线!R7688="","",[1]主干线!R7688)</f>
        <v/>
      </c>
      <c r="E7688" t="str">
        <f>IF([1]主干线!S7688="","",[1]主干线!S7688)</f>
        <v/>
      </c>
      <c r="F7688" t="str">
        <f>IF([1]主干线!G7688="","",[1]主干线!G7688)</f>
        <v/>
      </c>
      <c r="G7688" t="str">
        <f>IF([1]主干线!H7688="","",[1]主干线!H7688)</f>
        <v/>
      </c>
    </row>
    <row r="7689" spans="1:7" x14ac:dyDescent="0.15">
      <c r="A7689" t="str">
        <f>IF([1]主干线!A7689="","",[1]主干线!A7689)</f>
        <v/>
      </c>
      <c r="B7689" t="str">
        <f>IF([1]主干线!B7689="","",[1]主干线!B7689)</f>
        <v/>
      </c>
      <c r="C7689" t="str">
        <f>IF([1]主干线!C7689="","",[1]主干线!C7689)</f>
        <v/>
      </c>
      <c r="D7689" t="str">
        <f>IF([1]主干线!R7689="","",[1]主干线!R7689)</f>
        <v/>
      </c>
      <c r="E7689" t="str">
        <f>IF([1]主干线!S7689="","",[1]主干线!S7689)</f>
        <v/>
      </c>
      <c r="F7689" t="str">
        <f>IF([1]主干线!G7689="","",[1]主干线!G7689)</f>
        <v/>
      </c>
      <c r="G7689" t="str">
        <f>IF([1]主干线!H7689="","",[1]主干线!H7689)</f>
        <v/>
      </c>
    </row>
    <row r="7690" spans="1:7" x14ac:dyDescent="0.15">
      <c r="A7690" t="str">
        <f>IF([1]主干线!A7690="","",[1]主干线!A7690)</f>
        <v/>
      </c>
      <c r="B7690" t="str">
        <f>IF([1]主干线!B7690="","",[1]主干线!B7690)</f>
        <v/>
      </c>
      <c r="C7690" t="str">
        <f>IF([1]主干线!C7690="","",[1]主干线!C7690)</f>
        <v/>
      </c>
      <c r="D7690" t="str">
        <f>IF([1]主干线!R7690="","",[1]主干线!R7690)</f>
        <v/>
      </c>
      <c r="E7690" t="str">
        <f>IF([1]主干线!S7690="","",[1]主干线!S7690)</f>
        <v/>
      </c>
      <c r="F7690" t="str">
        <f>IF([1]主干线!G7690="","",[1]主干线!G7690)</f>
        <v/>
      </c>
      <c r="G7690" t="str">
        <f>IF([1]主干线!H7690="","",[1]主干线!H7690)</f>
        <v/>
      </c>
    </row>
    <row r="7691" spans="1:7" x14ac:dyDescent="0.15">
      <c r="A7691" t="str">
        <f>IF([1]主干线!A7691="","",[1]主干线!A7691)</f>
        <v/>
      </c>
      <c r="B7691" t="str">
        <f>IF([1]主干线!B7691="","",[1]主干线!B7691)</f>
        <v/>
      </c>
      <c r="C7691" t="str">
        <f>IF([1]主干线!C7691="","",[1]主干线!C7691)</f>
        <v/>
      </c>
      <c r="D7691" t="str">
        <f>IF([1]主干线!R7691="","",[1]主干线!R7691)</f>
        <v/>
      </c>
      <c r="E7691" t="str">
        <f>IF([1]主干线!S7691="","",[1]主干线!S7691)</f>
        <v/>
      </c>
      <c r="F7691" t="str">
        <f>IF([1]主干线!G7691="","",[1]主干线!G7691)</f>
        <v/>
      </c>
      <c r="G7691" t="str">
        <f>IF([1]主干线!H7691="","",[1]主干线!H7691)</f>
        <v/>
      </c>
    </row>
    <row r="7692" spans="1:7" x14ac:dyDescent="0.15">
      <c r="A7692" t="str">
        <f>IF([1]主干线!A7692="","",[1]主干线!A7692)</f>
        <v/>
      </c>
      <c r="B7692" t="str">
        <f>IF([1]主干线!B7692="","",[1]主干线!B7692)</f>
        <v/>
      </c>
      <c r="C7692" t="str">
        <f>IF([1]主干线!C7692="","",[1]主干线!C7692)</f>
        <v/>
      </c>
      <c r="D7692" t="str">
        <f>IF([1]主干线!R7692="","",[1]主干线!R7692)</f>
        <v/>
      </c>
      <c r="E7692" t="str">
        <f>IF([1]主干线!S7692="","",[1]主干线!S7692)</f>
        <v/>
      </c>
      <c r="F7692" t="str">
        <f>IF([1]主干线!G7692="","",[1]主干线!G7692)</f>
        <v/>
      </c>
      <c r="G7692" t="str">
        <f>IF([1]主干线!H7692="","",[1]主干线!H7692)</f>
        <v/>
      </c>
    </row>
    <row r="7693" spans="1:7" x14ac:dyDescent="0.15">
      <c r="A7693" t="str">
        <f>IF([1]主干线!A7693="","",[1]主干线!A7693)</f>
        <v/>
      </c>
      <c r="B7693" t="str">
        <f>IF([1]主干线!B7693="","",[1]主干线!B7693)</f>
        <v/>
      </c>
      <c r="C7693" t="str">
        <f>IF([1]主干线!C7693="","",[1]主干线!C7693)</f>
        <v/>
      </c>
      <c r="D7693" t="str">
        <f>IF([1]主干线!R7693="","",[1]主干线!R7693)</f>
        <v/>
      </c>
      <c r="E7693" t="str">
        <f>IF([1]主干线!S7693="","",[1]主干线!S7693)</f>
        <v/>
      </c>
      <c r="F7693" t="str">
        <f>IF([1]主干线!G7693="","",[1]主干线!G7693)</f>
        <v/>
      </c>
      <c r="G7693" t="str">
        <f>IF([1]主干线!H7693="","",[1]主干线!H7693)</f>
        <v/>
      </c>
    </row>
    <row r="7694" spans="1:7" x14ac:dyDescent="0.15">
      <c r="A7694" t="str">
        <f>IF([1]主干线!A7694="","",[1]主干线!A7694)</f>
        <v/>
      </c>
      <c r="B7694" t="str">
        <f>IF([1]主干线!B7694="","",[1]主干线!B7694)</f>
        <v/>
      </c>
      <c r="C7694" t="str">
        <f>IF([1]主干线!C7694="","",[1]主干线!C7694)</f>
        <v/>
      </c>
      <c r="D7694" t="str">
        <f>IF([1]主干线!R7694="","",[1]主干线!R7694)</f>
        <v/>
      </c>
      <c r="E7694" t="str">
        <f>IF([1]主干线!S7694="","",[1]主干线!S7694)</f>
        <v/>
      </c>
      <c r="F7694" t="str">
        <f>IF([1]主干线!G7694="","",[1]主干线!G7694)</f>
        <v/>
      </c>
      <c r="G7694" t="str">
        <f>IF([1]主干线!H7694="","",[1]主干线!H7694)</f>
        <v/>
      </c>
    </row>
    <row r="7695" spans="1:7" x14ac:dyDescent="0.15">
      <c r="A7695" t="str">
        <f>IF([1]主干线!A7695="","",[1]主干线!A7695)</f>
        <v/>
      </c>
      <c r="B7695" t="str">
        <f>IF([1]主干线!B7695="","",[1]主干线!B7695)</f>
        <v/>
      </c>
      <c r="C7695" t="str">
        <f>IF([1]主干线!C7695="","",[1]主干线!C7695)</f>
        <v/>
      </c>
      <c r="D7695" t="str">
        <f>IF([1]主干线!R7695="","",[1]主干线!R7695)</f>
        <v/>
      </c>
      <c r="E7695" t="str">
        <f>IF([1]主干线!S7695="","",[1]主干线!S7695)</f>
        <v/>
      </c>
      <c r="F7695" t="str">
        <f>IF([1]主干线!G7695="","",[1]主干线!G7695)</f>
        <v/>
      </c>
      <c r="G7695" t="str">
        <f>IF([1]主干线!H7695="","",[1]主干线!H7695)</f>
        <v/>
      </c>
    </row>
    <row r="7696" spans="1:7" x14ac:dyDescent="0.15">
      <c r="A7696" t="str">
        <f>IF([1]主干线!A7696="","",[1]主干线!A7696)</f>
        <v/>
      </c>
      <c r="B7696" t="str">
        <f>IF([1]主干线!B7696="","",[1]主干线!B7696)</f>
        <v/>
      </c>
      <c r="C7696" t="str">
        <f>IF([1]主干线!C7696="","",[1]主干线!C7696)</f>
        <v/>
      </c>
      <c r="D7696" t="str">
        <f>IF([1]主干线!R7696="","",[1]主干线!R7696)</f>
        <v/>
      </c>
      <c r="E7696" t="str">
        <f>IF([1]主干线!S7696="","",[1]主干线!S7696)</f>
        <v/>
      </c>
      <c r="F7696" t="str">
        <f>IF([1]主干线!G7696="","",[1]主干线!G7696)</f>
        <v/>
      </c>
      <c r="G7696" t="str">
        <f>IF([1]主干线!H7696="","",[1]主干线!H7696)</f>
        <v/>
      </c>
    </row>
    <row r="7697" spans="1:7" x14ac:dyDescent="0.15">
      <c r="A7697" t="str">
        <f>IF([1]主干线!A7697="","",[1]主干线!A7697)</f>
        <v/>
      </c>
      <c r="B7697" t="str">
        <f>IF([1]主干线!B7697="","",[1]主干线!B7697)</f>
        <v/>
      </c>
      <c r="C7697" t="str">
        <f>IF([1]主干线!C7697="","",[1]主干线!C7697)</f>
        <v/>
      </c>
      <c r="D7697" t="str">
        <f>IF([1]主干线!R7697="","",[1]主干线!R7697)</f>
        <v/>
      </c>
      <c r="E7697" t="str">
        <f>IF([1]主干线!S7697="","",[1]主干线!S7697)</f>
        <v/>
      </c>
      <c r="F7697" t="str">
        <f>IF([1]主干线!G7697="","",[1]主干线!G7697)</f>
        <v/>
      </c>
      <c r="G7697" t="str">
        <f>IF([1]主干线!H7697="","",[1]主干线!H7697)</f>
        <v/>
      </c>
    </row>
    <row r="7698" spans="1:7" x14ac:dyDescent="0.15">
      <c r="A7698" t="str">
        <f>IF([1]主干线!A7698="","",[1]主干线!A7698)</f>
        <v/>
      </c>
      <c r="B7698" t="str">
        <f>IF([1]主干线!B7698="","",[1]主干线!B7698)</f>
        <v/>
      </c>
      <c r="C7698" t="str">
        <f>IF([1]主干线!C7698="","",[1]主干线!C7698)</f>
        <v/>
      </c>
      <c r="D7698" t="str">
        <f>IF([1]主干线!R7698="","",[1]主干线!R7698)</f>
        <v/>
      </c>
      <c r="E7698" t="str">
        <f>IF([1]主干线!S7698="","",[1]主干线!S7698)</f>
        <v/>
      </c>
      <c r="F7698" t="str">
        <f>IF([1]主干线!G7698="","",[1]主干线!G7698)</f>
        <v/>
      </c>
      <c r="G7698" t="str">
        <f>IF([1]主干线!H7698="","",[1]主干线!H7698)</f>
        <v/>
      </c>
    </row>
    <row r="7699" spans="1:7" x14ac:dyDescent="0.15">
      <c r="A7699" t="str">
        <f>IF([1]主干线!A7699="","",[1]主干线!A7699)</f>
        <v/>
      </c>
      <c r="B7699" t="str">
        <f>IF([1]主干线!B7699="","",[1]主干线!B7699)</f>
        <v/>
      </c>
      <c r="C7699" t="str">
        <f>IF([1]主干线!C7699="","",[1]主干线!C7699)</f>
        <v/>
      </c>
      <c r="D7699" t="str">
        <f>IF([1]主干线!R7699="","",[1]主干线!R7699)</f>
        <v/>
      </c>
      <c r="E7699" t="str">
        <f>IF([1]主干线!S7699="","",[1]主干线!S7699)</f>
        <v/>
      </c>
      <c r="F7699" t="str">
        <f>IF([1]主干线!G7699="","",[1]主干线!G7699)</f>
        <v/>
      </c>
      <c r="G7699" t="str">
        <f>IF([1]主干线!H7699="","",[1]主干线!H7699)</f>
        <v/>
      </c>
    </row>
    <row r="7700" spans="1:7" x14ac:dyDescent="0.15">
      <c r="A7700" t="str">
        <f>IF([1]主干线!A7700="","",[1]主干线!A7700)</f>
        <v/>
      </c>
      <c r="B7700" t="str">
        <f>IF([1]主干线!B7700="","",[1]主干线!B7700)</f>
        <v/>
      </c>
      <c r="C7700" t="str">
        <f>IF([1]主干线!C7700="","",[1]主干线!C7700)</f>
        <v/>
      </c>
      <c r="D7700" t="str">
        <f>IF([1]主干线!R7700="","",[1]主干线!R7700)</f>
        <v/>
      </c>
      <c r="E7700" t="str">
        <f>IF([1]主干线!S7700="","",[1]主干线!S7700)</f>
        <v/>
      </c>
      <c r="F7700" t="str">
        <f>IF([1]主干线!G7700="","",[1]主干线!G7700)</f>
        <v/>
      </c>
      <c r="G7700" t="str">
        <f>IF([1]主干线!H7700="","",[1]主干线!H7700)</f>
        <v/>
      </c>
    </row>
    <row r="7701" spans="1:7" x14ac:dyDescent="0.15">
      <c r="A7701" t="str">
        <f>IF([1]主干线!A7701="","",[1]主干线!A7701)</f>
        <v/>
      </c>
      <c r="B7701" t="str">
        <f>IF([1]主干线!B7701="","",[1]主干线!B7701)</f>
        <v/>
      </c>
      <c r="C7701" t="str">
        <f>IF([1]主干线!C7701="","",[1]主干线!C7701)</f>
        <v/>
      </c>
      <c r="D7701" t="str">
        <f>IF([1]主干线!R7701="","",[1]主干线!R7701)</f>
        <v/>
      </c>
      <c r="E7701" t="str">
        <f>IF([1]主干线!S7701="","",[1]主干线!S7701)</f>
        <v/>
      </c>
      <c r="F7701" t="str">
        <f>IF([1]主干线!G7701="","",[1]主干线!G7701)</f>
        <v/>
      </c>
      <c r="G7701" t="str">
        <f>IF([1]主干线!H7701="","",[1]主干线!H7701)</f>
        <v/>
      </c>
    </row>
    <row r="7702" spans="1:7" x14ac:dyDescent="0.15">
      <c r="A7702" t="str">
        <f>IF([1]主干线!A7702="","",[1]主干线!A7702)</f>
        <v/>
      </c>
      <c r="B7702" t="str">
        <f>IF([1]主干线!B7702="","",[1]主干线!B7702)</f>
        <v/>
      </c>
      <c r="C7702" t="str">
        <f>IF([1]主干线!C7702="","",[1]主干线!C7702)</f>
        <v/>
      </c>
      <c r="D7702" t="str">
        <f>IF([1]主干线!R7702="","",[1]主干线!R7702)</f>
        <v/>
      </c>
      <c r="E7702" t="str">
        <f>IF([1]主干线!S7702="","",[1]主干线!S7702)</f>
        <v/>
      </c>
      <c r="F7702" t="str">
        <f>IF([1]主干线!G7702="","",[1]主干线!G7702)</f>
        <v/>
      </c>
      <c r="G7702" t="str">
        <f>IF([1]主干线!H7702="","",[1]主干线!H7702)</f>
        <v/>
      </c>
    </row>
    <row r="7703" spans="1:7" x14ac:dyDescent="0.15">
      <c r="A7703" t="str">
        <f>IF([1]主干线!A7703="","",[1]主干线!A7703)</f>
        <v/>
      </c>
      <c r="B7703" t="str">
        <f>IF([1]主干线!B7703="","",[1]主干线!B7703)</f>
        <v/>
      </c>
      <c r="C7703" t="str">
        <f>IF([1]主干线!C7703="","",[1]主干线!C7703)</f>
        <v/>
      </c>
      <c r="D7703" t="str">
        <f>IF([1]主干线!R7703="","",[1]主干线!R7703)</f>
        <v/>
      </c>
      <c r="E7703" t="str">
        <f>IF([1]主干线!S7703="","",[1]主干线!S7703)</f>
        <v/>
      </c>
      <c r="F7703" t="str">
        <f>IF([1]主干线!G7703="","",[1]主干线!G7703)</f>
        <v/>
      </c>
      <c r="G7703" t="str">
        <f>IF([1]主干线!H7703="","",[1]主干线!H7703)</f>
        <v/>
      </c>
    </row>
    <row r="7704" spans="1:7" x14ac:dyDescent="0.15">
      <c r="A7704" t="str">
        <f>IF([1]主干线!A7704="","",[1]主干线!A7704)</f>
        <v/>
      </c>
      <c r="B7704" t="str">
        <f>IF([1]主干线!B7704="","",[1]主干线!B7704)</f>
        <v/>
      </c>
      <c r="C7704" t="str">
        <f>IF([1]主干线!C7704="","",[1]主干线!C7704)</f>
        <v/>
      </c>
      <c r="D7704" t="str">
        <f>IF([1]主干线!R7704="","",[1]主干线!R7704)</f>
        <v/>
      </c>
      <c r="E7704" t="str">
        <f>IF([1]主干线!S7704="","",[1]主干线!S7704)</f>
        <v/>
      </c>
      <c r="F7704" t="str">
        <f>IF([1]主干线!G7704="","",[1]主干线!G7704)</f>
        <v/>
      </c>
      <c r="G7704" t="str">
        <f>IF([1]主干线!H7704="","",[1]主干线!H7704)</f>
        <v/>
      </c>
    </row>
    <row r="7705" spans="1:7" x14ac:dyDescent="0.15">
      <c r="A7705" t="str">
        <f>IF([1]主干线!A7705="","",[1]主干线!A7705)</f>
        <v/>
      </c>
      <c r="B7705" t="str">
        <f>IF([1]主干线!B7705="","",[1]主干线!B7705)</f>
        <v/>
      </c>
      <c r="C7705" t="str">
        <f>IF([1]主干线!C7705="","",[1]主干线!C7705)</f>
        <v/>
      </c>
      <c r="D7705" t="str">
        <f>IF([1]主干线!R7705="","",[1]主干线!R7705)</f>
        <v/>
      </c>
      <c r="E7705" t="str">
        <f>IF([1]主干线!S7705="","",[1]主干线!S7705)</f>
        <v/>
      </c>
      <c r="F7705" t="str">
        <f>IF([1]主干线!G7705="","",[1]主干线!G7705)</f>
        <v/>
      </c>
      <c r="G7705" t="str">
        <f>IF([1]主干线!H7705="","",[1]主干线!H7705)</f>
        <v/>
      </c>
    </row>
    <row r="7706" spans="1:7" x14ac:dyDescent="0.15">
      <c r="A7706" t="str">
        <f>IF([1]主干线!A7706="","",[1]主干线!A7706)</f>
        <v/>
      </c>
      <c r="B7706" t="str">
        <f>IF([1]主干线!B7706="","",[1]主干线!B7706)</f>
        <v/>
      </c>
      <c r="C7706" t="str">
        <f>IF([1]主干线!C7706="","",[1]主干线!C7706)</f>
        <v/>
      </c>
      <c r="D7706" t="str">
        <f>IF([1]主干线!R7706="","",[1]主干线!R7706)</f>
        <v/>
      </c>
      <c r="E7706" t="str">
        <f>IF([1]主干线!S7706="","",[1]主干线!S7706)</f>
        <v/>
      </c>
      <c r="F7706" t="str">
        <f>IF([1]主干线!G7706="","",[1]主干线!G7706)</f>
        <v/>
      </c>
      <c r="G7706" t="str">
        <f>IF([1]主干线!H7706="","",[1]主干线!H7706)</f>
        <v/>
      </c>
    </row>
    <row r="7707" spans="1:7" x14ac:dyDescent="0.15">
      <c r="A7707" t="str">
        <f>IF([1]主干线!A7707="","",[1]主干线!A7707)</f>
        <v/>
      </c>
      <c r="B7707" t="str">
        <f>IF([1]主干线!B7707="","",[1]主干线!B7707)</f>
        <v/>
      </c>
      <c r="C7707" t="str">
        <f>IF([1]主干线!C7707="","",[1]主干线!C7707)</f>
        <v/>
      </c>
      <c r="D7707" t="str">
        <f>IF([1]主干线!R7707="","",[1]主干线!R7707)</f>
        <v/>
      </c>
      <c r="E7707" t="str">
        <f>IF([1]主干线!S7707="","",[1]主干线!S7707)</f>
        <v/>
      </c>
      <c r="F7707" t="str">
        <f>IF([1]主干线!G7707="","",[1]主干线!G7707)</f>
        <v/>
      </c>
      <c r="G7707" t="str">
        <f>IF([1]主干线!H7707="","",[1]主干线!H7707)</f>
        <v/>
      </c>
    </row>
    <row r="7708" spans="1:7" x14ac:dyDescent="0.15">
      <c r="A7708" t="str">
        <f>IF([1]主干线!A7708="","",[1]主干线!A7708)</f>
        <v/>
      </c>
      <c r="B7708" t="str">
        <f>IF([1]主干线!B7708="","",[1]主干线!B7708)</f>
        <v/>
      </c>
      <c r="C7708" t="str">
        <f>IF([1]主干线!C7708="","",[1]主干线!C7708)</f>
        <v/>
      </c>
      <c r="D7708" t="str">
        <f>IF([1]主干线!R7708="","",[1]主干线!R7708)</f>
        <v/>
      </c>
      <c r="E7708" t="str">
        <f>IF([1]主干线!S7708="","",[1]主干线!S7708)</f>
        <v/>
      </c>
      <c r="F7708" t="str">
        <f>IF([1]主干线!G7708="","",[1]主干线!G7708)</f>
        <v/>
      </c>
      <c r="G7708" t="str">
        <f>IF([1]主干线!H7708="","",[1]主干线!H7708)</f>
        <v/>
      </c>
    </row>
    <row r="7709" spans="1:7" x14ac:dyDescent="0.15">
      <c r="A7709" t="str">
        <f>IF([1]主干线!A7709="","",[1]主干线!A7709)</f>
        <v/>
      </c>
      <c r="B7709" t="str">
        <f>IF([1]主干线!B7709="","",[1]主干线!B7709)</f>
        <v/>
      </c>
      <c r="C7709" t="str">
        <f>IF([1]主干线!C7709="","",[1]主干线!C7709)</f>
        <v/>
      </c>
      <c r="D7709" t="str">
        <f>IF([1]主干线!R7709="","",[1]主干线!R7709)</f>
        <v/>
      </c>
      <c r="E7709" t="str">
        <f>IF([1]主干线!S7709="","",[1]主干线!S7709)</f>
        <v/>
      </c>
      <c r="F7709" t="str">
        <f>IF([1]主干线!G7709="","",[1]主干线!G7709)</f>
        <v/>
      </c>
      <c r="G7709" t="str">
        <f>IF([1]主干线!H7709="","",[1]主干线!H7709)</f>
        <v/>
      </c>
    </row>
    <row r="7710" spans="1:7" x14ac:dyDescent="0.15">
      <c r="A7710" t="str">
        <f>IF([1]主干线!A7710="","",[1]主干线!A7710)</f>
        <v/>
      </c>
      <c r="B7710" t="str">
        <f>IF([1]主干线!B7710="","",[1]主干线!B7710)</f>
        <v/>
      </c>
      <c r="C7710" t="str">
        <f>IF([1]主干线!C7710="","",[1]主干线!C7710)</f>
        <v/>
      </c>
      <c r="D7710" t="str">
        <f>IF([1]主干线!R7710="","",[1]主干线!R7710)</f>
        <v/>
      </c>
      <c r="E7710" t="str">
        <f>IF([1]主干线!S7710="","",[1]主干线!S7710)</f>
        <v/>
      </c>
      <c r="F7710" t="str">
        <f>IF([1]主干线!G7710="","",[1]主干线!G7710)</f>
        <v/>
      </c>
      <c r="G7710" t="str">
        <f>IF([1]主干线!H7710="","",[1]主干线!H7710)</f>
        <v/>
      </c>
    </row>
    <row r="7711" spans="1:7" x14ac:dyDescent="0.15">
      <c r="A7711" t="str">
        <f>IF([1]主干线!A7711="","",[1]主干线!A7711)</f>
        <v/>
      </c>
      <c r="B7711" t="str">
        <f>IF([1]主干线!B7711="","",[1]主干线!B7711)</f>
        <v/>
      </c>
      <c r="C7711" t="str">
        <f>IF([1]主干线!C7711="","",[1]主干线!C7711)</f>
        <v/>
      </c>
      <c r="D7711" t="str">
        <f>IF([1]主干线!R7711="","",[1]主干线!R7711)</f>
        <v/>
      </c>
      <c r="E7711" t="str">
        <f>IF([1]主干线!S7711="","",[1]主干线!S7711)</f>
        <v/>
      </c>
      <c r="F7711" t="str">
        <f>IF([1]主干线!G7711="","",[1]主干线!G7711)</f>
        <v/>
      </c>
      <c r="G7711" t="str">
        <f>IF([1]主干线!H7711="","",[1]主干线!H7711)</f>
        <v/>
      </c>
    </row>
    <row r="7712" spans="1:7" x14ac:dyDescent="0.15">
      <c r="A7712" t="str">
        <f>IF([1]主干线!A7712="","",[1]主干线!A7712)</f>
        <v/>
      </c>
      <c r="B7712" t="str">
        <f>IF([1]主干线!B7712="","",[1]主干线!B7712)</f>
        <v/>
      </c>
      <c r="C7712" t="str">
        <f>IF([1]主干线!C7712="","",[1]主干线!C7712)</f>
        <v/>
      </c>
      <c r="D7712" t="str">
        <f>IF([1]主干线!R7712="","",[1]主干线!R7712)</f>
        <v/>
      </c>
      <c r="E7712" t="str">
        <f>IF([1]主干线!S7712="","",[1]主干线!S7712)</f>
        <v/>
      </c>
      <c r="F7712" t="str">
        <f>IF([1]主干线!G7712="","",[1]主干线!G7712)</f>
        <v/>
      </c>
      <c r="G7712" t="str">
        <f>IF([1]主干线!H7712="","",[1]主干线!H7712)</f>
        <v/>
      </c>
    </row>
    <row r="7713" spans="1:7" x14ac:dyDescent="0.15">
      <c r="A7713" t="str">
        <f>IF([1]主干线!A7713="","",[1]主干线!A7713)</f>
        <v/>
      </c>
      <c r="B7713" t="str">
        <f>IF([1]主干线!B7713="","",[1]主干线!B7713)</f>
        <v/>
      </c>
      <c r="C7713" t="str">
        <f>IF([1]主干线!C7713="","",[1]主干线!C7713)</f>
        <v/>
      </c>
      <c r="D7713" t="str">
        <f>IF([1]主干线!R7713="","",[1]主干线!R7713)</f>
        <v/>
      </c>
      <c r="E7713" t="str">
        <f>IF([1]主干线!S7713="","",[1]主干线!S7713)</f>
        <v/>
      </c>
      <c r="F7713" t="str">
        <f>IF([1]主干线!G7713="","",[1]主干线!G7713)</f>
        <v/>
      </c>
      <c r="G7713" t="str">
        <f>IF([1]主干线!H7713="","",[1]主干线!H7713)</f>
        <v/>
      </c>
    </row>
    <row r="7714" spans="1:7" x14ac:dyDescent="0.15">
      <c r="A7714" t="str">
        <f>IF([1]主干线!A7714="","",[1]主干线!A7714)</f>
        <v/>
      </c>
      <c r="B7714" t="str">
        <f>IF([1]主干线!B7714="","",[1]主干线!B7714)</f>
        <v/>
      </c>
      <c r="C7714" t="str">
        <f>IF([1]主干线!C7714="","",[1]主干线!C7714)</f>
        <v/>
      </c>
      <c r="D7714" t="str">
        <f>IF([1]主干线!R7714="","",[1]主干线!R7714)</f>
        <v/>
      </c>
      <c r="E7714" t="str">
        <f>IF([1]主干线!S7714="","",[1]主干线!S7714)</f>
        <v/>
      </c>
      <c r="F7714" t="str">
        <f>IF([1]主干线!G7714="","",[1]主干线!G7714)</f>
        <v/>
      </c>
      <c r="G7714" t="str">
        <f>IF([1]主干线!H7714="","",[1]主干线!H7714)</f>
        <v/>
      </c>
    </row>
    <row r="7715" spans="1:7" x14ac:dyDescent="0.15">
      <c r="A7715" t="str">
        <f>IF([1]主干线!A7715="","",[1]主干线!A7715)</f>
        <v/>
      </c>
      <c r="B7715" t="str">
        <f>IF([1]主干线!B7715="","",[1]主干线!B7715)</f>
        <v/>
      </c>
      <c r="C7715" t="str">
        <f>IF([1]主干线!C7715="","",[1]主干线!C7715)</f>
        <v/>
      </c>
      <c r="D7715" t="str">
        <f>IF([1]主干线!R7715="","",[1]主干线!R7715)</f>
        <v/>
      </c>
      <c r="E7715" t="str">
        <f>IF([1]主干线!S7715="","",[1]主干线!S7715)</f>
        <v/>
      </c>
      <c r="F7715" t="str">
        <f>IF([1]主干线!G7715="","",[1]主干线!G7715)</f>
        <v/>
      </c>
      <c r="G7715" t="str">
        <f>IF([1]主干线!H7715="","",[1]主干线!H7715)</f>
        <v/>
      </c>
    </row>
    <row r="7716" spans="1:7" x14ac:dyDescent="0.15">
      <c r="A7716" t="str">
        <f>IF([1]主干线!A7716="","",[1]主干线!A7716)</f>
        <v/>
      </c>
      <c r="B7716" t="str">
        <f>IF([1]主干线!B7716="","",[1]主干线!B7716)</f>
        <v/>
      </c>
      <c r="C7716" t="str">
        <f>IF([1]主干线!C7716="","",[1]主干线!C7716)</f>
        <v/>
      </c>
      <c r="D7716" t="str">
        <f>IF([1]主干线!R7716="","",[1]主干线!R7716)</f>
        <v/>
      </c>
      <c r="E7716" t="str">
        <f>IF([1]主干线!S7716="","",[1]主干线!S7716)</f>
        <v/>
      </c>
      <c r="F7716" t="str">
        <f>IF([1]主干线!G7716="","",[1]主干线!G7716)</f>
        <v/>
      </c>
      <c r="G7716" t="str">
        <f>IF([1]主干线!H7716="","",[1]主干线!H7716)</f>
        <v/>
      </c>
    </row>
    <row r="7717" spans="1:7" x14ac:dyDescent="0.15">
      <c r="A7717" t="str">
        <f>IF([1]主干线!A7717="","",[1]主干线!A7717)</f>
        <v/>
      </c>
      <c r="B7717" t="str">
        <f>IF([1]主干线!B7717="","",[1]主干线!B7717)</f>
        <v/>
      </c>
      <c r="C7717" t="str">
        <f>IF([1]主干线!C7717="","",[1]主干线!C7717)</f>
        <v/>
      </c>
      <c r="D7717" t="str">
        <f>IF([1]主干线!R7717="","",[1]主干线!R7717)</f>
        <v/>
      </c>
      <c r="E7717" t="str">
        <f>IF([1]主干线!S7717="","",[1]主干线!S7717)</f>
        <v/>
      </c>
      <c r="F7717" t="str">
        <f>IF([1]主干线!G7717="","",[1]主干线!G7717)</f>
        <v/>
      </c>
      <c r="G7717" t="str">
        <f>IF([1]主干线!H7717="","",[1]主干线!H7717)</f>
        <v/>
      </c>
    </row>
    <row r="7718" spans="1:7" x14ac:dyDescent="0.15">
      <c r="A7718" t="str">
        <f>IF([1]主干线!A7718="","",[1]主干线!A7718)</f>
        <v/>
      </c>
      <c r="B7718" t="str">
        <f>IF([1]主干线!B7718="","",[1]主干线!B7718)</f>
        <v/>
      </c>
      <c r="C7718" t="str">
        <f>IF([1]主干线!C7718="","",[1]主干线!C7718)</f>
        <v/>
      </c>
      <c r="D7718" t="str">
        <f>IF([1]主干线!R7718="","",[1]主干线!R7718)</f>
        <v/>
      </c>
      <c r="E7718" t="str">
        <f>IF([1]主干线!S7718="","",[1]主干线!S7718)</f>
        <v/>
      </c>
      <c r="F7718" t="str">
        <f>IF([1]主干线!G7718="","",[1]主干线!G7718)</f>
        <v/>
      </c>
      <c r="G7718" t="str">
        <f>IF([1]主干线!H7718="","",[1]主干线!H7718)</f>
        <v/>
      </c>
    </row>
    <row r="7719" spans="1:7" x14ac:dyDescent="0.15">
      <c r="A7719" t="str">
        <f>IF([1]主干线!A7719="","",[1]主干线!A7719)</f>
        <v/>
      </c>
      <c r="B7719" t="str">
        <f>IF([1]主干线!B7719="","",[1]主干线!B7719)</f>
        <v/>
      </c>
      <c r="C7719" t="str">
        <f>IF([1]主干线!C7719="","",[1]主干线!C7719)</f>
        <v/>
      </c>
      <c r="D7719" t="str">
        <f>IF([1]主干线!R7719="","",[1]主干线!R7719)</f>
        <v/>
      </c>
      <c r="E7719" t="str">
        <f>IF([1]主干线!S7719="","",[1]主干线!S7719)</f>
        <v/>
      </c>
      <c r="F7719" t="str">
        <f>IF([1]主干线!G7719="","",[1]主干线!G7719)</f>
        <v/>
      </c>
      <c r="G7719" t="str">
        <f>IF([1]主干线!H7719="","",[1]主干线!H7719)</f>
        <v/>
      </c>
    </row>
    <row r="7720" spans="1:7" x14ac:dyDescent="0.15">
      <c r="A7720" t="str">
        <f>IF([1]主干线!A7720="","",[1]主干线!A7720)</f>
        <v/>
      </c>
      <c r="B7720" t="str">
        <f>IF([1]主干线!B7720="","",[1]主干线!B7720)</f>
        <v/>
      </c>
      <c r="C7720" t="str">
        <f>IF([1]主干线!C7720="","",[1]主干线!C7720)</f>
        <v/>
      </c>
      <c r="D7720" t="str">
        <f>IF([1]主干线!R7720="","",[1]主干线!R7720)</f>
        <v/>
      </c>
      <c r="E7720" t="str">
        <f>IF([1]主干线!S7720="","",[1]主干线!S7720)</f>
        <v/>
      </c>
      <c r="F7720" t="str">
        <f>IF([1]主干线!G7720="","",[1]主干线!G7720)</f>
        <v/>
      </c>
      <c r="G7720" t="str">
        <f>IF([1]主干线!H7720="","",[1]主干线!H7720)</f>
        <v/>
      </c>
    </row>
    <row r="7721" spans="1:7" x14ac:dyDescent="0.15">
      <c r="A7721" t="str">
        <f>IF([1]主干线!A7721="","",[1]主干线!A7721)</f>
        <v/>
      </c>
      <c r="B7721" t="str">
        <f>IF([1]主干线!B7721="","",[1]主干线!B7721)</f>
        <v/>
      </c>
      <c r="C7721" t="str">
        <f>IF([1]主干线!C7721="","",[1]主干线!C7721)</f>
        <v/>
      </c>
      <c r="D7721" t="str">
        <f>IF([1]主干线!R7721="","",[1]主干线!R7721)</f>
        <v/>
      </c>
      <c r="E7721" t="str">
        <f>IF([1]主干线!S7721="","",[1]主干线!S7721)</f>
        <v/>
      </c>
      <c r="F7721" t="str">
        <f>IF([1]主干线!G7721="","",[1]主干线!G7721)</f>
        <v/>
      </c>
      <c r="G7721" t="str">
        <f>IF([1]主干线!H7721="","",[1]主干线!H7721)</f>
        <v/>
      </c>
    </row>
    <row r="7722" spans="1:7" x14ac:dyDescent="0.15">
      <c r="A7722" t="str">
        <f>IF([1]主干线!A7722="","",[1]主干线!A7722)</f>
        <v/>
      </c>
      <c r="B7722" t="str">
        <f>IF([1]主干线!B7722="","",[1]主干线!B7722)</f>
        <v/>
      </c>
      <c r="C7722" t="str">
        <f>IF([1]主干线!C7722="","",[1]主干线!C7722)</f>
        <v/>
      </c>
      <c r="D7722" t="str">
        <f>IF([1]主干线!R7722="","",[1]主干线!R7722)</f>
        <v/>
      </c>
      <c r="E7722" t="str">
        <f>IF([1]主干线!S7722="","",[1]主干线!S7722)</f>
        <v/>
      </c>
      <c r="F7722" t="str">
        <f>IF([1]主干线!G7722="","",[1]主干线!G7722)</f>
        <v/>
      </c>
      <c r="G7722" t="str">
        <f>IF([1]主干线!H7722="","",[1]主干线!H7722)</f>
        <v/>
      </c>
    </row>
    <row r="7723" spans="1:7" x14ac:dyDescent="0.15">
      <c r="A7723" t="str">
        <f>IF([1]主干线!A7723="","",[1]主干线!A7723)</f>
        <v/>
      </c>
      <c r="B7723" t="str">
        <f>IF([1]主干线!B7723="","",[1]主干线!B7723)</f>
        <v/>
      </c>
      <c r="C7723" t="str">
        <f>IF([1]主干线!C7723="","",[1]主干线!C7723)</f>
        <v/>
      </c>
      <c r="D7723" t="str">
        <f>IF([1]主干线!R7723="","",[1]主干线!R7723)</f>
        <v/>
      </c>
      <c r="E7723" t="str">
        <f>IF([1]主干线!S7723="","",[1]主干线!S7723)</f>
        <v/>
      </c>
      <c r="F7723" t="str">
        <f>IF([1]主干线!G7723="","",[1]主干线!G7723)</f>
        <v/>
      </c>
      <c r="G7723" t="str">
        <f>IF([1]主干线!H7723="","",[1]主干线!H7723)</f>
        <v/>
      </c>
    </row>
    <row r="7724" spans="1:7" x14ac:dyDescent="0.15">
      <c r="A7724" t="str">
        <f>IF([1]主干线!A7724="","",[1]主干线!A7724)</f>
        <v/>
      </c>
      <c r="B7724" t="str">
        <f>IF([1]主干线!B7724="","",[1]主干线!B7724)</f>
        <v/>
      </c>
      <c r="C7724" t="str">
        <f>IF([1]主干线!C7724="","",[1]主干线!C7724)</f>
        <v/>
      </c>
      <c r="D7724" t="str">
        <f>IF([1]主干线!R7724="","",[1]主干线!R7724)</f>
        <v/>
      </c>
      <c r="E7724" t="str">
        <f>IF([1]主干线!S7724="","",[1]主干线!S7724)</f>
        <v/>
      </c>
      <c r="F7724" t="str">
        <f>IF([1]主干线!G7724="","",[1]主干线!G7724)</f>
        <v/>
      </c>
      <c r="G7724" t="str">
        <f>IF([1]主干线!H7724="","",[1]主干线!H7724)</f>
        <v/>
      </c>
    </row>
    <row r="7725" spans="1:7" x14ac:dyDescent="0.15">
      <c r="A7725" t="str">
        <f>IF([1]主干线!A7725="","",[1]主干线!A7725)</f>
        <v/>
      </c>
      <c r="B7725" t="str">
        <f>IF([1]主干线!B7725="","",[1]主干线!B7725)</f>
        <v/>
      </c>
      <c r="C7725" t="str">
        <f>IF([1]主干线!C7725="","",[1]主干线!C7725)</f>
        <v/>
      </c>
      <c r="D7725" t="str">
        <f>IF([1]主干线!R7725="","",[1]主干线!R7725)</f>
        <v/>
      </c>
      <c r="E7725" t="str">
        <f>IF([1]主干线!S7725="","",[1]主干线!S7725)</f>
        <v/>
      </c>
      <c r="F7725" t="str">
        <f>IF([1]主干线!G7725="","",[1]主干线!G7725)</f>
        <v/>
      </c>
      <c r="G7725" t="str">
        <f>IF([1]主干线!H7725="","",[1]主干线!H7725)</f>
        <v/>
      </c>
    </row>
    <row r="7726" spans="1:7" x14ac:dyDescent="0.15">
      <c r="A7726" t="str">
        <f>IF([1]主干线!A7726="","",[1]主干线!A7726)</f>
        <v/>
      </c>
      <c r="B7726" t="str">
        <f>IF([1]主干线!B7726="","",[1]主干线!B7726)</f>
        <v/>
      </c>
      <c r="C7726" t="str">
        <f>IF([1]主干线!C7726="","",[1]主干线!C7726)</f>
        <v/>
      </c>
      <c r="D7726" t="str">
        <f>IF([1]主干线!R7726="","",[1]主干线!R7726)</f>
        <v/>
      </c>
      <c r="E7726" t="str">
        <f>IF([1]主干线!S7726="","",[1]主干线!S7726)</f>
        <v/>
      </c>
      <c r="F7726" t="str">
        <f>IF([1]主干线!G7726="","",[1]主干线!G7726)</f>
        <v/>
      </c>
      <c r="G7726" t="str">
        <f>IF([1]主干线!H7726="","",[1]主干线!H7726)</f>
        <v/>
      </c>
    </row>
    <row r="7727" spans="1:7" x14ac:dyDescent="0.15">
      <c r="A7727" t="str">
        <f>IF([1]主干线!A7727="","",[1]主干线!A7727)</f>
        <v/>
      </c>
      <c r="B7727" t="str">
        <f>IF([1]主干线!B7727="","",[1]主干线!B7727)</f>
        <v/>
      </c>
      <c r="C7727" t="str">
        <f>IF([1]主干线!C7727="","",[1]主干线!C7727)</f>
        <v/>
      </c>
      <c r="D7727" t="str">
        <f>IF([1]主干线!R7727="","",[1]主干线!R7727)</f>
        <v/>
      </c>
      <c r="E7727" t="str">
        <f>IF([1]主干线!S7727="","",[1]主干线!S7727)</f>
        <v/>
      </c>
      <c r="F7727" t="str">
        <f>IF([1]主干线!G7727="","",[1]主干线!G7727)</f>
        <v/>
      </c>
      <c r="G7727" t="str">
        <f>IF([1]主干线!H7727="","",[1]主干线!H7727)</f>
        <v/>
      </c>
    </row>
    <row r="7728" spans="1:7" x14ac:dyDescent="0.15">
      <c r="A7728" t="str">
        <f>IF([1]主干线!A7728="","",[1]主干线!A7728)</f>
        <v/>
      </c>
      <c r="B7728" t="str">
        <f>IF([1]主干线!B7728="","",[1]主干线!B7728)</f>
        <v/>
      </c>
      <c r="C7728" t="str">
        <f>IF([1]主干线!C7728="","",[1]主干线!C7728)</f>
        <v/>
      </c>
      <c r="D7728" t="str">
        <f>IF([1]主干线!R7728="","",[1]主干线!R7728)</f>
        <v/>
      </c>
      <c r="E7728" t="str">
        <f>IF([1]主干线!S7728="","",[1]主干线!S7728)</f>
        <v/>
      </c>
      <c r="F7728" t="str">
        <f>IF([1]主干线!G7728="","",[1]主干线!G7728)</f>
        <v/>
      </c>
      <c r="G7728" t="str">
        <f>IF([1]主干线!H7728="","",[1]主干线!H7728)</f>
        <v/>
      </c>
    </row>
    <row r="7729" spans="1:7" x14ac:dyDescent="0.15">
      <c r="A7729" t="str">
        <f>IF([1]主干线!A7729="","",[1]主干线!A7729)</f>
        <v/>
      </c>
      <c r="B7729" t="str">
        <f>IF([1]主干线!B7729="","",[1]主干线!B7729)</f>
        <v/>
      </c>
      <c r="C7729" t="str">
        <f>IF([1]主干线!C7729="","",[1]主干线!C7729)</f>
        <v/>
      </c>
      <c r="D7729" t="str">
        <f>IF([1]主干线!R7729="","",[1]主干线!R7729)</f>
        <v/>
      </c>
      <c r="E7729" t="str">
        <f>IF([1]主干线!S7729="","",[1]主干线!S7729)</f>
        <v/>
      </c>
      <c r="F7729" t="str">
        <f>IF([1]主干线!G7729="","",[1]主干线!G7729)</f>
        <v/>
      </c>
      <c r="G7729" t="str">
        <f>IF([1]主干线!H7729="","",[1]主干线!H7729)</f>
        <v/>
      </c>
    </row>
    <row r="7730" spans="1:7" x14ac:dyDescent="0.15">
      <c r="A7730" t="str">
        <f>IF([1]主干线!A7730="","",[1]主干线!A7730)</f>
        <v/>
      </c>
      <c r="B7730" t="str">
        <f>IF([1]主干线!B7730="","",[1]主干线!B7730)</f>
        <v/>
      </c>
      <c r="C7730" t="str">
        <f>IF([1]主干线!C7730="","",[1]主干线!C7730)</f>
        <v/>
      </c>
      <c r="D7730" t="str">
        <f>IF([1]主干线!R7730="","",[1]主干线!R7730)</f>
        <v/>
      </c>
      <c r="E7730" t="str">
        <f>IF([1]主干线!S7730="","",[1]主干线!S7730)</f>
        <v/>
      </c>
      <c r="F7730" t="str">
        <f>IF([1]主干线!G7730="","",[1]主干线!G7730)</f>
        <v/>
      </c>
      <c r="G7730" t="str">
        <f>IF([1]主干线!H7730="","",[1]主干线!H7730)</f>
        <v/>
      </c>
    </row>
    <row r="7731" spans="1:7" x14ac:dyDescent="0.15">
      <c r="A7731" t="str">
        <f>IF([1]主干线!A7731="","",[1]主干线!A7731)</f>
        <v/>
      </c>
      <c r="B7731" t="str">
        <f>IF([1]主干线!B7731="","",[1]主干线!B7731)</f>
        <v/>
      </c>
      <c r="C7731" t="str">
        <f>IF([1]主干线!C7731="","",[1]主干线!C7731)</f>
        <v/>
      </c>
      <c r="D7731" t="str">
        <f>IF([1]主干线!R7731="","",[1]主干线!R7731)</f>
        <v/>
      </c>
      <c r="E7731" t="str">
        <f>IF([1]主干线!S7731="","",[1]主干线!S7731)</f>
        <v/>
      </c>
      <c r="F7731" t="str">
        <f>IF([1]主干线!G7731="","",[1]主干线!G7731)</f>
        <v/>
      </c>
      <c r="G7731" t="str">
        <f>IF([1]主干线!H7731="","",[1]主干线!H7731)</f>
        <v/>
      </c>
    </row>
    <row r="7732" spans="1:7" x14ac:dyDescent="0.15">
      <c r="A7732" t="str">
        <f>IF([1]主干线!A7732="","",[1]主干线!A7732)</f>
        <v/>
      </c>
      <c r="B7732" t="str">
        <f>IF([1]主干线!B7732="","",[1]主干线!B7732)</f>
        <v/>
      </c>
      <c r="C7732" t="str">
        <f>IF([1]主干线!C7732="","",[1]主干线!C7732)</f>
        <v/>
      </c>
      <c r="D7732" t="str">
        <f>IF([1]主干线!R7732="","",[1]主干线!R7732)</f>
        <v/>
      </c>
      <c r="E7732" t="str">
        <f>IF([1]主干线!S7732="","",[1]主干线!S7732)</f>
        <v/>
      </c>
      <c r="F7732" t="str">
        <f>IF([1]主干线!G7732="","",[1]主干线!G7732)</f>
        <v/>
      </c>
      <c r="G7732" t="str">
        <f>IF([1]主干线!H7732="","",[1]主干线!H7732)</f>
        <v/>
      </c>
    </row>
    <row r="7733" spans="1:7" x14ac:dyDescent="0.15">
      <c r="A7733" t="str">
        <f>IF([1]主干线!A7733="","",[1]主干线!A7733)</f>
        <v/>
      </c>
      <c r="B7733" t="str">
        <f>IF([1]主干线!B7733="","",[1]主干线!B7733)</f>
        <v/>
      </c>
      <c r="C7733" t="str">
        <f>IF([1]主干线!C7733="","",[1]主干线!C7733)</f>
        <v/>
      </c>
      <c r="D7733" t="str">
        <f>IF([1]主干线!R7733="","",[1]主干线!R7733)</f>
        <v/>
      </c>
      <c r="E7733" t="str">
        <f>IF([1]主干线!S7733="","",[1]主干线!S7733)</f>
        <v/>
      </c>
      <c r="F7733" t="str">
        <f>IF([1]主干线!G7733="","",[1]主干线!G7733)</f>
        <v/>
      </c>
      <c r="G7733" t="str">
        <f>IF([1]主干线!H7733="","",[1]主干线!H7733)</f>
        <v/>
      </c>
    </row>
    <row r="7734" spans="1:7" x14ac:dyDescent="0.15">
      <c r="A7734" t="str">
        <f>IF([1]主干线!A7734="","",[1]主干线!A7734)</f>
        <v/>
      </c>
      <c r="B7734" t="str">
        <f>IF([1]主干线!B7734="","",[1]主干线!B7734)</f>
        <v/>
      </c>
      <c r="C7734" t="str">
        <f>IF([1]主干线!C7734="","",[1]主干线!C7734)</f>
        <v/>
      </c>
      <c r="D7734" t="str">
        <f>IF([1]主干线!R7734="","",[1]主干线!R7734)</f>
        <v/>
      </c>
      <c r="E7734" t="str">
        <f>IF([1]主干线!S7734="","",[1]主干线!S7734)</f>
        <v/>
      </c>
      <c r="F7734" t="str">
        <f>IF([1]主干线!G7734="","",[1]主干线!G7734)</f>
        <v/>
      </c>
      <c r="G7734" t="str">
        <f>IF([1]主干线!H7734="","",[1]主干线!H7734)</f>
        <v/>
      </c>
    </row>
    <row r="7735" spans="1:7" x14ac:dyDescent="0.15">
      <c r="A7735" t="str">
        <f>IF([1]主干线!A7735="","",[1]主干线!A7735)</f>
        <v/>
      </c>
      <c r="B7735" t="str">
        <f>IF([1]主干线!B7735="","",[1]主干线!B7735)</f>
        <v/>
      </c>
      <c r="C7735" t="str">
        <f>IF([1]主干线!C7735="","",[1]主干线!C7735)</f>
        <v/>
      </c>
      <c r="D7735" t="str">
        <f>IF([1]主干线!R7735="","",[1]主干线!R7735)</f>
        <v/>
      </c>
      <c r="E7735" t="str">
        <f>IF([1]主干线!S7735="","",[1]主干线!S7735)</f>
        <v/>
      </c>
      <c r="F7735" t="str">
        <f>IF([1]主干线!G7735="","",[1]主干线!G7735)</f>
        <v/>
      </c>
      <c r="G7735" t="str">
        <f>IF([1]主干线!H7735="","",[1]主干线!H7735)</f>
        <v/>
      </c>
    </row>
    <row r="7736" spans="1:7" x14ac:dyDescent="0.15">
      <c r="A7736" t="str">
        <f>IF([1]主干线!A7736="","",[1]主干线!A7736)</f>
        <v/>
      </c>
      <c r="B7736" t="str">
        <f>IF([1]主干线!B7736="","",[1]主干线!B7736)</f>
        <v/>
      </c>
      <c r="C7736" t="str">
        <f>IF([1]主干线!C7736="","",[1]主干线!C7736)</f>
        <v/>
      </c>
      <c r="D7736" t="str">
        <f>IF([1]主干线!R7736="","",[1]主干线!R7736)</f>
        <v/>
      </c>
      <c r="E7736" t="str">
        <f>IF([1]主干线!S7736="","",[1]主干线!S7736)</f>
        <v/>
      </c>
      <c r="F7736" t="str">
        <f>IF([1]主干线!G7736="","",[1]主干线!G7736)</f>
        <v/>
      </c>
      <c r="G7736" t="str">
        <f>IF([1]主干线!H7736="","",[1]主干线!H7736)</f>
        <v/>
      </c>
    </row>
    <row r="7737" spans="1:7" x14ac:dyDescent="0.15">
      <c r="A7737" t="str">
        <f>IF([1]主干线!A7737="","",[1]主干线!A7737)</f>
        <v/>
      </c>
      <c r="B7737" t="str">
        <f>IF([1]主干线!B7737="","",[1]主干线!B7737)</f>
        <v/>
      </c>
      <c r="C7737" t="str">
        <f>IF([1]主干线!C7737="","",[1]主干线!C7737)</f>
        <v/>
      </c>
      <c r="D7737" t="str">
        <f>IF([1]主干线!R7737="","",[1]主干线!R7737)</f>
        <v/>
      </c>
      <c r="E7737" t="str">
        <f>IF([1]主干线!S7737="","",[1]主干线!S7737)</f>
        <v/>
      </c>
      <c r="F7737" t="str">
        <f>IF([1]主干线!G7737="","",[1]主干线!G7737)</f>
        <v/>
      </c>
      <c r="G7737" t="str">
        <f>IF([1]主干线!H7737="","",[1]主干线!H7737)</f>
        <v/>
      </c>
    </row>
    <row r="7738" spans="1:7" x14ac:dyDescent="0.15">
      <c r="A7738" t="str">
        <f>IF([1]主干线!A7738="","",[1]主干线!A7738)</f>
        <v/>
      </c>
      <c r="B7738" t="str">
        <f>IF([1]主干线!B7738="","",[1]主干线!B7738)</f>
        <v/>
      </c>
      <c r="C7738" t="str">
        <f>IF([1]主干线!C7738="","",[1]主干线!C7738)</f>
        <v/>
      </c>
      <c r="D7738" t="str">
        <f>IF([1]主干线!R7738="","",[1]主干线!R7738)</f>
        <v/>
      </c>
      <c r="E7738" t="str">
        <f>IF([1]主干线!S7738="","",[1]主干线!S7738)</f>
        <v/>
      </c>
      <c r="F7738" t="str">
        <f>IF([1]主干线!G7738="","",[1]主干线!G7738)</f>
        <v/>
      </c>
      <c r="G7738" t="str">
        <f>IF([1]主干线!H7738="","",[1]主干线!H7738)</f>
        <v/>
      </c>
    </row>
    <row r="7739" spans="1:7" x14ac:dyDescent="0.15">
      <c r="A7739" t="str">
        <f>IF([1]主干线!A7739="","",[1]主干线!A7739)</f>
        <v/>
      </c>
      <c r="B7739" t="str">
        <f>IF([1]主干线!B7739="","",[1]主干线!B7739)</f>
        <v/>
      </c>
      <c r="C7739" t="str">
        <f>IF([1]主干线!C7739="","",[1]主干线!C7739)</f>
        <v/>
      </c>
      <c r="D7739" t="str">
        <f>IF([1]主干线!R7739="","",[1]主干线!R7739)</f>
        <v/>
      </c>
      <c r="E7739" t="str">
        <f>IF([1]主干线!S7739="","",[1]主干线!S7739)</f>
        <v/>
      </c>
      <c r="F7739" t="str">
        <f>IF([1]主干线!G7739="","",[1]主干线!G7739)</f>
        <v/>
      </c>
      <c r="G7739" t="str">
        <f>IF([1]主干线!H7739="","",[1]主干线!H7739)</f>
        <v/>
      </c>
    </row>
    <row r="7740" spans="1:7" x14ac:dyDescent="0.15">
      <c r="A7740" t="str">
        <f>IF([1]主干线!A7740="","",[1]主干线!A7740)</f>
        <v/>
      </c>
      <c r="B7740" t="str">
        <f>IF([1]主干线!B7740="","",[1]主干线!B7740)</f>
        <v/>
      </c>
      <c r="C7740" t="str">
        <f>IF([1]主干线!C7740="","",[1]主干线!C7740)</f>
        <v/>
      </c>
      <c r="D7740" t="str">
        <f>IF([1]主干线!R7740="","",[1]主干线!R7740)</f>
        <v/>
      </c>
      <c r="E7740" t="str">
        <f>IF([1]主干线!S7740="","",[1]主干线!S7740)</f>
        <v/>
      </c>
      <c r="F7740" t="str">
        <f>IF([1]主干线!G7740="","",[1]主干线!G7740)</f>
        <v/>
      </c>
      <c r="G7740" t="str">
        <f>IF([1]主干线!H7740="","",[1]主干线!H7740)</f>
        <v/>
      </c>
    </row>
    <row r="7741" spans="1:7" x14ac:dyDescent="0.15">
      <c r="A7741" t="str">
        <f>IF([1]主干线!A7741="","",[1]主干线!A7741)</f>
        <v/>
      </c>
      <c r="B7741" t="str">
        <f>IF([1]主干线!B7741="","",[1]主干线!B7741)</f>
        <v/>
      </c>
      <c r="C7741" t="str">
        <f>IF([1]主干线!C7741="","",[1]主干线!C7741)</f>
        <v/>
      </c>
      <c r="D7741" t="str">
        <f>IF([1]主干线!R7741="","",[1]主干线!R7741)</f>
        <v/>
      </c>
      <c r="E7741" t="str">
        <f>IF([1]主干线!S7741="","",[1]主干线!S7741)</f>
        <v/>
      </c>
      <c r="F7741" t="str">
        <f>IF([1]主干线!G7741="","",[1]主干线!G7741)</f>
        <v/>
      </c>
      <c r="G7741" t="str">
        <f>IF([1]主干线!H7741="","",[1]主干线!H7741)</f>
        <v/>
      </c>
    </row>
    <row r="7742" spans="1:7" x14ac:dyDescent="0.15">
      <c r="A7742" t="str">
        <f>IF([1]主干线!A7742="","",[1]主干线!A7742)</f>
        <v/>
      </c>
      <c r="B7742" t="str">
        <f>IF([1]主干线!B7742="","",[1]主干线!B7742)</f>
        <v/>
      </c>
      <c r="C7742" t="str">
        <f>IF([1]主干线!C7742="","",[1]主干线!C7742)</f>
        <v/>
      </c>
      <c r="D7742" t="str">
        <f>IF([1]主干线!R7742="","",[1]主干线!R7742)</f>
        <v/>
      </c>
      <c r="E7742" t="str">
        <f>IF([1]主干线!S7742="","",[1]主干线!S7742)</f>
        <v/>
      </c>
      <c r="F7742" t="str">
        <f>IF([1]主干线!G7742="","",[1]主干线!G7742)</f>
        <v/>
      </c>
      <c r="G7742" t="str">
        <f>IF([1]主干线!H7742="","",[1]主干线!H7742)</f>
        <v/>
      </c>
    </row>
    <row r="7743" spans="1:7" x14ac:dyDescent="0.15">
      <c r="A7743" t="str">
        <f>IF([1]主干线!A7743="","",[1]主干线!A7743)</f>
        <v/>
      </c>
      <c r="B7743" t="str">
        <f>IF([1]主干线!B7743="","",[1]主干线!B7743)</f>
        <v/>
      </c>
      <c r="C7743" t="str">
        <f>IF([1]主干线!C7743="","",[1]主干线!C7743)</f>
        <v/>
      </c>
      <c r="D7743" t="str">
        <f>IF([1]主干线!R7743="","",[1]主干线!R7743)</f>
        <v/>
      </c>
      <c r="E7743" t="str">
        <f>IF([1]主干线!S7743="","",[1]主干线!S7743)</f>
        <v/>
      </c>
      <c r="F7743" t="str">
        <f>IF([1]主干线!G7743="","",[1]主干线!G7743)</f>
        <v/>
      </c>
      <c r="G7743" t="str">
        <f>IF([1]主干线!H7743="","",[1]主干线!H7743)</f>
        <v/>
      </c>
    </row>
    <row r="7744" spans="1:7" x14ac:dyDescent="0.15">
      <c r="A7744" t="str">
        <f>IF([1]主干线!A7744="","",[1]主干线!A7744)</f>
        <v/>
      </c>
      <c r="B7744" t="str">
        <f>IF([1]主干线!B7744="","",[1]主干线!B7744)</f>
        <v/>
      </c>
      <c r="C7744" t="str">
        <f>IF([1]主干线!C7744="","",[1]主干线!C7744)</f>
        <v/>
      </c>
      <c r="D7744" t="str">
        <f>IF([1]主干线!R7744="","",[1]主干线!R7744)</f>
        <v/>
      </c>
      <c r="E7744" t="str">
        <f>IF([1]主干线!S7744="","",[1]主干线!S7744)</f>
        <v/>
      </c>
      <c r="F7744" t="str">
        <f>IF([1]主干线!G7744="","",[1]主干线!G7744)</f>
        <v/>
      </c>
      <c r="G7744" t="str">
        <f>IF([1]主干线!H7744="","",[1]主干线!H7744)</f>
        <v/>
      </c>
    </row>
    <row r="7745" spans="1:7" x14ac:dyDescent="0.15">
      <c r="A7745" t="str">
        <f>IF([1]主干线!A7745="","",[1]主干线!A7745)</f>
        <v/>
      </c>
      <c r="B7745" t="str">
        <f>IF([1]主干线!B7745="","",[1]主干线!B7745)</f>
        <v/>
      </c>
      <c r="C7745" t="str">
        <f>IF([1]主干线!C7745="","",[1]主干线!C7745)</f>
        <v/>
      </c>
      <c r="D7745" t="str">
        <f>IF([1]主干线!R7745="","",[1]主干线!R7745)</f>
        <v/>
      </c>
      <c r="E7745" t="str">
        <f>IF([1]主干线!S7745="","",[1]主干线!S7745)</f>
        <v/>
      </c>
      <c r="F7745" t="str">
        <f>IF([1]主干线!G7745="","",[1]主干线!G7745)</f>
        <v/>
      </c>
      <c r="G7745" t="str">
        <f>IF([1]主干线!H7745="","",[1]主干线!H7745)</f>
        <v/>
      </c>
    </row>
    <row r="7746" spans="1:7" x14ac:dyDescent="0.15">
      <c r="A7746" t="str">
        <f>IF([1]主干线!A7746="","",[1]主干线!A7746)</f>
        <v/>
      </c>
      <c r="B7746" t="str">
        <f>IF([1]主干线!B7746="","",[1]主干线!B7746)</f>
        <v/>
      </c>
      <c r="C7746" t="str">
        <f>IF([1]主干线!C7746="","",[1]主干线!C7746)</f>
        <v/>
      </c>
      <c r="D7746" t="str">
        <f>IF([1]主干线!R7746="","",[1]主干线!R7746)</f>
        <v/>
      </c>
      <c r="E7746" t="str">
        <f>IF([1]主干线!S7746="","",[1]主干线!S7746)</f>
        <v/>
      </c>
      <c r="F7746" t="str">
        <f>IF([1]主干线!G7746="","",[1]主干线!G7746)</f>
        <v/>
      </c>
      <c r="G7746" t="str">
        <f>IF([1]主干线!H7746="","",[1]主干线!H7746)</f>
        <v/>
      </c>
    </row>
    <row r="7747" spans="1:7" x14ac:dyDescent="0.15">
      <c r="A7747" t="str">
        <f>IF([1]主干线!A7747="","",[1]主干线!A7747)</f>
        <v/>
      </c>
      <c r="B7747" t="str">
        <f>IF([1]主干线!B7747="","",[1]主干线!B7747)</f>
        <v/>
      </c>
      <c r="C7747" t="str">
        <f>IF([1]主干线!C7747="","",[1]主干线!C7747)</f>
        <v/>
      </c>
      <c r="D7747" t="str">
        <f>IF([1]主干线!R7747="","",[1]主干线!R7747)</f>
        <v/>
      </c>
      <c r="E7747" t="str">
        <f>IF([1]主干线!S7747="","",[1]主干线!S7747)</f>
        <v/>
      </c>
      <c r="F7747" t="str">
        <f>IF([1]主干线!G7747="","",[1]主干线!G7747)</f>
        <v/>
      </c>
      <c r="G7747" t="str">
        <f>IF([1]主干线!H7747="","",[1]主干线!H7747)</f>
        <v/>
      </c>
    </row>
    <row r="7748" spans="1:7" x14ac:dyDescent="0.15">
      <c r="A7748" t="str">
        <f>IF([1]主干线!A7748="","",[1]主干线!A7748)</f>
        <v/>
      </c>
      <c r="B7748" t="str">
        <f>IF([1]主干线!B7748="","",[1]主干线!B7748)</f>
        <v/>
      </c>
      <c r="C7748" t="str">
        <f>IF([1]主干线!C7748="","",[1]主干线!C7748)</f>
        <v/>
      </c>
      <c r="D7748" t="str">
        <f>IF([1]主干线!R7748="","",[1]主干线!R7748)</f>
        <v/>
      </c>
      <c r="E7748" t="str">
        <f>IF([1]主干线!S7748="","",[1]主干线!S7748)</f>
        <v/>
      </c>
      <c r="F7748" t="str">
        <f>IF([1]主干线!G7748="","",[1]主干线!G7748)</f>
        <v/>
      </c>
      <c r="G7748" t="str">
        <f>IF([1]主干线!H7748="","",[1]主干线!H7748)</f>
        <v/>
      </c>
    </row>
    <row r="7749" spans="1:7" x14ac:dyDescent="0.15">
      <c r="A7749" t="str">
        <f>IF([1]主干线!A7749="","",[1]主干线!A7749)</f>
        <v/>
      </c>
      <c r="B7749" t="str">
        <f>IF([1]主干线!B7749="","",[1]主干线!B7749)</f>
        <v/>
      </c>
      <c r="C7749" t="str">
        <f>IF([1]主干线!C7749="","",[1]主干线!C7749)</f>
        <v/>
      </c>
      <c r="D7749" t="str">
        <f>IF([1]主干线!R7749="","",[1]主干线!R7749)</f>
        <v/>
      </c>
      <c r="E7749" t="str">
        <f>IF([1]主干线!S7749="","",[1]主干线!S7749)</f>
        <v/>
      </c>
      <c r="F7749" t="str">
        <f>IF([1]主干线!G7749="","",[1]主干线!G7749)</f>
        <v/>
      </c>
      <c r="G7749" t="str">
        <f>IF([1]主干线!H7749="","",[1]主干线!H7749)</f>
        <v/>
      </c>
    </row>
    <row r="7750" spans="1:7" x14ac:dyDescent="0.15">
      <c r="A7750" t="str">
        <f>IF([1]主干线!A7750="","",[1]主干线!A7750)</f>
        <v/>
      </c>
      <c r="B7750" t="str">
        <f>IF([1]主干线!B7750="","",[1]主干线!B7750)</f>
        <v/>
      </c>
      <c r="C7750" t="str">
        <f>IF([1]主干线!C7750="","",[1]主干线!C7750)</f>
        <v/>
      </c>
      <c r="D7750" t="str">
        <f>IF([1]主干线!R7750="","",[1]主干线!R7750)</f>
        <v/>
      </c>
      <c r="E7750" t="str">
        <f>IF([1]主干线!S7750="","",[1]主干线!S7750)</f>
        <v/>
      </c>
      <c r="F7750" t="str">
        <f>IF([1]主干线!G7750="","",[1]主干线!G7750)</f>
        <v/>
      </c>
      <c r="G7750" t="str">
        <f>IF([1]主干线!H7750="","",[1]主干线!H7750)</f>
        <v/>
      </c>
    </row>
    <row r="7751" spans="1:7" x14ac:dyDescent="0.15">
      <c r="A7751" t="str">
        <f>IF([1]主干线!A7751="","",[1]主干线!A7751)</f>
        <v/>
      </c>
      <c r="B7751" t="str">
        <f>IF([1]主干线!B7751="","",[1]主干线!B7751)</f>
        <v/>
      </c>
      <c r="C7751" t="str">
        <f>IF([1]主干线!C7751="","",[1]主干线!C7751)</f>
        <v/>
      </c>
      <c r="D7751" t="str">
        <f>IF([1]主干线!R7751="","",[1]主干线!R7751)</f>
        <v/>
      </c>
      <c r="E7751" t="str">
        <f>IF([1]主干线!S7751="","",[1]主干线!S7751)</f>
        <v/>
      </c>
      <c r="F7751" t="str">
        <f>IF([1]主干线!G7751="","",[1]主干线!G7751)</f>
        <v/>
      </c>
      <c r="G7751" t="str">
        <f>IF([1]主干线!H7751="","",[1]主干线!H7751)</f>
        <v/>
      </c>
    </row>
    <row r="7752" spans="1:7" x14ac:dyDescent="0.15">
      <c r="A7752" t="str">
        <f>IF([1]主干线!A7752="","",[1]主干线!A7752)</f>
        <v/>
      </c>
      <c r="B7752" t="str">
        <f>IF([1]主干线!B7752="","",[1]主干线!B7752)</f>
        <v/>
      </c>
      <c r="C7752" t="str">
        <f>IF([1]主干线!C7752="","",[1]主干线!C7752)</f>
        <v/>
      </c>
      <c r="D7752" t="str">
        <f>IF([1]主干线!R7752="","",[1]主干线!R7752)</f>
        <v/>
      </c>
      <c r="E7752" t="str">
        <f>IF([1]主干线!S7752="","",[1]主干线!S7752)</f>
        <v/>
      </c>
      <c r="F7752" t="str">
        <f>IF([1]主干线!G7752="","",[1]主干线!G7752)</f>
        <v/>
      </c>
      <c r="G7752" t="str">
        <f>IF([1]主干线!H7752="","",[1]主干线!H7752)</f>
        <v/>
      </c>
    </row>
    <row r="7753" spans="1:7" x14ac:dyDescent="0.15">
      <c r="A7753" t="str">
        <f>IF([1]主干线!A7753="","",[1]主干线!A7753)</f>
        <v/>
      </c>
      <c r="B7753" t="str">
        <f>IF([1]主干线!B7753="","",[1]主干线!B7753)</f>
        <v/>
      </c>
      <c r="C7753" t="str">
        <f>IF([1]主干线!C7753="","",[1]主干线!C7753)</f>
        <v/>
      </c>
      <c r="D7753" t="str">
        <f>IF([1]主干线!R7753="","",[1]主干线!R7753)</f>
        <v/>
      </c>
      <c r="E7753" t="str">
        <f>IF([1]主干线!S7753="","",[1]主干线!S7753)</f>
        <v/>
      </c>
      <c r="F7753" t="str">
        <f>IF([1]主干线!G7753="","",[1]主干线!G7753)</f>
        <v/>
      </c>
      <c r="G7753" t="str">
        <f>IF([1]主干线!H7753="","",[1]主干线!H7753)</f>
        <v/>
      </c>
    </row>
    <row r="7754" spans="1:7" x14ac:dyDescent="0.15">
      <c r="A7754" t="str">
        <f>IF([1]主干线!A7754="","",[1]主干线!A7754)</f>
        <v/>
      </c>
      <c r="B7754" t="str">
        <f>IF([1]主干线!B7754="","",[1]主干线!B7754)</f>
        <v/>
      </c>
      <c r="C7754" t="str">
        <f>IF([1]主干线!C7754="","",[1]主干线!C7754)</f>
        <v/>
      </c>
      <c r="D7754" t="str">
        <f>IF([1]主干线!R7754="","",[1]主干线!R7754)</f>
        <v/>
      </c>
      <c r="E7754" t="str">
        <f>IF([1]主干线!S7754="","",[1]主干线!S7754)</f>
        <v/>
      </c>
      <c r="F7754" t="str">
        <f>IF([1]主干线!G7754="","",[1]主干线!G7754)</f>
        <v/>
      </c>
      <c r="G7754" t="str">
        <f>IF([1]主干线!H7754="","",[1]主干线!H7754)</f>
        <v/>
      </c>
    </row>
    <row r="7755" spans="1:7" x14ac:dyDescent="0.15">
      <c r="A7755" t="str">
        <f>IF([1]主干线!A7755="","",[1]主干线!A7755)</f>
        <v/>
      </c>
      <c r="B7755" t="str">
        <f>IF([1]主干线!B7755="","",[1]主干线!B7755)</f>
        <v/>
      </c>
      <c r="C7755" t="str">
        <f>IF([1]主干线!C7755="","",[1]主干线!C7755)</f>
        <v/>
      </c>
      <c r="D7755" t="str">
        <f>IF([1]主干线!R7755="","",[1]主干线!R7755)</f>
        <v/>
      </c>
      <c r="E7755" t="str">
        <f>IF([1]主干线!S7755="","",[1]主干线!S7755)</f>
        <v/>
      </c>
      <c r="F7755" t="str">
        <f>IF([1]主干线!G7755="","",[1]主干线!G7755)</f>
        <v/>
      </c>
      <c r="G7755" t="str">
        <f>IF([1]主干线!H7755="","",[1]主干线!H7755)</f>
        <v/>
      </c>
    </row>
    <row r="7756" spans="1:7" x14ac:dyDescent="0.15">
      <c r="A7756" t="str">
        <f>IF([1]主干线!A7756="","",[1]主干线!A7756)</f>
        <v/>
      </c>
      <c r="B7756" t="str">
        <f>IF([1]主干线!B7756="","",[1]主干线!B7756)</f>
        <v/>
      </c>
      <c r="C7756" t="str">
        <f>IF([1]主干线!C7756="","",[1]主干线!C7756)</f>
        <v/>
      </c>
      <c r="D7756" t="str">
        <f>IF([1]主干线!R7756="","",[1]主干线!R7756)</f>
        <v/>
      </c>
      <c r="E7756" t="str">
        <f>IF([1]主干线!S7756="","",[1]主干线!S7756)</f>
        <v/>
      </c>
      <c r="F7756" t="str">
        <f>IF([1]主干线!G7756="","",[1]主干线!G7756)</f>
        <v/>
      </c>
      <c r="G7756" t="str">
        <f>IF([1]主干线!H7756="","",[1]主干线!H7756)</f>
        <v/>
      </c>
    </row>
    <row r="7757" spans="1:7" x14ac:dyDescent="0.15">
      <c r="A7757" t="str">
        <f>IF([1]主干线!A7757="","",[1]主干线!A7757)</f>
        <v/>
      </c>
      <c r="B7757" t="str">
        <f>IF([1]主干线!B7757="","",[1]主干线!B7757)</f>
        <v/>
      </c>
      <c r="C7757" t="str">
        <f>IF([1]主干线!C7757="","",[1]主干线!C7757)</f>
        <v/>
      </c>
      <c r="D7757" t="str">
        <f>IF([1]主干线!R7757="","",[1]主干线!R7757)</f>
        <v/>
      </c>
      <c r="E7757" t="str">
        <f>IF([1]主干线!S7757="","",[1]主干线!S7757)</f>
        <v/>
      </c>
      <c r="F7757" t="str">
        <f>IF([1]主干线!G7757="","",[1]主干线!G7757)</f>
        <v/>
      </c>
      <c r="G7757" t="str">
        <f>IF([1]主干线!H7757="","",[1]主干线!H7757)</f>
        <v/>
      </c>
    </row>
    <row r="7758" spans="1:7" x14ac:dyDescent="0.15">
      <c r="A7758" t="str">
        <f>IF([1]主干线!A7758="","",[1]主干线!A7758)</f>
        <v/>
      </c>
      <c r="B7758" t="str">
        <f>IF([1]主干线!B7758="","",[1]主干线!B7758)</f>
        <v/>
      </c>
      <c r="C7758" t="str">
        <f>IF([1]主干线!C7758="","",[1]主干线!C7758)</f>
        <v/>
      </c>
      <c r="D7758" t="str">
        <f>IF([1]主干线!R7758="","",[1]主干线!R7758)</f>
        <v/>
      </c>
      <c r="E7758" t="str">
        <f>IF([1]主干线!S7758="","",[1]主干线!S7758)</f>
        <v/>
      </c>
      <c r="F7758" t="str">
        <f>IF([1]主干线!G7758="","",[1]主干线!G7758)</f>
        <v/>
      </c>
      <c r="G7758" t="str">
        <f>IF([1]主干线!H7758="","",[1]主干线!H7758)</f>
        <v/>
      </c>
    </row>
    <row r="7759" spans="1:7" x14ac:dyDescent="0.15">
      <c r="A7759" t="str">
        <f>IF([1]主干线!A7759="","",[1]主干线!A7759)</f>
        <v/>
      </c>
      <c r="B7759" t="str">
        <f>IF([1]主干线!B7759="","",[1]主干线!B7759)</f>
        <v/>
      </c>
      <c r="C7759" t="str">
        <f>IF([1]主干线!C7759="","",[1]主干线!C7759)</f>
        <v/>
      </c>
      <c r="D7759" t="str">
        <f>IF([1]主干线!R7759="","",[1]主干线!R7759)</f>
        <v/>
      </c>
      <c r="E7759" t="str">
        <f>IF([1]主干线!S7759="","",[1]主干线!S7759)</f>
        <v/>
      </c>
      <c r="F7759" t="str">
        <f>IF([1]主干线!G7759="","",[1]主干线!G7759)</f>
        <v/>
      </c>
      <c r="G7759" t="str">
        <f>IF([1]主干线!H7759="","",[1]主干线!H7759)</f>
        <v/>
      </c>
    </row>
    <row r="7760" spans="1:7" x14ac:dyDescent="0.15">
      <c r="A7760" t="str">
        <f>IF([1]主干线!A7760="","",[1]主干线!A7760)</f>
        <v/>
      </c>
      <c r="B7760" t="str">
        <f>IF([1]主干线!B7760="","",[1]主干线!B7760)</f>
        <v/>
      </c>
      <c r="C7760" t="str">
        <f>IF([1]主干线!C7760="","",[1]主干线!C7760)</f>
        <v/>
      </c>
      <c r="D7760" t="str">
        <f>IF([1]主干线!R7760="","",[1]主干线!R7760)</f>
        <v/>
      </c>
      <c r="E7760" t="str">
        <f>IF([1]主干线!S7760="","",[1]主干线!S7760)</f>
        <v/>
      </c>
      <c r="F7760" t="str">
        <f>IF([1]主干线!G7760="","",[1]主干线!G7760)</f>
        <v/>
      </c>
      <c r="G7760" t="str">
        <f>IF([1]主干线!H7760="","",[1]主干线!H7760)</f>
        <v/>
      </c>
    </row>
    <row r="7761" spans="1:7" x14ac:dyDescent="0.15">
      <c r="A7761" t="str">
        <f>IF([1]主干线!A7761="","",[1]主干线!A7761)</f>
        <v/>
      </c>
      <c r="B7761" t="str">
        <f>IF([1]主干线!B7761="","",[1]主干线!B7761)</f>
        <v/>
      </c>
      <c r="C7761" t="str">
        <f>IF([1]主干线!C7761="","",[1]主干线!C7761)</f>
        <v/>
      </c>
      <c r="D7761" t="str">
        <f>IF([1]主干线!R7761="","",[1]主干线!R7761)</f>
        <v/>
      </c>
      <c r="E7761" t="str">
        <f>IF([1]主干线!S7761="","",[1]主干线!S7761)</f>
        <v/>
      </c>
      <c r="F7761" t="str">
        <f>IF([1]主干线!G7761="","",[1]主干线!G7761)</f>
        <v/>
      </c>
      <c r="G7761" t="str">
        <f>IF([1]主干线!H7761="","",[1]主干线!H7761)</f>
        <v/>
      </c>
    </row>
    <row r="7762" spans="1:7" x14ac:dyDescent="0.15">
      <c r="A7762" t="str">
        <f>IF([1]主干线!A7762="","",[1]主干线!A7762)</f>
        <v/>
      </c>
      <c r="B7762" t="str">
        <f>IF([1]主干线!B7762="","",[1]主干线!B7762)</f>
        <v/>
      </c>
      <c r="C7762" t="str">
        <f>IF([1]主干线!C7762="","",[1]主干线!C7762)</f>
        <v/>
      </c>
      <c r="D7762" t="str">
        <f>IF([1]主干线!R7762="","",[1]主干线!R7762)</f>
        <v/>
      </c>
      <c r="E7762" t="str">
        <f>IF([1]主干线!S7762="","",[1]主干线!S7762)</f>
        <v/>
      </c>
      <c r="F7762" t="str">
        <f>IF([1]主干线!G7762="","",[1]主干线!G7762)</f>
        <v/>
      </c>
      <c r="G7762" t="str">
        <f>IF([1]主干线!H7762="","",[1]主干线!H7762)</f>
        <v/>
      </c>
    </row>
    <row r="7763" spans="1:7" x14ac:dyDescent="0.15">
      <c r="A7763" t="str">
        <f>IF([1]主干线!A7763="","",[1]主干线!A7763)</f>
        <v/>
      </c>
      <c r="B7763" t="str">
        <f>IF([1]主干线!B7763="","",[1]主干线!B7763)</f>
        <v/>
      </c>
      <c r="C7763" t="str">
        <f>IF([1]主干线!C7763="","",[1]主干线!C7763)</f>
        <v/>
      </c>
      <c r="D7763" t="str">
        <f>IF([1]主干线!R7763="","",[1]主干线!R7763)</f>
        <v/>
      </c>
      <c r="E7763" t="str">
        <f>IF([1]主干线!S7763="","",[1]主干线!S7763)</f>
        <v/>
      </c>
      <c r="F7763" t="str">
        <f>IF([1]主干线!G7763="","",[1]主干线!G7763)</f>
        <v/>
      </c>
      <c r="G7763" t="str">
        <f>IF([1]主干线!H7763="","",[1]主干线!H7763)</f>
        <v/>
      </c>
    </row>
    <row r="7764" spans="1:7" x14ac:dyDescent="0.15">
      <c r="A7764" t="str">
        <f>IF([1]主干线!A7764="","",[1]主干线!A7764)</f>
        <v/>
      </c>
      <c r="B7764" t="str">
        <f>IF([1]主干线!B7764="","",[1]主干线!B7764)</f>
        <v/>
      </c>
      <c r="C7764" t="str">
        <f>IF([1]主干线!C7764="","",[1]主干线!C7764)</f>
        <v/>
      </c>
      <c r="D7764" t="str">
        <f>IF([1]主干线!R7764="","",[1]主干线!R7764)</f>
        <v/>
      </c>
      <c r="E7764" t="str">
        <f>IF([1]主干线!S7764="","",[1]主干线!S7764)</f>
        <v/>
      </c>
      <c r="F7764" t="str">
        <f>IF([1]主干线!G7764="","",[1]主干线!G7764)</f>
        <v/>
      </c>
      <c r="G7764" t="str">
        <f>IF([1]主干线!H7764="","",[1]主干线!H7764)</f>
        <v/>
      </c>
    </row>
    <row r="7765" spans="1:7" x14ac:dyDescent="0.15">
      <c r="A7765" t="str">
        <f>IF([1]主干线!A7765="","",[1]主干线!A7765)</f>
        <v/>
      </c>
      <c r="B7765" t="str">
        <f>IF([1]主干线!B7765="","",[1]主干线!B7765)</f>
        <v/>
      </c>
      <c r="C7765" t="str">
        <f>IF([1]主干线!C7765="","",[1]主干线!C7765)</f>
        <v/>
      </c>
      <c r="D7765" t="str">
        <f>IF([1]主干线!R7765="","",[1]主干线!R7765)</f>
        <v/>
      </c>
      <c r="E7765" t="str">
        <f>IF([1]主干线!S7765="","",[1]主干线!S7765)</f>
        <v/>
      </c>
      <c r="F7765" t="str">
        <f>IF([1]主干线!G7765="","",[1]主干线!G7765)</f>
        <v/>
      </c>
      <c r="G7765" t="str">
        <f>IF([1]主干线!H7765="","",[1]主干线!H7765)</f>
        <v/>
      </c>
    </row>
    <row r="7766" spans="1:7" x14ac:dyDescent="0.15">
      <c r="A7766" t="str">
        <f>IF([1]主干线!A7766="","",[1]主干线!A7766)</f>
        <v/>
      </c>
      <c r="B7766" t="str">
        <f>IF([1]主干线!B7766="","",[1]主干线!B7766)</f>
        <v/>
      </c>
      <c r="C7766" t="str">
        <f>IF([1]主干线!C7766="","",[1]主干线!C7766)</f>
        <v/>
      </c>
      <c r="D7766" t="str">
        <f>IF([1]主干线!R7766="","",[1]主干线!R7766)</f>
        <v/>
      </c>
      <c r="E7766" t="str">
        <f>IF([1]主干线!S7766="","",[1]主干线!S7766)</f>
        <v/>
      </c>
      <c r="F7766" t="str">
        <f>IF([1]主干线!G7766="","",[1]主干线!G7766)</f>
        <v/>
      </c>
      <c r="G7766" t="str">
        <f>IF([1]主干线!H7766="","",[1]主干线!H7766)</f>
        <v/>
      </c>
    </row>
    <row r="7767" spans="1:7" x14ac:dyDescent="0.15">
      <c r="A7767" t="str">
        <f>IF([1]主干线!A7767="","",[1]主干线!A7767)</f>
        <v/>
      </c>
      <c r="B7767" t="str">
        <f>IF([1]主干线!B7767="","",[1]主干线!B7767)</f>
        <v/>
      </c>
      <c r="C7767" t="str">
        <f>IF([1]主干线!C7767="","",[1]主干线!C7767)</f>
        <v/>
      </c>
      <c r="D7767" t="str">
        <f>IF([1]主干线!R7767="","",[1]主干线!R7767)</f>
        <v/>
      </c>
      <c r="E7767" t="str">
        <f>IF([1]主干线!S7767="","",[1]主干线!S7767)</f>
        <v/>
      </c>
      <c r="F7767" t="str">
        <f>IF([1]主干线!G7767="","",[1]主干线!G7767)</f>
        <v/>
      </c>
      <c r="G7767" t="str">
        <f>IF([1]主干线!H7767="","",[1]主干线!H7767)</f>
        <v/>
      </c>
    </row>
    <row r="7768" spans="1:7" x14ac:dyDescent="0.15">
      <c r="A7768" t="str">
        <f>IF([1]主干线!A7768="","",[1]主干线!A7768)</f>
        <v/>
      </c>
      <c r="B7768" t="str">
        <f>IF([1]主干线!B7768="","",[1]主干线!B7768)</f>
        <v/>
      </c>
      <c r="C7768" t="str">
        <f>IF([1]主干线!C7768="","",[1]主干线!C7768)</f>
        <v/>
      </c>
      <c r="D7768" t="str">
        <f>IF([1]主干线!R7768="","",[1]主干线!R7768)</f>
        <v/>
      </c>
      <c r="E7768" t="str">
        <f>IF([1]主干线!S7768="","",[1]主干线!S7768)</f>
        <v/>
      </c>
      <c r="F7768" t="str">
        <f>IF([1]主干线!G7768="","",[1]主干线!G7768)</f>
        <v/>
      </c>
      <c r="G7768" t="str">
        <f>IF([1]主干线!H7768="","",[1]主干线!H7768)</f>
        <v/>
      </c>
    </row>
    <row r="7769" spans="1:7" x14ac:dyDescent="0.15">
      <c r="A7769" t="str">
        <f>IF([1]主干线!A7769="","",[1]主干线!A7769)</f>
        <v/>
      </c>
      <c r="B7769" t="str">
        <f>IF([1]主干线!B7769="","",[1]主干线!B7769)</f>
        <v/>
      </c>
      <c r="C7769" t="str">
        <f>IF([1]主干线!C7769="","",[1]主干线!C7769)</f>
        <v/>
      </c>
      <c r="D7769" t="str">
        <f>IF([1]主干线!R7769="","",[1]主干线!R7769)</f>
        <v/>
      </c>
      <c r="E7769" t="str">
        <f>IF([1]主干线!S7769="","",[1]主干线!S7769)</f>
        <v/>
      </c>
      <c r="F7769" t="str">
        <f>IF([1]主干线!G7769="","",[1]主干线!G7769)</f>
        <v/>
      </c>
      <c r="G7769" t="str">
        <f>IF([1]主干线!H7769="","",[1]主干线!H7769)</f>
        <v/>
      </c>
    </row>
    <row r="7770" spans="1:7" x14ac:dyDescent="0.15">
      <c r="A7770" t="str">
        <f>IF([1]主干线!A7770="","",[1]主干线!A7770)</f>
        <v/>
      </c>
      <c r="B7770" t="str">
        <f>IF([1]主干线!B7770="","",[1]主干线!B7770)</f>
        <v/>
      </c>
      <c r="C7770" t="str">
        <f>IF([1]主干线!C7770="","",[1]主干线!C7770)</f>
        <v/>
      </c>
      <c r="D7770" t="str">
        <f>IF([1]主干线!R7770="","",[1]主干线!R7770)</f>
        <v/>
      </c>
      <c r="E7770" t="str">
        <f>IF([1]主干线!S7770="","",[1]主干线!S7770)</f>
        <v/>
      </c>
      <c r="F7770" t="str">
        <f>IF([1]主干线!G7770="","",[1]主干线!G7770)</f>
        <v/>
      </c>
      <c r="G7770" t="str">
        <f>IF([1]主干线!H7770="","",[1]主干线!H7770)</f>
        <v/>
      </c>
    </row>
    <row r="7771" spans="1:7" x14ac:dyDescent="0.15">
      <c r="A7771" t="str">
        <f>IF([1]主干线!A7771="","",[1]主干线!A7771)</f>
        <v/>
      </c>
      <c r="B7771" t="str">
        <f>IF([1]主干线!B7771="","",[1]主干线!B7771)</f>
        <v/>
      </c>
      <c r="C7771" t="str">
        <f>IF([1]主干线!C7771="","",[1]主干线!C7771)</f>
        <v/>
      </c>
      <c r="D7771" t="str">
        <f>IF([1]主干线!R7771="","",[1]主干线!R7771)</f>
        <v/>
      </c>
      <c r="E7771" t="str">
        <f>IF([1]主干线!S7771="","",[1]主干线!S7771)</f>
        <v/>
      </c>
      <c r="F7771" t="str">
        <f>IF([1]主干线!G7771="","",[1]主干线!G7771)</f>
        <v/>
      </c>
      <c r="G7771" t="str">
        <f>IF([1]主干线!H7771="","",[1]主干线!H7771)</f>
        <v/>
      </c>
    </row>
    <row r="7772" spans="1:7" x14ac:dyDescent="0.15">
      <c r="A7772" t="str">
        <f>IF([1]主干线!A7772="","",[1]主干线!A7772)</f>
        <v/>
      </c>
      <c r="B7772" t="str">
        <f>IF([1]主干线!B7772="","",[1]主干线!B7772)</f>
        <v/>
      </c>
      <c r="C7772" t="str">
        <f>IF([1]主干线!C7772="","",[1]主干线!C7772)</f>
        <v/>
      </c>
      <c r="D7772" t="str">
        <f>IF([1]主干线!R7772="","",[1]主干线!R7772)</f>
        <v/>
      </c>
      <c r="E7772" t="str">
        <f>IF([1]主干线!S7772="","",[1]主干线!S7772)</f>
        <v/>
      </c>
      <c r="F7772" t="str">
        <f>IF([1]主干线!G7772="","",[1]主干线!G7772)</f>
        <v/>
      </c>
      <c r="G7772" t="str">
        <f>IF([1]主干线!H7772="","",[1]主干线!H7772)</f>
        <v/>
      </c>
    </row>
    <row r="7773" spans="1:7" x14ac:dyDescent="0.15">
      <c r="A7773" t="str">
        <f>IF([1]主干线!A7773="","",[1]主干线!A7773)</f>
        <v/>
      </c>
      <c r="B7773" t="str">
        <f>IF([1]主干线!B7773="","",[1]主干线!B7773)</f>
        <v/>
      </c>
      <c r="C7773" t="str">
        <f>IF([1]主干线!C7773="","",[1]主干线!C7773)</f>
        <v/>
      </c>
      <c r="D7773" t="str">
        <f>IF([1]主干线!R7773="","",[1]主干线!R7773)</f>
        <v/>
      </c>
      <c r="E7773" t="str">
        <f>IF([1]主干线!S7773="","",[1]主干线!S7773)</f>
        <v/>
      </c>
      <c r="F7773" t="str">
        <f>IF([1]主干线!G7773="","",[1]主干线!G7773)</f>
        <v/>
      </c>
      <c r="G7773" t="str">
        <f>IF([1]主干线!H7773="","",[1]主干线!H7773)</f>
        <v/>
      </c>
    </row>
    <row r="7774" spans="1:7" x14ac:dyDescent="0.15">
      <c r="A7774" t="str">
        <f>IF([1]主干线!A7774="","",[1]主干线!A7774)</f>
        <v/>
      </c>
      <c r="B7774" t="str">
        <f>IF([1]主干线!B7774="","",[1]主干线!B7774)</f>
        <v/>
      </c>
      <c r="C7774" t="str">
        <f>IF([1]主干线!C7774="","",[1]主干线!C7774)</f>
        <v/>
      </c>
      <c r="D7774" t="str">
        <f>IF([1]主干线!R7774="","",[1]主干线!R7774)</f>
        <v/>
      </c>
      <c r="E7774" t="str">
        <f>IF([1]主干线!S7774="","",[1]主干线!S7774)</f>
        <v/>
      </c>
      <c r="F7774" t="str">
        <f>IF([1]主干线!G7774="","",[1]主干线!G7774)</f>
        <v/>
      </c>
      <c r="G7774" t="str">
        <f>IF([1]主干线!H7774="","",[1]主干线!H7774)</f>
        <v/>
      </c>
    </row>
    <row r="7775" spans="1:7" x14ac:dyDescent="0.15">
      <c r="A7775" t="str">
        <f>IF([1]主干线!A7775="","",[1]主干线!A7775)</f>
        <v/>
      </c>
      <c r="B7775" t="str">
        <f>IF([1]主干线!B7775="","",[1]主干线!B7775)</f>
        <v/>
      </c>
      <c r="C7775" t="str">
        <f>IF([1]主干线!C7775="","",[1]主干线!C7775)</f>
        <v/>
      </c>
      <c r="D7775" t="str">
        <f>IF([1]主干线!R7775="","",[1]主干线!R7775)</f>
        <v/>
      </c>
      <c r="E7775" t="str">
        <f>IF([1]主干线!S7775="","",[1]主干线!S7775)</f>
        <v/>
      </c>
      <c r="F7775" t="str">
        <f>IF([1]主干线!G7775="","",[1]主干线!G7775)</f>
        <v/>
      </c>
      <c r="G7775" t="str">
        <f>IF([1]主干线!H7775="","",[1]主干线!H7775)</f>
        <v/>
      </c>
    </row>
    <row r="7776" spans="1:7" x14ac:dyDescent="0.15">
      <c r="A7776" t="str">
        <f>IF([1]主干线!A7776="","",[1]主干线!A7776)</f>
        <v/>
      </c>
      <c r="B7776" t="str">
        <f>IF([1]主干线!B7776="","",[1]主干线!B7776)</f>
        <v/>
      </c>
      <c r="C7776" t="str">
        <f>IF([1]主干线!C7776="","",[1]主干线!C7776)</f>
        <v/>
      </c>
      <c r="D7776" t="str">
        <f>IF([1]主干线!R7776="","",[1]主干线!R7776)</f>
        <v/>
      </c>
      <c r="E7776" t="str">
        <f>IF([1]主干线!S7776="","",[1]主干线!S7776)</f>
        <v/>
      </c>
      <c r="F7776" t="str">
        <f>IF([1]主干线!G7776="","",[1]主干线!G7776)</f>
        <v/>
      </c>
      <c r="G7776" t="str">
        <f>IF([1]主干线!H7776="","",[1]主干线!H7776)</f>
        <v/>
      </c>
    </row>
    <row r="7777" spans="1:7" x14ac:dyDescent="0.15">
      <c r="A7777" t="str">
        <f>IF([1]主干线!A7777="","",[1]主干线!A7777)</f>
        <v/>
      </c>
      <c r="B7777" t="str">
        <f>IF([1]主干线!B7777="","",[1]主干线!B7777)</f>
        <v/>
      </c>
      <c r="C7777" t="str">
        <f>IF([1]主干线!C7777="","",[1]主干线!C7777)</f>
        <v/>
      </c>
      <c r="D7777" t="str">
        <f>IF([1]主干线!R7777="","",[1]主干线!R7777)</f>
        <v/>
      </c>
      <c r="E7777" t="str">
        <f>IF([1]主干线!S7777="","",[1]主干线!S7777)</f>
        <v/>
      </c>
      <c r="F7777" t="str">
        <f>IF([1]主干线!G7777="","",[1]主干线!G7777)</f>
        <v/>
      </c>
      <c r="G7777" t="str">
        <f>IF([1]主干线!H7777="","",[1]主干线!H7777)</f>
        <v/>
      </c>
    </row>
    <row r="7778" spans="1:7" x14ac:dyDescent="0.15">
      <c r="A7778" t="str">
        <f>IF([1]主干线!A7778="","",[1]主干线!A7778)</f>
        <v/>
      </c>
      <c r="B7778" t="str">
        <f>IF([1]主干线!B7778="","",[1]主干线!B7778)</f>
        <v/>
      </c>
      <c r="C7778" t="str">
        <f>IF([1]主干线!C7778="","",[1]主干线!C7778)</f>
        <v/>
      </c>
      <c r="D7778" t="str">
        <f>IF([1]主干线!R7778="","",[1]主干线!R7778)</f>
        <v/>
      </c>
      <c r="E7778" t="str">
        <f>IF([1]主干线!S7778="","",[1]主干线!S7778)</f>
        <v/>
      </c>
      <c r="F7778" t="str">
        <f>IF([1]主干线!G7778="","",[1]主干线!G7778)</f>
        <v/>
      </c>
      <c r="G7778" t="str">
        <f>IF([1]主干线!H7778="","",[1]主干线!H7778)</f>
        <v/>
      </c>
    </row>
    <row r="7779" spans="1:7" x14ac:dyDescent="0.15">
      <c r="A7779" t="str">
        <f>IF([1]主干线!A7779="","",[1]主干线!A7779)</f>
        <v/>
      </c>
      <c r="B7779" t="str">
        <f>IF([1]主干线!B7779="","",[1]主干线!B7779)</f>
        <v/>
      </c>
      <c r="C7779" t="str">
        <f>IF([1]主干线!C7779="","",[1]主干线!C7779)</f>
        <v/>
      </c>
      <c r="D7779" t="str">
        <f>IF([1]主干线!R7779="","",[1]主干线!R7779)</f>
        <v/>
      </c>
      <c r="E7779" t="str">
        <f>IF([1]主干线!S7779="","",[1]主干线!S7779)</f>
        <v/>
      </c>
      <c r="F7779" t="str">
        <f>IF([1]主干线!G7779="","",[1]主干线!G7779)</f>
        <v/>
      </c>
      <c r="G7779" t="str">
        <f>IF([1]主干线!H7779="","",[1]主干线!H7779)</f>
        <v/>
      </c>
    </row>
    <row r="7780" spans="1:7" x14ac:dyDescent="0.15">
      <c r="A7780" t="str">
        <f>IF([1]主干线!A7780="","",[1]主干线!A7780)</f>
        <v/>
      </c>
      <c r="B7780" t="str">
        <f>IF([1]主干线!B7780="","",[1]主干线!B7780)</f>
        <v/>
      </c>
      <c r="C7780" t="str">
        <f>IF([1]主干线!C7780="","",[1]主干线!C7780)</f>
        <v/>
      </c>
      <c r="D7780" t="str">
        <f>IF([1]主干线!R7780="","",[1]主干线!R7780)</f>
        <v/>
      </c>
      <c r="E7780" t="str">
        <f>IF([1]主干线!S7780="","",[1]主干线!S7780)</f>
        <v/>
      </c>
      <c r="F7780" t="str">
        <f>IF([1]主干线!G7780="","",[1]主干线!G7780)</f>
        <v/>
      </c>
      <c r="G7780" t="str">
        <f>IF([1]主干线!H7780="","",[1]主干线!H7780)</f>
        <v/>
      </c>
    </row>
    <row r="7781" spans="1:7" x14ac:dyDescent="0.15">
      <c r="A7781" t="str">
        <f>IF([1]主干线!A7781="","",[1]主干线!A7781)</f>
        <v/>
      </c>
      <c r="B7781" t="str">
        <f>IF([1]主干线!B7781="","",[1]主干线!B7781)</f>
        <v/>
      </c>
      <c r="C7781" t="str">
        <f>IF([1]主干线!C7781="","",[1]主干线!C7781)</f>
        <v/>
      </c>
      <c r="D7781" t="str">
        <f>IF([1]主干线!R7781="","",[1]主干线!R7781)</f>
        <v/>
      </c>
      <c r="E7781" t="str">
        <f>IF([1]主干线!S7781="","",[1]主干线!S7781)</f>
        <v/>
      </c>
      <c r="F7781" t="str">
        <f>IF([1]主干线!G7781="","",[1]主干线!G7781)</f>
        <v/>
      </c>
      <c r="G7781" t="str">
        <f>IF([1]主干线!H7781="","",[1]主干线!H7781)</f>
        <v/>
      </c>
    </row>
    <row r="7782" spans="1:7" x14ac:dyDescent="0.15">
      <c r="A7782" t="str">
        <f>IF([1]主干线!A7782="","",[1]主干线!A7782)</f>
        <v/>
      </c>
      <c r="B7782" t="str">
        <f>IF([1]主干线!B7782="","",[1]主干线!B7782)</f>
        <v/>
      </c>
      <c r="C7782" t="str">
        <f>IF([1]主干线!C7782="","",[1]主干线!C7782)</f>
        <v/>
      </c>
      <c r="D7782" t="str">
        <f>IF([1]主干线!R7782="","",[1]主干线!R7782)</f>
        <v/>
      </c>
      <c r="E7782" t="str">
        <f>IF([1]主干线!S7782="","",[1]主干线!S7782)</f>
        <v/>
      </c>
      <c r="F7782" t="str">
        <f>IF([1]主干线!G7782="","",[1]主干线!G7782)</f>
        <v/>
      </c>
      <c r="G7782" t="str">
        <f>IF([1]主干线!H7782="","",[1]主干线!H7782)</f>
        <v/>
      </c>
    </row>
    <row r="7783" spans="1:7" x14ac:dyDescent="0.15">
      <c r="A7783" t="str">
        <f>IF([1]主干线!A7783="","",[1]主干线!A7783)</f>
        <v/>
      </c>
      <c r="B7783" t="str">
        <f>IF([1]主干线!B7783="","",[1]主干线!B7783)</f>
        <v/>
      </c>
      <c r="C7783" t="str">
        <f>IF([1]主干线!C7783="","",[1]主干线!C7783)</f>
        <v/>
      </c>
      <c r="D7783" t="str">
        <f>IF([1]主干线!R7783="","",[1]主干线!R7783)</f>
        <v/>
      </c>
      <c r="E7783" t="str">
        <f>IF([1]主干线!S7783="","",[1]主干线!S7783)</f>
        <v/>
      </c>
      <c r="F7783" t="str">
        <f>IF([1]主干线!G7783="","",[1]主干线!G7783)</f>
        <v/>
      </c>
      <c r="G7783" t="str">
        <f>IF([1]主干线!H7783="","",[1]主干线!H7783)</f>
        <v/>
      </c>
    </row>
    <row r="7784" spans="1:7" x14ac:dyDescent="0.15">
      <c r="A7784" t="str">
        <f>IF([1]主干线!A7784="","",[1]主干线!A7784)</f>
        <v/>
      </c>
      <c r="B7784" t="str">
        <f>IF([1]主干线!B7784="","",[1]主干线!B7784)</f>
        <v/>
      </c>
      <c r="C7784" t="str">
        <f>IF([1]主干线!C7784="","",[1]主干线!C7784)</f>
        <v/>
      </c>
      <c r="D7784" t="str">
        <f>IF([1]主干线!R7784="","",[1]主干线!R7784)</f>
        <v/>
      </c>
      <c r="E7784" t="str">
        <f>IF([1]主干线!S7784="","",[1]主干线!S7784)</f>
        <v/>
      </c>
      <c r="F7784" t="str">
        <f>IF([1]主干线!G7784="","",[1]主干线!G7784)</f>
        <v/>
      </c>
      <c r="G7784" t="str">
        <f>IF([1]主干线!H7784="","",[1]主干线!H7784)</f>
        <v/>
      </c>
    </row>
    <row r="7785" spans="1:7" x14ac:dyDescent="0.15">
      <c r="A7785" t="str">
        <f>IF([1]主干线!A7785="","",[1]主干线!A7785)</f>
        <v/>
      </c>
      <c r="B7785" t="str">
        <f>IF([1]主干线!B7785="","",[1]主干线!B7785)</f>
        <v/>
      </c>
      <c r="C7785" t="str">
        <f>IF([1]主干线!C7785="","",[1]主干线!C7785)</f>
        <v/>
      </c>
      <c r="D7785" t="str">
        <f>IF([1]主干线!R7785="","",[1]主干线!R7785)</f>
        <v/>
      </c>
      <c r="E7785" t="str">
        <f>IF([1]主干线!S7785="","",[1]主干线!S7785)</f>
        <v/>
      </c>
      <c r="F7785" t="str">
        <f>IF([1]主干线!G7785="","",[1]主干线!G7785)</f>
        <v/>
      </c>
      <c r="G7785" t="str">
        <f>IF([1]主干线!H7785="","",[1]主干线!H7785)</f>
        <v/>
      </c>
    </row>
    <row r="7786" spans="1:7" x14ac:dyDescent="0.15">
      <c r="A7786" t="str">
        <f>IF([1]主干线!A7786="","",[1]主干线!A7786)</f>
        <v/>
      </c>
      <c r="B7786" t="str">
        <f>IF([1]主干线!B7786="","",[1]主干线!B7786)</f>
        <v/>
      </c>
      <c r="C7786" t="str">
        <f>IF([1]主干线!C7786="","",[1]主干线!C7786)</f>
        <v/>
      </c>
      <c r="D7786" t="str">
        <f>IF([1]主干线!R7786="","",[1]主干线!R7786)</f>
        <v/>
      </c>
      <c r="E7786" t="str">
        <f>IF([1]主干线!S7786="","",[1]主干线!S7786)</f>
        <v/>
      </c>
      <c r="F7786" t="str">
        <f>IF([1]主干线!G7786="","",[1]主干线!G7786)</f>
        <v/>
      </c>
      <c r="G7786" t="str">
        <f>IF([1]主干线!H7786="","",[1]主干线!H7786)</f>
        <v/>
      </c>
    </row>
    <row r="7787" spans="1:7" x14ac:dyDescent="0.15">
      <c r="A7787" t="str">
        <f>IF([1]主干线!A7787="","",[1]主干线!A7787)</f>
        <v/>
      </c>
      <c r="B7787" t="str">
        <f>IF([1]主干线!B7787="","",[1]主干线!B7787)</f>
        <v/>
      </c>
      <c r="C7787" t="str">
        <f>IF([1]主干线!C7787="","",[1]主干线!C7787)</f>
        <v/>
      </c>
      <c r="D7787" t="str">
        <f>IF([1]主干线!R7787="","",[1]主干线!R7787)</f>
        <v/>
      </c>
      <c r="E7787" t="str">
        <f>IF([1]主干线!S7787="","",[1]主干线!S7787)</f>
        <v/>
      </c>
      <c r="F7787" t="str">
        <f>IF([1]主干线!G7787="","",[1]主干线!G7787)</f>
        <v/>
      </c>
      <c r="G7787" t="str">
        <f>IF([1]主干线!H7787="","",[1]主干线!H7787)</f>
        <v/>
      </c>
    </row>
    <row r="7788" spans="1:7" x14ac:dyDescent="0.15">
      <c r="A7788" t="str">
        <f>IF([1]主干线!A7788="","",[1]主干线!A7788)</f>
        <v/>
      </c>
      <c r="B7788" t="str">
        <f>IF([1]主干线!B7788="","",[1]主干线!B7788)</f>
        <v/>
      </c>
      <c r="C7788" t="str">
        <f>IF([1]主干线!C7788="","",[1]主干线!C7788)</f>
        <v/>
      </c>
      <c r="D7788" t="str">
        <f>IF([1]主干线!R7788="","",[1]主干线!R7788)</f>
        <v/>
      </c>
      <c r="E7788" t="str">
        <f>IF([1]主干线!S7788="","",[1]主干线!S7788)</f>
        <v/>
      </c>
      <c r="F7788" t="str">
        <f>IF([1]主干线!G7788="","",[1]主干线!G7788)</f>
        <v/>
      </c>
      <c r="G7788" t="str">
        <f>IF([1]主干线!H7788="","",[1]主干线!H7788)</f>
        <v/>
      </c>
    </row>
    <row r="7789" spans="1:7" x14ac:dyDescent="0.15">
      <c r="A7789" t="str">
        <f>IF([1]主干线!A7789="","",[1]主干线!A7789)</f>
        <v/>
      </c>
      <c r="B7789" t="str">
        <f>IF([1]主干线!B7789="","",[1]主干线!B7789)</f>
        <v/>
      </c>
      <c r="C7789" t="str">
        <f>IF([1]主干线!C7789="","",[1]主干线!C7789)</f>
        <v/>
      </c>
      <c r="D7789" t="str">
        <f>IF([1]主干线!R7789="","",[1]主干线!R7789)</f>
        <v/>
      </c>
      <c r="E7789" t="str">
        <f>IF([1]主干线!S7789="","",[1]主干线!S7789)</f>
        <v/>
      </c>
      <c r="F7789" t="str">
        <f>IF([1]主干线!G7789="","",[1]主干线!G7789)</f>
        <v/>
      </c>
      <c r="G7789" t="str">
        <f>IF([1]主干线!H7789="","",[1]主干线!H7789)</f>
        <v/>
      </c>
    </row>
    <row r="7790" spans="1:7" x14ac:dyDescent="0.15">
      <c r="A7790" t="str">
        <f>IF([1]主干线!A7790="","",[1]主干线!A7790)</f>
        <v/>
      </c>
      <c r="B7790" t="str">
        <f>IF([1]主干线!B7790="","",[1]主干线!B7790)</f>
        <v/>
      </c>
      <c r="C7790" t="str">
        <f>IF([1]主干线!C7790="","",[1]主干线!C7790)</f>
        <v/>
      </c>
      <c r="D7790" t="str">
        <f>IF([1]主干线!R7790="","",[1]主干线!R7790)</f>
        <v/>
      </c>
      <c r="E7790" t="str">
        <f>IF([1]主干线!S7790="","",[1]主干线!S7790)</f>
        <v/>
      </c>
      <c r="F7790" t="str">
        <f>IF([1]主干线!G7790="","",[1]主干线!G7790)</f>
        <v/>
      </c>
      <c r="G7790" t="str">
        <f>IF([1]主干线!H7790="","",[1]主干线!H7790)</f>
        <v/>
      </c>
    </row>
    <row r="7791" spans="1:7" x14ac:dyDescent="0.15">
      <c r="A7791" t="str">
        <f>IF([1]主干线!A7791="","",[1]主干线!A7791)</f>
        <v/>
      </c>
      <c r="B7791" t="str">
        <f>IF([1]主干线!B7791="","",[1]主干线!B7791)</f>
        <v/>
      </c>
      <c r="C7791" t="str">
        <f>IF([1]主干线!C7791="","",[1]主干线!C7791)</f>
        <v/>
      </c>
      <c r="D7791" t="str">
        <f>IF([1]主干线!R7791="","",[1]主干线!R7791)</f>
        <v/>
      </c>
      <c r="E7791" t="str">
        <f>IF([1]主干线!S7791="","",[1]主干线!S7791)</f>
        <v/>
      </c>
      <c r="F7791" t="str">
        <f>IF([1]主干线!G7791="","",[1]主干线!G7791)</f>
        <v/>
      </c>
      <c r="G7791" t="str">
        <f>IF([1]主干线!H7791="","",[1]主干线!H7791)</f>
        <v/>
      </c>
    </row>
    <row r="7792" spans="1:7" x14ac:dyDescent="0.15">
      <c r="A7792" t="str">
        <f>IF([1]主干线!A7792="","",[1]主干线!A7792)</f>
        <v/>
      </c>
      <c r="B7792" t="str">
        <f>IF([1]主干线!B7792="","",[1]主干线!B7792)</f>
        <v/>
      </c>
      <c r="C7792" t="str">
        <f>IF([1]主干线!C7792="","",[1]主干线!C7792)</f>
        <v/>
      </c>
      <c r="D7792" t="str">
        <f>IF([1]主干线!R7792="","",[1]主干线!R7792)</f>
        <v/>
      </c>
      <c r="E7792" t="str">
        <f>IF([1]主干线!S7792="","",[1]主干线!S7792)</f>
        <v/>
      </c>
      <c r="F7792" t="str">
        <f>IF([1]主干线!G7792="","",[1]主干线!G7792)</f>
        <v/>
      </c>
      <c r="G7792" t="str">
        <f>IF([1]主干线!H7792="","",[1]主干线!H7792)</f>
        <v/>
      </c>
    </row>
    <row r="7793" spans="1:7" x14ac:dyDescent="0.15">
      <c r="A7793" t="str">
        <f>IF([1]主干线!A7793="","",[1]主干线!A7793)</f>
        <v/>
      </c>
      <c r="B7793" t="str">
        <f>IF([1]主干线!B7793="","",[1]主干线!B7793)</f>
        <v/>
      </c>
      <c r="C7793" t="str">
        <f>IF([1]主干线!C7793="","",[1]主干线!C7793)</f>
        <v/>
      </c>
      <c r="D7793" t="str">
        <f>IF([1]主干线!R7793="","",[1]主干线!R7793)</f>
        <v/>
      </c>
      <c r="E7793" t="str">
        <f>IF([1]主干线!S7793="","",[1]主干线!S7793)</f>
        <v/>
      </c>
      <c r="F7793" t="str">
        <f>IF([1]主干线!G7793="","",[1]主干线!G7793)</f>
        <v/>
      </c>
      <c r="G7793" t="str">
        <f>IF([1]主干线!H7793="","",[1]主干线!H7793)</f>
        <v/>
      </c>
    </row>
    <row r="7794" spans="1:7" x14ac:dyDescent="0.15">
      <c r="A7794" t="str">
        <f>IF([1]主干线!A7794="","",[1]主干线!A7794)</f>
        <v/>
      </c>
      <c r="B7794" t="str">
        <f>IF([1]主干线!B7794="","",[1]主干线!B7794)</f>
        <v/>
      </c>
      <c r="C7794" t="str">
        <f>IF([1]主干线!C7794="","",[1]主干线!C7794)</f>
        <v/>
      </c>
      <c r="D7794" t="str">
        <f>IF([1]主干线!R7794="","",[1]主干线!R7794)</f>
        <v/>
      </c>
      <c r="E7794" t="str">
        <f>IF([1]主干线!S7794="","",[1]主干线!S7794)</f>
        <v/>
      </c>
      <c r="F7794" t="str">
        <f>IF([1]主干线!G7794="","",[1]主干线!G7794)</f>
        <v/>
      </c>
      <c r="G7794" t="str">
        <f>IF([1]主干线!H7794="","",[1]主干线!H7794)</f>
        <v/>
      </c>
    </row>
    <row r="7795" spans="1:7" x14ac:dyDescent="0.15">
      <c r="A7795" t="str">
        <f>IF([1]主干线!A7795="","",[1]主干线!A7795)</f>
        <v/>
      </c>
      <c r="B7795" t="str">
        <f>IF([1]主干线!B7795="","",[1]主干线!B7795)</f>
        <v/>
      </c>
      <c r="C7795" t="str">
        <f>IF([1]主干线!C7795="","",[1]主干线!C7795)</f>
        <v/>
      </c>
      <c r="D7795" t="str">
        <f>IF([1]主干线!R7795="","",[1]主干线!R7795)</f>
        <v/>
      </c>
      <c r="E7795" t="str">
        <f>IF([1]主干线!S7795="","",[1]主干线!S7795)</f>
        <v/>
      </c>
      <c r="F7795" t="str">
        <f>IF([1]主干线!G7795="","",[1]主干线!G7795)</f>
        <v/>
      </c>
      <c r="G7795" t="str">
        <f>IF([1]主干线!H7795="","",[1]主干线!H7795)</f>
        <v/>
      </c>
    </row>
    <row r="7796" spans="1:7" x14ac:dyDescent="0.15">
      <c r="A7796" t="str">
        <f>IF([1]主干线!A7796="","",[1]主干线!A7796)</f>
        <v/>
      </c>
      <c r="B7796" t="str">
        <f>IF([1]主干线!B7796="","",[1]主干线!B7796)</f>
        <v/>
      </c>
      <c r="C7796" t="str">
        <f>IF([1]主干线!C7796="","",[1]主干线!C7796)</f>
        <v/>
      </c>
      <c r="D7796" t="str">
        <f>IF([1]主干线!R7796="","",[1]主干线!R7796)</f>
        <v/>
      </c>
      <c r="E7796" t="str">
        <f>IF([1]主干线!S7796="","",[1]主干线!S7796)</f>
        <v/>
      </c>
      <c r="F7796" t="str">
        <f>IF([1]主干线!G7796="","",[1]主干线!G7796)</f>
        <v/>
      </c>
      <c r="G7796" t="str">
        <f>IF([1]主干线!H7796="","",[1]主干线!H7796)</f>
        <v/>
      </c>
    </row>
    <row r="7797" spans="1:7" x14ac:dyDescent="0.15">
      <c r="A7797" t="str">
        <f>IF([1]主干线!A7797="","",[1]主干线!A7797)</f>
        <v/>
      </c>
      <c r="B7797" t="str">
        <f>IF([1]主干线!B7797="","",[1]主干线!B7797)</f>
        <v/>
      </c>
      <c r="C7797" t="str">
        <f>IF([1]主干线!C7797="","",[1]主干线!C7797)</f>
        <v/>
      </c>
      <c r="D7797" t="str">
        <f>IF([1]主干线!R7797="","",[1]主干线!R7797)</f>
        <v/>
      </c>
      <c r="E7797" t="str">
        <f>IF([1]主干线!S7797="","",[1]主干线!S7797)</f>
        <v/>
      </c>
      <c r="F7797" t="str">
        <f>IF([1]主干线!G7797="","",[1]主干线!G7797)</f>
        <v/>
      </c>
      <c r="G7797" t="str">
        <f>IF([1]主干线!H7797="","",[1]主干线!H7797)</f>
        <v/>
      </c>
    </row>
    <row r="7798" spans="1:7" x14ac:dyDescent="0.15">
      <c r="A7798" t="str">
        <f>IF([1]主干线!A7798="","",[1]主干线!A7798)</f>
        <v/>
      </c>
      <c r="B7798" t="str">
        <f>IF([1]主干线!B7798="","",[1]主干线!B7798)</f>
        <v/>
      </c>
      <c r="C7798" t="str">
        <f>IF([1]主干线!C7798="","",[1]主干线!C7798)</f>
        <v/>
      </c>
      <c r="D7798" t="str">
        <f>IF([1]主干线!R7798="","",[1]主干线!R7798)</f>
        <v/>
      </c>
      <c r="E7798" t="str">
        <f>IF([1]主干线!S7798="","",[1]主干线!S7798)</f>
        <v/>
      </c>
      <c r="F7798" t="str">
        <f>IF([1]主干线!G7798="","",[1]主干线!G7798)</f>
        <v/>
      </c>
      <c r="G7798" t="str">
        <f>IF([1]主干线!H7798="","",[1]主干线!H7798)</f>
        <v/>
      </c>
    </row>
    <row r="7799" spans="1:7" x14ac:dyDescent="0.15">
      <c r="A7799" t="str">
        <f>IF([1]主干线!A7799="","",[1]主干线!A7799)</f>
        <v/>
      </c>
      <c r="B7799" t="str">
        <f>IF([1]主干线!B7799="","",[1]主干线!B7799)</f>
        <v/>
      </c>
      <c r="C7799" t="str">
        <f>IF([1]主干线!C7799="","",[1]主干线!C7799)</f>
        <v/>
      </c>
      <c r="D7799" t="str">
        <f>IF([1]主干线!R7799="","",[1]主干线!R7799)</f>
        <v/>
      </c>
      <c r="E7799" t="str">
        <f>IF([1]主干线!S7799="","",[1]主干线!S7799)</f>
        <v/>
      </c>
      <c r="F7799" t="str">
        <f>IF([1]主干线!G7799="","",[1]主干线!G7799)</f>
        <v/>
      </c>
      <c r="G7799" t="str">
        <f>IF([1]主干线!H7799="","",[1]主干线!H7799)</f>
        <v/>
      </c>
    </row>
    <row r="7800" spans="1:7" x14ac:dyDescent="0.15">
      <c r="A7800" t="str">
        <f>IF([1]主干线!A7800="","",[1]主干线!A7800)</f>
        <v/>
      </c>
      <c r="B7800" t="str">
        <f>IF([1]主干线!B7800="","",[1]主干线!B7800)</f>
        <v/>
      </c>
      <c r="C7800" t="str">
        <f>IF([1]主干线!C7800="","",[1]主干线!C7800)</f>
        <v/>
      </c>
      <c r="D7800" t="str">
        <f>IF([1]主干线!R7800="","",[1]主干线!R7800)</f>
        <v/>
      </c>
      <c r="E7800" t="str">
        <f>IF([1]主干线!S7800="","",[1]主干线!S7800)</f>
        <v/>
      </c>
      <c r="F7800" t="str">
        <f>IF([1]主干线!G7800="","",[1]主干线!G7800)</f>
        <v/>
      </c>
      <c r="G7800" t="str">
        <f>IF([1]主干线!H7800="","",[1]主干线!H7800)</f>
        <v/>
      </c>
    </row>
    <row r="7801" spans="1:7" x14ac:dyDescent="0.15">
      <c r="A7801" t="str">
        <f>IF([1]主干线!A7801="","",[1]主干线!A7801)</f>
        <v/>
      </c>
      <c r="B7801" t="str">
        <f>IF([1]主干线!B7801="","",[1]主干线!B7801)</f>
        <v/>
      </c>
      <c r="C7801" t="str">
        <f>IF([1]主干线!C7801="","",[1]主干线!C7801)</f>
        <v/>
      </c>
      <c r="D7801" t="str">
        <f>IF([1]主干线!R7801="","",[1]主干线!R7801)</f>
        <v/>
      </c>
      <c r="E7801" t="str">
        <f>IF([1]主干线!S7801="","",[1]主干线!S7801)</f>
        <v/>
      </c>
      <c r="F7801" t="str">
        <f>IF([1]主干线!G7801="","",[1]主干线!G7801)</f>
        <v/>
      </c>
      <c r="G7801" t="str">
        <f>IF([1]主干线!H7801="","",[1]主干线!H7801)</f>
        <v/>
      </c>
    </row>
    <row r="7802" spans="1:7" x14ac:dyDescent="0.15">
      <c r="A7802" t="str">
        <f>IF([1]主干线!A7802="","",[1]主干线!A7802)</f>
        <v/>
      </c>
      <c r="B7802" t="str">
        <f>IF([1]主干线!B7802="","",[1]主干线!B7802)</f>
        <v/>
      </c>
      <c r="C7802" t="str">
        <f>IF([1]主干线!C7802="","",[1]主干线!C7802)</f>
        <v/>
      </c>
      <c r="D7802" t="str">
        <f>IF([1]主干线!R7802="","",[1]主干线!R7802)</f>
        <v/>
      </c>
      <c r="E7802" t="str">
        <f>IF([1]主干线!S7802="","",[1]主干线!S7802)</f>
        <v/>
      </c>
      <c r="F7802" t="str">
        <f>IF([1]主干线!G7802="","",[1]主干线!G7802)</f>
        <v/>
      </c>
      <c r="G7802" t="str">
        <f>IF([1]主干线!H7802="","",[1]主干线!H7802)</f>
        <v/>
      </c>
    </row>
    <row r="7803" spans="1:7" x14ac:dyDescent="0.15">
      <c r="A7803" t="str">
        <f>IF([1]主干线!A7803="","",[1]主干线!A7803)</f>
        <v/>
      </c>
      <c r="B7803" t="str">
        <f>IF([1]主干线!B7803="","",[1]主干线!B7803)</f>
        <v/>
      </c>
      <c r="C7803" t="str">
        <f>IF([1]主干线!C7803="","",[1]主干线!C7803)</f>
        <v/>
      </c>
      <c r="D7803" t="str">
        <f>IF([1]主干线!R7803="","",[1]主干线!R7803)</f>
        <v/>
      </c>
      <c r="E7803" t="str">
        <f>IF([1]主干线!S7803="","",[1]主干线!S7803)</f>
        <v/>
      </c>
      <c r="F7803" t="str">
        <f>IF([1]主干线!G7803="","",[1]主干线!G7803)</f>
        <v/>
      </c>
      <c r="G7803" t="str">
        <f>IF([1]主干线!H7803="","",[1]主干线!H7803)</f>
        <v/>
      </c>
    </row>
    <row r="7804" spans="1:7" x14ac:dyDescent="0.15">
      <c r="A7804" t="str">
        <f>IF([1]主干线!A7804="","",[1]主干线!A7804)</f>
        <v/>
      </c>
      <c r="B7804" t="str">
        <f>IF([1]主干线!B7804="","",[1]主干线!B7804)</f>
        <v/>
      </c>
      <c r="C7804" t="str">
        <f>IF([1]主干线!C7804="","",[1]主干线!C7804)</f>
        <v/>
      </c>
      <c r="D7804" t="str">
        <f>IF([1]主干线!R7804="","",[1]主干线!R7804)</f>
        <v/>
      </c>
      <c r="E7804" t="str">
        <f>IF([1]主干线!S7804="","",[1]主干线!S7804)</f>
        <v/>
      </c>
      <c r="F7804" t="str">
        <f>IF([1]主干线!G7804="","",[1]主干线!G7804)</f>
        <v/>
      </c>
      <c r="G7804" t="str">
        <f>IF([1]主干线!H7804="","",[1]主干线!H7804)</f>
        <v/>
      </c>
    </row>
    <row r="7805" spans="1:7" x14ac:dyDescent="0.15">
      <c r="A7805" t="str">
        <f>IF([1]主干线!A7805="","",[1]主干线!A7805)</f>
        <v/>
      </c>
      <c r="B7805" t="str">
        <f>IF([1]主干线!B7805="","",[1]主干线!B7805)</f>
        <v/>
      </c>
      <c r="C7805" t="str">
        <f>IF([1]主干线!C7805="","",[1]主干线!C7805)</f>
        <v/>
      </c>
      <c r="D7805" t="str">
        <f>IF([1]主干线!R7805="","",[1]主干线!R7805)</f>
        <v/>
      </c>
      <c r="E7805" t="str">
        <f>IF([1]主干线!S7805="","",[1]主干线!S7805)</f>
        <v/>
      </c>
      <c r="F7805" t="str">
        <f>IF([1]主干线!G7805="","",[1]主干线!G7805)</f>
        <v/>
      </c>
      <c r="G7805" t="str">
        <f>IF([1]主干线!H7805="","",[1]主干线!H7805)</f>
        <v/>
      </c>
    </row>
    <row r="7806" spans="1:7" x14ac:dyDescent="0.15">
      <c r="A7806" t="str">
        <f>IF([1]主干线!A7806="","",[1]主干线!A7806)</f>
        <v/>
      </c>
      <c r="B7806" t="str">
        <f>IF([1]主干线!B7806="","",[1]主干线!B7806)</f>
        <v/>
      </c>
      <c r="C7806" t="str">
        <f>IF([1]主干线!C7806="","",[1]主干线!C7806)</f>
        <v/>
      </c>
      <c r="D7806" t="str">
        <f>IF([1]主干线!R7806="","",[1]主干线!R7806)</f>
        <v/>
      </c>
      <c r="E7806" t="str">
        <f>IF([1]主干线!S7806="","",[1]主干线!S7806)</f>
        <v/>
      </c>
      <c r="F7806" t="str">
        <f>IF([1]主干线!G7806="","",[1]主干线!G7806)</f>
        <v/>
      </c>
      <c r="G7806" t="str">
        <f>IF([1]主干线!H7806="","",[1]主干线!H7806)</f>
        <v/>
      </c>
    </row>
    <row r="7807" spans="1:7" x14ac:dyDescent="0.15">
      <c r="A7807" t="str">
        <f>IF([1]主干线!A7807="","",[1]主干线!A7807)</f>
        <v/>
      </c>
      <c r="B7807" t="str">
        <f>IF([1]主干线!B7807="","",[1]主干线!B7807)</f>
        <v/>
      </c>
      <c r="C7807" t="str">
        <f>IF([1]主干线!C7807="","",[1]主干线!C7807)</f>
        <v/>
      </c>
      <c r="D7807" t="str">
        <f>IF([1]主干线!R7807="","",[1]主干线!R7807)</f>
        <v/>
      </c>
      <c r="E7807" t="str">
        <f>IF([1]主干线!S7807="","",[1]主干线!S7807)</f>
        <v/>
      </c>
      <c r="F7807" t="str">
        <f>IF([1]主干线!G7807="","",[1]主干线!G7807)</f>
        <v/>
      </c>
      <c r="G7807" t="str">
        <f>IF([1]主干线!H7807="","",[1]主干线!H7807)</f>
        <v/>
      </c>
    </row>
    <row r="7808" spans="1:7" x14ac:dyDescent="0.15">
      <c r="A7808" t="str">
        <f>IF([1]主干线!A7808="","",[1]主干线!A7808)</f>
        <v/>
      </c>
      <c r="B7808" t="str">
        <f>IF([1]主干线!B7808="","",[1]主干线!B7808)</f>
        <v/>
      </c>
      <c r="C7808" t="str">
        <f>IF([1]主干线!C7808="","",[1]主干线!C7808)</f>
        <v/>
      </c>
      <c r="D7808" t="str">
        <f>IF([1]主干线!R7808="","",[1]主干线!R7808)</f>
        <v/>
      </c>
      <c r="E7808" t="str">
        <f>IF([1]主干线!S7808="","",[1]主干线!S7808)</f>
        <v/>
      </c>
      <c r="F7808" t="str">
        <f>IF([1]主干线!G7808="","",[1]主干线!G7808)</f>
        <v/>
      </c>
      <c r="G7808" t="str">
        <f>IF([1]主干线!H7808="","",[1]主干线!H7808)</f>
        <v/>
      </c>
    </row>
    <row r="7809" spans="1:7" x14ac:dyDescent="0.15">
      <c r="A7809" t="str">
        <f>IF([1]主干线!A7809="","",[1]主干线!A7809)</f>
        <v/>
      </c>
      <c r="B7809" t="str">
        <f>IF([1]主干线!B7809="","",[1]主干线!B7809)</f>
        <v/>
      </c>
      <c r="C7809" t="str">
        <f>IF([1]主干线!C7809="","",[1]主干线!C7809)</f>
        <v/>
      </c>
      <c r="D7809" t="str">
        <f>IF([1]主干线!R7809="","",[1]主干线!R7809)</f>
        <v/>
      </c>
      <c r="E7809" t="str">
        <f>IF([1]主干线!S7809="","",[1]主干线!S7809)</f>
        <v/>
      </c>
      <c r="F7809" t="str">
        <f>IF([1]主干线!G7809="","",[1]主干线!G7809)</f>
        <v/>
      </c>
      <c r="G7809" t="str">
        <f>IF([1]主干线!H7809="","",[1]主干线!H7809)</f>
        <v/>
      </c>
    </row>
    <row r="7810" spans="1:7" x14ac:dyDescent="0.15">
      <c r="A7810" t="str">
        <f>IF([1]主干线!A7810="","",[1]主干线!A7810)</f>
        <v/>
      </c>
      <c r="B7810" t="str">
        <f>IF([1]主干线!B7810="","",[1]主干线!B7810)</f>
        <v/>
      </c>
      <c r="C7810" t="str">
        <f>IF([1]主干线!C7810="","",[1]主干线!C7810)</f>
        <v/>
      </c>
      <c r="D7810" t="str">
        <f>IF([1]主干线!R7810="","",[1]主干线!R7810)</f>
        <v/>
      </c>
      <c r="E7810" t="str">
        <f>IF([1]主干线!S7810="","",[1]主干线!S7810)</f>
        <v/>
      </c>
      <c r="F7810" t="str">
        <f>IF([1]主干线!G7810="","",[1]主干线!G7810)</f>
        <v/>
      </c>
      <c r="G7810" t="str">
        <f>IF([1]主干线!H7810="","",[1]主干线!H7810)</f>
        <v/>
      </c>
    </row>
    <row r="7811" spans="1:7" x14ac:dyDescent="0.15">
      <c r="A7811" t="str">
        <f>IF([1]主干线!A7811="","",[1]主干线!A7811)</f>
        <v/>
      </c>
      <c r="B7811" t="str">
        <f>IF([1]主干线!B7811="","",[1]主干线!B7811)</f>
        <v/>
      </c>
      <c r="C7811" t="str">
        <f>IF([1]主干线!C7811="","",[1]主干线!C7811)</f>
        <v/>
      </c>
      <c r="D7811" t="str">
        <f>IF([1]主干线!R7811="","",[1]主干线!R7811)</f>
        <v/>
      </c>
      <c r="E7811" t="str">
        <f>IF([1]主干线!S7811="","",[1]主干线!S7811)</f>
        <v/>
      </c>
      <c r="F7811" t="str">
        <f>IF([1]主干线!G7811="","",[1]主干线!G7811)</f>
        <v/>
      </c>
      <c r="G7811" t="str">
        <f>IF([1]主干线!H7811="","",[1]主干线!H7811)</f>
        <v/>
      </c>
    </row>
    <row r="7812" spans="1:7" x14ac:dyDescent="0.15">
      <c r="A7812" t="str">
        <f>IF([1]主干线!A7812="","",[1]主干线!A7812)</f>
        <v/>
      </c>
      <c r="B7812" t="str">
        <f>IF([1]主干线!B7812="","",[1]主干线!B7812)</f>
        <v/>
      </c>
      <c r="C7812" t="str">
        <f>IF([1]主干线!C7812="","",[1]主干线!C7812)</f>
        <v/>
      </c>
      <c r="D7812" t="str">
        <f>IF([1]主干线!R7812="","",[1]主干线!R7812)</f>
        <v/>
      </c>
      <c r="E7812" t="str">
        <f>IF([1]主干线!S7812="","",[1]主干线!S7812)</f>
        <v/>
      </c>
      <c r="F7812" t="str">
        <f>IF([1]主干线!G7812="","",[1]主干线!G7812)</f>
        <v/>
      </c>
      <c r="G7812" t="str">
        <f>IF([1]主干线!H7812="","",[1]主干线!H7812)</f>
        <v/>
      </c>
    </row>
    <row r="7813" spans="1:7" x14ac:dyDescent="0.15">
      <c r="A7813" t="str">
        <f>IF([1]主干线!A7813="","",[1]主干线!A7813)</f>
        <v/>
      </c>
      <c r="B7813" t="str">
        <f>IF([1]主干线!B7813="","",[1]主干线!B7813)</f>
        <v/>
      </c>
      <c r="C7813" t="str">
        <f>IF([1]主干线!C7813="","",[1]主干线!C7813)</f>
        <v/>
      </c>
      <c r="D7813" t="str">
        <f>IF([1]主干线!R7813="","",[1]主干线!R7813)</f>
        <v/>
      </c>
      <c r="E7813" t="str">
        <f>IF([1]主干线!S7813="","",[1]主干线!S7813)</f>
        <v/>
      </c>
      <c r="F7813" t="str">
        <f>IF([1]主干线!G7813="","",[1]主干线!G7813)</f>
        <v/>
      </c>
      <c r="G7813" t="str">
        <f>IF([1]主干线!H7813="","",[1]主干线!H7813)</f>
        <v/>
      </c>
    </row>
    <row r="7814" spans="1:7" x14ac:dyDescent="0.15">
      <c r="A7814" t="str">
        <f>IF([1]主干线!A7814="","",[1]主干线!A7814)</f>
        <v/>
      </c>
      <c r="B7814" t="str">
        <f>IF([1]主干线!B7814="","",[1]主干线!B7814)</f>
        <v/>
      </c>
      <c r="C7814" t="str">
        <f>IF([1]主干线!C7814="","",[1]主干线!C7814)</f>
        <v/>
      </c>
      <c r="D7814" t="str">
        <f>IF([1]主干线!R7814="","",[1]主干线!R7814)</f>
        <v/>
      </c>
      <c r="E7814" t="str">
        <f>IF([1]主干线!S7814="","",[1]主干线!S7814)</f>
        <v/>
      </c>
      <c r="F7814" t="str">
        <f>IF([1]主干线!G7814="","",[1]主干线!G7814)</f>
        <v/>
      </c>
      <c r="G7814" t="str">
        <f>IF([1]主干线!H7814="","",[1]主干线!H7814)</f>
        <v/>
      </c>
    </row>
    <row r="7815" spans="1:7" x14ac:dyDescent="0.15">
      <c r="A7815" t="str">
        <f>IF([1]主干线!A7815="","",[1]主干线!A7815)</f>
        <v/>
      </c>
      <c r="B7815" t="str">
        <f>IF([1]主干线!B7815="","",[1]主干线!B7815)</f>
        <v/>
      </c>
      <c r="C7815" t="str">
        <f>IF([1]主干线!C7815="","",[1]主干线!C7815)</f>
        <v/>
      </c>
      <c r="D7815" t="str">
        <f>IF([1]主干线!R7815="","",[1]主干线!R7815)</f>
        <v/>
      </c>
      <c r="E7815" t="str">
        <f>IF([1]主干线!S7815="","",[1]主干线!S7815)</f>
        <v/>
      </c>
      <c r="F7815" t="str">
        <f>IF([1]主干线!G7815="","",[1]主干线!G7815)</f>
        <v/>
      </c>
      <c r="G7815" t="str">
        <f>IF([1]主干线!H7815="","",[1]主干线!H7815)</f>
        <v/>
      </c>
    </row>
    <row r="7816" spans="1:7" x14ac:dyDescent="0.15">
      <c r="A7816" t="str">
        <f>IF([1]主干线!A7816="","",[1]主干线!A7816)</f>
        <v/>
      </c>
      <c r="B7816" t="str">
        <f>IF([1]主干线!B7816="","",[1]主干线!B7816)</f>
        <v/>
      </c>
      <c r="C7816" t="str">
        <f>IF([1]主干线!C7816="","",[1]主干线!C7816)</f>
        <v/>
      </c>
      <c r="D7816" t="str">
        <f>IF([1]主干线!R7816="","",[1]主干线!R7816)</f>
        <v/>
      </c>
      <c r="E7816" t="str">
        <f>IF([1]主干线!S7816="","",[1]主干线!S7816)</f>
        <v/>
      </c>
      <c r="F7816" t="str">
        <f>IF([1]主干线!G7816="","",[1]主干线!G7816)</f>
        <v/>
      </c>
      <c r="G7816" t="str">
        <f>IF([1]主干线!H7816="","",[1]主干线!H7816)</f>
        <v/>
      </c>
    </row>
    <row r="7817" spans="1:7" x14ac:dyDescent="0.15">
      <c r="A7817" t="str">
        <f>IF([1]主干线!A7817="","",[1]主干线!A7817)</f>
        <v/>
      </c>
      <c r="B7817" t="str">
        <f>IF([1]主干线!B7817="","",[1]主干线!B7817)</f>
        <v/>
      </c>
      <c r="C7817" t="str">
        <f>IF([1]主干线!C7817="","",[1]主干线!C7817)</f>
        <v/>
      </c>
      <c r="D7817" t="str">
        <f>IF([1]主干线!R7817="","",[1]主干线!R7817)</f>
        <v/>
      </c>
      <c r="E7817" t="str">
        <f>IF([1]主干线!S7817="","",[1]主干线!S7817)</f>
        <v/>
      </c>
      <c r="F7817" t="str">
        <f>IF([1]主干线!G7817="","",[1]主干线!G7817)</f>
        <v/>
      </c>
      <c r="G7817" t="str">
        <f>IF([1]主干线!H7817="","",[1]主干线!H7817)</f>
        <v/>
      </c>
    </row>
    <row r="7818" spans="1:7" x14ac:dyDescent="0.15">
      <c r="A7818" t="str">
        <f>IF([1]主干线!A7818="","",[1]主干线!A7818)</f>
        <v/>
      </c>
      <c r="B7818" t="str">
        <f>IF([1]主干线!B7818="","",[1]主干线!B7818)</f>
        <v/>
      </c>
      <c r="C7818" t="str">
        <f>IF([1]主干线!C7818="","",[1]主干线!C7818)</f>
        <v/>
      </c>
      <c r="D7818" t="str">
        <f>IF([1]主干线!R7818="","",[1]主干线!R7818)</f>
        <v/>
      </c>
      <c r="E7818" t="str">
        <f>IF([1]主干线!S7818="","",[1]主干线!S7818)</f>
        <v/>
      </c>
      <c r="F7818" t="str">
        <f>IF([1]主干线!G7818="","",[1]主干线!G7818)</f>
        <v/>
      </c>
      <c r="G7818" t="str">
        <f>IF([1]主干线!H7818="","",[1]主干线!H7818)</f>
        <v/>
      </c>
    </row>
    <row r="7819" spans="1:7" x14ac:dyDescent="0.15">
      <c r="A7819" t="str">
        <f>IF([1]主干线!A7819="","",[1]主干线!A7819)</f>
        <v/>
      </c>
      <c r="B7819" t="str">
        <f>IF([1]主干线!B7819="","",[1]主干线!B7819)</f>
        <v/>
      </c>
      <c r="C7819" t="str">
        <f>IF([1]主干线!C7819="","",[1]主干线!C7819)</f>
        <v/>
      </c>
      <c r="D7819" t="str">
        <f>IF([1]主干线!R7819="","",[1]主干线!R7819)</f>
        <v/>
      </c>
      <c r="E7819" t="str">
        <f>IF([1]主干线!S7819="","",[1]主干线!S7819)</f>
        <v/>
      </c>
      <c r="F7819" t="str">
        <f>IF([1]主干线!G7819="","",[1]主干线!G7819)</f>
        <v/>
      </c>
      <c r="G7819" t="str">
        <f>IF([1]主干线!H7819="","",[1]主干线!H7819)</f>
        <v/>
      </c>
    </row>
    <row r="7820" spans="1:7" x14ac:dyDescent="0.15">
      <c r="A7820" t="str">
        <f>IF([1]主干线!A7820="","",[1]主干线!A7820)</f>
        <v/>
      </c>
      <c r="B7820" t="str">
        <f>IF([1]主干线!B7820="","",[1]主干线!B7820)</f>
        <v/>
      </c>
      <c r="C7820" t="str">
        <f>IF([1]主干线!C7820="","",[1]主干线!C7820)</f>
        <v/>
      </c>
      <c r="D7820" t="str">
        <f>IF([1]主干线!R7820="","",[1]主干线!R7820)</f>
        <v/>
      </c>
      <c r="E7820" t="str">
        <f>IF([1]主干线!S7820="","",[1]主干线!S7820)</f>
        <v/>
      </c>
      <c r="F7820" t="str">
        <f>IF([1]主干线!G7820="","",[1]主干线!G7820)</f>
        <v/>
      </c>
      <c r="G7820" t="str">
        <f>IF([1]主干线!H7820="","",[1]主干线!H7820)</f>
        <v/>
      </c>
    </row>
    <row r="7821" spans="1:7" x14ac:dyDescent="0.15">
      <c r="A7821" t="str">
        <f>IF([1]主干线!A7821="","",[1]主干线!A7821)</f>
        <v/>
      </c>
      <c r="B7821" t="str">
        <f>IF([1]主干线!B7821="","",[1]主干线!B7821)</f>
        <v/>
      </c>
      <c r="C7821" t="str">
        <f>IF([1]主干线!C7821="","",[1]主干线!C7821)</f>
        <v/>
      </c>
      <c r="D7821" t="str">
        <f>IF([1]主干线!R7821="","",[1]主干线!R7821)</f>
        <v/>
      </c>
      <c r="E7821" t="str">
        <f>IF([1]主干线!S7821="","",[1]主干线!S7821)</f>
        <v/>
      </c>
      <c r="F7821" t="str">
        <f>IF([1]主干线!G7821="","",[1]主干线!G7821)</f>
        <v/>
      </c>
      <c r="G7821" t="str">
        <f>IF([1]主干线!H7821="","",[1]主干线!H7821)</f>
        <v/>
      </c>
    </row>
    <row r="7822" spans="1:7" x14ac:dyDescent="0.15">
      <c r="A7822" t="str">
        <f>IF([1]主干线!A7822="","",[1]主干线!A7822)</f>
        <v/>
      </c>
      <c r="B7822" t="str">
        <f>IF([1]主干线!B7822="","",[1]主干线!B7822)</f>
        <v/>
      </c>
      <c r="C7822" t="str">
        <f>IF([1]主干线!C7822="","",[1]主干线!C7822)</f>
        <v/>
      </c>
      <c r="D7822" t="str">
        <f>IF([1]主干线!R7822="","",[1]主干线!R7822)</f>
        <v/>
      </c>
      <c r="E7822" t="str">
        <f>IF([1]主干线!S7822="","",[1]主干线!S7822)</f>
        <v/>
      </c>
      <c r="F7822" t="str">
        <f>IF([1]主干线!G7822="","",[1]主干线!G7822)</f>
        <v/>
      </c>
      <c r="G7822" t="str">
        <f>IF([1]主干线!H7822="","",[1]主干线!H7822)</f>
        <v/>
      </c>
    </row>
    <row r="7823" spans="1:7" x14ac:dyDescent="0.15">
      <c r="A7823" t="str">
        <f>IF([1]主干线!A7823="","",[1]主干线!A7823)</f>
        <v/>
      </c>
      <c r="B7823" t="str">
        <f>IF([1]主干线!B7823="","",[1]主干线!B7823)</f>
        <v/>
      </c>
      <c r="C7823" t="str">
        <f>IF([1]主干线!C7823="","",[1]主干线!C7823)</f>
        <v/>
      </c>
      <c r="D7823" t="str">
        <f>IF([1]主干线!R7823="","",[1]主干线!R7823)</f>
        <v/>
      </c>
      <c r="E7823" t="str">
        <f>IF([1]主干线!S7823="","",[1]主干线!S7823)</f>
        <v/>
      </c>
      <c r="F7823" t="str">
        <f>IF([1]主干线!G7823="","",[1]主干线!G7823)</f>
        <v/>
      </c>
      <c r="G7823" t="str">
        <f>IF([1]主干线!H7823="","",[1]主干线!H7823)</f>
        <v/>
      </c>
    </row>
    <row r="7824" spans="1:7" x14ac:dyDescent="0.15">
      <c r="A7824" t="str">
        <f>IF([1]主干线!A7824="","",[1]主干线!A7824)</f>
        <v/>
      </c>
      <c r="B7824" t="str">
        <f>IF([1]主干线!B7824="","",[1]主干线!B7824)</f>
        <v/>
      </c>
      <c r="C7824" t="str">
        <f>IF([1]主干线!C7824="","",[1]主干线!C7824)</f>
        <v/>
      </c>
      <c r="D7824" t="str">
        <f>IF([1]主干线!R7824="","",[1]主干线!R7824)</f>
        <v/>
      </c>
      <c r="E7824" t="str">
        <f>IF([1]主干线!S7824="","",[1]主干线!S7824)</f>
        <v/>
      </c>
      <c r="F7824" t="str">
        <f>IF([1]主干线!G7824="","",[1]主干线!G7824)</f>
        <v/>
      </c>
      <c r="G7824" t="str">
        <f>IF([1]主干线!H7824="","",[1]主干线!H7824)</f>
        <v/>
      </c>
    </row>
    <row r="7825" spans="1:7" x14ac:dyDescent="0.15">
      <c r="A7825" t="str">
        <f>IF([1]主干线!A7825="","",[1]主干线!A7825)</f>
        <v/>
      </c>
      <c r="B7825" t="str">
        <f>IF([1]主干线!B7825="","",[1]主干线!B7825)</f>
        <v/>
      </c>
      <c r="C7825" t="str">
        <f>IF([1]主干线!C7825="","",[1]主干线!C7825)</f>
        <v/>
      </c>
      <c r="D7825" t="str">
        <f>IF([1]主干线!R7825="","",[1]主干线!R7825)</f>
        <v/>
      </c>
      <c r="E7825" t="str">
        <f>IF([1]主干线!S7825="","",[1]主干线!S7825)</f>
        <v/>
      </c>
      <c r="F7825" t="str">
        <f>IF([1]主干线!G7825="","",[1]主干线!G7825)</f>
        <v/>
      </c>
      <c r="G7825" t="str">
        <f>IF([1]主干线!H7825="","",[1]主干线!H7825)</f>
        <v/>
      </c>
    </row>
    <row r="7826" spans="1:7" x14ac:dyDescent="0.15">
      <c r="A7826" t="str">
        <f>IF([1]主干线!A7826="","",[1]主干线!A7826)</f>
        <v/>
      </c>
      <c r="B7826" t="str">
        <f>IF([1]主干线!B7826="","",[1]主干线!B7826)</f>
        <v/>
      </c>
      <c r="C7826" t="str">
        <f>IF([1]主干线!C7826="","",[1]主干线!C7826)</f>
        <v/>
      </c>
      <c r="D7826" t="str">
        <f>IF([1]主干线!R7826="","",[1]主干线!R7826)</f>
        <v/>
      </c>
      <c r="E7826" t="str">
        <f>IF([1]主干线!S7826="","",[1]主干线!S7826)</f>
        <v/>
      </c>
      <c r="F7826" t="str">
        <f>IF([1]主干线!G7826="","",[1]主干线!G7826)</f>
        <v/>
      </c>
      <c r="G7826" t="str">
        <f>IF([1]主干线!H7826="","",[1]主干线!H7826)</f>
        <v/>
      </c>
    </row>
    <row r="7827" spans="1:7" x14ac:dyDescent="0.15">
      <c r="A7827" t="str">
        <f>IF([1]主干线!A7827="","",[1]主干线!A7827)</f>
        <v/>
      </c>
      <c r="B7827" t="str">
        <f>IF([1]主干线!B7827="","",[1]主干线!B7827)</f>
        <v/>
      </c>
      <c r="C7827" t="str">
        <f>IF([1]主干线!C7827="","",[1]主干线!C7827)</f>
        <v/>
      </c>
      <c r="D7827" t="str">
        <f>IF([1]主干线!R7827="","",[1]主干线!R7827)</f>
        <v/>
      </c>
      <c r="E7827" t="str">
        <f>IF([1]主干线!S7827="","",[1]主干线!S7827)</f>
        <v/>
      </c>
      <c r="F7827" t="str">
        <f>IF([1]主干线!G7827="","",[1]主干线!G7827)</f>
        <v/>
      </c>
      <c r="G7827" t="str">
        <f>IF([1]主干线!H7827="","",[1]主干线!H7827)</f>
        <v/>
      </c>
    </row>
    <row r="7828" spans="1:7" x14ac:dyDescent="0.15">
      <c r="A7828" t="str">
        <f>IF([1]主干线!A7828="","",[1]主干线!A7828)</f>
        <v/>
      </c>
      <c r="B7828" t="str">
        <f>IF([1]主干线!B7828="","",[1]主干线!B7828)</f>
        <v/>
      </c>
      <c r="C7828" t="str">
        <f>IF([1]主干线!C7828="","",[1]主干线!C7828)</f>
        <v/>
      </c>
      <c r="D7828" t="str">
        <f>IF([1]主干线!R7828="","",[1]主干线!R7828)</f>
        <v/>
      </c>
      <c r="E7828" t="str">
        <f>IF([1]主干线!S7828="","",[1]主干线!S7828)</f>
        <v/>
      </c>
      <c r="F7828" t="str">
        <f>IF([1]主干线!G7828="","",[1]主干线!G7828)</f>
        <v/>
      </c>
      <c r="G7828" t="str">
        <f>IF([1]主干线!H7828="","",[1]主干线!H7828)</f>
        <v/>
      </c>
    </row>
    <row r="7829" spans="1:7" x14ac:dyDescent="0.15">
      <c r="A7829" t="str">
        <f>IF([1]主干线!A7829="","",[1]主干线!A7829)</f>
        <v/>
      </c>
      <c r="B7829" t="str">
        <f>IF([1]主干线!B7829="","",[1]主干线!B7829)</f>
        <v/>
      </c>
      <c r="C7829" t="str">
        <f>IF([1]主干线!C7829="","",[1]主干线!C7829)</f>
        <v/>
      </c>
      <c r="D7829" t="str">
        <f>IF([1]主干线!R7829="","",[1]主干线!R7829)</f>
        <v/>
      </c>
      <c r="E7829" t="str">
        <f>IF([1]主干线!S7829="","",[1]主干线!S7829)</f>
        <v/>
      </c>
      <c r="F7829" t="str">
        <f>IF([1]主干线!G7829="","",[1]主干线!G7829)</f>
        <v/>
      </c>
      <c r="G7829" t="str">
        <f>IF([1]主干线!H7829="","",[1]主干线!H7829)</f>
        <v/>
      </c>
    </row>
    <row r="7830" spans="1:7" x14ac:dyDescent="0.15">
      <c r="A7830" t="str">
        <f>IF([1]主干线!A7830="","",[1]主干线!A7830)</f>
        <v/>
      </c>
      <c r="B7830" t="str">
        <f>IF([1]主干线!B7830="","",[1]主干线!B7830)</f>
        <v/>
      </c>
      <c r="C7830" t="str">
        <f>IF([1]主干线!C7830="","",[1]主干线!C7830)</f>
        <v/>
      </c>
      <c r="D7830" t="str">
        <f>IF([1]主干线!R7830="","",[1]主干线!R7830)</f>
        <v/>
      </c>
      <c r="E7830" t="str">
        <f>IF([1]主干线!S7830="","",[1]主干线!S7830)</f>
        <v/>
      </c>
      <c r="F7830" t="str">
        <f>IF([1]主干线!G7830="","",[1]主干线!G7830)</f>
        <v/>
      </c>
      <c r="G7830" t="str">
        <f>IF([1]主干线!H7830="","",[1]主干线!H7830)</f>
        <v/>
      </c>
    </row>
    <row r="7831" spans="1:7" x14ac:dyDescent="0.15">
      <c r="A7831" t="str">
        <f>IF([1]主干线!A7831="","",[1]主干线!A7831)</f>
        <v/>
      </c>
      <c r="B7831" t="str">
        <f>IF([1]主干线!B7831="","",[1]主干线!B7831)</f>
        <v/>
      </c>
      <c r="C7831" t="str">
        <f>IF([1]主干线!C7831="","",[1]主干线!C7831)</f>
        <v/>
      </c>
      <c r="D7831" t="str">
        <f>IF([1]主干线!R7831="","",[1]主干线!R7831)</f>
        <v/>
      </c>
      <c r="E7831" t="str">
        <f>IF([1]主干线!S7831="","",[1]主干线!S7831)</f>
        <v/>
      </c>
      <c r="F7831" t="str">
        <f>IF([1]主干线!G7831="","",[1]主干线!G7831)</f>
        <v/>
      </c>
      <c r="G7831" t="str">
        <f>IF([1]主干线!H7831="","",[1]主干线!H7831)</f>
        <v/>
      </c>
    </row>
    <row r="7832" spans="1:7" x14ac:dyDescent="0.15">
      <c r="A7832" t="str">
        <f>IF([1]主干线!A7832="","",[1]主干线!A7832)</f>
        <v/>
      </c>
      <c r="B7832" t="str">
        <f>IF([1]主干线!B7832="","",[1]主干线!B7832)</f>
        <v/>
      </c>
      <c r="C7832" t="str">
        <f>IF([1]主干线!C7832="","",[1]主干线!C7832)</f>
        <v/>
      </c>
      <c r="D7832" t="str">
        <f>IF([1]主干线!R7832="","",[1]主干线!R7832)</f>
        <v/>
      </c>
      <c r="E7832" t="str">
        <f>IF([1]主干线!S7832="","",[1]主干线!S7832)</f>
        <v/>
      </c>
      <c r="F7832" t="str">
        <f>IF([1]主干线!G7832="","",[1]主干线!G7832)</f>
        <v/>
      </c>
      <c r="G7832" t="str">
        <f>IF([1]主干线!H7832="","",[1]主干线!H7832)</f>
        <v/>
      </c>
    </row>
    <row r="7833" spans="1:7" x14ac:dyDescent="0.15">
      <c r="A7833" t="str">
        <f>IF([1]主干线!A7833="","",[1]主干线!A7833)</f>
        <v/>
      </c>
      <c r="B7833" t="str">
        <f>IF([1]主干线!B7833="","",[1]主干线!B7833)</f>
        <v/>
      </c>
      <c r="C7833" t="str">
        <f>IF([1]主干线!C7833="","",[1]主干线!C7833)</f>
        <v/>
      </c>
      <c r="D7833" t="str">
        <f>IF([1]主干线!R7833="","",[1]主干线!R7833)</f>
        <v/>
      </c>
      <c r="E7833" t="str">
        <f>IF([1]主干线!S7833="","",[1]主干线!S7833)</f>
        <v/>
      </c>
      <c r="F7833" t="str">
        <f>IF([1]主干线!G7833="","",[1]主干线!G7833)</f>
        <v/>
      </c>
      <c r="G7833" t="str">
        <f>IF([1]主干线!H7833="","",[1]主干线!H7833)</f>
        <v/>
      </c>
    </row>
    <row r="7834" spans="1:7" x14ac:dyDescent="0.15">
      <c r="A7834" t="str">
        <f>IF([1]主干线!A7834="","",[1]主干线!A7834)</f>
        <v/>
      </c>
      <c r="B7834" t="str">
        <f>IF([1]主干线!B7834="","",[1]主干线!B7834)</f>
        <v/>
      </c>
      <c r="C7834" t="str">
        <f>IF([1]主干线!C7834="","",[1]主干线!C7834)</f>
        <v/>
      </c>
      <c r="D7834" t="str">
        <f>IF([1]主干线!R7834="","",[1]主干线!R7834)</f>
        <v/>
      </c>
      <c r="E7834" t="str">
        <f>IF([1]主干线!S7834="","",[1]主干线!S7834)</f>
        <v/>
      </c>
      <c r="F7834" t="str">
        <f>IF([1]主干线!G7834="","",[1]主干线!G7834)</f>
        <v/>
      </c>
      <c r="G7834" t="str">
        <f>IF([1]主干线!H7834="","",[1]主干线!H7834)</f>
        <v/>
      </c>
    </row>
    <row r="7835" spans="1:7" x14ac:dyDescent="0.15">
      <c r="A7835" t="str">
        <f>IF([1]主干线!A7835="","",[1]主干线!A7835)</f>
        <v/>
      </c>
      <c r="B7835" t="str">
        <f>IF([1]主干线!B7835="","",[1]主干线!B7835)</f>
        <v/>
      </c>
      <c r="C7835" t="str">
        <f>IF([1]主干线!C7835="","",[1]主干线!C7835)</f>
        <v/>
      </c>
      <c r="D7835" t="str">
        <f>IF([1]主干线!R7835="","",[1]主干线!R7835)</f>
        <v/>
      </c>
      <c r="E7835" t="str">
        <f>IF([1]主干线!S7835="","",[1]主干线!S7835)</f>
        <v/>
      </c>
      <c r="F7835" t="str">
        <f>IF([1]主干线!G7835="","",[1]主干线!G7835)</f>
        <v/>
      </c>
      <c r="G7835" t="str">
        <f>IF([1]主干线!H7835="","",[1]主干线!H7835)</f>
        <v/>
      </c>
    </row>
    <row r="7836" spans="1:7" x14ac:dyDescent="0.15">
      <c r="A7836" t="str">
        <f>IF([1]主干线!A7836="","",[1]主干线!A7836)</f>
        <v/>
      </c>
      <c r="B7836" t="str">
        <f>IF([1]主干线!B7836="","",[1]主干线!B7836)</f>
        <v/>
      </c>
      <c r="C7836" t="str">
        <f>IF([1]主干线!C7836="","",[1]主干线!C7836)</f>
        <v/>
      </c>
      <c r="D7836" t="str">
        <f>IF([1]主干线!R7836="","",[1]主干线!R7836)</f>
        <v/>
      </c>
      <c r="E7836" t="str">
        <f>IF([1]主干线!S7836="","",[1]主干线!S7836)</f>
        <v/>
      </c>
      <c r="F7836" t="str">
        <f>IF([1]主干线!G7836="","",[1]主干线!G7836)</f>
        <v/>
      </c>
      <c r="G7836" t="str">
        <f>IF([1]主干线!H7836="","",[1]主干线!H7836)</f>
        <v/>
      </c>
    </row>
    <row r="7837" spans="1:7" x14ac:dyDescent="0.15">
      <c r="A7837" t="str">
        <f>IF([1]主干线!A7837="","",[1]主干线!A7837)</f>
        <v/>
      </c>
      <c r="B7837" t="str">
        <f>IF([1]主干线!B7837="","",[1]主干线!B7837)</f>
        <v/>
      </c>
      <c r="C7837" t="str">
        <f>IF([1]主干线!C7837="","",[1]主干线!C7837)</f>
        <v/>
      </c>
      <c r="D7837" t="str">
        <f>IF([1]主干线!R7837="","",[1]主干线!R7837)</f>
        <v/>
      </c>
      <c r="E7837" t="str">
        <f>IF([1]主干线!S7837="","",[1]主干线!S7837)</f>
        <v/>
      </c>
      <c r="F7837" t="str">
        <f>IF([1]主干线!G7837="","",[1]主干线!G7837)</f>
        <v/>
      </c>
      <c r="G7837" t="str">
        <f>IF([1]主干线!H7837="","",[1]主干线!H7837)</f>
        <v/>
      </c>
    </row>
    <row r="7838" spans="1:7" x14ac:dyDescent="0.15">
      <c r="A7838" t="str">
        <f>IF([1]主干线!A7838="","",[1]主干线!A7838)</f>
        <v/>
      </c>
      <c r="B7838" t="str">
        <f>IF([1]主干线!B7838="","",[1]主干线!B7838)</f>
        <v/>
      </c>
      <c r="C7838" t="str">
        <f>IF([1]主干线!C7838="","",[1]主干线!C7838)</f>
        <v/>
      </c>
      <c r="D7838" t="str">
        <f>IF([1]主干线!R7838="","",[1]主干线!R7838)</f>
        <v/>
      </c>
      <c r="E7838" t="str">
        <f>IF([1]主干线!S7838="","",[1]主干线!S7838)</f>
        <v/>
      </c>
      <c r="F7838" t="str">
        <f>IF([1]主干线!G7838="","",[1]主干线!G7838)</f>
        <v/>
      </c>
      <c r="G7838" t="str">
        <f>IF([1]主干线!H7838="","",[1]主干线!H7838)</f>
        <v/>
      </c>
    </row>
    <row r="7839" spans="1:7" x14ac:dyDescent="0.15">
      <c r="A7839" t="str">
        <f>IF([1]主干线!A7839="","",[1]主干线!A7839)</f>
        <v/>
      </c>
      <c r="B7839" t="str">
        <f>IF([1]主干线!B7839="","",[1]主干线!B7839)</f>
        <v/>
      </c>
      <c r="C7839" t="str">
        <f>IF([1]主干线!C7839="","",[1]主干线!C7839)</f>
        <v/>
      </c>
      <c r="D7839" t="str">
        <f>IF([1]主干线!R7839="","",[1]主干线!R7839)</f>
        <v/>
      </c>
      <c r="E7839" t="str">
        <f>IF([1]主干线!S7839="","",[1]主干线!S7839)</f>
        <v/>
      </c>
      <c r="F7839" t="str">
        <f>IF([1]主干线!G7839="","",[1]主干线!G7839)</f>
        <v/>
      </c>
      <c r="G7839" t="str">
        <f>IF([1]主干线!H7839="","",[1]主干线!H7839)</f>
        <v/>
      </c>
    </row>
    <row r="7840" spans="1:7" x14ac:dyDescent="0.15">
      <c r="A7840" t="str">
        <f>IF([1]主干线!A7840="","",[1]主干线!A7840)</f>
        <v/>
      </c>
      <c r="B7840" t="str">
        <f>IF([1]主干线!B7840="","",[1]主干线!B7840)</f>
        <v/>
      </c>
      <c r="C7840" t="str">
        <f>IF([1]主干线!C7840="","",[1]主干线!C7840)</f>
        <v/>
      </c>
      <c r="D7840" t="str">
        <f>IF([1]主干线!R7840="","",[1]主干线!R7840)</f>
        <v/>
      </c>
      <c r="E7840" t="str">
        <f>IF([1]主干线!S7840="","",[1]主干线!S7840)</f>
        <v/>
      </c>
      <c r="F7840" t="str">
        <f>IF([1]主干线!G7840="","",[1]主干线!G7840)</f>
        <v/>
      </c>
      <c r="G7840" t="str">
        <f>IF([1]主干线!H7840="","",[1]主干线!H7840)</f>
        <v/>
      </c>
    </row>
    <row r="7841" spans="1:7" x14ac:dyDescent="0.15">
      <c r="A7841" t="str">
        <f>IF([1]主干线!A7841="","",[1]主干线!A7841)</f>
        <v/>
      </c>
      <c r="B7841" t="str">
        <f>IF([1]主干线!B7841="","",[1]主干线!B7841)</f>
        <v/>
      </c>
      <c r="C7841" t="str">
        <f>IF([1]主干线!C7841="","",[1]主干线!C7841)</f>
        <v/>
      </c>
      <c r="D7841" t="str">
        <f>IF([1]主干线!R7841="","",[1]主干线!R7841)</f>
        <v/>
      </c>
      <c r="E7841" t="str">
        <f>IF([1]主干线!S7841="","",[1]主干线!S7841)</f>
        <v/>
      </c>
      <c r="F7841" t="str">
        <f>IF([1]主干线!G7841="","",[1]主干线!G7841)</f>
        <v/>
      </c>
      <c r="G7841" t="str">
        <f>IF([1]主干线!H7841="","",[1]主干线!H7841)</f>
        <v/>
      </c>
    </row>
    <row r="7842" spans="1:7" x14ac:dyDescent="0.15">
      <c r="A7842" t="str">
        <f>IF([1]主干线!A7842="","",[1]主干线!A7842)</f>
        <v/>
      </c>
      <c r="B7842" t="str">
        <f>IF([1]主干线!B7842="","",[1]主干线!B7842)</f>
        <v/>
      </c>
      <c r="C7842" t="str">
        <f>IF([1]主干线!C7842="","",[1]主干线!C7842)</f>
        <v/>
      </c>
      <c r="D7842" t="str">
        <f>IF([1]主干线!R7842="","",[1]主干线!R7842)</f>
        <v/>
      </c>
      <c r="E7842" t="str">
        <f>IF([1]主干线!S7842="","",[1]主干线!S7842)</f>
        <v/>
      </c>
      <c r="F7842" t="str">
        <f>IF([1]主干线!G7842="","",[1]主干线!G7842)</f>
        <v/>
      </c>
      <c r="G7842" t="str">
        <f>IF([1]主干线!H7842="","",[1]主干线!H7842)</f>
        <v/>
      </c>
    </row>
    <row r="7843" spans="1:7" x14ac:dyDescent="0.15">
      <c r="A7843" t="str">
        <f>IF([1]主干线!A7843="","",[1]主干线!A7843)</f>
        <v/>
      </c>
      <c r="B7843" t="str">
        <f>IF([1]主干线!B7843="","",[1]主干线!B7843)</f>
        <v/>
      </c>
      <c r="C7843" t="str">
        <f>IF([1]主干线!C7843="","",[1]主干线!C7843)</f>
        <v/>
      </c>
      <c r="D7843" t="str">
        <f>IF([1]主干线!R7843="","",[1]主干线!R7843)</f>
        <v/>
      </c>
      <c r="E7843" t="str">
        <f>IF([1]主干线!S7843="","",[1]主干线!S7843)</f>
        <v/>
      </c>
      <c r="F7843" t="str">
        <f>IF([1]主干线!G7843="","",[1]主干线!G7843)</f>
        <v/>
      </c>
      <c r="G7843" t="str">
        <f>IF([1]主干线!H7843="","",[1]主干线!H7843)</f>
        <v/>
      </c>
    </row>
    <row r="7844" spans="1:7" x14ac:dyDescent="0.15">
      <c r="A7844" t="str">
        <f>IF([1]主干线!A7844="","",[1]主干线!A7844)</f>
        <v/>
      </c>
      <c r="B7844" t="str">
        <f>IF([1]主干线!B7844="","",[1]主干线!B7844)</f>
        <v/>
      </c>
      <c r="C7844" t="str">
        <f>IF([1]主干线!C7844="","",[1]主干线!C7844)</f>
        <v/>
      </c>
      <c r="D7844" t="str">
        <f>IF([1]主干线!R7844="","",[1]主干线!R7844)</f>
        <v/>
      </c>
      <c r="E7844" t="str">
        <f>IF([1]主干线!S7844="","",[1]主干线!S7844)</f>
        <v/>
      </c>
      <c r="F7844" t="str">
        <f>IF([1]主干线!G7844="","",[1]主干线!G7844)</f>
        <v/>
      </c>
      <c r="G7844" t="str">
        <f>IF([1]主干线!H7844="","",[1]主干线!H7844)</f>
        <v/>
      </c>
    </row>
    <row r="7845" spans="1:7" x14ac:dyDescent="0.15">
      <c r="A7845" t="str">
        <f>IF([1]主干线!A7845="","",[1]主干线!A7845)</f>
        <v/>
      </c>
      <c r="B7845" t="str">
        <f>IF([1]主干线!B7845="","",[1]主干线!B7845)</f>
        <v/>
      </c>
      <c r="C7845" t="str">
        <f>IF([1]主干线!C7845="","",[1]主干线!C7845)</f>
        <v/>
      </c>
      <c r="D7845" t="str">
        <f>IF([1]主干线!R7845="","",[1]主干线!R7845)</f>
        <v/>
      </c>
      <c r="E7845" t="str">
        <f>IF([1]主干线!S7845="","",[1]主干线!S7845)</f>
        <v/>
      </c>
      <c r="F7845" t="str">
        <f>IF([1]主干线!G7845="","",[1]主干线!G7845)</f>
        <v/>
      </c>
      <c r="G7845" t="str">
        <f>IF([1]主干线!H7845="","",[1]主干线!H7845)</f>
        <v/>
      </c>
    </row>
    <row r="7846" spans="1:7" x14ac:dyDescent="0.15">
      <c r="A7846" t="str">
        <f>IF([1]主干线!A7846="","",[1]主干线!A7846)</f>
        <v/>
      </c>
      <c r="B7846" t="str">
        <f>IF([1]主干线!B7846="","",[1]主干线!B7846)</f>
        <v/>
      </c>
      <c r="C7846" t="str">
        <f>IF([1]主干线!C7846="","",[1]主干线!C7846)</f>
        <v/>
      </c>
      <c r="D7846" t="str">
        <f>IF([1]主干线!R7846="","",[1]主干线!R7846)</f>
        <v/>
      </c>
      <c r="E7846" t="str">
        <f>IF([1]主干线!S7846="","",[1]主干线!S7846)</f>
        <v/>
      </c>
      <c r="F7846" t="str">
        <f>IF([1]主干线!G7846="","",[1]主干线!G7846)</f>
        <v/>
      </c>
      <c r="G7846" t="str">
        <f>IF([1]主干线!H7846="","",[1]主干线!H7846)</f>
        <v/>
      </c>
    </row>
    <row r="7847" spans="1:7" x14ac:dyDescent="0.15">
      <c r="A7847" t="str">
        <f>IF([1]主干线!A7847="","",[1]主干线!A7847)</f>
        <v/>
      </c>
      <c r="B7847" t="str">
        <f>IF([1]主干线!B7847="","",[1]主干线!B7847)</f>
        <v/>
      </c>
      <c r="C7847" t="str">
        <f>IF([1]主干线!C7847="","",[1]主干线!C7847)</f>
        <v/>
      </c>
      <c r="D7847" t="str">
        <f>IF([1]主干线!R7847="","",[1]主干线!R7847)</f>
        <v/>
      </c>
      <c r="E7847" t="str">
        <f>IF([1]主干线!S7847="","",[1]主干线!S7847)</f>
        <v/>
      </c>
      <c r="F7847" t="str">
        <f>IF([1]主干线!G7847="","",[1]主干线!G7847)</f>
        <v/>
      </c>
      <c r="G7847" t="str">
        <f>IF([1]主干线!H7847="","",[1]主干线!H7847)</f>
        <v/>
      </c>
    </row>
    <row r="7848" spans="1:7" x14ac:dyDescent="0.15">
      <c r="A7848" t="str">
        <f>IF([1]主干线!A7848="","",[1]主干线!A7848)</f>
        <v/>
      </c>
      <c r="B7848" t="str">
        <f>IF([1]主干线!B7848="","",[1]主干线!B7848)</f>
        <v/>
      </c>
      <c r="C7848" t="str">
        <f>IF([1]主干线!C7848="","",[1]主干线!C7848)</f>
        <v/>
      </c>
      <c r="D7848" t="str">
        <f>IF([1]主干线!R7848="","",[1]主干线!R7848)</f>
        <v/>
      </c>
      <c r="E7848" t="str">
        <f>IF([1]主干线!S7848="","",[1]主干线!S7848)</f>
        <v/>
      </c>
      <c r="F7848" t="str">
        <f>IF([1]主干线!G7848="","",[1]主干线!G7848)</f>
        <v/>
      </c>
      <c r="G7848" t="str">
        <f>IF([1]主干线!H7848="","",[1]主干线!H7848)</f>
        <v/>
      </c>
    </row>
    <row r="7849" spans="1:7" x14ac:dyDescent="0.15">
      <c r="A7849" t="str">
        <f>IF([1]主干线!A7849="","",[1]主干线!A7849)</f>
        <v/>
      </c>
      <c r="B7849" t="str">
        <f>IF([1]主干线!B7849="","",[1]主干线!B7849)</f>
        <v/>
      </c>
      <c r="C7849" t="str">
        <f>IF([1]主干线!C7849="","",[1]主干线!C7849)</f>
        <v/>
      </c>
      <c r="D7849" t="str">
        <f>IF([1]主干线!R7849="","",[1]主干线!R7849)</f>
        <v/>
      </c>
      <c r="E7849" t="str">
        <f>IF([1]主干线!S7849="","",[1]主干线!S7849)</f>
        <v/>
      </c>
      <c r="F7849" t="str">
        <f>IF([1]主干线!G7849="","",[1]主干线!G7849)</f>
        <v/>
      </c>
      <c r="G7849" t="str">
        <f>IF([1]主干线!H7849="","",[1]主干线!H7849)</f>
        <v/>
      </c>
    </row>
    <row r="7850" spans="1:7" x14ac:dyDescent="0.15">
      <c r="A7850" t="str">
        <f>IF([1]主干线!A7850="","",[1]主干线!A7850)</f>
        <v/>
      </c>
      <c r="B7850" t="str">
        <f>IF([1]主干线!B7850="","",[1]主干线!B7850)</f>
        <v/>
      </c>
      <c r="C7850" t="str">
        <f>IF([1]主干线!C7850="","",[1]主干线!C7850)</f>
        <v/>
      </c>
      <c r="D7850" t="str">
        <f>IF([1]主干线!R7850="","",[1]主干线!R7850)</f>
        <v/>
      </c>
      <c r="E7850" t="str">
        <f>IF([1]主干线!S7850="","",[1]主干线!S7850)</f>
        <v/>
      </c>
      <c r="F7850" t="str">
        <f>IF([1]主干线!G7850="","",[1]主干线!G7850)</f>
        <v/>
      </c>
      <c r="G7850" t="str">
        <f>IF([1]主干线!H7850="","",[1]主干线!H7850)</f>
        <v/>
      </c>
    </row>
    <row r="7851" spans="1:7" x14ac:dyDescent="0.15">
      <c r="A7851" t="str">
        <f>IF([1]主干线!A7851="","",[1]主干线!A7851)</f>
        <v/>
      </c>
      <c r="B7851" t="str">
        <f>IF([1]主干线!B7851="","",[1]主干线!B7851)</f>
        <v/>
      </c>
      <c r="C7851" t="str">
        <f>IF([1]主干线!C7851="","",[1]主干线!C7851)</f>
        <v/>
      </c>
      <c r="D7851" t="str">
        <f>IF([1]主干线!R7851="","",[1]主干线!R7851)</f>
        <v/>
      </c>
      <c r="E7851" t="str">
        <f>IF([1]主干线!S7851="","",[1]主干线!S7851)</f>
        <v/>
      </c>
      <c r="F7851" t="str">
        <f>IF([1]主干线!G7851="","",[1]主干线!G7851)</f>
        <v/>
      </c>
      <c r="G7851" t="str">
        <f>IF([1]主干线!H7851="","",[1]主干线!H7851)</f>
        <v/>
      </c>
    </row>
    <row r="7852" spans="1:7" x14ac:dyDescent="0.15">
      <c r="A7852" t="str">
        <f>IF([1]主干线!A7852="","",[1]主干线!A7852)</f>
        <v/>
      </c>
      <c r="B7852" t="str">
        <f>IF([1]主干线!B7852="","",[1]主干线!B7852)</f>
        <v/>
      </c>
      <c r="C7852" t="str">
        <f>IF([1]主干线!C7852="","",[1]主干线!C7852)</f>
        <v/>
      </c>
      <c r="D7852" t="str">
        <f>IF([1]主干线!R7852="","",[1]主干线!R7852)</f>
        <v/>
      </c>
      <c r="E7852" t="str">
        <f>IF([1]主干线!S7852="","",[1]主干线!S7852)</f>
        <v/>
      </c>
      <c r="F7852" t="str">
        <f>IF([1]主干线!G7852="","",[1]主干线!G7852)</f>
        <v/>
      </c>
      <c r="G7852" t="str">
        <f>IF([1]主干线!H7852="","",[1]主干线!H7852)</f>
        <v/>
      </c>
    </row>
    <row r="7853" spans="1:7" x14ac:dyDescent="0.15">
      <c r="A7853" t="str">
        <f>IF([1]主干线!A7853="","",[1]主干线!A7853)</f>
        <v/>
      </c>
      <c r="B7853" t="str">
        <f>IF([1]主干线!B7853="","",[1]主干线!B7853)</f>
        <v/>
      </c>
      <c r="C7853" t="str">
        <f>IF([1]主干线!C7853="","",[1]主干线!C7853)</f>
        <v/>
      </c>
      <c r="D7853" t="str">
        <f>IF([1]主干线!R7853="","",[1]主干线!R7853)</f>
        <v/>
      </c>
      <c r="E7853" t="str">
        <f>IF([1]主干线!S7853="","",[1]主干线!S7853)</f>
        <v/>
      </c>
      <c r="F7853" t="str">
        <f>IF([1]主干线!G7853="","",[1]主干线!G7853)</f>
        <v/>
      </c>
      <c r="G7853" t="str">
        <f>IF([1]主干线!H7853="","",[1]主干线!H7853)</f>
        <v/>
      </c>
    </row>
    <row r="7854" spans="1:7" x14ac:dyDescent="0.15">
      <c r="A7854" t="str">
        <f>IF([1]主干线!A7854="","",[1]主干线!A7854)</f>
        <v/>
      </c>
      <c r="B7854" t="str">
        <f>IF([1]主干线!B7854="","",[1]主干线!B7854)</f>
        <v/>
      </c>
      <c r="C7854" t="str">
        <f>IF([1]主干线!C7854="","",[1]主干线!C7854)</f>
        <v/>
      </c>
      <c r="D7854" t="str">
        <f>IF([1]主干线!R7854="","",[1]主干线!R7854)</f>
        <v/>
      </c>
      <c r="E7854" t="str">
        <f>IF([1]主干线!S7854="","",[1]主干线!S7854)</f>
        <v/>
      </c>
      <c r="F7854" t="str">
        <f>IF([1]主干线!G7854="","",[1]主干线!G7854)</f>
        <v/>
      </c>
      <c r="G7854" t="str">
        <f>IF([1]主干线!H7854="","",[1]主干线!H7854)</f>
        <v/>
      </c>
    </row>
    <row r="7855" spans="1:7" x14ac:dyDescent="0.15">
      <c r="A7855" t="str">
        <f>IF([1]主干线!A7855="","",[1]主干线!A7855)</f>
        <v/>
      </c>
      <c r="B7855" t="str">
        <f>IF([1]主干线!B7855="","",[1]主干线!B7855)</f>
        <v/>
      </c>
      <c r="C7855" t="str">
        <f>IF([1]主干线!C7855="","",[1]主干线!C7855)</f>
        <v/>
      </c>
      <c r="D7855" t="str">
        <f>IF([1]主干线!R7855="","",[1]主干线!R7855)</f>
        <v/>
      </c>
      <c r="E7855" t="str">
        <f>IF([1]主干线!S7855="","",[1]主干线!S7855)</f>
        <v/>
      </c>
      <c r="F7855" t="str">
        <f>IF([1]主干线!G7855="","",[1]主干线!G7855)</f>
        <v/>
      </c>
      <c r="G7855" t="str">
        <f>IF([1]主干线!H7855="","",[1]主干线!H7855)</f>
        <v/>
      </c>
    </row>
    <row r="7856" spans="1:7" x14ac:dyDescent="0.15">
      <c r="A7856" t="str">
        <f>IF([1]主干线!A7856="","",[1]主干线!A7856)</f>
        <v/>
      </c>
      <c r="B7856" t="str">
        <f>IF([1]主干线!B7856="","",[1]主干线!B7856)</f>
        <v/>
      </c>
      <c r="C7856" t="str">
        <f>IF([1]主干线!C7856="","",[1]主干线!C7856)</f>
        <v/>
      </c>
      <c r="D7856" t="str">
        <f>IF([1]主干线!R7856="","",[1]主干线!R7856)</f>
        <v/>
      </c>
      <c r="E7856" t="str">
        <f>IF([1]主干线!S7856="","",[1]主干线!S7856)</f>
        <v/>
      </c>
      <c r="F7856" t="str">
        <f>IF([1]主干线!G7856="","",[1]主干线!G7856)</f>
        <v/>
      </c>
      <c r="G7856" t="str">
        <f>IF([1]主干线!H7856="","",[1]主干线!H7856)</f>
        <v/>
      </c>
    </row>
    <row r="7857" spans="1:7" x14ac:dyDescent="0.15">
      <c r="A7857" t="str">
        <f>IF([1]主干线!A7857="","",[1]主干线!A7857)</f>
        <v/>
      </c>
      <c r="B7857" t="str">
        <f>IF([1]主干线!B7857="","",[1]主干线!B7857)</f>
        <v/>
      </c>
      <c r="C7857" t="str">
        <f>IF([1]主干线!C7857="","",[1]主干线!C7857)</f>
        <v/>
      </c>
      <c r="D7857" t="str">
        <f>IF([1]主干线!R7857="","",[1]主干线!R7857)</f>
        <v/>
      </c>
      <c r="E7857" t="str">
        <f>IF([1]主干线!S7857="","",[1]主干线!S7857)</f>
        <v/>
      </c>
      <c r="F7857" t="str">
        <f>IF([1]主干线!G7857="","",[1]主干线!G7857)</f>
        <v/>
      </c>
      <c r="G7857" t="str">
        <f>IF([1]主干线!H7857="","",[1]主干线!H7857)</f>
        <v/>
      </c>
    </row>
    <row r="7858" spans="1:7" x14ac:dyDescent="0.15">
      <c r="A7858" t="str">
        <f>IF([1]主干线!A7858="","",[1]主干线!A7858)</f>
        <v/>
      </c>
      <c r="B7858" t="str">
        <f>IF([1]主干线!B7858="","",[1]主干线!B7858)</f>
        <v/>
      </c>
      <c r="C7858" t="str">
        <f>IF([1]主干线!C7858="","",[1]主干线!C7858)</f>
        <v/>
      </c>
      <c r="D7858" t="str">
        <f>IF([1]主干线!R7858="","",[1]主干线!R7858)</f>
        <v/>
      </c>
      <c r="E7858" t="str">
        <f>IF([1]主干线!S7858="","",[1]主干线!S7858)</f>
        <v/>
      </c>
      <c r="F7858" t="str">
        <f>IF([1]主干线!G7858="","",[1]主干线!G7858)</f>
        <v/>
      </c>
      <c r="G7858" t="str">
        <f>IF([1]主干线!H7858="","",[1]主干线!H7858)</f>
        <v/>
      </c>
    </row>
    <row r="7859" spans="1:7" x14ac:dyDescent="0.15">
      <c r="A7859" t="str">
        <f>IF([1]主干线!A7859="","",[1]主干线!A7859)</f>
        <v/>
      </c>
      <c r="B7859" t="str">
        <f>IF([1]主干线!B7859="","",[1]主干线!B7859)</f>
        <v/>
      </c>
      <c r="C7859" t="str">
        <f>IF([1]主干线!C7859="","",[1]主干线!C7859)</f>
        <v/>
      </c>
      <c r="D7859" t="str">
        <f>IF([1]主干线!R7859="","",[1]主干线!R7859)</f>
        <v/>
      </c>
      <c r="E7859" t="str">
        <f>IF([1]主干线!S7859="","",[1]主干线!S7859)</f>
        <v/>
      </c>
      <c r="F7859" t="str">
        <f>IF([1]主干线!G7859="","",[1]主干线!G7859)</f>
        <v/>
      </c>
      <c r="G7859" t="str">
        <f>IF([1]主干线!H7859="","",[1]主干线!H7859)</f>
        <v/>
      </c>
    </row>
    <row r="7860" spans="1:7" x14ac:dyDescent="0.15">
      <c r="A7860" t="str">
        <f>IF([1]主干线!A7860="","",[1]主干线!A7860)</f>
        <v/>
      </c>
      <c r="B7860" t="str">
        <f>IF([1]主干线!B7860="","",[1]主干线!B7860)</f>
        <v/>
      </c>
      <c r="C7860" t="str">
        <f>IF([1]主干线!C7860="","",[1]主干线!C7860)</f>
        <v/>
      </c>
      <c r="D7860" t="str">
        <f>IF([1]主干线!R7860="","",[1]主干线!R7860)</f>
        <v/>
      </c>
      <c r="E7860" t="str">
        <f>IF([1]主干线!S7860="","",[1]主干线!S7860)</f>
        <v/>
      </c>
      <c r="F7860" t="str">
        <f>IF([1]主干线!G7860="","",[1]主干线!G7860)</f>
        <v/>
      </c>
      <c r="G7860" t="str">
        <f>IF([1]主干线!H7860="","",[1]主干线!H7860)</f>
        <v/>
      </c>
    </row>
    <row r="7861" spans="1:7" x14ac:dyDescent="0.15">
      <c r="A7861" t="str">
        <f>IF([1]主干线!A7861="","",[1]主干线!A7861)</f>
        <v/>
      </c>
      <c r="B7861" t="str">
        <f>IF([1]主干线!B7861="","",[1]主干线!B7861)</f>
        <v/>
      </c>
      <c r="C7861" t="str">
        <f>IF([1]主干线!C7861="","",[1]主干线!C7861)</f>
        <v/>
      </c>
      <c r="D7861" t="str">
        <f>IF([1]主干线!R7861="","",[1]主干线!R7861)</f>
        <v/>
      </c>
      <c r="E7861" t="str">
        <f>IF([1]主干线!S7861="","",[1]主干线!S7861)</f>
        <v/>
      </c>
      <c r="F7861" t="str">
        <f>IF([1]主干线!G7861="","",[1]主干线!G7861)</f>
        <v/>
      </c>
      <c r="G7861" t="str">
        <f>IF([1]主干线!H7861="","",[1]主干线!H7861)</f>
        <v/>
      </c>
    </row>
    <row r="7862" spans="1:7" x14ac:dyDescent="0.15">
      <c r="A7862" t="str">
        <f>IF([1]主干线!A7862="","",[1]主干线!A7862)</f>
        <v/>
      </c>
      <c r="B7862" t="str">
        <f>IF([1]主干线!B7862="","",[1]主干线!B7862)</f>
        <v/>
      </c>
      <c r="C7862" t="str">
        <f>IF([1]主干线!C7862="","",[1]主干线!C7862)</f>
        <v/>
      </c>
      <c r="D7862" t="str">
        <f>IF([1]主干线!R7862="","",[1]主干线!R7862)</f>
        <v/>
      </c>
      <c r="E7862" t="str">
        <f>IF([1]主干线!S7862="","",[1]主干线!S7862)</f>
        <v/>
      </c>
      <c r="F7862" t="str">
        <f>IF([1]主干线!G7862="","",[1]主干线!G7862)</f>
        <v/>
      </c>
      <c r="G7862" t="str">
        <f>IF([1]主干线!H7862="","",[1]主干线!H7862)</f>
        <v/>
      </c>
    </row>
    <row r="7863" spans="1:7" x14ac:dyDescent="0.15">
      <c r="A7863" t="str">
        <f>IF([1]主干线!A7863="","",[1]主干线!A7863)</f>
        <v/>
      </c>
      <c r="B7863" t="str">
        <f>IF([1]主干线!B7863="","",[1]主干线!B7863)</f>
        <v/>
      </c>
      <c r="C7863" t="str">
        <f>IF([1]主干线!C7863="","",[1]主干线!C7863)</f>
        <v/>
      </c>
      <c r="D7863" t="str">
        <f>IF([1]主干线!R7863="","",[1]主干线!R7863)</f>
        <v/>
      </c>
      <c r="E7863" t="str">
        <f>IF([1]主干线!S7863="","",[1]主干线!S7863)</f>
        <v/>
      </c>
      <c r="F7863" t="str">
        <f>IF([1]主干线!G7863="","",[1]主干线!G7863)</f>
        <v/>
      </c>
      <c r="G7863" t="str">
        <f>IF([1]主干线!H7863="","",[1]主干线!H7863)</f>
        <v/>
      </c>
    </row>
    <row r="7864" spans="1:7" x14ac:dyDescent="0.15">
      <c r="A7864" t="str">
        <f>IF([1]主干线!A7864="","",[1]主干线!A7864)</f>
        <v/>
      </c>
      <c r="B7864" t="str">
        <f>IF([1]主干线!B7864="","",[1]主干线!B7864)</f>
        <v/>
      </c>
      <c r="C7864" t="str">
        <f>IF([1]主干线!C7864="","",[1]主干线!C7864)</f>
        <v/>
      </c>
      <c r="D7864" t="str">
        <f>IF([1]主干线!R7864="","",[1]主干线!R7864)</f>
        <v/>
      </c>
      <c r="E7864" t="str">
        <f>IF([1]主干线!S7864="","",[1]主干线!S7864)</f>
        <v/>
      </c>
      <c r="F7864" t="str">
        <f>IF([1]主干线!G7864="","",[1]主干线!G7864)</f>
        <v/>
      </c>
      <c r="G7864" t="str">
        <f>IF([1]主干线!H7864="","",[1]主干线!H7864)</f>
        <v/>
      </c>
    </row>
    <row r="7865" spans="1:7" x14ac:dyDescent="0.15">
      <c r="A7865" t="str">
        <f>IF([1]主干线!A7865="","",[1]主干线!A7865)</f>
        <v/>
      </c>
      <c r="B7865" t="str">
        <f>IF([1]主干线!B7865="","",[1]主干线!B7865)</f>
        <v/>
      </c>
      <c r="C7865" t="str">
        <f>IF([1]主干线!C7865="","",[1]主干线!C7865)</f>
        <v/>
      </c>
      <c r="D7865" t="str">
        <f>IF([1]主干线!R7865="","",[1]主干线!R7865)</f>
        <v/>
      </c>
      <c r="E7865" t="str">
        <f>IF([1]主干线!S7865="","",[1]主干线!S7865)</f>
        <v/>
      </c>
      <c r="F7865" t="str">
        <f>IF([1]主干线!G7865="","",[1]主干线!G7865)</f>
        <v/>
      </c>
      <c r="G7865" t="str">
        <f>IF([1]主干线!H7865="","",[1]主干线!H7865)</f>
        <v/>
      </c>
    </row>
    <row r="7866" spans="1:7" x14ac:dyDescent="0.15">
      <c r="A7866" t="str">
        <f>IF([1]主干线!A7866="","",[1]主干线!A7866)</f>
        <v/>
      </c>
      <c r="B7866" t="str">
        <f>IF([1]主干线!B7866="","",[1]主干线!B7866)</f>
        <v/>
      </c>
      <c r="C7866" t="str">
        <f>IF([1]主干线!C7866="","",[1]主干线!C7866)</f>
        <v/>
      </c>
      <c r="D7866" t="str">
        <f>IF([1]主干线!R7866="","",[1]主干线!R7866)</f>
        <v/>
      </c>
      <c r="E7866" t="str">
        <f>IF([1]主干线!S7866="","",[1]主干线!S7866)</f>
        <v/>
      </c>
      <c r="F7866" t="str">
        <f>IF([1]主干线!G7866="","",[1]主干线!G7866)</f>
        <v/>
      </c>
      <c r="G7866" t="str">
        <f>IF([1]主干线!H7866="","",[1]主干线!H7866)</f>
        <v/>
      </c>
    </row>
    <row r="7867" spans="1:7" x14ac:dyDescent="0.15">
      <c r="A7867" t="str">
        <f>IF([1]主干线!A7867="","",[1]主干线!A7867)</f>
        <v/>
      </c>
      <c r="B7867" t="str">
        <f>IF([1]主干线!B7867="","",[1]主干线!B7867)</f>
        <v/>
      </c>
      <c r="C7867" t="str">
        <f>IF([1]主干线!C7867="","",[1]主干线!C7867)</f>
        <v/>
      </c>
      <c r="D7867" t="str">
        <f>IF([1]主干线!R7867="","",[1]主干线!R7867)</f>
        <v/>
      </c>
      <c r="E7867" t="str">
        <f>IF([1]主干线!S7867="","",[1]主干线!S7867)</f>
        <v/>
      </c>
      <c r="F7867" t="str">
        <f>IF([1]主干线!G7867="","",[1]主干线!G7867)</f>
        <v/>
      </c>
      <c r="G7867" t="str">
        <f>IF([1]主干线!H7867="","",[1]主干线!H7867)</f>
        <v/>
      </c>
    </row>
    <row r="7868" spans="1:7" x14ac:dyDescent="0.15">
      <c r="A7868" t="str">
        <f>IF([1]主干线!A7868="","",[1]主干线!A7868)</f>
        <v/>
      </c>
      <c r="B7868" t="str">
        <f>IF([1]主干线!B7868="","",[1]主干线!B7868)</f>
        <v/>
      </c>
      <c r="C7868" t="str">
        <f>IF([1]主干线!C7868="","",[1]主干线!C7868)</f>
        <v/>
      </c>
      <c r="D7868" t="str">
        <f>IF([1]主干线!R7868="","",[1]主干线!R7868)</f>
        <v/>
      </c>
      <c r="E7868" t="str">
        <f>IF([1]主干线!S7868="","",[1]主干线!S7868)</f>
        <v/>
      </c>
      <c r="F7868" t="str">
        <f>IF([1]主干线!G7868="","",[1]主干线!G7868)</f>
        <v/>
      </c>
      <c r="G7868" t="str">
        <f>IF([1]主干线!H7868="","",[1]主干线!H7868)</f>
        <v/>
      </c>
    </row>
    <row r="7869" spans="1:7" x14ac:dyDescent="0.15">
      <c r="A7869" t="str">
        <f>IF([1]主干线!A7869="","",[1]主干线!A7869)</f>
        <v/>
      </c>
      <c r="B7869" t="str">
        <f>IF([1]主干线!B7869="","",[1]主干线!B7869)</f>
        <v/>
      </c>
      <c r="C7869" t="str">
        <f>IF([1]主干线!C7869="","",[1]主干线!C7869)</f>
        <v/>
      </c>
      <c r="D7869" t="str">
        <f>IF([1]主干线!R7869="","",[1]主干线!R7869)</f>
        <v/>
      </c>
      <c r="E7869" t="str">
        <f>IF([1]主干线!S7869="","",[1]主干线!S7869)</f>
        <v/>
      </c>
      <c r="F7869" t="str">
        <f>IF([1]主干线!G7869="","",[1]主干线!G7869)</f>
        <v/>
      </c>
      <c r="G7869" t="str">
        <f>IF([1]主干线!H7869="","",[1]主干线!H7869)</f>
        <v/>
      </c>
    </row>
    <row r="7870" spans="1:7" x14ac:dyDescent="0.15">
      <c r="A7870" t="str">
        <f>IF([1]主干线!A7870="","",[1]主干线!A7870)</f>
        <v/>
      </c>
      <c r="B7870" t="str">
        <f>IF([1]主干线!B7870="","",[1]主干线!B7870)</f>
        <v/>
      </c>
      <c r="C7870" t="str">
        <f>IF([1]主干线!C7870="","",[1]主干线!C7870)</f>
        <v/>
      </c>
      <c r="D7870" t="str">
        <f>IF([1]主干线!R7870="","",[1]主干线!R7870)</f>
        <v/>
      </c>
      <c r="E7870" t="str">
        <f>IF([1]主干线!S7870="","",[1]主干线!S7870)</f>
        <v/>
      </c>
      <c r="F7870" t="str">
        <f>IF([1]主干线!G7870="","",[1]主干线!G7870)</f>
        <v/>
      </c>
      <c r="G7870" t="str">
        <f>IF([1]主干线!H7870="","",[1]主干线!H7870)</f>
        <v/>
      </c>
    </row>
    <row r="7871" spans="1:7" x14ac:dyDescent="0.15">
      <c r="A7871" t="str">
        <f>IF([1]主干线!A7871="","",[1]主干线!A7871)</f>
        <v/>
      </c>
      <c r="B7871" t="str">
        <f>IF([1]主干线!B7871="","",[1]主干线!B7871)</f>
        <v/>
      </c>
      <c r="C7871" t="str">
        <f>IF([1]主干线!C7871="","",[1]主干线!C7871)</f>
        <v/>
      </c>
      <c r="D7871" t="str">
        <f>IF([1]主干线!R7871="","",[1]主干线!R7871)</f>
        <v/>
      </c>
      <c r="E7871" t="str">
        <f>IF([1]主干线!S7871="","",[1]主干线!S7871)</f>
        <v/>
      </c>
      <c r="F7871" t="str">
        <f>IF([1]主干线!G7871="","",[1]主干线!G7871)</f>
        <v/>
      </c>
      <c r="G7871" t="str">
        <f>IF([1]主干线!H7871="","",[1]主干线!H7871)</f>
        <v/>
      </c>
    </row>
    <row r="7872" spans="1:7" x14ac:dyDescent="0.15">
      <c r="A7872" t="str">
        <f>IF([1]主干线!A7872="","",[1]主干线!A7872)</f>
        <v/>
      </c>
      <c r="B7872" t="str">
        <f>IF([1]主干线!B7872="","",[1]主干线!B7872)</f>
        <v/>
      </c>
      <c r="C7872" t="str">
        <f>IF([1]主干线!C7872="","",[1]主干线!C7872)</f>
        <v/>
      </c>
      <c r="D7872" t="str">
        <f>IF([1]主干线!R7872="","",[1]主干线!R7872)</f>
        <v/>
      </c>
      <c r="E7872" t="str">
        <f>IF([1]主干线!S7872="","",[1]主干线!S7872)</f>
        <v/>
      </c>
      <c r="F7872" t="str">
        <f>IF([1]主干线!G7872="","",[1]主干线!G7872)</f>
        <v/>
      </c>
      <c r="G7872" t="str">
        <f>IF([1]主干线!H7872="","",[1]主干线!H7872)</f>
        <v/>
      </c>
    </row>
    <row r="7873" spans="1:7" x14ac:dyDescent="0.15">
      <c r="A7873" t="str">
        <f>IF([1]主干线!A7873="","",[1]主干线!A7873)</f>
        <v/>
      </c>
      <c r="B7873" t="str">
        <f>IF([1]主干线!B7873="","",[1]主干线!B7873)</f>
        <v/>
      </c>
      <c r="C7873" t="str">
        <f>IF([1]主干线!C7873="","",[1]主干线!C7873)</f>
        <v/>
      </c>
      <c r="D7873" t="str">
        <f>IF([1]主干线!R7873="","",[1]主干线!R7873)</f>
        <v/>
      </c>
      <c r="E7873" t="str">
        <f>IF([1]主干线!S7873="","",[1]主干线!S7873)</f>
        <v/>
      </c>
      <c r="F7873" t="str">
        <f>IF([1]主干线!G7873="","",[1]主干线!G7873)</f>
        <v/>
      </c>
      <c r="G7873" t="str">
        <f>IF([1]主干线!H7873="","",[1]主干线!H7873)</f>
        <v/>
      </c>
    </row>
    <row r="7874" spans="1:7" x14ac:dyDescent="0.15">
      <c r="A7874" t="str">
        <f>IF([1]主干线!A7874="","",[1]主干线!A7874)</f>
        <v/>
      </c>
      <c r="B7874" t="str">
        <f>IF([1]主干线!B7874="","",[1]主干线!B7874)</f>
        <v/>
      </c>
      <c r="C7874" t="str">
        <f>IF([1]主干线!C7874="","",[1]主干线!C7874)</f>
        <v/>
      </c>
      <c r="D7874" t="str">
        <f>IF([1]主干线!R7874="","",[1]主干线!R7874)</f>
        <v/>
      </c>
      <c r="E7874" t="str">
        <f>IF([1]主干线!S7874="","",[1]主干线!S7874)</f>
        <v/>
      </c>
      <c r="F7874" t="str">
        <f>IF([1]主干线!G7874="","",[1]主干线!G7874)</f>
        <v/>
      </c>
      <c r="G7874" t="str">
        <f>IF([1]主干线!H7874="","",[1]主干线!H7874)</f>
        <v/>
      </c>
    </row>
    <row r="7875" spans="1:7" x14ac:dyDescent="0.15">
      <c r="A7875" t="str">
        <f>IF([1]主干线!A7875="","",[1]主干线!A7875)</f>
        <v/>
      </c>
      <c r="B7875" t="str">
        <f>IF([1]主干线!B7875="","",[1]主干线!B7875)</f>
        <v/>
      </c>
      <c r="C7875" t="str">
        <f>IF([1]主干线!C7875="","",[1]主干线!C7875)</f>
        <v/>
      </c>
      <c r="D7875" t="str">
        <f>IF([1]主干线!R7875="","",[1]主干线!R7875)</f>
        <v/>
      </c>
      <c r="E7875" t="str">
        <f>IF([1]主干线!S7875="","",[1]主干线!S7875)</f>
        <v/>
      </c>
      <c r="F7875" t="str">
        <f>IF([1]主干线!G7875="","",[1]主干线!G7875)</f>
        <v/>
      </c>
      <c r="G7875" t="str">
        <f>IF([1]主干线!H7875="","",[1]主干线!H7875)</f>
        <v/>
      </c>
    </row>
    <row r="7876" spans="1:7" x14ac:dyDescent="0.15">
      <c r="A7876" t="str">
        <f>IF([1]主干线!A7876="","",[1]主干线!A7876)</f>
        <v/>
      </c>
      <c r="B7876" t="str">
        <f>IF([1]主干线!B7876="","",[1]主干线!B7876)</f>
        <v/>
      </c>
      <c r="C7876" t="str">
        <f>IF([1]主干线!C7876="","",[1]主干线!C7876)</f>
        <v/>
      </c>
      <c r="D7876" t="str">
        <f>IF([1]主干线!R7876="","",[1]主干线!R7876)</f>
        <v/>
      </c>
      <c r="E7876" t="str">
        <f>IF([1]主干线!S7876="","",[1]主干线!S7876)</f>
        <v/>
      </c>
      <c r="F7876" t="str">
        <f>IF([1]主干线!G7876="","",[1]主干线!G7876)</f>
        <v/>
      </c>
      <c r="G7876" t="str">
        <f>IF([1]主干线!H7876="","",[1]主干线!H7876)</f>
        <v/>
      </c>
    </row>
    <row r="7877" spans="1:7" x14ac:dyDescent="0.15">
      <c r="A7877" t="str">
        <f>IF([1]主干线!A7877="","",[1]主干线!A7877)</f>
        <v/>
      </c>
      <c r="B7877" t="str">
        <f>IF([1]主干线!B7877="","",[1]主干线!B7877)</f>
        <v/>
      </c>
      <c r="C7877" t="str">
        <f>IF([1]主干线!C7877="","",[1]主干线!C7877)</f>
        <v/>
      </c>
      <c r="D7877" t="str">
        <f>IF([1]主干线!R7877="","",[1]主干线!R7877)</f>
        <v/>
      </c>
      <c r="E7877" t="str">
        <f>IF([1]主干线!S7877="","",[1]主干线!S7877)</f>
        <v/>
      </c>
      <c r="F7877" t="str">
        <f>IF([1]主干线!G7877="","",[1]主干线!G7877)</f>
        <v/>
      </c>
      <c r="G7877" t="str">
        <f>IF([1]主干线!H7877="","",[1]主干线!H7877)</f>
        <v/>
      </c>
    </row>
    <row r="7878" spans="1:7" x14ac:dyDescent="0.15">
      <c r="A7878" t="str">
        <f>IF([1]主干线!A7878="","",[1]主干线!A7878)</f>
        <v/>
      </c>
      <c r="B7878" t="str">
        <f>IF([1]主干线!B7878="","",[1]主干线!B7878)</f>
        <v/>
      </c>
      <c r="C7878" t="str">
        <f>IF([1]主干线!C7878="","",[1]主干线!C7878)</f>
        <v/>
      </c>
      <c r="D7878" t="str">
        <f>IF([1]主干线!R7878="","",[1]主干线!R7878)</f>
        <v/>
      </c>
      <c r="E7878" t="str">
        <f>IF([1]主干线!S7878="","",[1]主干线!S7878)</f>
        <v/>
      </c>
      <c r="F7878" t="str">
        <f>IF([1]主干线!G7878="","",[1]主干线!G7878)</f>
        <v/>
      </c>
      <c r="G7878" t="str">
        <f>IF([1]主干线!H7878="","",[1]主干线!H7878)</f>
        <v/>
      </c>
    </row>
    <row r="7879" spans="1:7" x14ac:dyDescent="0.15">
      <c r="A7879" t="str">
        <f>IF([1]主干线!A7879="","",[1]主干线!A7879)</f>
        <v/>
      </c>
      <c r="B7879" t="str">
        <f>IF([1]主干线!B7879="","",[1]主干线!B7879)</f>
        <v/>
      </c>
      <c r="C7879" t="str">
        <f>IF([1]主干线!C7879="","",[1]主干线!C7879)</f>
        <v/>
      </c>
      <c r="D7879" t="str">
        <f>IF([1]主干线!R7879="","",[1]主干线!R7879)</f>
        <v/>
      </c>
      <c r="E7879" t="str">
        <f>IF([1]主干线!S7879="","",[1]主干线!S7879)</f>
        <v/>
      </c>
      <c r="F7879" t="str">
        <f>IF([1]主干线!G7879="","",[1]主干线!G7879)</f>
        <v/>
      </c>
      <c r="G7879" t="str">
        <f>IF([1]主干线!H7879="","",[1]主干线!H7879)</f>
        <v/>
      </c>
    </row>
    <row r="7880" spans="1:7" x14ac:dyDescent="0.15">
      <c r="A7880" t="str">
        <f>IF([1]主干线!A7880="","",[1]主干线!A7880)</f>
        <v/>
      </c>
      <c r="B7880" t="str">
        <f>IF([1]主干线!B7880="","",[1]主干线!B7880)</f>
        <v/>
      </c>
      <c r="C7880" t="str">
        <f>IF([1]主干线!C7880="","",[1]主干线!C7880)</f>
        <v/>
      </c>
      <c r="D7880" t="str">
        <f>IF([1]主干线!R7880="","",[1]主干线!R7880)</f>
        <v/>
      </c>
      <c r="E7880" t="str">
        <f>IF([1]主干线!S7880="","",[1]主干线!S7880)</f>
        <v/>
      </c>
      <c r="F7880" t="str">
        <f>IF([1]主干线!G7880="","",[1]主干线!G7880)</f>
        <v/>
      </c>
      <c r="G7880" t="str">
        <f>IF([1]主干线!H7880="","",[1]主干线!H7880)</f>
        <v/>
      </c>
    </row>
    <row r="7881" spans="1:7" x14ac:dyDescent="0.15">
      <c r="A7881" t="str">
        <f>IF([1]主干线!A7881="","",[1]主干线!A7881)</f>
        <v/>
      </c>
      <c r="B7881" t="str">
        <f>IF([1]主干线!B7881="","",[1]主干线!B7881)</f>
        <v/>
      </c>
      <c r="C7881" t="str">
        <f>IF([1]主干线!C7881="","",[1]主干线!C7881)</f>
        <v/>
      </c>
      <c r="D7881" t="str">
        <f>IF([1]主干线!R7881="","",[1]主干线!R7881)</f>
        <v/>
      </c>
      <c r="E7881" t="str">
        <f>IF([1]主干线!S7881="","",[1]主干线!S7881)</f>
        <v/>
      </c>
      <c r="F7881" t="str">
        <f>IF([1]主干线!G7881="","",[1]主干线!G7881)</f>
        <v/>
      </c>
      <c r="G7881" t="str">
        <f>IF([1]主干线!H7881="","",[1]主干线!H7881)</f>
        <v/>
      </c>
    </row>
    <row r="7882" spans="1:7" x14ac:dyDescent="0.15">
      <c r="A7882" t="str">
        <f>IF([1]主干线!A7882="","",[1]主干线!A7882)</f>
        <v/>
      </c>
      <c r="B7882" t="str">
        <f>IF([1]主干线!B7882="","",[1]主干线!B7882)</f>
        <v/>
      </c>
      <c r="C7882" t="str">
        <f>IF([1]主干线!C7882="","",[1]主干线!C7882)</f>
        <v/>
      </c>
      <c r="D7882" t="str">
        <f>IF([1]主干线!R7882="","",[1]主干线!R7882)</f>
        <v/>
      </c>
      <c r="E7882" t="str">
        <f>IF([1]主干线!S7882="","",[1]主干线!S7882)</f>
        <v/>
      </c>
      <c r="F7882" t="str">
        <f>IF([1]主干线!G7882="","",[1]主干线!G7882)</f>
        <v/>
      </c>
      <c r="G7882" t="str">
        <f>IF([1]主干线!H7882="","",[1]主干线!H7882)</f>
        <v/>
      </c>
    </row>
    <row r="7883" spans="1:7" x14ac:dyDescent="0.15">
      <c r="A7883" t="str">
        <f>IF([1]主干线!A7883="","",[1]主干线!A7883)</f>
        <v/>
      </c>
      <c r="B7883" t="str">
        <f>IF([1]主干线!B7883="","",[1]主干线!B7883)</f>
        <v/>
      </c>
      <c r="C7883" t="str">
        <f>IF([1]主干线!C7883="","",[1]主干线!C7883)</f>
        <v/>
      </c>
      <c r="D7883" t="str">
        <f>IF([1]主干线!R7883="","",[1]主干线!R7883)</f>
        <v/>
      </c>
      <c r="E7883" t="str">
        <f>IF([1]主干线!S7883="","",[1]主干线!S7883)</f>
        <v/>
      </c>
      <c r="F7883" t="str">
        <f>IF([1]主干线!G7883="","",[1]主干线!G7883)</f>
        <v/>
      </c>
      <c r="G7883" t="str">
        <f>IF([1]主干线!H7883="","",[1]主干线!H7883)</f>
        <v/>
      </c>
    </row>
    <row r="7884" spans="1:7" x14ac:dyDescent="0.15">
      <c r="A7884" t="str">
        <f>IF([1]主干线!A7884="","",[1]主干线!A7884)</f>
        <v/>
      </c>
      <c r="B7884" t="str">
        <f>IF([1]主干线!B7884="","",[1]主干线!B7884)</f>
        <v/>
      </c>
      <c r="C7884" t="str">
        <f>IF([1]主干线!C7884="","",[1]主干线!C7884)</f>
        <v/>
      </c>
      <c r="D7884" t="str">
        <f>IF([1]主干线!R7884="","",[1]主干线!R7884)</f>
        <v/>
      </c>
      <c r="E7884" t="str">
        <f>IF([1]主干线!S7884="","",[1]主干线!S7884)</f>
        <v/>
      </c>
      <c r="F7884" t="str">
        <f>IF([1]主干线!G7884="","",[1]主干线!G7884)</f>
        <v/>
      </c>
      <c r="G7884" t="str">
        <f>IF([1]主干线!H7884="","",[1]主干线!H7884)</f>
        <v/>
      </c>
    </row>
    <row r="7885" spans="1:7" x14ac:dyDescent="0.15">
      <c r="A7885" t="str">
        <f>IF([1]主干线!A7885="","",[1]主干线!A7885)</f>
        <v/>
      </c>
      <c r="B7885" t="str">
        <f>IF([1]主干线!B7885="","",[1]主干线!B7885)</f>
        <v/>
      </c>
      <c r="C7885" t="str">
        <f>IF([1]主干线!C7885="","",[1]主干线!C7885)</f>
        <v/>
      </c>
      <c r="D7885" t="str">
        <f>IF([1]主干线!R7885="","",[1]主干线!R7885)</f>
        <v/>
      </c>
      <c r="E7885" t="str">
        <f>IF([1]主干线!S7885="","",[1]主干线!S7885)</f>
        <v/>
      </c>
      <c r="F7885" t="str">
        <f>IF([1]主干线!G7885="","",[1]主干线!G7885)</f>
        <v/>
      </c>
      <c r="G7885" t="str">
        <f>IF([1]主干线!H7885="","",[1]主干线!H7885)</f>
        <v/>
      </c>
    </row>
    <row r="7886" spans="1:7" x14ac:dyDescent="0.15">
      <c r="A7886" t="str">
        <f>IF([1]主干线!A7886="","",[1]主干线!A7886)</f>
        <v/>
      </c>
      <c r="B7886" t="str">
        <f>IF([1]主干线!B7886="","",[1]主干线!B7886)</f>
        <v/>
      </c>
      <c r="C7886" t="str">
        <f>IF([1]主干线!C7886="","",[1]主干线!C7886)</f>
        <v/>
      </c>
      <c r="D7886" t="str">
        <f>IF([1]主干线!R7886="","",[1]主干线!R7886)</f>
        <v/>
      </c>
      <c r="E7886" t="str">
        <f>IF([1]主干线!S7886="","",[1]主干线!S7886)</f>
        <v/>
      </c>
      <c r="F7886" t="str">
        <f>IF([1]主干线!G7886="","",[1]主干线!G7886)</f>
        <v/>
      </c>
      <c r="G7886" t="str">
        <f>IF([1]主干线!H7886="","",[1]主干线!H7886)</f>
        <v/>
      </c>
    </row>
    <row r="7887" spans="1:7" x14ac:dyDescent="0.15">
      <c r="A7887" t="str">
        <f>IF([1]主干线!A7887="","",[1]主干线!A7887)</f>
        <v/>
      </c>
      <c r="B7887" t="str">
        <f>IF([1]主干线!B7887="","",[1]主干线!B7887)</f>
        <v/>
      </c>
      <c r="C7887" t="str">
        <f>IF([1]主干线!C7887="","",[1]主干线!C7887)</f>
        <v/>
      </c>
      <c r="D7887" t="str">
        <f>IF([1]主干线!R7887="","",[1]主干线!R7887)</f>
        <v/>
      </c>
      <c r="E7887" t="str">
        <f>IF([1]主干线!S7887="","",[1]主干线!S7887)</f>
        <v/>
      </c>
      <c r="F7887" t="str">
        <f>IF([1]主干线!G7887="","",[1]主干线!G7887)</f>
        <v/>
      </c>
      <c r="G7887" t="str">
        <f>IF([1]主干线!H7887="","",[1]主干线!H7887)</f>
        <v/>
      </c>
    </row>
    <row r="7888" spans="1:7" x14ac:dyDescent="0.15">
      <c r="A7888" t="str">
        <f>IF([1]主干线!A7888="","",[1]主干线!A7888)</f>
        <v/>
      </c>
      <c r="B7888" t="str">
        <f>IF([1]主干线!B7888="","",[1]主干线!B7888)</f>
        <v/>
      </c>
      <c r="C7888" t="str">
        <f>IF([1]主干线!C7888="","",[1]主干线!C7888)</f>
        <v/>
      </c>
      <c r="D7888" t="str">
        <f>IF([1]主干线!R7888="","",[1]主干线!R7888)</f>
        <v/>
      </c>
      <c r="E7888" t="str">
        <f>IF([1]主干线!S7888="","",[1]主干线!S7888)</f>
        <v/>
      </c>
      <c r="F7888" t="str">
        <f>IF([1]主干线!G7888="","",[1]主干线!G7888)</f>
        <v/>
      </c>
      <c r="G7888" t="str">
        <f>IF([1]主干线!H7888="","",[1]主干线!H7888)</f>
        <v/>
      </c>
    </row>
    <row r="7889" spans="1:7" x14ac:dyDescent="0.15">
      <c r="A7889" t="str">
        <f>IF([1]主干线!A7889="","",[1]主干线!A7889)</f>
        <v/>
      </c>
      <c r="B7889" t="str">
        <f>IF([1]主干线!B7889="","",[1]主干线!B7889)</f>
        <v/>
      </c>
      <c r="C7889" t="str">
        <f>IF([1]主干线!C7889="","",[1]主干线!C7889)</f>
        <v/>
      </c>
      <c r="D7889" t="str">
        <f>IF([1]主干线!R7889="","",[1]主干线!R7889)</f>
        <v/>
      </c>
      <c r="E7889" t="str">
        <f>IF([1]主干线!S7889="","",[1]主干线!S7889)</f>
        <v/>
      </c>
      <c r="F7889" t="str">
        <f>IF([1]主干线!G7889="","",[1]主干线!G7889)</f>
        <v/>
      </c>
      <c r="G7889" t="str">
        <f>IF([1]主干线!H7889="","",[1]主干线!H7889)</f>
        <v/>
      </c>
    </row>
    <row r="7890" spans="1:7" x14ac:dyDescent="0.15">
      <c r="A7890" t="str">
        <f>IF([1]主干线!A7890="","",[1]主干线!A7890)</f>
        <v/>
      </c>
      <c r="B7890" t="str">
        <f>IF([1]主干线!B7890="","",[1]主干线!B7890)</f>
        <v/>
      </c>
      <c r="C7890" t="str">
        <f>IF([1]主干线!C7890="","",[1]主干线!C7890)</f>
        <v/>
      </c>
      <c r="D7890" t="str">
        <f>IF([1]主干线!R7890="","",[1]主干线!R7890)</f>
        <v/>
      </c>
      <c r="E7890" t="str">
        <f>IF([1]主干线!S7890="","",[1]主干线!S7890)</f>
        <v/>
      </c>
      <c r="F7890" t="str">
        <f>IF([1]主干线!G7890="","",[1]主干线!G7890)</f>
        <v/>
      </c>
      <c r="G7890" t="str">
        <f>IF([1]主干线!H7890="","",[1]主干线!H7890)</f>
        <v/>
      </c>
    </row>
    <row r="7891" spans="1:7" x14ac:dyDescent="0.15">
      <c r="A7891" t="str">
        <f>IF([1]主干线!A7891="","",[1]主干线!A7891)</f>
        <v/>
      </c>
      <c r="B7891" t="str">
        <f>IF([1]主干线!B7891="","",[1]主干线!B7891)</f>
        <v/>
      </c>
      <c r="C7891" t="str">
        <f>IF([1]主干线!C7891="","",[1]主干线!C7891)</f>
        <v/>
      </c>
      <c r="D7891" t="str">
        <f>IF([1]主干线!R7891="","",[1]主干线!R7891)</f>
        <v/>
      </c>
      <c r="E7891" t="str">
        <f>IF([1]主干线!S7891="","",[1]主干线!S7891)</f>
        <v/>
      </c>
      <c r="F7891" t="str">
        <f>IF([1]主干线!G7891="","",[1]主干线!G7891)</f>
        <v/>
      </c>
      <c r="G7891" t="str">
        <f>IF([1]主干线!H7891="","",[1]主干线!H7891)</f>
        <v/>
      </c>
    </row>
    <row r="7892" spans="1:7" x14ac:dyDescent="0.15">
      <c r="A7892" t="str">
        <f>IF([1]主干线!A7892="","",[1]主干线!A7892)</f>
        <v/>
      </c>
      <c r="B7892" t="str">
        <f>IF([1]主干线!B7892="","",[1]主干线!B7892)</f>
        <v/>
      </c>
      <c r="C7892" t="str">
        <f>IF([1]主干线!C7892="","",[1]主干线!C7892)</f>
        <v/>
      </c>
      <c r="D7892" t="str">
        <f>IF([1]主干线!R7892="","",[1]主干线!R7892)</f>
        <v/>
      </c>
      <c r="E7892" t="str">
        <f>IF([1]主干线!S7892="","",[1]主干线!S7892)</f>
        <v/>
      </c>
      <c r="F7892" t="str">
        <f>IF([1]主干线!G7892="","",[1]主干线!G7892)</f>
        <v/>
      </c>
      <c r="G7892" t="str">
        <f>IF([1]主干线!H7892="","",[1]主干线!H7892)</f>
        <v/>
      </c>
    </row>
    <row r="7893" spans="1:7" x14ac:dyDescent="0.15">
      <c r="A7893" t="str">
        <f>IF([1]主干线!A7893="","",[1]主干线!A7893)</f>
        <v/>
      </c>
      <c r="B7893" t="str">
        <f>IF([1]主干线!B7893="","",[1]主干线!B7893)</f>
        <v/>
      </c>
      <c r="C7893" t="str">
        <f>IF([1]主干线!C7893="","",[1]主干线!C7893)</f>
        <v/>
      </c>
      <c r="D7893" t="str">
        <f>IF([1]主干线!R7893="","",[1]主干线!R7893)</f>
        <v/>
      </c>
      <c r="E7893" t="str">
        <f>IF([1]主干线!S7893="","",[1]主干线!S7893)</f>
        <v/>
      </c>
      <c r="F7893" t="str">
        <f>IF([1]主干线!G7893="","",[1]主干线!G7893)</f>
        <v/>
      </c>
      <c r="G7893" t="str">
        <f>IF([1]主干线!H7893="","",[1]主干线!H7893)</f>
        <v/>
      </c>
    </row>
    <row r="7894" spans="1:7" x14ac:dyDescent="0.15">
      <c r="A7894" t="str">
        <f>IF([1]主干线!A7894="","",[1]主干线!A7894)</f>
        <v/>
      </c>
      <c r="B7894" t="str">
        <f>IF([1]主干线!B7894="","",[1]主干线!B7894)</f>
        <v/>
      </c>
      <c r="C7894" t="str">
        <f>IF([1]主干线!C7894="","",[1]主干线!C7894)</f>
        <v/>
      </c>
      <c r="D7894" t="str">
        <f>IF([1]主干线!R7894="","",[1]主干线!R7894)</f>
        <v/>
      </c>
      <c r="E7894" t="str">
        <f>IF([1]主干线!S7894="","",[1]主干线!S7894)</f>
        <v/>
      </c>
      <c r="F7894" t="str">
        <f>IF([1]主干线!G7894="","",[1]主干线!G7894)</f>
        <v/>
      </c>
      <c r="G7894" t="str">
        <f>IF([1]主干线!H7894="","",[1]主干线!H7894)</f>
        <v/>
      </c>
    </row>
    <row r="7895" spans="1:7" x14ac:dyDescent="0.15">
      <c r="A7895" t="str">
        <f>IF([1]主干线!A7895="","",[1]主干线!A7895)</f>
        <v/>
      </c>
      <c r="B7895" t="str">
        <f>IF([1]主干线!B7895="","",[1]主干线!B7895)</f>
        <v/>
      </c>
      <c r="C7895" t="str">
        <f>IF([1]主干线!C7895="","",[1]主干线!C7895)</f>
        <v/>
      </c>
      <c r="D7895" t="str">
        <f>IF([1]主干线!R7895="","",[1]主干线!R7895)</f>
        <v/>
      </c>
      <c r="E7895" t="str">
        <f>IF([1]主干线!S7895="","",[1]主干线!S7895)</f>
        <v/>
      </c>
      <c r="F7895" t="str">
        <f>IF([1]主干线!G7895="","",[1]主干线!G7895)</f>
        <v/>
      </c>
      <c r="G7895" t="str">
        <f>IF([1]主干线!H7895="","",[1]主干线!H7895)</f>
        <v/>
      </c>
    </row>
    <row r="7896" spans="1:7" x14ac:dyDescent="0.15">
      <c r="A7896" t="str">
        <f>IF([1]主干线!A7896="","",[1]主干线!A7896)</f>
        <v/>
      </c>
      <c r="B7896" t="str">
        <f>IF([1]主干线!B7896="","",[1]主干线!B7896)</f>
        <v/>
      </c>
      <c r="C7896" t="str">
        <f>IF([1]主干线!C7896="","",[1]主干线!C7896)</f>
        <v/>
      </c>
      <c r="D7896" t="str">
        <f>IF([1]主干线!R7896="","",[1]主干线!R7896)</f>
        <v/>
      </c>
      <c r="E7896" t="str">
        <f>IF([1]主干线!S7896="","",[1]主干线!S7896)</f>
        <v/>
      </c>
      <c r="F7896" t="str">
        <f>IF([1]主干线!G7896="","",[1]主干线!G7896)</f>
        <v/>
      </c>
      <c r="G7896" t="str">
        <f>IF([1]主干线!H7896="","",[1]主干线!H7896)</f>
        <v/>
      </c>
    </row>
    <row r="7897" spans="1:7" x14ac:dyDescent="0.15">
      <c r="A7897" t="str">
        <f>IF([1]主干线!A7897="","",[1]主干线!A7897)</f>
        <v/>
      </c>
      <c r="B7897" t="str">
        <f>IF([1]主干线!B7897="","",[1]主干线!B7897)</f>
        <v/>
      </c>
      <c r="C7897" t="str">
        <f>IF([1]主干线!C7897="","",[1]主干线!C7897)</f>
        <v/>
      </c>
      <c r="D7897" t="str">
        <f>IF([1]主干线!R7897="","",[1]主干线!R7897)</f>
        <v/>
      </c>
      <c r="E7897" t="str">
        <f>IF([1]主干线!S7897="","",[1]主干线!S7897)</f>
        <v/>
      </c>
      <c r="F7897" t="str">
        <f>IF([1]主干线!G7897="","",[1]主干线!G7897)</f>
        <v/>
      </c>
      <c r="G7897" t="str">
        <f>IF([1]主干线!H7897="","",[1]主干线!H7897)</f>
        <v/>
      </c>
    </row>
    <row r="7898" spans="1:7" x14ac:dyDescent="0.15">
      <c r="A7898" t="str">
        <f>IF([1]主干线!A7898="","",[1]主干线!A7898)</f>
        <v/>
      </c>
      <c r="B7898" t="str">
        <f>IF([1]主干线!B7898="","",[1]主干线!B7898)</f>
        <v/>
      </c>
      <c r="C7898" t="str">
        <f>IF([1]主干线!C7898="","",[1]主干线!C7898)</f>
        <v/>
      </c>
      <c r="D7898" t="str">
        <f>IF([1]主干线!R7898="","",[1]主干线!R7898)</f>
        <v/>
      </c>
      <c r="E7898" t="str">
        <f>IF([1]主干线!S7898="","",[1]主干线!S7898)</f>
        <v/>
      </c>
      <c r="F7898" t="str">
        <f>IF([1]主干线!G7898="","",[1]主干线!G7898)</f>
        <v/>
      </c>
      <c r="G7898" t="str">
        <f>IF([1]主干线!H7898="","",[1]主干线!H7898)</f>
        <v/>
      </c>
    </row>
    <row r="7899" spans="1:7" x14ac:dyDescent="0.15">
      <c r="A7899" t="str">
        <f>IF([1]主干线!A7899="","",[1]主干线!A7899)</f>
        <v/>
      </c>
      <c r="B7899" t="str">
        <f>IF([1]主干线!B7899="","",[1]主干线!B7899)</f>
        <v/>
      </c>
      <c r="C7899" t="str">
        <f>IF([1]主干线!C7899="","",[1]主干线!C7899)</f>
        <v/>
      </c>
      <c r="D7899" t="str">
        <f>IF([1]主干线!R7899="","",[1]主干线!R7899)</f>
        <v/>
      </c>
      <c r="E7899" t="str">
        <f>IF([1]主干线!S7899="","",[1]主干线!S7899)</f>
        <v/>
      </c>
      <c r="F7899" t="str">
        <f>IF([1]主干线!G7899="","",[1]主干线!G7899)</f>
        <v/>
      </c>
      <c r="G7899" t="str">
        <f>IF([1]主干线!H7899="","",[1]主干线!H7899)</f>
        <v/>
      </c>
    </row>
    <row r="7900" spans="1:7" x14ac:dyDescent="0.15">
      <c r="A7900" t="str">
        <f>IF([1]主干线!A7900="","",[1]主干线!A7900)</f>
        <v/>
      </c>
      <c r="B7900" t="str">
        <f>IF([1]主干线!B7900="","",[1]主干线!B7900)</f>
        <v/>
      </c>
      <c r="C7900" t="str">
        <f>IF([1]主干线!C7900="","",[1]主干线!C7900)</f>
        <v/>
      </c>
      <c r="D7900" t="str">
        <f>IF([1]主干线!R7900="","",[1]主干线!R7900)</f>
        <v/>
      </c>
      <c r="E7900" t="str">
        <f>IF([1]主干线!S7900="","",[1]主干线!S7900)</f>
        <v/>
      </c>
      <c r="F7900" t="str">
        <f>IF([1]主干线!G7900="","",[1]主干线!G7900)</f>
        <v/>
      </c>
      <c r="G7900" t="str">
        <f>IF([1]主干线!H7900="","",[1]主干线!H7900)</f>
        <v/>
      </c>
    </row>
    <row r="7901" spans="1:7" x14ac:dyDescent="0.15">
      <c r="A7901" t="str">
        <f>IF([1]主干线!A7901="","",[1]主干线!A7901)</f>
        <v/>
      </c>
      <c r="B7901" t="str">
        <f>IF([1]主干线!B7901="","",[1]主干线!B7901)</f>
        <v/>
      </c>
      <c r="C7901" t="str">
        <f>IF([1]主干线!C7901="","",[1]主干线!C7901)</f>
        <v/>
      </c>
      <c r="D7901" t="str">
        <f>IF([1]主干线!R7901="","",[1]主干线!R7901)</f>
        <v/>
      </c>
      <c r="E7901" t="str">
        <f>IF([1]主干线!S7901="","",[1]主干线!S7901)</f>
        <v/>
      </c>
      <c r="F7901" t="str">
        <f>IF([1]主干线!G7901="","",[1]主干线!G7901)</f>
        <v/>
      </c>
      <c r="G7901" t="str">
        <f>IF([1]主干线!H7901="","",[1]主干线!H7901)</f>
        <v/>
      </c>
    </row>
    <row r="7902" spans="1:7" x14ac:dyDescent="0.15">
      <c r="A7902" t="str">
        <f>IF([1]主干线!A7902="","",[1]主干线!A7902)</f>
        <v/>
      </c>
      <c r="B7902" t="str">
        <f>IF([1]主干线!B7902="","",[1]主干线!B7902)</f>
        <v/>
      </c>
      <c r="C7902" t="str">
        <f>IF([1]主干线!C7902="","",[1]主干线!C7902)</f>
        <v/>
      </c>
      <c r="D7902" t="str">
        <f>IF([1]主干线!R7902="","",[1]主干线!R7902)</f>
        <v/>
      </c>
      <c r="E7902" t="str">
        <f>IF([1]主干线!S7902="","",[1]主干线!S7902)</f>
        <v/>
      </c>
      <c r="F7902" t="str">
        <f>IF([1]主干线!G7902="","",[1]主干线!G7902)</f>
        <v/>
      </c>
      <c r="G7902" t="str">
        <f>IF([1]主干线!H7902="","",[1]主干线!H7902)</f>
        <v/>
      </c>
    </row>
    <row r="7903" spans="1:7" x14ac:dyDescent="0.15">
      <c r="A7903" t="str">
        <f>IF([1]主干线!A7903="","",[1]主干线!A7903)</f>
        <v/>
      </c>
      <c r="B7903" t="str">
        <f>IF([1]主干线!B7903="","",[1]主干线!B7903)</f>
        <v/>
      </c>
      <c r="C7903" t="str">
        <f>IF([1]主干线!C7903="","",[1]主干线!C7903)</f>
        <v/>
      </c>
      <c r="D7903" t="str">
        <f>IF([1]主干线!R7903="","",[1]主干线!R7903)</f>
        <v/>
      </c>
      <c r="E7903" t="str">
        <f>IF([1]主干线!S7903="","",[1]主干线!S7903)</f>
        <v/>
      </c>
      <c r="F7903" t="str">
        <f>IF([1]主干线!G7903="","",[1]主干线!G7903)</f>
        <v/>
      </c>
      <c r="G7903" t="str">
        <f>IF([1]主干线!H7903="","",[1]主干线!H7903)</f>
        <v/>
      </c>
    </row>
    <row r="7904" spans="1:7" x14ac:dyDescent="0.15">
      <c r="A7904" t="str">
        <f>IF([1]主干线!A7904="","",[1]主干线!A7904)</f>
        <v/>
      </c>
      <c r="B7904" t="str">
        <f>IF([1]主干线!B7904="","",[1]主干线!B7904)</f>
        <v/>
      </c>
      <c r="C7904" t="str">
        <f>IF([1]主干线!C7904="","",[1]主干线!C7904)</f>
        <v/>
      </c>
      <c r="D7904" t="str">
        <f>IF([1]主干线!R7904="","",[1]主干线!R7904)</f>
        <v/>
      </c>
      <c r="E7904" t="str">
        <f>IF([1]主干线!S7904="","",[1]主干线!S7904)</f>
        <v/>
      </c>
      <c r="F7904" t="str">
        <f>IF([1]主干线!G7904="","",[1]主干线!G7904)</f>
        <v/>
      </c>
      <c r="G7904" t="str">
        <f>IF([1]主干线!H7904="","",[1]主干线!H7904)</f>
        <v/>
      </c>
    </row>
    <row r="7905" spans="1:7" x14ac:dyDescent="0.15">
      <c r="A7905" t="str">
        <f>IF([1]主干线!A7905="","",[1]主干线!A7905)</f>
        <v/>
      </c>
      <c r="B7905" t="str">
        <f>IF([1]主干线!B7905="","",[1]主干线!B7905)</f>
        <v/>
      </c>
      <c r="C7905" t="str">
        <f>IF([1]主干线!C7905="","",[1]主干线!C7905)</f>
        <v/>
      </c>
      <c r="D7905" t="str">
        <f>IF([1]主干线!R7905="","",[1]主干线!R7905)</f>
        <v/>
      </c>
      <c r="E7905" t="str">
        <f>IF([1]主干线!S7905="","",[1]主干线!S7905)</f>
        <v/>
      </c>
      <c r="F7905" t="str">
        <f>IF([1]主干线!G7905="","",[1]主干线!G7905)</f>
        <v/>
      </c>
      <c r="G7905" t="str">
        <f>IF([1]主干线!H7905="","",[1]主干线!H7905)</f>
        <v/>
      </c>
    </row>
    <row r="7906" spans="1:7" x14ac:dyDescent="0.15">
      <c r="A7906" t="str">
        <f>IF([1]主干线!A7906="","",[1]主干线!A7906)</f>
        <v/>
      </c>
      <c r="B7906" t="str">
        <f>IF([1]主干线!B7906="","",[1]主干线!B7906)</f>
        <v/>
      </c>
      <c r="C7906" t="str">
        <f>IF([1]主干线!C7906="","",[1]主干线!C7906)</f>
        <v/>
      </c>
      <c r="D7906" t="str">
        <f>IF([1]主干线!R7906="","",[1]主干线!R7906)</f>
        <v/>
      </c>
      <c r="E7906" t="str">
        <f>IF([1]主干线!S7906="","",[1]主干线!S7906)</f>
        <v/>
      </c>
      <c r="F7906" t="str">
        <f>IF([1]主干线!G7906="","",[1]主干线!G7906)</f>
        <v/>
      </c>
      <c r="G7906" t="str">
        <f>IF([1]主干线!H7906="","",[1]主干线!H7906)</f>
        <v/>
      </c>
    </row>
    <row r="7907" spans="1:7" x14ac:dyDescent="0.15">
      <c r="A7907" t="str">
        <f>IF([1]主干线!A7907="","",[1]主干线!A7907)</f>
        <v/>
      </c>
      <c r="B7907" t="str">
        <f>IF([1]主干线!B7907="","",[1]主干线!B7907)</f>
        <v/>
      </c>
      <c r="C7907" t="str">
        <f>IF([1]主干线!C7907="","",[1]主干线!C7907)</f>
        <v/>
      </c>
      <c r="D7907" t="str">
        <f>IF([1]主干线!R7907="","",[1]主干线!R7907)</f>
        <v/>
      </c>
      <c r="E7907" t="str">
        <f>IF([1]主干线!S7907="","",[1]主干线!S7907)</f>
        <v/>
      </c>
      <c r="F7907" t="str">
        <f>IF([1]主干线!G7907="","",[1]主干线!G7907)</f>
        <v/>
      </c>
      <c r="G7907" t="str">
        <f>IF([1]主干线!H7907="","",[1]主干线!H7907)</f>
        <v/>
      </c>
    </row>
    <row r="7908" spans="1:7" x14ac:dyDescent="0.15">
      <c r="A7908" t="str">
        <f>IF([1]主干线!A7908="","",[1]主干线!A7908)</f>
        <v/>
      </c>
      <c r="B7908" t="str">
        <f>IF([1]主干线!B7908="","",[1]主干线!B7908)</f>
        <v/>
      </c>
      <c r="C7908" t="str">
        <f>IF([1]主干线!C7908="","",[1]主干线!C7908)</f>
        <v/>
      </c>
      <c r="D7908" t="str">
        <f>IF([1]主干线!R7908="","",[1]主干线!R7908)</f>
        <v/>
      </c>
      <c r="E7908" t="str">
        <f>IF([1]主干线!S7908="","",[1]主干线!S7908)</f>
        <v/>
      </c>
      <c r="F7908" t="str">
        <f>IF([1]主干线!G7908="","",[1]主干线!G7908)</f>
        <v/>
      </c>
      <c r="G7908" t="str">
        <f>IF([1]主干线!H7908="","",[1]主干线!H7908)</f>
        <v/>
      </c>
    </row>
    <row r="7909" spans="1:7" x14ac:dyDescent="0.15">
      <c r="A7909" t="str">
        <f>IF([1]主干线!A7909="","",[1]主干线!A7909)</f>
        <v/>
      </c>
      <c r="B7909" t="str">
        <f>IF([1]主干线!B7909="","",[1]主干线!B7909)</f>
        <v/>
      </c>
      <c r="C7909" t="str">
        <f>IF([1]主干线!C7909="","",[1]主干线!C7909)</f>
        <v/>
      </c>
      <c r="D7909" t="str">
        <f>IF([1]主干线!R7909="","",[1]主干线!R7909)</f>
        <v/>
      </c>
      <c r="E7909" t="str">
        <f>IF([1]主干线!S7909="","",[1]主干线!S7909)</f>
        <v/>
      </c>
      <c r="F7909" t="str">
        <f>IF([1]主干线!G7909="","",[1]主干线!G7909)</f>
        <v/>
      </c>
      <c r="G7909" t="str">
        <f>IF([1]主干线!H7909="","",[1]主干线!H7909)</f>
        <v/>
      </c>
    </row>
    <row r="7910" spans="1:7" x14ac:dyDescent="0.15">
      <c r="A7910" t="str">
        <f>IF([1]主干线!A7910="","",[1]主干线!A7910)</f>
        <v/>
      </c>
      <c r="B7910" t="str">
        <f>IF([1]主干线!B7910="","",[1]主干线!B7910)</f>
        <v/>
      </c>
      <c r="C7910" t="str">
        <f>IF([1]主干线!C7910="","",[1]主干线!C7910)</f>
        <v/>
      </c>
      <c r="D7910" t="str">
        <f>IF([1]主干线!R7910="","",[1]主干线!R7910)</f>
        <v/>
      </c>
      <c r="E7910" t="str">
        <f>IF([1]主干线!S7910="","",[1]主干线!S7910)</f>
        <v/>
      </c>
      <c r="F7910" t="str">
        <f>IF([1]主干线!G7910="","",[1]主干线!G7910)</f>
        <v/>
      </c>
      <c r="G7910" t="str">
        <f>IF([1]主干线!H7910="","",[1]主干线!H7910)</f>
        <v/>
      </c>
    </row>
    <row r="7911" spans="1:7" x14ac:dyDescent="0.15">
      <c r="A7911" t="str">
        <f>IF([1]主干线!A7911="","",[1]主干线!A7911)</f>
        <v/>
      </c>
      <c r="B7911" t="str">
        <f>IF([1]主干线!B7911="","",[1]主干线!B7911)</f>
        <v/>
      </c>
      <c r="C7911" t="str">
        <f>IF([1]主干线!C7911="","",[1]主干线!C7911)</f>
        <v/>
      </c>
      <c r="D7911" t="str">
        <f>IF([1]主干线!R7911="","",[1]主干线!R7911)</f>
        <v/>
      </c>
      <c r="E7911" t="str">
        <f>IF([1]主干线!S7911="","",[1]主干线!S7911)</f>
        <v/>
      </c>
      <c r="F7911" t="str">
        <f>IF([1]主干线!G7911="","",[1]主干线!G7911)</f>
        <v/>
      </c>
      <c r="G7911" t="str">
        <f>IF([1]主干线!H7911="","",[1]主干线!H7911)</f>
        <v/>
      </c>
    </row>
    <row r="7912" spans="1:7" x14ac:dyDescent="0.15">
      <c r="A7912" t="str">
        <f>IF([1]主干线!A7912="","",[1]主干线!A7912)</f>
        <v/>
      </c>
      <c r="B7912" t="str">
        <f>IF([1]主干线!B7912="","",[1]主干线!B7912)</f>
        <v/>
      </c>
      <c r="C7912" t="str">
        <f>IF([1]主干线!C7912="","",[1]主干线!C7912)</f>
        <v/>
      </c>
      <c r="D7912" t="str">
        <f>IF([1]主干线!R7912="","",[1]主干线!R7912)</f>
        <v/>
      </c>
      <c r="E7912" t="str">
        <f>IF([1]主干线!S7912="","",[1]主干线!S7912)</f>
        <v/>
      </c>
      <c r="F7912" t="str">
        <f>IF([1]主干线!G7912="","",[1]主干线!G7912)</f>
        <v/>
      </c>
      <c r="G7912" t="str">
        <f>IF([1]主干线!H7912="","",[1]主干线!H7912)</f>
        <v/>
      </c>
    </row>
    <row r="7913" spans="1:7" x14ac:dyDescent="0.15">
      <c r="A7913" t="str">
        <f>IF([1]主干线!A7913="","",[1]主干线!A7913)</f>
        <v/>
      </c>
      <c r="B7913" t="str">
        <f>IF([1]主干线!B7913="","",[1]主干线!B7913)</f>
        <v/>
      </c>
      <c r="C7913" t="str">
        <f>IF([1]主干线!C7913="","",[1]主干线!C7913)</f>
        <v/>
      </c>
      <c r="D7913" t="str">
        <f>IF([1]主干线!R7913="","",[1]主干线!R7913)</f>
        <v/>
      </c>
      <c r="E7913" t="str">
        <f>IF([1]主干线!S7913="","",[1]主干线!S7913)</f>
        <v/>
      </c>
      <c r="F7913" t="str">
        <f>IF([1]主干线!G7913="","",[1]主干线!G7913)</f>
        <v/>
      </c>
      <c r="G7913" t="str">
        <f>IF([1]主干线!H7913="","",[1]主干线!H7913)</f>
        <v/>
      </c>
    </row>
    <row r="7914" spans="1:7" x14ac:dyDescent="0.15">
      <c r="A7914" t="str">
        <f>IF([1]主干线!A7914="","",[1]主干线!A7914)</f>
        <v/>
      </c>
      <c r="B7914" t="str">
        <f>IF([1]主干线!B7914="","",[1]主干线!B7914)</f>
        <v/>
      </c>
      <c r="C7914" t="str">
        <f>IF([1]主干线!C7914="","",[1]主干线!C7914)</f>
        <v/>
      </c>
      <c r="D7914" t="str">
        <f>IF([1]主干线!R7914="","",[1]主干线!R7914)</f>
        <v/>
      </c>
      <c r="E7914" t="str">
        <f>IF([1]主干线!S7914="","",[1]主干线!S7914)</f>
        <v/>
      </c>
      <c r="F7914" t="str">
        <f>IF([1]主干线!G7914="","",[1]主干线!G7914)</f>
        <v/>
      </c>
      <c r="G7914" t="str">
        <f>IF([1]主干线!H7914="","",[1]主干线!H7914)</f>
        <v/>
      </c>
    </row>
    <row r="7915" spans="1:7" x14ac:dyDescent="0.15">
      <c r="A7915" t="str">
        <f>IF([1]主干线!A7915="","",[1]主干线!A7915)</f>
        <v/>
      </c>
      <c r="B7915" t="str">
        <f>IF([1]主干线!B7915="","",[1]主干线!B7915)</f>
        <v/>
      </c>
      <c r="C7915" t="str">
        <f>IF([1]主干线!C7915="","",[1]主干线!C7915)</f>
        <v/>
      </c>
      <c r="D7915" t="str">
        <f>IF([1]主干线!R7915="","",[1]主干线!R7915)</f>
        <v/>
      </c>
      <c r="E7915" t="str">
        <f>IF([1]主干线!S7915="","",[1]主干线!S7915)</f>
        <v/>
      </c>
      <c r="F7915" t="str">
        <f>IF([1]主干线!G7915="","",[1]主干线!G7915)</f>
        <v/>
      </c>
      <c r="G7915" t="str">
        <f>IF([1]主干线!H7915="","",[1]主干线!H7915)</f>
        <v/>
      </c>
    </row>
    <row r="7916" spans="1:7" x14ac:dyDescent="0.15">
      <c r="A7916" t="str">
        <f>IF([1]主干线!A7916="","",[1]主干线!A7916)</f>
        <v/>
      </c>
      <c r="B7916" t="str">
        <f>IF([1]主干线!B7916="","",[1]主干线!B7916)</f>
        <v/>
      </c>
      <c r="C7916" t="str">
        <f>IF([1]主干线!C7916="","",[1]主干线!C7916)</f>
        <v/>
      </c>
      <c r="D7916" t="str">
        <f>IF([1]主干线!R7916="","",[1]主干线!R7916)</f>
        <v/>
      </c>
      <c r="E7916" t="str">
        <f>IF([1]主干线!S7916="","",[1]主干线!S7916)</f>
        <v/>
      </c>
      <c r="F7916" t="str">
        <f>IF([1]主干线!G7916="","",[1]主干线!G7916)</f>
        <v/>
      </c>
      <c r="G7916" t="str">
        <f>IF([1]主干线!H7916="","",[1]主干线!H7916)</f>
        <v/>
      </c>
    </row>
    <row r="7917" spans="1:7" x14ac:dyDescent="0.15">
      <c r="A7917" t="str">
        <f>IF([1]主干线!A7917="","",[1]主干线!A7917)</f>
        <v/>
      </c>
      <c r="B7917" t="str">
        <f>IF([1]主干线!B7917="","",[1]主干线!B7917)</f>
        <v/>
      </c>
      <c r="C7917" t="str">
        <f>IF([1]主干线!C7917="","",[1]主干线!C7917)</f>
        <v/>
      </c>
      <c r="D7917" t="str">
        <f>IF([1]主干线!R7917="","",[1]主干线!R7917)</f>
        <v/>
      </c>
      <c r="E7917" t="str">
        <f>IF([1]主干线!S7917="","",[1]主干线!S7917)</f>
        <v/>
      </c>
      <c r="F7917" t="str">
        <f>IF([1]主干线!G7917="","",[1]主干线!G7917)</f>
        <v/>
      </c>
      <c r="G7917" t="str">
        <f>IF([1]主干线!H7917="","",[1]主干线!H7917)</f>
        <v/>
      </c>
    </row>
    <row r="7918" spans="1:7" x14ac:dyDescent="0.15">
      <c r="A7918" t="str">
        <f>IF([1]主干线!A7918="","",[1]主干线!A7918)</f>
        <v/>
      </c>
      <c r="B7918" t="str">
        <f>IF([1]主干线!B7918="","",[1]主干线!B7918)</f>
        <v/>
      </c>
      <c r="C7918" t="str">
        <f>IF([1]主干线!C7918="","",[1]主干线!C7918)</f>
        <v/>
      </c>
      <c r="D7918" t="str">
        <f>IF([1]主干线!R7918="","",[1]主干线!R7918)</f>
        <v/>
      </c>
      <c r="E7918" t="str">
        <f>IF([1]主干线!S7918="","",[1]主干线!S7918)</f>
        <v/>
      </c>
      <c r="F7918" t="str">
        <f>IF([1]主干线!G7918="","",[1]主干线!G7918)</f>
        <v/>
      </c>
      <c r="G7918" t="str">
        <f>IF([1]主干线!H7918="","",[1]主干线!H7918)</f>
        <v/>
      </c>
    </row>
    <row r="7919" spans="1:7" x14ac:dyDescent="0.15">
      <c r="A7919" t="str">
        <f>IF([1]主干线!A7919="","",[1]主干线!A7919)</f>
        <v/>
      </c>
      <c r="B7919" t="str">
        <f>IF([1]主干线!B7919="","",[1]主干线!B7919)</f>
        <v/>
      </c>
      <c r="C7919" t="str">
        <f>IF([1]主干线!C7919="","",[1]主干线!C7919)</f>
        <v/>
      </c>
      <c r="D7919" t="str">
        <f>IF([1]主干线!R7919="","",[1]主干线!R7919)</f>
        <v/>
      </c>
      <c r="E7919" t="str">
        <f>IF([1]主干线!S7919="","",[1]主干线!S7919)</f>
        <v/>
      </c>
      <c r="F7919" t="str">
        <f>IF([1]主干线!G7919="","",[1]主干线!G7919)</f>
        <v/>
      </c>
      <c r="G7919" t="str">
        <f>IF([1]主干线!H7919="","",[1]主干线!H7919)</f>
        <v/>
      </c>
    </row>
    <row r="7920" spans="1:7" x14ac:dyDescent="0.15">
      <c r="A7920" t="str">
        <f>IF([1]主干线!A7920="","",[1]主干线!A7920)</f>
        <v/>
      </c>
      <c r="B7920" t="str">
        <f>IF([1]主干线!B7920="","",[1]主干线!B7920)</f>
        <v/>
      </c>
      <c r="C7920" t="str">
        <f>IF([1]主干线!C7920="","",[1]主干线!C7920)</f>
        <v/>
      </c>
      <c r="D7920" t="str">
        <f>IF([1]主干线!R7920="","",[1]主干线!R7920)</f>
        <v/>
      </c>
      <c r="E7920" t="str">
        <f>IF([1]主干线!S7920="","",[1]主干线!S7920)</f>
        <v/>
      </c>
      <c r="F7920" t="str">
        <f>IF([1]主干线!G7920="","",[1]主干线!G7920)</f>
        <v/>
      </c>
      <c r="G7920" t="str">
        <f>IF([1]主干线!H7920="","",[1]主干线!H7920)</f>
        <v/>
      </c>
    </row>
    <row r="7921" spans="1:7" x14ac:dyDescent="0.15">
      <c r="A7921" t="str">
        <f>IF([1]主干线!A7921="","",[1]主干线!A7921)</f>
        <v/>
      </c>
      <c r="B7921" t="str">
        <f>IF([1]主干线!B7921="","",[1]主干线!B7921)</f>
        <v/>
      </c>
      <c r="C7921" t="str">
        <f>IF([1]主干线!C7921="","",[1]主干线!C7921)</f>
        <v/>
      </c>
      <c r="D7921" t="str">
        <f>IF([1]主干线!R7921="","",[1]主干线!R7921)</f>
        <v/>
      </c>
      <c r="E7921" t="str">
        <f>IF([1]主干线!S7921="","",[1]主干线!S7921)</f>
        <v/>
      </c>
      <c r="F7921" t="str">
        <f>IF([1]主干线!G7921="","",[1]主干线!G7921)</f>
        <v/>
      </c>
      <c r="G7921" t="str">
        <f>IF([1]主干线!H7921="","",[1]主干线!H7921)</f>
        <v/>
      </c>
    </row>
    <row r="7922" spans="1:7" x14ac:dyDescent="0.15">
      <c r="A7922" t="str">
        <f>IF([1]主干线!A7922="","",[1]主干线!A7922)</f>
        <v/>
      </c>
      <c r="B7922" t="str">
        <f>IF([1]主干线!B7922="","",[1]主干线!B7922)</f>
        <v/>
      </c>
      <c r="C7922" t="str">
        <f>IF([1]主干线!C7922="","",[1]主干线!C7922)</f>
        <v/>
      </c>
      <c r="D7922" t="str">
        <f>IF([1]主干线!R7922="","",[1]主干线!R7922)</f>
        <v/>
      </c>
      <c r="E7922" t="str">
        <f>IF([1]主干线!S7922="","",[1]主干线!S7922)</f>
        <v/>
      </c>
      <c r="F7922" t="str">
        <f>IF([1]主干线!G7922="","",[1]主干线!G7922)</f>
        <v/>
      </c>
      <c r="G7922" t="str">
        <f>IF([1]主干线!H7922="","",[1]主干线!H7922)</f>
        <v/>
      </c>
    </row>
    <row r="7923" spans="1:7" x14ac:dyDescent="0.15">
      <c r="A7923" t="str">
        <f>IF([1]主干线!A7923="","",[1]主干线!A7923)</f>
        <v/>
      </c>
      <c r="B7923" t="str">
        <f>IF([1]主干线!B7923="","",[1]主干线!B7923)</f>
        <v/>
      </c>
      <c r="C7923" t="str">
        <f>IF([1]主干线!C7923="","",[1]主干线!C7923)</f>
        <v/>
      </c>
      <c r="D7923" t="str">
        <f>IF([1]主干线!R7923="","",[1]主干线!R7923)</f>
        <v/>
      </c>
      <c r="E7923" t="str">
        <f>IF([1]主干线!S7923="","",[1]主干线!S7923)</f>
        <v/>
      </c>
      <c r="F7923" t="str">
        <f>IF([1]主干线!G7923="","",[1]主干线!G7923)</f>
        <v/>
      </c>
      <c r="G7923" t="str">
        <f>IF([1]主干线!H7923="","",[1]主干线!H7923)</f>
        <v/>
      </c>
    </row>
    <row r="7924" spans="1:7" x14ac:dyDescent="0.15">
      <c r="A7924" t="str">
        <f>IF([1]主干线!A7924="","",[1]主干线!A7924)</f>
        <v/>
      </c>
      <c r="B7924" t="str">
        <f>IF([1]主干线!B7924="","",[1]主干线!B7924)</f>
        <v/>
      </c>
      <c r="C7924" t="str">
        <f>IF([1]主干线!C7924="","",[1]主干线!C7924)</f>
        <v/>
      </c>
      <c r="D7924" t="str">
        <f>IF([1]主干线!R7924="","",[1]主干线!R7924)</f>
        <v/>
      </c>
      <c r="E7924" t="str">
        <f>IF([1]主干线!S7924="","",[1]主干线!S7924)</f>
        <v/>
      </c>
      <c r="F7924" t="str">
        <f>IF([1]主干线!G7924="","",[1]主干线!G7924)</f>
        <v/>
      </c>
      <c r="G7924" t="str">
        <f>IF([1]主干线!H7924="","",[1]主干线!H7924)</f>
        <v/>
      </c>
    </row>
    <row r="7925" spans="1:7" x14ac:dyDescent="0.15">
      <c r="A7925" t="str">
        <f>IF([1]主干线!A7925="","",[1]主干线!A7925)</f>
        <v/>
      </c>
      <c r="B7925" t="str">
        <f>IF([1]主干线!B7925="","",[1]主干线!B7925)</f>
        <v/>
      </c>
      <c r="C7925" t="str">
        <f>IF([1]主干线!C7925="","",[1]主干线!C7925)</f>
        <v/>
      </c>
      <c r="D7925" t="str">
        <f>IF([1]主干线!R7925="","",[1]主干线!R7925)</f>
        <v/>
      </c>
      <c r="E7925" t="str">
        <f>IF([1]主干线!S7925="","",[1]主干线!S7925)</f>
        <v/>
      </c>
      <c r="F7925" t="str">
        <f>IF([1]主干线!G7925="","",[1]主干线!G7925)</f>
        <v/>
      </c>
      <c r="G7925" t="str">
        <f>IF([1]主干线!H7925="","",[1]主干线!H7925)</f>
        <v/>
      </c>
    </row>
    <row r="7926" spans="1:7" x14ac:dyDescent="0.15">
      <c r="A7926" t="str">
        <f>IF([1]主干线!A7926="","",[1]主干线!A7926)</f>
        <v/>
      </c>
      <c r="B7926" t="str">
        <f>IF([1]主干线!B7926="","",[1]主干线!B7926)</f>
        <v/>
      </c>
      <c r="C7926" t="str">
        <f>IF([1]主干线!C7926="","",[1]主干线!C7926)</f>
        <v/>
      </c>
      <c r="D7926" t="str">
        <f>IF([1]主干线!R7926="","",[1]主干线!R7926)</f>
        <v/>
      </c>
      <c r="E7926" t="str">
        <f>IF([1]主干线!S7926="","",[1]主干线!S7926)</f>
        <v/>
      </c>
      <c r="F7926" t="str">
        <f>IF([1]主干线!G7926="","",[1]主干线!G7926)</f>
        <v/>
      </c>
      <c r="G7926" t="str">
        <f>IF([1]主干线!H7926="","",[1]主干线!H7926)</f>
        <v/>
      </c>
    </row>
    <row r="7927" spans="1:7" x14ac:dyDescent="0.15">
      <c r="A7927" t="str">
        <f>IF([1]主干线!A7927="","",[1]主干线!A7927)</f>
        <v/>
      </c>
      <c r="B7927" t="str">
        <f>IF([1]主干线!B7927="","",[1]主干线!B7927)</f>
        <v/>
      </c>
      <c r="C7927" t="str">
        <f>IF([1]主干线!C7927="","",[1]主干线!C7927)</f>
        <v/>
      </c>
      <c r="D7927" t="str">
        <f>IF([1]主干线!R7927="","",[1]主干线!R7927)</f>
        <v/>
      </c>
      <c r="E7927" t="str">
        <f>IF([1]主干线!S7927="","",[1]主干线!S7927)</f>
        <v/>
      </c>
      <c r="F7927" t="str">
        <f>IF([1]主干线!G7927="","",[1]主干线!G7927)</f>
        <v/>
      </c>
      <c r="G7927" t="str">
        <f>IF([1]主干线!H7927="","",[1]主干线!H7927)</f>
        <v/>
      </c>
    </row>
    <row r="7928" spans="1:7" x14ac:dyDescent="0.15">
      <c r="A7928" t="str">
        <f>IF([1]主干线!A7928="","",[1]主干线!A7928)</f>
        <v/>
      </c>
      <c r="B7928" t="str">
        <f>IF([1]主干线!B7928="","",[1]主干线!B7928)</f>
        <v/>
      </c>
      <c r="C7928" t="str">
        <f>IF([1]主干线!C7928="","",[1]主干线!C7928)</f>
        <v/>
      </c>
      <c r="D7928" t="str">
        <f>IF([1]主干线!R7928="","",[1]主干线!R7928)</f>
        <v/>
      </c>
      <c r="E7928" t="str">
        <f>IF([1]主干线!S7928="","",[1]主干线!S7928)</f>
        <v/>
      </c>
      <c r="F7928" t="str">
        <f>IF([1]主干线!G7928="","",[1]主干线!G7928)</f>
        <v/>
      </c>
      <c r="G7928" t="str">
        <f>IF([1]主干线!H7928="","",[1]主干线!H7928)</f>
        <v/>
      </c>
    </row>
    <row r="7929" spans="1:7" x14ac:dyDescent="0.15">
      <c r="A7929" t="str">
        <f>IF([1]主干线!A7929="","",[1]主干线!A7929)</f>
        <v/>
      </c>
      <c r="B7929" t="str">
        <f>IF([1]主干线!B7929="","",[1]主干线!B7929)</f>
        <v/>
      </c>
      <c r="C7929" t="str">
        <f>IF([1]主干线!C7929="","",[1]主干线!C7929)</f>
        <v/>
      </c>
      <c r="D7929" t="str">
        <f>IF([1]主干线!R7929="","",[1]主干线!R7929)</f>
        <v/>
      </c>
      <c r="E7929" t="str">
        <f>IF([1]主干线!S7929="","",[1]主干线!S7929)</f>
        <v/>
      </c>
      <c r="F7929" t="str">
        <f>IF([1]主干线!G7929="","",[1]主干线!G7929)</f>
        <v/>
      </c>
      <c r="G7929" t="str">
        <f>IF([1]主干线!H7929="","",[1]主干线!H7929)</f>
        <v/>
      </c>
    </row>
    <row r="7930" spans="1:7" x14ac:dyDescent="0.15">
      <c r="A7930" t="str">
        <f>IF([1]主干线!A7930="","",[1]主干线!A7930)</f>
        <v/>
      </c>
      <c r="B7930" t="str">
        <f>IF([1]主干线!B7930="","",[1]主干线!B7930)</f>
        <v/>
      </c>
      <c r="C7930" t="str">
        <f>IF([1]主干线!C7930="","",[1]主干线!C7930)</f>
        <v/>
      </c>
      <c r="D7930" t="str">
        <f>IF([1]主干线!R7930="","",[1]主干线!R7930)</f>
        <v/>
      </c>
      <c r="E7930" t="str">
        <f>IF([1]主干线!S7930="","",[1]主干线!S7930)</f>
        <v/>
      </c>
      <c r="F7930" t="str">
        <f>IF([1]主干线!G7930="","",[1]主干线!G7930)</f>
        <v/>
      </c>
      <c r="G7930" t="str">
        <f>IF([1]主干线!H7930="","",[1]主干线!H7930)</f>
        <v/>
      </c>
    </row>
    <row r="7931" spans="1:7" x14ac:dyDescent="0.15">
      <c r="A7931" t="str">
        <f>IF([1]主干线!A7931="","",[1]主干线!A7931)</f>
        <v/>
      </c>
      <c r="B7931" t="str">
        <f>IF([1]主干线!B7931="","",[1]主干线!B7931)</f>
        <v/>
      </c>
      <c r="C7931" t="str">
        <f>IF([1]主干线!C7931="","",[1]主干线!C7931)</f>
        <v/>
      </c>
      <c r="D7931" t="str">
        <f>IF([1]主干线!R7931="","",[1]主干线!R7931)</f>
        <v/>
      </c>
      <c r="E7931" t="str">
        <f>IF([1]主干线!S7931="","",[1]主干线!S7931)</f>
        <v/>
      </c>
      <c r="F7931" t="str">
        <f>IF([1]主干线!G7931="","",[1]主干线!G7931)</f>
        <v/>
      </c>
      <c r="G7931" t="str">
        <f>IF([1]主干线!H7931="","",[1]主干线!H7931)</f>
        <v/>
      </c>
    </row>
    <row r="7932" spans="1:7" x14ac:dyDescent="0.15">
      <c r="A7932" t="str">
        <f>IF([1]主干线!A7932="","",[1]主干线!A7932)</f>
        <v/>
      </c>
      <c r="B7932" t="str">
        <f>IF([1]主干线!B7932="","",[1]主干线!B7932)</f>
        <v/>
      </c>
      <c r="C7932" t="str">
        <f>IF([1]主干线!C7932="","",[1]主干线!C7932)</f>
        <v/>
      </c>
      <c r="D7932" t="str">
        <f>IF([1]主干线!R7932="","",[1]主干线!R7932)</f>
        <v/>
      </c>
      <c r="E7932" t="str">
        <f>IF([1]主干线!S7932="","",[1]主干线!S7932)</f>
        <v/>
      </c>
      <c r="F7932" t="str">
        <f>IF([1]主干线!G7932="","",[1]主干线!G7932)</f>
        <v/>
      </c>
      <c r="G7932" t="str">
        <f>IF([1]主干线!H7932="","",[1]主干线!H7932)</f>
        <v/>
      </c>
    </row>
    <row r="7933" spans="1:7" x14ac:dyDescent="0.15">
      <c r="A7933" t="str">
        <f>IF([1]主干线!A7933="","",[1]主干线!A7933)</f>
        <v/>
      </c>
      <c r="B7933" t="str">
        <f>IF([1]主干线!B7933="","",[1]主干线!B7933)</f>
        <v/>
      </c>
      <c r="C7933" t="str">
        <f>IF([1]主干线!C7933="","",[1]主干线!C7933)</f>
        <v/>
      </c>
      <c r="D7933" t="str">
        <f>IF([1]主干线!R7933="","",[1]主干线!R7933)</f>
        <v/>
      </c>
      <c r="E7933" t="str">
        <f>IF([1]主干线!S7933="","",[1]主干线!S7933)</f>
        <v/>
      </c>
      <c r="F7933" t="str">
        <f>IF([1]主干线!G7933="","",[1]主干线!G7933)</f>
        <v/>
      </c>
      <c r="G7933" t="str">
        <f>IF([1]主干线!H7933="","",[1]主干线!H7933)</f>
        <v/>
      </c>
    </row>
    <row r="7934" spans="1:7" x14ac:dyDescent="0.15">
      <c r="A7934" t="str">
        <f>IF([1]主干线!A7934="","",[1]主干线!A7934)</f>
        <v/>
      </c>
      <c r="B7934" t="str">
        <f>IF([1]主干线!B7934="","",[1]主干线!B7934)</f>
        <v/>
      </c>
      <c r="C7934" t="str">
        <f>IF([1]主干线!C7934="","",[1]主干线!C7934)</f>
        <v/>
      </c>
      <c r="D7934" t="str">
        <f>IF([1]主干线!R7934="","",[1]主干线!R7934)</f>
        <v/>
      </c>
      <c r="E7934" t="str">
        <f>IF([1]主干线!S7934="","",[1]主干线!S7934)</f>
        <v/>
      </c>
      <c r="F7934" t="str">
        <f>IF([1]主干线!G7934="","",[1]主干线!G7934)</f>
        <v/>
      </c>
      <c r="G7934" t="str">
        <f>IF([1]主干线!H7934="","",[1]主干线!H7934)</f>
        <v/>
      </c>
    </row>
    <row r="7935" spans="1:7" x14ac:dyDescent="0.15">
      <c r="A7935" t="str">
        <f>IF([1]主干线!A7935="","",[1]主干线!A7935)</f>
        <v/>
      </c>
      <c r="B7935" t="str">
        <f>IF([1]主干线!B7935="","",[1]主干线!B7935)</f>
        <v/>
      </c>
      <c r="C7935" t="str">
        <f>IF([1]主干线!C7935="","",[1]主干线!C7935)</f>
        <v/>
      </c>
      <c r="D7935" t="str">
        <f>IF([1]主干线!R7935="","",[1]主干线!R7935)</f>
        <v/>
      </c>
      <c r="E7935" t="str">
        <f>IF([1]主干线!S7935="","",[1]主干线!S7935)</f>
        <v/>
      </c>
      <c r="F7935" t="str">
        <f>IF([1]主干线!G7935="","",[1]主干线!G7935)</f>
        <v/>
      </c>
      <c r="G7935" t="str">
        <f>IF([1]主干线!H7935="","",[1]主干线!H7935)</f>
        <v/>
      </c>
    </row>
    <row r="7936" spans="1:7" x14ac:dyDescent="0.15">
      <c r="A7936" t="str">
        <f>IF([1]主干线!A7936="","",[1]主干线!A7936)</f>
        <v/>
      </c>
      <c r="B7936" t="str">
        <f>IF([1]主干线!B7936="","",[1]主干线!B7936)</f>
        <v/>
      </c>
      <c r="C7936" t="str">
        <f>IF([1]主干线!C7936="","",[1]主干线!C7936)</f>
        <v/>
      </c>
      <c r="D7936" t="str">
        <f>IF([1]主干线!R7936="","",[1]主干线!R7936)</f>
        <v/>
      </c>
      <c r="E7936" t="str">
        <f>IF([1]主干线!S7936="","",[1]主干线!S7936)</f>
        <v/>
      </c>
      <c r="F7936" t="str">
        <f>IF([1]主干线!G7936="","",[1]主干线!G7936)</f>
        <v/>
      </c>
      <c r="G7936" t="str">
        <f>IF([1]主干线!H7936="","",[1]主干线!H7936)</f>
        <v/>
      </c>
    </row>
    <row r="7937" spans="1:7" x14ac:dyDescent="0.15">
      <c r="A7937" t="str">
        <f>IF([1]主干线!A7937="","",[1]主干线!A7937)</f>
        <v/>
      </c>
      <c r="B7937" t="str">
        <f>IF([1]主干线!B7937="","",[1]主干线!B7937)</f>
        <v/>
      </c>
      <c r="C7937" t="str">
        <f>IF([1]主干线!C7937="","",[1]主干线!C7937)</f>
        <v/>
      </c>
      <c r="D7937" t="str">
        <f>IF([1]主干线!R7937="","",[1]主干线!R7937)</f>
        <v/>
      </c>
      <c r="E7937" t="str">
        <f>IF([1]主干线!S7937="","",[1]主干线!S7937)</f>
        <v/>
      </c>
      <c r="F7937" t="str">
        <f>IF([1]主干线!G7937="","",[1]主干线!G7937)</f>
        <v/>
      </c>
      <c r="G7937" t="str">
        <f>IF([1]主干线!H7937="","",[1]主干线!H7937)</f>
        <v/>
      </c>
    </row>
    <row r="7938" spans="1:7" x14ac:dyDescent="0.15">
      <c r="A7938" t="str">
        <f>IF([1]主干线!A7938="","",[1]主干线!A7938)</f>
        <v/>
      </c>
      <c r="B7938" t="str">
        <f>IF([1]主干线!B7938="","",[1]主干线!B7938)</f>
        <v/>
      </c>
      <c r="C7938" t="str">
        <f>IF([1]主干线!C7938="","",[1]主干线!C7938)</f>
        <v/>
      </c>
      <c r="D7938" t="str">
        <f>IF([1]主干线!R7938="","",[1]主干线!R7938)</f>
        <v/>
      </c>
      <c r="E7938" t="str">
        <f>IF([1]主干线!S7938="","",[1]主干线!S7938)</f>
        <v/>
      </c>
      <c r="F7938" t="str">
        <f>IF([1]主干线!G7938="","",[1]主干线!G7938)</f>
        <v/>
      </c>
      <c r="G7938" t="str">
        <f>IF([1]主干线!H7938="","",[1]主干线!H7938)</f>
        <v/>
      </c>
    </row>
    <row r="7939" spans="1:7" x14ac:dyDescent="0.15">
      <c r="A7939" t="str">
        <f>IF([1]主干线!A7939="","",[1]主干线!A7939)</f>
        <v/>
      </c>
      <c r="B7939" t="str">
        <f>IF([1]主干线!B7939="","",[1]主干线!B7939)</f>
        <v/>
      </c>
      <c r="C7939" t="str">
        <f>IF([1]主干线!C7939="","",[1]主干线!C7939)</f>
        <v/>
      </c>
      <c r="D7939" t="str">
        <f>IF([1]主干线!R7939="","",[1]主干线!R7939)</f>
        <v/>
      </c>
      <c r="E7939" t="str">
        <f>IF([1]主干线!S7939="","",[1]主干线!S7939)</f>
        <v/>
      </c>
      <c r="F7939" t="str">
        <f>IF([1]主干线!G7939="","",[1]主干线!G7939)</f>
        <v/>
      </c>
      <c r="G7939" t="str">
        <f>IF([1]主干线!H7939="","",[1]主干线!H7939)</f>
        <v/>
      </c>
    </row>
    <row r="7940" spans="1:7" x14ac:dyDescent="0.15">
      <c r="A7940" t="str">
        <f>IF([1]主干线!A7940="","",[1]主干线!A7940)</f>
        <v/>
      </c>
      <c r="B7940" t="str">
        <f>IF([1]主干线!B7940="","",[1]主干线!B7940)</f>
        <v/>
      </c>
      <c r="C7940" t="str">
        <f>IF([1]主干线!C7940="","",[1]主干线!C7940)</f>
        <v/>
      </c>
      <c r="D7940" t="str">
        <f>IF([1]主干线!R7940="","",[1]主干线!R7940)</f>
        <v/>
      </c>
      <c r="E7940" t="str">
        <f>IF([1]主干线!S7940="","",[1]主干线!S7940)</f>
        <v/>
      </c>
      <c r="F7940" t="str">
        <f>IF([1]主干线!G7940="","",[1]主干线!G7940)</f>
        <v/>
      </c>
      <c r="G7940" t="str">
        <f>IF([1]主干线!H7940="","",[1]主干线!H7940)</f>
        <v/>
      </c>
    </row>
    <row r="7941" spans="1:7" x14ac:dyDescent="0.15">
      <c r="A7941" t="str">
        <f>IF([1]主干线!A7941="","",[1]主干线!A7941)</f>
        <v/>
      </c>
      <c r="B7941" t="str">
        <f>IF([1]主干线!B7941="","",[1]主干线!B7941)</f>
        <v/>
      </c>
      <c r="C7941" t="str">
        <f>IF([1]主干线!C7941="","",[1]主干线!C7941)</f>
        <v/>
      </c>
      <c r="D7941" t="str">
        <f>IF([1]主干线!R7941="","",[1]主干线!R7941)</f>
        <v/>
      </c>
      <c r="E7941" t="str">
        <f>IF([1]主干线!S7941="","",[1]主干线!S7941)</f>
        <v/>
      </c>
      <c r="F7941" t="str">
        <f>IF([1]主干线!G7941="","",[1]主干线!G7941)</f>
        <v/>
      </c>
      <c r="G7941" t="str">
        <f>IF([1]主干线!H7941="","",[1]主干线!H7941)</f>
        <v/>
      </c>
    </row>
    <row r="7942" spans="1:7" x14ac:dyDescent="0.15">
      <c r="A7942" t="str">
        <f>IF([1]主干线!A7942="","",[1]主干线!A7942)</f>
        <v/>
      </c>
      <c r="B7942" t="str">
        <f>IF([1]主干线!B7942="","",[1]主干线!B7942)</f>
        <v/>
      </c>
      <c r="C7942" t="str">
        <f>IF([1]主干线!C7942="","",[1]主干线!C7942)</f>
        <v/>
      </c>
      <c r="D7942" t="str">
        <f>IF([1]主干线!R7942="","",[1]主干线!R7942)</f>
        <v/>
      </c>
      <c r="E7942" t="str">
        <f>IF([1]主干线!S7942="","",[1]主干线!S7942)</f>
        <v/>
      </c>
      <c r="F7942" t="str">
        <f>IF([1]主干线!G7942="","",[1]主干线!G7942)</f>
        <v/>
      </c>
      <c r="G7942" t="str">
        <f>IF([1]主干线!H7942="","",[1]主干线!H7942)</f>
        <v/>
      </c>
    </row>
    <row r="7943" spans="1:7" x14ac:dyDescent="0.15">
      <c r="A7943" t="str">
        <f>IF([1]主干线!A7943="","",[1]主干线!A7943)</f>
        <v/>
      </c>
      <c r="B7943" t="str">
        <f>IF([1]主干线!B7943="","",[1]主干线!B7943)</f>
        <v/>
      </c>
      <c r="C7943" t="str">
        <f>IF([1]主干线!C7943="","",[1]主干线!C7943)</f>
        <v/>
      </c>
      <c r="D7943" t="str">
        <f>IF([1]主干线!R7943="","",[1]主干线!R7943)</f>
        <v/>
      </c>
      <c r="E7943" t="str">
        <f>IF([1]主干线!S7943="","",[1]主干线!S7943)</f>
        <v/>
      </c>
      <c r="F7943" t="str">
        <f>IF([1]主干线!G7943="","",[1]主干线!G7943)</f>
        <v/>
      </c>
      <c r="G7943" t="str">
        <f>IF([1]主干线!H7943="","",[1]主干线!H7943)</f>
        <v/>
      </c>
    </row>
    <row r="7944" spans="1:7" x14ac:dyDescent="0.15">
      <c r="A7944" t="str">
        <f>IF([1]主干线!A7944="","",[1]主干线!A7944)</f>
        <v/>
      </c>
      <c r="B7944" t="str">
        <f>IF([1]主干线!B7944="","",[1]主干线!B7944)</f>
        <v/>
      </c>
      <c r="C7944" t="str">
        <f>IF([1]主干线!C7944="","",[1]主干线!C7944)</f>
        <v/>
      </c>
      <c r="D7944" t="str">
        <f>IF([1]主干线!R7944="","",[1]主干线!R7944)</f>
        <v/>
      </c>
      <c r="E7944" t="str">
        <f>IF([1]主干线!S7944="","",[1]主干线!S7944)</f>
        <v/>
      </c>
      <c r="F7944" t="str">
        <f>IF([1]主干线!G7944="","",[1]主干线!G7944)</f>
        <v/>
      </c>
      <c r="G7944" t="str">
        <f>IF([1]主干线!H7944="","",[1]主干线!H7944)</f>
        <v/>
      </c>
    </row>
    <row r="7945" spans="1:7" x14ac:dyDescent="0.15">
      <c r="A7945" t="str">
        <f>IF([1]主干线!A7945="","",[1]主干线!A7945)</f>
        <v/>
      </c>
      <c r="B7945" t="str">
        <f>IF([1]主干线!B7945="","",[1]主干线!B7945)</f>
        <v/>
      </c>
      <c r="C7945" t="str">
        <f>IF([1]主干线!C7945="","",[1]主干线!C7945)</f>
        <v/>
      </c>
      <c r="D7945" t="str">
        <f>IF([1]主干线!R7945="","",[1]主干线!R7945)</f>
        <v/>
      </c>
      <c r="E7945" t="str">
        <f>IF([1]主干线!S7945="","",[1]主干线!S7945)</f>
        <v/>
      </c>
      <c r="F7945" t="str">
        <f>IF([1]主干线!G7945="","",[1]主干线!G7945)</f>
        <v/>
      </c>
      <c r="G7945" t="str">
        <f>IF([1]主干线!H7945="","",[1]主干线!H7945)</f>
        <v/>
      </c>
    </row>
    <row r="7946" spans="1:7" x14ac:dyDescent="0.15">
      <c r="A7946" t="str">
        <f>IF([1]主干线!A7946="","",[1]主干线!A7946)</f>
        <v/>
      </c>
      <c r="B7946" t="str">
        <f>IF([1]主干线!B7946="","",[1]主干线!B7946)</f>
        <v/>
      </c>
      <c r="C7946" t="str">
        <f>IF([1]主干线!C7946="","",[1]主干线!C7946)</f>
        <v/>
      </c>
      <c r="D7946" t="str">
        <f>IF([1]主干线!R7946="","",[1]主干线!R7946)</f>
        <v/>
      </c>
      <c r="E7946" t="str">
        <f>IF([1]主干线!S7946="","",[1]主干线!S7946)</f>
        <v/>
      </c>
      <c r="F7946" t="str">
        <f>IF([1]主干线!G7946="","",[1]主干线!G7946)</f>
        <v/>
      </c>
      <c r="G7946" t="str">
        <f>IF([1]主干线!H7946="","",[1]主干线!H7946)</f>
        <v/>
      </c>
    </row>
    <row r="7947" spans="1:7" x14ac:dyDescent="0.15">
      <c r="A7947" t="str">
        <f>IF([1]主干线!A7947="","",[1]主干线!A7947)</f>
        <v/>
      </c>
      <c r="B7947" t="str">
        <f>IF([1]主干线!B7947="","",[1]主干线!B7947)</f>
        <v/>
      </c>
      <c r="C7947" t="str">
        <f>IF([1]主干线!C7947="","",[1]主干线!C7947)</f>
        <v/>
      </c>
      <c r="D7947" t="str">
        <f>IF([1]主干线!R7947="","",[1]主干线!R7947)</f>
        <v/>
      </c>
      <c r="E7947" t="str">
        <f>IF([1]主干线!S7947="","",[1]主干线!S7947)</f>
        <v/>
      </c>
      <c r="F7947" t="str">
        <f>IF([1]主干线!G7947="","",[1]主干线!G7947)</f>
        <v/>
      </c>
      <c r="G7947" t="str">
        <f>IF([1]主干线!H7947="","",[1]主干线!H7947)</f>
        <v/>
      </c>
    </row>
    <row r="7948" spans="1:7" x14ac:dyDescent="0.15">
      <c r="A7948" t="str">
        <f>IF([1]主干线!A7948="","",[1]主干线!A7948)</f>
        <v/>
      </c>
      <c r="B7948" t="str">
        <f>IF([1]主干线!B7948="","",[1]主干线!B7948)</f>
        <v/>
      </c>
      <c r="C7948" t="str">
        <f>IF([1]主干线!C7948="","",[1]主干线!C7948)</f>
        <v/>
      </c>
      <c r="D7948" t="str">
        <f>IF([1]主干线!R7948="","",[1]主干线!R7948)</f>
        <v/>
      </c>
      <c r="E7948" t="str">
        <f>IF([1]主干线!S7948="","",[1]主干线!S7948)</f>
        <v/>
      </c>
      <c r="F7948" t="str">
        <f>IF([1]主干线!G7948="","",[1]主干线!G7948)</f>
        <v/>
      </c>
      <c r="G7948" t="str">
        <f>IF([1]主干线!H7948="","",[1]主干线!H7948)</f>
        <v/>
      </c>
    </row>
    <row r="7949" spans="1:7" x14ac:dyDescent="0.15">
      <c r="A7949" t="str">
        <f>IF([1]主干线!A7949="","",[1]主干线!A7949)</f>
        <v/>
      </c>
      <c r="B7949" t="str">
        <f>IF([1]主干线!B7949="","",[1]主干线!B7949)</f>
        <v/>
      </c>
      <c r="C7949" t="str">
        <f>IF([1]主干线!C7949="","",[1]主干线!C7949)</f>
        <v/>
      </c>
      <c r="D7949" t="str">
        <f>IF([1]主干线!R7949="","",[1]主干线!R7949)</f>
        <v/>
      </c>
      <c r="E7949" t="str">
        <f>IF([1]主干线!S7949="","",[1]主干线!S7949)</f>
        <v/>
      </c>
      <c r="F7949" t="str">
        <f>IF([1]主干线!G7949="","",[1]主干线!G7949)</f>
        <v/>
      </c>
      <c r="G7949" t="str">
        <f>IF([1]主干线!H7949="","",[1]主干线!H7949)</f>
        <v/>
      </c>
    </row>
    <row r="7950" spans="1:7" x14ac:dyDescent="0.15">
      <c r="A7950" t="str">
        <f>IF([1]主干线!A7950="","",[1]主干线!A7950)</f>
        <v/>
      </c>
      <c r="B7950" t="str">
        <f>IF([1]主干线!B7950="","",[1]主干线!B7950)</f>
        <v/>
      </c>
      <c r="C7950" t="str">
        <f>IF([1]主干线!C7950="","",[1]主干线!C7950)</f>
        <v/>
      </c>
      <c r="D7950" t="str">
        <f>IF([1]主干线!R7950="","",[1]主干线!R7950)</f>
        <v/>
      </c>
      <c r="E7950" t="str">
        <f>IF([1]主干线!S7950="","",[1]主干线!S7950)</f>
        <v/>
      </c>
      <c r="F7950" t="str">
        <f>IF([1]主干线!G7950="","",[1]主干线!G7950)</f>
        <v/>
      </c>
      <c r="G7950" t="str">
        <f>IF([1]主干线!H7950="","",[1]主干线!H7950)</f>
        <v/>
      </c>
    </row>
    <row r="7951" spans="1:7" x14ac:dyDescent="0.15">
      <c r="A7951" t="str">
        <f>IF([1]主干线!A7951="","",[1]主干线!A7951)</f>
        <v/>
      </c>
      <c r="B7951" t="str">
        <f>IF([1]主干线!B7951="","",[1]主干线!B7951)</f>
        <v/>
      </c>
      <c r="C7951" t="str">
        <f>IF([1]主干线!C7951="","",[1]主干线!C7951)</f>
        <v/>
      </c>
      <c r="D7951" t="str">
        <f>IF([1]主干线!R7951="","",[1]主干线!R7951)</f>
        <v/>
      </c>
      <c r="E7951" t="str">
        <f>IF([1]主干线!S7951="","",[1]主干线!S7951)</f>
        <v/>
      </c>
      <c r="F7951" t="str">
        <f>IF([1]主干线!G7951="","",[1]主干线!G7951)</f>
        <v/>
      </c>
      <c r="G7951" t="str">
        <f>IF([1]主干线!H7951="","",[1]主干线!H7951)</f>
        <v/>
      </c>
    </row>
    <row r="7952" spans="1:7" x14ac:dyDescent="0.15">
      <c r="A7952" t="str">
        <f>IF([1]主干线!A7952="","",[1]主干线!A7952)</f>
        <v/>
      </c>
      <c r="B7952" t="str">
        <f>IF([1]主干线!B7952="","",[1]主干线!B7952)</f>
        <v/>
      </c>
      <c r="C7952" t="str">
        <f>IF([1]主干线!C7952="","",[1]主干线!C7952)</f>
        <v/>
      </c>
      <c r="D7952" t="str">
        <f>IF([1]主干线!R7952="","",[1]主干线!R7952)</f>
        <v/>
      </c>
      <c r="E7952" t="str">
        <f>IF([1]主干线!S7952="","",[1]主干线!S7952)</f>
        <v/>
      </c>
      <c r="F7952" t="str">
        <f>IF([1]主干线!G7952="","",[1]主干线!G7952)</f>
        <v/>
      </c>
      <c r="G7952" t="str">
        <f>IF([1]主干线!H7952="","",[1]主干线!H7952)</f>
        <v/>
      </c>
    </row>
    <row r="7953" spans="1:7" x14ac:dyDescent="0.15">
      <c r="A7953" t="str">
        <f>IF([1]主干线!A7953="","",[1]主干线!A7953)</f>
        <v/>
      </c>
      <c r="B7953" t="str">
        <f>IF([1]主干线!B7953="","",[1]主干线!B7953)</f>
        <v/>
      </c>
      <c r="C7953" t="str">
        <f>IF([1]主干线!C7953="","",[1]主干线!C7953)</f>
        <v/>
      </c>
      <c r="D7953" t="str">
        <f>IF([1]主干线!R7953="","",[1]主干线!R7953)</f>
        <v/>
      </c>
      <c r="E7953" t="str">
        <f>IF([1]主干线!S7953="","",[1]主干线!S7953)</f>
        <v/>
      </c>
      <c r="F7953" t="str">
        <f>IF([1]主干线!G7953="","",[1]主干线!G7953)</f>
        <v/>
      </c>
      <c r="G7953" t="str">
        <f>IF([1]主干线!H7953="","",[1]主干线!H7953)</f>
        <v/>
      </c>
    </row>
    <row r="7954" spans="1:7" x14ac:dyDescent="0.15">
      <c r="A7954" t="str">
        <f>IF([1]主干线!A7954="","",[1]主干线!A7954)</f>
        <v/>
      </c>
      <c r="B7954" t="str">
        <f>IF([1]主干线!B7954="","",[1]主干线!B7954)</f>
        <v/>
      </c>
      <c r="C7954" t="str">
        <f>IF([1]主干线!C7954="","",[1]主干线!C7954)</f>
        <v/>
      </c>
      <c r="D7954" t="str">
        <f>IF([1]主干线!R7954="","",[1]主干线!R7954)</f>
        <v/>
      </c>
      <c r="E7954" t="str">
        <f>IF([1]主干线!S7954="","",[1]主干线!S7954)</f>
        <v/>
      </c>
      <c r="F7954" t="str">
        <f>IF([1]主干线!G7954="","",[1]主干线!G7954)</f>
        <v/>
      </c>
      <c r="G7954" t="str">
        <f>IF([1]主干线!H7954="","",[1]主干线!H7954)</f>
        <v/>
      </c>
    </row>
    <row r="7955" spans="1:7" x14ac:dyDescent="0.15">
      <c r="A7955" t="str">
        <f>IF([1]主干线!A7955="","",[1]主干线!A7955)</f>
        <v/>
      </c>
      <c r="B7955" t="str">
        <f>IF([1]主干线!B7955="","",[1]主干线!B7955)</f>
        <v/>
      </c>
      <c r="C7955" t="str">
        <f>IF([1]主干线!C7955="","",[1]主干线!C7955)</f>
        <v/>
      </c>
      <c r="D7955" t="str">
        <f>IF([1]主干线!R7955="","",[1]主干线!R7955)</f>
        <v/>
      </c>
      <c r="E7955" t="str">
        <f>IF([1]主干线!S7955="","",[1]主干线!S7955)</f>
        <v/>
      </c>
      <c r="F7955" t="str">
        <f>IF([1]主干线!G7955="","",[1]主干线!G7955)</f>
        <v/>
      </c>
      <c r="G7955" t="str">
        <f>IF([1]主干线!H7955="","",[1]主干线!H7955)</f>
        <v/>
      </c>
    </row>
    <row r="7956" spans="1:7" x14ac:dyDescent="0.15">
      <c r="A7956" t="str">
        <f>IF([1]主干线!A7956="","",[1]主干线!A7956)</f>
        <v/>
      </c>
      <c r="B7956" t="str">
        <f>IF([1]主干线!B7956="","",[1]主干线!B7956)</f>
        <v/>
      </c>
      <c r="C7956" t="str">
        <f>IF([1]主干线!C7956="","",[1]主干线!C7956)</f>
        <v/>
      </c>
      <c r="D7956" t="str">
        <f>IF([1]主干线!R7956="","",[1]主干线!R7956)</f>
        <v/>
      </c>
      <c r="E7956" t="str">
        <f>IF([1]主干线!S7956="","",[1]主干线!S7956)</f>
        <v/>
      </c>
      <c r="F7956" t="str">
        <f>IF([1]主干线!G7956="","",[1]主干线!G7956)</f>
        <v/>
      </c>
      <c r="G7956" t="str">
        <f>IF([1]主干线!H7956="","",[1]主干线!H7956)</f>
        <v/>
      </c>
    </row>
    <row r="7957" spans="1:7" x14ac:dyDescent="0.15">
      <c r="A7957" t="str">
        <f>IF([1]主干线!A7957="","",[1]主干线!A7957)</f>
        <v/>
      </c>
      <c r="B7957" t="str">
        <f>IF([1]主干线!B7957="","",[1]主干线!B7957)</f>
        <v/>
      </c>
      <c r="C7957" t="str">
        <f>IF([1]主干线!C7957="","",[1]主干线!C7957)</f>
        <v/>
      </c>
      <c r="D7957" t="str">
        <f>IF([1]主干线!R7957="","",[1]主干线!R7957)</f>
        <v/>
      </c>
      <c r="E7957" t="str">
        <f>IF([1]主干线!S7957="","",[1]主干线!S7957)</f>
        <v/>
      </c>
      <c r="F7957" t="str">
        <f>IF([1]主干线!G7957="","",[1]主干线!G7957)</f>
        <v/>
      </c>
      <c r="G7957" t="str">
        <f>IF([1]主干线!H7957="","",[1]主干线!H7957)</f>
        <v/>
      </c>
    </row>
    <row r="7958" spans="1:7" x14ac:dyDescent="0.15">
      <c r="A7958" t="str">
        <f>IF([1]主干线!A7958="","",[1]主干线!A7958)</f>
        <v/>
      </c>
      <c r="B7958" t="str">
        <f>IF([1]主干线!B7958="","",[1]主干线!B7958)</f>
        <v/>
      </c>
      <c r="C7958" t="str">
        <f>IF([1]主干线!C7958="","",[1]主干线!C7958)</f>
        <v/>
      </c>
      <c r="D7958" t="str">
        <f>IF([1]主干线!R7958="","",[1]主干线!R7958)</f>
        <v/>
      </c>
      <c r="E7958" t="str">
        <f>IF([1]主干线!S7958="","",[1]主干线!S7958)</f>
        <v/>
      </c>
      <c r="F7958" t="str">
        <f>IF([1]主干线!G7958="","",[1]主干线!G7958)</f>
        <v/>
      </c>
      <c r="G7958" t="str">
        <f>IF([1]主干线!H7958="","",[1]主干线!H7958)</f>
        <v/>
      </c>
    </row>
    <row r="7959" spans="1:7" x14ac:dyDescent="0.15">
      <c r="A7959" t="str">
        <f>IF([1]主干线!A7959="","",[1]主干线!A7959)</f>
        <v/>
      </c>
      <c r="B7959" t="str">
        <f>IF([1]主干线!B7959="","",[1]主干线!B7959)</f>
        <v/>
      </c>
      <c r="C7959" t="str">
        <f>IF([1]主干线!C7959="","",[1]主干线!C7959)</f>
        <v/>
      </c>
      <c r="D7959" t="str">
        <f>IF([1]主干线!R7959="","",[1]主干线!R7959)</f>
        <v/>
      </c>
      <c r="E7959" t="str">
        <f>IF([1]主干线!S7959="","",[1]主干线!S7959)</f>
        <v/>
      </c>
      <c r="F7959" t="str">
        <f>IF([1]主干线!G7959="","",[1]主干线!G7959)</f>
        <v/>
      </c>
      <c r="G7959" t="str">
        <f>IF([1]主干线!H7959="","",[1]主干线!H7959)</f>
        <v/>
      </c>
    </row>
    <row r="7960" spans="1:7" x14ac:dyDescent="0.15">
      <c r="A7960" t="str">
        <f>IF([1]主干线!A7960="","",[1]主干线!A7960)</f>
        <v/>
      </c>
      <c r="B7960" t="str">
        <f>IF([1]主干线!B7960="","",[1]主干线!B7960)</f>
        <v/>
      </c>
      <c r="C7960" t="str">
        <f>IF([1]主干线!C7960="","",[1]主干线!C7960)</f>
        <v/>
      </c>
      <c r="D7960" t="str">
        <f>IF([1]主干线!R7960="","",[1]主干线!R7960)</f>
        <v/>
      </c>
      <c r="E7960" t="str">
        <f>IF([1]主干线!S7960="","",[1]主干线!S7960)</f>
        <v/>
      </c>
      <c r="F7960" t="str">
        <f>IF([1]主干线!G7960="","",[1]主干线!G7960)</f>
        <v/>
      </c>
      <c r="G7960" t="str">
        <f>IF([1]主干线!H7960="","",[1]主干线!H7960)</f>
        <v/>
      </c>
    </row>
    <row r="7961" spans="1:7" x14ac:dyDescent="0.15">
      <c r="A7961" t="str">
        <f>IF([1]主干线!A7961="","",[1]主干线!A7961)</f>
        <v/>
      </c>
      <c r="B7961" t="str">
        <f>IF([1]主干线!B7961="","",[1]主干线!B7961)</f>
        <v/>
      </c>
      <c r="C7961" t="str">
        <f>IF([1]主干线!C7961="","",[1]主干线!C7961)</f>
        <v/>
      </c>
      <c r="D7961" t="str">
        <f>IF([1]主干线!R7961="","",[1]主干线!R7961)</f>
        <v/>
      </c>
      <c r="E7961" t="str">
        <f>IF([1]主干线!S7961="","",[1]主干线!S7961)</f>
        <v/>
      </c>
      <c r="F7961" t="str">
        <f>IF([1]主干线!G7961="","",[1]主干线!G7961)</f>
        <v/>
      </c>
      <c r="G7961" t="str">
        <f>IF([1]主干线!H7961="","",[1]主干线!H7961)</f>
        <v/>
      </c>
    </row>
    <row r="7962" spans="1:7" x14ac:dyDescent="0.15">
      <c r="A7962" t="str">
        <f>IF([1]主干线!A7962="","",[1]主干线!A7962)</f>
        <v/>
      </c>
      <c r="B7962" t="str">
        <f>IF([1]主干线!B7962="","",[1]主干线!B7962)</f>
        <v/>
      </c>
      <c r="C7962" t="str">
        <f>IF([1]主干线!C7962="","",[1]主干线!C7962)</f>
        <v/>
      </c>
      <c r="D7962" t="str">
        <f>IF([1]主干线!R7962="","",[1]主干线!R7962)</f>
        <v/>
      </c>
      <c r="E7962" t="str">
        <f>IF([1]主干线!S7962="","",[1]主干线!S7962)</f>
        <v/>
      </c>
      <c r="F7962" t="str">
        <f>IF([1]主干线!G7962="","",[1]主干线!G7962)</f>
        <v/>
      </c>
      <c r="G7962" t="str">
        <f>IF([1]主干线!H7962="","",[1]主干线!H7962)</f>
        <v/>
      </c>
    </row>
    <row r="7963" spans="1:7" x14ac:dyDescent="0.15">
      <c r="A7963" t="str">
        <f>IF([1]主干线!A7963="","",[1]主干线!A7963)</f>
        <v/>
      </c>
      <c r="B7963" t="str">
        <f>IF([1]主干线!B7963="","",[1]主干线!B7963)</f>
        <v/>
      </c>
      <c r="C7963" t="str">
        <f>IF([1]主干线!C7963="","",[1]主干线!C7963)</f>
        <v/>
      </c>
      <c r="D7963" t="str">
        <f>IF([1]主干线!R7963="","",[1]主干线!R7963)</f>
        <v/>
      </c>
      <c r="E7963" t="str">
        <f>IF([1]主干线!S7963="","",[1]主干线!S7963)</f>
        <v/>
      </c>
      <c r="F7963" t="str">
        <f>IF([1]主干线!G7963="","",[1]主干线!G7963)</f>
        <v/>
      </c>
      <c r="G7963" t="str">
        <f>IF([1]主干线!H7963="","",[1]主干线!H7963)</f>
        <v/>
      </c>
    </row>
    <row r="7964" spans="1:7" x14ac:dyDescent="0.15">
      <c r="A7964" t="str">
        <f>IF([1]主干线!A7964="","",[1]主干线!A7964)</f>
        <v/>
      </c>
      <c r="B7964" t="str">
        <f>IF([1]主干线!B7964="","",[1]主干线!B7964)</f>
        <v/>
      </c>
      <c r="C7964" t="str">
        <f>IF([1]主干线!C7964="","",[1]主干线!C7964)</f>
        <v/>
      </c>
      <c r="D7964" t="str">
        <f>IF([1]主干线!R7964="","",[1]主干线!R7964)</f>
        <v/>
      </c>
      <c r="E7964" t="str">
        <f>IF([1]主干线!S7964="","",[1]主干线!S7964)</f>
        <v/>
      </c>
      <c r="F7964" t="str">
        <f>IF([1]主干线!G7964="","",[1]主干线!G7964)</f>
        <v/>
      </c>
      <c r="G7964" t="str">
        <f>IF([1]主干线!H7964="","",[1]主干线!H7964)</f>
        <v/>
      </c>
    </row>
    <row r="7965" spans="1:7" x14ac:dyDescent="0.15">
      <c r="A7965" t="str">
        <f>IF([1]主干线!A7965="","",[1]主干线!A7965)</f>
        <v/>
      </c>
      <c r="B7965" t="str">
        <f>IF([1]主干线!B7965="","",[1]主干线!B7965)</f>
        <v/>
      </c>
      <c r="C7965" t="str">
        <f>IF([1]主干线!C7965="","",[1]主干线!C7965)</f>
        <v/>
      </c>
      <c r="D7965" t="str">
        <f>IF([1]主干线!R7965="","",[1]主干线!R7965)</f>
        <v/>
      </c>
      <c r="E7965" t="str">
        <f>IF([1]主干线!S7965="","",[1]主干线!S7965)</f>
        <v/>
      </c>
      <c r="F7965" t="str">
        <f>IF([1]主干线!G7965="","",[1]主干线!G7965)</f>
        <v/>
      </c>
      <c r="G7965" t="str">
        <f>IF([1]主干线!H7965="","",[1]主干线!H7965)</f>
        <v/>
      </c>
    </row>
    <row r="7966" spans="1:7" x14ac:dyDescent="0.15">
      <c r="A7966" t="str">
        <f>IF([1]主干线!A7966="","",[1]主干线!A7966)</f>
        <v/>
      </c>
      <c r="B7966" t="str">
        <f>IF([1]主干线!B7966="","",[1]主干线!B7966)</f>
        <v/>
      </c>
      <c r="C7966" t="str">
        <f>IF([1]主干线!C7966="","",[1]主干线!C7966)</f>
        <v/>
      </c>
      <c r="D7966" t="str">
        <f>IF([1]主干线!R7966="","",[1]主干线!R7966)</f>
        <v/>
      </c>
      <c r="E7966" t="str">
        <f>IF([1]主干线!S7966="","",[1]主干线!S7966)</f>
        <v/>
      </c>
      <c r="F7966" t="str">
        <f>IF([1]主干线!G7966="","",[1]主干线!G7966)</f>
        <v/>
      </c>
      <c r="G7966" t="str">
        <f>IF([1]主干线!H7966="","",[1]主干线!H7966)</f>
        <v/>
      </c>
    </row>
    <row r="7967" spans="1:7" x14ac:dyDescent="0.15">
      <c r="A7967" t="str">
        <f>IF([1]主干线!A7967="","",[1]主干线!A7967)</f>
        <v/>
      </c>
      <c r="B7967" t="str">
        <f>IF([1]主干线!B7967="","",[1]主干线!B7967)</f>
        <v/>
      </c>
      <c r="C7967" t="str">
        <f>IF([1]主干线!C7967="","",[1]主干线!C7967)</f>
        <v/>
      </c>
      <c r="D7967" t="str">
        <f>IF([1]主干线!R7967="","",[1]主干线!R7967)</f>
        <v/>
      </c>
      <c r="E7967" t="str">
        <f>IF([1]主干线!S7967="","",[1]主干线!S7967)</f>
        <v/>
      </c>
      <c r="F7967" t="str">
        <f>IF([1]主干线!G7967="","",[1]主干线!G7967)</f>
        <v/>
      </c>
      <c r="G7967" t="str">
        <f>IF([1]主干线!H7967="","",[1]主干线!H7967)</f>
        <v/>
      </c>
    </row>
    <row r="7968" spans="1:7" x14ac:dyDescent="0.15">
      <c r="A7968" t="str">
        <f>IF([1]主干线!A7968="","",[1]主干线!A7968)</f>
        <v/>
      </c>
      <c r="B7968" t="str">
        <f>IF([1]主干线!B7968="","",[1]主干线!B7968)</f>
        <v/>
      </c>
      <c r="C7968" t="str">
        <f>IF([1]主干线!C7968="","",[1]主干线!C7968)</f>
        <v/>
      </c>
      <c r="D7968" t="str">
        <f>IF([1]主干线!R7968="","",[1]主干线!R7968)</f>
        <v/>
      </c>
      <c r="E7968" t="str">
        <f>IF([1]主干线!S7968="","",[1]主干线!S7968)</f>
        <v/>
      </c>
      <c r="F7968" t="str">
        <f>IF([1]主干线!G7968="","",[1]主干线!G7968)</f>
        <v/>
      </c>
      <c r="G7968" t="str">
        <f>IF([1]主干线!H7968="","",[1]主干线!H7968)</f>
        <v/>
      </c>
    </row>
    <row r="7969" spans="1:7" x14ac:dyDescent="0.15">
      <c r="A7969" t="str">
        <f>IF([1]主干线!A7969="","",[1]主干线!A7969)</f>
        <v/>
      </c>
      <c r="B7969" t="str">
        <f>IF([1]主干线!B7969="","",[1]主干线!B7969)</f>
        <v/>
      </c>
      <c r="C7969" t="str">
        <f>IF([1]主干线!C7969="","",[1]主干线!C7969)</f>
        <v/>
      </c>
      <c r="D7969" t="str">
        <f>IF([1]主干线!R7969="","",[1]主干线!R7969)</f>
        <v/>
      </c>
      <c r="E7969" t="str">
        <f>IF([1]主干线!S7969="","",[1]主干线!S7969)</f>
        <v/>
      </c>
      <c r="F7969" t="str">
        <f>IF([1]主干线!G7969="","",[1]主干线!G7969)</f>
        <v/>
      </c>
      <c r="G7969" t="str">
        <f>IF([1]主干线!H7969="","",[1]主干线!H7969)</f>
        <v/>
      </c>
    </row>
    <row r="7970" spans="1:7" x14ac:dyDescent="0.15">
      <c r="A7970" t="str">
        <f>IF([1]主干线!A7970="","",[1]主干线!A7970)</f>
        <v/>
      </c>
      <c r="B7970" t="str">
        <f>IF([1]主干线!B7970="","",[1]主干线!B7970)</f>
        <v/>
      </c>
      <c r="C7970" t="str">
        <f>IF([1]主干线!C7970="","",[1]主干线!C7970)</f>
        <v/>
      </c>
      <c r="D7970" t="str">
        <f>IF([1]主干线!R7970="","",[1]主干线!R7970)</f>
        <v/>
      </c>
      <c r="E7970" t="str">
        <f>IF([1]主干线!S7970="","",[1]主干线!S7970)</f>
        <v/>
      </c>
      <c r="F7970" t="str">
        <f>IF([1]主干线!G7970="","",[1]主干线!G7970)</f>
        <v/>
      </c>
      <c r="G7970" t="str">
        <f>IF([1]主干线!H7970="","",[1]主干线!H7970)</f>
        <v/>
      </c>
    </row>
    <row r="7971" spans="1:7" x14ac:dyDescent="0.15">
      <c r="A7971" t="str">
        <f>IF([1]主干线!A7971="","",[1]主干线!A7971)</f>
        <v/>
      </c>
      <c r="B7971" t="str">
        <f>IF([1]主干线!B7971="","",[1]主干线!B7971)</f>
        <v/>
      </c>
      <c r="C7971" t="str">
        <f>IF([1]主干线!C7971="","",[1]主干线!C7971)</f>
        <v/>
      </c>
      <c r="D7971" t="str">
        <f>IF([1]主干线!R7971="","",[1]主干线!R7971)</f>
        <v/>
      </c>
      <c r="E7971" t="str">
        <f>IF([1]主干线!S7971="","",[1]主干线!S7971)</f>
        <v/>
      </c>
      <c r="F7971" t="str">
        <f>IF([1]主干线!G7971="","",[1]主干线!G7971)</f>
        <v/>
      </c>
      <c r="G7971" t="str">
        <f>IF([1]主干线!H7971="","",[1]主干线!H7971)</f>
        <v/>
      </c>
    </row>
    <row r="7972" spans="1:7" x14ac:dyDescent="0.15">
      <c r="A7972" t="str">
        <f>IF([1]主干线!A7972="","",[1]主干线!A7972)</f>
        <v/>
      </c>
      <c r="B7972" t="str">
        <f>IF([1]主干线!B7972="","",[1]主干线!B7972)</f>
        <v/>
      </c>
      <c r="C7972" t="str">
        <f>IF([1]主干线!C7972="","",[1]主干线!C7972)</f>
        <v/>
      </c>
      <c r="D7972" t="str">
        <f>IF([1]主干线!R7972="","",[1]主干线!R7972)</f>
        <v/>
      </c>
      <c r="E7972" t="str">
        <f>IF([1]主干线!S7972="","",[1]主干线!S7972)</f>
        <v/>
      </c>
      <c r="F7972" t="str">
        <f>IF([1]主干线!G7972="","",[1]主干线!G7972)</f>
        <v/>
      </c>
      <c r="G7972" t="str">
        <f>IF([1]主干线!H7972="","",[1]主干线!H7972)</f>
        <v/>
      </c>
    </row>
    <row r="7973" spans="1:7" x14ac:dyDescent="0.15">
      <c r="A7973" t="str">
        <f>IF([1]主干线!A7973="","",[1]主干线!A7973)</f>
        <v/>
      </c>
      <c r="B7973" t="str">
        <f>IF([1]主干线!B7973="","",[1]主干线!B7973)</f>
        <v/>
      </c>
      <c r="C7973" t="str">
        <f>IF([1]主干线!C7973="","",[1]主干线!C7973)</f>
        <v/>
      </c>
      <c r="D7973" t="str">
        <f>IF([1]主干线!R7973="","",[1]主干线!R7973)</f>
        <v/>
      </c>
      <c r="E7973" t="str">
        <f>IF([1]主干线!S7973="","",[1]主干线!S7973)</f>
        <v/>
      </c>
      <c r="F7973" t="str">
        <f>IF([1]主干线!G7973="","",[1]主干线!G7973)</f>
        <v/>
      </c>
      <c r="G7973" t="str">
        <f>IF([1]主干线!H7973="","",[1]主干线!H7973)</f>
        <v/>
      </c>
    </row>
    <row r="7974" spans="1:7" x14ac:dyDescent="0.15">
      <c r="A7974" t="str">
        <f>IF([1]主干线!A7974="","",[1]主干线!A7974)</f>
        <v/>
      </c>
      <c r="B7974" t="str">
        <f>IF([1]主干线!B7974="","",[1]主干线!B7974)</f>
        <v/>
      </c>
      <c r="C7974" t="str">
        <f>IF([1]主干线!C7974="","",[1]主干线!C7974)</f>
        <v/>
      </c>
      <c r="D7974" t="str">
        <f>IF([1]主干线!R7974="","",[1]主干线!R7974)</f>
        <v/>
      </c>
      <c r="E7974" t="str">
        <f>IF([1]主干线!S7974="","",[1]主干线!S7974)</f>
        <v/>
      </c>
      <c r="F7974" t="str">
        <f>IF([1]主干线!G7974="","",[1]主干线!G7974)</f>
        <v/>
      </c>
      <c r="G7974" t="str">
        <f>IF([1]主干线!H7974="","",[1]主干线!H7974)</f>
        <v/>
      </c>
    </row>
    <row r="7975" spans="1:7" x14ac:dyDescent="0.15">
      <c r="A7975" t="str">
        <f>IF([1]主干线!A7975="","",[1]主干线!A7975)</f>
        <v/>
      </c>
      <c r="B7975" t="str">
        <f>IF([1]主干线!B7975="","",[1]主干线!B7975)</f>
        <v/>
      </c>
      <c r="C7975" t="str">
        <f>IF([1]主干线!C7975="","",[1]主干线!C7975)</f>
        <v/>
      </c>
      <c r="D7975" t="str">
        <f>IF([1]主干线!R7975="","",[1]主干线!R7975)</f>
        <v/>
      </c>
      <c r="E7975" t="str">
        <f>IF([1]主干线!S7975="","",[1]主干线!S7975)</f>
        <v/>
      </c>
      <c r="F7975" t="str">
        <f>IF([1]主干线!G7975="","",[1]主干线!G7975)</f>
        <v/>
      </c>
      <c r="G7975" t="str">
        <f>IF([1]主干线!H7975="","",[1]主干线!H7975)</f>
        <v/>
      </c>
    </row>
    <row r="7976" spans="1:7" x14ac:dyDescent="0.15">
      <c r="A7976" t="str">
        <f>IF([1]主干线!A7976="","",[1]主干线!A7976)</f>
        <v/>
      </c>
      <c r="B7976" t="str">
        <f>IF([1]主干线!B7976="","",[1]主干线!B7976)</f>
        <v/>
      </c>
      <c r="C7976" t="str">
        <f>IF([1]主干线!C7976="","",[1]主干线!C7976)</f>
        <v/>
      </c>
      <c r="D7976" t="str">
        <f>IF([1]主干线!R7976="","",[1]主干线!R7976)</f>
        <v/>
      </c>
      <c r="E7976" t="str">
        <f>IF([1]主干线!S7976="","",[1]主干线!S7976)</f>
        <v/>
      </c>
      <c r="F7976" t="str">
        <f>IF([1]主干线!G7976="","",[1]主干线!G7976)</f>
        <v/>
      </c>
      <c r="G7976" t="str">
        <f>IF([1]主干线!H7976="","",[1]主干线!H7976)</f>
        <v/>
      </c>
    </row>
    <row r="7977" spans="1:7" x14ac:dyDescent="0.15">
      <c r="A7977" t="str">
        <f>IF([1]主干线!A7977="","",[1]主干线!A7977)</f>
        <v/>
      </c>
      <c r="B7977" t="str">
        <f>IF([1]主干线!B7977="","",[1]主干线!B7977)</f>
        <v/>
      </c>
      <c r="C7977" t="str">
        <f>IF([1]主干线!C7977="","",[1]主干线!C7977)</f>
        <v/>
      </c>
      <c r="D7977" t="str">
        <f>IF([1]主干线!R7977="","",[1]主干线!R7977)</f>
        <v/>
      </c>
      <c r="E7977" t="str">
        <f>IF([1]主干线!S7977="","",[1]主干线!S7977)</f>
        <v/>
      </c>
      <c r="F7977" t="str">
        <f>IF([1]主干线!G7977="","",[1]主干线!G7977)</f>
        <v/>
      </c>
      <c r="G7977" t="str">
        <f>IF([1]主干线!H7977="","",[1]主干线!H7977)</f>
        <v/>
      </c>
    </row>
    <row r="7978" spans="1:7" x14ac:dyDescent="0.15">
      <c r="A7978" t="str">
        <f>IF([1]主干线!A7978="","",[1]主干线!A7978)</f>
        <v/>
      </c>
      <c r="B7978" t="str">
        <f>IF([1]主干线!B7978="","",[1]主干线!B7978)</f>
        <v/>
      </c>
      <c r="C7978" t="str">
        <f>IF([1]主干线!C7978="","",[1]主干线!C7978)</f>
        <v/>
      </c>
      <c r="D7978" t="str">
        <f>IF([1]主干线!R7978="","",[1]主干线!R7978)</f>
        <v/>
      </c>
      <c r="E7978" t="str">
        <f>IF([1]主干线!S7978="","",[1]主干线!S7978)</f>
        <v/>
      </c>
      <c r="F7978" t="str">
        <f>IF([1]主干线!G7978="","",[1]主干线!G7978)</f>
        <v/>
      </c>
      <c r="G7978" t="str">
        <f>IF([1]主干线!H7978="","",[1]主干线!H7978)</f>
        <v/>
      </c>
    </row>
    <row r="7979" spans="1:7" x14ac:dyDescent="0.15">
      <c r="A7979" t="str">
        <f>IF([1]主干线!A7979="","",[1]主干线!A7979)</f>
        <v/>
      </c>
      <c r="B7979" t="str">
        <f>IF([1]主干线!B7979="","",[1]主干线!B7979)</f>
        <v/>
      </c>
      <c r="C7979" t="str">
        <f>IF([1]主干线!C7979="","",[1]主干线!C7979)</f>
        <v/>
      </c>
      <c r="D7979" t="str">
        <f>IF([1]主干线!R7979="","",[1]主干线!R7979)</f>
        <v/>
      </c>
      <c r="E7979" t="str">
        <f>IF([1]主干线!S7979="","",[1]主干线!S7979)</f>
        <v/>
      </c>
      <c r="F7979" t="str">
        <f>IF([1]主干线!G7979="","",[1]主干线!G7979)</f>
        <v/>
      </c>
      <c r="G7979" t="str">
        <f>IF([1]主干线!H7979="","",[1]主干线!H7979)</f>
        <v/>
      </c>
    </row>
    <row r="7980" spans="1:7" x14ac:dyDescent="0.15">
      <c r="A7980" t="str">
        <f>IF([1]主干线!A7980="","",[1]主干线!A7980)</f>
        <v/>
      </c>
      <c r="B7980" t="str">
        <f>IF([1]主干线!B7980="","",[1]主干线!B7980)</f>
        <v/>
      </c>
      <c r="C7980" t="str">
        <f>IF([1]主干线!C7980="","",[1]主干线!C7980)</f>
        <v/>
      </c>
      <c r="D7980" t="str">
        <f>IF([1]主干线!R7980="","",[1]主干线!R7980)</f>
        <v/>
      </c>
      <c r="E7980" t="str">
        <f>IF([1]主干线!S7980="","",[1]主干线!S7980)</f>
        <v/>
      </c>
      <c r="F7980" t="str">
        <f>IF([1]主干线!G7980="","",[1]主干线!G7980)</f>
        <v/>
      </c>
      <c r="G7980" t="str">
        <f>IF([1]主干线!H7980="","",[1]主干线!H7980)</f>
        <v/>
      </c>
    </row>
    <row r="7981" spans="1:7" x14ac:dyDescent="0.15">
      <c r="A7981" t="str">
        <f>IF([1]主干线!A7981="","",[1]主干线!A7981)</f>
        <v/>
      </c>
      <c r="B7981" t="str">
        <f>IF([1]主干线!B7981="","",[1]主干线!B7981)</f>
        <v/>
      </c>
      <c r="C7981" t="str">
        <f>IF([1]主干线!C7981="","",[1]主干线!C7981)</f>
        <v/>
      </c>
      <c r="D7981" t="str">
        <f>IF([1]主干线!R7981="","",[1]主干线!R7981)</f>
        <v/>
      </c>
      <c r="E7981" t="str">
        <f>IF([1]主干线!S7981="","",[1]主干线!S7981)</f>
        <v/>
      </c>
      <c r="F7981" t="str">
        <f>IF([1]主干线!G7981="","",[1]主干线!G7981)</f>
        <v/>
      </c>
      <c r="G7981" t="str">
        <f>IF([1]主干线!H7981="","",[1]主干线!H7981)</f>
        <v/>
      </c>
    </row>
    <row r="7982" spans="1:7" x14ac:dyDescent="0.15">
      <c r="A7982" t="str">
        <f>IF([1]主干线!A7982="","",[1]主干线!A7982)</f>
        <v/>
      </c>
      <c r="B7982" t="str">
        <f>IF([1]主干线!B7982="","",[1]主干线!B7982)</f>
        <v/>
      </c>
      <c r="C7982" t="str">
        <f>IF([1]主干线!C7982="","",[1]主干线!C7982)</f>
        <v/>
      </c>
      <c r="D7982" t="str">
        <f>IF([1]主干线!R7982="","",[1]主干线!R7982)</f>
        <v/>
      </c>
      <c r="E7982" t="str">
        <f>IF([1]主干线!S7982="","",[1]主干线!S7982)</f>
        <v/>
      </c>
      <c r="F7982" t="str">
        <f>IF([1]主干线!G7982="","",[1]主干线!G7982)</f>
        <v/>
      </c>
      <c r="G7982" t="str">
        <f>IF([1]主干线!H7982="","",[1]主干线!H7982)</f>
        <v/>
      </c>
    </row>
    <row r="7983" spans="1:7" x14ac:dyDescent="0.15">
      <c r="A7983" t="str">
        <f>IF([1]主干线!A7983="","",[1]主干线!A7983)</f>
        <v/>
      </c>
      <c r="B7983" t="str">
        <f>IF([1]主干线!B7983="","",[1]主干线!B7983)</f>
        <v/>
      </c>
      <c r="C7983" t="str">
        <f>IF([1]主干线!C7983="","",[1]主干线!C7983)</f>
        <v/>
      </c>
      <c r="D7983" t="str">
        <f>IF([1]主干线!R7983="","",[1]主干线!R7983)</f>
        <v/>
      </c>
      <c r="E7983" t="str">
        <f>IF([1]主干线!S7983="","",[1]主干线!S7983)</f>
        <v/>
      </c>
      <c r="F7983" t="str">
        <f>IF([1]主干线!G7983="","",[1]主干线!G7983)</f>
        <v/>
      </c>
      <c r="G7983" t="str">
        <f>IF([1]主干线!H7983="","",[1]主干线!H7983)</f>
        <v/>
      </c>
    </row>
    <row r="7984" spans="1:7" x14ac:dyDescent="0.15">
      <c r="A7984" t="str">
        <f>IF([1]主干线!A7984="","",[1]主干线!A7984)</f>
        <v/>
      </c>
      <c r="B7984" t="str">
        <f>IF([1]主干线!B7984="","",[1]主干线!B7984)</f>
        <v/>
      </c>
      <c r="C7984" t="str">
        <f>IF([1]主干线!C7984="","",[1]主干线!C7984)</f>
        <v/>
      </c>
      <c r="D7984" t="str">
        <f>IF([1]主干线!R7984="","",[1]主干线!R7984)</f>
        <v/>
      </c>
      <c r="E7984" t="str">
        <f>IF([1]主干线!S7984="","",[1]主干线!S7984)</f>
        <v/>
      </c>
      <c r="F7984" t="str">
        <f>IF([1]主干线!G7984="","",[1]主干线!G7984)</f>
        <v/>
      </c>
      <c r="G7984" t="str">
        <f>IF([1]主干线!H7984="","",[1]主干线!H7984)</f>
        <v/>
      </c>
    </row>
    <row r="7985" spans="1:7" x14ac:dyDescent="0.15">
      <c r="A7985" t="str">
        <f>IF([1]主干线!A7985="","",[1]主干线!A7985)</f>
        <v/>
      </c>
      <c r="B7985" t="str">
        <f>IF([1]主干线!B7985="","",[1]主干线!B7985)</f>
        <v/>
      </c>
      <c r="C7985" t="str">
        <f>IF([1]主干线!C7985="","",[1]主干线!C7985)</f>
        <v/>
      </c>
      <c r="D7985" t="str">
        <f>IF([1]主干线!R7985="","",[1]主干线!R7985)</f>
        <v/>
      </c>
      <c r="E7985" t="str">
        <f>IF([1]主干线!S7985="","",[1]主干线!S7985)</f>
        <v/>
      </c>
      <c r="F7985" t="str">
        <f>IF([1]主干线!G7985="","",[1]主干线!G7985)</f>
        <v/>
      </c>
      <c r="G7985" t="str">
        <f>IF([1]主干线!H7985="","",[1]主干线!H7985)</f>
        <v/>
      </c>
    </row>
    <row r="7986" spans="1:7" x14ac:dyDescent="0.15">
      <c r="A7986" t="str">
        <f>IF([1]主干线!A7986="","",[1]主干线!A7986)</f>
        <v/>
      </c>
      <c r="B7986" t="str">
        <f>IF([1]主干线!B7986="","",[1]主干线!B7986)</f>
        <v/>
      </c>
      <c r="C7986" t="str">
        <f>IF([1]主干线!C7986="","",[1]主干线!C7986)</f>
        <v/>
      </c>
      <c r="D7986" t="str">
        <f>IF([1]主干线!R7986="","",[1]主干线!R7986)</f>
        <v/>
      </c>
      <c r="E7986" t="str">
        <f>IF([1]主干线!S7986="","",[1]主干线!S7986)</f>
        <v/>
      </c>
      <c r="F7986" t="str">
        <f>IF([1]主干线!G7986="","",[1]主干线!G7986)</f>
        <v/>
      </c>
      <c r="G7986" t="str">
        <f>IF([1]主干线!H7986="","",[1]主干线!H7986)</f>
        <v/>
      </c>
    </row>
    <row r="7987" spans="1:7" x14ac:dyDescent="0.15">
      <c r="A7987" t="str">
        <f>IF([1]主干线!A7987="","",[1]主干线!A7987)</f>
        <v/>
      </c>
      <c r="B7987" t="str">
        <f>IF([1]主干线!B7987="","",[1]主干线!B7987)</f>
        <v/>
      </c>
      <c r="C7987" t="str">
        <f>IF([1]主干线!C7987="","",[1]主干线!C7987)</f>
        <v/>
      </c>
      <c r="D7987" t="str">
        <f>IF([1]主干线!R7987="","",[1]主干线!R7987)</f>
        <v/>
      </c>
      <c r="E7987" t="str">
        <f>IF([1]主干线!S7987="","",[1]主干线!S7987)</f>
        <v/>
      </c>
      <c r="F7987" t="str">
        <f>IF([1]主干线!G7987="","",[1]主干线!G7987)</f>
        <v/>
      </c>
      <c r="G7987" t="str">
        <f>IF([1]主干线!H7987="","",[1]主干线!H7987)</f>
        <v/>
      </c>
    </row>
    <row r="7988" spans="1:7" x14ac:dyDescent="0.15">
      <c r="A7988" t="str">
        <f>IF([1]主干线!A7988="","",[1]主干线!A7988)</f>
        <v/>
      </c>
      <c r="B7988" t="str">
        <f>IF([1]主干线!B7988="","",[1]主干线!B7988)</f>
        <v/>
      </c>
      <c r="C7988" t="str">
        <f>IF([1]主干线!C7988="","",[1]主干线!C7988)</f>
        <v/>
      </c>
      <c r="D7988" t="str">
        <f>IF([1]主干线!R7988="","",[1]主干线!R7988)</f>
        <v/>
      </c>
      <c r="E7988" t="str">
        <f>IF([1]主干线!S7988="","",[1]主干线!S7988)</f>
        <v/>
      </c>
      <c r="F7988" t="str">
        <f>IF([1]主干线!G7988="","",[1]主干线!G7988)</f>
        <v/>
      </c>
      <c r="G7988" t="str">
        <f>IF([1]主干线!H7988="","",[1]主干线!H7988)</f>
        <v/>
      </c>
    </row>
    <row r="7989" spans="1:7" x14ac:dyDescent="0.15">
      <c r="A7989" t="str">
        <f>IF([1]主干线!A7989="","",[1]主干线!A7989)</f>
        <v/>
      </c>
      <c r="B7989" t="str">
        <f>IF([1]主干线!B7989="","",[1]主干线!B7989)</f>
        <v/>
      </c>
      <c r="C7989" t="str">
        <f>IF([1]主干线!C7989="","",[1]主干线!C7989)</f>
        <v/>
      </c>
      <c r="D7989" t="str">
        <f>IF([1]主干线!R7989="","",[1]主干线!R7989)</f>
        <v/>
      </c>
      <c r="E7989" t="str">
        <f>IF([1]主干线!S7989="","",[1]主干线!S7989)</f>
        <v/>
      </c>
      <c r="F7989" t="str">
        <f>IF([1]主干线!G7989="","",[1]主干线!G7989)</f>
        <v/>
      </c>
      <c r="G7989" t="str">
        <f>IF([1]主干线!H7989="","",[1]主干线!H7989)</f>
        <v/>
      </c>
    </row>
    <row r="7990" spans="1:7" x14ac:dyDescent="0.15">
      <c r="A7990" t="str">
        <f>IF([1]主干线!A7990="","",[1]主干线!A7990)</f>
        <v/>
      </c>
      <c r="B7990" t="str">
        <f>IF([1]主干线!B7990="","",[1]主干线!B7990)</f>
        <v/>
      </c>
      <c r="C7990" t="str">
        <f>IF([1]主干线!C7990="","",[1]主干线!C7990)</f>
        <v/>
      </c>
      <c r="D7990" t="str">
        <f>IF([1]主干线!R7990="","",[1]主干线!R7990)</f>
        <v/>
      </c>
      <c r="E7990" t="str">
        <f>IF([1]主干线!S7990="","",[1]主干线!S7990)</f>
        <v/>
      </c>
      <c r="F7990" t="str">
        <f>IF([1]主干线!G7990="","",[1]主干线!G7990)</f>
        <v/>
      </c>
      <c r="G7990" t="str">
        <f>IF([1]主干线!H7990="","",[1]主干线!H7990)</f>
        <v/>
      </c>
    </row>
    <row r="7991" spans="1:7" x14ac:dyDescent="0.15">
      <c r="A7991" t="str">
        <f>IF([1]主干线!A7991="","",[1]主干线!A7991)</f>
        <v/>
      </c>
      <c r="B7991" t="str">
        <f>IF([1]主干线!B7991="","",[1]主干线!B7991)</f>
        <v/>
      </c>
      <c r="C7991" t="str">
        <f>IF([1]主干线!C7991="","",[1]主干线!C7991)</f>
        <v/>
      </c>
      <c r="D7991" t="str">
        <f>IF([1]主干线!R7991="","",[1]主干线!R7991)</f>
        <v/>
      </c>
      <c r="E7991" t="str">
        <f>IF([1]主干线!S7991="","",[1]主干线!S7991)</f>
        <v/>
      </c>
      <c r="F7991" t="str">
        <f>IF([1]主干线!G7991="","",[1]主干线!G7991)</f>
        <v/>
      </c>
      <c r="G7991" t="str">
        <f>IF([1]主干线!H7991="","",[1]主干线!H7991)</f>
        <v/>
      </c>
    </row>
    <row r="7992" spans="1:7" x14ac:dyDescent="0.15">
      <c r="A7992" t="str">
        <f>IF([1]主干线!A7992="","",[1]主干线!A7992)</f>
        <v/>
      </c>
      <c r="B7992" t="str">
        <f>IF([1]主干线!B7992="","",[1]主干线!B7992)</f>
        <v/>
      </c>
      <c r="C7992" t="str">
        <f>IF([1]主干线!C7992="","",[1]主干线!C7992)</f>
        <v/>
      </c>
      <c r="D7992" t="str">
        <f>IF([1]主干线!R7992="","",[1]主干线!R7992)</f>
        <v/>
      </c>
      <c r="E7992" t="str">
        <f>IF([1]主干线!S7992="","",[1]主干线!S7992)</f>
        <v/>
      </c>
      <c r="F7992" t="str">
        <f>IF([1]主干线!G7992="","",[1]主干线!G7992)</f>
        <v/>
      </c>
      <c r="G7992" t="str">
        <f>IF([1]主干线!H7992="","",[1]主干线!H7992)</f>
        <v/>
      </c>
    </row>
    <row r="7993" spans="1:7" x14ac:dyDescent="0.15">
      <c r="A7993" t="str">
        <f>IF([1]主干线!A7993="","",[1]主干线!A7993)</f>
        <v/>
      </c>
      <c r="B7993" t="str">
        <f>IF([1]主干线!B7993="","",[1]主干线!B7993)</f>
        <v/>
      </c>
      <c r="C7993" t="str">
        <f>IF([1]主干线!C7993="","",[1]主干线!C7993)</f>
        <v/>
      </c>
      <c r="D7993" t="str">
        <f>IF([1]主干线!R7993="","",[1]主干线!R7993)</f>
        <v/>
      </c>
      <c r="E7993" t="str">
        <f>IF([1]主干线!S7993="","",[1]主干线!S7993)</f>
        <v/>
      </c>
      <c r="F7993" t="str">
        <f>IF([1]主干线!G7993="","",[1]主干线!G7993)</f>
        <v/>
      </c>
      <c r="G7993" t="str">
        <f>IF([1]主干线!H7993="","",[1]主干线!H7993)</f>
        <v/>
      </c>
    </row>
    <row r="7994" spans="1:7" x14ac:dyDescent="0.15">
      <c r="A7994" t="str">
        <f>IF([1]主干线!A7994="","",[1]主干线!A7994)</f>
        <v/>
      </c>
      <c r="B7994" t="str">
        <f>IF([1]主干线!B7994="","",[1]主干线!B7994)</f>
        <v/>
      </c>
      <c r="C7994" t="str">
        <f>IF([1]主干线!C7994="","",[1]主干线!C7994)</f>
        <v/>
      </c>
      <c r="D7994" t="str">
        <f>IF([1]主干线!R7994="","",[1]主干线!R7994)</f>
        <v/>
      </c>
      <c r="E7994" t="str">
        <f>IF([1]主干线!S7994="","",[1]主干线!S7994)</f>
        <v/>
      </c>
      <c r="F7994" t="str">
        <f>IF([1]主干线!G7994="","",[1]主干线!G7994)</f>
        <v/>
      </c>
      <c r="G7994" t="str">
        <f>IF([1]主干线!H7994="","",[1]主干线!H7994)</f>
        <v/>
      </c>
    </row>
    <row r="7995" spans="1:7" x14ac:dyDescent="0.15">
      <c r="A7995" t="str">
        <f>IF([1]主干线!A7995="","",[1]主干线!A7995)</f>
        <v/>
      </c>
      <c r="B7995" t="str">
        <f>IF([1]主干线!B7995="","",[1]主干线!B7995)</f>
        <v/>
      </c>
      <c r="C7995" t="str">
        <f>IF([1]主干线!C7995="","",[1]主干线!C7995)</f>
        <v/>
      </c>
      <c r="D7995" t="str">
        <f>IF([1]主干线!R7995="","",[1]主干线!R7995)</f>
        <v/>
      </c>
      <c r="E7995" t="str">
        <f>IF([1]主干线!S7995="","",[1]主干线!S7995)</f>
        <v/>
      </c>
      <c r="F7995" t="str">
        <f>IF([1]主干线!G7995="","",[1]主干线!G7995)</f>
        <v/>
      </c>
      <c r="G7995" t="str">
        <f>IF([1]主干线!H7995="","",[1]主干线!H7995)</f>
        <v/>
      </c>
    </row>
    <row r="7996" spans="1:7" x14ac:dyDescent="0.15">
      <c r="A7996" t="str">
        <f>IF([1]主干线!A7996="","",[1]主干线!A7996)</f>
        <v/>
      </c>
      <c r="B7996" t="str">
        <f>IF([1]主干线!B7996="","",[1]主干线!B7996)</f>
        <v/>
      </c>
      <c r="C7996" t="str">
        <f>IF([1]主干线!C7996="","",[1]主干线!C7996)</f>
        <v/>
      </c>
      <c r="D7996" t="str">
        <f>IF([1]主干线!R7996="","",[1]主干线!R7996)</f>
        <v/>
      </c>
      <c r="E7996" t="str">
        <f>IF([1]主干线!S7996="","",[1]主干线!S7996)</f>
        <v/>
      </c>
      <c r="F7996" t="str">
        <f>IF([1]主干线!G7996="","",[1]主干线!G7996)</f>
        <v/>
      </c>
      <c r="G7996" t="str">
        <f>IF([1]主干线!H7996="","",[1]主干线!H7996)</f>
        <v/>
      </c>
    </row>
    <row r="7997" spans="1:7" x14ac:dyDescent="0.15">
      <c r="A7997" t="str">
        <f>IF([1]主干线!A7997="","",[1]主干线!A7997)</f>
        <v/>
      </c>
      <c r="B7997" t="str">
        <f>IF([1]主干线!B7997="","",[1]主干线!B7997)</f>
        <v/>
      </c>
      <c r="C7997" t="str">
        <f>IF([1]主干线!C7997="","",[1]主干线!C7997)</f>
        <v/>
      </c>
      <c r="D7997" t="str">
        <f>IF([1]主干线!R7997="","",[1]主干线!R7997)</f>
        <v/>
      </c>
      <c r="E7997" t="str">
        <f>IF([1]主干线!S7997="","",[1]主干线!S7997)</f>
        <v/>
      </c>
      <c r="F7997" t="str">
        <f>IF([1]主干线!G7997="","",[1]主干线!G7997)</f>
        <v/>
      </c>
      <c r="G7997" t="str">
        <f>IF([1]主干线!H7997="","",[1]主干线!H7997)</f>
        <v/>
      </c>
    </row>
    <row r="7998" spans="1:7" x14ac:dyDescent="0.15">
      <c r="A7998" t="str">
        <f>IF([1]主干线!A7998="","",[1]主干线!A7998)</f>
        <v/>
      </c>
      <c r="B7998" t="str">
        <f>IF([1]主干线!B7998="","",[1]主干线!B7998)</f>
        <v/>
      </c>
      <c r="C7998" t="str">
        <f>IF([1]主干线!C7998="","",[1]主干线!C7998)</f>
        <v/>
      </c>
      <c r="D7998" t="str">
        <f>IF([1]主干线!R7998="","",[1]主干线!R7998)</f>
        <v/>
      </c>
      <c r="E7998" t="str">
        <f>IF([1]主干线!S7998="","",[1]主干线!S7998)</f>
        <v/>
      </c>
      <c r="F7998" t="str">
        <f>IF([1]主干线!G7998="","",[1]主干线!G7998)</f>
        <v/>
      </c>
      <c r="G7998" t="str">
        <f>IF([1]主干线!H7998="","",[1]主干线!H7998)</f>
        <v/>
      </c>
    </row>
    <row r="7999" spans="1:7" x14ac:dyDescent="0.15">
      <c r="A7999" t="str">
        <f>IF([1]主干线!A7999="","",[1]主干线!A7999)</f>
        <v/>
      </c>
      <c r="B7999" t="str">
        <f>IF([1]主干线!B7999="","",[1]主干线!B7999)</f>
        <v/>
      </c>
      <c r="C7999" t="str">
        <f>IF([1]主干线!C7999="","",[1]主干线!C7999)</f>
        <v/>
      </c>
      <c r="D7999" t="str">
        <f>IF([1]主干线!R7999="","",[1]主干线!R7999)</f>
        <v/>
      </c>
      <c r="E7999" t="str">
        <f>IF([1]主干线!S7999="","",[1]主干线!S7999)</f>
        <v/>
      </c>
      <c r="F7999" t="str">
        <f>IF([1]主干线!G7999="","",[1]主干线!G7999)</f>
        <v/>
      </c>
      <c r="G7999" t="str">
        <f>IF([1]主干线!H7999="","",[1]主干线!H7999)</f>
        <v/>
      </c>
    </row>
    <row r="8000" spans="1:7" x14ac:dyDescent="0.15">
      <c r="A8000" t="str">
        <f>IF([1]主干线!A8000="","",[1]主干线!A8000)</f>
        <v/>
      </c>
      <c r="B8000" t="str">
        <f>IF([1]主干线!B8000="","",[1]主干线!B8000)</f>
        <v/>
      </c>
      <c r="C8000" t="str">
        <f>IF([1]主干线!C8000="","",[1]主干线!C8000)</f>
        <v/>
      </c>
      <c r="D8000" t="str">
        <f>IF([1]主干线!R8000="","",[1]主干线!R8000)</f>
        <v/>
      </c>
      <c r="E8000" t="str">
        <f>IF([1]主干线!S8000="","",[1]主干线!S8000)</f>
        <v/>
      </c>
      <c r="F8000" t="str">
        <f>IF([1]主干线!G8000="","",[1]主干线!G8000)</f>
        <v/>
      </c>
      <c r="G8000" t="str">
        <f>IF([1]主干线!H8000="","",[1]主干线!H8000)</f>
        <v/>
      </c>
    </row>
    <row r="8001" spans="1:7" x14ac:dyDescent="0.15">
      <c r="A8001" t="str">
        <f>IF([1]主干线!A8001="","",[1]主干线!A8001)</f>
        <v/>
      </c>
      <c r="B8001" t="str">
        <f>IF([1]主干线!B8001="","",[1]主干线!B8001)</f>
        <v/>
      </c>
      <c r="C8001" t="str">
        <f>IF([1]主干线!C8001="","",[1]主干线!C8001)</f>
        <v/>
      </c>
      <c r="D8001" t="str">
        <f>IF([1]主干线!R8001="","",[1]主干线!R8001)</f>
        <v/>
      </c>
      <c r="E8001" t="str">
        <f>IF([1]主干线!S8001="","",[1]主干线!S8001)</f>
        <v/>
      </c>
      <c r="F8001" t="str">
        <f>IF([1]主干线!G8001="","",[1]主干线!G8001)</f>
        <v/>
      </c>
      <c r="G8001" t="str">
        <f>IF([1]主干线!H8001="","",[1]主干线!H8001)</f>
        <v/>
      </c>
    </row>
    <row r="8002" spans="1:7" x14ac:dyDescent="0.15">
      <c r="A8002" t="str">
        <f>IF([1]主干线!A8002="","",[1]主干线!A8002)</f>
        <v/>
      </c>
      <c r="B8002" t="str">
        <f>IF([1]主干线!B8002="","",[1]主干线!B8002)</f>
        <v/>
      </c>
      <c r="C8002" t="str">
        <f>IF([1]主干线!C8002="","",[1]主干线!C8002)</f>
        <v/>
      </c>
      <c r="D8002" t="str">
        <f>IF([1]主干线!R8002="","",[1]主干线!R8002)</f>
        <v/>
      </c>
      <c r="E8002" t="str">
        <f>IF([1]主干线!S8002="","",[1]主干线!S8002)</f>
        <v/>
      </c>
      <c r="F8002" t="str">
        <f>IF([1]主干线!G8002="","",[1]主干线!G8002)</f>
        <v/>
      </c>
      <c r="G8002" t="str">
        <f>IF([1]主干线!H8002="","",[1]主干线!H8002)</f>
        <v/>
      </c>
    </row>
    <row r="8003" spans="1:7" x14ac:dyDescent="0.15">
      <c r="A8003" t="str">
        <f>IF([1]主干线!A8003="","",[1]主干线!A8003)</f>
        <v/>
      </c>
      <c r="B8003" t="str">
        <f>IF([1]主干线!B8003="","",[1]主干线!B8003)</f>
        <v/>
      </c>
      <c r="C8003" t="str">
        <f>IF([1]主干线!C8003="","",[1]主干线!C8003)</f>
        <v/>
      </c>
      <c r="D8003" t="str">
        <f>IF([1]主干线!R8003="","",[1]主干线!R8003)</f>
        <v/>
      </c>
      <c r="E8003" t="str">
        <f>IF([1]主干线!S8003="","",[1]主干线!S8003)</f>
        <v/>
      </c>
      <c r="F8003" t="str">
        <f>IF([1]主干线!G8003="","",[1]主干线!G8003)</f>
        <v/>
      </c>
      <c r="G8003" t="str">
        <f>IF([1]主干线!H8003="","",[1]主干线!H8003)</f>
        <v/>
      </c>
    </row>
    <row r="8004" spans="1:7" x14ac:dyDescent="0.15">
      <c r="A8004" t="str">
        <f>IF([1]主干线!A8004="","",[1]主干线!A8004)</f>
        <v/>
      </c>
      <c r="B8004" t="str">
        <f>IF([1]主干线!B8004="","",[1]主干线!B8004)</f>
        <v/>
      </c>
      <c r="C8004" t="str">
        <f>IF([1]主干线!C8004="","",[1]主干线!C8004)</f>
        <v/>
      </c>
      <c r="D8004" t="str">
        <f>IF([1]主干线!R8004="","",[1]主干线!R8004)</f>
        <v/>
      </c>
      <c r="E8004" t="str">
        <f>IF([1]主干线!S8004="","",[1]主干线!S8004)</f>
        <v/>
      </c>
      <c r="F8004" t="str">
        <f>IF([1]主干线!G8004="","",[1]主干线!G8004)</f>
        <v/>
      </c>
      <c r="G8004" t="str">
        <f>IF([1]主干线!H8004="","",[1]主干线!H8004)</f>
        <v/>
      </c>
    </row>
    <row r="8005" spans="1:7" x14ac:dyDescent="0.15">
      <c r="A8005" t="str">
        <f>IF([1]主干线!A8005="","",[1]主干线!A8005)</f>
        <v/>
      </c>
      <c r="B8005" t="str">
        <f>IF([1]主干线!B8005="","",[1]主干线!B8005)</f>
        <v/>
      </c>
      <c r="C8005" t="str">
        <f>IF([1]主干线!C8005="","",[1]主干线!C8005)</f>
        <v/>
      </c>
      <c r="D8005" t="str">
        <f>IF([1]主干线!R8005="","",[1]主干线!R8005)</f>
        <v/>
      </c>
      <c r="E8005" t="str">
        <f>IF([1]主干线!S8005="","",[1]主干线!S8005)</f>
        <v/>
      </c>
      <c r="F8005" t="str">
        <f>IF([1]主干线!G8005="","",[1]主干线!G8005)</f>
        <v/>
      </c>
      <c r="G8005" t="str">
        <f>IF([1]主干线!H8005="","",[1]主干线!H8005)</f>
        <v/>
      </c>
    </row>
    <row r="8006" spans="1:7" x14ac:dyDescent="0.15">
      <c r="A8006" t="str">
        <f>IF([1]主干线!A8006="","",[1]主干线!A8006)</f>
        <v/>
      </c>
      <c r="B8006" t="str">
        <f>IF([1]主干线!B8006="","",[1]主干线!B8006)</f>
        <v/>
      </c>
      <c r="C8006" t="str">
        <f>IF([1]主干线!C8006="","",[1]主干线!C8006)</f>
        <v/>
      </c>
      <c r="D8006" t="str">
        <f>IF([1]主干线!R8006="","",[1]主干线!R8006)</f>
        <v/>
      </c>
      <c r="E8006" t="str">
        <f>IF([1]主干线!S8006="","",[1]主干线!S8006)</f>
        <v/>
      </c>
      <c r="F8006" t="str">
        <f>IF([1]主干线!G8006="","",[1]主干线!G8006)</f>
        <v/>
      </c>
      <c r="G8006" t="str">
        <f>IF([1]主干线!H8006="","",[1]主干线!H8006)</f>
        <v/>
      </c>
    </row>
    <row r="8007" spans="1:7" x14ac:dyDescent="0.15">
      <c r="A8007" t="str">
        <f>IF([1]主干线!A8007="","",[1]主干线!A8007)</f>
        <v/>
      </c>
      <c r="B8007" t="str">
        <f>IF([1]主干线!B8007="","",[1]主干线!B8007)</f>
        <v/>
      </c>
      <c r="C8007" t="str">
        <f>IF([1]主干线!C8007="","",[1]主干线!C8007)</f>
        <v/>
      </c>
      <c r="D8007" t="str">
        <f>IF([1]主干线!R8007="","",[1]主干线!R8007)</f>
        <v/>
      </c>
      <c r="E8007" t="str">
        <f>IF([1]主干线!S8007="","",[1]主干线!S8007)</f>
        <v/>
      </c>
      <c r="F8007" t="str">
        <f>IF([1]主干线!G8007="","",[1]主干线!G8007)</f>
        <v/>
      </c>
      <c r="G8007" t="str">
        <f>IF([1]主干线!H8007="","",[1]主干线!H8007)</f>
        <v/>
      </c>
    </row>
    <row r="8008" spans="1:7" x14ac:dyDescent="0.15">
      <c r="A8008" t="str">
        <f>IF([1]主干线!A8008="","",[1]主干线!A8008)</f>
        <v/>
      </c>
      <c r="B8008" t="str">
        <f>IF([1]主干线!B8008="","",[1]主干线!B8008)</f>
        <v/>
      </c>
      <c r="C8008" t="str">
        <f>IF([1]主干线!C8008="","",[1]主干线!C8008)</f>
        <v/>
      </c>
      <c r="D8008" t="str">
        <f>IF([1]主干线!R8008="","",[1]主干线!R8008)</f>
        <v/>
      </c>
      <c r="E8008" t="str">
        <f>IF([1]主干线!S8008="","",[1]主干线!S8008)</f>
        <v/>
      </c>
      <c r="F8008" t="str">
        <f>IF([1]主干线!G8008="","",[1]主干线!G8008)</f>
        <v/>
      </c>
      <c r="G8008" t="str">
        <f>IF([1]主干线!H8008="","",[1]主干线!H8008)</f>
        <v/>
      </c>
    </row>
    <row r="8009" spans="1:7" x14ac:dyDescent="0.15">
      <c r="A8009" t="str">
        <f>IF([1]主干线!A8009="","",[1]主干线!A8009)</f>
        <v/>
      </c>
      <c r="B8009" t="str">
        <f>IF([1]主干线!B8009="","",[1]主干线!B8009)</f>
        <v/>
      </c>
      <c r="C8009" t="str">
        <f>IF([1]主干线!C8009="","",[1]主干线!C8009)</f>
        <v/>
      </c>
      <c r="D8009" t="str">
        <f>IF([1]主干线!R8009="","",[1]主干线!R8009)</f>
        <v/>
      </c>
      <c r="E8009" t="str">
        <f>IF([1]主干线!S8009="","",[1]主干线!S8009)</f>
        <v/>
      </c>
      <c r="F8009" t="str">
        <f>IF([1]主干线!G8009="","",[1]主干线!G8009)</f>
        <v/>
      </c>
      <c r="G8009" t="str">
        <f>IF([1]主干线!H8009="","",[1]主干线!H8009)</f>
        <v/>
      </c>
    </row>
    <row r="8010" spans="1:7" x14ac:dyDescent="0.15">
      <c r="A8010" t="str">
        <f>IF([1]主干线!A8010="","",[1]主干线!A8010)</f>
        <v/>
      </c>
      <c r="B8010" t="str">
        <f>IF([1]主干线!B8010="","",[1]主干线!B8010)</f>
        <v/>
      </c>
      <c r="C8010" t="str">
        <f>IF([1]主干线!C8010="","",[1]主干线!C8010)</f>
        <v/>
      </c>
      <c r="D8010" t="str">
        <f>IF([1]主干线!R8010="","",[1]主干线!R8010)</f>
        <v/>
      </c>
      <c r="E8010" t="str">
        <f>IF([1]主干线!S8010="","",[1]主干线!S8010)</f>
        <v/>
      </c>
      <c r="F8010" t="str">
        <f>IF([1]主干线!G8010="","",[1]主干线!G8010)</f>
        <v/>
      </c>
      <c r="G8010" t="str">
        <f>IF([1]主干线!H8010="","",[1]主干线!H8010)</f>
        <v/>
      </c>
    </row>
    <row r="8011" spans="1:7" x14ac:dyDescent="0.15">
      <c r="A8011" t="str">
        <f>IF([1]主干线!A8011="","",[1]主干线!A8011)</f>
        <v/>
      </c>
      <c r="B8011" t="str">
        <f>IF([1]主干线!B8011="","",[1]主干线!B8011)</f>
        <v/>
      </c>
      <c r="C8011" t="str">
        <f>IF([1]主干线!C8011="","",[1]主干线!C8011)</f>
        <v/>
      </c>
      <c r="D8011" t="str">
        <f>IF([1]主干线!R8011="","",[1]主干线!R8011)</f>
        <v/>
      </c>
      <c r="E8011" t="str">
        <f>IF([1]主干线!S8011="","",[1]主干线!S8011)</f>
        <v/>
      </c>
      <c r="F8011" t="str">
        <f>IF([1]主干线!G8011="","",[1]主干线!G8011)</f>
        <v/>
      </c>
      <c r="G8011" t="str">
        <f>IF([1]主干线!H8011="","",[1]主干线!H8011)</f>
        <v/>
      </c>
    </row>
    <row r="8012" spans="1:7" x14ac:dyDescent="0.15">
      <c r="A8012" t="str">
        <f>IF([1]主干线!A8012="","",[1]主干线!A8012)</f>
        <v/>
      </c>
      <c r="B8012" t="str">
        <f>IF([1]主干线!B8012="","",[1]主干线!B8012)</f>
        <v/>
      </c>
      <c r="C8012" t="str">
        <f>IF([1]主干线!C8012="","",[1]主干线!C8012)</f>
        <v/>
      </c>
      <c r="D8012" t="str">
        <f>IF([1]主干线!R8012="","",[1]主干线!R8012)</f>
        <v/>
      </c>
      <c r="E8012" t="str">
        <f>IF([1]主干线!S8012="","",[1]主干线!S8012)</f>
        <v/>
      </c>
      <c r="F8012" t="str">
        <f>IF([1]主干线!G8012="","",[1]主干线!G8012)</f>
        <v/>
      </c>
      <c r="G8012" t="str">
        <f>IF([1]主干线!H8012="","",[1]主干线!H8012)</f>
        <v/>
      </c>
    </row>
    <row r="8013" spans="1:7" x14ac:dyDescent="0.15">
      <c r="A8013" t="str">
        <f>IF([1]主干线!A8013="","",[1]主干线!A8013)</f>
        <v/>
      </c>
      <c r="B8013" t="str">
        <f>IF([1]主干线!B8013="","",[1]主干线!B8013)</f>
        <v/>
      </c>
      <c r="C8013" t="str">
        <f>IF([1]主干线!C8013="","",[1]主干线!C8013)</f>
        <v/>
      </c>
      <c r="D8013" t="str">
        <f>IF([1]主干线!R8013="","",[1]主干线!R8013)</f>
        <v/>
      </c>
      <c r="E8013" t="str">
        <f>IF([1]主干线!S8013="","",[1]主干线!S8013)</f>
        <v/>
      </c>
      <c r="F8013" t="str">
        <f>IF([1]主干线!G8013="","",[1]主干线!G8013)</f>
        <v/>
      </c>
      <c r="G8013" t="str">
        <f>IF([1]主干线!H8013="","",[1]主干线!H8013)</f>
        <v/>
      </c>
    </row>
    <row r="8014" spans="1:7" x14ac:dyDescent="0.15">
      <c r="A8014" t="str">
        <f>IF([1]主干线!A8014="","",[1]主干线!A8014)</f>
        <v/>
      </c>
      <c r="B8014" t="str">
        <f>IF([1]主干线!B8014="","",[1]主干线!B8014)</f>
        <v/>
      </c>
      <c r="C8014" t="str">
        <f>IF([1]主干线!C8014="","",[1]主干线!C8014)</f>
        <v/>
      </c>
      <c r="D8014" t="str">
        <f>IF([1]主干线!R8014="","",[1]主干线!R8014)</f>
        <v/>
      </c>
      <c r="E8014" t="str">
        <f>IF([1]主干线!S8014="","",[1]主干线!S8014)</f>
        <v/>
      </c>
      <c r="F8014" t="str">
        <f>IF([1]主干线!G8014="","",[1]主干线!G8014)</f>
        <v/>
      </c>
      <c r="G8014" t="str">
        <f>IF([1]主干线!H8014="","",[1]主干线!H8014)</f>
        <v/>
      </c>
    </row>
    <row r="8015" spans="1:7" x14ac:dyDescent="0.15">
      <c r="A8015" t="str">
        <f>IF([1]主干线!A8015="","",[1]主干线!A8015)</f>
        <v/>
      </c>
      <c r="B8015" t="str">
        <f>IF([1]主干线!B8015="","",[1]主干线!B8015)</f>
        <v/>
      </c>
      <c r="C8015" t="str">
        <f>IF([1]主干线!C8015="","",[1]主干线!C8015)</f>
        <v/>
      </c>
      <c r="D8015" t="str">
        <f>IF([1]主干线!R8015="","",[1]主干线!R8015)</f>
        <v/>
      </c>
      <c r="E8015" t="str">
        <f>IF([1]主干线!S8015="","",[1]主干线!S8015)</f>
        <v/>
      </c>
      <c r="F8015" t="str">
        <f>IF([1]主干线!G8015="","",[1]主干线!G8015)</f>
        <v/>
      </c>
      <c r="G8015" t="str">
        <f>IF([1]主干线!H8015="","",[1]主干线!H8015)</f>
        <v/>
      </c>
    </row>
    <row r="8016" spans="1:7" x14ac:dyDescent="0.15">
      <c r="A8016" t="str">
        <f>IF([1]主干线!A8016="","",[1]主干线!A8016)</f>
        <v/>
      </c>
      <c r="B8016" t="str">
        <f>IF([1]主干线!B8016="","",[1]主干线!B8016)</f>
        <v/>
      </c>
      <c r="C8016" t="str">
        <f>IF([1]主干线!C8016="","",[1]主干线!C8016)</f>
        <v/>
      </c>
      <c r="D8016" t="str">
        <f>IF([1]主干线!R8016="","",[1]主干线!R8016)</f>
        <v/>
      </c>
      <c r="E8016" t="str">
        <f>IF([1]主干线!S8016="","",[1]主干线!S8016)</f>
        <v/>
      </c>
      <c r="F8016" t="str">
        <f>IF([1]主干线!G8016="","",[1]主干线!G8016)</f>
        <v/>
      </c>
      <c r="G8016" t="str">
        <f>IF([1]主干线!H8016="","",[1]主干线!H8016)</f>
        <v/>
      </c>
    </row>
    <row r="8017" spans="1:7" x14ac:dyDescent="0.15">
      <c r="A8017" t="str">
        <f>IF([1]主干线!A8017="","",[1]主干线!A8017)</f>
        <v/>
      </c>
      <c r="B8017" t="str">
        <f>IF([1]主干线!B8017="","",[1]主干线!B8017)</f>
        <v/>
      </c>
      <c r="C8017" t="str">
        <f>IF([1]主干线!C8017="","",[1]主干线!C8017)</f>
        <v/>
      </c>
      <c r="D8017" t="str">
        <f>IF([1]主干线!R8017="","",[1]主干线!R8017)</f>
        <v/>
      </c>
      <c r="E8017" t="str">
        <f>IF([1]主干线!S8017="","",[1]主干线!S8017)</f>
        <v/>
      </c>
      <c r="F8017" t="str">
        <f>IF([1]主干线!G8017="","",[1]主干线!G8017)</f>
        <v/>
      </c>
      <c r="G8017" t="str">
        <f>IF([1]主干线!H8017="","",[1]主干线!H8017)</f>
        <v/>
      </c>
    </row>
    <row r="8018" spans="1:7" x14ac:dyDescent="0.15">
      <c r="A8018" t="str">
        <f>IF([1]主干线!A8018="","",[1]主干线!A8018)</f>
        <v/>
      </c>
      <c r="B8018" t="str">
        <f>IF([1]主干线!B8018="","",[1]主干线!B8018)</f>
        <v/>
      </c>
      <c r="C8018" t="str">
        <f>IF([1]主干线!C8018="","",[1]主干线!C8018)</f>
        <v/>
      </c>
      <c r="D8018" t="str">
        <f>IF([1]主干线!R8018="","",[1]主干线!R8018)</f>
        <v/>
      </c>
      <c r="E8018" t="str">
        <f>IF([1]主干线!S8018="","",[1]主干线!S8018)</f>
        <v/>
      </c>
      <c r="F8018" t="str">
        <f>IF([1]主干线!G8018="","",[1]主干线!G8018)</f>
        <v/>
      </c>
      <c r="G8018" t="str">
        <f>IF([1]主干线!H8018="","",[1]主干线!H8018)</f>
        <v/>
      </c>
    </row>
    <row r="8019" spans="1:7" x14ac:dyDescent="0.15">
      <c r="A8019" t="str">
        <f>IF([1]主干线!A8019="","",[1]主干线!A8019)</f>
        <v/>
      </c>
      <c r="B8019" t="str">
        <f>IF([1]主干线!B8019="","",[1]主干线!B8019)</f>
        <v/>
      </c>
      <c r="C8019" t="str">
        <f>IF([1]主干线!C8019="","",[1]主干线!C8019)</f>
        <v/>
      </c>
      <c r="D8019" t="str">
        <f>IF([1]主干线!R8019="","",[1]主干线!R8019)</f>
        <v/>
      </c>
      <c r="E8019" t="str">
        <f>IF([1]主干线!S8019="","",[1]主干线!S8019)</f>
        <v/>
      </c>
      <c r="F8019" t="str">
        <f>IF([1]主干线!G8019="","",[1]主干线!G8019)</f>
        <v/>
      </c>
      <c r="G8019" t="str">
        <f>IF([1]主干线!H8019="","",[1]主干线!H8019)</f>
        <v/>
      </c>
    </row>
    <row r="8020" spans="1:7" x14ac:dyDescent="0.15">
      <c r="A8020" t="str">
        <f>IF([1]主干线!A8020="","",[1]主干线!A8020)</f>
        <v/>
      </c>
      <c r="B8020" t="str">
        <f>IF([1]主干线!B8020="","",[1]主干线!B8020)</f>
        <v/>
      </c>
      <c r="C8020" t="str">
        <f>IF([1]主干线!C8020="","",[1]主干线!C8020)</f>
        <v/>
      </c>
      <c r="D8020" t="str">
        <f>IF([1]主干线!R8020="","",[1]主干线!R8020)</f>
        <v/>
      </c>
      <c r="E8020" t="str">
        <f>IF([1]主干线!S8020="","",[1]主干线!S8020)</f>
        <v/>
      </c>
      <c r="F8020" t="str">
        <f>IF([1]主干线!G8020="","",[1]主干线!G8020)</f>
        <v/>
      </c>
      <c r="G8020" t="str">
        <f>IF([1]主干线!H8020="","",[1]主干线!H8020)</f>
        <v/>
      </c>
    </row>
    <row r="8021" spans="1:7" x14ac:dyDescent="0.15">
      <c r="A8021" t="str">
        <f>IF([1]主干线!A8021="","",[1]主干线!A8021)</f>
        <v/>
      </c>
      <c r="B8021" t="str">
        <f>IF([1]主干线!B8021="","",[1]主干线!B8021)</f>
        <v/>
      </c>
      <c r="C8021" t="str">
        <f>IF([1]主干线!C8021="","",[1]主干线!C8021)</f>
        <v/>
      </c>
      <c r="D8021" t="str">
        <f>IF([1]主干线!R8021="","",[1]主干线!R8021)</f>
        <v/>
      </c>
      <c r="E8021" t="str">
        <f>IF([1]主干线!S8021="","",[1]主干线!S8021)</f>
        <v/>
      </c>
      <c r="F8021" t="str">
        <f>IF([1]主干线!G8021="","",[1]主干线!G8021)</f>
        <v/>
      </c>
      <c r="G8021" t="str">
        <f>IF([1]主干线!H8021="","",[1]主干线!H8021)</f>
        <v/>
      </c>
    </row>
    <row r="8022" spans="1:7" x14ac:dyDescent="0.15">
      <c r="A8022" t="str">
        <f>IF([1]主干线!A8022="","",[1]主干线!A8022)</f>
        <v/>
      </c>
      <c r="B8022" t="str">
        <f>IF([1]主干线!B8022="","",[1]主干线!B8022)</f>
        <v/>
      </c>
      <c r="C8022" t="str">
        <f>IF([1]主干线!C8022="","",[1]主干线!C8022)</f>
        <v/>
      </c>
      <c r="D8022" t="str">
        <f>IF([1]主干线!R8022="","",[1]主干线!R8022)</f>
        <v/>
      </c>
      <c r="E8022" t="str">
        <f>IF([1]主干线!S8022="","",[1]主干线!S8022)</f>
        <v/>
      </c>
      <c r="F8022" t="str">
        <f>IF([1]主干线!G8022="","",[1]主干线!G8022)</f>
        <v/>
      </c>
      <c r="G8022" t="str">
        <f>IF([1]主干线!H8022="","",[1]主干线!H8022)</f>
        <v/>
      </c>
    </row>
    <row r="8023" spans="1:7" x14ac:dyDescent="0.15">
      <c r="A8023" t="str">
        <f>IF([1]主干线!A8023="","",[1]主干线!A8023)</f>
        <v/>
      </c>
      <c r="B8023" t="str">
        <f>IF([1]主干线!B8023="","",[1]主干线!B8023)</f>
        <v/>
      </c>
      <c r="C8023" t="str">
        <f>IF([1]主干线!C8023="","",[1]主干线!C8023)</f>
        <v/>
      </c>
      <c r="D8023" t="str">
        <f>IF([1]主干线!R8023="","",[1]主干线!R8023)</f>
        <v/>
      </c>
      <c r="E8023" t="str">
        <f>IF([1]主干线!S8023="","",[1]主干线!S8023)</f>
        <v/>
      </c>
      <c r="F8023" t="str">
        <f>IF([1]主干线!G8023="","",[1]主干线!G8023)</f>
        <v/>
      </c>
      <c r="G8023" t="str">
        <f>IF([1]主干线!H8023="","",[1]主干线!H8023)</f>
        <v/>
      </c>
    </row>
    <row r="8024" spans="1:7" x14ac:dyDescent="0.15">
      <c r="A8024" t="str">
        <f>IF([1]主干线!A8024="","",[1]主干线!A8024)</f>
        <v/>
      </c>
      <c r="B8024" t="str">
        <f>IF([1]主干线!B8024="","",[1]主干线!B8024)</f>
        <v/>
      </c>
      <c r="C8024" t="str">
        <f>IF([1]主干线!C8024="","",[1]主干线!C8024)</f>
        <v/>
      </c>
      <c r="D8024" t="str">
        <f>IF([1]主干线!R8024="","",[1]主干线!R8024)</f>
        <v/>
      </c>
      <c r="E8024" t="str">
        <f>IF([1]主干线!S8024="","",[1]主干线!S8024)</f>
        <v/>
      </c>
      <c r="F8024" t="str">
        <f>IF([1]主干线!G8024="","",[1]主干线!G8024)</f>
        <v/>
      </c>
      <c r="G8024" t="str">
        <f>IF([1]主干线!H8024="","",[1]主干线!H8024)</f>
        <v/>
      </c>
    </row>
    <row r="8025" spans="1:7" x14ac:dyDescent="0.15">
      <c r="A8025" t="str">
        <f>IF([1]主干线!A8025="","",[1]主干线!A8025)</f>
        <v/>
      </c>
      <c r="B8025" t="str">
        <f>IF([1]主干线!B8025="","",[1]主干线!B8025)</f>
        <v/>
      </c>
      <c r="C8025" t="str">
        <f>IF([1]主干线!C8025="","",[1]主干线!C8025)</f>
        <v/>
      </c>
      <c r="D8025" t="str">
        <f>IF([1]主干线!R8025="","",[1]主干线!R8025)</f>
        <v/>
      </c>
      <c r="E8025" t="str">
        <f>IF([1]主干线!S8025="","",[1]主干线!S8025)</f>
        <v/>
      </c>
      <c r="F8025" t="str">
        <f>IF([1]主干线!G8025="","",[1]主干线!G8025)</f>
        <v/>
      </c>
      <c r="G8025" t="str">
        <f>IF([1]主干线!H8025="","",[1]主干线!H8025)</f>
        <v/>
      </c>
    </row>
    <row r="8026" spans="1:7" x14ac:dyDescent="0.15">
      <c r="A8026" t="str">
        <f>IF([1]主干线!A8026="","",[1]主干线!A8026)</f>
        <v/>
      </c>
      <c r="B8026" t="str">
        <f>IF([1]主干线!B8026="","",[1]主干线!B8026)</f>
        <v/>
      </c>
      <c r="C8026" t="str">
        <f>IF([1]主干线!C8026="","",[1]主干线!C8026)</f>
        <v/>
      </c>
      <c r="D8026" t="str">
        <f>IF([1]主干线!R8026="","",[1]主干线!R8026)</f>
        <v/>
      </c>
      <c r="E8026" t="str">
        <f>IF([1]主干线!S8026="","",[1]主干线!S8026)</f>
        <v/>
      </c>
      <c r="F8026" t="str">
        <f>IF([1]主干线!G8026="","",[1]主干线!G8026)</f>
        <v/>
      </c>
      <c r="G8026" t="str">
        <f>IF([1]主干线!H8026="","",[1]主干线!H8026)</f>
        <v/>
      </c>
    </row>
    <row r="8027" spans="1:7" x14ac:dyDescent="0.15">
      <c r="A8027" t="str">
        <f>IF([1]主干线!A8027="","",[1]主干线!A8027)</f>
        <v/>
      </c>
      <c r="B8027" t="str">
        <f>IF([1]主干线!B8027="","",[1]主干线!B8027)</f>
        <v/>
      </c>
      <c r="C8027" t="str">
        <f>IF([1]主干线!C8027="","",[1]主干线!C8027)</f>
        <v/>
      </c>
      <c r="D8027" t="str">
        <f>IF([1]主干线!R8027="","",[1]主干线!R8027)</f>
        <v/>
      </c>
      <c r="E8027" t="str">
        <f>IF([1]主干线!S8027="","",[1]主干线!S8027)</f>
        <v/>
      </c>
      <c r="F8027" t="str">
        <f>IF([1]主干线!G8027="","",[1]主干线!G8027)</f>
        <v/>
      </c>
      <c r="G8027" t="str">
        <f>IF([1]主干线!H8027="","",[1]主干线!H8027)</f>
        <v/>
      </c>
    </row>
    <row r="8028" spans="1:7" x14ac:dyDescent="0.15">
      <c r="A8028" t="str">
        <f>IF([1]主干线!A8028="","",[1]主干线!A8028)</f>
        <v/>
      </c>
      <c r="B8028" t="str">
        <f>IF([1]主干线!B8028="","",[1]主干线!B8028)</f>
        <v/>
      </c>
      <c r="C8028" t="str">
        <f>IF([1]主干线!C8028="","",[1]主干线!C8028)</f>
        <v/>
      </c>
      <c r="D8028" t="str">
        <f>IF([1]主干线!R8028="","",[1]主干线!R8028)</f>
        <v/>
      </c>
      <c r="E8028" t="str">
        <f>IF([1]主干线!S8028="","",[1]主干线!S8028)</f>
        <v/>
      </c>
      <c r="F8028" t="str">
        <f>IF([1]主干线!G8028="","",[1]主干线!G8028)</f>
        <v/>
      </c>
      <c r="G8028" t="str">
        <f>IF([1]主干线!H8028="","",[1]主干线!H8028)</f>
        <v/>
      </c>
    </row>
    <row r="8029" spans="1:7" x14ac:dyDescent="0.15">
      <c r="A8029" t="str">
        <f>IF([1]主干线!A8029="","",[1]主干线!A8029)</f>
        <v/>
      </c>
      <c r="B8029" t="str">
        <f>IF([1]主干线!B8029="","",[1]主干线!B8029)</f>
        <v/>
      </c>
      <c r="C8029" t="str">
        <f>IF([1]主干线!C8029="","",[1]主干线!C8029)</f>
        <v/>
      </c>
      <c r="D8029" t="str">
        <f>IF([1]主干线!R8029="","",[1]主干线!R8029)</f>
        <v/>
      </c>
      <c r="E8029" t="str">
        <f>IF([1]主干线!S8029="","",[1]主干线!S8029)</f>
        <v/>
      </c>
      <c r="F8029" t="str">
        <f>IF([1]主干线!G8029="","",[1]主干线!G8029)</f>
        <v/>
      </c>
      <c r="G8029" t="str">
        <f>IF([1]主干线!H8029="","",[1]主干线!H8029)</f>
        <v/>
      </c>
    </row>
    <row r="8030" spans="1:7" x14ac:dyDescent="0.15">
      <c r="A8030" t="str">
        <f>IF([1]主干线!A8030="","",[1]主干线!A8030)</f>
        <v/>
      </c>
      <c r="B8030" t="str">
        <f>IF([1]主干线!B8030="","",[1]主干线!B8030)</f>
        <v/>
      </c>
      <c r="C8030" t="str">
        <f>IF([1]主干线!C8030="","",[1]主干线!C8030)</f>
        <v/>
      </c>
      <c r="D8030" t="str">
        <f>IF([1]主干线!R8030="","",[1]主干线!R8030)</f>
        <v/>
      </c>
      <c r="E8030" t="str">
        <f>IF([1]主干线!S8030="","",[1]主干线!S8030)</f>
        <v/>
      </c>
      <c r="F8030" t="str">
        <f>IF([1]主干线!G8030="","",[1]主干线!G8030)</f>
        <v/>
      </c>
      <c r="G8030" t="str">
        <f>IF([1]主干线!H8030="","",[1]主干线!H8030)</f>
        <v/>
      </c>
    </row>
    <row r="8031" spans="1:7" x14ac:dyDescent="0.15">
      <c r="A8031" t="str">
        <f>IF([1]主干线!A8031="","",[1]主干线!A8031)</f>
        <v/>
      </c>
      <c r="B8031" t="str">
        <f>IF([1]主干线!B8031="","",[1]主干线!B8031)</f>
        <v/>
      </c>
      <c r="C8031" t="str">
        <f>IF([1]主干线!C8031="","",[1]主干线!C8031)</f>
        <v/>
      </c>
      <c r="D8031" t="str">
        <f>IF([1]主干线!R8031="","",[1]主干线!R8031)</f>
        <v/>
      </c>
      <c r="E8031" t="str">
        <f>IF([1]主干线!S8031="","",[1]主干线!S8031)</f>
        <v/>
      </c>
      <c r="F8031" t="str">
        <f>IF([1]主干线!G8031="","",[1]主干线!G8031)</f>
        <v/>
      </c>
      <c r="G8031" t="str">
        <f>IF([1]主干线!H8031="","",[1]主干线!H8031)</f>
        <v/>
      </c>
    </row>
    <row r="8032" spans="1:7" x14ac:dyDescent="0.15">
      <c r="A8032" t="str">
        <f>IF([1]主干线!A8032="","",[1]主干线!A8032)</f>
        <v/>
      </c>
      <c r="B8032" t="str">
        <f>IF([1]主干线!B8032="","",[1]主干线!B8032)</f>
        <v/>
      </c>
      <c r="C8032" t="str">
        <f>IF([1]主干线!C8032="","",[1]主干线!C8032)</f>
        <v/>
      </c>
      <c r="D8032" t="str">
        <f>IF([1]主干线!R8032="","",[1]主干线!R8032)</f>
        <v/>
      </c>
      <c r="E8032" t="str">
        <f>IF([1]主干线!S8032="","",[1]主干线!S8032)</f>
        <v/>
      </c>
      <c r="F8032" t="str">
        <f>IF([1]主干线!G8032="","",[1]主干线!G8032)</f>
        <v/>
      </c>
      <c r="G8032" t="str">
        <f>IF([1]主干线!H8032="","",[1]主干线!H8032)</f>
        <v/>
      </c>
    </row>
    <row r="8033" spans="1:7" x14ac:dyDescent="0.15">
      <c r="A8033" t="str">
        <f>IF([1]主干线!A8033="","",[1]主干线!A8033)</f>
        <v/>
      </c>
      <c r="B8033" t="str">
        <f>IF([1]主干线!B8033="","",[1]主干线!B8033)</f>
        <v/>
      </c>
      <c r="C8033" t="str">
        <f>IF([1]主干线!C8033="","",[1]主干线!C8033)</f>
        <v/>
      </c>
      <c r="D8033" t="str">
        <f>IF([1]主干线!R8033="","",[1]主干线!R8033)</f>
        <v/>
      </c>
      <c r="E8033" t="str">
        <f>IF([1]主干线!S8033="","",[1]主干线!S8033)</f>
        <v/>
      </c>
      <c r="F8033" t="str">
        <f>IF([1]主干线!G8033="","",[1]主干线!G8033)</f>
        <v/>
      </c>
      <c r="G8033" t="str">
        <f>IF([1]主干线!H8033="","",[1]主干线!H8033)</f>
        <v/>
      </c>
    </row>
    <row r="8034" spans="1:7" x14ac:dyDescent="0.15">
      <c r="A8034" t="str">
        <f>IF([1]主干线!A8034="","",[1]主干线!A8034)</f>
        <v/>
      </c>
      <c r="B8034" t="str">
        <f>IF([1]主干线!B8034="","",[1]主干线!B8034)</f>
        <v/>
      </c>
      <c r="C8034" t="str">
        <f>IF([1]主干线!C8034="","",[1]主干线!C8034)</f>
        <v/>
      </c>
      <c r="D8034" t="str">
        <f>IF([1]主干线!R8034="","",[1]主干线!R8034)</f>
        <v/>
      </c>
      <c r="E8034" t="str">
        <f>IF([1]主干线!S8034="","",[1]主干线!S8034)</f>
        <v/>
      </c>
      <c r="F8034" t="str">
        <f>IF([1]主干线!G8034="","",[1]主干线!G8034)</f>
        <v/>
      </c>
      <c r="G8034" t="str">
        <f>IF([1]主干线!H8034="","",[1]主干线!H8034)</f>
        <v/>
      </c>
    </row>
    <row r="8035" spans="1:7" x14ac:dyDescent="0.15">
      <c r="A8035" t="str">
        <f>IF([1]主干线!A8035="","",[1]主干线!A8035)</f>
        <v/>
      </c>
      <c r="B8035" t="str">
        <f>IF([1]主干线!B8035="","",[1]主干线!B8035)</f>
        <v/>
      </c>
      <c r="C8035" t="str">
        <f>IF([1]主干线!C8035="","",[1]主干线!C8035)</f>
        <v/>
      </c>
      <c r="D8035" t="str">
        <f>IF([1]主干线!R8035="","",[1]主干线!R8035)</f>
        <v/>
      </c>
      <c r="E8035" t="str">
        <f>IF([1]主干线!S8035="","",[1]主干线!S8035)</f>
        <v/>
      </c>
      <c r="F8035" t="str">
        <f>IF([1]主干线!G8035="","",[1]主干线!G8035)</f>
        <v/>
      </c>
      <c r="G8035" t="str">
        <f>IF([1]主干线!H8035="","",[1]主干线!H8035)</f>
        <v/>
      </c>
    </row>
    <row r="8036" spans="1:7" x14ac:dyDescent="0.15">
      <c r="A8036" t="str">
        <f>IF([1]主干线!A8036="","",[1]主干线!A8036)</f>
        <v/>
      </c>
      <c r="B8036" t="str">
        <f>IF([1]主干线!B8036="","",[1]主干线!B8036)</f>
        <v/>
      </c>
      <c r="C8036" t="str">
        <f>IF([1]主干线!C8036="","",[1]主干线!C8036)</f>
        <v/>
      </c>
      <c r="D8036" t="str">
        <f>IF([1]主干线!R8036="","",[1]主干线!R8036)</f>
        <v/>
      </c>
      <c r="E8036" t="str">
        <f>IF([1]主干线!S8036="","",[1]主干线!S8036)</f>
        <v/>
      </c>
      <c r="F8036" t="str">
        <f>IF([1]主干线!G8036="","",[1]主干线!G8036)</f>
        <v/>
      </c>
      <c r="G8036" t="str">
        <f>IF([1]主干线!H8036="","",[1]主干线!H8036)</f>
        <v/>
      </c>
    </row>
    <row r="8037" spans="1:7" x14ac:dyDescent="0.15">
      <c r="A8037" t="str">
        <f>IF([1]主干线!A8037="","",[1]主干线!A8037)</f>
        <v/>
      </c>
      <c r="B8037" t="str">
        <f>IF([1]主干线!B8037="","",[1]主干线!B8037)</f>
        <v/>
      </c>
      <c r="C8037" t="str">
        <f>IF([1]主干线!C8037="","",[1]主干线!C8037)</f>
        <v/>
      </c>
      <c r="D8037" t="str">
        <f>IF([1]主干线!R8037="","",[1]主干线!R8037)</f>
        <v/>
      </c>
      <c r="E8037" t="str">
        <f>IF([1]主干线!S8037="","",[1]主干线!S8037)</f>
        <v/>
      </c>
      <c r="F8037" t="str">
        <f>IF([1]主干线!G8037="","",[1]主干线!G8037)</f>
        <v/>
      </c>
      <c r="G8037" t="str">
        <f>IF([1]主干线!H8037="","",[1]主干线!H8037)</f>
        <v/>
      </c>
    </row>
    <row r="8038" spans="1:7" x14ac:dyDescent="0.15">
      <c r="A8038" t="str">
        <f>IF([1]主干线!A8038="","",[1]主干线!A8038)</f>
        <v/>
      </c>
      <c r="B8038" t="str">
        <f>IF([1]主干线!B8038="","",[1]主干线!B8038)</f>
        <v/>
      </c>
      <c r="C8038" t="str">
        <f>IF([1]主干线!C8038="","",[1]主干线!C8038)</f>
        <v/>
      </c>
      <c r="D8038" t="str">
        <f>IF([1]主干线!R8038="","",[1]主干线!R8038)</f>
        <v/>
      </c>
      <c r="E8038" t="str">
        <f>IF([1]主干线!S8038="","",[1]主干线!S8038)</f>
        <v/>
      </c>
      <c r="F8038" t="str">
        <f>IF([1]主干线!G8038="","",[1]主干线!G8038)</f>
        <v/>
      </c>
      <c r="G8038" t="str">
        <f>IF([1]主干线!H8038="","",[1]主干线!H8038)</f>
        <v/>
      </c>
    </row>
    <row r="8039" spans="1:7" x14ac:dyDescent="0.15">
      <c r="A8039" t="str">
        <f>IF([1]主干线!A8039="","",[1]主干线!A8039)</f>
        <v/>
      </c>
      <c r="B8039" t="str">
        <f>IF([1]主干线!B8039="","",[1]主干线!B8039)</f>
        <v/>
      </c>
      <c r="C8039" t="str">
        <f>IF([1]主干线!C8039="","",[1]主干线!C8039)</f>
        <v/>
      </c>
      <c r="D8039" t="str">
        <f>IF([1]主干线!R8039="","",[1]主干线!R8039)</f>
        <v/>
      </c>
      <c r="E8039" t="str">
        <f>IF([1]主干线!S8039="","",[1]主干线!S8039)</f>
        <v/>
      </c>
      <c r="F8039" t="str">
        <f>IF([1]主干线!G8039="","",[1]主干线!G8039)</f>
        <v/>
      </c>
      <c r="G8039" t="str">
        <f>IF([1]主干线!H8039="","",[1]主干线!H8039)</f>
        <v/>
      </c>
    </row>
    <row r="8040" spans="1:7" x14ac:dyDescent="0.15">
      <c r="A8040" t="str">
        <f>IF([1]主干线!A8040="","",[1]主干线!A8040)</f>
        <v/>
      </c>
      <c r="B8040" t="str">
        <f>IF([1]主干线!B8040="","",[1]主干线!B8040)</f>
        <v/>
      </c>
      <c r="C8040" t="str">
        <f>IF([1]主干线!C8040="","",[1]主干线!C8040)</f>
        <v/>
      </c>
      <c r="D8040" t="str">
        <f>IF([1]主干线!R8040="","",[1]主干线!R8040)</f>
        <v/>
      </c>
      <c r="E8040" t="str">
        <f>IF([1]主干线!S8040="","",[1]主干线!S8040)</f>
        <v/>
      </c>
      <c r="F8040" t="str">
        <f>IF([1]主干线!G8040="","",[1]主干线!G8040)</f>
        <v/>
      </c>
      <c r="G8040" t="str">
        <f>IF([1]主干线!H8040="","",[1]主干线!H8040)</f>
        <v/>
      </c>
    </row>
    <row r="8041" spans="1:7" x14ac:dyDescent="0.15">
      <c r="A8041" t="str">
        <f>IF([1]主干线!A8041="","",[1]主干线!A8041)</f>
        <v/>
      </c>
      <c r="B8041" t="str">
        <f>IF([1]主干线!B8041="","",[1]主干线!B8041)</f>
        <v/>
      </c>
      <c r="C8041" t="str">
        <f>IF([1]主干线!C8041="","",[1]主干线!C8041)</f>
        <v/>
      </c>
      <c r="D8041" t="str">
        <f>IF([1]主干线!R8041="","",[1]主干线!R8041)</f>
        <v/>
      </c>
      <c r="E8041" t="str">
        <f>IF([1]主干线!S8041="","",[1]主干线!S8041)</f>
        <v/>
      </c>
      <c r="F8041" t="str">
        <f>IF([1]主干线!G8041="","",[1]主干线!G8041)</f>
        <v/>
      </c>
      <c r="G8041" t="str">
        <f>IF([1]主干线!H8041="","",[1]主干线!H8041)</f>
        <v/>
      </c>
    </row>
    <row r="8042" spans="1:7" x14ac:dyDescent="0.15">
      <c r="A8042" t="str">
        <f>IF([1]主干线!A8042="","",[1]主干线!A8042)</f>
        <v/>
      </c>
      <c r="B8042" t="str">
        <f>IF([1]主干线!B8042="","",[1]主干线!B8042)</f>
        <v/>
      </c>
      <c r="C8042" t="str">
        <f>IF([1]主干线!C8042="","",[1]主干线!C8042)</f>
        <v/>
      </c>
      <c r="D8042" t="str">
        <f>IF([1]主干线!R8042="","",[1]主干线!R8042)</f>
        <v/>
      </c>
      <c r="E8042" t="str">
        <f>IF([1]主干线!S8042="","",[1]主干线!S8042)</f>
        <v/>
      </c>
      <c r="F8042" t="str">
        <f>IF([1]主干线!G8042="","",[1]主干线!G8042)</f>
        <v/>
      </c>
      <c r="G8042" t="str">
        <f>IF([1]主干线!H8042="","",[1]主干线!H8042)</f>
        <v/>
      </c>
    </row>
    <row r="8043" spans="1:7" x14ac:dyDescent="0.15">
      <c r="A8043" t="str">
        <f>IF([1]主干线!A8043="","",[1]主干线!A8043)</f>
        <v/>
      </c>
      <c r="B8043" t="str">
        <f>IF([1]主干线!B8043="","",[1]主干线!B8043)</f>
        <v/>
      </c>
      <c r="C8043" t="str">
        <f>IF([1]主干线!C8043="","",[1]主干线!C8043)</f>
        <v/>
      </c>
      <c r="D8043" t="str">
        <f>IF([1]主干线!R8043="","",[1]主干线!R8043)</f>
        <v/>
      </c>
      <c r="E8043" t="str">
        <f>IF([1]主干线!S8043="","",[1]主干线!S8043)</f>
        <v/>
      </c>
      <c r="F8043" t="str">
        <f>IF([1]主干线!G8043="","",[1]主干线!G8043)</f>
        <v/>
      </c>
      <c r="G8043" t="str">
        <f>IF([1]主干线!H8043="","",[1]主干线!H8043)</f>
        <v/>
      </c>
    </row>
    <row r="8044" spans="1:7" x14ac:dyDescent="0.15">
      <c r="A8044" t="str">
        <f>IF([1]主干线!A8044="","",[1]主干线!A8044)</f>
        <v/>
      </c>
      <c r="B8044" t="str">
        <f>IF([1]主干线!B8044="","",[1]主干线!B8044)</f>
        <v/>
      </c>
      <c r="C8044" t="str">
        <f>IF([1]主干线!C8044="","",[1]主干线!C8044)</f>
        <v/>
      </c>
      <c r="D8044" t="str">
        <f>IF([1]主干线!R8044="","",[1]主干线!R8044)</f>
        <v/>
      </c>
      <c r="E8044" t="str">
        <f>IF([1]主干线!S8044="","",[1]主干线!S8044)</f>
        <v/>
      </c>
      <c r="F8044" t="str">
        <f>IF([1]主干线!G8044="","",[1]主干线!G8044)</f>
        <v/>
      </c>
      <c r="G8044" t="str">
        <f>IF([1]主干线!H8044="","",[1]主干线!H8044)</f>
        <v/>
      </c>
    </row>
    <row r="8045" spans="1:7" x14ac:dyDescent="0.15">
      <c r="A8045" t="str">
        <f>IF([1]主干线!A8045="","",[1]主干线!A8045)</f>
        <v/>
      </c>
      <c r="B8045" t="str">
        <f>IF([1]主干线!B8045="","",[1]主干线!B8045)</f>
        <v/>
      </c>
      <c r="C8045" t="str">
        <f>IF([1]主干线!C8045="","",[1]主干线!C8045)</f>
        <v/>
      </c>
      <c r="D8045" t="str">
        <f>IF([1]主干线!R8045="","",[1]主干线!R8045)</f>
        <v/>
      </c>
      <c r="E8045" t="str">
        <f>IF([1]主干线!S8045="","",[1]主干线!S8045)</f>
        <v/>
      </c>
      <c r="F8045" t="str">
        <f>IF([1]主干线!G8045="","",[1]主干线!G8045)</f>
        <v/>
      </c>
      <c r="G8045" t="str">
        <f>IF([1]主干线!H8045="","",[1]主干线!H8045)</f>
        <v/>
      </c>
    </row>
    <row r="8046" spans="1:7" x14ac:dyDescent="0.15">
      <c r="A8046" t="str">
        <f>IF([1]主干线!A8046="","",[1]主干线!A8046)</f>
        <v/>
      </c>
      <c r="B8046" t="str">
        <f>IF([1]主干线!B8046="","",[1]主干线!B8046)</f>
        <v/>
      </c>
      <c r="C8046" t="str">
        <f>IF([1]主干线!C8046="","",[1]主干线!C8046)</f>
        <v/>
      </c>
      <c r="D8046" t="str">
        <f>IF([1]主干线!R8046="","",[1]主干线!R8046)</f>
        <v/>
      </c>
      <c r="E8046" t="str">
        <f>IF([1]主干线!S8046="","",[1]主干线!S8046)</f>
        <v/>
      </c>
      <c r="F8046" t="str">
        <f>IF([1]主干线!G8046="","",[1]主干线!G8046)</f>
        <v/>
      </c>
      <c r="G8046" t="str">
        <f>IF([1]主干线!H8046="","",[1]主干线!H8046)</f>
        <v/>
      </c>
    </row>
    <row r="8047" spans="1:7" x14ac:dyDescent="0.15">
      <c r="A8047" t="str">
        <f>IF([1]主干线!A8047="","",[1]主干线!A8047)</f>
        <v/>
      </c>
      <c r="B8047" t="str">
        <f>IF([1]主干线!B8047="","",[1]主干线!B8047)</f>
        <v/>
      </c>
      <c r="C8047" t="str">
        <f>IF([1]主干线!C8047="","",[1]主干线!C8047)</f>
        <v/>
      </c>
      <c r="D8047" t="str">
        <f>IF([1]主干线!R8047="","",[1]主干线!R8047)</f>
        <v/>
      </c>
      <c r="E8047" t="str">
        <f>IF([1]主干线!S8047="","",[1]主干线!S8047)</f>
        <v/>
      </c>
      <c r="F8047" t="str">
        <f>IF([1]主干线!G8047="","",[1]主干线!G8047)</f>
        <v/>
      </c>
      <c r="G8047" t="str">
        <f>IF([1]主干线!H8047="","",[1]主干线!H8047)</f>
        <v/>
      </c>
    </row>
    <row r="8048" spans="1:7" x14ac:dyDescent="0.15">
      <c r="A8048" t="str">
        <f>IF([1]主干线!A8048="","",[1]主干线!A8048)</f>
        <v/>
      </c>
      <c r="B8048" t="str">
        <f>IF([1]主干线!B8048="","",[1]主干线!B8048)</f>
        <v/>
      </c>
      <c r="C8048" t="str">
        <f>IF([1]主干线!C8048="","",[1]主干线!C8048)</f>
        <v/>
      </c>
      <c r="D8048" t="str">
        <f>IF([1]主干线!R8048="","",[1]主干线!R8048)</f>
        <v/>
      </c>
      <c r="E8048" t="str">
        <f>IF([1]主干线!S8048="","",[1]主干线!S8048)</f>
        <v/>
      </c>
      <c r="F8048" t="str">
        <f>IF([1]主干线!G8048="","",[1]主干线!G8048)</f>
        <v/>
      </c>
      <c r="G8048" t="str">
        <f>IF([1]主干线!H8048="","",[1]主干线!H8048)</f>
        <v/>
      </c>
    </row>
    <row r="8049" spans="1:7" x14ac:dyDescent="0.15">
      <c r="A8049" t="str">
        <f>IF([1]主干线!A8049="","",[1]主干线!A8049)</f>
        <v/>
      </c>
      <c r="B8049" t="str">
        <f>IF([1]主干线!B8049="","",[1]主干线!B8049)</f>
        <v/>
      </c>
      <c r="C8049" t="str">
        <f>IF([1]主干线!C8049="","",[1]主干线!C8049)</f>
        <v/>
      </c>
      <c r="D8049" t="str">
        <f>IF([1]主干线!R8049="","",[1]主干线!R8049)</f>
        <v/>
      </c>
      <c r="E8049" t="str">
        <f>IF([1]主干线!S8049="","",[1]主干线!S8049)</f>
        <v/>
      </c>
      <c r="F8049" t="str">
        <f>IF([1]主干线!G8049="","",[1]主干线!G8049)</f>
        <v/>
      </c>
      <c r="G8049" t="str">
        <f>IF([1]主干线!H8049="","",[1]主干线!H8049)</f>
        <v/>
      </c>
    </row>
    <row r="8050" spans="1:7" x14ac:dyDescent="0.15">
      <c r="A8050" t="str">
        <f>IF([1]主干线!A8050="","",[1]主干线!A8050)</f>
        <v/>
      </c>
      <c r="B8050" t="str">
        <f>IF([1]主干线!B8050="","",[1]主干线!B8050)</f>
        <v/>
      </c>
      <c r="C8050" t="str">
        <f>IF([1]主干线!C8050="","",[1]主干线!C8050)</f>
        <v/>
      </c>
      <c r="D8050" t="str">
        <f>IF([1]主干线!R8050="","",[1]主干线!R8050)</f>
        <v/>
      </c>
      <c r="E8050" t="str">
        <f>IF([1]主干线!S8050="","",[1]主干线!S8050)</f>
        <v/>
      </c>
      <c r="F8050" t="str">
        <f>IF([1]主干线!G8050="","",[1]主干线!G8050)</f>
        <v/>
      </c>
      <c r="G8050" t="str">
        <f>IF([1]主干线!H8050="","",[1]主干线!H8050)</f>
        <v/>
      </c>
    </row>
    <row r="8051" spans="1:7" x14ac:dyDescent="0.15">
      <c r="A8051" t="str">
        <f>IF([1]主干线!A8051="","",[1]主干线!A8051)</f>
        <v/>
      </c>
      <c r="B8051" t="str">
        <f>IF([1]主干线!B8051="","",[1]主干线!B8051)</f>
        <v/>
      </c>
      <c r="C8051" t="str">
        <f>IF([1]主干线!C8051="","",[1]主干线!C8051)</f>
        <v/>
      </c>
      <c r="D8051" t="str">
        <f>IF([1]主干线!R8051="","",[1]主干线!R8051)</f>
        <v/>
      </c>
      <c r="E8051" t="str">
        <f>IF([1]主干线!S8051="","",[1]主干线!S8051)</f>
        <v/>
      </c>
      <c r="F8051" t="str">
        <f>IF([1]主干线!G8051="","",[1]主干线!G8051)</f>
        <v/>
      </c>
      <c r="G8051" t="str">
        <f>IF([1]主干线!H8051="","",[1]主干线!H8051)</f>
        <v/>
      </c>
    </row>
    <row r="8052" spans="1:7" x14ac:dyDescent="0.15">
      <c r="A8052" t="str">
        <f>IF([1]主干线!A8052="","",[1]主干线!A8052)</f>
        <v/>
      </c>
      <c r="B8052" t="str">
        <f>IF([1]主干线!B8052="","",[1]主干线!B8052)</f>
        <v/>
      </c>
      <c r="C8052" t="str">
        <f>IF([1]主干线!C8052="","",[1]主干线!C8052)</f>
        <v/>
      </c>
      <c r="D8052" t="str">
        <f>IF([1]主干线!R8052="","",[1]主干线!R8052)</f>
        <v/>
      </c>
      <c r="E8052" t="str">
        <f>IF([1]主干线!S8052="","",[1]主干线!S8052)</f>
        <v/>
      </c>
      <c r="F8052" t="str">
        <f>IF([1]主干线!G8052="","",[1]主干线!G8052)</f>
        <v/>
      </c>
      <c r="G8052" t="str">
        <f>IF([1]主干线!H8052="","",[1]主干线!H8052)</f>
        <v/>
      </c>
    </row>
    <row r="8053" spans="1:7" x14ac:dyDescent="0.15">
      <c r="A8053" t="str">
        <f>IF([1]主干线!A8053="","",[1]主干线!A8053)</f>
        <v/>
      </c>
      <c r="B8053" t="str">
        <f>IF([1]主干线!B8053="","",[1]主干线!B8053)</f>
        <v/>
      </c>
      <c r="C8053" t="str">
        <f>IF([1]主干线!C8053="","",[1]主干线!C8053)</f>
        <v/>
      </c>
      <c r="D8053" t="str">
        <f>IF([1]主干线!R8053="","",[1]主干线!R8053)</f>
        <v/>
      </c>
      <c r="E8053" t="str">
        <f>IF([1]主干线!S8053="","",[1]主干线!S8053)</f>
        <v/>
      </c>
      <c r="F8053" t="str">
        <f>IF([1]主干线!G8053="","",[1]主干线!G8053)</f>
        <v/>
      </c>
      <c r="G8053" t="str">
        <f>IF([1]主干线!H8053="","",[1]主干线!H8053)</f>
        <v/>
      </c>
    </row>
    <row r="8054" spans="1:7" x14ac:dyDescent="0.15">
      <c r="A8054" t="str">
        <f>IF([1]主干线!A8054="","",[1]主干线!A8054)</f>
        <v/>
      </c>
      <c r="B8054" t="str">
        <f>IF([1]主干线!B8054="","",[1]主干线!B8054)</f>
        <v/>
      </c>
      <c r="C8054" t="str">
        <f>IF([1]主干线!C8054="","",[1]主干线!C8054)</f>
        <v/>
      </c>
      <c r="D8054" t="str">
        <f>IF([1]主干线!R8054="","",[1]主干线!R8054)</f>
        <v/>
      </c>
      <c r="E8054" t="str">
        <f>IF([1]主干线!S8054="","",[1]主干线!S8054)</f>
        <v/>
      </c>
      <c r="F8054" t="str">
        <f>IF([1]主干线!G8054="","",[1]主干线!G8054)</f>
        <v/>
      </c>
      <c r="G8054" t="str">
        <f>IF([1]主干线!H8054="","",[1]主干线!H8054)</f>
        <v/>
      </c>
    </row>
    <row r="8055" spans="1:7" x14ac:dyDescent="0.15">
      <c r="A8055" t="str">
        <f>IF([1]主干线!A8055="","",[1]主干线!A8055)</f>
        <v/>
      </c>
      <c r="B8055" t="str">
        <f>IF([1]主干线!B8055="","",[1]主干线!B8055)</f>
        <v/>
      </c>
      <c r="C8055" t="str">
        <f>IF([1]主干线!C8055="","",[1]主干线!C8055)</f>
        <v/>
      </c>
      <c r="D8055" t="str">
        <f>IF([1]主干线!R8055="","",[1]主干线!R8055)</f>
        <v/>
      </c>
      <c r="E8055" t="str">
        <f>IF([1]主干线!S8055="","",[1]主干线!S8055)</f>
        <v/>
      </c>
      <c r="F8055" t="str">
        <f>IF([1]主干线!G8055="","",[1]主干线!G8055)</f>
        <v/>
      </c>
      <c r="G8055" t="str">
        <f>IF([1]主干线!H8055="","",[1]主干线!H8055)</f>
        <v/>
      </c>
    </row>
    <row r="8056" spans="1:7" x14ac:dyDescent="0.15">
      <c r="A8056" t="str">
        <f>IF([1]主干线!A8056="","",[1]主干线!A8056)</f>
        <v/>
      </c>
      <c r="B8056" t="str">
        <f>IF([1]主干线!B8056="","",[1]主干线!B8056)</f>
        <v/>
      </c>
      <c r="C8056" t="str">
        <f>IF([1]主干线!C8056="","",[1]主干线!C8056)</f>
        <v/>
      </c>
      <c r="D8056" t="str">
        <f>IF([1]主干线!R8056="","",[1]主干线!R8056)</f>
        <v/>
      </c>
      <c r="E8056" t="str">
        <f>IF([1]主干线!S8056="","",[1]主干线!S8056)</f>
        <v/>
      </c>
      <c r="F8056" t="str">
        <f>IF([1]主干线!G8056="","",[1]主干线!G8056)</f>
        <v/>
      </c>
      <c r="G8056" t="str">
        <f>IF([1]主干线!H8056="","",[1]主干线!H8056)</f>
        <v/>
      </c>
    </row>
    <row r="8057" spans="1:7" x14ac:dyDescent="0.15">
      <c r="A8057" t="str">
        <f>IF([1]主干线!A8057="","",[1]主干线!A8057)</f>
        <v/>
      </c>
      <c r="B8057" t="str">
        <f>IF([1]主干线!B8057="","",[1]主干线!B8057)</f>
        <v/>
      </c>
      <c r="C8057" t="str">
        <f>IF([1]主干线!C8057="","",[1]主干线!C8057)</f>
        <v/>
      </c>
      <c r="D8057" t="str">
        <f>IF([1]主干线!R8057="","",[1]主干线!R8057)</f>
        <v/>
      </c>
      <c r="E8057" t="str">
        <f>IF([1]主干线!S8057="","",[1]主干线!S8057)</f>
        <v/>
      </c>
      <c r="F8057" t="str">
        <f>IF([1]主干线!G8057="","",[1]主干线!G8057)</f>
        <v/>
      </c>
      <c r="G8057" t="str">
        <f>IF([1]主干线!H8057="","",[1]主干线!H8057)</f>
        <v/>
      </c>
    </row>
    <row r="8058" spans="1:7" x14ac:dyDescent="0.15">
      <c r="A8058" t="str">
        <f>IF([1]主干线!A8058="","",[1]主干线!A8058)</f>
        <v/>
      </c>
      <c r="B8058" t="str">
        <f>IF([1]主干线!B8058="","",[1]主干线!B8058)</f>
        <v/>
      </c>
      <c r="C8058" t="str">
        <f>IF([1]主干线!C8058="","",[1]主干线!C8058)</f>
        <v/>
      </c>
      <c r="D8058" t="str">
        <f>IF([1]主干线!R8058="","",[1]主干线!R8058)</f>
        <v/>
      </c>
      <c r="E8058" t="str">
        <f>IF([1]主干线!S8058="","",[1]主干线!S8058)</f>
        <v/>
      </c>
      <c r="F8058" t="str">
        <f>IF([1]主干线!G8058="","",[1]主干线!G8058)</f>
        <v/>
      </c>
      <c r="G8058" t="str">
        <f>IF([1]主干线!H8058="","",[1]主干线!H8058)</f>
        <v/>
      </c>
    </row>
    <row r="8059" spans="1:7" x14ac:dyDescent="0.15">
      <c r="A8059" t="str">
        <f>IF([1]主干线!A8059="","",[1]主干线!A8059)</f>
        <v/>
      </c>
      <c r="B8059" t="str">
        <f>IF([1]主干线!B8059="","",[1]主干线!B8059)</f>
        <v/>
      </c>
      <c r="C8059" t="str">
        <f>IF([1]主干线!C8059="","",[1]主干线!C8059)</f>
        <v/>
      </c>
      <c r="D8059" t="str">
        <f>IF([1]主干线!R8059="","",[1]主干线!R8059)</f>
        <v/>
      </c>
      <c r="E8059" t="str">
        <f>IF([1]主干线!S8059="","",[1]主干线!S8059)</f>
        <v/>
      </c>
      <c r="F8059" t="str">
        <f>IF([1]主干线!G8059="","",[1]主干线!G8059)</f>
        <v/>
      </c>
      <c r="G8059" t="str">
        <f>IF([1]主干线!H8059="","",[1]主干线!H8059)</f>
        <v/>
      </c>
    </row>
    <row r="8060" spans="1:7" x14ac:dyDescent="0.15">
      <c r="A8060" t="str">
        <f>IF([1]主干线!A8060="","",[1]主干线!A8060)</f>
        <v/>
      </c>
      <c r="B8060" t="str">
        <f>IF([1]主干线!B8060="","",[1]主干线!B8060)</f>
        <v/>
      </c>
      <c r="C8060" t="str">
        <f>IF([1]主干线!C8060="","",[1]主干线!C8060)</f>
        <v/>
      </c>
      <c r="D8060" t="str">
        <f>IF([1]主干线!R8060="","",[1]主干线!R8060)</f>
        <v/>
      </c>
      <c r="E8060" t="str">
        <f>IF([1]主干线!S8060="","",[1]主干线!S8060)</f>
        <v/>
      </c>
      <c r="F8060" t="str">
        <f>IF([1]主干线!G8060="","",[1]主干线!G8060)</f>
        <v/>
      </c>
      <c r="G8060" t="str">
        <f>IF([1]主干线!H8060="","",[1]主干线!H8060)</f>
        <v/>
      </c>
    </row>
    <row r="8061" spans="1:7" x14ac:dyDescent="0.15">
      <c r="A8061" t="str">
        <f>IF([1]主干线!A8061="","",[1]主干线!A8061)</f>
        <v/>
      </c>
      <c r="B8061" t="str">
        <f>IF([1]主干线!B8061="","",[1]主干线!B8061)</f>
        <v/>
      </c>
      <c r="C8061" t="str">
        <f>IF([1]主干线!C8061="","",[1]主干线!C8061)</f>
        <v/>
      </c>
      <c r="D8061" t="str">
        <f>IF([1]主干线!R8061="","",[1]主干线!R8061)</f>
        <v/>
      </c>
      <c r="E8061" t="str">
        <f>IF([1]主干线!S8061="","",[1]主干线!S8061)</f>
        <v/>
      </c>
      <c r="F8061" t="str">
        <f>IF([1]主干线!G8061="","",[1]主干线!G8061)</f>
        <v/>
      </c>
      <c r="G8061" t="str">
        <f>IF([1]主干线!H8061="","",[1]主干线!H8061)</f>
        <v/>
      </c>
    </row>
    <row r="8062" spans="1:7" x14ac:dyDescent="0.15">
      <c r="A8062" t="str">
        <f>IF([1]主干线!A8062="","",[1]主干线!A8062)</f>
        <v/>
      </c>
      <c r="B8062" t="str">
        <f>IF([1]主干线!B8062="","",[1]主干线!B8062)</f>
        <v/>
      </c>
      <c r="C8062" t="str">
        <f>IF([1]主干线!C8062="","",[1]主干线!C8062)</f>
        <v/>
      </c>
      <c r="D8062" t="str">
        <f>IF([1]主干线!R8062="","",[1]主干线!R8062)</f>
        <v/>
      </c>
      <c r="E8062" t="str">
        <f>IF([1]主干线!S8062="","",[1]主干线!S8062)</f>
        <v/>
      </c>
      <c r="F8062" t="str">
        <f>IF([1]主干线!G8062="","",[1]主干线!G8062)</f>
        <v/>
      </c>
      <c r="G8062" t="str">
        <f>IF([1]主干线!H8062="","",[1]主干线!H8062)</f>
        <v/>
      </c>
    </row>
    <row r="8063" spans="1:7" x14ac:dyDescent="0.15">
      <c r="A8063" t="str">
        <f>IF([1]主干线!A8063="","",[1]主干线!A8063)</f>
        <v/>
      </c>
      <c r="B8063" t="str">
        <f>IF([1]主干线!B8063="","",[1]主干线!B8063)</f>
        <v/>
      </c>
      <c r="C8063" t="str">
        <f>IF([1]主干线!C8063="","",[1]主干线!C8063)</f>
        <v/>
      </c>
      <c r="D8063" t="str">
        <f>IF([1]主干线!R8063="","",[1]主干线!R8063)</f>
        <v/>
      </c>
      <c r="E8063" t="str">
        <f>IF([1]主干线!S8063="","",[1]主干线!S8063)</f>
        <v/>
      </c>
      <c r="F8063" t="str">
        <f>IF([1]主干线!G8063="","",[1]主干线!G8063)</f>
        <v/>
      </c>
      <c r="G8063" t="str">
        <f>IF([1]主干线!H8063="","",[1]主干线!H8063)</f>
        <v/>
      </c>
    </row>
    <row r="8064" spans="1:7" x14ac:dyDescent="0.15">
      <c r="A8064" t="str">
        <f>IF([1]主干线!A8064="","",[1]主干线!A8064)</f>
        <v/>
      </c>
      <c r="B8064" t="str">
        <f>IF([1]主干线!B8064="","",[1]主干线!B8064)</f>
        <v/>
      </c>
      <c r="C8064" t="str">
        <f>IF([1]主干线!C8064="","",[1]主干线!C8064)</f>
        <v/>
      </c>
      <c r="D8064" t="str">
        <f>IF([1]主干线!R8064="","",[1]主干线!R8064)</f>
        <v/>
      </c>
      <c r="E8064" t="str">
        <f>IF([1]主干线!S8064="","",[1]主干线!S8064)</f>
        <v/>
      </c>
      <c r="F8064" t="str">
        <f>IF([1]主干线!G8064="","",[1]主干线!G8064)</f>
        <v/>
      </c>
      <c r="G8064" t="str">
        <f>IF([1]主干线!H8064="","",[1]主干线!H8064)</f>
        <v/>
      </c>
    </row>
    <row r="8065" spans="1:7" x14ac:dyDescent="0.15">
      <c r="A8065" t="str">
        <f>IF([1]主干线!A8065="","",[1]主干线!A8065)</f>
        <v/>
      </c>
      <c r="B8065" t="str">
        <f>IF([1]主干线!B8065="","",[1]主干线!B8065)</f>
        <v/>
      </c>
      <c r="C8065" t="str">
        <f>IF([1]主干线!C8065="","",[1]主干线!C8065)</f>
        <v/>
      </c>
      <c r="D8065" t="str">
        <f>IF([1]主干线!R8065="","",[1]主干线!R8065)</f>
        <v/>
      </c>
      <c r="E8065" t="str">
        <f>IF([1]主干线!S8065="","",[1]主干线!S8065)</f>
        <v/>
      </c>
      <c r="F8065" t="str">
        <f>IF([1]主干线!G8065="","",[1]主干线!G8065)</f>
        <v/>
      </c>
      <c r="G8065" t="str">
        <f>IF([1]主干线!H8065="","",[1]主干线!H8065)</f>
        <v/>
      </c>
    </row>
    <row r="8066" spans="1:7" x14ac:dyDescent="0.15">
      <c r="A8066" t="str">
        <f>IF([1]主干线!A8066="","",[1]主干线!A8066)</f>
        <v/>
      </c>
      <c r="B8066" t="str">
        <f>IF([1]主干线!B8066="","",[1]主干线!B8066)</f>
        <v/>
      </c>
      <c r="C8066" t="str">
        <f>IF([1]主干线!C8066="","",[1]主干线!C8066)</f>
        <v/>
      </c>
      <c r="D8066" t="str">
        <f>IF([1]主干线!R8066="","",[1]主干线!R8066)</f>
        <v/>
      </c>
      <c r="E8066" t="str">
        <f>IF([1]主干线!S8066="","",[1]主干线!S8066)</f>
        <v/>
      </c>
      <c r="F8066" t="str">
        <f>IF([1]主干线!G8066="","",[1]主干线!G8066)</f>
        <v/>
      </c>
      <c r="G8066" t="str">
        <f>IF([1]主干线!H8066="","",[1]主干线!H8066)</f>
        <v/>
      </c>
    </row>
    <row r="8067" spans="1:7" x14ac:dyDescent="0.15">
      <c r="A8067" t="str">
        <f>IF([1]主干线!A8067="","",[1]主干线!A8067)</f>
        <v/>
      </c>
      <c r="B8067" t="str">
        <f>IF([1]主干线!B8067="","",[1]主干线!B8067)</f>
        <v/>
      </c>
      <c r="C8067" t="str">
        <f>IF([1]主干线!C8067="","",[1]主干线!C8067)</f>
        <v/>
      </c>
      <c r="D8067" t="str">
        <f>IF([1]主干线!R8067="","",[1]主干线!R8067)</f>
        <v/>
      </c>
      <c r="E8067" t="str">
        <f>IF([1]主干线!S8067="","",[1]主干线!S8067)</f>
        <v/>
      </c>
      <c r="F8067" t="str">
        <f>IF([1]主干线!G8067="","",[1]主干线!G8067)</f>
        <v/>
      </c>
      <c r="G8067" t="str">
        <f>IF([1]主干线!H8067="","",[1]主干线!H8067)</f>
        <v/>
      </c>
    </row>
    <row r="8068" spans="1:7" x14ac:dyDescent="0.15">
      <c r="A8068" t="str">
        <f>IF([1]主干线!A8068="","",[1]主干线!A8068)</f>
        <v/>
      </c>
      <c r="B8068" t="str">
        <f>IF([1]主干线!B8068="","",[1]主干线!B8068)</f>
        <v/>
      </c>
      <c r="C8068" t="str">
        <f>IF([1]主干线!C8068="","",[1]主干线!C8068)</f>
        <v/>
      </c>
      <c r="D8068" t="str">
        <f>IF([1]主干线!R8068="","",[1]主干线!R8068)</f>
        <v/>
      </c>
      <c r="E8068" t="str">
        <f>IF([1]主干线!S8068="","",[1]主干线!S8068)</f>
        <v/>
      </c>
      <c r="F8068" t="str">
        <f>IF([1]主干线!G8068="","",[1]主干线!G8068)</f>
        <v/>
      </c>
      <c r="G8068" t="str">
        <f>IF([1]主干线!H8068="","",[1]主干线!H8068)</f>
        <v/>
      </c>
    </row>
    <row r="8069" spans="1:7" x14ac:dyDescent="0.15">
      <c r="A8069" t="str">
        <f>IF([1]主干线!A8069="","",[1]主干线!A8069)</f>
        <v/>
      </c>
      <c r="B8069" t="str">
        <f>IF([1]主干线!B8069="","",[1]主干线!B8069)</f>
        <v/>
      </c>
      <c r="C8069" t="str">
        <f>IF([1]主干线!C8069="","",[1]主干线!C8069)</f>
        <v/>
      </c>
      <c r="D8069" t="str">
        <f>IF([1]主干线!R8069="","",[1]主干线!R8069)</f>
        <v/>
      </c>
      <c r="E8069" t="str">
        <f>IF([1]主干线!S8069="","",[1]主干线!S8069)</f>
        <v/>
      </c>
      <c r="F8069" t="str">
        <f>IF([1]主干线!G8069="","",[1]主干线!G8069)</f>
        <v/>
      </c>
      <c r="G8069" t="str">
        <f>IF([1]主干线!H8069="","",[1]主干线!H8069)</f>
        <v/>
      </c>
    </row>
    <row r="8070" spans="1:7" x14ac:dyDescent="0.15">
      <c r="A8070" t="str">
        <f>IF([1]主干线!A8070="","",[1]主干线!A8070)</f>
        <v/>
      </c>
      <c r="B8070" t="str">
        <f>IF([1]主干线!B8070="","",[1]主干线!B8070)</f>
        <v/>
      </c>
      <c r="C8070" t="str">
        <f>IF([1]主干线!C8070="","",[1]主干线!C8070)</f>
        <v/>
      </c>
      <c r="D8070" t="str">
        <f>IF([1]主干线!R8070="","",[1]主干线!R8070)</f>
        <v/>
      </c>
      <c r="E8070" t="str">
        <f>IF([1]主干线!S8070="","",[1]主干线!S8070)</f>
        <v/>
      </c>
      <c r="F8070" t="str">
        <f>IF([1]主干线!G8070="","",[1]主干线!G8070)</f>
        <v/>
      </c>
      <c r="G8070" t="str">
        <f>IF([1]主干线!H8070="","",[1]主干线!H8070)</f>
        <v/>
      </c>
    </row>
    <row r="8071" spans="1:7" x14ac:dyDescent="0.15">
      <c r="A8071" t="str">
        <f>IF([1]主干线!A8071="","",[1]主干线!A8071)</f>
        <v/>
      </c>
      <c r="B8071" t="str">
        <f>IF([1]主干线!B8071="","",[1]主干线!B8071)</f>
        <v/>
      </c>
      <c r="C8071" t="str">
        <f>IF([1]主干线!C8071="","",[1]主干线!C8071)</f>
        <v/>
      </c>
      <c r="D8071" t="str">
        <f>IF([1]主干线!R8071="","",[1]主干线!R8071)</f>
        <v/>
      </c>
      <c r="E8071" t="str">
        <f>IF([1]主干线!S8071="","",[1]主干线!S8071)</f>
        <v/>
      </c>
      <c r="F8071" t="str">
        <f>IF([1]主干线!G8071="","",[1]主干线!G8071)</f>
        <v/>
      </c>
      <c r="G8071" t="str">
        <f>IF([1]主干线!H8071="","",[1]主干线!H8071)</f>
        <v/>
      </c>
    </row>
    <row r="8072" spans="1:7" x14ac:dyDescent="0.15">
      <c r="A8072" t="str">
        <f>IF([1]主干线!A8072="","",[1]主干线!A8072)</f>
        <v/>
      </c>
      <c r="B8072" t="str">
        <f>IF([1]主干线!B8072="","",[1]主干线!B8072)</f>
        <v/>
      </c>
      <c r="C8072" t="str">
        <f>IF([1]主干线!C8072="","",[1]主干线!C8072)</f>
        <v/>
      </c>
      <c r="D8072" t="str">
        <f>IF([1]主干线!R8072="","",[1]主干线!R8072)</f>
        <v/>
      </c>
      <c r="E8072" t="str">
        <f>IF([1]主干线!S8072="","",[1]主干线!S8072)</f>
        <v/>
      </c>
      <c r="F8072" t="str">
        <f>IF([1]主干线!G8072="","",[1]主干线!G8072)</f>
        <v/>
      </c>
      <c r="G8072" t="str">
        <f>IF([1]主干线!H8072="","",[1]主干线!H8072)</f>
        <v/>
      </c>
    </row>
    <row r="8073" spans="1:7" x14ac:dyDescent="0.15">
      <c r="A8073" t="str">
        <f>IF([1]主干线!A8073="","",[1]主干线!A8073)</f>
        <v/>
      </c>
      <c r="B8073" t="str">
        <f>IF([1]主干线!B8073="","",[1]主干线!B8073)</f>
        <v/>
      </c>
      <c r="C8073" t="str">
        <f>IF([1]主干线!C8073="","",[1]主干线!C8073)</f>
        <v/>
      </c>
      <c r="D8073" t="str">
        <f>IF([1]主干线!R8073="","",[1]主干线!R8073)</f>
        <v/>
      </c>
      <c r="E8073" t="str">
        <f>IF([1]主干线!S8073="","",[1]主干线!S8073)</f>
        <v/>
      </c>
      <c r="F8073" t="str">
        <f>IF([1]主干线!G8073="","",[1]主干线!G8073)</f>
        <v/>
      </c>
      <c r="G8073" t="str">
        <f>IF([1]主干线!H8073="","",[1]主干线!H8073)</f>
        <v/>
      </c>
    </row>
    <row r="8074" spans="1:7" x14ac:dyDescent="0.15">
      <c r="A8074" t="str">
        <f>IF([1]主干线!A8074="","",[1]主干线!A8074)</f>
        <v/>
      </c>
      <c r="B8074" t="str">
        <f>IF([1]主干线!B8074="","",[1]主干线!B8074)</f>
        <v/>
      </c>
      <c r="C8074" t="str">
        <f>IF([1]主干线!C8074="","",[1]主干线!C8074)</f>
        <v/>
      </c>
      <c r="D8074" t="str">
        <f>IF([1]主干线!R8074="","",[1]主干线!R8074)</f>
        <v/>
      </c>
      <c r="E8074" t="str">
        <f>IF([1]主干线!S8074="","",[1]主干线!S8074)</f>
        <v/>
      </c>
      <c r="F8074" t="str">
        <f>IF([1]主干线!G8074="","",[1]主干线!G8074)</f>
        <v/>
      </c>
      <c r="G8074" t="str">
        <f>IF([1]主干线!H8074="","",[1]主干线!H8074)</f>
        <v/>
      </c>
    </row>
    <row r="8075" spans="1:7" x14ac:dyDescent="0.15">
      <c r="A8075" t="str">
        <f>IF([1]主干线!A8075="","",[1]主干线!A8075)</f>
        <v/>
      </c>
      <c r="B8075" t="str">
        <f>IF([1]主干线!B8075="","",[1]主干线!B8075)</f>
        <v/>
      </c>
      <c r="C8075" t="str">
        <f>IF([1]主干线!C8075="","",[1]主干线!C8075)</f>
        <v/>
      </c>
      <c r="D8075" t="str">
        <f>IF([1]主干线!R8075="","",[1]主干线!R8075)</f>
        <v/>
      </c>
      <c r="E8075" t="str">
        <f>IF([1]主干线!S8075="","",[1]主干线!S8075)</f>
        <v/>
      </c>
      <c r="F8075" t="str">
        <f>IF([1]主干线!G8075="","",[1]主干线!G8075)</f>
        <v/>
      </c>
      <c r="G8075" t="str">
        <f>IF([1]主干线!H8075="","",[1]主干线!H8075)</f>
        <v/>
      </c>
    </row>
    <row r="8076" spans="1:7" x14ac:dyDescent="0.15">
      <c r="A8076" t="str">
        <f>IF([1]主干线!A8076="","",[1]主干线!A8076)</f>
        <v/>
      </c>
      <c r="B8076" t="str">
        <f>IF([1]主干线!B8076="","",[1]主干线!B8076)</f>
        <v/>
      </c>
      <c r="C8076" t="str">
        <f>IF([1]主干线!C8076="","",[1]主干线!C8076)</f>
        <v/>
      </c>
      <c r="D8076" t="str">
        <f>IF([1]主干线!R8076="","",[1]主干线!R8076)</f>
        <v/>
      </c>
      <c r="E8076" t="str">
        <f>IF([1]主干线!S8076="","",[1]主干线!S8076)</f>
        <v/>
      </c>
      <c r="F8076" t="str">
        <f>IF([1]主干线!G8076="","",[1]主干线!G8076)</f>
        <v/>
      </c>
      <c r="G8076" t="str">
        <f>IF([1]主干线!H8076="","",[1]主干线!H8076)</f>
        <v/>
      </c>
    </row>
    <row r="8077" spans="1:7" x14ac:dyDescent="0.15">
      <c r="A8077" t="str">
        <f>IF([1]主干线!A8077="","",[1]主干线!A8077)</f>
        <v/>
      </c>
      <c r="B8077" t="str">
        <f>IF([1]主干线!B8077="","",[1]主干线!B8077)</f>
        <v/>
      </c>
      <c r="C8077" t="str">
        <f>IF([1]主干线!C8077="","",[1]主干线!C8077)</f>
        <v/>
      </c>
      <c r="D8077" t="str">
        <f>IF([1]主干线!R8077="","",[1]主干线!R8077)</f>
        <v/>
      </c>
      <c r="E8077" t="str">
        <f>IF([1]主干线!S8077="","",[1]主干线!S8077)</f>
        <v/>
      </c>
      <c r="F8077" t="str">
        <f>IF([1]主干线!G8077="","",[1]主干线!G8077)</f>
        <v/>
      </c>
      <c r="G8077" t="str">
        <f>IF([1]主干线!H8077="","",[1]主干线!H8077)</f>
        <v/>
      </c>
    </row>
    <row r="8078" spans="1:7" x14ac:dyDescent="0.15">
      <c r="A8078" t="str">
        <f>IF([1]主干线!A8078="","",[1]主干线!A8078)</f>
        <v/>
      </c>
      <c r="B8078" t="str">
        <f>IF([1]主干线!B8078="","",[1]主干线!B8078)</f>
        <v/>
      </c>
      <c r="C8078" t="str">
        <f>IF([1]主干线!C8078="","",[1]主干线!C8078)</f>
        <v/>
      </c>
      <c r="D8078" t="str">
        <f>IF([1]主干线!R8078="","",[1]主干线!R8078)</f>
        <v/>
      </c>
      <c r="E8078" t="str">
        <f>IF([1]主干线!S8078="","",[1]主干线!S8078)</f>
        <v/>
      </c>
      <c r="F8078" t="str">
        <f>IF([1]主干线!G8078="","",[1]主干线!G8078)</f>
        <v/>
      </c>
      <c r="G8078" t="str">
        <f>IF([1]主干线!H8078="","",[1]主干线!H8078)</f>
        <v/>
      </c>
    </row>
    <row r="8079" spans="1:7" x14ac:dyDescent="0.15">
      <c r="A8079" t="str">
        <f>IF([1]主干线!A8079="","",[1]主干线!A8079)</f>
        <v/>
      </c>
      <c r="B8079" t="str">
        <f>IF([1]主干线!B8079="","",[1]主干线!B8079)</f>
        <v/>
      </c>
      <c r="C8079" t="str">
        <f>IF([1]主干线!C8079="","",[1]主干线!C8079)</f>
        <v/>
      </c>
      <c r="D8079" t="str">
        <f>IF([1]主干线!R8079="","",[1]主干线!R8079)</f>
        <v/>
      </c>
      <c r="E8079" t="str">
        <f>IF([1]主干线!S8079="","",[1]主干线!S8079)</f>
        <v/>
      </c>
      <c r="F8079" t="str">
        <f>IF([1]主干线!G8079="","",[1]主干线!G8079)</f>
        <v/>
      </c>
      <c r="G8079" t="str">
        <f>IF([1]主干线!H8079="","",[1]主干线!H8079)</f>
        <v/>
      </c>
    </row>
    <row r="8080" spans="1:7" x14ac:dyDescent="0.15">
      <c r="A8080" t="str">
        <f>IF([1]主干线!A8080="","",[1]主干线!A8080)</f>
        <v/>
      </c>
      <c r="B8080" t="str">
        <f>IF([1]主干线!B8080="","",[1]主干线!B8080)</f>
        <v/>
      </c>
      <c r="C8080" t="str">
        <f>IF([1]主干线!C8080="","",[1]主干线!C8080)</f>
        <v/>
      </c>
      <c r="D8080" t="str">
        <f>IF([1]主干线!R8080="","",[1]主干线!R8080)</f>
        <v/>
      </c>
      <c r="E8080" t="str">
        <f>IF([1]主干线!S8080="","",[1]主干线!S8080)</f>
        <v/>
      </c>
      <c r="F8080" t="str">
        <f>IF([1]主干线!G8080="","",[1]主干线!G8080)</f>
        <v/>
      </c>
      <c r="G8080" t="str">
        <f>IF([1]主干线!H8080="","",[1]主干线!H8080)</f>
        <v/>
      </c>
    </row>
    <row r="8081" spans="1:7" x14ac:dyDescent="0.15">
      <c r="A8081" t="str">
        <f>IF([1]主干线!A8081="","",[1]主干线!A8081)</f>
        <v/>
      </c>
      <c r="B8081" t="str">
        <f>IF([1]主干线!B8081="","",[1]主干线!B8081)</f>
        <v/>
      </c>
      <c r="C8081" t="str">
        <f>IF([1]主干线!C8081="","",[1]主干线!C8081)</f>
        <v/>
      </c>
      <c r="D8081" t="str">
        <f>IF([1]主干线!R8081="","",[1]主干线!R8081)</f>
        <v/>
      </c>
      <c r="E8081" t="str">
        <f>IF([1]主干线!S8081="","",[1]主干线!S8081)</f>
        <v/>
      </c>
      <c r="F8081" t="str">
        <f>IF([1]主干线!G8081="","",[1]主干线!G8081)</f>
        <v/>
      </c>
      <c r="G8081" t="str">
        <f>IF([1]主干线!H8081="","",[1]主干线!H8081)</f>
        <v/>
      </c>
    </row>
    <row r="8082" spans="1:7" x14ac:dyDescent="0.15">
      <c r="A8082" t="str">
        <f>IF([1]主干线!A8082="","",[1]主干线!A8082)</f>
        <v/>
      </c>
      <c r="B8082" t="str">
        <f>IF([1]主干线!B8082="","",[1]主干线!B8082)</f>
        <v/>
      </c>
      <c r="C8082" t="str">
        <f>IF([1]主干线!C8082="","",[1]主干线!C8082)</f>
        <v/>
      </c>
      <c r="D8082" t="str">
        <f>IF([1]主干线!R8082="","",[1]主干线!R8082)</f>
        <v/>
      </c>
      <c r="E8082" t="str">
        <f>IF([1]主干线!S8082="","",[1]主干线!S8082)</f>
        <v/>
      </c>
      <c r="F8082" t="str">
        <f>IF([1]主干线!G8082="","",[1]主干线!G8082)</f>
        <v/>
      </c>
      <c r="G8082" t="str">
        <f>IF([1]主干线!H8082="","",[1]主干线!H8082)</f>
        <v/>
      </c>
    </row>
    <row r="8083" spans="1:7" x14ac:dyDescent="0.15">
      <c r="A8083" t="str">
        <f>IF([1]主干线!A8083="","",[1]主干线!A8083)</f>
        <v/>
      </c>
      <c r="B8083" t="str">
        <f>IF([1]主干线!B8083="","",[1]主干线!B8083)</f>
        <v/>
      </c>
      <c r="C8083" t="str">
        <f>IF([1]主干线!C8083="","",[1]主干线!C8083)</f>
        <v/>
      </c>
      <c r="D8083" t="str">
        <f>IF([1]主干线!R8083="","",[1]主干线!R8083)</f>
        <v/>
      </c>
      <c r="E8083" t="str">
        <f>IF([1]主干线!S8083="","",[1]主干线!S8083)</f>
        <v/>
      </c>
      <c r="F8083" t="str">
        <f>IF([1]主干线!G8083="","",[1]主干线!G8083)</f>
        <v/>
      </c>
      <c r="G8083" t="str">
        <f>IF([1]主干线!H8083="","",[1]主干线!H8083)</f>
        <v/>
      </c>
    </row>
    <row r="8084" spans="1:7" x14ac:dyDescent="0.15">
      <c r="A8084" t="str">
        <f>IF([1]主干线!A8084="","",[1]主干线!A8084)</f>
        <v/>
      </c>
      <c r="B8084" t="str">
        <f>IF([1]主干线!B8084="","",[1]主干线!B8084)</f>
        <v/>
      </c>
      <c r="C8084" t="str">
        <f>IF([1]主干线!C8084="","",[1]主干线!C8084)</f>
        <v/>
      </c>
      <c r="D8084" t="str">
        <f>IF([1]主干线!R8084="","",[1]主干线!R8084)</f>
        <v/>
      </c>
      <c r="E8084" t="str">
        <f>IF([1]主干线!S8084="","",[1]主干线!S8084)</f>
        <v/>
      </c>
      <c r="F8084" t="str">
        <f>IF([1]主干线!G8084="","",[1]主干线!G8084)</f>
        <v/>
      </c>
      <c r="G8084" t="str">
        <f>IF([1]主干线!H8084="","",[1]主干线!H8084)</f>
        <v/>
      </c>
    </row>
    <row r="8085" spans="1:7" x14ac:dyDescent="0.15">
      <c r="A8085" t="str">
        <f>IF([1]主干线!A8085="","",[1]主干线!A8085)</f>
        <v/>
      </c>
      <c r="B8085" t="str">
        <f>IF([1]主干线!B8085="","",[1]主干线!B8085)</f>
        <v/>
      </c>
      <c r="C8085" t="str">
        <f>IF([1]主干线!C8085="","",[1]主干线!C8085)</f>
        <v/>
      </c>
      <c r="D8085" t="str">
        <f>IF([1]主干线!R8085="","",[1]主干线!R8085)</f>
        <v/>
      </c>
      <c r="E8085" t="str">
        <f>IF([1]主干线!S8085="","",[1]主干线!S8085)</f>
        <v/>
      </c>
      <c r="F8085" t="str">
        <f>IF([1]主干线!G8085="","",[1]主干线!G8085)</f>
        <v/>
      </c>
      <c r="G8085" t="str">
        <f>IF([1]主干线!H8085="","",[1]主干线!H8085)</f>
        <v/>
      </c>
    </row>
    <row r="8086" spans="1:7" x14ac:dyDescent="0.15">
      <c r="A8086" t="str">
        <f>IF([1]主干线!A8086="","",[1]主干线!A8086)</f>
        <v/>
      </c>
      <c r="B8086" t="str">
        <f>IF([1]主干线!B8086="","",[1]主干线!B8086)</f>
        <v/>
      </c>
      <c r="C8086" t="str">
        <f>IF([1]主干线!C8086="","",[1]主干线!C8086)</f>
        <v/>
      </c>
      <c r="D8086" t="str">
        <f>IF([1]主干线!R8086="","",[1]主干线!R8086)</f>
        <v/>
      </c>
      <c r="E8086" t="str">
        <f>IF([1]主干线!S8086="","",[1]主干线!S8086)</f>
        <v/>
      </c>
      <c r="F8086" t="str">
        <f>IF([1]主干线!G8086="","",[1]主干线!G8086)</f>
        <v/>
      </c>
      <c r="G8086" t="str">
        <f>IF([1]主干线!H8086="","",[1]主干线!H8086)</f>
        <v/>
      </c>
    </row>
    <row r="8087" spans="1:7" x14ac:dyDescent="0.15">
      <c r="A8087" t="str">
        <f>IF([1]主干线!A8087="","",[1]主干线!A8087)</f>
        <v/>
      </c>
      <c r="B8087" t="str">
        <f>IF([1]主干线!B8087="","",[1]主干线!B8087)</f>
        <v/>
      </c>
      <c r="C8087" t="str">
        <f>IF([1]主干线!C8087="","",[1]主干线!C8087)</f>
        <v/>
      </c>
      <c r="D8087" t="str">
        <f>IF([1]主干线!R8087="","",[1]主干线!R8087)</f>
        <v/>
      </c>
      <c r="E8087" t="str">
        <f>IF([1]主干线!S8087="","",[1]主干线!S8087)</f>
        <v/>
      </c>
      <c r="F8087" t="str">
        <f>IF([1]主干线!G8087="","",[1]主干线!G8087)</f>
        <v/>
      </c>
      <c r="G8087" t="str">
        <f>IF([1]主干线!H8087="","",[1]主干线!H8087)</f>
        <v/>
      </c>
    </row>
    <row r="8088" spans="1:7" x14ac:dyDescent="0.15">
      <c r="A8088" t="str">
        <f>IF([1]主干线!A8088="","",[1]主干线!A8088)</f>
        <v/>
      </c>
      <c r="B8088" t="str">
        <f>IF([1]主干线!B8088="","",[1]主干线!B8088)</f>
        <v/>
      </c>
      <c r="C8088" t="str">
        <f>IF([1]主干线!C8088="","",[1]主干线!C8088)</f>
        <v/>
      </c>
      <c r="D8088" t="str">
        <f>IF([1]主干线!R8088="","",[1]主干线!R8088)</f>
        <v/>
      </c>
      <c r="E8088" t="str">
        <f>IF([1]主干线!S8088="","",[1]主干线!S8088)</f>
        <v/>
      </c>
      <c r="F8088" t="str">
        <f>IF([1]主干线!G8088="","",[1]主干线!G8088)</f>
        <v/>
      </c>
      <c r="G8088" t="str">
        <f>IF([1]主干线!H8088="","",[1]主干线!H8088)</f>
        <v/>
      </c>
    </row>
    <row r="8089" spans="1:7" x14ac:dyDescent="0.15">
      <c r="A8089" t="str">
        <f>IF([1]主干线!A8089="","",[1]主干线!A8089)</f>
        <v/>
      </c>
      <c r="B8089" t="str">
        <f>IF([1]主干线!B8089="","",[1]主干线!B8089)</f>
        <v/>
      </c>
      <c r="C8089" t="str">
        <f>IF([1]主干线!C8089="","",[1]主干线!C8089)</f>
        <v/>
      </c>
      <c r="D8089" t="str">
        <f>IF([1]主干线!R8089="","",[1]主干线!R8089)</f>
        <v/>
      </c>
      <c r="E8089" t="str">
        <f>IF([1]主干线!S8089="","",[1]主干线!S8089)</f>
        <v/>
      </c>
      <c r="F8089" t="str">
        <f>IF([1]主干线!G8089="","",[1]主干线!G8089)</f>
        <v/>
      </c>
      <c r="G8089" t="str">
        <f>IF([1]主干线!H8089="","",[1]主干线!H8089)</f>
        <v/>
      </c>
    </row>
    <row r="8090" spans="1:7" x14ac:dyDescent="0.15">
      <c r="A8090" t="str">
        <f>IF([1]主干线!A8090="","",[1]主干线!A8090)</f>
        <v/>
      </c>
      <c r="B8090" t="str">
        <f>IF([1]主干线!B8090="","",[1]主干线!B8090)</f>
        <v/>
      </c>
      <c r="C8090" t="str">
        <f>IF([1]主干线!C8090="","",[1]主干线!C8090)</f>
        <v/>
      </c>
      <c r="D8090" t="str">
        <f>IF([1]主干线!R8090="","",[1]主干线!R8090)</f>
        <v/>
      </c>
      <c r="E8090" t="str">
        <f>IF([1]主干线!S8090="","",[1]主干线!S8090)</f>
        <v/>
      </c>
      <c r="F8090" t="str">
        <f>IF([1]主干线!G8090="","",[1]主干线!G8090)</f>
        <v/>
      </c>
      <c r="G8090" t="str">
        <f>IF([1]主干线!H8090="","",[1]主干线!H8090)</f>
        <v/>
      </c>
    </row>
    <row r="8091" spans="1:7" x14ac:dyDescent="0.15">
      <c r="A8091" t="str">
        <f>IF([1]主干线!A8091="","",[1]主干线!A8091)</f>
        <v/>
      </c>
      <c r="B8091" t="str">
        <f>IF([1]主干线!B8091="","",[1]主干线!B8091)</f>
        <v/>
      </c>
      <c r="C8091" t="str">
        <f>IF([1]主干线!C8091="","",[1]主干线!C8091)</f>
        <v/>
      </c>
      <c r="D8091" t="str">
        <f>IF([1]主干线!R8091="","",[1]主干线!R8091)</f>
        <v/>
      </c>
      <c r="E8091" t="str">
        <f>IF([1]主干线!S8091="","",[1]主干线!S8091)</f>
        <v/>
      </c>
      <c r="F8091" t="str">
        <f>IF([1]主干线!G8091="","",[1]主干线!G8091)</f>
        <v/>
      </c>
      <c r="G8091" t="str">
        <f>IF([1]主干线!H8091="","",[1]主干线!H8091)</f>
        <v/>
      </c>
    </row>
    <row r="8092" spans="1:7" x14ac:dyDescent="0.15">
      <c r="A8092" t="str">
        <f>IF([1]主干线!A8092="","",[1]主干线!A8092)</f>
        <v/>
      </c>
      <c r="B8092" t="str">
        <f>IF([1]主干线!B8092="","",[1]主干线!B8092)</f>
        <v/>
      </c>
      <c r="C8092" t="str">
        <f>IF([1]主干线!C8092="","",[1]主干线!C8092)</f>
        <v/>
      </c>
      <c r="D8092" t="str">
        <f>IF([1]主干线!R8092="","",[1]主干线!R8092)</f>
        <v/>
      </c>
      <c r="E8092" t="str">
        <f>IF([1]主干线!S8092="","",[1]主干线!S8092)</f>
        <v/>
      </c>
      <c r="F8092" t="str">
        <f>IF([1]主干线!G8092="","",[1]主干线!G8092)</f>
        <v/>
      </c>
      <c r="G8092" t="str">
        <f>IF([1]主干线!H8092="","",[1]主干线!H8092)</f>
        <v/>
      </c>
    </row>
    <row r="8093" spans="1:7" x14ac:dyDescent="0.15">
      <c r="A8093" t="str">
        <f>IF([1]主干线!A8093="","",[1]主干线!A8093)</f>
        <v/>
      </c>
      <c r="B8093" t="str">
        <f>IF([1]主干线!B8093="","",[1]主干线!B8093)</f>
        <v/>
      </c>
      <c r="C8093" t="str">
        <f>IF([1]主干线!C8093="","",[1]主干线!C8093)</f>
        <v/>
      </c>
      <c r="D8093" t="str">
        <f>IF([1]主干线!R8093="","",[1]主干线!R8093)</f>
        <v/>
      </c>
      <c r="E8093" t="str">
        <f>IF([1]主干线!S8093="","",[1]主干线!S8093)</f>
        <v/>
      </c>
      <c r="F8093" t="str">
        <f>IF([1]主干线!G8093="","",[1]主干线!G8093)</f>
        <v/>
      </c>
      <c r="G8093" t="str">
        <f>IF([1]主干线!H8093="","",[1]主干线!H8093)</f>
        <v/>
      </c>
    </row>
    <row r="8094" spans="1:7" x14ac:dyDescent="0.15">
      <c r="A8094" t="str">
        <f>IF([1]主干线!A8094="","",[1]主干线!A8094)</f>
        <v/>
      </c>
      <c r="B8094" t="str">
        <f>IF([1]主干线!B8094="","",[1]主干线!B8094)</f>
        <v/>
      </c>
      <c r="C8094" t="str">
        <f>IF([1]主干线!C8094="","",[1]主干线!C8094)</f>
        <v/>
      </c>
      <c r="D8094" t="str">
        <f>IF([1]主干线!R8094="","",[1]主干线!R8094)</f>
        <v/>
      </c>
      <c r="E8094" t="str">
        <f>IF([1]主干线!S8094="","",[1]主干线!S8094)</f>
        <v/>
      </c>
      <c r="F8094" t="str">
        <f>IF([1]主干线!G8094="","",[1]主干线!G8094)</f>
        <v/>
      </c>
      <c r="G8094" t="str">
        <f>IF([1]主干线!H8094="","",[1]主干线!H8094)</f>
        <v/>
      </c>
    </row>
    <row r="8095" spans="1:7" x14ac:dyDescent="0.15">
      <c r="A8095" t="str">
        <f>IF([1]主干线!A8095="","",[1]主干线!A8095)</f>
        <v/>
      </c>
      <c r="B8095" t="str">
        <f>IF([1]主干线!B8095="","",[1]主干线!B8095)</f>
        <v/>
      </c>
      <c r="C8095" t="str">
        <f>IF([1]主干线!C8095="","",[1]主干线!C8095)</f>
        <v/>
      </c>
      <c r="D8095" t="str">
        <f>IF([1]主干线!R8095="","",[1]主干线!R8095)</f>
        <v/>
      </c>
      <c r="E8095" t="str">
        <f>IF([1]主干线!S8095="","",[1]主干线!S8095)</f>
        <v/>
      </c>
      <c r="F8095" t="str">
        <f>IF([1]主干线!G8095="","",[1]主干线!G8095)</f>
        <v/>
      </c>
      <c r="G8095" t="str">
        <f>IF([1]主干线!H8095="","",[1]主干线!H8095)</f>
        <v/>
      </c>
    </row>
    <row r="8096" spans="1:7" x14ac:dyDescent="0.15">
      <c r="A8096" t="str">
        <f>IF([1]主干线!A8096="","",[1]主干线!A8096)</f>
        <v/>
      </c>
      <c r="B8096" t="str">
        <f>IF([1]主干线!B8096="","",[1]主干线!B8096)</f>
        <v/>
      </c>
      <c r="C8096" t="str">
        <f>IF([1]主干线!C8096="","",[1]主干线!C8096)</f>
        <v/>
      </c>
      <c r="D8096" t="str">
        <f>IF([1]主干线!R8096="","",[1]主干线!R8096)</f>
        <v/>
      </c>
      <c r="E8096" t="str">
        <f>IF([1]主干线!S8096="","",[1]主干线!S8096)</f>
        <v/>
      </c>
      <c r="F8096" t="str">
        <f>IF([1]主干线!G8096="","",[1]主干线!G8096)</f>
        <v/>
      </c>
      <c r="G8096" t="str">
        <f>IF([1]主干线!H8096="","",[1]主干线!H8096)</f>
        <v/>
      </c>
    </row>
    <row r="8097" spans="1:7" x14ac:dyDescent="0.15">
      <c r="A8097" t="str">
        <f>IF([1]主干线!A8097="","",[1]主干线!A8097)</f>
        <v/>
      </c>
      <c r="B8097" t="str">
        <f>IF([1]主干线!B8097="","",[1]主干线!B8097)</f>
        <v/>
      </c>
      <c r="C8097" t="str">
        <f>IF([1]主干线!C8097="","",[1]主干线!C8097)</f>
        <v/>
      </c>
      <c r="D8097" t="str">
        <f>IF([1]主干线!R8097="","",[1]主干线!R8097)</f>
        <v/>
      </c>
      <c r="E8097" t="str">
        <f>IF([1]主干线!S8097="","",[1]主干线!S8097)</f>
        <v/>
      </c>
      <c r="F8097" t="str">
        <f>IF([1]主干线!G8097="","",[1]主干线!G8097)</f>
        <v/>
      </c>
      <c r="G8097" t="str">
        <f>IF([1]主干线!H8097="","",[1]主干线!H8097)</f>
        <v/>
      </c>
    </row>
    <row r="8098" spans="1:7" x14ac:dyDescent="0.15">
      <c r="A8098" t="str">
        <f>IF([1]主干线!A8098="","",[1]主干线!A8098)</f>
        <v/>
      </c>
      <c r="B8098" t="str">
        <f>IF([1]主干线!B8098="","",[1]主干线!B8098)</f>
        <v/>
      </c>
      <c r="C8098" t="str">
        <f>IF([1]主干线!C8098="","",[1]主干线!C8098)</f>
        <v/>
      </c>
      <c r="D8098" t="str">
        <f>IF([1]主干线!R8098="","",[1]主干线!R8098)</f>
        <v/>
      </c>
      <c r="E8098" t="str">
        <f>IF([1]主干线!S8098="","",[1]主干线!S8098)</f>
        <v/>
      </c>
      <c r="F8098" t="str">
        <f>IF([1]主干线!G8098="","",[1]主干线!G8098)</f>
        <v/>
      </c>
      <c r="G8098" t="str">
        <f>IF([1]主干线!H8098="","",[1]主干线!H8098)</f>
        <v/>
      </c>
    </row>
    <row r="8099" spans="1:7" x14ac:dyDescent="0.15">
      <c r="A8099" t="str">
        <f>IF([1]主干线!A8099="","",[1]主干线!A8099)</f>
        <v/>
      </c>
      <c r="B8099" t="str">
        <f>IF([1]主干线!B8099="","",[1]主干线!B8099)</f>
        <v/>
      </c>
      <c r="C8099" t="str">
        <f>IF([1]主干线!C8099="","",[1]主干线!C8099)</f>
        <v/>
      </c>
      <c r="D8099" t="str">
        <f>IF([1]主干线!R8099="","",[1]主干线!R8099)</f>
        <v/>
      </c>
      <c r="E8099" t="str">
        <f>IF([1]主干线!S8099="","",[1]主干线!S8099)</f>
        <v/>
      </c>
      <c r="F8099" t="str">
        <f>IF([1]主干线!G8099="","",[1]主干线!G8099)</f>
        <v/>
      </c>
      <c r="G8099" t="str">
        <f>IF([1]主干线!H8099="","",[1]主干线!H8099)</f>
        <v/>
      </c>
    </row>
    <row r="8100" spans="1:7" x14ac:dyDescent="0.15">
      <c r="A8100" t="str">
        <f>IF([1]主干线!A8100="","",[1]主干线!A8100)</f>
        <v/>
      </c>
      <c r="B8100" t="str">
        <f>IF([1]主干线!B8100="","",[1]主干线!B8100)</f>
        <v/>
      </c>
      <c r="C8100" t="str">
        <f>IF([1]主干线!C8100="","",[1]主干线!C8100)</f>
        <v/>
      </c>
      <c r="D8100" t="str">
        <f>IF([1]主干线!R8100="","",[1]主干线!R8100)</f>
        <v/>
      </c>
      <c r="E8100" t="str">
        <f>IF([1]主干线!S8100="","",[1]主干线!S8100)</f>
        <v/>
      </c>
      <c r="F8100" t="str">
        <f>IF([1]主干线!G8100="","",[1]主干线!G8100)</f>
        <v/>
      </c>
      <c r="G8100" t="str">
        <f>IF([1]主干线!H8100="","",[1]主干线!H8100)</f>
        <v/>
      </c>
    </row>
    <row r="8101" spans="1:7" x14ac:dyDescent="0.15">
      <c r="A8101" t="str">
        <f>IF([1]主干线!A8101="","",[1]主干线!A8101)</f>
        <v/>
      </c>
      <c r="B8101" t="str">
        <f>IF([1]主干线!B8101="","",[1]主干线!B8101)</f>
        <v/>
      </c>
      <c r="C8101" t="str">
        <f>IF([1]主干线!C8101="","",[1]主干线!C8101)</f>
        <v/>
      </c>
      <c r="D8101" t="str">
        <f>IF([1]主干线!R8101="","",[1]主干线!R8101)</f>
        <v/>
      </c>
      <c r="E8101" t="str">
        <f>IF([1]主干线!S8101="","",[1]主干线!S8101)</f>
        <v/>
      </c>
      <c r="F8101" t="str">
        <f>IF([1]主干线!G8101="","",[1]主干线!G8101)</f>
        <v/>
      </c>
      <c r="G8101" t="str">
        <f>IF([1]主干线!H8101="","",[1]主干线!H8101)</f>
        <v/>
      </c>
    </row>
    <row r="8102" spans="1:7" x14ac:dyDescent="0.15">
      <c r="A8102" t="str">
        <f>IF([1]主干线!A8102="","",[1]主干线!A8102)</f>
        <v/>
      </c>
      <c r="B8102" t="str">
        <f>IF([1]主干线!B8102="","",[1]主干线!B8102)</f>
        <v/>
      </c>
      <c r="C8102" t="str">
        <f>IF([1]主干线!C8102="","",[1]主干线!C8102)</f>
        <v/>
      </c>
      <c r="D8102" t="str">
        <f>IF([1]主干线!R8102="","",[1]主干线!R8102)</f>
        <v/>
      </c>
      <c r="E8102" t="str">
        <f>IF([1]主干线!S8102="","",[1]主干线!S8102)</f>
        <v/>
      </c>
      <c r="F8102" t="str">
        <f>IF([1]主干线!G8102="","",[1]主干线!G8102)</f>
        <v/>
      </c>
      <c r="G8102" t="str">
        <f>IF([1]主干线!H8102="","",[1]主干线!H8102)</f>
        <v/>
      </c>
    </row>
    <row r="8103" spans="1:7" x14ac:dyDescent="0.15">
      <c r="A8103" t="str">
        <f>IF([1]主干线!A8103="","",[1]主干线!A8103)</f>
        <v/>
      </c>
      <c r="B8103" t="str">
        <f>IF([1]主干线!B8103="","",[1]主干线!B8103)</f>
        <v/>
      </c>
      <c r="C8103" t="str">
        <f>IF([1]主干线!C8103="","",[1]主干线!C8103)</f>
        <v/>
      </c>
      <c r="D8103" t="str">
        <f>IF([1]主干线!R8103="","",[1]主干线!R8103)</f>
        <v/>
      </c>
      <c r="E8103" t="str">
        <f>IF([1]主干线!S8103="","",[1]主干线!S8103)</f>
        <v/>
      </c>
      <c r="F8103" t="str">
        <f>IF([1]主干线!G8103="","",[1]主干线!G8103)</f>
        <v/>
      </c>
      <c r="G8103" t="str">
        <f>IF([1]主干线!H8103="","",[1]主干线!H8103)</f>
        <v/>
      </c>
    </row>
    <row r="8104" spans="1:7" x14ac:dyDescent="0.15">
      <c r="A8104" t="str">
        <f>IF([1]主干线!A8104="","",[1]主干线!A8104)</f>
        <v/>
      </c>
      <c r="B8104" t="str">
        <f>IF([1]主干线!B8104="","",[1]主干线!B8104)</f>
        <v/>
      </c>
      <c r="C8104" t="str">
        <f>IF([1]主干线!C8104="","",[1]主干线!C8104)</f>
        <v/>
      </c>
      <c r="D8104" t="str">
        <f>IF([1]主干线!R8104="","",[1]主干线!R8104)</f>
        <v/>
      </c>
      <c r="E8104" t="str">
        <f>IF([1]主干线!S8104="","",[1]主干线!S8104)</f>
        <v/>
      </c>
      <c r="F8104" t="str">
        <f>IF([1]主干线!G8104="","",[1]主干线!G8104)</f>
        <v/>
      </c>
      <c r="G8104" t="str">
        <f>IF([1]主干线!H8104="","",[1]主干线!H8104)</f>
        <v/>
      </c>
    </row>
    <row r="8105" spans="1:7" x14ac:dyDescent="0.15">
      <c r="A8105" t="str">
        <f>IF([1]主干线!A8105="","",[1]主干线!A8105)</f>
        <v/>
      </c>
      <c r="B8105" t="str">
        <f>IF([1]主干线!B8105="","",[1]主干线!B8105)</f>
        <v/>
      </c>
      <c r="C8105" t="str">
        <f>IF([1]主干线!C8105="","",[1]主干线!C8105)</f>
        <v/>
      </c>
      <c r="D8105" t="str">
        <f>IF([1]主干线!R8105="","",[1]主干线!R8105)</f>
        <v/>
      </c>
      <c r="E8105" t="str">
        <f>IF([1]主干线!S8105="","",[1]主干线!S8105)</f>
        <v/>
      </c>
      <c r="F8105" t="str">
        <f>IF([1]主干线!G8105="","",[1]主干线!G8105)</f>
        <v/>
      </c>
      <c r="G8105" t="str">
        <f>IF([1]主干线!H8105="","",[1]主干线!H8105)</f>
        <v/>
      </c>
    </row>
    <row r="8106" spans="1:7" x14ac:dyDescent="0.15">
      <c r="A8106" t="str">
        <f>IF([1]主干线!A8106="","",[1]主干线!A8106)</f>
        <v/>
      </c>
      <c r="B8106" t="str">
        <f>IF([1]主干线!B8106="","",[1]主干线!B8106)</f>
        <v/>
      </c>
      <c r="C8106" t="str">
        <f>IF([1]主干线!C8106="","",[1]主干线!C8106)</f>
        <v/>
      </c>
      <c r="D8106" t="str">
        <f>IF([1]主干线!R8106="","",[1]主干线!R8106)</f>
        <v/>
      </c>
      <c r="E8106" t="str">
        <f>IF([1]主干线!S8106="","",[1]主干线!S8106)</f>
        <v/>
      </c>
      <c r="F8106" t="str">
        <f>IF([1]主干线!G8106="","",[1]主干线!G8106)</f>
        <v/>
      </c>
      <c r="G8106" t="str">
        <f>IF([1]主干线!H8106="","",[1]主干线!H8106)</f>
        <v/>
      </c>
    </row>
    <row r="8107" spans="1:7" x14ac:dyDescent="0.15">
      <c r="A8107" t="str">
        <f>IF([1]主干线!A8107="","",[1]主干线!A8107)</f>
        <v/>
      </c>
      <c r="B8107" t="str">
        <f>IF([1]主干线!B8107="","",[1]主干线!B8107)</f>
        <v/>
      </c>
      <c r="C8107" t="str">
        <f>IF([1]主干线!C8107="","",[1]主干线!C8107)</f>
        <v/>
      </c>
      <c r="D8107" t="str">
        <f>IF([1]主干线!R8107="","",[1]主干线!R8107)</f>
        <v/>
      </c>
      <c r="E8107" t="str">
        <f>IF([1]主干线!S8107="","",[1]主干线!S8107)</f>
        <v/>
      </c>
      <c r="F8107" t="str">
        <f>IF([1]主干线!G8107="","",[1]主干线!G8107)</f>
        <v/>
      </c>
      <c r="G8107" t="str">
        <f>IF([1]主干线!H8107="","",[1]主干线!H8107)</f>
        <v/>
      </c>
    </row>
    <row r="8108" spans="1:7" x14ac:dyDescent="0.15">
      <c r="A8108" t="str">
        <f>IF([1]主干线!A8108="","",[1]主干线!A8108)</f>
        <v/>
      </c>
      <c r="B8108" t="str">
        <f>IF([1]主干线!B8108="","",[1]主干线!B8108)</f>
        <v/>
      </c>
      <c r="C8108" t="str">
        <f>IF([1]主干线!C8108="","",[1]主干线!C8108)</f>
        <v/>
      </c>
      <c r="D8108" t="str">
        <f>IF([1]主干线!R8108="","",[1]主干线!R8108)</f>
        <v/>
      </c>
      <c r="E8108" t="str">
        <f>IF([1]主干线!S8108="","",[1]主干线!S8108)</f>
        <v/>
      </c>
      <c r="F8108" t="str">
        <f>IF([1]主干线!G8108="","",[1]主干线!G8108)</f>
        <v/>
      </c>
      <c r="G8108" t="str">
        <f>IF([1]主干线!H8108="","",[1]主干线!H8108)</f>
        <v/>
      </c>
    </row>
    <row r="8109" spans="1:7" x14ac:dyDescent="0.15">
      <c r="A8109" t="str">
        <f>IF([1]主干线!A8109="","",[1]主干线!A8109)</f>
        <v/>
      </c>
      <c r="B8109" t="str">
        <f>IF([1]主干线!B8109="","",[1]主干线!B8109)</f>
        <v/>
      </c>
      <c r="C8109" t="str">
        <f>IF([1]主干线!C8109="","",[1]主干线!C8109)</f>
        <v/>
      </c>
      <c r="D8109" t="str">
        <f>IF([1]主干线!R8109="","",[1]主干线!R8109)</f>
        <v/>
      </c>
      <c r="E8109" t="str">
        <f>IF([1]主干线!S8109="","",[1]主干线!S8109)</f>
        <v/>
      </c>
      <c r="F8109" t="str">
        <f>IF([1]主干线!G8109="","",[1]主干线!G8109)</f>
        <v/>
      </c>
      <c r="G8109" t="str">
        <f>IF([1]主干线!H8109="","",[1]主干线!H8109)</f>
        <v/>
      </c>
    </row>
    <row r="8110" spans="1:7" x14ac:dyDescent="0.15">
      <c r="A8110" t="str">
        <f>IF([1]主干线!A8110="","",[1]主干线!A8110)</f>
        <v/>
      </c>
      <c r="B8110" t="str">
        <f>IF([1]主干线!B8110="","",[1]主干线!B8110)</f>
        <v/>
      </c>
      <c r="C8110" t="str">
        <f>IF([1]主干线!C8110="","",[1]主干线!C8110)</f>
        <v/>
      </c>
      <c r="D8110" t="str">
        <f>IF([1]主干线!R8110="","",[1]主干线!R8110)</f>
        <v/>
      </c>
      <c r="E8110" t="str">
        <f>IF([1]主干线!S8110="","",[1]主干线!S8110)</f>
        <v/>
      </c>
      <c r="F8110" t="str">
        <f>IF([1]主干线!G8110="","",[1]主干线!G8110)</f>
        <v/>
      </c>
      <c r="G8110" t="str">
        <f>IF([1]主干线!H8110="","",[1]主干线!H8110)</f>
        <v/>
      </c>
    </row>
    <row r="8111" spans="1:7" x14ac:dyDescent="0.15">
      <c r="A8111" t="str">
        <f>IF([1]主干线!A8111="","",[1]主干线!A8111)</f>
        <v/>
      </c>
      <c r="B8111" t="str">
        <f>IF([1]主干线!B8111="","",[1]主干线!B8111)</f>
        <v/>
      </c>
      <c r="C8111" t="str">
        <f>IF([1]主干线!C8111="","",[1]主干线!C8111)</f>
        <v/>
      </c>
      <c r="D8111" t="str">
        <f>IF([1]主干线!R8111="","",[1]主干线!R8111)</f>
        <v/>
      </c>
      <c r="E8111" t="str">
        <f>IF([1]主干线!S8111="","",[1]主干线!S8111)</f>
        <v/>
      </c>
      <c r="F8111" t="str">
        <f>IF([1]主干线!G8111="","",[1]主干线!G8111)</f>
        <v/>
      </c>
      <c r="G8111" t="str">
        <f>IF([1]主干线!H8111="","",[1]主干线!H8111)</f>
        <v/>
      </c>
    </row>
    <row r="8112" spans="1:7" x14ac:dyDescent="0.15">
      <c r="A8112" t="str">
        <f>IF([1]主干线!A8112="","",[1]主干线!A8112)</f>
        <v/>
      </c>
      <c r="B8112" t="str">
        <f>IF([1]主干线!B8112="","",[1]主干线!B8112)</f>
        <v/>
      </c>
      <c r="C8112" t="str">
        <f>IF([1]主干线!C8112="","",[1]主干线!C8112)</f>
        <v/>
      </c>
      <c r="D8112" t="str">
        <f>IF([1]主干线!R8112="","",[1]主干线!R8112)</f>
        <v/>
      </c>
      <c r="E8112" t="str">
        <f>IF([1]主干线!S8112="","",[1]主干线!S8112)</f>
        <v/>
      </c>
      <c r="F8112" t="str">
        <f>IF([1]主干线!G8112="","",[1]主干线!G8112)</f>
        <v/>
      </c>
      <c r="G8112" t="str">
        <f>IF([1]主干线!H8112="","",[1]主干线!H8112)</f>
        <v/>
      </c>
    </row>
    <row r="8113" spans="1:7" x14ac:dyDescent="0.15">
      <c r="A8113" t="str">
        <f>IF([1]主干线!A8113="","",[1]主干线!A8113)</f>
        <v/>
      </c>
      <c r="B8113" t="str">
        <f>IF([1]主干线!B8113="","",[1]主干线!B8113)</f>
        <v/>
      </c>
      <c r="C8113" t="str">
        <f>IF([1]主干线!C8113="","",[1]主干线!C8113)</f>
        <v/>
      </c>
      <c r="D8113" t="str">
        <f>IF([1]主干线!R8113="","",[1]主干线!R8113)</f>
        <v/>
      </c>
      <c r="E8113" t="str">
        <f>IF([1]主干线!S8113="","",[1]主干线!S8113)</f>
        <v/>
      </c>
      <c r="F8113" t="str">
        <f>IF([1]主干线!G8113="","",[1]主干线!G8113)</f>
        <v/>
      </c>
      <c r="G8113" t="str">
        <f>IF([1]主干线!H8113="","",[1]主干线!H8113)</f>
        <v/>
      </c>
    </row>
    <row r="8114" spans="1:7" x14ac:dyDescent="0.15">
      <c r="A8114" t="str">
        <f>IF([1]主干线!A8114="","",[1]主干线!A8114)</f>
        <v/>
      </c>
      <c r="B8114" t="str">
        <f>IF([1]主干线!B8114="","",[1]主干线!B8114)</f>
        <v/>
      </c>
      <c r="C8114" t="str">
        <f>IF([1]主干线!C8114="","",[1]主干线!C8114)</f>
        <v/>
      </c>
      <c r="D8114" t="str">
        <f>IF([1]主干线!R8114="","",[1]主干线!R8114)</f>
        <v/>
      </c>
      <c r="E8114" t="str">
        <f>IF([1]主干线!S8114="","",[1]主干线!S8114)</f>
        <v/>
      </c>
      <c r="F8114" t="str">
        <f>IF([1]主干线!G8114="","",[1]主干线!G8114)</f>
        <v/>
      </c>
      <c r="G8114" t="str">
        <f>IF([1]主干线!H8114="","",[1]主干线!H8114)</f>
        <v/>
      </c>
    </row>
    <row r="8115" spans="1:7" x14ac:dyDescent="0.15">
      <c r="A8115" t="str">
        <f>IF([1]主干线!A8115="","",[1]主干线!A8115)</f>
        <v/>
      </c>
      <c r="B8115" t="str">
        <f>IF([1]主干线!B8115="","",[1]主干线!B8115)</f>
        <v/>
      </c>
      <c r="C8115" t="str">
        <f>IF([1]主干线!C8115="","",[1]主干线!C8115)</f>
        <v/>
      </c>
      <c r="D8115" t="str">
        <f>IF([1]主干线!R8115="","",[1]主干线!R8115)</f>
        <v/>
      </c>
      <c r="E8115" t="str">
        <f>IF([1]主干线!S8115="","",[1]主干线!S8115)</f>
        <v/>
      </c>
      <c r="F8115" t="str">
        <f>IF([1]主干线!G8115="","",[1]主干线!G8115)</f>
        <v/>
      </c>
      <c r="G8115" t="str">
        <f>IF([1]主干线!H8115="","",[1]主干线!H8115)</f>
        <v/>
      </c>
    </row>
    <row r="8116" spans="1:7" x14ac:dyDescent="0.15">
      <c r="A8116" t="str">
        <f>IF([1]主干线!A8116="","",[1]主干线!A8116)</f>
        <v/>
      </c>
      <c r="B8116" t="str">
        <f>IF([1]主干线!B8116="","",[1]主干线!B8116)</f>
        <v/>
      </c>
      <c r="C8116" t="str">
        <f>IF([1]主干线!C8116="","",[1]主干线!C8116)</f>
        <v/>
      </c>
      <c r="D8116" t="str">
        <f>IF([1]主干线!R8116="","",[1]主干线!R8116)</f>
        <v/>
      </c>
      <c r="E8116" t="str">
        <f>IF([1]主干线!S8116="","",[1]主干线!S8116)</f>
        <v/>
      </c>
      <c r="F8116" t="str">
        <f>IF([1]主干线!G8116="","",[1]主干线!G8116)</f>
        <v/>
      </c>
      <c r="G8116" t="str">
        <f>IF([1]主干线!H8116="","",[1]主干线!H8116)</f>
        <v/>
      </c>
    </row>
    <row r="8117" spans="1:7" x14ac:dyDescent="0.15">
      <c r="A8117" t="str">
        <f>IF([1]主干线!A8117="","",[1]主干线!A8117)</f>
        <v/>
      </c>
      <c r="B8117" t="str">
        <f>IF([1]主干线!B8117="","",[1]主干线!B8117)</f>
        <v/>
      </c>
      <c r="C8117" t="str">
        <f>IF([1]主干线!C8117="","",[1]主干线!C8117)</f>
        <v/>
      </c>
      <c r="D8117" t="str">
        <f>IF([1]主干线!R8117="","",[1]主干线!R8117)</f>
        <v/>
      </c>
      <c r="E8117" t="str">
        <f>IF([1]主干线!S8117="","",[1]主干线!S8117)</f>
        <v/>
      </c>
      <c r="F8117" t="str">
        <f>IF([1]主干线!G8117="","",[1]主干线!G8117)</f>
        <v/>
      </c>
      <c r="G8117" t="str">
        <f>IF([1]主干线!H8117="","",[1]主干线!H8117)</f>
        <v/>
      </c>
    </row>
    <row r="8118" spans="1:7" x14ac:dyDescent="0.15">
      <c r="A8118" t="str">
        <f>IF([1]主干线!A8118="","",[1]主干线!A8118)</f>
        <v/>
      </c>
      <c r="B8118" t="str">
        <f>IF([1]主干线!B8118="","",[1]主干线!B8118)</f>
        <v/>
      </c>
      <c r="C8118" t="str">
        <f>IF([1]主干线!C8118="","",[1]主干线!C8118)</f>
        <v/>
      </c>
      <c r="D8118" t="str">
        <f>IF([1]主干线!R8118="","",[1]主干线!R8118)</f>
        <v/>
      </c>
      <c r="E8118" t="str">
        <f>IF([1]主干线!S8118="","",[1]主干线!S8118)</f>
        <v/>
      </c>
      <c r="F8118" t="str">
        <f>IF([1]主干线!G8118="","",[1]主干线!G8118)</f>
        <v/>
      </c>
      <c r="G8118" t="str">
        <f>IF([1]主干线!H8118="","",[1]主干线!H8118)</f>
        <v/>
      </c>
    </row>
    <row r="8119" spans="1:7" x14ac:dyDescent="0.15">
      <c r="A8119" t="str">
        <f>IF([1]主干线!A8119="","",[1]主干线!A8119)</f>
        <v/>
      </c>
      <c r="B8119" t="str">
        <f>IF([1]主干线!B8119="","",[1]主干线!B8119)</f>
        <v/>
      </c>
      <c r="C8119" t="str">
        <f>IF([1]主干线!C8119="","",[1]主干线!C8119)</f>
        <v/>
      </c>
      <c r="D8119" t="str">
        <f>IF([1]主干线!R8119="","",[1]主干线!R8119)</f>
        <v/>
      </c>
      <c r="E8119" t="str">
        <f>IF([1]主干线!S8119="","",[1]主干线!S8119)</f>
        <v/>
      </c>
      <c r="F8119" t="str">
        <f>IF([1]主干线!G8119="","",[1]主干线!G8119)</f>
        <v/>
      </c>
      <c r="G8119" t="str">
        <f>IF([1]主干线!H8119="","",[1]主干线!H8119)</f>
        <v/>
      </c>
    </row>
    <row r="8120" spans="1:7" x14ac:dyDescent="0.15">
      <c r="A8120" t="str">
        <f>IF([1]主干线!A8120="","",[1]主干线!A8120)</f>
        <v/>
      </c>
      <c r="B8120" t="str">
        <f>IF([1]主干线!B8120="","",[1]主干线!B8120)</f>
        <v/>
      </c>
      <c r="C8120" t="str">
        <f>IF([1]主干线!C8120="","",[1]主干线!C8120)</f>
        <v/>
      </c>
      <c r="D8120" t="str">
        <f>IF([1]主干线!R8120="","",[1]主干线!R8120)</f>
        <v/>
      </c>
      <c r="E8120" t="str">
        <f>IF([1]主干线!S8120="","",[1]主干线!S8120)</f>
        <v/>
      </c>
      <c r="F8120" t="str">
        <f>IF([1]主干线!G8120="","",[1]主干线!G8120)</f>
        <v/>
      </c>
      <c r="G8120" t="str">
        <f>IF([1]主干线!H8120="","",[1]主干线!H8120)</f>
        <v/>
      </c>
    </row>
    <row r="8121" spans="1:7" x14ac:dyDescent="0.15">
      <c r="A8121" t="str">
        <f>IF([1]主干线!A8121="","",[1]主干线!A8121)</f>
        <v/>
      </c>
      <c r="B8121" t="str">
        <f>IF([1]主干线!B8121="","",[1]主干线!B8121)</f>
        <v/>
      </c>
      <c r="C8121" t="str">
        <f>IF([1]主干线!C8121="","",[1]主干线!C8121)</f>
        <v/>
      </c>
      <c r="D8121" t="str">
        <f>IF([1]主干线!R8121="","",[1]主干线!R8121)</f>
        <v/>
      </c>
      <c r="E8121" t="str">
        <f>IF([1]主干线!S8121="","",[1]主干线!S8121)</f>
        <v/>
      </c>
      <c r="F8121" t="str">
        <f>IF([1]主干线!G8121="","",[1]主干线!G8121)</f>
        <v/>
      </c>
      <c r="G8121" t="str">
        <f>IF([1]主干线!H8121="","",[1]主干线!H8121)</f>
        <v/>
      </c>
    </row>
    <row r="8122" spans="1:7" x14ac:dyDescent="0.15">
      <c r="A8122" t="str">
        <f>IF([1]主干线!A8122="","",[1]主干线!A8122)</f>
        <v/>
      </c>
      <c r="B8122" t="str">
        <f>IF([1]主干线!B8122="","",[1]主干线!B8122)</f>
        <v/>
      </c>
      <c r="C8122" t="str">
        <f>IF([1]主干线!C8122="","",[1]主干线!C8122)</f>
        <v/>
      </c>
      <c r="D8122" t="str">
        <f>IF([1]主干线!R8122="","",[1]主干线!R8122)</f>
        <v/>
      </c>
      <c r="E8122" t="str">
        <f>IF([1]主干线!S8122="","",[1]主干线!S8122)</f>
        <v/>
      </c>
      <c r="F8122" t="str">
        <f>IF([1]主干线!G8122="","",[1]主干线!G8122)</f>
        <v/>
      </c>
      <c r="G8122" t="str">
        <f>IF([1]主干线!H8122="","",[1]主干线!H8122)</f>
        <v/>
      </c>
    </row>
    <row r="8123" spans="1:7" x14ac:dyDescent="0.15">
      <c r="A8123" t="str">
        <f>IF([1]主干线!A8123="","",[1]主干线!A8123)</f>
        <v/>
      </c>
      <c r="B8123" t="str">
        <f>IF([1]主干线!B8123="","",[1]主干线!B8123)</f>
        <v/>
      </c>
      <c r="C8123" t="str">
        <f>IF([1]主干线!C8123="","",[1]主干线!C8123)</f>
        <v/>
      </c>
      <c r="D8123" t="str">
        <f>IF([1]主干线!R8123="","",[1]主干线!R8123)</f>
        <v/>
      </c>
      <c r="E8123" t="str">
        <f>IF([1]主干线!S8123="","",[1]主干线!S8123)</f>
        <v/>
      </c>
      <c r="F8123" t="str">
        <f>IF([1]主干线!G8123="","",[1]主干线!G8123)</f>
        <v/>
      </c>
      <c r="G8123" t="str">
        <f>IF([1]主干线!H8123="","",[1]主干线!H8123)</f>
        <v/>
      </c>
    </row>
    <row r="8124" spans="1:7" x14ac:dyDescent="0.15">
      <c r="A8124" t="str">
        <f>IF([1]主干线!A8124="","",[1]主干线!A8124)</f>
        <v/>
      </c>
      <c r="B8124" t="str">
        <f>IF([1]主干线!B8124="","",[1]主干线!B8124)</f>
        <v/>
      </c>
      <c r="C8124" t="str">
        <f>IF([1]主干线!C8124="","",[1]主干线!C8124)</f>
        <v/>
      </c>
      <c r="D8124" t="str">
        <f>IF([1]主干线!R8124="","",[1]主干线!R8124)</f>
        <v/>
      </c>
      <c r="E8124" t="str">
        <f>IF([1]主干线!S8124="","",[1]主干线!S8124)</f>
        <v/>
      </c>
      <c r="F8124" t="str">
        <f>IF([1]主干线!G8124="","",[1]主干线!G8124)</f>
        <v/>
      </c>
      <c r="G8124" t="str">
        <f>IF([1]主干线!H8124="","",[1]主干线!H8124)</f>
        <v/>
      </c>
    </row>
    <row r="8125" spans="1:7" x14ac:dyDescent="0.15">
      <c r="A8125" t="str">
        <f>IF([1]主干线!A8125="","",[1]主干线!A8125)</f>
        <v/>
      </c>
      <c r="B8125" t="str">
        <f>IF([1]主干线!B8125="","",[1]主干线!B8125)</f>
        <v/>
      </c>
      <c r="C8125" t="str">
        <f>IF([1]主干线!C8125="","",[1]主干线!C8125)</f>
        <v/>
      </c>
      <c r="D8125" t="str">
        <f>IF([1]主干线!R8125="","",[1]主干线!R8125)</f>
        <v/>
      </c>
      <c r="E8125" t="str">
        <f>IF([1]主干线!S8125="","",[1]主干线!S8125)</f>
        <v/>
      </c>
      <c r="F8125" t="str">
        <f>IF([1]主干线!G8125="","",[1]主干线!G8125)</f>
        <v/>
      </c>
      <c r="G8125" t="str">
        <f>IF([1]主干线!H8125="","",[1]主干线!H8125)</f>
        <v/>
      </c>
    </row>
    <row r="8126" spans="1:7" x14ac:dyDescent="0.15">
      <c r="A8126" t="str">
        <f>IF([1]主干线!A8126="","",[1]主干线!A8126)</f>
        <v/>
      </c>
      <c r="B8126" t="str">
        <f>IF([1]主干线!B8126="","",[1]主干线!B8126)</f>
        <v/>
      </c>
      <c r="C8126" t="str">
        <f>IF([1]主干线!C8126="","",[1]主干线!C8126)</f>
        <v/>
      </c>
      <c r="D8126" t="str">
        <f>IF([1]主干线!R8126="","",[1]主干线!R8126)</f>
        <v/>
      </c>
      <c r="E8126" t="str">
        <f>IF([1]主干线!S8126="","",[1]主干线!S8126)</f>
        <v/>
      </c>
      <c r="F8126" t="str">
        <f>IF([1]主干线!G8126="","",[1]主干线!G8126)</f>
        <v/>
      </c>
      <c r="G8126" t="str">
        <f>IF([1]主干线!H8126="","",[1]主干线!H8126)</f>
        <v/>
      </c>
    </row>
    <row r="8127" spans="1:7" x14ac:dyDescent="0.15">
      <c r="A8127" t="str">
        <f>IF([1]主干线!A8127="","",[1]主干线!A8127)</f>
        <v/>
      </c>
      <c r="B8127" t="str">
        <f>IF([1]主干线!B8127="","",[1]主干线!B8127)</f>
        <v/>
      </c>
      <c r="C8127" t="str">
        <f>IF([1]主干线!C8127="","",[1]主干线!C8127)</f>
        <v/>
      </c>
      <c r="D8127" t="str">
        <f>IF([1]主干线!R8127="","",[1]主干线!R8127)</f>
        <v/>
      </c>
      <c r="E8127" t="str">
        <f>IF([1]主干线!S8127="","",[1]主干线!S8127)</f>
        <v/>
      </c>
      <c r="F8127" t="str">
        <f>IF([1]主干线!G8127="","",[1]主干线!G8127)</f>
        <v/>
      </c>
      <c r="G8127" t="str">
        <f>IF([1]主干线!H8127="","",[1]主干线!H8127)</f>
        <v/>
      </c>
    </row>
    <row r="8128" spans="1:7" x14ac:dyDescent="0.15">
      <c r="A8128" t="str">
        <f>IF([1]主干线!A8128="","",[1]主干线!A8128)</f>
        <v/>
      </c>
      <c r="B8128" t="str">
        <f>IF([1]主干线!B8128="","",[1]主干线!B8128)</f>
        <v/>
      </c>
      <c r="C8128" t="str">
        <f>IF([1]主干线!C8128="","",[1]主干线!C8128)</f>
        <v/>
      </c>
      <c r="D8128" t="str">
        <f>IF([1]主干线!R8128="","",[1]主干线!R8128)</f>
        <v/>
      </c>
      <c r="E8128" t="str">
        <f>IF([1]主干线!S8128="","",[1]主干线!S8128)</f>
        <v/>
      </c>
      <c r="F8128" t="str">
        <f>IF([1]主干线!G8128="","",[1]主干线!G8128)</f>
        <v/>
      </c>
      <c r="G8128" t="str">
        <f>IF([1]主干线!H8128="","",[1]主干线!H8128)</f>
        <v/>
      </c>
    </row>
    <row r="8129" spans="1:7" x14ac:dyDescent="0.15">
      <c r="A8129" t="str">
        <f>IF([1]主干线!A8129="","",[1]主干线!A8129)</f>
        <v/>
      </c>
      <c r="B8129" t="str">
        <f>IF([1]主干线!B8129="","",[1]主干线!B8129)</f>
        <v/>
      </c>
      <c r="C8129" t="str">
        <f>IF([1]主干线!C8129="","",[1]主干线!C8129)</f>
        <v/>
      </c>
      <c r="D8129" t="str">
        <f>IF([1]主干线!R8129="","",[1]主干线!R8129)</f>
        <v/>
      </c>
      <c r="E8129" t="str">
        <f>IF([1]主干线!S8129="","",[1]主干线!S8129)</f>
        <v/>
      </c>
      <c r="F8129" t="str">
        <f>IF([1]主干线!G8129="","",[1]主干线!G8129)</f>
        <v/>
      </c>
      <c r="G8129" t="str">
        <f>IF([1]主干线!H8129="","",[1]主干线!H8129)</f>
        <v/>
      </c>
    </row>
    <row r="8130" spans="1:7" x14ac:dyDescent="0.15">
      <c r="A8130" t="str">
        <f>IF([1]主干线!A8130="","",[1]主干线!A8130)</f>
        <v/>
      </c>
      <c r="B8130" t="str">
        <f>IF([1]主干线!B8130="","",[1]主干线!B8130)</f>
        <v/>
      </c>
      <c r="C8130" t="str">
        <f>IF([1]主干线!C8130="","",[1]主干线!C8130)</f>
        <v/>
      </c>
      <c r="D8130" t="str">
        <f>IF([1]主干线!R8130="","",[1]主干线!R8130)</f>
        <v/>
      </c>
      <c r="E8130" t="str">
        <f>IF([1]主干线!S8130="","",[1]主干线!S8130)</f>
        <v/>
      </c>
      <c r="F8130" t="str">
        <f>IF([1]主干线!G8130="","",[1]主干线!G8130)</f>
        <v/>
      </c>
      <c r="G8130" t="str">
        <f>IF([1]主干线!H8130="","",[1]主干线!H8130)</f>
        <v/>
      </c>
    </row>
    <row r="8131" spans="1:7" x14ac:dyDescent="0.15">
      <c r="A8131" t="str">
        <f>IF([1]主干线!A8131="","",[1]主干线!A8131)</f>
        <v/>
      </c>
      <c r="B8131" t="str">
        <f>IF([1]主干线!B8131="","",[1]主干线!B8131)</f>
        <v/>
      </c>
      <c r="C8131" t="str">
        <f>IF([1]主干线!C8131="","",[1]主干线!C8131)</f>
        <v/>
      </c>
      <c r="D8131" t="str">
        <f>IF([1]主干线!R8131="","",[1]主干线!R8131)</f>
        <v/>
      </c>
      <c r="E8131" t="str">
        <f>IF([1]主干线!S8131="","",[1]主干线!S8131)</f>
        <v/>
      </c>
      <c r="F8131" t="str">
        <f>IF([1]主干线!G8131="","",[1]主干线!G8131)</f>
        <v/>
      </c>
      <c r="G8131" t="str">
        <f>IF([1]主干线!H8131="","",[1]主干线!H8131)</f>
        <v/>
      </c>
    </row>
    <row r="8132" spans="1:7" x14ac:dyDescent="0.15">
      <c r="A8132" t="str">
        <f>IF([1]主干线!A8132="","",[1]主干线!A8132)</f>
        <v/>
      </c>
      <c r="B8132" t="str">
        <f>IF([1]主干线!B8132="","",[1]主干线!B8132)</f>
        <v/>
      </c>
      <c r="C8132" t="str">
        <f>IF([1]主干线!C8132="","",[1]主干线!C8132)</f>
        <v/>
      </c>
      <c r="D8132" t="str">
        <f>IF([1]主干线!R8132="","",[1]主干线!R8132)</f>
        <v/>
      </c>
      <c r="E8132" t="str">
        <f>IF([1]主干线!S8132="","",[1]主干线!S8132)</f>
        <v/>
      </c>
      <c r="F8132" t="str">
        <f>IF([1]主干线!G8132="","",[1]主干线!G8132)</f>
        <v/>
      </c>
      <c r="G8132" t="str">
        <f>IF([1]主干线!H8132="","",[1]主干线!H8132)</f>
        <v/>
      </c>
    </row>
    <row r="8133" spans="1:7" x14ac:dyDescent="0.15">
      <c r="A8133" t="str">
        <f>IF([1]主干线!A8133="","",[1]主干线!A8133)</f>
        <v/>
      </c>
      <c r="B8133" t="str">
        <f>IF([1]主干线!B8133="","",[1]主干线!B8133)</f>
        <v/>
      </c>
      <c r="C8133" t="str">
        <f>IF([1]主干线!C8133="","",[1]主干线!C8133)</f>
        <v/>
      </c>
      <c r="D8133" t="str">
        <f>IF([1]主干线!R8133="","",[1]主干线!R8133)</f>
        <v/>
      </c>
      <c r="E8133" t="str">
        <f>IF([1]主干线!S8133="","",[1]主干线!S8133)</f>
        <v/>
      </c>
      <c r="F8133" t="str">
        <f>IF([1]主干线!G8133="","",[1]主干线!G8133)</f>
        <v/>
      </c>
      <c r="G8133" t="str">
        <f>IF([1]主干线!H8133="","",[1]主干线!H8133)</f>
        <v/>
      </c>
    </row>
    <row r="8134" spans="1:7" x14ac:dyDescent="0.15">
      <c r="A8134" t="str">
        <f>IF([1]主干线!A8134="","",[1]主干线!A8134)</f>
        <v/>
      </c>
      <c r="B8134" t="str">
        <f>IF([1]主干线!B8134="","",[1]主干线!B8134)</f>
        <v/>
      </c>
      <c r="C8134" t="str">
        <f>IF([1]主干线!C8134="","",[1]主干线!C8134)</f>
        <v/>
      </c>
      <c r="D8134" t="str">
        <f>IF([1]主干线!R8134="","",[1]主干线!R8134)</f>
        <v/>
      </c>
      <c r="E8134" t="str">
        <f>IF([1]主干线!S8134="","",[1]主干线!S8134)</f>
        <v/>
      </c>
      <c r="F8134" t="str">
        <f>IF([1]主干线!G8134="","",[1]主干线!G8134)</f>
        <v/>
      </c>
      <c r="G8134" t="str">
        <f>IF([1]主干线!H8134="","",[1]主干线!H8134)</f>
        <v/>
      </c>
    </row>
    <row r="8135" spans="1:7" x14ac:dyDescent="0.15">
      <c r="A8135" t="str">
        <f>IF([1]主干线!A8135="","",[1]主干线!A8135)</f>
        <v/>
      </c>
      <c r="B8135" t="str">
        <f>IF([1]主干线!B8135="","",[1]主干线!B8135)</f>
        <v/>
      </c>
      <c r="C8135" t="str">
        <f>IF([1]主干线!C8135="","",[1]主干线!C8135)</f>
        <v/>
      </c>
      <c r="D8135" t="str">
        <f>IF([1]主干线!R8135="","",[1]主干线!R8135)</f>
        <v/>
      </c>
      <c r="E8135" t="str">
        <f>IF([1]主干线!S8135="","",[1]主干线!S8135)</f>
        <v/>
      </c>
      <c r="F8135" t="str">
        <f>IF([1]主干线!G8135="","",[1]主干线!G8135)</f>
        <v/>
      </c>
      <c r="G8135" t="str">
        <f>IF([1]主干线!H8135="","",[1]主干线!H8135)</f>
        <v/>
      </c>
    </row>
    <row r="8136" spans="1:7" x14ac:dyDescent="0.15">
      <c r="A8136" t="str">
        <f>IF([1]主干线!A8136="","",[1]主干线!A8136)</f>
        <v/>
      </c>
      <c r="B8136" t="str">
        <f>IF([1]主干线!B8136="","",[1]主干线!B8136)</f>
        <v/>
      </c>
      <c r="C8136" t="str">
        <f>IF([1]主干线!C8136="","",[1]主干线!C8136)</f>
        <v/>
      </c>
      <c r="D8136" t="str">
        <f>IF([1]主干线!R8136="","",[1]主干线!R8136)</f>
        <v/>
      </c>
      <c r="E8136" t="str">
        <f>IF([1]主干线!S8136="","",[1]主干线!S8136)</f>
        <v/>
      </c>
      <c r="F8136" t="str">
        <f>IF([1]主干线!G8136="","",[1]主干线!G8136)</f>
        <v/>
      </c>
      <c r="G8136" t="str">
        <f>IF([1]主干线!H8136="","",[1]主干线!H8136)</f>
        <v/>
      </c>
    </row>
    <row r="8137" spans="1:7" x14ac:dyDescent="0.15">
      <c r="A8137" t="str">
        <f>IF([1]主干线!A8137="","",[1]主干线!A8137)</f>
        <v/>
      </c>
      <c r="B8137" t="str">
        <f>IF([1]主干线!B8137="","",[1]主干线!B8137)</f>
        <v/>
      </c>
      <c r="C8137" t="str">
        <f>IF([1]主干线!C8137="","",[1]主干线!C8137)</f>
        <v/>
      </c>
      <c r="D8137" t="str">
        <f>IF([1]主干线!R8137="","",[1]主干线!R8137)</f>
        <v/>
      </c>
      <c r="E8137" t="str">
        <f>IF([1]主干线!S8137="","",[1]主干线!S8137)</f>
        <v/>
      </c>
      <c r="F8137" t="str">
        <f>IF([1]主干线!G8137="","",[1]主干线!G8137)</f>
        <v/>
      </c>
      <c r="G8137" t="str">
        <f>IF([1]主干线!H8137="","",[1]主干线!H8137)</f>
        <v/>
      </c>
    </row>
    <row r="8138" spans="1:7" x14ac:dyDescent="0.15">
      <c r="A8138" t="str">
        <f>IF([1]主干线!A8138="","",[1]主干线!A8138)</f>
        <v/>
      </c>
      <c r="B8138" t="str">
        <f>IF([1]主干线!B8138="","",[1]主干线!B8138)</f>
        <v/>
      </c>
      <c r="C8138" t="str">
        <f>IF([1]主干线!C8138="","",[1]主干线!C8138)</f>
        <v/>
      </c>
      <c r="D8138" t="str">
        <f>IF([1]主干线!R8138="","",[1]主干线!R8138)</f>
        <v/>
      </c>
      <c r="E8138" t="str">
        <f>IF([1]主干线!S8138="","",[1]主干线!S8138)</f>
        <v/>
      </c>
      <c r="F8138" t="str">
        <f>IF([1]主干线!G8138="","",[1]主干线!G8138)</f>
        <v/>
      </c>
      <c r="G8138" t="str">
        <f>IF([1]主干线!H8138="","",[1]主干线!H8138)</f>
        <v/>
      </c>
    </row>
    <row r="8139" spans="1:7" x14ac:dyDescent="0.15">
      <c r="A8139" t="str">
        <f>IF([1]主干线!A8139="","",[1]主干线!A8139)</f>
        <v/>
      </c>
      <c r="B8139" t="str">
        <f>IF([1]主干线!B8139="","",[1]主干线!B8139)</f>
        <v/>
      </c>
      <c r="C8139" t="str">
        <f>IF([1]主干线!C8139="","",[1]主干线!C8139)</f>
        <v/>
      </c>
      <c r="D8139" t="str">
        <f>IF([1]主干线!R8139="","",[1]主干线!R8139)</f>
        <v/>
      </c>
      <c r="E8139" t="str">
        <f>IF([1]主干线!S8139="","",[1]主干线!S8139)</f>
        <v/>
      </c>
      <c r="F8139" t="str">
        <f>IF([1]主干线!G8139="","",[1]主干线!G8139)</f>
        <v/>
      </c>
      <c r="G8139" t="str">
        <f>IF([1]主干线!H8139="","",[1]主干线!H8139)</f>
        <v/>
      </c>
    </row>
    <row r="8140" spans="1:7" x14ac:dyDescent="0.15">
      <c r="A8140" t="str">
        <f>IF([1]主干线!A8140="","",[1]主干线!A8140)</f>
        <v/>
      </c>
      <c r="B8140" t="str">
        <f>IF([1]主干线!B8140="","",[1]主干线!B8140)</f>
        <v/>
      </c>
      <c r="C8140" t="str">
        <f>IF([1]主干线!C8140="","",[1]主干线!C8140)</f>
        <v/>
      </c>
      <c r="D8140" t="str">
        <f>IF([1]主干线!R8140="","",[1]主干线!R8140)</f>
        <v/>
      </c>
      <c r="E8140" t="str">
        <f>IF([1]主干线!S8140="","",[1]主干线!S8140)</f>
        <v/>
      </c>
      <c r="F8140" t="str">
        <f>IF([1]主干线!G8140="","",[1]主干线!G8140)</f>
        <v/>
      </c>
      <c r="G8140" t="str">
        <f>IF([1]主干线!H8140="","",[1]主干线!H8140)</f>
        <v/>
      </c>
    </row>
    <row r="8141" spans="1:7" x14ac:dyDescent="0.15">
      <c r="A8141" t="str">
        <f>IF([1]主干线!A8141="","",[1]主干线!A8141)</f>
        <v/>
      </c>
      <c r="B8141" t="str">
        <f>IF([1]主干线!B8141="","",[1]主干线!B8141)</f>
        <v/>
      </c>
      <c r="C8141" t="str">
        <f>IF([1]主干线!C8141="","",[1]主干线!C8141)</f>
        <v/>
      </c>
      <c r="D8141" t="str">
        <f>IF([1]主干线!R8141="","",[1]主干线!R8141)</f>
        <v/>
      </c>
      <c r="E8141" t="str">
        <f>IF([1]主干线!S8141="","",[1]主干线!S8141)</f>
        <v/>
      </c>
      <c r="F8141" t="str">
        <f>IF([1]主干线!G8141="","",[1]主干线!G8141)</f>
        <v/>
      </c>
      <c r="G8141" t="str">
        <f>IF([1]主干线!H8141="","",[1]主干线!H8141)</f>
        <v/>
      </c>
    </row>
    <row r="8142" spans="1:7" x14ac:dyDescent="0.15">
      <c r="A8142" t="str">
        <f>IF([1]主干线!A8142="","",[1]主干线!A8142)</f>
        <v/>
      </c>
      <c r="B8142" t="str">
        <f>IF([1]主干线!B8142="","",[1]主干线!B8142)</f>
        <v/>
      </c>
      <c r="C8142" t="str">
        <f>IF([1]主干线!C8142="","",[1]主干线!C8142)</f>
        <v/>
      </c>
      <c r="D8142" t="str">
        <f>IF([1]主干线!R8142="","",[1]主干线!R8142)</f>
        <v/>
      </c>
      <c r="E8142" t="str">
        <f>IF([1]主干线!S8142="","",[1]主干线!S8142)</f>
        <v/>
      </c>
      <c r="F8142" t="str">
        <f>IF([1]主干线!G8142="","",[1]主干线!G8142)</f>
        <v/>
      </c>
      <c r="G8142" t="str">
        <f>IF([1]主干线!H8142="","",[1]主干线!H8142)</f>
        <v/>
      </c>
    </row>
    <row r="8143" spans="1:7" x14ac:dyDescent="0.15">
      <c r="A8143" t="str">
        <f>IF([1]主干线!A8143="","",[1]主干线!A8143)</f>
        <v/>
      </c>
      <c r="B8143" t="str">
        <f>IF([1]主干线!B8143="","",[1]主干线!B8143)</f>
        <v/>
      </c>
      <c r="C8143" t="str">
        <f>IF([1]主干线!C8143="","",[1]主干线!C8143)</f>
        <v/>
      </c>
      <c r="D8143" t="str">
        <f>IF([1]主干线!R8143="","",[1]主干线!R8143)</f>
        <v/>
      </c>
      <c r="E8143" t="str">
        <f>IF([1]主干线!S8143="","",[1]主干线!S8143)</f>
        <v/>
      </c>
      <c r="F8143" t="str">
        <f>IF([1]主干线!G8143="","",[1]主干线!G8143)</f>
        <v/>
      </c>
      <c r="G8143" t="str">
        <f>IF([1]主干线!H8143="","",[1]主干线!H8143)</f>
        <v/>
      </c>
    </row>
    <row r="8144" spans="1:7" x14ac:dyDescent="0.15">
      <c r="A8144" t="str">
        <f>IF([1]主干线!A8144="","",[1]主干线!A8144)</f>
        <v/>
      </c>
      <c r="B8144" t="str">
        <f>IF([1]主干线!B8144="","",[1]主干线!B8144)</f>
        <v/>
      </c>
      <c r="C8144" t="str">
        <f>IF([1]主干线!C8144="","",[1]主干线!C8144)</f>
        <v/>
      </c>
      <c r="D8144" t="str">
        <f>IF([1]主干线!R8144="","",[1]主干线!R8144)</f>
        <v/>
      </c>
      <c r="E8144" t="str">
        <f>IF([1]主干线!S8144="","",[1]主干线!S8144)</f>
        <v/>
      </c>
      <c r="F8144" t="str">
        <f>IF([1]主干线!G8144="","",[1]主干线!G8144)</f>
        <v/>
      </c>
      <c r="G8144" t="str">
        <f>IF([1]主干线!H8144="","",[1]主干线!H8144)</f>
        <v/>
      </c>
    </row>
    <row r="8145" spans="1:7" x14ac:dyDescent="0.15">
      <c r="A8145" t="str">
        <f>IF([1]主干线!A8145="","",[1]主干线!A8145)</f>
        <v/>
      </c>
      <c r="B8145" t="str">
        <f>IF([1]主干线!B8145="","",[1]主干线!B8145)</f>
        <v/>
      </c>
      <c r="C8145" t="str">
        <f>IF([1]主干线!C8145="","",[1]主干线!C8145)</f>
        <v/>
      </c>
      <c r="D8145" t="str">
        <f>IF([1]主干线!R8145="","",[1]主干线!R8145)</f>
        <v/>
      </c>
      <c r="E8145" t="str">
        <f>IF([1]主干线!S8145="","",[1]主干线!S8145)</f>
        <v/>
      </c>
      <c r="F8145" t="str">
        <f>IF([1]主干线!G8145="","",[1]主干线!G8145)</f>
        <v/>
      </c>
      <c r="G8145" t="str">
        <f>IF([1]主干线!H8145="","",[1]主干线!H8145)</f>
        <v/>
      </c>
    </row>
    <row r="8146" spans="1:7" x14ac:dyDescent="0.15">
      <c r="A8146" t="str">
        <f>IF([1]主干线!A8146="","",[1]主干线!A8146)</f>
        <v/>
      </c>
      <c r="B8146" t="str">
        <f>IF([1]主干线!B8146="","",[1]主干线!B8146)</f>
        <v/>
      </c>
      <c r="C8146" t="str">
        <f>IF([1]主干线!C8146="","",[1]主干线!C8146)</f>
        <v/>
      </c>
      <c r="D8146" t="str">
        <f>IF([1]主干线!R8146="","",[1]主干线!R8146)</f>
        <v/>
      </c>
      <c r="E8146" t="str">
        <f>IF([1]主干线!S8146="","",[1]主干线!S8146)</f>
        <v/>
      </c>
      <c r="F8146" t="str">
        <f>IF([1]主干线!G8146="","",[1]主干线!G8146)</f>
        <v/>
      </c>
      <c r="G8146" t="str">
        <f>IF([1]主干线!H8146="","",[1]主干线!H8146)</f>
        <v/>
      </c>
    </row>
    <row r="8147" spans="1:7" x14ac:dyDescent="0.15">
      <c r="A8147" t="str">
        <f>IF([1]主干线!A8147="","",[1]主干线!A8147)</f>
        <v/>
      </c>
      <c r="B8147" t="str">
        <f>IF([1]主干线!B8147="","",[1]主干线!B8147)</f>
        <v/>
      </c>
      <c r="C8147" t="str">
        <f>IF([1]主干线!C8147="","",[1]主干线!C8147)</f>
        <v/>
      </c>
      <c r="D8147" t="str">
        <f>IF([1]主干线!R8147="","",[1]主干线!R8147)</f>
        <v/>
      </c>
      <c r="E8147" t="str">
        <f>IF([1]主干线!S8147="","",[1]主干线!S8147)</f>
        <v/>
      </c>
      <c r="F8147" t="str">
        <f>IF([1]主干线!G8147="","",[1]主干线!G8147)</f>
        <v/>
      </c>
      <c r="G8147" t="str">
        <f>IF([1]主干线!H8147="","",[1]主干线!H8147)</f>
        <v/>
      </c>
    </row>
    <row r="8148" spans="1:7" x14ac:dyDescent="0.15">
      <c r="A8148" t="str">
        <f>IF([1]主干线!A8148="","",[1]主干线!A8148)</f>
        <v/>
      </c>
      <c r="B8148" t="str">
        <f>IF([1]主干线!B8148="","",[1]主干线!B8148)</f>
        <v/>
      </c>
      <c r="C8148" t="str">
        <f>IF([1]主干线!C8148="","",[1]主干线!C8148)</f>
        <v/>
      </c>
      <c r="D8148" t="str">
        <f>IF([1]主干线!R8148="","",[1]主干线!R8148)</f>
        <v/>
      </c>
      <c r="E8148" t="str">
        <f>IF([1]主干线!S8148="","",[1]主干线!S8148)</f>
        <v/>
      </c>
      <c r="F8148" t="str">
        <f>IF([1]主干线!G8148="","",[1]主干线!G8148)</f>
        <v/>
      </c>
      <c r="G8148" t="str">
        <f>IF([1]主干线!H8148="","",[1]主干线!H8148)</f>
        <v/>
      </c>
    </row>
    <row r="8149" spans="1:7" x14ac:dyDescent="0.15">
      <c r="A8149" t="str">
        <f>IF([1]主干线!A8149="","",[1]主干线!A8149)</f>
        <v/>
      </c>
      <c r="B8149" t="str">
        <f>IF([1]主干线!B8149="","",[1]主干线!B8149)</f>
        <v/>
      </c>
      <c r="C8149" t="str">
        <f>IF([1]主干线!C8149="","",[1]主干线!C8149)</f>
        <v/>
      </c>
      <c r="D8149" t="str">
        <f>IF([1]主干线!R8149="","",[1]主干线!R8149)</f>
        <v/>
      </c>
      <c r="E8149" t="str">
        <f>IF([1]主干线!S8149="","",[1]主干线!S8149)</f>
        <v/>
      </c>
      <c r="F8149" t="str">
        <f>IF([1]主干线!G8149="","",[1]主干线!G8149)</f>
        <v/>
      </c>
      <c r="G8149" t="str">
        <f>IF([1]主干线!H8149="","",[1]主干线!H8149)</f>
        <v/>
      </c>
    </row>
    <row r="8150" spans="1:7" x14ac:dyDescent="0.15">
      <c r="A8150" t="str">
        <f>IF([1]主干线!A8150="","",[1]主干线!A8150)</f>
        <v/>
      </c>
      <c r="B8150" t="str">
        <f>IF([1]主干线!B8150="","",[1]主干线!B8150)</f>
        <v/>
      </c>
      <c r="C8150" t="str">
        <f>IF([1]主干线!C8150="","",[1]主干线!C8150)</f>
        <v/>
      </c>
      <c r="D8150" t="str">
        <f>IF([1]主干线!R8150="","",[1]主干线!R8150)</f>
        <v/>
      </c>
      <c r="E8150" t="str">
        <f>IF([1]主干线!S8150="","",[1]主干线!S8150)</f>
        <v/>
      </c>
      <c r="F8150" t="str">
        <f>IF([1]主干线!G8150="","",[1]主干线!G8150)</f>
        <v/>
      </c>
      <c r="G8150" t="str">
        <f>IF([1]主干线!H8150="","",[1]主干线!H8150)</f>
        <v/>
      </c>
    </row>
    <row r="8151" spans="1:7" x14ac:dyDescent="0.15">
      <c r="A8151" t="str">
        <f>IF([1]主干线!A8151="","",[1]主干线!A8151)</f>
        <v/>
      </c>
      <c r="B8151" t="str">
        <f>IF([1]主干线!B8151="","",[1]主干线!B8151)</f>
        <v/>
      </c>
      <c r="C8151" t="str">
        <f>IF([1]主干线!C8151="","",[1]主干线!C8151)</f>
        <v/>
      </c>
      <c r="D8151" t="str">
        <f>IF([1]主干线!R8151="","",[1]主干线!R8151)</f>
        <v/>
      </c>
      <c r="E8151" t="str">
        <f>IF([1]主干线!S8151="","",[1]主干线!S8151)</f>
        <v/>
      </c>
      <c r="F8151" t="str">
        <f>IF([1]主干线!G8151="","",[1]主干线!G8151)</f>
        <v/>
      </c>
      <c r="G8151" t="str">
        <f>IF([1]主干线!H8151="","",[1]主干线!H8151)</f>
        <v/>
      </c>
    </row>
    <row r="8152" spans="1:7" x14ac:dyDescent="0.15">
      <c r="A8152" t="str">
        <f>IF([1]主干线!A8152="","",[1]主干线!A8152)</f>
        <v/>
      </c>
      <c r="B8152" t="str">
        <f>IF([1]主干线!B8152="","",[1]主干线!B8152)</f>
        <v/>
      </c>
      <c r="C8152" t="str">
        <f>IF([1]主干线!C8152="","",[1]主干线!C8152)</f>
        <v/>
      </c>
      <c r="D8152" t="str">
        <f>IF([1]主干线!R8152="","",[1]主干线!R8152)</f>
        <v/>
      </c>
      <c r="E8152" t="str">
        <f>IF([1]主干线!S8152="","",[1]主干线!S8152)</f>
        <v/>
      </c>
      <c r="F8152" t="str">
        <f>IF([1]主干线!G8152="","",[1]主干线!G8152)</f>
        <v/>
      </c>
      <c r="G8152" t="str">
        <f>IF([1]主干线!H8152="","",[1]主干线!H8152)</f>
        <v/>
      </c>
    </row>
    <row r="8153" spans="1:7" x14ac:dyDescent="0.15">
      <c r="A8153" t="str">
        <f>IF([1]主干线!A8153="","",[1]主干线!A8153)</f>
        <v/>
      </c>
      <c r="B8153" t="str">
        <f>IF([1]主干线!B8153="","",[1]主干线!B8153)</f>
        <v/>
      </c>
      <c r="C8153" t="str">
        <f>IF([1]主干线!C8153="","",[1]主干线!C8153)</f>
        <v/>
      </c>
      <c r="D8153" t="str">
        <f>IF([1]主干线!R8153="","",[1]主干线!R8153)</f>
        <v/>
      </c>
      <c r="E8153" t="str">
        <f>IF([1]主干线!S8153="","",[1]主干线!S8153)</f>
        <v/>
      </c>
      <c r="F8153" t="str">
        <f>IF([1]主干线!G8153="","",[1]主干线!G8153)</f>
        <v/>
      </c>
      <c r="G8153" t="str">
        <f>IF([1]主干线!H8153="","",[1]主干线!H8153)</f>
        <v/>
      </c>
    </row>
    <row r="8154" spans="1:7" x14ac:dyDescent="0.15">
      <c r="A8154" t="str">
        <f>IF([1]主干线!A8154="","",[1]主干线!A8154)</f>
        <v/>
      </c>
      <c r="B8154" t="str">
        <f>IF([1]主干线!B8154="","",[1]主干线!B8154)</f>
        <v/>
      </c>
      <c r="C8154" t="str">
        <f>IF([1]主干线!C8154="","",[1]主干线!C8154)</f>
        <v/>
      </c>
      <c r="D8154" t="str">
        <f>IF([1]主干线!R8154="","",[1]主干线!R8154)</f>
        <v/>
      </c>
      <c r="E8154" t="str">
        <f>IF([1]主干线!S8154="","",[1]主干线!S8154)</f>
        <v/>
      </c>
      <c r="F8154" t="str">
        <f>IF([1]主干线!G8154="","",[1]主干线!G8154)</f>
        <v/>
      </c>
      <c r="G8154" t="str">
        <f>IF([1]主干线!H8154="","",[1]主干线!H8154)</f>
        <v/>
      </c>
    </row>
    <row r="8155" spans="1:7" x14ac:dyDescent="0.15">
      <c r="A8155" t="str">
        <f>IF([1]主干线!A8155="","",[1]主干线!A8155)</f>
        <v/>
      </c>
      <c r="B8155" t="str">
        <f>IF([1]主干线!B8155="","",[1]主干线!B8155)</f>
        <v/>
      </c>
      <c r="C8155" t="str">
        <f>IF([1]主干线!C8155="","",[1]主干线!C8155)</f>
        <v/>
      </c>
      <c r="D8155" t="str">
        <f>IF([1]主干线!R8155="","",[1]主干线!R8155)</f>
        <v/>
      </c>
      <c r="E8155" t="str">
        <f>IF([1]主干线!S8155="","",[1]主干线!S8155)</f>
        <v/>
      </c>
      <c r="F8155" t="str">
        <f>IF([1]主干线!G8155="","",[1]主干线!G8155)</f>
        <v/>
      </c>
      <c r="G8155" t="str">
        <f>IF([1]主干线!H8155="","",[1]主干线!H8155)</f>
        <v/>
      </c>
    </row>
    <row r="8156" spans="1:7" x14ac:dyDescent="0.15">
      <c r="A8156" t="str">
        <f>IF([1]主干线!A8156="","",[1]主干线!A8156)</f>
        <v/>
      </c>
      <c r="B8156" t="str">
        <f>IF([1]主干线!B8156="","",[1]主干线!B8156)</f>
        <v/>
      </c>
      <c r="C8156" t="str">
        <f>IF([1]主干线!C8156="","",[1]主干线!C8156)</f>
        <v/>
      </c>
      <c r="D8156" t="str">
        <f>IF([1]主干线!R8156="","",[1]主干线!R8156)</f>
        <v/>
      </c>
      <c r="E8156" t="str">
        <f>IF([1]主干线!S8156="","",[1]主干线!S8156)</f>
        <v/>
      </c>
      <c r="F8156" t="str">
        <f>IF([1]主干线!G8156="","",[1]主干线!G8156)</f>
        <v/>
      </c>
      <c r="G8156" t="str">
        <f>IF([1]主干线!H8156="","",[1]主干线!H8156)</f>
        <v/>
      </c>
    </row>
    <row r="8157" spans="1:7" x14ac:dyDescent="0.15">
      <c r="A8157" t="str">
        <f>IF([1]主干线!A8157="","",[1]主干线!A8157)</f>
        <v/>
      </c>
      <c r="B8157" t="str">
        <f>IF([1]主干线!B8157="","",[1]主干线!B8157)</f>
        <v/>
      </c>
      <c r="C8157" t="str">
        <f>IF([1]主干线!C8157="","",[1]主干线!C8157)</f>
        <v/>
      </c>
      <c r="D8157" t="str">
        <f>IF([1]主干线!R8157="","",[1]主干线!R8157)</f>
        <v/>
      </c>
      <c r="E8157" t="str">
        <f>IF([1]主干线!S8157="","",[1]主干线!S8157)</f>
        <v/>
      </c>
      <c r="F8157" t="str">
        <f>IF([1]主干线!G8157="","",[1]主干线!G8157)</f>
        <v/>
      </c>
      <c r="G8157" t="str">
        <f>IF([1]主干线!H8157="","",[1]主干线!H8157)</f>
        <v/>
      </c>
    </row>
    <row r="8158" spans="1:7" x14ac:dyDescent="0.15">
      <c r="A8158" t="str">
        <f>IF([1]主干线!A8158="","",[1]主干线!A8158)</f>
        <v/>
      </c>
      <c r="B8158" t="str">
        <f>IF([1]主干线!B8158="","",[1]主干线!B8158)</f>
        <v/>
      </c>
      <c r="C8158" t="str">
        <f>IF([1]主干线!C8158="","",[1]主干线!C8158)</f>
        <v/>
      </c>
      <c r="D8158" t="str">
        <f>IF([1]主干线!R8158="","",[1]主干线!R8158)</f>
        <v/>
      </c>
      <c r="E8158" t="str">
        <f>IF([1]主干线!S8158="","",[1]主干线!S8158)</f>
        <v/>
      </c>
      <c r="F8158" t="str">
        <f>IF([1]主干线!G8158="","",[1]主干线!G8158)</f>
        <v/>
      </c>
      <c r="G8158" t="str">
        <f>IF([1]主干线!H8158="","",[1]主干线!H8158)</f>
        <v/>
      </c>
    </row>
    <row r="8159" spans="1:7" x14ac:dyDescent="0.15">
      <c r="A8159" t="str">
        <f>IF([1]主干线!A8159="","",[1]主干线!A8159)</f>
        <v/>
      </c>
      <c r="B8159" t="str">
        <f>IF([1]主干线!B8159="","",[1]主干线!B8159)</f>
        <v/>
      </c>
      <c r="C8159" t="str">
        <f>IF([1]主干线!C8159="","",[1]主干线!C8159)</f>
        <v/>
      </c>
      <c r="D8159" t="str">
        <f>IF([1]主干线!R8159="","",[1]主干线!R8159)</f>
        <v/>
      </c>
      <c r="E8159" t="str">
        <f>IF([1]主干线!S8159="","",[1]主干线!S8159)</f>
        <v/>
      </c>
      <c r="F8159" t="str">
        <f>IF([1]主干线!G8159="","",[1]主干线!G8159)</f>
        <v/>
      </c>
      <c r="G8159" t="str">
        <f>IF([1]主干线!H8159="","",[1]主干线!H8159)</f>
        <v/>
      </c>
    </row>
    <row r="8160" spans="1:7" x14ac:dyDescent="0.15">
      <c r="A8160" t="str">
        <f>IF([1]主干线!A8160="","",[1]主干线!A8160)</f>
        <v/>
      </c>
      <c r="B8160" t="str">
        <f>IF([1]主干线!B8160="","",[1]主干线!B8160)</f>
        <v/>
      </c>
      <c r="C8160" t="str">
        <f>IF([1]主干线!C8160="","",[1]主干线!C8160)</f>
        <v/>
      </c>
      <c r="D8160" t="str">
        <f>IF([1]主干线!R8160="","",[1]主干线!R8160)</f>
        <v/>
      </c>
      <c r="E8160" t="str">
        <f>IF([1]主干线!S8160="","",[1]主干线!S8160)</f>
        <v/>
      </c>
      <c r="F8160" t="str">
        <f>IF([1]主干线!G8160="","",[1]主干线!G8160)</f>
        <v/>
      </c>
      <c r="G8160" t="str">
        <f>IF([1]主干线!H8160="","",[1]主干线!H8160)</f>
        <v/>
      </c>
    </row>
    <row r="8161" spans="1:7" x14ac:dyDescent="0.15">
      <c r="A8161" t="str">
        <f>IF([1]主干线!A8161="","",[1]主干线!A8161)</f>
        <v/>
      </c>
      <c r="B8161" t="str">
        <f>IF([1]主干线!B8161="","",[1]主干线!B8161)</f>
        <v/>
      </c>
      <c r="C8161" t="str">
        <f>IF([1]主干线!C8161="","",[1]主干线!C8161)</f>
        <v/>
      </c>
      <c r="D8161" t="str">
        <f>IF([1]主干线!R8161="","",[1]主干线!R8161)</f>
        <v/>
      </c>
      <c r="E8161" t="str">
        <f>IF([1]主干线!S8161="","",[1]主干线!S8161)</f>
        <v/>
      </c>
      <c r="F8161" t="str">
        <f>IF([1]主干线!G8161="","",[1]主干线!G8161)</f>
        <v/>
      </c>
      <c r="G8161" t="str">
        <f>IF([1]主干线!H8161="","",[1]主干线!H8161)</f>
        <v/>
      </c>
    </row>
    <row r="8162" spans="1:7" x14ac:dyDescent="0.15">
      <c r="A8162" t="str">
        <f>IF([1]主干线!A8162="","",[1]主干线!A8162)</f>
        <v/>
      </c>
      <c r="B8162" t="str">
        <f>IF([1]主干线!B8162="","",[1]主干线!B8162)</f>
        <v/>
      </c>
      <c r="C8162" t="str">
        <f>IF([1]主干线!C8162="","",[1]主干线!C8162)</f>
        <v/>
      </c>
      <c r="D8162" t="str">
        <f>IF([1]主干线!R8162="","",[1]主干线!R8162)</f>
        <v/>
      </c>
      <c r="E8162" t="str">
        <f>IF([1]主干线!S8162="","",[1]主干线!S8162)</f>
        <v/>
      </c>
      <c r="F8162" t="str">
        <f>IF([1]主干线!G8162="","",[1]主干线!G8162)</f>
        <v/>
      </c>
      <c r="G8162" t="str">
        <f>IF([1]主干线!H8162="","",[1]主干线!H8162)</f>
        <v/>
      </c>
    </row>
    <row r="8163" spans="1:7" x14ac:dyDescent="0.15">
      <c r="A8163" t="str">
        <f>IF([1]主干线!A8163="","",[1]主干线!A8163)</f>
        <v/>
      </c>
      <c r="B8163" t="str">
        <f>IF([1]主干线!B8163="","",[1]主干线!B8163)</f>
        <v/>
      </c>
      <c r="C8163" t="str">
        <f>IF([1]主干线!C8163="","",[1]主干线!C8163)</f>
        <v/>
      </c>
      <c r="D8163" t="str">
        <f>IF([1]主干线!R8163="","",[1]主干线!R8163)</f>
        <v/>
      </c>
      <c r="E8163" t="str">
        <f>IF([1]主干线!S8163="","",[1]主干线!S8163)</f>
        <v/>
      </c>
      <c r="F8163" t="str">
        <f>IF([1]主干线!G8163="","",[1]主干线!G8163)</f>
        <v/>
      </c>
      <c r="G8163" t="str">
        <f>IF([1]主干线!H8163="","",[1]主干线!H8163)</f>
        <v/>
      </c>
    </row>
    <row r="8164" spans="1:7" x14ac:dyDescent="0.15">
      <c r="A8164" t="str">
        <f>IF([1]主干线!A8164="","",[1]主干线!A8164)</f>
        <v/>
      </c>
      <c r="B8164" t="str">
        <f>IF([1]主干线!B8164="","",[1]主干线!B8164)</f>
        <v/>
      </c>
      <c r="C8164" t="str">
        <f>IF([1]主干线!C8164="","",[1]主干线!C8164)</f>
        <v/>
      </c>
      <c r="D8164" t="str">
        <f>IF([1]主干线!R8164="","",[1]主干线!R8164)</f>
        <v/>
      </c>
      <c r="E8164" t="str">
        <f>IF([1]主干线!S8164="","",[1]主干线!S8164)</f>
        <v/>
      </c>
      <c r="F8164" t="str">
        <f>IF([1]主干线!G8164="","",[1]主干线!G8164)</f>
        <v/>
      </c>
      <c r="G8164" t="str">
        <f>IF([1]主干线!H8164="","",[1]主干线!H8164)</f>
        <v/>
      </c>
    </row>
    <row r="8165" spans="1:7" x14ac:dyDescent="0.15">
      <c r="A8165" t="str">
        <f>IF([1]主干线!A8165="","",[1]主干线!A8165)</f>
        <v/>
      </c>
      <c r="B8165" t="str">
        <f>IF([1]主干线!B8165="","",[1]主干线!B8165)</f>
        <v/>
      </c>
      <c r="C8165" t="str">
        <f>IF([1]主干线!C8165="","",[1]主干线!C8165)</f>
        <v/>
      </c>
      <c r="D8165" t="str">
        <f>IF([1]主干线!R8165="","",[1]主干线!R8165)</f>
        <v/>
      </c>
      <c r="E8165" t="str">
        <f>IF([1]主干线!S8165="","",[1]主干线!S8165)</f>
        <v/>
      </c>
      <c r="F8165" t="str">
        <f>IF([1]主干线!G8165="","",[1]主干线!G8165)</f>
        <v/>
      </c>
      <c r="G8165" t="str">
        <f>IF([1]主干线!H8165="","",[1]主干线!H8165)</f>
        <v/>
      </c>
    </row>
    <row r="8166" spans="1:7" x14ac:dyDescent="0.15">
      <c r="A8166" t="str">
        <f>IF([1]主干线!A8166="","",[1]主干线!A8166)</f>
        <v/>
      </c>
      <c r="B8166" t="str">
        <f>IF([1]主干线!B8166="","",[1]主干线!B8166)</f>
        <v/>
      </c>
      <c r="C8166" t="str">
        <f>IF([1]主干线!C8166="","",[1]主干线!C8166)</f>
        <v/>
      </c>
      <c r="D8166" t="str">
        <f>IF([1]主干线!R8166="","",[1]主干线!R8166)</f>
        <v/>
      </c>
      <c r="E8166" t="str">
        <f>IF([1]主干线!S8166="","",[1]主干线!S8166)</f>
        <v/>
      </c>
      <c r="F8166" t="str">
        <f>IF([1]主干线!G8166="","",[1]主干线!G8166)</f>
        <v/>
      </c>
      <c r="G8166" t="str">
        <f>IF([1]主干线!H8166="","",[1]主干线!H8166)</f>
        <v/>
      </c>
    </row>
    <row r="8167" spans="1:7" x14ac:dyDescent="0.15">
      <c r="A8167" t="str">
        <f>IF([1]主干线!A8167="","",[1]主干线!A8167)</f>
        <v/>
      </c>
      <c r="B8167" t="str">
        <f>IF([1]主干线!B8167="","",[1]主干线!B8167)</f>
        <v/>
      </c>
      <c r="C8167" t="str">
        <f>IF([1]主干线!C8167="","",[1]主干线!C8167)</f>
        <v/>
      </c>
      <c r="D8167" t="str">
        <f>IF([1]主干线!R8167="","",[1]主干线!R8167)</f>
        <v/>
      </c>
      <c r="E8167" t="str">
        <f>IF([1]主干线!S8167="","",[1]主干线!S8167)</f>
        <v/>
      </c>
      <c r="F8167" t="str">
        <f>IF([1]主干线!G8167="","",[1]主干线!G8167)</f>
        <v/>
      </c>
      <c r="G8167" t="str">
        <f>IF([1]主干线!H8167="","",[1]主干线!H8167)</f>
        <v/>
      </c>
    </row>
    <row r="8168" spans="1:7" x14ac:dyDescent="0.15">
      <c r="A8168" t="str">
        <f>IF([1]主干线!A8168="","",[1]主干线!A8168)</f>
        <v/>
      </c>
      <c r="B8168" t="str">
        <f>IF([1]主干线!B8168="","",[1]主干线!B8168)</f>
        <v/>
      </c>
      <c r="C8168" t="str">
        <f>IF([1]主干线!C8168="","",[1]主干线!C8168)</f>
        <v/>
      </c>
      <c r="D8168" t="str">
        <f>IF([1]主干线!R8168="","",[1]主干线!R8168)</f>
        <v/>
      </c>
      <c r="E8168" t="str">
        <f>IF([1]主干线!S8168="","",[1]主干线!S8168)</f>
        <v/>
      </c>
      <c r="F8168" t="str">
        <f>IF([1]主干线!G8168="","",[1]主干线!G8168)</f>
        <v/>
      </c>
      <c r="G8168" t="str">
        <f>IF([1]主干线!H8168="","",[1]主干线!H8168)</f>
        <v/>
      </c>
    </row>
    <row r="8169" spans="1:7" x14ac:dyDescent="0.15">
      <c r="A8169" t="str">
        <f>IF([1]主干线!A8169="","",[1]主干线!A8169)</f>
        <v/>
      </c>
      <c r="B8169" t="str">
        <f>IF([1]主干线!B8169="","",[1]主干线!B8169)</f>
        <v/>
      </c>
      <c r="C8169" t="str">
        <f>IF([1]主干线!C8169="","",[1]主干线!C8169)</f>
        <v/>
      </c>
      <c r="D8169" t="str">
        <f>IF([1]主干线!R8169="","",[1]主干线!R8169)</f>
        <v/>
      </c>
      <c r="E8169" t="str">
        <f>IF([1]主干线!S8169="","",[1]主干线!S8169)</f>
        <v/>
      </c>
      <c r="F8169" t="str">
        <f>IF([1]主干线!G8169="","",[1]主干线!G8169)</f>
        <v/>
      </c>
      <c r="G8169" t="str">
        <f>IF([1]主干线!H8169="","",[1]主干线!H8169)</f>
        <v/>
      </c>
    </row>
    <row r="8170" spans="1:7" x14ac:dyDescent="0.15">
      <c r="A8170" t="str">
        <f>IF([1]主干线!A8170="","",[1]主干线!A8170)</f>
        <v/>
      </c>
      <c r="B8170" t="str">
        <f>IF([1]主干线!B8170="","",[1]主干线!B8170)</f>
        <v/>
      </c>
      <c r="C8170" t="str">
        <f>IF([1]主干线!C8170="","",[1]主干线!C8170)</f>
        <v/>
      </c>
      <c r="D8170" t="str">
        <f>IF([1]主干线!R8170="","",[1]主干线!R8170)</f>
        <v/>
      </c>
      <c r="E8170" t="str">
        <f>IF([1]主干线!S8170="","",[1]主干线!S8170)</f>
        <v/>
      </c>
      <c r="F8170" t="str">
        <f>IF([1]主干线!G8170="","",[1]主干线!G8170)</f>
        <v/>
      </c>
      <c r="G8170" t="str">
        <f>IF([1]主干线!H8170="","",[1]主干线!H8170)</f>
        <v/>
      </c>
    </row>
    <row r="8171" spans="1:7" x14ac:dyDescent="0.15">
      <c r="A8171" t="str">
        <f>IF([1]主干线!A8171="","",[1]主干线!A8171)</f>
        <v/>
      </c>
      <c r="B8171" t="str">
        <f>IF([1]主干线!B8171="","",[1]主干线!B8171)</f>
        <v/>
      </c>
      <c r="C8171" t="str">
        <f>IF([1]主干线!C8171="","",[1]主干线!C8171)</f>
        <v/>
      </c>
      <c r="D8171" t="str">
        <f>IF([1]主干线!R8171="","",[1]主干线!R8171)</f>
        <v/>
      </c>
      <c r="E8171" t="str">
        <f>IF([1]主干线!S8171="","",[1]主干线!S8171)</f>
        <v/>
      </c>
      <c r="F8171" t="str">
        <f>IF([1]主干线!G8171="","",[1]主干线!G8171)</f>
        <v/>
      </c>
      <c r="G8171" t="str">
        <f>IF([1]主干线!H8171="","",[1]主干线!H8171)</f>
        <v/>
      </c>
    </row>
    <row r="8172" spans="1:7" x14ac:dyDescent="0.15">
      <c r="A8172" t="str">
        <f>IF([1]主干线!A8172="","",[1]主干线!A8172)</f>
        <v/>
      </c>
      <c r="B8172" t="str">
        <f>IF([1]主干线!B8172="","",[1]主干线!B8172)</f>
        <v/>
      </c>
      <c r="C8172" t="str">
        <f>IF([1]主干线!C8172="","",[1]主干线!C8172)</f>
        <v/>
      </c>
      <c r="D8172" t="str">
        <f>IF([1]主干线!R8172="","",[1]主干线!R8172)</f>
        <v/>
      </c>
      <c r="E8172" t="str">
        <f>IF([1]主干线!S8172="","",[1]主干线!S8172)</f>
        <v/>
      </c>
      <c r="F8172" t="str">
        <f>IF([1]主干线!G8172="","",[1]主干线!G8172)</f>
        <v/>
      </c>
      <c r="G8172" t="str">
        <f>IF([1]主干线!H8172="","",[1]主干线!H8172)</f>
        <v/>
      </c>
    </row>
    <row r="8173" spans="1:7" x14ac:dyDescent="0.15">
      <c r="A8173" t="str">
        <f>IF([1]主干线!A8173="","",[1]主干线!A8173)</f>
        <v/>
      </c>
      <c r="B8173" t="str">
        <f>IF([1]主干线!B8173="","",[1]主干线!B8173)</f>
        <v/>
      </c>
      <c r="C8173" t="str">
        <f>IF([1]主干线!C8173="","",[1]主干线!C8173)</f>
        <v/>
      </c>
      <c r="D8173" t="str">
        <f>IF([1]主干线!R8173="","",[1]主干线!R8173)</f>
        <v/>
      </c>
      <c r="E8173" t="str">
        <f>IF([1]主干线!S8173="","",[1]主干线!S8173)</f>
        <v/>
      </c>
      <c r="F8173" t="str">
        <f>IF([1]主干线!G8173="","",[1]主干线!G8173)</f>
        <v/>
      </c>
      <c r="G8173" t="str">
        <f>IF([1]主干线!H8173="","",[1]主干线!H8173)</f>
        <v/>
      </c>
    </row>
    <row r="8174" spans="1:7" x14ac:dyDescent="0.15">
      <c r="A8174" t="str">
        <f>IF([1]主干线!A8174="","",[1]主干线!A8174)</f>
        <v/>
      </c>
      <c r="B8174" t="str">
        <f>IF([1]主干线!B8174="","",[1]主干线!B8174)</f>
        <v/>
      </c>
      <c r="C8174" t="str">
        <f>IF([1]主干线!C8174="","",[1]主干线!C8174)</f>
        <v/>
      </c>
      <c r="D8174" t="str">
        <f>IF([1]主干线!R8174="","",[1]主干线!R8174)</f>
        <v/>
      </c>
      <c r="E8174" t="str">
        <f>IF([1]主干线!S8174="","",[1]主干线!S8174)</f>
        <v/>
      </c>
      <c r="F8174" t="str">
        <f>IF([1]主干线!G8174="","",[1]主干线!G8174)</f>
        <v/>
      </c>
      <c r="G8174" t="str">
        <f>IF([1]主干线!H8174="","",[1]主干线!H8174)</f>
        <v/>
      </c>
    </row>
    <row r="8175" spans="1:7" x14ac:dyDescent="0.15">
      <c r="A8175" t="str">
        <f>IF([1]主干线!A8175="","",[1]主干线!A8175)</f>
        <v/>
      </c>
      <c r="B8175" t="str">
        <f>IF([1]主干线!B8175="","",[1]主干线!B8175)</f>
        <v/>
      </c>
      <c r="C8175" t="str">
        <f>IF([1]主干线!C8175="","",[1]主干线!C8175)</f>
        <v/>
      </c>
      <c r="D8175" t="str">
        <f>IF([1]主干线!R8175="","",[1]主干线!R8175)</f>
        <v/>
      </c>
      <c r="E8175" t="str">
        <f>IF([1]主干线!S8175="","",[1]主干线!S8175)</f>
        <v/>
      </c>
      <c r="F8175" t="str">
        <f>IF([1]主干线!G8175="","",[1]主干线!G8175)</f>
        <v/>
      </c>
      <c r="G8175" t="str">
        <f>IF([1]主干线!H8175="","",[1]主干线!H8175)</f>
        <v/>
      </c>
    </row>
    <row r="8176" spans="1:7" x14ac:dyDescent="0.15">
      <c r="A8176" t="str">
        <f>IF([1]主干线!A8176="","",[1]主干线!A8176)</f>
        <v/>
      </c>
      <c r="B8176" t="str">
        <f>IF([1]主干线!B8176="","",[1]主干线!B8176)</f>
        <v/>
      </c>
      <c r="C8176" t="str">
        <f>IF([1]主干线!C8176="","",[1]主干线!C8176)</f>
        <v/>
      </c>
      <c r="D8176" t="str">
        <f>IF([1]主干线!R8176="","",[1]主干线!R8176)</f>
        <v/>
      </c>
      <c r="E8176" t="str">
        <f>IF([1]主干线!S8176="","",[1]主干线!S8176)</f>
        <v/>
      </c>
      <c r="F8176" t="str">
        <f>IF([1]主干线!G8176="","",[1]主干线!G8176)</f>
        <v/>
      </c>
      <c r="G8176" t="str">
        <f>IF([1]主干线!H8176="","",[1]主干线!H8176)</f>
        <v/>
      </c>
    </row>
    <row r="8177" spans="1:7" x14ac:dyDescent="0.15">
      <c r="A8177" t="str">
        <f>IF([1]主干线!A8177="","",[1]主干线!A8177)</f>
        <v/>
      </c>
      <c r="B8177" t="str">
        <f>IF([1]主干线!B8177="","",[1]主干线!B8177)</f>
        <v/>
      </c>
      <c r="C8177" t="str">
        <f>IF([1]主干线!C8177="","",[1]主干线!C8177)</f>
        <v/>
      </c>
      <c r="D8177" t="str">
        <f>IF([1]主干线!R8177="","",[1]主干线!R8177)</f>
        <v/>
      </c>
      <c r="E8177" t="str">
        <f>IF([1]主干线!S8177="","",[1]主干线!S8177)</f>
        <v/>
      </c>
      <c r="F8177" t="str">
        <f>IF([1]主干线!G8177="","",[1]主干线!G8177)</f>
        <v/>
      </c>
      <c r="G8177" t="str">
        <f>IF([1]主干线!H8177="","",[1]主干线!H8177)</f>
        <v/>
      </c>
    </row>
    <row r="8178" spans="1:7" x14ac:dyDescent="0.15">
      <c r="A8178" t="str">
        <f>IF([1]主干线!A8178="","",[1]主干线!A8178)</f>
        <v/>
      </c>
      <c r="B8178" t="str">
        <f>IF([1]主干线!B8178="","",[1]主干线!B8178)</f>
        <v/>
      </c>
      <c r="C8178" t="str">
        <f>IF([1]主干线!C8178="","",[1]主干线!C8178)</f>
        <v/>
      </c>
      <c r="D8178" t="str">
        <f>IF([1]主干线!R8178="","",[1]主干线!R8178)</f>
        <v/>
      </c>
      <c r="E8178" t="str">
        <f>IF([1]主干线!S8178="","",[1]主干线!S8178)</f>
        <v/>
      </c>
      <c r="F8178" t="str">
        <f>IF([1]主干线!G8178="","",[1]主干线!G8178)</f>
        <v/>
      </c>
      <c r="G8178" t="str">
        <f>IF([1]主干线!H8178="","",[1]主干线!H8178)</f>
        <v/>
      </c>
    </row>
    <row r="8179" spans="1:7" x14ac:dyDescent="0.15">
      <c r="A8179" t="str">
        <f>IF([1]主干线!A8179="","",[1]主干线!A8179)</f>
        <v/>
      </c>
      <c r="B8179" t="str">
        <f>IF([1]主干线!B8179="","",[1]主干线!B8179)</f>
        <v/>
      </c>
      <c r="C8179" t="str">
        <f>IF([1]主干线!C8179="","",[1]主干线!C8179)</f>
        <v/>
      </c>
      <c r="D8179" t="str">
        <f>IF([1]主干线!R8179="","",[1]主干线!R8179)</f>
        <v/>
      </c>
      <c r="E8179" t="str">
        <f>IF([1]主干线!S8179="","",[1]主干线!S8179)</f>
        <v/>
      </c>
      <c r="F8179" t="str">
        <f>IF([1]主干线!G8179="","",[1]主干线!G8179)</f>
        <v/>
      </c>
      <c r="G8179" t="str">
        <f>IF([1]主干线!H8179="","",[1]主干线!H8179)</f>
        <v/>
      </c>
    </row>
    <row r="8180" spans="1:7" x14ac:dyDescent="0.15">
      <c r="A8180" t="str">
        <f>IF([1]主干线!A8180="","",[1]主干线!A8180)</f>
        <v/>
      </c>
      <c r="B8180" t="str">
        <f>IF([1]主干线!B8180="","",[1]主干线!B8180)</f>
        <v/>
      </c>
      <c r="C8180" t="str">
        <f>IF([1]主干线!C8180="","",[1]主干线!C8180)</f>
        <v/>
      </c>
      <c r="D8180" t="str">
        <f>IF([1]主干线!R8180="","",[1]主干线!R8180)</f>
        <v/>
      </c>
      <c r="E8180" t="str">
        <f>IF([1]主干线!S8180="","",[1]主干线!S8180)</f>
        <v/>
      </c>
      <c r="F8180" t="str">
        <f>IF([1]主干线!G8180="","",[1]主干线!G8180)</f>
        <v/>
      </c>
      <c r="G8180" t="str">
        <f>IF([1]主干线!H8180="","",[1]主干线!H8180)</f>
        <v/>
      </c>
    </row>
    <row r="8181" spans="1:7" x14ac:dyDescent="0.15">
      <c r="A8181" t="str">
        <f>IF([1]主干线!A8181="","",[1]主干线!A8181)</f>
        <v/>
      </c>
      <c r="B8181" t="str">
        <f>IF([1]主干线!B8181="","",[1]主干线!B8181)</f>
        <v/>
      </c>
      <c r="C8181" t="str">
        <f>IF([1]主干线!C8181="","",[1]主干线!C8181)</f>
        <v/>
      </c>
      <c r="D8181" t="str">
        <f>IF([1]主干线!R8181="","",[1]主干线!R8181)</f>
        <v/>
      </c>
      <c r="E8181" t="str">
        <f>IF([1]主干线!S8181="","",[1]主干线!S8181)</f>
        <v/>
      </c>
      <c r="F8181" t="str">
        <f>IF([1]主干线!G8181="","",[1]主干线!G8181)</f>
        <v/>
      </c>
      <c r="G8181" t="str">
        <f>IF([1]主干线!H8181="","",[1]主干线!H8181)</f>
        <v/>
      </c>
    </row>
    <row r="8182" spans="1:7" x14ac:dyDescent="0.15">
      <c r="A8182" t="str">
        <f>IF([1]主干线!A8182="","",[1]主干线!A8182)</f>
        <v/>
      </c>
      <c r="B8182" t="str">
        <f>IF([1]主干线!B8182="","",[1]主干线!B8182)</f>
        <v/>
      </c>
      <c r="C8182" t="str">
        <f>IF([1]主干线!C8182="","",[1]主干线!C8182)</f>
        <v/>
      </c>
      <c r="D8182" t="str">
        <f>IF([1]主干线!R8182="","",[1]主干线!R8182)</f>
        <v/>
      </c>
      <c r="E8182" t="str">
        <f>IF([1]主干线!S8182="","",[1]主干线!S8182)</f>
        <v/>
      </c>
      <c r="F8182" t="str">
        <f>IF([1]主干线!G8182="","",[1]主干线!G8182)</f>
        <v/>
      </c>
      <c r="G8182" t="str">
        <f>IF([1]主干线!H8182="","",[1]主干线!H8182)</f>
        <v/>
      </c>
    </row>
    <row r="8183" spans="1:7" x14ac:dyDescent="0.15">
      <c r="A8183" t="str">
        <f>IF([1]主干线!A8183="","",[1]主干线!A8183)</f>
        <v/>
      </c>
      <c r="B8183" t="str">
        <f>IF([1]主干线!B8183="","",[1]主干线!B8183)</f>
        <v/>
      </c>
      <c r="C8183" t="str">
        <f>IF([1]主干线!C8183="","",[1]主干线!C8183)</f>
        <v/>
      </c>
      <c r="D8183" t="str">
        <f>IF([1]主干线!R8183="","",[1]主干线!R8183)</f>
        <v/>
      </c>
      <c r="E8183" t="str">
        <f>IF([1]主干线!S8183="","",[1]主干线!S8183)</f>
        <v/>
      </c>
      <c r="F8183" t="str">
        <f>IF([1]主干线!G8183="","",[1]主干线!G8183)</f>
        <v/>
      </c>
      <c r="G8183" t="str">
        <f>IF([1]主干线!H8183="","",[1]主干线!H8183)</f>
        <v/>
      </c>
    </row>
    <row r="8184" spans="1:7" x14ac:dyDescent="0.15">
      <c r="A8184" t="str">
        <f>IF([1]主干线!A8184="","",[1]主干线!A8184)</f>
        <v/>
      </c>
      <c r="B8184" t="str">
        <f>IF([1]主干线!B8184="","",[1]主干线!B8184)</f>
        <v/>
      </c>
      <c r="C8184" t="str">
        <f>IF([1]主干线!C8184="","",[1]主干线!C8184)</f>
        <v/>
      </c>
      <c r="D8184" t="str">
        <f>IF([1]主干线!R8184="","",[1]主干线!R8184)</f>
        <v/>
      </c>
      <c r="E8184" t="str">
        <f>IF([1]主干线!S8184="","",[1]主干线!S8184)</f>
        <v/>
      </c>
      <c r="F8184" t="str">
        <f>IF([1]主干线!G8184="","",[1]主干线!G8184)</f>
        <v/>
      </c>
      <c r="G8184" t="str">
        <f>IF([1]主干线!H8184="","",[1]主干线!H8184)</f>
        <v/>
      </c>
    </row>
    <row r="8185" spans="1:7" x14ac:dyDescent="0.15">
      <c r="A8185" t="str">
        <f>IF([1]主干线!A8185="","",[1]主干线!A8185)</f>
        <v/>
      </c>
      <c r="B8185" t="str">
        <f>IF([1]主干线!B8185="","",[1]主干线!B8185)</f>
        <v/>
      </c>
      <c r="C8185" t="str">
        <f>IF([1]主干线!C8185="","",[1]主干线!C8185)</f>
        <v/>
      </c>
      <c r="D8185" t="str">
        <f>IF([1]主干线!R8185="","",[1]主干线!R8185)</f>
        <v/>
      </c>
      <c r="E8185" t="str">
        <f>IF([1]主干线!S8185="","",[1]主干线!S8185)</f>
        <v/>
      </c>
      <c r="F8185" t="str">
        <f>IF([1]主干线!G8185="","",[1]主干线!G8185)</f>
        <v/>
      </c>
      <c r="G8185" t="str">
        <f>IF([1]主干线!H8185="","",[1]主干线!H8185)</f>
        <v/>
      </c>
    </row>
    <row r="8186" spans="1:7" x14ac:dyDescent="0.15">
      <c r="A8186" t="str">
        <f>IF([1]主干线!A8186="","",[1]主干线!A8186)</f>
        <v/>
      </c>
      <c r="B8186" t="str">
        <f>IF([1]主干线!B8186="","",[1]主干线!B8186)</f>
        <v/>
      </c>
      <c r="C8186" t="str">
        <f>IF([1]主干线!C8186="","",[1]主干线!C8186)</f>
        <v/>
      </c>
      <c r="D8186" t="str">
        <f>IF([1]主干线!R8186="","",[1]主干线!R8186)</f>
        <v/>
      </c>
      <c r="E8186" t="str">
        <f>IF([1]主干线!S8186="","",[1]主干线!S8186)</f>
        <v/>
      </c>
      <c r="F8186" t="str">
        <f>IF([1]主干线!G8186="","",[1]主干线!G8186)</f>
        <v/>
      </c>
      <c r="G8186" t="str">
        <f>IF([1]主干线!H8186="","",[1]主干线!H8186)</f>
        <v/>
      </c>
    </row>
    <row r="8187" spans="1:7" x14ac:dyDescent="0.15">
      <c r="A8187" t="str">
        <f>IF([1]主干线!A8187="","",[1]主干线!A8187)</f>
        <v/>
      </c>
      <c r="B8187" t="str">
        <f>IF([1]主干线!B8187="","",[1]主干线!B8187)</f>
        <v/>
      </c>
      <c r="C8187" t="str">
        <f>IF([1]主干线!C8187="","",[1]主干线!C8187)</f>
        <v/>
      </c>
      <c r="D8187" t="str">
        <f>IF([1]主干线!R8187="","",[1]主干线!R8187)</f>
        <v/>
      </c>
      <c r="E8187" t="str">
        <f>IF([1]主干线!S8187="","",[1]主干线!S8187)</f>
        <v/>
      </c>
      <c r="F8187" t="str">
        <f>IF([1]主干线!G8187="","",[1]主干线!G8187)</f>
        <v/>
      </c>
      <c r="G8187" t="str">
        <f>IF([1]主干线!H8187="","",[1]主干线!H8187)</f>
        <v/>
      </c>
    </row>
    <row r="8188" spans="1:7" x14ac:dyDescent="0.15">
      <c r="A8188" t="str">
        <f>IF([1]主干线!A8188="","",[1]主干线!A8188)</f>
        <v/>
      </c>
      <c r="B8188" t="str">
        <f>IF([1]主干线!B8188="","",[1]主干线!B8188)</f>
        <v/>
      </c>
      <c r="C8188" t="str">
        <f>IF([1]主干线!C8188="","",[1]主干线!C8188)</f>
        <v/>
      </c>
      <c r="D8188" t="str">
        <f>IF([1]主干线!R8188="","",[1]主干线!R8188)</f>
        <v/>
      </c>
      <c r="E8188" t="str">
        <f>IF([1]主干线!S8188="","",[1]主干线!S8188)</f>
        <v/>
      </c>
      <c r="F8188" t="str">
        <f>IF([1]主干线!G8188="","",[1]主干线!G8188)</f>
        <v/>
      </c>
      <c r="G8188" t="str">
        <f>IF([1]主干线!H8188="","",[1]主干线!H8188)</f>
        <v/>
      </c>
    </row>
    <row r="8189" spans="1:7" x14ac:dyDescent="0.15">
      <c r="A8189" t="str">
        <f>IF([1]主干线!A8189="","",[1]主干线!A8189)</f>
        <v/>
      </c>
      <c r="B8189" t="str">
        <f>IF([1]主干线!B8189="","",[1]主干线!B8189)</f>
        <v/>
      </c>
      <c r="C8189" t="str">
        <f>IF([1]主干线!C8189="","",[1]主干线!C8189)</f>
        <v/>
      </c>
      <c r="D8189" t="str">
        <f>IF([1]主干线!R8189="","",[1]主干线!R8189)</f>
        <v/>
      </c>
      <c r="E8189" t="str">
        <f>IF([1]主干线!S8189="","",[1]主干线!S8189)</f>
        <v/>
      </c>
      <c r="F8189" t="str">
        <f>IF([1]主干线!G8189="","",[1]主干线!G8189)</f>
        <v/>
      </c>
      <c r="G8189" t="str">
        <f>IF([1]主干线!H8189="","",[1]主干线!H8189)</f>
        <v/>
      </c>
    </row>
    <row r="8190" spans="1:7" x14ac:dyDescent="0.15">
      <c r="A8190" t="str">
        <f>IF([1]主干线!A8190="","",[1]主干线!A8190)</f>
        <v/>
      </c>
      <c r="B8190" t="str">
        <f>IF([1]主干线!B8190="","",[1]主干线!B8190)</f>
        <v/>
      </c>
      <c r="C8190" t="str">
        <f>IF([1]主干线!C8190="","",[1]主干线!C8190)</f>
        <v/>
      </c>
      <c r="D8190" t="str">
        <f>IF([1]主干线!R8190="","",[1]主干线!R8190)</f>
        <v/>
      </c>
      <c r="E8190" t="str">
        <f>IF([1]主干线!S8190="","",[1]主干线!S8190)</f>
        <v/>
      </c>
      <c r="F8190" t="str">
        <f>IF([1]主干线!G8190="","",[1]主干线!G8190)</f>
        <v/>
      </c>
      <c r="G8190" t="str">
        <f>IF([1]主干线!H8190="","",[1]主干线!H8190)</f>
        <v/>
      </c>
    </row>
    <row r="8191" spans="1:7" x14ac:dyDescent="0.15">
      <c r="A8191" t="str">
        <f>IF([1]主干线!A8191="","",[1]主干线!A8191)</f>
        <v/>
      </c>
      <c r="B8191" t="str">
        <f>IF([1]主干线!B8191="","",[1]主干线!B8191)</f>
        <v/>
      </c>
      <c r="C8191" t="str">
        <f>IF([1]主干线!C8191="","",[1]主干线!C8191)</f>
        <v/>
      </c>
      <c r="D8191" t="str">
        <f>IF([1]主干线!R8191="","",[1]主干线!R8191)</f>
        <v/>
      </c>
      <c r="E8191" t="str">
        <f>IF([1]主干线!S8191="","",[1]主干线!S8191)</f>
        <v/>
      </c>
      <c r="F8191" t="str">
        <f>IF([1]主干线!G8191="","",[1]主干线!G8191)</f>
        <v/>
      </c>
      <c r="G8191" t="str">
        <f>IF([1]主干线!H8191="","",[1]主干线!H8191)</f>
        <v/>
      </c>
    </row>
    <row r="8192" spans="1:7" x14ac:dyDescent="0.15">
      <c r="A8192" t="str">
        <f>IF([1]主干线!A8192="","",[1]主干线!A8192)</f>
        <v/>
      </c>
      <c r="B8192" t="str">
        <f>IF([1]主干线!B8192="","",[1]主干线!B8192)</f>
        <v/>
      </c>
      <c r="C8192" t="str">
        <f>IF([1]主干线!C8192="","",[1]主干线!C8192)</f>
        <v/>
      </c>
      <c r="D8192" t="str">
        <f>IF([1]主干线!R8192="","",[1]主干线!R8192)</f>
        <v/>
      </c>
      <c r="E8192" t="str">
        <f>IF([1]主干线!S8192="","",[1]主干线!S8192)</f>
        <v/>
      </c>
      <c r="F8192" t="str">
        <f>IF([1]主干线!G8192="","",[1]主干线!G8192)</f>
        <v/>
      </c>
      <c r="G8192" t="str">
        <f>IF([1]主干线!H8192="","",[1]主干线!H8192)</f>
        <v/>
      </c>
    </row>
    <row r="8193" spans="1:7" x14ac:dyDescent="0.15">
      <c r="A8193" t="str">
        <f>IF([1]主干线!A8193="","",[1]主干线!A8193)</f>
        <v/>
      </c>
      <c r="B8193" t="str">
        <f>IF([1]主干线!B8193="","",[1]主干线!B8193)</f>
        <v/>
      </c>
      <c r="C8193" t="str">
        <f>IF([1]主干线!C8193="","",[1]主干线!C8193)</f>
        <v/>
      </c>
      <c r="D8193" t="str">
        <f>IF([1]主干线!R8193="","",[1]主干线!R8193)</f>
        <v/>
      </c>
      <c r="E8193" t="str">
        <f>IF([1]主干线!S8193="","",[1]主干线!S8193)</f>
        <v/>
      </c>
      <c r="F8193" t="str">
        <f>IF([1]主干线!G8193="","",[1]主干线!G8193)</f>
        <v/>
      </c>
      <c r="G8193" t="str">
        <f>IF([1]主干线!H8193="","",[1]主干线!H8193)</f>
        <v/>
      </c>
    </row>
    <row r="8194" spans="1:7" x14ac:dyDescent="0.15">
      <c r="A8194" t="str">
        <f>IF([1]主干线!A8194="","",[1]主干线!A8194)</f>
        <v/>
      </c>
      <c r="B8194" t="str">
        <f>IF([1]主干线!B8194="","",[1]主干线!B8194)</f>
        <v/>
      </c>
      <c r="C8194" t="str">
        <f>IF([1]主干线!C8194="","",[1]主干线!C8194)</f>
        <v/>
      </c>
      <c r="D8194" t="str">
        <f>IF([1]主干线!R8194="","",[1]主干线!R8194)</f>
        <v/>
      </c>
      <c r="E8194" t="str">
        <f>IF([1]主干线!S8194="","",[1]主干线!S8194)</f>
        <v/>
      </c>
      <c r="F8194" t="str">
        <f>IF([1]主干线!G8194="","",[1]主干线!G8194)</f>
        <v/>
      </c>
      <c r="G8194" t="str">
        <f>IF([1]主干线!H8194="","",[1]主干线!H8194)</f>
        <v/>
      </c>
    </row>
    <row r="8195" spans="1:7" x14ac:dyDescent="0.15">
      <c r="A8195" t="str">
        <f>IF([1]主干线!A8195="","",[1]主干线!A8195)</f>
        <v/>
      </c>
      <c r="B8195" t="str">
        <f>IF([1]主干线!B8195="","",[1]主干线!B8195)</f>
        <v/>
      </c>
      <c r="C8195" t="str">
        <f>IF([1]主干线!C8195="","",[1]主干线!C8195)</f>
        <v/>
      </c>
      <c r="D8195" t="str">
        <f>IF([1]主干线!R8195="","",[1]主干线!R8195)</f>
        <v/>
      </c>
      <c r="E8195" t="str">
        <f>IF([1]主干线!S8195="","",[1]主干线!S8195)</f>
        <v/>
      </c>
      <c r="F8195" t="str">
        <f>IF([1]主干线!G8195="","",[1]主干线!G8195)</f>
        <v/>
      </c>
      <c r="G8195" t="str">
        <f>IF([1]主干线!H8195="","",[1]主干线!H8195)</f>
        <v/>
      </c>
    </row>
    <row r="8196" spans="1:7" x14ac:dyDescent="0.15">
      <c r="A8196" t="str">
        <f>IF([1]主干线!A8196="","",[1]主干线!A8196)</f>
        <v/>
      </c>
      <c r="B8196" t="str">
        <f>IF([1]主干线!B8196="","",[1]主干线!B8196)</f>
        <v/>
      </c>
      <c r="C8196" t="str">
        <f>IF([1]主干线!C8196="","",[1]主干线!C8196)</f>
        <v/>
      </c>
      <c r="D8196" t="str">
        <f>IF([1]主干线!R8196="","",[1]主干线!R8196)</f>
        <v/>
      </c>
      <c r="E8196" t="str">
        <f>IF([1]主干线!S8196="","",[1]主干线!S8196)</f>
        <v/>
      </c>
      <c r="F8196" t="str">
        <f>IF([1]主干线!G8196="","",[1]主干线!G8196)</f>
        <v/>
      </c>
      <c r="G8196" t="str">
        <f>IF([1]主干线!H8196="","",[1]主干线!H8196)</f>
        <v/>
      </c>
    </row>
    <row r="8197" spans="1:7" x14ac:dyDescent="0.15">
      <c r="A8197" t="str">
        <f>IF([1]主干线!A8197="","",[1]主干线!A8197)</f>
        <v/>
      </c>
      <c r="B8197" t="str">
        <f>IF([1]主干线!B8197="","",[1]主干线!B8197)</f>
        <v/>
      </c>
      <c r="C8197" t="str">
        <f>IF([1]主干线!C8197="","",[1]主干线!C8197)</f>
        <v/>
      </c>
      <c r="D8197" t="str">
        <f>IF([1]主干线!R8197="","",[1]主干线!R8197)</f>
        <v/>
      </c>
      <c r="E8197" t="str">
        <f>IF([1]主干线!S8197="","",[1]主干线!S8197)</f>
        <v/>
      </c>
      <c r="F8197" t="str">
        <f>IF([1]主干线!G8197="","",[1]主干线!G8197)</f>
        <v/>
      </c>
      <c r="G8197" t="str">
        <f>IF([1]主干线!H8197="","",[1]主干线!H8197)</f>
        <v/>
      </c>
    </row>
    <row r="8198" spans="1:7" x14ac:dyDescent="0.15">
      <c r="A8198" t="str">
        <f>IF([1]主干线!A8198="","",[1]主干线!A8198)</f>
        <v/>
      </c>
      <c r="B8198" t="str">
        <f>IF([1]主干线!B8198="","",[1]主干线!B8198)</f>
        <v/>
      </c>
      <c r="C8198" t="str">
        <f>IF([1]主干线!C8198="","",[1]主干线!C8198)</f>
        <v/>
      </c>
      <c r="D8198" t="str">
        <f>IF([1]主干线!R8198="","",[1]主干线!R8198)</f>
        <v/>
      </c>
      <c r="E8198" t="str">
        <f>IF([1]主干线!S8198="","",[1]主干线!S8198)</f>
        <v/>
      </c>
      <c r="F8198" t="str">
        <f>IF([1]主干线!G8198="","",[1]主干线!G8198)</f>
        <v/>
      </c>
      <c r="G8198" t="str">
        <f>IF([1]主干线!H8198="","",[1]主干线!H8198)</f>
        <v/>
      </c>
    </row>
    <row r="8199" spans="1:7" x14ac:dyDescent="0.15">
      <c r="A8199" t="str">
        <f>IF([1]主干线!A8199="","",[1]主干线!A8199)</f>
        <v/>
      </c>
      <c r="B8199" t="str">
        <f>IF([1]主干线!B8199="","",[1]主干线!B8199)</f>
        <v/>
      </c>
      <c r="C8199" t="str">
        <f>IF([1]主干线!C8199="","",[1]主干线!C8199)</f>
        <v/>
      </c>
      <c r="D8199" t="str">
        <f>IF([1]主干线!R8199="","",[1]主干线!R8199)</f>
        <v/>
      </c>
      <c r="E8199" t="str">
        <f>IF([1]主干线!S8199="","",[1]主干线!S8199)</f>
        <v/>
      </c>
      <c r="F8199" t="str">
        <f>IF([1]主干线!G8199="","",[1]主干线!G8199)</f>
        <v/>
      </c>
      <c r="G8199" t="str">
        <f>IF([1]主干线!H8199="","",[1]主干线!H8199)</f>
        <v/>
      </c>
    </row>
    <row r="8200" spans="1:7" x14ac:dyDescent="0.15">
      <c r="A8200" t="str">
        <f>IF([1]主干线!A8200="","",[1]主干线!A8200)</f>
        <v/>
      </c>
      <c r="B8200" t="str">
        <f>IF([1]主干线!B8200="","",[1]主干线!B8200)</f>
        <v/>
      </c>
      <c r="C8200" t="str">
        <f>IF([1]主干线!C8200="","",[1]主干线!C8200)</f>
        <v/>
      </c>
      <c r="D8200" t="str">
        <f>IF([1]主干线!R8200="","",[1]主干线!R8200)</f>
        <v/>
      </c>
      <c r="E8200" t="str">
        <f>IF([1]主干线!S8200="","",[1]主干线!S8200)</f>
        <v/>
      </c>
      <c r="F8200" t="str">
        <f>IF([1]主干线!G8200="","",[1]主干线!G8200)</f>
        <v/>
      </c>
      <c r="G8200" t="str">
        <f>IF([1]主干线!H8200="","",[1]主干线!H8200)</f>
        <v/>
      </c>
    </row>
    <row r="8201" spans="1:7" x14ac:dyDescent="0.15">
      <c r="A8201" t="str">
        <f>IF([1]主干线!A8201="","",[1]主干线!A8201)</f>
        <v/>
      </c>
      <c r="B8201" t="str">
        <f>IF([1]主干线!B8201="","",[1]主干线!B8201)</f>
        <v/>
      </c>
      <c r="C8201" t="str">
        <f>IF([1]主干线!C8201="","",[1]主干线!C8201)</f>
        <v/>
      </c>
      <c r="D8201" t="str">
        <f>IF([1]主干线!R8201="","",[1]主干线!R8201)</f>
        <v/>
      </c>
      <c r="E8201" t="str">
        <f>IF([1]主干线!S8201="","",[1]主干线!S8201)</f>
        <v/>
      </c>
      <c r="F8201" t="str">
        <f>IF([1]主干线!G8201="","",[1]主干线!G8201)</f>
        <v/>
      </c>
      <c r="G8201" t="str">
        <f>IF([1]主干线!H8201="","",[1]主干线!H8201)</f>
        <v/>
      </c>
    </row>
    <row r="8202" spans="1:7" x14ac:dyDescent="0.15">
      <c r="A8202" t="str">
        <f>IF([1]主干线!A8202="","",[1]主干线!A8202)</f>
        <v/>
      </c>
      <c r="B8202" t="str">
        <f>IF([1]主干线!B8202="","",[1]主干线!B8202)</f>
        <v/>
      </c>
      <c r="C8202" t="str">
        <f>IF([1]主干线!C8202="","",[1]主干线!C8202)</f>
        <v/>
      </c>
      <c r="D8202" t="str">
        <f>IF([1]主干线!R8202="","",[1]主干线!R8202)</f>
        <v/>
      </c>
      <c r="E8202" t="str">
        <f>IF([1]主干线!S8202="","",[1]主干线!S8202)</f>
        <v/>
      </c>
      <c r="F8202" t="str">
        <f>IF([1]主干线!G8202="","",[1]主干线!G8202)</f>
        <v/>
      </c>
      <c r="G8202" t="str">
        <f>IF([1]主干线!H8202="","",[1]主干线!H8202)</f>
        <v/>
      </c>
    </row>
    <row r="8203" spans="1:7" x14ac:dyDescent="0.15">
      <c r="A8203" t="str">
        <f>IF([1]主干线!A8203="","",[1]主干线!A8203)</f>
        <v/>
      </c>
      <c r="B8203" t="str">
        <f>IF([1]主干线!B8203="","",[1]主干线!B8203)</f>
        <v/>
      </c>
      <c r="C8203" t="str">
        <f>IF([1]主干线!C8203="","",[1]主干线!C8203)</f>
        <v/>
      </c>
      <c r="D8203" t="str">
        <f>IF([1]主干线!R8203="","",[1]主干线!R8203)</f>
        <v/>
      </c>
      <c r="E8203" t="str">
        <f>IF([1]主干线!S8203="","",[1]主干线!S8203)</f>
        <v/>
      </c>
      <c r="F8203" t="str">
        <f>IF([1]主干线!G8203="","",[1]主干线!G8203)</f>
        <v/>
      </c>
      <c r="G8203" t="str">
        <f>IF([1]主干线!H8203="","",[1]主干线!H8203)</f>
        <v/>
      </c>
    </row>
    <row r="8204" spans="1:7" x14ac:dyDescent="0.15">
      <c r="A8204" t="str">
        <f>IF([1]主干线!A8204="","",[1]主干线!A8204)</f>
        <v/>
      </c>
      <c r="B8204" t="str">
        <f>IF([1]主干线!B8204="","",[1]主干线!B8204)</f>
        <v/>
      </c>
      <c r="C8204" t="str">
        <f>IF([1]主干线!C8204="","",[1]主干线!C8204)</f>
        <v/>
      </c>
      <c r="D8204" t="str">
        <f>IF([1]主干线!R8204="","",[1]主干线!R8204)</f>
        <v/>
      </c>
      <c r="E8204" t="str">
        <f>IF([1]主干线!S8204="","",[1]主干线!S8204)</f>
        <v/>
      </c>
      <c r="F8204" t="str">
        <f>IF([1]主干线!G8204="","",[1]主干线!G8204)</f>
        <v/>
      </c>
      <c r="G8204" t="str">
        <f>IF([1]主干线!H8204="","",[1]主干线!H8204)</f>
        <v/>
      </c>
    </row>
    <row r="8205" spans="1:7" x14ac:dyDescent="0.15">
      <c r="A8205" t="str">
        <f>IF([1]主干线!A8205="","",[1]主干线!A8205)</f>
        <v/>
      </c>
      <c r="B8205" t="str">
        <f>IF([1]主干线!B8205="","",[1]主干线!B8205)</f>
        <v/>
      </c>
      <c r="C8205" t="str">
        <f>IF([1]主干线!C8205="","",[1]主干线!C8205)</f>
        <v/>
      </c>
      <c r="D8205" t="str">
        <f>IF([1]主干线!R8205="","",[1]主干线!R8205)</f>
        <v/>
      </c>
      <c r="E8205" t="str">
        <f>IF([1]主干线!S8205="","",[1]主干线!S8205)</f>
        <v/>
      </c>
      <c r="F8205" t="str">
        <f>IF([1]主干线!G8205="","",[1]主干线!G8205)</f>
        <v/>
      </c>
      <c r="G8205" t="str">
        <f>IF([1]主干线!H8205="","",[1]主干线!H8205)</f>
        <v/>
      </c>
    </row>
    <row r="8206" spans="1:7" x14ac:dyDescent="0.15">
      <c r="A8206" t="str">
        <f>IF([1]主干线!A8206="","",[1]主干线!A8206)</f>
        <v/>
      </c>
      <c r="B8206" t="str">
        <f>IF([1]主干线!B8206="","",[1]主干线!B8206)</f>
        <v/>
      </c>
      <c r="C8206" t="str">
        <f>IF([1]主干线!C8206="","",[1]主干线!C8206)</f>
        <v/>
      </c>
      <c r="D8206" t="str">
        <f>IF([1]主干线!R8206="","",[1]主干线!R8206)</f>
        <v/>
      </c>
      <c r="E8206" t="str">
        <f>IF([1]主干线!S8206="","",[1]主干线!S8206)</f>
        <v/>
      </c>
      <c r="F8206" t="str">
        <f>IF([1]主干线!G8206="","",[1]主干线!G8206)</f>
        <v/>
      </c>
      <c r="G8206" t="str">
        <f>IF([1]主干线!H8206="","",[1]主干线!H8206)</f>
        <v/>
      </c>
    </row>
    <row r="8207" spans="1:7" x14ac:dyDescent="0.15">
      <c r="A8207" t="str">
        <f>IF([1]主干线!A8207="","",[1]主干线!A8207)</f>
        <v/>
      </c>
      <c r="B8207" t="str">
        <f>IF([1]主干线!B8207="","",[1]主干线!B8207)</f>
        <v/>
      </c>
      <c r="C8207" t="str">
        <f>IF([1]主干线!C8207="","",[1]主干线!C8207)</f>
        <v/>
      </c>
      <c r="D8207" t="str">
        <f>IF([1]主干线!R8207="","",[1]主干线!R8207)</f>
        <v/>
      </c>
      <c r="E8207" t="str">
        <f>IF([1]主干线!S8207="","",[1]主干线!S8207)</f>
        <v/>
      </c>
      <c r="F8207" t="str">
        <f>IF([1]主干线!G8207="","",[1]主干线!G8207)</f>
        <v/>
      </c>
      <c r="G8207" t="str">
        <f>IF([1]主干线!H8207="","",[1]主干线!H8207)</f>
        <v/>
      </c>
    </row>
    <row r="8208" spans="1:7" x14ac:dyDescent="0.15">
      <c r="A8208" t="str">
        <f>IF([1]主干线!A8208="","",[1]主干线!A8208)</f>
        <v/>
      </c>
      <c r="B8208" t="str">
        <f>IF([1]主干线!B8208="","",[1]主干线!B8208)</f>
        <v/>
      </c>
      <c r="C8208" t="str">
        <f>IF([1]主干线!C8208="","",[1]主干线!C8208)</f>
        <v/>
      </c>
      <c r="D8208" t="str">
        <f>IF([1]主干线!R8208="","",[1]主干线!R8208)</f>
        <v/>
      </c>
      <c r="E8208" t="str">
        <f>IF([1]主干线!S8208="","",[1]主干线!S8208)</f>
        <v/>
      </c>
      <c r="F8208" t="str">
        <f>IF([1]主干线!G8208="","",[1]主干线!G8208)</f>
        <v/>
      </c>
      <c r="G8208" t="str">
        <f>IF([1]主干线!H8208="","",[1]主干线!H8208)</f>
        <v/>
      </c>
    </row>
    <row r="8209" spans="1:7" x14ac:dyDescent="0.15">
      <c r="A8209" t="str">
        <f>IF([1]主干线!A8209="","",[1]主干线!A8209)</f>
        <v/>
      </c>
      <c r="B8209" t="str">
        <f>IF([1]主干线!B8209="","",[1]主干线!B8209)</f>
        <v/>
      </c>
      <c r="C8209" t="str">
        <f>IF([1]主干线!C8209="","",[1]主干线!C8209)</f>
        <v/>
      </c>
      <c r="D8209" t="str">
        <f>IF([1]主干线!R8209="","",[1]主干线!R8209)</f>
        <v/>
      </c>
      <c r="E8209" t="str">
        <f>IF([1]主干线!S8209="","",[1]主干线!S8209)</f>
        <v/>
      </c>
      <c r="F8209" t="str">
        <f>IF([1]主干线!G8209="","",[1]主干线!G8209)</f>
        <v/>
      </c>
      <c r="G8209" t="str">
        <f>IF([1]主干线!H8209="","",[1]主干线!H8209)</f>
        <v/>
      </c>
    </row>
    <row r="8210" spans="1:7" x14ac:dyDescent="0.15">
      <c r="A8210" t="str">
        <f>IF([1]主干线!A8210="","",[1]主干线!A8210)</f>
        <v/>
      </c>
      <c r="B8210" t="str">
        <f>IF([1]主干线!B8210="","",[1]主干线!B8210)</f>
        <v/>
      </c>
      <c r="C8210" t="str">
        <f>IF([1]主干线!C8210="","",[1]主干线!C8210)</f>
        <v/>
      </c>
      <c r="D8210" t="str">
        <f>IF([1]主干线!R8210="","",[1]主干线!R8210)</f>
        <v/>
      </c>
      <c r="E8210" t="str">
        <f>IF([1]主干线!S8210="","",[1]主干线!S8210)</f>
        <v/>
      </c>
      <c r="F8210" t="str">
        <f>IF([1]主干线!G8210="","",[1]主干线!G8210)</f>
        <v/>
      </c>
      <c r="G8210" t="str">
        <f>IF([1]主干线!H8210="","",[1]主干线!H8210)</f>
        <v/>
      </c>
    </row>
    <row r="8211" spans="1:7" x14ac:dyDescent="0.15">
      <c r="A8211" t="str">
        <f>IF([1]主干线!A8211="","",[1]主干线!A8211)</f>
        <v/>
      </c>
      <c r="B8211" t="str">
        <f>IF([1]主干线!B8211="","",[1]主干线!B8211)</f>
        <v/>
      </c>
      <c r="C8211" t="str">
        <f>IF([1]主干线!C8211="","",[1]主干线!C8211)</f>
        <v/>
      </c>
      <c r="D8211" t="str">
        <f>IF([1]主干线!R8211="","",[1]主干线!R8211)</f>
        <v/>
      </c>
      <c r="E8211" t="str">
        <f>IF([1]主干线!S8211="","",[1]主干线!S8211)</f>
        <v/>
      </c>
      <c r="F8211" t="str">
        <f>IF([1]主干线!G8211="","",[1]主干线!G8211)</f>
        <v/>
      </c>
      <c r="G8211" t="str">
        <f>IF([1]主干线!H8211="","",[1]主干线!H8211)</f>
        <v/>
      </c>
    </row>
    <row r="8212" spans="1:7" x14ac:dyDescent="0.15">
      <c r="A8212" t="str">
        <f>IF([1]主干线!A8212="","",[1]主干线!A8212)</f>
        <v/>
      </c>
      <c r="B8212" t="str">
        <f>IF([1]主干线!B8212="","",[1]主干线!B8212)</f>
        <v/>
      </c>
      <c r="C8212" t="str">
        <f>IF([1]主干线!C8212="","",[1]主干线!C8212)</f>
        <v/>
      </c>
      <c r="D8212" t="str">
        <f>IF([1]主干线!R8212="","",[1]主干线!R8212)</f>
        <v/>
      </c>
      <c r="E8212" t="str">
        <f>IF([1]主干线!S8212="","",[1]主干线!S8212)</f>
        <v/>
      </c>
      <c r="F8212" t="str">
        <f>IF([1]主干线!G8212="","",[1]主干线!G8212)</f>
        <v/>
      </c>
      <c r="G8212" t="str">
        <f>IF([1]主干线!H8212="","",[1]主干线!H8212)</f>
        <v/>
      </c>
    </row>
    <row r="8213" spans="1:7" x14ac:dyDescent="0.15">
      <c r="A8213" t="str">
        <f>IF([1]主干线!A8213="","",[1]主干线!A8213)</f>
        <v/>
      </c>
      <c r="B8213" t="str">
        <f>IF([1]主干线!B8213="","",[1]主干线!B8213)</f>
        <v/>
      </c>
      <c r="C8213" t="str">
        <f>IF([1]主干线!C8213="","",[1]主干线!C8213)</f>
        <v/>
      </c>
      <c r="D8213" t="str">
        <f>IF([1]主干线!R8213="","",[1]主干线!R8213)</f>
        <v/>
      </c>
      <c r="E8213" t="str">
        <f>IF([1]主干线!S8213="","",[1]主干线!S8213)</f>
        <v/>
      </c>
      <c r="F8213" t="str">
        <f>IF([1]主干线!G8213="","",[1]主干线!G8213)</f>
        <v/>
      </c>
      <c r="G8213" t="str">
        <f>IF([1]主干线!H8213="","",[1]主干线!H8213)</f>
        <v/>
      </c>
    </row>
    <row r="8214" spans="1:7" x14ac:dyDescent="0.15">
      <c r="A8214" t="str">
        <f>IF([1]主干线!A8214="","",[1]主干线!A8214)</f>
        <v/>
      </c>
      <c r="B8214" t="str">
        <f>IF([1]主干线!B8214="","",[1]主干线!B8214)</f>
        <v/>
      </c>
      <c r="C8214" t="str">
        <f>IF([1]主干线!C8214="","",[1]主干线!C8214)</f>
        <v/>
      </c>
      <c r="D8214" t="str">
        <f>IF([1]主干线!R8214="","",[1]主干线!R8214)</f>
        <v/>
      </c>
      <c r="E8214" t="str">
        <f>IF([1]主干线!S8214="","",[1]主干线!S8214)</f>
        <v/>
      </c>
      <c r="F8214" t="str">
        <f>IF([1]主干线!G8214="","",[1]主干线!G8214)</f>
        <v/>
      </c>
      <c r="G8214" t="str">
        <f>IF([1]主干线!H8214="","",[1]主干线!H8214)</f>
        <v/>
      </c>
    </row>
    <row r="8215" spans="1:7" x14ac:dyDescent="0.15">
      <c r="A8215" t="str">
        <f>IF([1]主干线!A8215="","",[1]主干线!A8215)</f>
        <v/>
      </c>
      <c r="B8215" t="str">
        <f>IF([1]主干线!B8215="","",[1]主干线!B8215)</f>
        <v/>
      </c>
      <c r="C8215" t="str">
        <f>IF([1]主干线!C8215="","",[1]主干线!C8215)</f>
        <v/>
      </c>
      <c r="D8215" t="str">
        <f>IF([1]主干线!R8215="","",[1]主干线!R8215)</f>
        <v/>
      </c>
      <c r="E8215" t="str">
        <f>IF([1]主干线!S8215="","",[1]主干线!S8215)</f>
        <v/>
      </c>
      <c r="F8215" t="str">
        <f>IF([1]主干线!G8215="","",[1]主干线!G8215)</f>
        <v/>
      </c>
      <c r="G8215" t="str">
        <f>IF([1]主干线!H8215="","",[1]主干线!H8215)</f>
        <v/>
      </c>
    </row>
    <row r="8216" spans="1:7" x14ac:dyDescent="0.15">
      <c r="A8216" t="str">
        <f>IF([1]主干线!A8216="","",[1]主干线!A8216)</f>
        <v/>
      </c>
      <c r="B8216" t="str">
        <f>IF([1]主干线!B8216="","",[1]主干线!B8216)</f>
        <v/>
      </c>
      <c r="C8216" t="str">
        <f>IF([1]主干线!C8216="","",[1]主干线!C8216)</f>
        <v/>
      </c>
      <c r="D8216" t="str">
        <f>IF([1]主干线!R8216="","",[1]主干线!R8216)</f>
        <v/>
      </c>
      <c r="E8216" t="str">
        <f>IF([1]主干线!S8216="","",[1]主干线!S8216)</f>
        <v/>
      </c>
      <c r="F8216" t="str">
        <f>IF([1]主干线!G8216="","",[1]主干线!G8216)</f>
        <v/>
      </c>
      <c r="G8216" t="str">
        <f>IF([1]主干线!H8216="","",[1]主干线!H8216)</f>
        <v/>
      </c>
    </row>
    <row r="8217" spans="1:7" x14ac:dyDescent="0.15">
      <c r="A8217" t="str">
        <f>IF([1]主干线!A8217="","",[1]主干线!A8217)</f>
        <v/>
      </c>
      <c r="B8217" t="str">
        <f>IF([1]主干线!B8217="","",[1]主干线!B8217)</f>
        <v/>
      </c>
      <c r="C8217" t="str">
        <f>IF([1]主干线!C8217="","",[1]主干线!C8217)</f>
        <v/>
      </c>
      <c r="D8217" t="str">
        <f>IF([1]主干线!R8217="","",[1]主干线!R8217)</f>
        <v/>
      </c>
      <c r="E8217" t="str">
        <f>IF([1]主干线!S8217="","",[1]主干线!S8217)</f>
        <v/>
      </c>
      <c r="F8217" t="str">
        <f>IF([1]主干线!G8217="","",[1]主干线!G8217)</f>
        <v/>
      </c>
      <c r="G8217" t="str">
        <f>IF([1]主干线!H8217="","",[1]主干线!H8217)</f>
        <v/>
      </c>
    </row>
    <row r="8218" spans="1:7" x14ac:dyDescent="0.15">
      <c r="A8218" t="str">
        <f>IF([1]主干线!A8218="","",[1]主干线!A8218)</f>
        <v/>
      </c>
      <c r="B8218" t="str">
        <f>IF([1]主干线!B8218="","",[1]主干线!B8218)</f>
        <v/>
      </c>
      <c r="C8218" t="str">
        <f>IF([1]主干线!C8218="","",[1]主干线!C8218)</f>
        <v/>
      </c>
      <c r="D8218" t="str">
        <f>IF([1]主干线!R8218="","",[1]主干线!R8218)</f>
        <v/>
      </c>
      <c r="E8218" t="str">
        <f>IF([1]主干线!S8218="","",[1]主干线!S8218)</f>
        <v/>
      </c>
      <c r="F8218" t="str">
        <f>IF([1]主干线!G8218="","",[1]主干线!G8218)</f>
        <v/>
      </c>
      <c r="G8218" t="str">
        <f>IF([1]主干线!H8218="","",[1]主干线!H8218)</f>
        <v/>
      </c>
    </row>
    <row r="8219" spans="1:7" x14ac:dyDescent="0.15">
      <c r="A8219" t="str">
        <f>IF([1]主干线!A8219="","",[1]主干线!A8219)</f>
        <v/>
      </c>
      <c r="B8219" t="str">
        <f>IF([1]主干线!B8219="","",[1]主干线!B8219)</f>
        <v/>
      </c>
      <c r="C8219" t="str">
        <f>IF([1]主干线!C8219="","",[1]主干线!C8219)</f>
        <v/>
      </c>
      <c r="D8219" t="str">
        <f>IF([1]主干线!R8219="","",[1]主干线!R8219)</f>
        <v/>
      </c>
      <c r="E8219" t="str">
        <f>IF([1]主干线!S8219="","",[1]主干线!S8219)</f>
        <v/>
      </c>
      <c r="F8219" t="str">
        <f>IF([1]主干线!G8219="","",[1]主干线!G8219)</f>
        <v/>
      </c>
      <c r="G8219" t="str">
        <f>IF([1]主干线!H8219="","",[1]主干线!H8219)</f>
        <v/>
      </c>
    </row>
    <row r="8220" spans="1:7" x14ac:dyDescent="0.15">
      <c r="A8220" t="str">
        <f>IF([1]主干线!A8220="","",[1]主干线!A8220)</f>
        <v/>
      </c>
      <c r="B8220" t="str">
        <f>IF([1]主干线!B8220="","",[1]主干线!B8220)</f>
        <v/>
      </c>
      <c r="C8220" t="str">
        <f>IF([1]主干线!C8220="","",[1]主干线!C8220)</f>
        <v/>
      </c>
      <c r="D8220" t="str">
        <f>IF([1]主干线!R8220="","",[1]主干线!R8220)</f>
        <v/>
      </c>
      <c r="E8220" t="str">
        <f>IF([1]主干线!S8220="","",[1]主干线!S8220)</f>
        <v/>
      </c>
      <c r="F8220" t="str">
        <f>IF([1]主干线!G8220="","",[1]主干线!G8220)</f>
        <v/>
      </c>
      <c r="G8220" t="str">
        <f>IF([1]主干线!H8220="","",[1]主干线!H8220)</f>
        <v/>
      </c>
    </row>
    <row r="8221" spans="1:7" x14ac:dyDescent="0.15">
      <c r="A8221" t="str">
        <f>IF([1]主干线!A8221="","",[1]主干线!A8221)</f>
        <v/>
      </c>
      <c r="B8221" t="str">
        <f>IF([1]主干线!B8221="","",[1]主干线!B8221)</f>
        <v/>
      </c>
      <c r="C8221" t="str">
        <f>IF([1]主干线!C8221="","",[1]主干线!C8221)</f>
        <v/>
      </c>
      <c r="D8221" t="str">
        <f>IF([1]主干线!R8221="","",[1]主干线!R8221)</f>
        <v/>
      </c>
      <c r="E8221" t="str">
        <f>IF([1]主干线!S8221="","",[1]主干线!S8221)</f>
        <v/>
      </c>
      <c r="F8221" t="str">
        <f>IF([1]主干线!G8221="","",[1]主干线!G8221)</f>
        <v/>
      </c>
      <c r="G8221" t="str">
        <f>IF([1]主干线!H8221="","",[1]主干线!H8221)</f>
        <v/>
      </c>
    </row>
    <row r="8222" spans="1:7" x14ac:dyDescent="0.15">
      <c r="A8222" t="str">
        <f>IF([1]主干线!A8222="","",[1]主干线!A8222)</f>
        <v/>
      </c>
      <c r="B8222" t="str">
        <f>IF([1]主干线!B8222="","",[1]主干线!B8222)</f>
        <v/>
      </c>
      <c r="C8222" t="str">
        <f>IF([1]主干线!C8222="","",[1]主干线!C8222)</f>
        <v/>
      </c>
      <c r="D8222" t="str">
        <f>IF([1]主干线!R8222="","",[1]主干线!R8222)</f>
        <v/>
      </c>
      <c r="E8222" t="str">
        <f>IF([1]主干线!S8222="","",[1]主干线!S8222)</f>
        <v/>
      </c>
      <c r="F8222" t="str">
        <f>IF([1]主干线!G8222="","",[1]主干线!G8222)</f>
        <v/>
      </c>
      <c r="G8222" t="str">
        <f>IF([1]主干线!H8222="","",[1]主干线!H8222)</f>
        <v/>
      </c>
    </row>
    <row r="8223" spans="1:7" x14ac:dyDescent="0.15">
      <c r="A8223" t="str">
        <f>IF([1]主干线!A8223="","",[1]主干线!A8223)</f>
        <v/>
      </c>
      <c r="B8223" t="str">
        <f>IF([1]主干线!B8223="","",[1]主干线!B8223)</f>
        <v/>
      </c>
      <c r="C8223" t="str">
        <f>IF([1]主干线!C8223="","",[1]主干线!C8223)</f>
        <v/>
      </c>
      <c r="D8223" t="str">
        <f>IF([1]主干线!R8223="","",[1]主干线!R8223)</f>
        <v/>
      </c>
      <c r="E8223" t="str">
        <f>IF([1]主干线!S8223="","",[1]主干线!S8223)</f>
        <v/>
      </c>
      <c r="F8223" t="str">
        <f>IF([1]主干线!G8223="","",[1]主干线!G8223)</f>
        <v/>
      </c>
      <c r="G8223" t="str">
        <f>IF([1]主干线!H8223="","",[1]主干线!H8223)</f>
        <v/>
      </c>
    </row>
    <row r="8224" spans="1:7" x14ac:dyDescent="0.15">
      <c r="A8224" t="str">
        <f>IF([1]主干线!A8224="","",[1]主干线!A8224)</f>
        <v/>
      </c>
      <c r="B8224" t="str">
        <f>IF([1]主干线!B8224="","",[1]主干线!B8224)</f>
        <v/>
      </c>
      <c r="C8224" t="str">
        <f>IF([1]主干线!C8224="","",[1]主干线!C8224)</f>
        <v/>
      </c>
      <c r="D8224" t="str">
        <f>IF([1]主干线!R8224="","",[1]主干线!R8224)</f>
        <v/>
      </c>
      <c r="E8224" t="str">
        <f>IF([1]主干线!S8224="","",[1]主干线!S8224)</f>
        <v/>
      </c>
      <c r="F8224" t="str">
        <f>IF([1]主干线!G8224="","",[1]主干线!G8224)</f>
        <v/>
      </c>
      <c r="G8224" t="str">
        <f>IF([1]主干线!H8224="","",[1]主干线!H8224)</f>
        <v/>
      </c>
    </row>
    <row r="8225" spans="1:7" x14ac:dyDescent="0.15">
      <c r="A8225" t="str">
        <f>IF([1]主干线!A8225="","",[1]主干线!A8225)</f>
        <v/>
      </c>
      <c r="B8225" t="str">
        <f>IF([1]主干线!B8225="","",[1]主干线!B8225)</f>
        <v/>
      </c>
      <c r="C8225" t="str">
        <f>IF([1]主干线!C8225="","",[1]主干线!C8225)</f>
        <v/>
      </c>
      <c r="D8225" t="str">
        <f>IF([1]主干线!R8225="","",[1]主干线!R8225)</f>
        <v/>
      </c>
      <c r="E8225" t="str">
        <f>IF([1]主干线!S8225="","",[1]主干线!S8225)</f>
        <v/>
      </c>
      <c r="F8225" t="str">
        <f>IF([1]主干线!G8225="","",[1]主干线!G8225)</f>
        <v/>
      </c>
      <c r="G8225" t="str">
        <f>IF([1]主干线!H8225="","",[1]主干线!H8225)</f>
        <v/>
      </c>
    </row>
    <row r="8226" spans="1:7" x14ac:dyDescent="0.15">
      <c r="A8226" t="str">
        <f>IF([1]主干线!A8226="","",[1]主干线!A8226)</f>
        <v/>
      </c>
      <c r="B8226" t="str">
        <f>IF([1]主干线!B8226="","",[1]主干线!B8226)</f>
        <v/>
      </c>
      <c r="C8226" t="str">
        <f>IF([1]主干线!C8226="","",[1]主干线!C8226)</f>
        <v/>
      </c>
      <c r="D8226" t="str">
        <f>IF([1]主干线!R8226="","",[1]主干线!R8226)</f>
        <v/>
      </c>
      <c r="E8226" t="str">
        <f>IF([1]主干线!S8226="","",[1]主干线!S8226)</f>
        <v/>
      </c>
      <c r="F8226" t="str">
        <f>IF([1]主干线!G8226="","",[1]主干线!G8226)</f>
        <v/>
      </c>
      <c r="G8226" t="str">
        <f>IF([1]主干线!H8226="","",[1]主干线!H8226)</f>
        <v/>
      </c>
    </row>
    <row r="8227" spans="1:7" x14ac:dyDescent="0.15">
      <c r="A8227" t="str">
        <f>IF([1]主干线!A8227="","",[1]主干线!A8227)</f>
        <v/>
      </c>
      <c r="B8227" t="str">
        <f>IF([1]主干线!B8227="","",[1]主干线!B8227)</f>
        <v/>
      </c>
      <c r="C8227" t="str">
        <f>IF([1]主干线!C8227="","",[1]主干线!C8227)</f>
        <v/>
      </c>
      <c r="D8227" t="str">
        <f>IF([1]主干线!R8227="","",[1]主干线!R8227)</f>
        <v/>
      </c>
      <c r="E8227" t="str">
        <f>IF([1]主干线!S8227="","",[1]主干线!S8227)</f>
        <v/>
      </c>
      <c r="F8227" t="str">
        <f>IF([1]主干线!G8227="","",[1]主干线!G8227)</f>
        <v/>
      </c>
      <c r="G8227" t="str">
        <f>IF([1]主干线!H8227="","",[1]主干线!H8227)</f>
        <v/>
      </c>
    </row>
    <row r="8228" spans="1:7" x14ac:dyDescent="0.15">
      <c r="A8228" t="str">
        <f>IF([1]主干线!A8228="","",[1]主干线!A8228)</f>
        <v/>
      </c>
      <c r="B8228" t="str">
        <f>IF([1]主干线!B8228="","",[1]主干线!B8228)</f>
        <v/>
      </c>
      <c r="C8228" t="str">
        <f>IF([1]主干线!C8228="","",[1]主干线!C8228)</f>
        <v/>
      </c>
      <c r="D8228" t="str">
        <f>IF([1]主干线!R8228="","",[1]主干线!R8228)</f>
        <v/>
      </c>
      <c r="E8228" t="str">
        <f>IF([1]主干线!S8228="","",[1]主干线!S8228)</f>
        <v/>
      </c>
      <c r="F8228" t="str">
        <f>IF([1]主干线!G8228="","",[1]主干线!G8228)</f>
        <v/>
      </c>
      <c r="G8228" t="str">
        <f>IF([1]主干线!H8228="","",[1]主干线!H8228)</f>
        <v/>
      </c>
    </row>
    <row r="8229" spans="1:7" x14ac:dyDescent="0.15">
      <c r="A8229" t="str">
        <f>IF([1]主干线!A8229="","",[1]主干线!A8229)</f>
        <v/>
      </c>
      <c r="B8229" t="str">
        <f>IF([1]主干线!B8229="","",[1]主干线!B8229)</f>
        <v/>
      </c>
      <c r="C8229" t="str">
        <f>IF([1]主干线!C8229="","",[1]主干线!C8229)</f>
        <v/>
      </c>
      <c r="D8229" t="str">
        <f>IF([1]主干线!R8229="","",[1]主干线!R8229)</f>
        <v/>
      </c>
      <c r="E8229" t="str">
        <f>IF([1]主干线!S8229="","",[1]主干线!S8229)</f>
        <v/>
      </c>
      <c r="F8229" t="str">
        <f>IF([1]主干线!G8229="","",[1]主干线!G8229)</f>
        <v/>
      </c>
      <c r="G8229" t="str">
        <f>IF([1]主干线!H8229="","",[1]主干线!H8229)</f>
        <v/>
      </c>
    </row>
    <row r="8230" spans="1:7" x14ac:dyDescent="0.15">
      <c r="A8230" t="str">
        <f>IF([1]主干线!A8230="","",[1]主干线!A8230)</f>
        <v/>
      </c>
      <c r="B8230" t="str">
        <f>IF([1]主干线!B8230="","",[1]主干线!B8230)</f>
        <v/>
      </c>
      <c r="C8230" t="str">
        <f>IF([1]主干线!C8230="","",[1]主干线!C8230)</f>
        <v/>
      </c>
      <c r="D8230" t="str">
        <f>IF([1]主干线!R8230="","",[1]主干线!R8230)</f>
        <v/>
      </c>
      <c r="E8230" t="str">
        <f>IF([1]主干线!S8230="","",[1]主干线!S8230)</f>
        <v/>
      </c>
      <c r="F8230" t="str">
        <f>IF([1]主干线!G8230="","",[1]主干线!G8230)</f>
        <v/>
      </c>
      <c r="G8230" t="str">
        <f>IF([1]主干线!H8230="","",[1]主干线!H8230)</f>
        <v/>
      </c>
    </row>
    <row r="8231" spans="1:7" x14ac:dyDescent="0.15">
      <c r="A8231" t="str">
        <f>IF([1]主干线!A8231="","",[1]主干线!A8231)</f>
        <v/>
      </c>
      <c r="B8231" t="str">
        <f>IF([1]主干线!B8231="","",[1]主干线!B8231)</f>
        <v/>
      </c>
      <c r="C8231" t="str">
        <f>IF([1]主干线!C8231="","",[1]主干线!C8231)</f>
        <v/>
      </c>
      <c r="D8231" t="str">
        <f>IF([1]主干线!R8231="","",[1]主干线!R8231)</f>
        <v/>
      </c>
      <c r="E8231" t="str">
        <f>IF([1]主干线!S8231="","",[1]主干线!S8231)</f>
        <v/>
      </c>
      <c r="F8231" t="str">
        <f>IF([1]主干线!G8231="","",[1]主干线!G8231)</f>
        <v/>
      </c>
      <c r="G8231" t="str">
        <f>IF([1]主干线!H8231="","",[1]主干线!H8231)</f>
        <v/>
      </c>
    </row>
    <row r="8232" spans="1:7" x14ac:dyDescent="0.15">
      <c r="A8232" t="str">
        <f>IF([1]主干线!A8232="","",[1]主干线!A8232)</f>
        <v/>
      </c>
      <c r="B8232" t="str">
        <f>IF([1]主干线!B8232="","",[1]主干线!B8232)</f>
        <v/>
      </c>
      <c r="C8232" t="str">
        <f>IF([1]主干线!C8232="","",[1]主干线!C8232)</f>
        <v/>
      </c>
      <c r="D8232" t="str">
        <f>IF([1]主干线!R8232="","",[1]主干线!R8232)</f>
        <v/>
      </c>
      <c r="E8232" t="str">
        <f>IF([1]主干线!S8232="","",[1]主干线!S8232)</f>
        <v/>
      </c>
      <c r="F8232" t="str">
        <f>IF([1]主干线!G8232="","",[1]主干线!G8232)</f>
        <v/>
      </c>
      <c r="G8232" t="str">
        <f>IF([1]主干线!H8232="","",[1]主干线!H8232)</f>
        <v/>
      </c>
    </row>
    <row r="8233" spans="1:7" x14ac:dyDescent="0.15">
      <c r="A8233" t="str">
        <f>IF([1]主干线!A8233="","",[1]主干线!A8233)</f>
        <v/>
      </c>
      <c r="B8233" t="str">
        <f>IF([1]主干线!B8233="","",[1]主干线!B8233)</f>
        <v/>
      </c>
      <c r="C8233" t="str">
        <f>IF([1]主干线!C8233="","",[1]主干线!C8233)</f>
        <v/>
      </c>
      <c r="D8233" t="str">
        <f>IF([1]主干线!R8233="","",[1]主干线!R8233)</f>
        <v/>
      </c>
      <c r="E8233" t="str">
        <f>IF([1]主干线!S8233="","",[1]主干线!S8233)</f>
        <v/>
      </c>
      <c r="F8233" t="str">
        <f>IF([1]主干线!G8233="","",[1]主干线!G8233)</f>
        <v/>
      </c>
      <c r="G8233" t="str">
        <f>IF([1]主干线!H8233="","",[1]主干线!H8233)</f>
        <v/>
      </c>
    </row>
    <row r="8234" spans="1:7" x14ac:dyDescent="0.15">
      <c r="A8234" t="str">
        <f>IF([1]主干线!A8234="","",[1]主干线!A8234)</f>
        <v/>
      </c>
      <c r="B8234" t="str">
        <f>IF([1]主干线!B8234="","",[1]主干线!B8234)</f>
        <v/>
      </c>
      <c r="C8234" t="str">
        <f>IF([1]主干线!C8234="","",[1]主干线!C8234)</f>
        <v/>
      </c>
      <c r="D8234" t="str">
        <f>IF([1]主干线!R8234="","",[1]主干线!R8234)</f>
        <v/>
      </c>
      <c r="E8234" t="str">
        <f>IF([1]主干线!S8234="","",[1]主干线!S8234)</f>
        <v/>
      </c>
      <c r="F8234" t="str">
        <f>IF([1]主干线!G8234="","",[1]主干线!G8234)</f>
        <v/>
      </c>
      <c r="G8234" t="str">
        <f>IF([1]主干线!H8234="","",[1]主干线!H8234)</f>
        <v/>
      </c>
    </row>
    <row r="8235" spans="1:7" x14ac:dyDescent="0.15">
      <c r="A8235" t="str">
        <f>IF([1]主干线!A8235="","",[1]主干线!A8235)</f>
        <v/>
      </c>
      <c r="B8235" t="str">
        <f>IF([1]主干线!B8235="","",[1]主干线!B8235)</f>
        <v/>
      </c>
      <c r="C8235" t="str">
        <f>IF([1]主干线!C8235="","",[1]主干线!C8235)</f>
        <v/>
      </c>
      <c r="D8235" t="str">
        <f>IF([1]主干线!R8235="","",[1]主干线!R8235)</f>
        <v/>
      </c>
      <c r="E8235" t="str">
        <f>IF([1]主干线!S8235="","",[1]主干线!S8235)</f>
        <v/>
      </c>
      <c r="F8235" t="str">
        <f>IF([1]主干线!G8235="","",[1]主干线!G8235)</f>
        <v/>
      </c>
      <c r="G8235" t="str">
        <f>IF([1]主干线!H8235="","",[1]主干线!H8235)</f>
        <v/>
      </c>
    </row>
    <row r="8236" spans="1:7" x14ac:dyDescent="0.15">
      <c r="A8236" t="str">
        <f>IF([1]主干线!A8236="","",[1]主干线!A8236)</f>
        <v/>
      </c>
      <c r="B8236" t="str">
        <f>IF([1]主干线!B8236="","",[1]主干线!B8236)</f>
        <v/>
      </c>
      <c r="C8236" t="str">
        <f>IF([1]主干线!C8236="","",[1]主干线!C8236)</f>
        <v/>
      </c>
      <c r="D8236" t="str">
        <f>IF([1]主干线!R8236="","",[1]主干线!R8236)</f>
        <v/>
      </c>
      <c r="E8236" t="str">
        <f>IF([1]主干线!S8236="","",[1]主干线!S8236)</f>
        <v/>
      </c>
      <c r="F8236" t="str">
        <f>IF([1]主干线!G8236="","",[1]主干线!G8236)</f>
        <v/>
      </c>
      <c r="G8236" t="str">
        <f>IF([1]主干线!H8236="","",[1]主干线!H8236)</f>
        <v/>
      </c>
    </row>
    <row r="8237" spans="1:7" x14ac:dyDescent="0.15">
      <c r="A8237" t="str">
        <f>IF([1]主干线!A8237="","",[1]主干线!A8237)</f>
        <v/>
      </c>
      <c r="B8237" t="str">
        <f>IF([1]主干线!B8237="","",[1]主干线!B8237)</f>
        <v/>
      </c>
      <c r="C8237" t="str">
        <f>IF([1]主干线!C8237="","",[1]主干线!C8237)</f>
        <v/>
      </c>
      <c r="D8237" t="str">
        <f>IF([1]主干线!R8237="","",[1]主干线!R8237)</f>
        <v/>
      </c>
      <c r="E8237" t="str">
        <f>IF([1]主干线!S8237="","",[1]主干线!S8237)</f>
        <v/>
      </c>
      <c r="F8237" t="str">
        <f>IF([1]主干线!G8237="","",[1]主干线!G8237)</f>
        <v/>
      </c>
      <c r="G8237" t="str">
        <f>IF([1]主干线!H8237="","",[1]主干线!H8237)</f>
        <v/>
      </c>
    </row>
    <row r="8238" spans="1:7" x14ac:dyDescent="0.15">
      <c r="A8238" t="str">
        <f>IF([1]主干线!A8238="","",[1]主干线!A8238)</f>
        <v/>
      </c>
      <c r="B8238" t="str">
        <f>IF([1]主干线!B8238="","",[1]主干线!B8238)</f>
        <v/>
      </c>
      <c r="C8238" t="str">
        <f>IF([1]主干线!C8238="","",[1]主干线!C8238)</f>
        <v/>
      </c>
      <c r="D8238" t="str">
        <f>IF([1]主干线!R8238="","",[1]主干线!R8238)</f>
        <v/>
      </c>
      <c r="E8238" t="str">
        <f>IF([1]主干线!S8238="","",[1]主干线!S8238)</f>
        <v/>
      </c>
      <c r="F8238" t="str">
        <f>IF([1]主干线!G8238="","",[1]主干线!G8238)</f>
        <v/>
      </c>
      <c r="G8238" t="str">
        <f>IF([1]主干线!H8238="","",[1]主干线!H8238)</f>
        <v/>
      </c>
    </row>
    <row r="8239" spans="1:7" x14ac:dyDescent="0.15">
      <c r="A8239" t="str">
        <f>IF([1]主干线!A8239="","",[1]主干线!A8239)</f>
        <v/>
      </c>
      <c r="B8239" t="str">
        <f>IF([1]主干线!B8239="","",[1]主干线!B8239)</f>
        <v/>
      </c>
      <c r="C8239" t="str">
        <f>IF([1]主干线!C8239="","",[1]主干线!C8239)</f>
        <v/>
      </c>
      <c r="D8239" t="str">
        <f>IF([1]主干线!R8239="","",[1]主干线!R8239)</f>
        <v/>
      </c>
      <c r="E8239" t="str">
        <f>IF([1]主干线!S8239="","",[1]主干线!S8239)</f>
        <v/>
      </c>
      <c r="F8239" t="str">
        <f>IF([1]主干线!G8239="","",[1]主干线!G8239)</f>
        <v/>
      </c>
      <c r="G8239" t="str">
        <f>IF([1]主干线!H8239="","",[1]主干线!H8239)</f>
        <v/>
      </c>
    </row>
    <row r="8240" spans="1:7" x14ac:dyDescent="0.15">
      <c r="A8240" t="str">
        <f>IF([1]主干线!A8240="","",[1]主干线!A8240)</f>
        <v/>
      </c>
      <c r="B8240" t="str">
        <f>IF([1]主干线!B8240="","",[1]主干线!B8240)</f>
        <v/>
      </c>
      <c r="C8240" t="str">
        <f>IF([1]主干线!C8240="","",[1]主干线!C8240)</f>
        <v/>
      </c>
      <c r="D8240" t="str">
        <f>IF([1]主干线!R8240="","",[1]主干线!R8240)</f>
        <v/>
      </c>
      <c r="E8240" t="str">
        <f>IF([1]主干线!S8240="","",[1]主干线!S8240)</f>
        <v/>
      </c>
      <c r="F8240" t="str">
        <f>IF([1]主干线!G8240="","",[1]主干线!G8240)</f>
        <v/>
      </c>
      <c r="G8240" t="str">
        <f>IF([1]主干线!H8240="","",[1]主干线!H8240)</f>
        <v/>
      </c>
    </row>
    <row r="8241" spans="1:7" x14ac:dyDescent="0.15">
      <c r="A8241" t="str">
        <f>IF([1]主干线!A8241="","",[1]主干线!A8241)</f>
        <v/>
      </c>
      <c r="B8241" t="str">
        <f>IF([1]主干线!B8241="","",[1]主干线!B8241)</f>
        <v/>
      </c>
      <c r="C8241" t="str">
        <f>IF([1]主干线!C8241="","",[1]主干线!C8241)</f>
        <v/>
      </c>
      <c r="D8241" t="str">
        <f>IF([1]主干线!R8241="","",[1]主干线!R8241)</f>
        <v/>
      </c>
      <c r="E8241" t="str">
        <f>IF([1]主干线!S8241="","",[1]主干线!S8241)</f>
        <v/>
      </c>
      <c r="F8241" t="str">
        <f>IF([1]主干线!G8241="","",[1]主干线!G8241)</f>
        <v/>
      </c>
      <c r="G8241" t="str">
        <f>IF([1]主干线!H8241="","",[1]主干线!H8241)</f>
        <v/>
      </c>
    </row>
    <row r="8242" spans="1:7" x14ac:dyDescent="0.15">
      <c r="A8242" t="str">
        <f>IF([1]主干线!A8242="","",[1]主干线!A8242)</f>
        <v/>
      </c>
      <c r="B8242" t="str">
        <f>IF([1]主干线!B8242="","",[1]主干线!B8242)</f>
        <v/>
      </c>
      <c r="C8242" t="str">
        <f>IF([1]主干线!C8242="","",[1]主干线!C8242)</f>
        <v/>
      </c>
      <c r="D8242" t="str">
        <f>IF([1]主干线!R8242="","",[1]主干线!R8242)</f>
        <v/>
      </c>
      <c r="E8242" t="str">
        <f>IF([1]主干线!S8242="","",[1]主干线!S8242)</f>
        <v/>
      </c>
      <c r="F8242" t="str">
        <f>IF([1]主干线!G8242="","",[1]主干线!G8242)</f>
        <v/>
      </c>
      <c r="G8242" t="str">
        <f>IF([1]主干线!H8242="","",[1]主干线!H8242)</f>
        <v/>
      </c>
    </row>
    <row r="8243" spans="1:7" x14ac:dyDescent="0.15">
      <c r="A8243" t="str">
        <f>IF([1]主干线!A8243="","",[1]主干线!A8243)</f>
        <v/>
      </c>
      <c r="B8243" t="str">
        <f>IF([1]主干线!B8243="","",[1]主干线!B8243)</f>
        <v/>
      </c>
      <c r="C8243" t="str">
        <f>IF([1]主干线!C8243="","",[1]主干线!C8243)</f>
        <v/>
      </c>
      <c r="D8243" t="str">
        <f>IF([1]主干线!R8243="","",[1]主干线!R8243)</f>
        <v/>
      </c>
      <c r="E8243" t="str">
        <f>IF([1]主干线!S8243="","",[1]主干线!S8243)</f>
        <v/>
      </c>
      <c r="F8243" t="str">
        <f>IF([1]主干线!G8243="","",[1]主干线!G8243)</f>
        <v/>
      </c>
      <c r="G8243" t="str">
        <f>IF([1]主干线!H8243="","",[1]主干线!H8243)</f>
        <v/>
      </c>
    </row>
    <row r="8244" spans="1:7" x14ac:dyDescent="0.15">
      <c r="A8244" t="str">
        <f>IF([1]主干线!A8244="","",[1]主干线!A8244)</f>
        <v/>
      </c>
      <c r="B8244" t="str">
        <f>IF([1]主干线!B8244="","",[1]主干线!B8244)</f>
        <v/>
      </c>
      <c r="C8244" t="str">
        <f>IF([1]主干线!C8244="","",[1]主干线!C8244)</f>
        <v/>
      </c>
      <c r="D8244" t="str">
        <f>IF([1]主干线!R8244="","",[1]主干线!R8244)</f>
        <v/>
      </c>
      <c r="E8244" t="str">
        <f>IF([1]主干线!S8244="","",[1]主干线!S8244)</f>
        <v/>
      </c>
      <c r="F8244" t="str">
        <f>IF([1]主干线!G8244="","",[1]主干线!G8244)</f>
        <v/>
      </c>
      <c r="G8244" t="str">
        <f>IF([1]主干线!H8244="","",[1]主干线!H8244)</f>
        <v/>
      </c>
    </row>
    <row r="8245" spans="1:7" x14ac:dyDescent="0.15">
      <c r="A8245" t="str">
        <f>IF([1]主干线!A8245="","",[1]主干线!A8245)</f>
        <v/>
      </c>
      <c r="B8245" t="str">
        <f>IF([1]主干线!B8245="","",[1]主干线!B8245)</f>
        <v/>
      </c>
      <c r="C8245" t="str">
        <f>IF([1]主干线!C8245="","",[1]主干线!C8245)</f>
        <v/>
      </c>
      <c r="D8245" t="str">
        <f>IF([1]主干线!R8245="","",[1]主干线!R8245)</f>
        <v/>
      </c>
      <c r="E8245" t="str">
        <f>IF([1]主干线!S8245="","",[1]主干线!S8245)</f>
        <v/>
      </c>
      <c r="F8245" t="str">
        <f>IF([1]主干线!G8245="","",[1]主干线!G8245)</f>
        <v/>
      </c>
      <c r="G8245" t="str">
        <f>IF([1]主干线!H8245="","",[1]主干线!H8245)</f>
        <v/>
      </c>
    </row>
    <row r="8246" spans="1:7" x14ac:dyDescent="0.15">
      <c r="A8246" t="str">
        <f>IF([1]主干线!A8246="","",[1]主干线!A8246)</f>
        <v/>
      </c>
      <c r="B8246" t="str">
        <f>IF([1]主干线!B8246="","",[1]主干线!B8246)</f>
        <v/>
      </c>
      <c r="C8246" t="str">
        <f>IF([1]主干线!C8246="","",[1]主干线!C8246)</f>
        <v/>
      </c>
      <c r="D8246" t="str">
        <f>IF([1]主干线!R8246="","",[1]主干线!R8246)</f>
        <v/>
      </c>
      <c r="E8246" t="str">
        <f>IF([1]主干线!S8246="","",[1]主干线!S8246)</f>
        <v/>
      </c>
      <c r="F8246" t="str">
        <f>IF([1]主干线!G8246="","",[1]主干线!G8246)</f>
        <v/>
      </c>
      <c r="G8246" t="str">
        <f>IF([1]主干线!H8246="","",[1]主干线!H8246)</f>
        <v/>
      </c>
    </row>
    <row r="8247" spans="1:7" x14ac:dyDescent="0.15">
      <c r="A8247" t="str">
        <f>IF([1]主干线!A8247="","",[1]主干线!A8247)</f>
        <v/>
      </c>
      <c r="B8247" t="str">
        <f>IF([1]主干线!B8247="","",[1]主干线!B8247)</f>
        <v/>
      </c>
      <c r="C8247" t="str">
        <f>IF([1]主干线!C8247="","",[1]主干线!C8247)</f>
        <v/>
      </c>
      <c r="D8247" t="str">
        <f>IF([1]主干线!R8247="","",[1]主干线!R8247)</f>
        <v/>
      </c>
      <c r="E8247" t="str">
        <f>IF([1]主干线!S8247="","",[1]主干线!S8247)</f>
        <v/>
      </c>
      <c r="F8247" t="str">
        <f>IF([1]主干线!G8247="","",[1]主干线!G8247)</f>
        <v/>
      </c>
      <c r="G8247" t="str">
        <f>IF([1]主干线!H8247="","",[1]主干线!H8247)</f>
        <v/>
      </c>
    </row>
    <row r="8248" spans="1:7" x14ac:dyDescent="0.15">
      <c r="A8248" t="str">
        <f>IF([1]主干线!A8248="","",[1]主干线!A8248)</f>
        <v/>
      </c>
      <c r="B8248" t="str">
        <f>IF([1]主干线!B8248="","",[1]主干线!B8248)</f>
        <v/>
      </c>
      <c r="C8248" t="str">
        <f>IF([1]主干线!C8248="","",[1]主干线!C8248)</f>
        <v/>
      </c>
      <c r="D8248" t="str">
        <f>IF([1]主干线!R8248="","",[1]主干线!R8248)</f>
        <v/>
      </c>
      <c r="E8248" t="str">
        <f>IF([1]主干线!S8248="","",[1]主干线!S8248)</f>
        <v/>
      </c>
      <c r="F8248" t="str">
        <f>IF([1]主干线!G8248="","",[1]主干线!G8248)</f>
        <v/>
      </c>
      <c r="G8248" t="str">
        <f>IF([1]主干线!H8248="","",[1]主干线!H8248)</f>
        <v/>
      </c>
    </row>
    <row r="8249" spans="1:7" x14ac:dyDescent="0.15">
      <c r="A8249" t="str">
        <f>IF([1]主干线!A8249="","",[1]主干线!A8249)</f>
        <v/>
      </c>
      <c r="B8249" t="str">
        <f>IF([1]主干线!B8249="","",[1]主干线!B8249)</f>
        <v/>
      </c>
      <c r="C8249" t="str">
        <f>IF([1]主干线!C8249="","",[1]主干线!C8249)</f>
        <v/>
      </c>
      <c r="D8249" t="str">
        <f>IF([1]主干线!R8249="","",[1]主干线!R8249)</f>
        <v/>
      </c>
      <c r="E8249" t="str">
        <f>IF([1]主干线!S8249="","",[1]主干线!S8249)</f>
        <v/>
      </c>
      <c r="F8249" t="str">
        <f>IF([1]主干线!G8249="","",[1]主干线!G8249)</f>
        <v/>
      </c>
      <c r="G8249" t="str">
        <f>IF([1]主干线!H8249="","",[1]主干线!H8249)</f>
        <v/>
      </c>
    </row>
    <row r="8250" spans="1:7" x14ac:dyDescent="0.15">
      <c r="A8250" t="str">
        <f>IF([1]主干线!A8250="","",[1]主干线!A8250)</f>
        <v/>
      </c>
      <c r="B8250" t="str">
        <f>IF([1]主干线!B8250="","",[1]主干线!B8250)</f>
        <v/>
      </c>
      <c r="C8250" t="str">
        <f>IF([1]主干线!C8250="","",[1]主干线!C8250)</f>
        <v/>
      </c>
      <c r="D8250" t="str">
        <f>IF([1]主干线!R8250="","",[1]主干线!R8250)</f>
        <v/>
      </c>
      <c r="E8250" t="str">
        <f>IF([1]主干线!S8250="","",[1]主干线!S8250)</f>
        <v/>
      </c>
      <c r="F8250" t="str">
        <f>IF([1]主干线!G8250="","",[1]主干线!G8250)</f>
        <v/>
      </c>
      <c r="G8250" t="str">
        <f>IF([1]主干线!H8250="","",[1]主干线!H8250)</f>
        <v/>
      </c>
    </row>
    <row r="8251" spans="1:7" x14ac:dyDescent="0.15">
      <c r="A8251" t="str">
        <f>IF([1]主干线!A8251="","",[1]主干线!A8251)</f>
        <v/>
      </c>
      <c r="B8251" t="str">
        <f>IF([1]主干线!B8251="","",[1]主干线!B8251)</f>
        <v/>
      </c>
      <c r="C8251" t="str">
        <f>IF([1]主干线!C8251="","",[1]主干线!C8251)</f>
        <v/>
      </c>
      <c r="D8251" t="str">
        <f>IF([1]主干线!R8251="","",[1]主干线!R8251)</f>
        <v/>
      </c>
      <c r="E8251" t="str">
        <f>IF([1]主干线!S8251="","",[1]主干线!S8251)</f>
        <v/>
      </c>
      <c r="F8251" t="str">
        <f>IF([1]主干线!G8251="","",[1]主干线!G8251)</f>
        <v/>
      </c>
      <c r="G8251" t="str">
        <f>IF([1]主干线!H8251="","",[1]主干线!H8251)</f>
        <v/>
      </c>
    </row>
    <row r="8252" spans="1:7" x14ac:dyDescent="0.15">
      <c r="A8252" t="str">
        <f>IF([1]主干线!A8252="","",[1]主干线!A8252)</f>
        <v/>
      </c>
      <c r="B8252" t="str">
        <f>IF([1]主干线!B8252="","",[1]主干线!B8252)</f>
        <v/>
      </c>
      <c r="C8252" t="str">
        <f>IF([1]主干线!C8252="","",[1]主干线!C8252)</f>
        <v/>
      </c>
      <c r="D8252" t="str">
        <f>IF([1]主干线!R8252="","",[1]主干线!R8252)</f>
        <v/>
      </c>
      <c r="E8252" t="str">
        <f>IF([1]主干线!S8252="","",[1]主干线!S8252)</f>
        <v/>
      </c>
      <c r="F8252" t="str">
        <f>IF([1]主干线!G8252="","",[1]主干线!G8252)</f>
        <v/>
      </c>
      <c r="G8252" t="str">
        <f>IF([1]主干线!H8252="","",[1]主干线!H8252)</f>
        <v/>
      </c>
    </row>
    <row r="8253" spans="1:7" x14ac:dyDescent="0.15">
      <c r="A8253" t="str">
        <f>IF([1]主干线!A8253="","",[1]主干线!A8253)</f>
        <v/>
      </c>
      <c r="B8253" t="str">
        <f>IF([1]主干线!B8253="","",[1]主干线!B8253)</f>
        <v/>
      </c>
      <c r="C8253" t="str">
        <f>IF([1]主干线!C8253="","",[1]主干线!C8253)</f>
        <v/>
      </c>
      <c r="D8253" t="str">
        <f>IF([1]主干线!R8253="","",[1]主干线!R8253)</f>
        <v/>
      </c>
      <c r="E8253" t="str">
        <f>IF([1]主干线!S8253="","",[1]主干线!S8253)</f>
        <v/>
      </c>
      <c r="F8253" t="str">
        <f>IF([1]主干线!G8253="","",[1]主干线!G8253)</f>
        <v/>
      </c>
      <c r="G8253" t="str">
        <f>IF([1]主干线!H8253="","",[1]主干线!H8253)</f>
        <v/>
      </c>
    </row>
    <row r="8254" spans="1:7" x14ac:dyDescent="0.15">
      <c r="A8254" t="str">
        <f>IF([1]主干线!A8254="","",[1]主干线!A8254)</f>
        <v/>
      </c>
      <c r="B8254" t="str">
        <f>IF([1]主干线!B8254="","",[1]主干线!B8254)</f>
        <v/>
      </c>
      <c r="C8254" t="str">
        <f>IF([1]主干线!C8254="","",[1]主干线!C8254)</f>
        <v/>
      </c>
      <c r="D8254" t="str">
        <f>IF([1]主干线!R8254="","",[1]主干线!R8254)</f>
        <v/>
      </c>
      <c r="E8254" t="str">
        <f>IF([1]主干线!S8254="","",[1]主干线!S8254)</f>
        <v/>
      </c>
      <c r="F8254" t="str">
        <f>IF([1]主干线!G8254="","",[1]主干线!G8254)</f>
        <v/>
      </c>
      <c r="G8254" t="str">
        <f>IF([1]主干线!H8254="","",[1]主干线!H8254)</f>
        <v/>
      </c>
    </row>
    <row r="8255" spans="1:7" x14ac:dyDescent="0.15">
      <c r="A8255" t="str">
        <f>IF([1]主干线!A8255="","",[1]主干线!A8255)</f>
        <v/>
      </c>
      <c r="B8255" t="str">
        <f>IF([1]主干线!B8255="","",[1]主干线!B8255)</f>
        <v/>
      </c>
      <c r="C8255" t="str">
        <f>IF([1]主干线!C8255="","",[1]主干线!C8255)</f>
        <v/>
      </c>
      <c r="D8255" t="str">
        <f>IF([1]主干线!R8255="","",[1]主干线!R8255)</f>
        <v/>
      </c>
      <c r="E8255" t="str">
        <f>IF([1]主干线!S8255="","",[1]主干线!S8255)</f>
        <v/>
      </c>
      <c r="F8255" t="str">
        <f>IF([1]主干线!G8255="","",[1]主干线!G8255)</f>
        <v/>
      </c>
      <c r="G8255" t="str">
        <f>IF([1]主干线!H8255="","",[1]主干线!H8255)</f>
        <v/>
      </c>
    </row>
    <row r="8256" spans="1:7" x14ac:dyDescent="0.15">
      <c r="A8256" t="str">
        <f>IF([1]主干线!A8256="","",[1]主干线!A8256)</f>
        <v/>
      </c>
      <c r="B8256" t="str">
        <f>IF([1]主干线!B8256="","",[1]主干线!B8256)</f>
        <v/>
      </c>
      <c r="C8256" t="str">
        <f>IF([1]主干线!C8256="","",[1]主干线!C8256)</f>
        <v/>
      </c>
      <c r="D8256" t="str">
        <f>IF([1]主干线!R8256="","",[1]主干线!R8256)</f>
        <v/>
      </c>
      <c r="E8256" t="str">
        <f>IF([1]主干线!S8256="","",[1]主干线!S8256)</f>
        <v/>
      </c>
      <c r="F8256" t="str">
        <f>IF([1]主干线!G8256="","",[1]主干线!G8256)</f>
        <v/>
      </c>
      <c r="G8256" t="str">
        <f>IF([1]主干线!H8256="","",[1]主干线!H8256)</f>
        <v/>
      </c>
    </row>
    <row r="8257" spans="1:7" x14ac:dyDescent="0.15">
      <c r="A8257" t="str">
        <f>IF([1]主干线!A8257="","",[1]主干线!A8257)</f>
        <v/>
      </c>
      <c r="B8257" t="str">
        <f>IF([1]主干线!B8257="","",[1]主干线!B8257)</f>
        <v/>
      </c>
      <c r="C8257" t="str">
        <f>IF([1]主干线!C8257="","",[1]主干线!C8257)</f>
        <v/>
      </c>
      <c r="D8257" t="str">
        <f>IF([1]主干线!R8257="","",[1]主干线!R8257)</f>
        <v/>
      </c>
      <c r="E8257" t="str">
        <f>IF([1]主干线!S8257="","",[1]主干线!S8257)</f>
        <v/>
      </c>
      <c r="F8257" t="str">
        <f>IF([1]主干线!G8257="","",[1]主干线!G8257)</f>
        <v/>
      </c>
      <c r="G8257" t="str">
        <f>IF([1]主干线!H8257="","",[1]主干线!H8257)</f>
        <v/>
      </c>
    </row>
    <row r="8258" spans="1:7" x14ac:dyDescent="0.15">
      <c r="A8258" t="str">
        <f>IF([1]主干线!A8258="","",[1]主干线!A8258)</f>
        <v/>
      </c>
      <c r="B8258" t="str">
        <f>IF([1]主干线!B8258="","",[1]主干线!B8258)</f>
        <v/>
      </c>
      <c r="C8258" t="str">
        <f>IF([1]主干线!C8258="","",[1]主干线!C8258)</f>
        <v/>
      </c>
      <c r="D8258" t="str">
        <f>IF([1]主干线!R8258="","",[1]主干线!R8258)</f>
        <v/>
      </c>
      <c r="E8258" t="str">
        <f>IF([1]主干线!S8258="","",[1]主干线!S8258)</f>
        <v/>
      </c>
      <c r="F8258" t="str">
        <f>IF([1]主干线!G8258="","",[1]主干线!G8258)</f>
        <v/>
      </c>
      <c r="G8258" t="str">
        <f>IF([1]主干线!H8258="","",[1]主干线!H8258)</f>
        <v/>
      </c>
    </row>
    <row r="8259" spans="1:7" x14ac:dyDescent="0.15">
      <c r="A8259" t="str">
        <f>IF([1]主干线!A8259="","",[1]主干线!A8259)</f>
        <v/>
      </c>
      <c r="B8259" t="str">
        <f>IF([1]主干线!B8259="","",[1]主干线!B8259)</f>
        <v/>
      </c>
      <c r="C8259" t="str">
        <f>IF([1]主干线!C8259="","",[1]主干线!C8259)</f>
        <v/>
      </c>
      <c r="D8259" t="str">
        <f>IF([1]主干线!R8259="","",[1]主干线!R8259)</f>
        <v/>
      </c>
      <c r="E8259" t="str">
        <f>IF([1]主干线!S8259="","",[1]主干线!S8259)</f>
        <v/>
      </c>
      <c r="F8259" t="str">
        <f>IF([1]主干线!G8259="","",[1]主干线!G8259)</f>
        <v/>
      </c>
      <c r="G8259" t="str">
        <f>IF([1]主干线!H8259="","",[1]主干线!H8259)</f>
        <v/>
      </c>
    </row>
    <row r="8260" spans="1:7" x14ac:dyDescent="0.15">
      <c r="A8260" t="str">
        <f>IF([1]主干线!A8260="","",[1]主干线!A8260)</f>
        <v/>
      </c>
      <c r="B8260" t="str">
        <f>IF([1]主干线!B8260="","",[1]主干线!B8260)</f>
        <v/>
      </c>
      <c r="C8260" t="str">
        <f>IF([1]主干线!C8260="","",[1]主干线!C8260)</f>
        <v/>
      </c>
      <c r="D8260" t="str">
        <f>IF([1]主干线!R8260="","",[1]主干线!R8260)</f>
        <v/>
      </c>
      <c r="E8260" t="str">
        <f>IF([1]主干线!S8260="","",[1]主干线!S8260)</f>
        <v/>
      </c>
      <c r="F8260" t="str">
        <f>IF([1]主干线!G8260="","",[1]主干线!G8260)</f>
        <v/>
      </c>
      <c r="G8260" t="str">
        <f>IF([1]主干线!H8260="","",[1]主干线!H8260)</f>
        <v/>
      </c>
    </row>
    <row r="8261" spans="1:7" x14ac:dyDescent="0.15">
      <c r="A8261" t="str">
        <f>IF([1]主干线!A8261="","",[1]主干线!A8261)</f>
        <v/>
      </c>
      <c r="B8261" t="str">
        <f>IF([1]主干线!B8261="","",[1]主干线!B8261)</f>
        <v/>
      </c>
      <c r="C8261" t="str">
        <f>IF([1]主干线!C8261="","",[1]主干线!C8261)</f>
        <v/>
      </c>
      <c r="D8261" t="str">
        <f>IF([1]主干线!R8261="","",[1]主干线!R8261)</f>
        <v/>
      </c>
      <c r="E8261" t="str">
        <f>IF([1]主干线!S8261="","",[1]主干线!S8261)</f>
        <v/>
      </c>
      <c r="F8261" t="str">
        <f>IF([1]主干线!G8261="","",[1]主干线!G8261)</f>
        <v/>
      </c>
      <c r="G8261" t="str">
        <f>IF([1]主干线!H8261="","",[1]主干线!H8261)</f>
        <v/>
      </c>
    </row>
    <row r="8262" spans="1:7" x14ac:dyDescent="0.15">
      <c r="A8262" t="str">
        <f>IF([1]主干线!A8262="","",[1]主干线!A8262)</f>
        <v/>
      </c>
      <c r="B8262" t="str">
        <f>IF([1]主干线!B8262="","",[1]主干线!B8262)</f>
        <v/>
      </c>
      <c r="C8262" t="str">
        <f>IF([1]主干线!C8262="","",[1]主干线!C8262)</f>
        <v/>
      </c>
      <c r="D8262" t="str">
        <f>IF([1]主干线!R8262="","",[1]主干线!R8262)</f>
        <v/>
      </c>
      <c r="E8262" t="str">
        <f>IF([1]主干线!S8262="","",[1]主干线!S8262)</f>
        <v/>
      </c>
      <c r="F8262" t="str">
        <f>IF([1]主干线!G8262="","",[1]主干线!G8262)</f>
        <v/>
      </c>
      <c r="G8262" t="str">
        <f>IF([1]主干线!H8262="","",[1]主干线!H8262)</f>
        <v/>
      </c>
    </row>
    <row r="8263" spans="1:7" x14ac:dyDescent="0.15">
      <c r="A8263" t="str">
        <f>IF([1]主干线!A8263="","",[1]主干线!A8263)</f>
        <v/>
      </c>
      <c r="B8263" t="str">
        <f>IF([1]主干线!B8263="","",[1]主干线!B8263)</f>
        <v/>
      </c>
      <c r="C8263" t="str">
        <f>IF([1]主干线!C8263="","",[1]主干线!C8263)</f>
        <v/>
      </c>
      <c r="D8263" t="str">
        <f>IF([1]主干线!R8263="","",[1]主干线!R8263)</f>
        <v/>
      </c>
      <c r="E8263" t="str">
        <f>IF([1]主干线!S8263="","",[1]主干线!S8263)</f>
        <v/>
      </c>
      <c r="F8263" t="str">
        <f>IF([1]主干线!G8263="","",[1]主干线!G8263)</f>
        <v/>
      </c>
      <c r="G8263" t="str">
        <f>IF([1]主干线!H8263="","",[1]主干线!H8263)</f>
        <v/>
      </c>
    </row>
    <row r="8264" spans="1:7" x14ac:dyDescent="0.15">
      <c r="A8264" t="str">
        <f>IF([1]主干线!A8264="","",[1]主干线!A8264)</f>
        <v/>
      </c>
      <c r="B8264" t="str">
        <f>IF([1]主干线!B8264="","",[1]主干线!B8264)</f>
        <v/>
      </c>
      <c r="C8264" t="str">
        <f>IF([1]主干线!C8264="","",[1]主干线!C8264)</f>
        <v/>
      </c>
      <c r="D8264" t="str">
        <f>IF([1]主干线!R8264="","",[1]主干线!R8264)</f>
        <v/>
      </c>
      <c r="E8264" t="str">
        <f>IF([1]主干线!S8264="","",[1]主干线!S8264)</f>
        <v/>
      </c>
      <c r="F8264" t="str">
        <f>IF([1]主干线!G8264="","",[1]主干线!G8264)</f>
        <v/>
      </c>
      <c r="G8264" t="str">
        <f>IF([1]主干线!H8264="","",[1]主干线!H8264)</f>
        <v/>
      </c>
    </row>
    <row r="8265" spans="1:7" x14ac:dyDescent="0.15">
      <c r="A8265" t="str">
        <f>IF([1]主干线!A8265="","",[1]主干线!A8265)</f>
        <v/>
      </c>
      <c r="B8265" t="str">
        <f>IF([1]主干线!B8265="","",[1]主干线!B8265)</f>
        <v/>
      </c>
      <c r="C8265" t="str">
        <f>IF([1]主干线!C8265="","",[1]主干线!C8265)</f>
        <v/>
      </c>
      <c r="D8265" t="str">
        <f>IF([1]主干线!R8265="","",[1]主干线!R8265)</f>
        <v/>
      </c>
      <c r="E8265" t="str">
        <f>IF([1]主干线!S8265="","",[1]主干线!S8265)</f>
        <v/>
      </c>
      <c r="F8265" t="str">
        <f>IF([1]主干线!G8265="","",[1]主干线!G8265)</f>
        <v/>
      </c>
      <c r="G8265" t="str">
        <f>IF([1]主干线!H8265="","",[1]主干线!H8265)</f>
        <v/>
      </c>
    </row>
    <row r="8266" spans="1:7" x14ac:dyDescent="0.15">
      <c r="A8266" t="str">
        <f>IF([1]主干线!A8266="","",[1]主干线!A8266)</f>
        <v/>
      </c>
      <c r="B8266" t="str">
        <f>IF([1]主干线!B8266="","",[1]主干线!B8266)</f>
        <v/>
      </c>
      <c r="C8266" t="str">
        <f>IF([1]主干线!C8266="","",[1]主干线!C8266)</f>
        <v/>
      </c>
      <c r="D8266" t="str">
        <f>IF([1]主干线!R8266="","",[1]主干线!R8266)</f>
        <v/>
      </c>
      <c r="E8266" t="str">
        <f>IF([1]主干线!S8266="","",[1]主干线!S8266)</f>
        <v/>
      </c>
      <c r="F8266" t="str">
        <f>IF([1]主干线!G8266="","",[1]主干线!G8266)</f>
        <v/>
      </c>
      <c r="G8266" t="str">
        <f>IF([1]主干线!H8266="","",[1]主干线!H8266)</f>
        <v/>
      </c>
    </row>
    <row r="8267" spans="1:7" x14ac:dyDescent="0.15">
      <c r="A8267" t="str">
        <f>IF([1]主干线!A8267="","",[1]主干线!A8267)</f>
        <v/>
      </c>
      <c r="B8267" t="str">
        <f>IF([1]主干线!B8267="","",[1]主干线!B8267)</f>
        <v/>
      </c>
      <c r="C8267" t="str">
        <f>IF([1]主干线!C8267="","",[1]主干线!C8267)</f>
        <v/>
      </c>
      <c r="D8267" t="str">
        <f>IF([1]主干线!R8267="","",[1]主干线!R8267)</f>
        <v/>
      </c>
      <c r="E8267" t="str">
        <f>IF([1]主干线!S8267="","",[1]主干线!S8267)</f>
        <v/>
      </c>
      <c r="F8267" t="str">
        <f>IF([1]主干线!G8267="","",[1]主干线!G8267)</f>
        <v/>
      </c>
      <c r="G8267" t="str">
        <f>IF([1]主干线!H8267="","",[1]主干线!H8267)</f>
        <v/>
      </c>
    </row>
    <row r="8268" spans="1:7" x14ac:dyDescent="0.15">
      <c r="A8268" t="str">
        <f>IF([1]主干线!A8268="","",[1]主干线!A8268)</f>
        <v/>
      </c>
      <c r="B8268" t="str">
        <f>IF([1]主干线!B8268="","",[1]主干线!B8268)</f>
        <v/>
      </c>
      <c r="C8268" t="str">
        <f>IF([1]主干线!C8268="","",[1]主干线!C8268)</f>
        <v/>
      </c>
      <c r="D8268" t="str">
        <f>IF([1]主干线!R8268="","",[1]主干线!R8268)</f>
        <v/>
      </c>
      <c r="E8268" t="str">
        <f>IF([1]主干线!S8268="","",[1]主干线!S8268)</f>
        <v/>
      </c>
      <c r="F8268" t="str">
        <f>IF([1]主干线!G8268="","",[1]主干线!G8268)</f>
        <v/>
      </c>
      <c r="G8268" t="str">
        <f>IF([1]主干线!H8268="","",[1]主干线!H8268)</f>
        <v/>
      </c>
    </row>
    <row r="8269" spans="1:7" x14ac:dyDescent="0.15">
      <c r="A8269" t="str">
        <f>IF([1]主干线!A8269="","",[1]主干线!A8269)</f>
        <v/>
      </c>
      <c r="B8269" t="str">
        <f>IF([1]主干线!B8269="","",[1]主干线!B8269)</f>
        <v/>
      </c>
      <c r="C8269" t="str">
        <f>IF([1]主干线!C8269="","",[1]主干线!C8269)</f>
        <v/>
      </c>
      <c r="D8269" t="str">
        <f>IF([1]主干线!R8269="","",[1]主干线!R8269)</f>
        <v/>
      </c>
      <c r="E8269" t="str">
        <f>IF([1]主干线!S8269="","",[1]主干线!S8269)</f>
        <v/>
      </c>
      <c r="F8269" t="str">
        <f>IF([1]主干线!G8269="","",[1]主干线!G8269)</f>
        <v/>
      </c>
      <c r="G8269" t="str">
        <f>IF([1]主干线!H8269="","",[1]主干线!H8269)</f>
        <v/>
      </c>
    </row>
    <row r="8270" spans="1:7" x14ac:dyDescent="0.15">
      <c r="A8270" t="str">
        <f>IF([1]主干线!A8270="","",[1]主干线!A8270)</f>
        <v/>
      </c>
      <c r="B8270" t="str">
        <f>IF([1]主干线!B8270="","",[1]主干线!B8270)</f>
        <v/>
      </c>
      <c r="C8270" t="str">
        <f>IF([1]主干线!C8270="","",[1]主干线!C8270)</f>
        <v/>
      </c>
      <c r="D8270" t="str">
        <f>IF([1]主干线!R8270="","",[1]主干线!R8270)</f>
        <v/>
      </c>
      <c r="E8270" t="str">
        <f>IF([1]主干线!S8270="","",[1]主干线!S8270)</f>
        <v/>
      </c>
      <c r="F8270" t="str">
        <f>IF([1]主干线!G8270="","",[1]主干线!G8270)</f>
        <v/>
      </c>
      <c r="G8270" t="str">
        <f>IF([1]主干线!H8270="","",[1]主干线!H8270)</f>
        <v/>
      </c>
    </row>
    <row r="8271" spans="1:7" x14ac:dyDescent="0.15">
      <c r="A8271" t="str">
        <f>IF([1]主干线!A8271="","",[1]主干线!A8271)</f>
        <v/>
      </c>
      <c r="B8271" t="str">
        <f>IF([1]主干线!B8271="","",[1]主干线!B8271)</f>
        <v/>
      </c>
      <c r="C8271" t="str">
        <f>IF([1]主干线!C8271="","",[1]主干线!C8271)</f>
        <v/>
      </c>
      <c r="D8271" t="str">
        <f>IF([1]主干线!R8271="","",[1]主干线!R8271)</f>
        <v/>
      </c>
      <c r="E8271" t="str">
        <f>IF([1]主干线!S8271="","",[1]主干线!S8271)</f>
        <v/>
      </c>
      <c r="F8271" t="str">
        <f>IF([1]主干线!G8271="","",[1]主干线!G8271)</f>
        <v/>
      </c>
      <c r="G8271" t="str">
        <f>IF([1]主干线!H8271="","",[1]主干线!H8271)</f>
        <v/>
      </c>
    </row>
    <row r="8272" spans="1:7" x14ac:dyDescent="0.15">
      <c r="A8272" t="str">
        <f>IF([1]主干线!A8272="","",[1]主干线!A8272)</f>
        <v/>
      </c>
      <c r="B8272" t="str">
        <f>IF([1]主干线!B8272="","",[1]主干线!B8272)</f>
        <v/>
      </c>
      <c r="C8272" t="str">
        <f>IF([1]主干线!C8272="","",[1]主干线!C8272)</f>
        <v/>
      </c>
      <c r="D8272" t="str">
        <f>IF([1]主干线!R8272="","",[1]主干线!R8272)</f>
        <v/>
      </c>
      <c r="E8272" t="str">
        <f>IF([1]主干线!S8272="","",[1]主干线!S8272)</f>
        <v/>
      </c>
      <c r="F8272" t="str">
        <f>IF([1]主干线!G8272="","",[1]主干线!G8272)</f>
        <v/>
      </c>
      <c r="G8272" t="str">
        <f>IF([1]主干线!H8272="","",[1]主干线!H8272)</f>
        <v/>
      </c>
    </row>
    <row r="8273" spans="1:7" x14ac:dyDescent="0.15">
      <c r="A8273" t="str">
        <f>IF([1]主干线!A8273="","",[1]主干线!A8273)</f>
        <v/>
      </c>
      <c r="B8273" t="str">
        <f>IF([1]主干线!B8273="","",[1]主干线!B8273)</f>
        <v/>
      </c>
      <c r="C8273" t="str">
        <f>IF([1]主干线!C8273="","",[1]主干线!C8273)</f>
        <v/>
      </c>
      <c r="D8273" t="str">
        <f>IF([1]主干线!R8273="","",[1]主干线!R8273)</f>
        <v/>
      </c>
      <c r="E8273" t="str">
        <f>IF([1]主干线!S8273="","",[1]主干线!S8273)</f>
        <v/>
      </c>
      <c r="F8273" t="str">
        <f>IF([1]主干线!G8273="","",[1]主干线!G8273)</f>
        <v/>
      </c>
      <c r="G8273" t="str">
        <f>IF([1]主干线!H8273="","",[1]主干线!H8273)</f>
        <v/>
      </c>
    </row>
    <row r="8274" spans="1:7" x14ac:dyDescent="0.15">
      <c r="A8274" t="str">
        <f>IF([1]主干线!A8274="","",[1]主干线!A8274)</f>
        <v/>
      </c>
      <c r="B8274" t="str">
        <f>IF([1]主干线!B8274="","",[1]主干线!B8274)</f>
        <v/>
      </c>
      <c r="C8274" t="str">
        <f>IF([1]主干线!C8274="","",[1]主干线!C8274)</f>
        <v/>
      </c>
      <c r="D8274" t="str">
        <f>IF([1]主干线!R8274="","",[1]主干线!R8274)</f>
        <v/>
      </c>
      <c r="E8274" t="str">
        <f>IF([1]主干线!S8274="","",[1]主干线!S8274)</f>
        <v/>
      </c>
      <c r="F8274" t="str">
        <f>IF([1]主干线!G8274="","",[1]主干线!G8274)</f>
        <v/>
      </c>
      <c r="G8274" t="str">
        <f>IF([1]主干线!H8274="","",[1]主干线!H8274)</f>
        <v/>
      </c>
    </row>
    <row r="8275" spans="1:7" x14ac:dyDescent="0.15">
      <c r="A8275" t="str">
        <f>IF([1]主干线!A8275="","",[1]主干线!A8275)</f>
        <v/>
      </c>
      <c r="B8275" t="str">
        <f>IF([1]主干线!B8275="","",[1]主干线!B8275)</f>
        <v/>
      </c>
      <c r="C8275" t="str">
        <f>IF([1]主干线!C8275="","",[1]主干线!C8275)</f>
        <v/>
      </c>
      <c r="D8275" t="str">
        <f>IF([1]主干线!R8275="","",[1]主干线!R8275)</f>
        <v/>
      </c>
      <c r="E8275" t="str">
        <f>IF([1]主干线!S8275="","",[1]主干线!S8275)</f>
        <v/>
      </c>
      <c r="F8275" t="str">
        <f>IF([1]主干线!G8275="","",[1]主干线!G8275)</f>
        <v/>
      </c>
      <c r="G8275" t="str">
        <f>IF([1]主干线!H8275="","",[1]主干线!H8275)</f>
        <v/>
      </c>
    </row>
    <row r="8276" spans="1:7" x14ac:dyDescent="0.15">
      <c r="A8276" t="str">
        <f>IF([1]主干线!A8276="","",[1]主干线!A8276)</f>
        <v/>
      </c>
      <c r="B8276" t="str">
        <f>IF([1]主干线!B8276="","",[1]主干线!B8276)</f>
        <v/>
      </c>
      <c r="C8276" t="str">
        <f>IF([1]主干线!C8276="","",[1]主干线!C8276)</f>
        <v/>
      </c>
      <c r="D8276" t="str">
        <f>IF([1]主干线!R8276="","",[1]主干线!R8276)</f>
        <v/>
      </c>
      <c r="E8276" t="str">
        <f>IF([1]主干线!S8276="","",[1]主干线!S8276)</f>
        <v/>
      </c>
      <c r="F8276" t="str">
        <f>IF([1]主干线!G8276="","",[1]主干线!G8276)</f>
        <v/>
      </c>
      <c r="G8276" t="str">
        <f>IF([1]主干线!H8276="","",[1]主干线!H8276)</f>
        <v/>
      </c>
    </row>
    <row r="8277" spans="1:7" x14ac:dyDescent="0.15">
      <c r="A8277" t="str">
        <f>IF([1]主干线!A8277="","",[1]主干线!A8277)</f>
        <v/>
      </c>
      <c r="B8277" t="str">
        <f>IF([1]主干线!B8277="","",[1]主干线!B8277)</f>
        <v/>
      </c>
      <c r="C8277" t="str">
        <f>IF([1]主干线!C8277="","",[1]主干线!C8277)</f>
        <v/>
      </c>
      <c r="D8277" t="str">
        <f>IF([1]主干线!R8277="","",[1]主干线!R8277)</f>
        <v/>
      </c>
      <c r="E8277" t="str">
        <f>IF([1]主干线!S8277="","",[1]主干线!S8277)</f>
        <v/>
      </c>
      <c r="F8277" t="str">
        <f>IF([1]主干线!G8277="","",[1]主干线!G8277)</f>
        <v/>
      </c>
      <c r="G8277" t="str">
        <f>IF([1]主干线!H8277="","",[1]主干线!H8277)</f>
        <v/>
      </c>
    </row>
    <row r="8278" spans="1:7" x14ac:dyDescent="0.15">
      <c r="A8278" t="str">
        <f>IF([1]主干线!A8278="","",[1]主干线!A8278)</f>
        <v/>
      </c>
      <c r="B8278" t="str">
        <f>IF([1]主干线!B8278="","",[1]主干线!B8278)</f>
        <v/>
      </c>
      <c r="C8278" t="str">
        <f>IF([1]主干线!C8278="","",[1]主干线!C8278)</f>
        <v/>
      </c>
      <c r="D8278" t="str">
        <f>IF([1]主干线!R8278="","",[1]主干线!R8278)</f>
        <v/>
      </c>
      <c r="E8278" t="str">
        <f>IF([1]主干线!S8278="","",[1]主干线!S8278)</f>
        <v/>
      </c>
      <c r="F8278" t="str">
        <f>IF([1]主干线!G8278="","",[1]主干线!G8278)</f>
        <v/>
      </c>
      <c r="G8278" t="str">
        <f>IF([1]主干线!H8278="","",[1]主干线!H8278)</f>
        <v/>
      </c>
    </row>
    <row r="8279" spans="1:7" x14ac:dyDescent="0.15">
      <c r="A8279" t="str">
        <f>IF([1]主干线!A8279="","",[1]主干线!A8279)</f>
        <v/>
      </c>
      <c r="B8279" t="str">
        <f>IF([1]主干线!B8279="","",[1]主干线!B8279)</f>
        <v/>
      </c>
      <c r="C8279" t="str">
        <f>IF([1]主干线!C8279="","",[1]主干线!C8279)</f>
        <v/>
      </c>
      <c r="D8279" t="str">
        <f>IF([1]主干线!R8279="","",[1]主干线!R8279)</f>
        <v/>
      </c>
      <c r="E8279" t="str">
        <f>IF([1]主干线!S8279="","",[1]主干线!S8279)</f>
        <v/>
      </c>
      <c r="F8279" t="str">
        <f>IF([1]主干线!G8279="","",[1]主干线!G8279)</f>
        <v/>
      </c>
      <c r="G8279" t="str">
        <f>IF([1]主干线!H8279="","",[1]主干线!H8279)</f>
        <v/>
      </c>
    </row>
    <row r="8280" spans="1:7" x14ac:dyDescent="0.15">
      <c r="A8280" t="str">
        <f>IF([1]主干线!A8280="","",[1]主干线!A8280)</f>
        <v/>
      </c>
      <c r="B8280" t="str">
        <f>IF([1]主干线!B8280="","",[1]主干线!B8280)</f>
        <v/>
      </c>
      <c r="C8280" t="str">
        <f>IF([1]主干线!C8280="","",[1]主干线!C8280)</f>
        <v/>
      </c>
      <c r="D8280" t="str">
        <f>IF([1]主干线!R8280="","",[1]主干线!R8280)</f>
        <v/>
      </c>
      <c r="E8280" t="str">
        <f>IF([1]主干线!S8280="","",[1]主干线!S8280)</f>
        <v/>
      </c>
      <c r="F8280" t="str">
        <f>IF([1]主干线!G8280="","",[1]主干线!G8280)</f>
        <v/>
      </c>
      <c r="G8280" t="str">
        <f>IF([1]主干线!H8280="","",[1]主干线!H8280)</f>
        <v/>
      </c>
    </row>
    <row r="8281" spans="1:7" x14ac:dyDescent="0.15">
      <c r="A8281" t="str">
        <f>IF([1]主干线!A8281="","",[1]主干线!A8281)</f>
        <v/>
      </c>
      <c r="B8281" t="str">
        <f>IF([1]主干线!B8281="","",[1]主干线!B8281)</f>
        <v/>
      </c>
      <c r="C8281" t="str">
        <f>IF([1]主干线!C8281="","",[1]主干线!C8281)</f>
        <v/>
      </c>
      <c r="D8281" t="str">
        <f>IF([1]主干线!R8281="","",[1]主干线!R8281)</f>
        <v/>
      </c>
      <c r="E8281" t="str">
        <f>IF([1]主干线!S8281="","",[1]主干线!S8281)</f>
        <v/>
      </c>
      <c r="F8281" t="str">
        <f>IF([1]主干线!G8281="","",[1]主干线!G8281)</f>
        <v/>
      </c>
      <c r="G8281" t="str">
        <f>IF([1]主干线!H8281="","",[1]主干线!H8281)</f>
        <v/>
      </c>
    </row>
    <row r="8282" spans="1:7" x14ac:dyDescent="0.15">
      <c r="A8282" t="str">
        <f>IF([1]主干线!A8282="","",[1]主干线!A8282)</f>
        <v/>
      </c>
      <c r="B8282" t="str">
        <f>IF([1]主干线!B8282="","",[1]主干线!B8282)</f>
        <v/>
      </c>
      <c r="C8282" t="str">
        <f>IF([1]主干线!C8282="","",[1]主干线!C8282)</f>
        <v/>
      </c>
      <c r="D8282" t="str">
        <f>IF([1]主干线!R8282="","",[1]主干线!R8282)</f>
        <v/>
      </c>
      <c r="E8282" t="str">
        <f>IF([1]主干线!S8282="","",[1]主干线!S8282)</f>
        <v/>
      </c>
      <c r="F8282" t="str">
        <f>IF([1]主干线!G8282="","",[1]主干线!G8282)</f>
        <v/>
      </c>
      <c r="G8282" t="str">
        <f>IF([1]主干线!H8282="","",[1]主干线!H8282)</f>
        <v/>
      </c>
    </row>
    <row r="8283" spans="1:7" x14ac:dyDescent="0.15">
      <c r="A8283" t="str">
        <f>IF([1]主干线!A8283="","",[1]主干线!A8283)</f>
        <v/>
      </c>
      <c r="B8283" t="str">
        <f>IF([1]主干线!B8283="","",[1]主干线!B8283)</f>
        <v/>
      </c>
      <c r="C8283" t="str">
        <f>IF([1]主干线!C8283="","",[1]主干线!C8283)</f>
        <v/>
      </c>
      <c r="D8283" t="str">
        <f>IF([1]主干线!R8283="","",[1]主干线!R8283)</f>
        <v/>
      </c>
      <c r="E8283" t="str">
        <f>IF([1]主干线!S8283="","",[1]主干线!S8283)</f>
        <v/>
      </c>
      <c r="F8283" t="str">
        <f>IF([1]主干线!G8283="","",[1]主干线!G8283)</f>
        <v/>
      </c>
      <c r="G8283" t="str">
        <f>IF([1]主干线!H8283="","",[1]主干线!H8283)</f>
        <v/>
      </c>
    </row>
    <row r="8284" spans="1:7" x14ac:dyDescent="0.15">
      <c r="A8284" t="str">
        <f>IF([1]主干线!A8284="","",[1]主干线!A8284)</f>
        <v/>
      </c>
      <c r="B8284" t="str">
        <f>IF([1]主干线!B8284="","",[1]主干线!B8284)</f>
        <v/>
      </c>
      <c r="C8284" t="str">
        <f>IF([1]主干线!C8284="","",[1]主干线!C8284)</f>
        <v/>
      </c>
      <c r="D8284" t="str">
        <f>IF([1]主干线!R8284="","",[1]主干线!R8284)</f>
        <v/>
      </c>
      <c r="E8284" t="str">
        <f>IF([1]主干线!S8284="","",[1]主干线!S8284)</f>
        <v/>
      </c>
      <c r="F8284" t="str">
        <f>IF([1]主干线!G8284="","",[1]主干线!G8284)</f>
        <v/>
      </c>
      <c r="G8284" t="str">
        <f>IF([1]主干线!H8284="","",[1]主干线!H8284)</f>
        <v/>
      </c>
    </row>
    <row r="8285" spans="1:7" x14ac:dyDescent="0.15">
      <c r="A8285" t="str">
        <f>IF([1]主干线!A8285="","",[1]主干线!A8285)</f>
        <v/>
      </c>
      <c r="B8285" t="str">
        <f>IF([1]主干线!B8285="","",[1]主干线!B8285)</f>
        <v/>
      </c>
      <c r="C8285" t="str">
        <f>IF([1]主干线!C8285="","",[1]主干线!C8285)</f>
        <v/>
      </c>
      <c r="D8285" t="str">
        <f>IF([1]主干线!R8285="","",[1]主干线!R8285)</f>
        <v/>
      </c>
      <c r="E8285" t="str">
        <f>IF([1]主干线!S8285="","",[1]主干线!S8285)</f>
        <v/>
      </c>
      <c r="F8285" t="str">
        <f>IF([1]主干线!G8285="","",[1]主干线!G8285)</f>
        <v/>
      </c>
      <c r="G8285" t="str">
        <f>IF([1]主干线!H8285="","",[1]主干线!H8285)</f>
        <v/>
      </c>
    </row>
    <row r="8286" spans="1:7" x14ac:dyDescent="0.15">
      <c r="A8286" t="str">
        <f>IF([1]主干线!A8286="","",[1]主干线!A8286)</f>
        <v/>
      </c>
      <c r="B8286" t="str">
        <f>IF([1]主干线!B8286="","",[1]主干线!B8286)</f>
        <v/>
      </c>
      <c r="C8286" t="str">
        <f>IF([1]主干线!C8286="","",[1]主干线!C8286)</f>
        <v/>
      </c>
      <c r="D8286" t="str">
        <f>IF([1]主干线!R8286="","",[1]主干线!R8286)</f>
        <v/>
      </c>
      <c r="E8286" t="str">
        <f>IF([1]主干线!S8286="","",[1]主干线!S8286)</f>
        <v/>
      </c>
      <c r="F8286" t="str">
        <f>IF([1]主干线!G8286="","",[1]主干线!G8286)</f>
        <v/>
      </c>
      <c r="G8286" t="str">
        <f>IF([1]主干线!H8286="","",[1]主干线!H8286)</f>
        <v/>
      </c>
    </row>
    <row r="8287" spans="1:7" x14ac:dyDescent="0.15">
      <c r="A8287" t="str">
        <f>IF([1]主干线!A8287="","",[1]主干线!A8287)</f>
        <v/>
      </c>
      <c r="B8287" t="str">
        <f>IF([1]主干线!B8287="","",[1]主干线!B8287)</f>
        <v/>
      </c>
      <c r="C8287" t="str">
        <f>IF([1]主干线!C8287="","",[1]主干线!C8287)</f>
        <v/>
      </c>
      <c r="D8287" t="str">
        <f>IF([1]主干线!R8287="","",[1]主干线!R8287)</f>
        <v/>
      </c>
      <c r="E8287" t="str">
        <f>IF([1]主干线!S8287="","",[1]主干线!S8287)</f>
        <v/>
      </c>
      <c r="F8287" t="str">
        <f>IF([1]主干线!G8287="","",[1]主干线!G8287)</f>
        <v/>
      </c>
      <c r="G8287" t="str">
        <f>IF([1]主干线!H8287="","",[1]主干线!H8287)</f>
        <v/>
      </c>
    </row>
    <row r="8288" spans="1:7" x14ac:dyDescent="0.15">
      <c r="A8288" t="str">
        <f>IF([1]主干线!A8288="","",[1]主干线!A8288)</f>
        <v/>
      </c>
      <c r="B8288" t="str">
        <f>IF([1]主干线!B8288="","",[1]主干线!B8288)</f>
        <v/>
      </c>
      <c r="C8288" t="str">
        <f>IF([1]主干线!C8288="","",[1]主干线!C8288)</f>
        <v/>
      </c>
      <c r="D8288" t="str">
        <f>IF([1]主干线!R8288="","",[1]主干线!R8288)</f>
        <v/>
      </c>
      <c r="E8288" t="str">
        <f>IF([1]主干线!S8288="","",[1]主干线!S8288)</f>
        <v/>
      </c>
      <c r="F8288" t="str">
        <f>IF([1]主干线!G8288="","",[1]主干线!G8288)</f>
        <v/>
      </c>
      <c r="G8288" t="str">
        <f>IF([1]主干线!H8288="","",[1]主干线!H8288)</f>
        <v/>
      </c>
    </row>
    <row r="8289" spans="1:7" x14ac:dyDescent="0.15">
      <c r="A8289" t="str">
        <f>IF([1]主干线!A8289="","",[1]主干线!A8289)</f>
        <v/>
      </c>
      <c r="B8289" t="str">
        <f>IF([1]主干线!B8289="","",[1]主干线!B8289)</f>
        <v/>
      </c>
      <c r="C8289" t="str">
        <f>IF([1]主干线!C8289="","",[1]主干线!C8289)</f>
        <v/>
      </c>
      <c r="D8289" t="str">
        <f>IF([1]主干线!R8289="","",[1]主干线!R8289)</f>
        <v/>
      </c>
      <c r="E8289" t="str">
        <f>IF([1]主干线!S8289="","",[1]主干线!S8289)</f>
        <v/>
      </c>
      <c r="F8289" t="str">
        <f>IF([1]主干线!G8289="","",[1]主干线!G8289)</f>
        <v/>
      </c>
      <c r="G8289" t="str">
        <f>IF([1]主干线!H8289="","",[1]主干线!H8289)</f>
        <v/>
      </c>
    </row>
    <row r="8290" spans="1:7" x14ac:dyDescent="0.15">
      <c r="A8290" t="str">
        <f>IF([1]主干线!A8290="","",[1]主干线!A8290)</f>
        <v/>
      </c>
      <c r="B8290" t="str">
        <f>IF([1]主干线!B8290="","",[1]主干线!B8290)</f>
        <v/>
      </c>
      <c r="C8290" t="str">
        <f>IF([1]主干线!C8290="","",[1]主干线!C8290)</f>
        <v/>
      </c>
      <c r="D8290" t="str">
        <f>IF([1]主干线!R8290="","",[1]主干线!R8290)</f>
        <v/>
      </c>
      <c r="E8290" t="str">
        <f>IF([1]主干线!S8290="","",[1]主干线!S8290)</f>
        <v/>
      </c>
      <c r="F8290" t="str">
        <f>IF([1]主干线!G8290="","",[1]主干线!G8290)</f>
        <v/>
      </c>
      <c r="G8290" t="str">
        <f>IF([1]主干线!H8290="","",[1]主干线!H8290)</f>
        <v/>
      </c>
    </row>
    <row r="8291" spans="1:7" x14ac:dyDescent="0.15">
      <c r="A8291" t="str">
        <f>IF([1]主干线!A8291="","",[1]主干线!A8291)</f>
        <v/>
      </c>
      <c r="B8291" t="str">
        <f>IF([1]主干线!B8291="","",[1]主干线!B8291)</f>
        <v/>
      </c>
      <c r="C8291" t="str">
        <f>IF([1]主干线!C8291="","",[1]主干线!C8291)</f>
        <v/>
      </c>
      <c r="D8291" t="str">
        <f>IF([1]主干线!R8291="","",[1]主干线!R8291)</f>
        <v/>
      </c>
      <c r="E8291" t="str">
        <f>IF([1]主干线!S8291="","",[1]主干线!S8291)</f>
        <v/>
      </c>
      <c r="F8291" t="str">
        <f>IF([1]主干线!G8291="","",[1]主干线!G8291)</f>
        <v/>
      </c>
      <c r="G8291" t="str">
        <f>IF([1]主干线!H8291="","",[1]主干线!H8291)</f>
        <v/>
      </c>
    </row>
    <row r="8292" spans="1:7" x14ac:dyDescent="0.15">
      <c r="A8292" t="str">
        <f>IF([1]主干线!A8292="","",[1]主干线!A8292)</f>
        <v/>
      </c>
      <c r="B8292" t="str">
        <f>IF([1]主干线!B8292="","",[1]主干线!B8292)</f>
        <v/>
      </c>
      <c r="C8292" t="str">
        <f>IF([1]主干线!C8292="","",[1]主干线!C8292)</f>
        <v/>
      </c>
      <c r="D8292" t="str">
        <f>IF([1]主干线!R8292="","",[1]主干线!R8292)</f>
        <v/>
      </c>
      <c r="E8292" t="str">
        <f>IF([1]主干线!S8292="","",[1]主干线!S8292)</f>
        <v/>
      </c>
      <c r="F8292" t="str">
        <f>IF([1]主干线!G8292="","",[1]主干线!G8292)</f>
        <v/>
      </c>
      <c r="G8292" t="str">
        <f>IF([1]主干线!H8292="","",[1]主干线!H8292)</f>
        <v/>
      </c>
    </row>
    <row r="8293" spans="1:7" x14ac:dyDescent="0.15">
      <c r="A8293" t="str">
        <f>IF([1]主干线!A8293="","",[1]主干线!A8293)</f>
        <v/>
      </c>
      <c r="B8293" t="str">
        <f>IF([1]主干线!B8293="","",[1]主干线!B8293)</f>
        <v/>
      </c>
      <c r="C8293" t="str">
        <f>IF([1]主干线!C8293="","",[1]主干线!C8293)</f>
        <v/>
      </c>
      <c r="D8293" t="str">
        <f>IF([1]主干线!R8293="","",[1]主干线!R8293)</f>
        <v/>
      </c>
      <c r="E8293" t="str">
        <f>IF([1]主干线!S8293="","",[1]主干线!S8293)</f>
        <v/>
      </c>
      <c r="F8293" t="str">
        <f>IF([1]主干线!G8293="","",[1]主干线!G8293)</f>
        <v/>
      </c>
      <c r="G8293" t="str">
        <f>IF([1]主干线!H8293="","",[1]主干线!H8293)</f>
        <v/>
      </c>
    </row>
    <row r="8294" spans="1:7" x14ac:dyDescent="0.15">
      <c r="A8294" t="str">
        <f>IF([1]主干线!A8294="","",[1]主干线!A8294)</f>
        <v/>
      </c>
      <c r="B8294" t="str">
        <f>IF([1]主干线!B8294="","",[1]主干线!B8294)</f>
        <v/>
      </c>
      <c r="C8294" t="str">
        <f>IF([1]主干线!C8294="","",[1]主干线!C8294)</f>
        <v/>
      </c>
      <c r="D8294" t="str">
        <f>IF([1]主干线!R8294="","",[1]主干线!R8294)</f>
        <v/>
      </c>
      <c r="E8294" t="str">
        <f>IF([1]主干线!S8294="","",[1]主干线!S8294)</f>
        <v/>
      </c>
      <c r="F8294" t="str">
        <f>IF([1]主干线!G8294="","",[1]主干线!G8294)</f>
        <v/>
      </c>
      <c r="G8294" t="str">
        <f>IF([1]主干线!H8294="","",[1]主干线!H8294)</f>
        <v/>
      </c>
    </row>
    <row r="8295" spans="1:7" x14ac:dyDescent="0.15">
      <c r="A8295" t="str">
        <f>IF([1]主干线!A8295="","",[1]主干线!A8295)</f>
        <v/>
      </c>
      <c r="B8295" t="str">
        <f>IF([1]主干线!B8295="","",[1]主干线!B8295)</f>
        <v/>
      </c>
      <c r="C8295" t="str">
        <f>IF([1]主干线!C8295="","",[1]主干线!C8295)</f>
        <v/>
      </c>
      <c r="D8295" t="str">
        <f>IF([1]主干线!R8295="","",[1]主干线!R8295)</f>
        <v/>
      </c>
      <c r="E8295" t="str">
        <f>IF([1]主干线!S8295="","",[1]主干线!S8295)</f>
        <v/>
      </c>
      <c r="F8295" t="str">
        <f>IF([1]主干线!G8295="","",[1]主干线!G8295)</f>
        <v/>
      </c>
      <c r="G8295" t="str">
        <f>IF([1]主干线!H8295="","",[1]主干线!H8295)</f>
        <v/>
      </c>
    </row>
    <row r="8296" spans="1:7" x14ac:dyDescent="0.15">
      <c r="A8296" t="str">
        <f>IF([1]主干线!A8296="","",[1]主干线!A8296)</f>
        <v/>
      </c>
      <c r="B8296" t="str">
        <f>IF([1]主干线!B8296="","",[1]主干线!B8296)</f>
        <v/>
      </c>
      <c r="C8296" t="str">
        <f>IF([1]主干线!C8296="","",[1]主干线!C8296)</f>
        <v/>
      </c>
      <c r="D8296" t="str">
        <f>IF([1]主干线!R8296="","",[1]主干线!R8296)</f>
        <v/>
      </c>
      <c r="E8296" t="str">
        <f>IF([1]主干线!S8296="","",[1]主干线!S8296)</f>
        <v/>
      </c>
      <c r="F8296" t="str">
        <f>IF([1]主干线!G8296="","",[1]主干线!G8296)</f>
        <v/>
      </c>
      <c r="G8296" t="str">
        <f>IF([1]主干线!H8296="","",[1]主干线!H8296)</f>
        <v/>
      </c>
    </row>
    <row r="8297" spans="1:7" x14ac:dyDescent="0.15">
      <c r="A8297" t="str">
        <f>IF([1]主干线!A8297="","",[1]主干线!A8297)</f>
        <v/>
      </c>
      <c r="B8297" t="str">
        <f>IF([1]主干线!B8297="","",[1]主干线!B8297)</f>
        <v/>
      </c>
      <c r="C8297" t="str">
        <f>IF([1]主干线!C8297="","",[1]主干线!C8297)</f>
        <v/>
      </c>
      <c r="D8297" t="str">
        <f>IF([1]主干线!R8297="","",[1]主干线!R8297)</f>
        <v/>
      </c>
      <c r="E8297" t="str">
        <f>IF([1]主干线!S8297="","",[1]主干线!S8297)</f>
        <v/>
      </c>
      <c r="F8297" t="str">
        <f>IF([1]主干线!G8297="","",[1]主干线!G8297)</f>
        <v/>
      </c>
      <c r="G8297" t="str">
        <f>IF([1]主干线!H8297="","",[1]主干线!H8297)</f>
        <v/>
      </c>
    </row>
    <row r="8298" spans="1:7" x14ac:dyDescent="0.15">
      <c r="A8298" t="str">
        <f>IF([1]主干线!A8298="","",[1]主干线!A8298)</f>
        <v/>
      </c>
      <c r="B8298" t="str">
        <f>IF([1]主干线!B8298="","",[1]主干线!B8298)</f>
        <v/>
      </c>
      <c r="C8298" t="str">
        <f>IF([1]主干线!C8298="","",[1]主干线!C8298)</f>
        <v/>
      </c>
      <c r="D8298" t="str">
        <f>IF([1]主干线!R8298="","",[1]主干线!R8298)</f>
        <v/>
      </c>
      <c r="E8298" t="str">
        <f>IF([1]主干线!S8298="","",[1]主干线!S8298)</f>
        <v/>
      </c>
      <c r="F8298" t="str">
        <f>IF([1]主干线!G8298="","",[1]主干线!G8298)</f>
        <v/>
      </c>
      <c r="G8298" t="str">
        <f>IF([1]主干线!H8298="","",[1]主干线!H8298)</f>
        <v/>
      </c>
    </row>
    <row r="8299" spans="1:7" x14ac:dyDescent="0.15">
      <c r="A8299" t="str">
        <f>IF([1]主干线!A8299="","",[1]主干线!A8299)</f>
        <v/>
      </c>
      <c r="B8299" t="str">
        <f>IF([1]主干线!B8299="","",[1]主干线!B8299)</f>
        <v/>
      </c>
      <c r="C8299" t="str">
        <f>IF([1]主干线!C8299="","",[1]主干线!C8299)</f>
        <v/>
      </c>
      <c r="D8299" t="str">
        <f>IF([1]主干线!R8299="","",[1]主干线!R8299)</f>
        <v/>
      </c>
      <c r="E8299" t="str">
        <f>IF([1]主干线!S8299="","",[1]主干线!S8299)</f>
        <v/>
      </c>
      <c r="F8299" t="str">
        <f>IF([1]主干线!G8299="","",[1]主干线!G8299)</f>
        <v/>
      </c>
      <c r="G8299" t="str">
        <f>IF([1]主干线!H8299="","",[1]主干线!H8299)</f>
        <v/>
      </c>
    </row>
    <row r="8300" spans="1:7" x14ac:dyDescent="0.15">
      <c r="A8300" t="str">
        <f>IF([1]主干线!A8300="","",[1]主干线!A8300)</f>
        <v/>
      </c>
      <c r="B8300" t="str">
        <f>IF([1]主干线!B8300="","",[1]主干线!B8300)</f>
        <v/>
      </c>
      <c r="C8300" t="str">
        <f>IF([1]主干线!C8300="","",[1]主干线!C8300)</f>
        <v/>
      </c>
      <c r="D8300" t="str">
        <f>IF([1]主干线!R8300="","",[1]主干线!R8300)</f>
        <v/>
      </c>
      <c r="E8300" t="str">
        <f>IF([1]主干线!S8300="","",[1]主干线!S8300)</f>
        <v/>
      </c>
      <c r="F8300" t="str">
        <f>IF([1]主干线!G8300="","",[1]主干线!G8300)</f>
        <v/>
      </c>
      <c r="G8300" t="str">
        <f>IF([1]主干线!H8300="","",[1]主干线!H8300)</f>
        <v/>
      </c>
    </row>
    <row r="8301" spans="1:7" x14ac:dyDescent="0.15">
      <c r="A8301" t="str">
        <f>IF([1]主干线!A8301="","",[1]主干线!A8301)</f>
        <v/>
      </c>
      <c r="B8301" t="str">
        <f>IF([1]主干线!B8301="","",[1]主干线!B8301)</f>
        <v/>
      </c>
      <c r="C8301" t="str">
        <f>IF([1]主干线!C8301="","",[1]主干线!C8301)</f>
        <v/>
      </c>
      <c r="D8301" t="str">
        <f>IF([1]主干线!R8301="","",[1]主干线!R8301)</f>
        <v/>
      </c>
      <c r="E8301" t="str">
        <f>IF([1]主干线!S8301="","",[1]主干线!S8301)</f>
        <v/>
      </c>
      <c r="F8301" t="str">
        <f>IF([1]主干线!G8301="","",[1]主干线!G8301)</f>
        <v/>
      </c>
      <c r="G8301" t="str">
        <f>IF([1]主干线!H8301="","",[1]主干线!H8301)</f>
        <v/>
      </c>
    </row>
    <row r="8302" spans="1:7" x14ac:dyDescent="0.15">
      <c r="A8302" t="str">
        <f>IF([1]主干线!A8302="","",[1]主干线!A8302)</f>
        <v/>
      </c>
      <c r="B8302" t="str">
        <f>IF([1]主干线!B8302="","",[1]主干线!B8302)</f>
        <v/>
      </c>
      <c r="C8302" t="str">
        <f>IF([1]主干线!C8302="","",[1]主干线!C8302)</f>
        <v/>
      </c>
      <c r="D8302" t="str">
        <f>IF([1]主干线!R8302="","",[1]主干线!R8302)</f>
        <v/>
      </c>
      <c r="E8302" t="str">
        <f>IF([1]主干线!S8302="","",[1]主干线!S8302)</f>
        <v/>
      </c>
      <c r="F8302" t="str">
        <f>IF([1]主干线!G8302="","",[1]主干线!G8302)</f>
        <v/>
      </c>
      <c r="G8302" t="str">
        <f>IF([1]主干线!H8302="","",[1]主干线!H8302)</f>
        <v/>
      </c>
    </row>
    <row r="8303" spans="1:7" x14ac:dyDescent="0.15">
      <c r="A8303" t="str">
        <f>IF([1]主干线!A8303="","",[1]主干线!A8303)</f>
        <v/>
      </c>
      <c r="B8303" t="str">
        <f>IF([1]主干线!B8303="","",[1]主干线!B8303)</f>
        <v/>
      </c>
      <c r="C8303" t="str">
        <f>IF([1]主干线!C8303="","",[1]主干线!C8303)</f>
        <v/>
      </c>
      <c r="D8303" t="str">
        <f>IF([1]主干线!R8303="","",[1]主干线!R8303)</f>
        <v/>
      </c>
      <c r="E8303" t="str">
        <f>IF([1]主干线!S8303="","",[1]主干线!S8303)</f>
        <v/>
      </c>
      <c r="F8303" t="str">
        <f>IF([1]主干线!G8303="","",[1]主干线!G8303)</f>
        <v/>
      </c>
      <c r="G8303" t="str">
        <f>IF([1]主干线!H8303="","",[1]主干线!H8303)</f>
        <v/>
      </c>
    </row>
    <row r="8304" spans="1:7" x14ac:dyDescent="0.15">
      <c r="A8304" t="str">
        <f>IF([1]主干线!A8304="","",[1]主干线!A8304)</f>
        <v/>
      </c>
      <c r="B8304" t="str">
        <f>IF([1]主干线!B8304="","",[1]主干线!B8304)</f>
        <v/>
      </c>
      <c r="C8304" t="str">
        <f>IF([1]主干线!C8304="","",[1]主干线!C8304)</f>
        <v/>
      </c>
      <c r="D8304" t="str">
        <f>IF([1]主干线!R8304="","",[1]主干线!R8304)</f>
        <v/>
      </c>
      <c r="E8304" t="str">
        <f>IF([1]主干线!S8304="","",[1]主干线!S8304)</f>
        <v/>
      </c>
      <c r="F8304" t="str">
        <f>IF([1]主干线!G8304="","",[1]主干线!G8304)</f>
        <v/>
      </c>
      <c r="G8304" t="str">
        <f>IF([1]主干线!H8304="","",[1]主干线!H8304)</f>
        <v/>
      </c>
    </row>
    <row r="8305" spans="1:7" x14ac:dyDescent="0.15">
      <c r="A8305" t="str">
        <f>IF([1]主干线!A8305="","",[1]主干线!A8305)</f>
        <v/>
      </c>
      <c r="B8305" t="str">
        <f>IF([1]主干线!B8305="","",[1]主干线!B8305)</f>
        <v/>
      </c>
      <c r="C8305" t="str">
        <f>IF([1]主干线!C8305="","",[1]主干线!C8305)</f>
        <v/>
      </c>
      <c r="D8305" t="str">
        <f>IF([1]主干线!R8305="","",[1]主干线!R8305)</f>
        <v/>
      </c>
      <c r="E8305" t="str">
        <f>IF([1]主干线!S8305="","",[1]主干线!S8305)</f>
        <v/>
      </c>
      <c r="F8305" t="str">
        <f>IF([1]主干线!G8305="","",[1]主干线!G8305)</f>
        <v/>
      </c>
      <c r="G8305" t="str">
        <f>IF([1]主干线!H8305="","",[1]主干线!H8305)</f>
        <v/>
      </c>
    </row>
    <row r="8306" spans="1:7" x14ac:dyDescent="0.15">
      <c r="A8306" t="str">
        <f>IF([1]主干线!A8306="","",[1]主干线!A8306)</f>
        <v/>
      </c>
      <c r="B8306" t="str">
        <f>IF([1]主干线!B8306="","",[1]主干线!B8306)</f>
        <v/>
      </c>
      <c r="C8306" t="str">
        <f>IF([1]主干线!C8306="","",[1]主干线!C8306)</f>
        <v/>
      </c>
      <c r="D8306" t="str">
        <f>IF([1]主干线!R8306="","",[1]主干线!R8306)</f>
        <v/>
      </c>
      <c r="E8306" t="str">
        <f>IF([1]主干线!S8306="","",[1]主干线!S8306)</f>
        <v/>
      </c>
      <c r="F8306" t="str">
        <f>IF([1]主干线!G8306="","",[1]主干线!G8306)</f>
        <v/>
      </c>
      <c r="G8306" t="str">
        <f>IF([1]主干线!H8306="","",[1]主干线!H8306)</f>
        <v/>
      </c>
    </row>
    <row r="8307" spans="1:7" x14ac:dyDescent="0.15">
      <c r="A8307" t="str">
        <f>IF([1]主干线!A8307="","",[1]主干线!A8307)</f>
        <v/>
      </c>
      <c r="B8307" t="str">
        <f>IF([1]主干线!B8307="","",[1]主干线!B8307)</f>
        <v/>
      </c>
      <c r="C8307" t="str">
        <f>IF([1]主干线!C8307="","",[1]主干线!C8307)</f>
        <v/>
      </c>
      <c r="D8307" t="str">
        <f>IF([1]主干线!R8307="","",[1]主干线!R8307)</f>
        <v/>
      </c>
      <c r="E8307" t="str">
        <f>IF([1]主干线!S8307="","",[1]主干线!S8307)</f>
        <v/>
      </c>
      <c r="F8307" t="str">
        <f>IF([1]主干线!G8307="","",[1]主干线!G8307)</f>
        <v/>
      </c>
      <c r="G8307" t="str">
        <f>IF([1]主干线!H8307="","",[1]主干线!H8307)</f>
        <v/>
      </c>
    </row>
    <row r="8308" spans="1:7" x14ac:dyDescent="0.15">
      <c r="A8308" t="str">
        <f>IF([1]主干线!A8308="","",[1]主干线!A8308)</f>
        <v/>
      </c>
      <c r="B8308" t="str">
        <f>IF([1]主干线!B8308="","",[1]主干线!B8308)</f>
        <v/>
      </c>
      <c r="C8308" t="str">
        <f>IF([1]主干线!C8308="","",[1]主干线!C8308)</f>
        <v/>
      </c>
      <c r="D8308" t="str">
        <f>IF([1]主干线!R8308="","",[1]主干线!R8308)</f>
        <v/>
      </c>
      <c r="E8308" t="str">
        <f>IF([1]主干线!S8308="","",[1]主干线!S8308)</f>
        <v/>
      </c>
      <c r="F8308" t="str">
        <f>IF([1]主干线!G8308="","",[1]主干线!G8308)</f>
        <v/>
      </c>
      <c r="G8308" t="str">
        <f>IF([1]主干线!H8308="","",[1]主干线!H8308)</f>
        <v/>
      </c>
    </row>
    <row r="8309" spans="1:7" x14ac:dyDescent="0.15">
      <c r="A8309" t="str">
        <f>IF([1]主干线!A8309="","",[1]主干线!A8309)</f>
        <v/>
      </c>
      <c r="B8309" t="str">
        <f>IF([1]主干线!B8309="","",[1]主干线!B8309)</f>
        <v/>
      </c>
      <c r="C8309" t="str">
        <f>IF([1]主干线!C8309="","",[1]主干线!C8309)</f>
        <v/>
      </c>
      <c r="D8309" t="str">
        <f>IF([1]主干线!R8309="","",[1]主干线!R8309)</f>
        <v/>
      </c>
      <c r="E8309" t="str">
        <f>IF([1]主干线!S8309="","",[1]主干线!S8309)</f>
        <v/>
      </c>
      <c r="F8309" t="str">
        <f>IF([1]主干线!G8309="","",[1]主干线!G8309)</f>
        <v/>
      </c>
      <c r="G8309" t="str">
        <f>IF([1]主干线!H8309="","",[1]主干线!H8309)</f>
        <v/>
      </c>
    </row>
    <row r="8310" spans="1:7" x14ac:dyDescent="0.15">
      <c r="A8310" t="str">
        <f>IF([1]主干线!A8310="","",[1]主干线!A8310)</f>
        <v/>
      </c>
      <c r="B8310" t="str">
        <f>IF([1]主干线!B8310="","",[1]主干线!B8310)</f>
        <v/>
      </c>
      <c r="C8310" t="str">
        <f>IF([1]主干线!C8310="","",[1]主干线!C8310)</f>
        <v/>
      </c>
      <c r="D8310" t="str">
        <f>IF([1]主干线!R8310="","",[1]主干线!R8310)</f>
        <v/>
      </c>
      <c r="E8310" t="str">
        <f>IF([1]主干线!S8310="","",[1]主干线!S8310)</f>
        <v/>
      </c>
      <c r="F8310" t="str">
        <f>IF([1]主干线!G8310="","",[1]主干线!G8310)</f>
        <v/>
      </c>
      <c r="G8310" t="str">
        <f>IF([1]主干线!H8310="","",[1]主干线!H8310)</f>
        <v/>
      </c>
    </row>
    <row r="8311" spans="1:7" x14ac:dyDescent="0.15">
      <c r="A8311" t="str">
        <f>IF([1]主干线!A8311="","",[1]主干线!A8311)</f>
        <v/>
      </c>
      <c r="B8311" t="str">
        <f>IF([1]主干线!B8311="","",[1]主干线!B8311)</f>
        <v/>
      </c>
      <c r="C8311" t="str">
        <f>IF([1]主干线!C8311="","",[1]主干线!C8311)</f>
        <v/>
      </c>
      <c r="D8311" t="str">
        <f>IF([1]主干线!R8311="","",[1]主干线!R8311)</f>
        <v/>
      </c>
      <c r="E8311" t="str">
        <f>IF([1]主干线!S8311="","",[1]主干线!S8311)</f>
        <v/>
      </c>
      <c r="F8311" t="str">
        <f>IF([1]主干线!G8311="","",[1]主干线!G8311)</f>
        <v/>
      </c>
      <c r="G8311" t="str">
        <f>IF([1]主干线!H8311="","",[1]主干线!H8311)</f>
        <v/>
      </c>
    </row>
    <row r="8312" spans="1:7" x14ac:dyDescent="0.15">
      <c r="A8312" t="str">
        <f>IF([1]主干线!A8312="","",[1]主干线!A8312)</f>
        <v/>
      </c>
      <c r="B8312" t="str">
        <f>IF([1]主干线!B8312="","",[1]主干线!B8312)</f>
        <v/>
      </c>
      <c r="C8312" t="str">
        <f>IF([1]主干线!C8312="","",[1]主干线!C8312)</f>
        <v/>
      </c>
      <c r="D8312" t="str">
        <f>IF([1]主干线!R8312="","",[1]主干线!R8312)</f>
        <v/>
      </c>
      <c r="E8312" t="str">
        <f>IF([1]主干线!S8312="","",[1]主干线!S8312)</f>
        <v/>
      </c>
      <c r="F8312" t="str">
        <f>IF([1]主干线!G8312="","",[1]主干线!G8312)</f>
        <v/>
      </c>
      <c r="G8312" t="str">
        <f>IF([1]主干线!H8312="","",[1]主干线!H8312)</f>
        <v/>
      </c>
    </row>
    <row r="8313" spans="1:7" x14ac:dyDescent="0.15">
      <c r="A8313" t="str">
        <f>IF([1]主干线!A8313="","",[1]主干线!A8313)</f>
        <v/>
      </c>
      <c r="B8313" t="str">
        <f>IF([1]主干线!B8313="","",[1]主干线!B8313)</f>
        <v/>
      </c>
      <c r="C8313" t="str">
        <f>IF([1]主干线!C8313="","",[1]主干线!C8313)</f>
        <v/>
      </c>
      <c r="D8313" t="str">
        <f>IF([1]主干线!R8313="","",[1]主干线!R8313)</f>
        <v/>
      </c>
      <c r="E8313" t="str">
        <f>IF([1]主干线!S8313="","",[1]主干线!S8313)</f>
        <v/>
      </c>
      <c r="F8313" t="str">
        <f>IF([1]主干线!G8313="","",[1]主干线!G8313)</f>
        <v/>
      </c>
      <c r="G8313" t="str">
        <f>IF([1]主干线!H8313="","",[1]主干线!H8313)</f>
        <v/>
      </c>
    </row>
    <row r="8314" spans="1:7" x14ac:dyDescent="0.15">
      <c r="A8314" t="str">
        <f>IF([1]主干线!A8314="","",[1]主干线!A8314)</f>
        <v/>
      </c>
      <c r="B8314" t="str">
        <f>IF([1]主干线!B8314="","",[1]主干线!B8314)</f>
        <v/>
      </c>
      <c r="C8314" t="str">
        <f>IF([1]主干线!C8314="","",[1]主干线!C8314)</f>
        <v/>
      </c>
      <c r="D8314" t="str">
        <f>IF([1]主干线!R8314="","",[1]主干线!R8314)</f>
        <v/>
      </c>
      <c r="E8314" t="str">
        <f>IF([1]主干线!S8314="","",[1]主干线!S8314)</f>
        <v/>
      </c>
      <c r="F8314" t="str">
        <f>IF([1]主干线!G8314="","",[1]主干线!G8314)</f>
        <v/>
      </c>
      <c r="G8314" t="str">
        <f>IF([1]主干线!H8314="","",[1]主干线!H8314)</f>
        <v/>
      </c>
    </row>
    <row r="8315" spans="1:7" x14ac:dyDescent="0.15">
      <c r="A8315" t="str">
        <f>IF([1]主干线!A8315="","",[1]主干线!A8315)</f>
        <v/>
      </c>
      <c r="B8315" t="str">
        <f>IF([1]主干线!B8315="","",[1]主干线!B8315)</f>
        <v/>
      </c>
      <c r="C8315" t="str">
        <f>IF([1]主干线!C8315="","",[1]主干线!C8315)</f>
        <v/>
      </c>
      <c r="D8315" t="str">
        <f>IF([1]主干线!R8315="","",[1]主干线!R8315)</f>
        <v/>
      </c>
      <c r="E8315" t="str">
        <f>IF([1]主干线!S8315="","",[1]主干线!S8315)</f>
        <v/>
      </c>
      <c r="F8315" t="str">
        <f>IF([1]主干线!G8315="","",[1]主干线!G8315)</f>
        <v/>
      </c>
      <c r="G8315" t="str">
        <f>IF([1]主干线!H8315="","",[1]主干线!H8315)</f>
        <v/>
      </c>
    </row>
    <row r="8316" spans="1:7" x14ac:dyDescent="0.15">
      <c r="A8316" t="str">
        <f>IF([1]主干线!A8316="","",[1]主干线!A8316)</f>
        <v/>
      </c>
      <c r="B8316" t="str">
        <f>IF([1]主干线!B8316="","",[1]主干线!B8316)</f>
        <v/>
      </c>
      <c r="C8316" t="str">
        <f>IF([1]主干线!C8316="","",[1]主干线!C8316)</f>
        <v/>
      </c>
      <c r="D8316" t="str">
        <f>IF([1]主干线!R8316="","",[1]主干线!R8316)</f>
        <v/>
      </c>
      <c r="E8316" t="str">
        <f>IF([1]主干线!S8316="","",[1]主干线!S8316)</f>
        <v/>
      </c>
      <c r="F8316" t="str">
        <f>IF([1]主干线!G8316="","",[1]主干线!G8316)</f>
        <v/>
      </c>
      <c r="G8316" t="str">
        <f>IF([1]主干线!H8316="","",[1]主干线!H8316)</f>
        <v/>
      </c>
    </row>
    <row r="8317" spans="1:7" x14ac:dyDescent="0.15">
      <c r="A8317" t="str">
        <f>IF([1]主干线!A8317="","",[1]主干线!A8317)</f>
        <v/>
      </c>
      <c r="B8317" t="str">
        <f>IF([1]主干线!B8317="","",[1]主干线!B8317)</f>
        <v/>
      </c>
      <c r="C8317" t="str">
        <f>IF([1]主干线!C8317="","",[1]主干线!C8317)</f>
        <v/>
      </c>
      <c r="D8317" t="str">
        <f>IF([1]主干线!R8317="","",[1]主干线!R8317)</f>
        <v/>
      </c>
      <c r="E8317" t="str">
        <f>IF([1]主干线!S8317="","",[1]主干线!S8317)</f>
        <v/>
      </c>
      <c r="F8317" t="str">
        <f>IF([1]主干线!G8317="","",[1]主干线!G8317)</f>
        <v/>
      </c>
      <c r="G8317" t="str">
        <f>IF([1]主干线!H8317="","",[1]主干线!H8317)</f>
        <v/>
      </c>
    </row>
    <row r="8318" spans="1:7" x14ac:dyDescent="0.15">
      <c r="A8318" t="str">
        <f>IF([1]主干线!A8318="","",[1]主干线!A8318)</f>
        <v/>
      </c>
      <c r="B8318" t="str">
        <f>IF([1]主干线!B8318="","",[1]主干线!B8318)</f>
        <v/>
      </c>
      <c r="C8318" t="str">
        <f>IF([1]主干线!C8318="","",[1]主干线!C8318)</f>
        <v/>
      </c>
      <c r="D8318" t="str">
        <f>IF([1]主干线!R8318="","",[1]主干线!R8318)</f>
        <v/>
      </c>
      <c r="E8318" t="str">
        <f>IF([1]主干线!S8318="","",[1]主干线!S8318)</f>
        <v/>
      </c>
      <c r="F8318" t="str">
        <f>IF([1]主干线!G8318="","",[1]主干线!G8318)</f>
        <v/>
      </c>
      <c r="G8318" t="str">
        <f>IF([1]主干线!H8318="","",[1]主干线!H8318)</f>
        <v/>
      </c>
    </row>
    <row r="8319" spans="1:7" x14ac:dyDescent="0.15">
      <c r="A8319" t="str">
        <f>IF([1]主干线!A8319="","",[1]主干线!A8319)</f>
        <v/>
      </c>
      <c r="B8319" t="str">
        <f>IF([1]主干线!B8319="","",[1]主干线!B8319)</f>
        <v/>
      </c>
      <c r="C8319" t="str">
        <f>IF([1]主干线!C8319="","",[1]主干线!C8319)</f>
        <v/>
      </c>
      <c r="D8319" t="str">
        <f>IF([1]主干线!R8319="","",[1]主干线!R8319)</f>
        <v/>
      </c>
      <c r="E8319" t="str">
        <f>IF([1]主干线!S8319="","",[1]主干线!S8319)</f>
        <v/>
      </c>
      <c r="F8319" t="str">
        <f>IF([1]主干线!G8319="","",[1]主干线!G8319)</f>
        <v/>
      </c>
      <c r="G8319" t="str">
        <f>IF([1]主干线!H8319="","",[1]主干线!H8319)</f>
        <v/>
      </c>
    </row>
    <row r="8320" spans="1:7" x14ac:dyDescent="0.15">
      <c r="A8320" t="str">
        <f>IF([1]主干线!A8320="","",[1]主干线!A8320)</f>
        <v/>
      </c>
      <c r="B8320" t="str">
        <f>IF([1]主干线!B8320="","",[1]主干线!B8320)</f>
        <v/>
      </c>
      <c r="C8320" t="str">
        <f>IF([1]主干线!C8320="","",[1]主干线!C8320)</f>
        <v/>
      </c>
      <c r="D8320" t="str">
        <f>IF([1]主干线!R8320="","",[1]主干线!R8320)</f>
        <v/>
      </c>
      <c r="E8320" t="str">
        <f>IF([1]主干线!S8320="","",[1]主干线!S8320)</f>
        <v/>
      </c>
      <c r="F8320" t="str">
        <f>IF([1]主干线!G8320="","",[1]主干线!G8320)</f>
        <v/>
      </c>
      <c r="G8320" t="str">
        <f>IF([1]主干线!H8320="","",[1]主干线!H8320)</f>
        <v/>
      </c>
    </row>
    <row r="8321" spans="1:7" x14ac:dyDescent="0.15">
      <c r="A8321" t="str">
        <f>IF([1]主干线!A8321="","",[1]主干线!A8321)</f>
        <v/>
      </c>
      <c r="B8321" t="str">
        <f>IF([1]主干线!B8321="","",[1]主干线!B8321)</f>
        <v/>
      </c>
      <c r="C8321" t="str">
        <f>IF([1]主干线!C8321="","",[1]主干线!C8321)</f>
        <v/>
      </c>
      <c r="D8321" t="str">
        <f>IF([1]主干线!R8321="","",[1]主干线!R8321)</f>
        <v/>
      </c>
      <c r="E8321" t="str">
        <f>IF([1]主干线!S8321="","",[1]主干线!S8321)</f>
        <v/>
      </c>
      <c r="F8321" t="str">
        <f>IF([1]主干线!G8321="","",[1]主干线!G8321)</f>
        <v/>
      </c>
      <c r="G8321" t="str">
        <f>IF([1]主干线!H8321="","",[1]主干线!H8321)</f>
        <v/>
      </c>
    </row>
    <row r="8322" spans="1:7" x14ac:dyDescent="0.15">
      <c r="A8322" t="str">
        <f>IF([1]主干线!A8322="","",[1]主干线!A8322)</f>
        <v/>
      </c>
      <c r="B8322" t="str">
        <f>IF([1]主干线!B8322="","",[1]主干线!B8322)</f>
        <v/>
      </c>
      <c r="C8322" t="str">
        <f>IF([1]主干线!C8322="","",[1]主干线!C8322)</f>
        <v/>
      </c>
      <c r="D8322" t="str">
        <f>IF([1]主干线!R8322="","",[1]主干线!R8322)</f>
        <v/>
      </c>
      <c r="E8322" t="str">
        <f>IF([1]主干线!S8322="","",[1]主干线!S8322)</f>
        <v/>
      </c>
      <c r="F8322" t="str">
        <f>IF([1]主干线!G8322="","",[1]主干线!G8322)</f>
        <v/>
      </c>
      <c r="G8322" t="str">
        <f>IF([1]主干线!H8322="","",[1]主干线!H8322)</f>
        <v/>
      </c>
    </row>
    <row r="8323" spans="1:7" x14ac:dyDescent="0.15">
      <c r="A8323" t="str">
        <f>IF([1]主干线!A8323="","",[1]主干线!A8323)</f>
        <v/>
      </c>
      <c r="B8323" t="str">
        <f>IF([1]主干线!B8323="","",[1]主干线!B8323)</f>
        <v/>
      </c>
      <c r="C8323" t="str">
        <f>IF([1]主干线!C8323="","",[1]主干线!C8323)</f>
        <v/>
      </c>
      <c r="D8323" t="str">
        <f>IF([1]主干线!R8323="","",[1]主干线!R8323)</f>
        <v/>
      </c>
      <c r="E8323" t="str">
        <f>IF([1]主干线!S8323="","",[1]主干线!S8323)</f>
        <v/>
      </c>
      <c r="F8323" t="str">
        <f>IF([1]主干线!G8323="","",[1]主干线!G8323)</f>
        <v/>
      </c>
      <c r="G8323" t="str">
        <f>IF([1]主干线!H8323="","",[1]主干线!H8323)</f>
        <v/>
      </c>
    </row>
    <row r="8324" spans="1:7" x14ac:dyDescent="0.15">
      <c r="A8324" t="str">
        <f>IF([1]主干线!A8324="","",[1]主干线!A8324)</f>
        <v/>
      </c>
      <c r="B8324" t="str">
        <f>IF([1]主干线!B8324="","",[1]主干线!B8324)</f>
        <v/>
      </c>
      <c r="C8324" t="str">
        <f>IF([1]主干线!C8324="","",[1]主干线!C8324)</f>
        <v/>
      </c>
      <c r="D8324" t="str">
        <f>IF([1]主干线!R8324="","",[1]主干线!R8324)</f>
        <v/>
      </c>
      <c r="E8324" t="str">
        <f>IF([1]主干线!S8324="","",[1]主干线!S8324)</f>
        <v/>
      </c>
      <c r="F8324" t="str">
        <f>IF([1]主干线!G8324="","",[1]主干线!G8324)</f>
        <v/>
      </c>
      <c r="G8324" t="str">
        <f>IF([1]主干线!H8324="","",[1]主干线!H8324)</f>
        <v/>
      </c>
    </row>
    <row r="8325" spans="1:7" x14ac:dyDescent="0.15">
      <c r="A8325" t="str">
        <f>IF([1]主干线!A8325="","",[1]主干线!A8325)</f>
        <v/>
      </c>
      <c r="B8325" t="str">
        <f>IF([1]主干线!B8325="","",[1]主干线!B8325)</f>
        <v/>
      </c>
      <c r="C8325" t="str">
        <f>IF([1]主干线!C8325="","",[1]主干线!C8325)</f>
        <v/>
      </c>
      <c r="D8325" t="str">
        <f>IF([1]主干线!R8325="","",[1]主干线!R8325)</f>
        <v/>
      </c>
      <c r="E8325" t="str">
        <f>IF([1]主干线!S8325="","",[1]主干线!S8325)</f>
        <v/>
      </c>
      <c r="F8325" t="str">
        <f>IF([1]主干线!G8325="","",[1]主干线!G8325)</f>
        <v/>
      </c>
      <c r="G8325" t="str">
        <f>IF([1]主干线!H8325="","",[1]主干线!H8325)</f>
        <v/>
      </c>
    </row>
    <row r="8326" spans="1:7" x14ac:dyDescent="0.15">
      <c r="A8326" t="str">
        <f>IF([1]主干线!A8326="","",[1]主干线!A8326)</f>
        <v/>
      </c>
      <c r="B8326" t="str">
        <f>IF([1]主干线!B8326="","",[1]主干线!B8326)</f>
        <v/>
      </c>
      <c r="C8326" t="str">
        <f>IF([1]主干线!C8326="","",[1]主干线!C8326)</f>
        <v/>
      </c>
      <c r="D8326" t="str">
        <f>IF([1]主干线!R8326="","",[1]主干线!R8326)</f>
        <v/>
      </c>
      <c r="E8326" t="str">
        <f>IF([1]主干线!S8326="","",[1]主干线!S8326)</f>
        <v/>
      </c>
      <c r="F8326" t="str">
        <f>IF([1]主干线!G8326="","",[1]主干线!G8326)</f>
        <v/>
      </c>
      <c r="G8326" t="str">
        <f>IF([1]主干线!H8326="","",[1]主干线!H8326)</f>
        <v/>
      </c>
    </row>
    <row r="8327" spans="1:7" x14ac:dyDescent="0.15">
      <c r="A8327" t="str">
        <f>IF([1]主干线!A8327="","",[1]主干线!A8327)</f>
        <v/>
      </c>
      <c r="B8327" t="str">
        <f>IF([1]主干线!B8327="","",[1]主干线!B8327)</f>
        <v/>
      </c>
      <c r="C8327" t="str">
        <f>IF([1]主干线!C8327="","",[1]主干线!C8327)</f>
        <v/>
      </c>
      <c r="D8327" t="str">
        <f>IF([1]主干线!R8327="","",[1]主干线!R8327)</f>
        <v/>
      </c>
      <c r="E8327" t="str">
        <f>IF([1]主干线!S8327="","",[1]主干线!S8327)</f>
        <v/>
      </c>
      <c r="F8327" t="str">
        <f>IF([1]主干线!G8327="","",[1]主干线!G8327)</f>
        <v/>
      </c>
      <c r="G8327" t="str">
        <f>IF([1]主干线!H8327="","",[1]主干线!H8327)</f>
        <v/>
      </c>
    </row>
    <row r="8328" spans="1:7" x14ac:dyDescent="0.15">
      <c r="A8328" t="str">
        <f>IF([1]主干线!A8328="","",[1]主干线!A8328)</f>
        <v/>
      </c>
      <c r="B8328" t="str">
        <f>IF([1]主干线!B8328="","",[1]主干线!B8328)</f>
        <v/>
      </c>
      <c r="C8328" t="str">
        <f>IF([1]主干线!C8328="","",[1]主干线!C8328)</f>
        <v/>
      </c>
      <c r="D8328" t="str">
        <f>IF([1]主干线!R8328="","",[1]主干线!R8328)</f>
        <v/>
      </c>
      <c r="E8328" t="str">
        <f>IF([1]主干线!S8328="","",[1]主干线!S8328)</f>
        <v/>
      </c>
      <c r="F8328" t="str">
        <f>IF([1]主干线!G8328="","",[1]主干线!G8328)</f>
        <v/>
      </c>
      <c r="G8328" t="str">
        <f>IF([1]主干线!H8328="","",[1]主干线!H8328)</f>
        <v/>
      </c>
    </row>
    <row r="8329" spans="1:7" x14ac:dyDescent="0.15">
      <c r="A8329" t="str">
        <f>IF([1]主干线!A8329="","",[1]主干线!A8329)</f>
        <v/>
      </c>
      <c r="B8329" t="str">
        <f>IF([1]主干线!B8329="","",[1]主干线!B8329)</f>
        <v/>
      </c>
      <c r="C8329" t="str">
        <f>IF([1]主干线!C8329="","",[1]主干线!C8329)</f>
        <v/>
      </c>
      <c r="D8329" t="str">
        <f>IF([1]主干线!R8329="","",[1]主干线!R8329)</f>
        <v/>
      </c>
      <c r="E8329" t="str">
        <f>IF([1]主干线!S8329="","",[1]主干线!S8329)</f>
        <v/>
      </c>
      <c r="F8329" t="str">
        <f>IF([1]主干线!G8329="","",[1]主干线!G8329)</f>
        <v/>
      </c>
      <c r="G8329" t="str">
        <f>IF([1]主干线!H8329="","",[1]主干线!H8329)</f>
        <v/>
      </c>
    </row>
    <row r="8330" spans="1:7" x14ac:dyDescent="0.15">
      <c r="A8330" t="str">
        <f>IF([1]主干线!A8330="","",[1]主干线!A8330)</f>
        <v/>
      </c>
      <c r="B8330" t="str">
        <f>IF([1]主干线!B8330="","",[1]主干线!B8330)</f>
        <v/>
      </c>
      <c r="C8330" t="str">
        <f>IF([1]主干线!C8330="","",[1]主干线!C8330)</f>
        <v/>
      </c>
      <c r="D8330" t="str">
        <f>IF([1]主干线!R8330="","",[1]主干线!R8330)</f>
        <v/>
      </c>
      <c r="E8330" t="str">
        <f>IF([1]主干线!S8330="","",[1]主干线!S8330)</f>
        <v/>
      </c>
      <c r="F8330" t="str">
        <f>IF([1]主干线!G8330="","",[1]主干线!G8330)</f>
        <v/>
      </c>
      <c r="G8330" t="str">
        <f>IF([1]主干线!H8330="","",[1]主干线!H8330)</f>
        <v/>
      </c>
    </row>
    <row r="8331" spans="1:7" x14ac:dyDescent="0.15">
      <c r="A8331" t="str">
        <f>IF([1]主干线!A8331="","",[1]主干线!A8331)</f>
        <v/>
      </c>
      <c r="B8331" t="str">
        <f>IF([1]主干线!B8331="","",[1]主干线!B8331)</f>
        <v/>
      </c>
      <c r="C8331" t="str">
        <f>IF([1]主干线!C8331="","",[1]主干线!C8331)</f>
        <v/>
      </c>
      <c r="D8331" t="str">
        <f>IF([1]主干线!R8331="","",[1]主干线!R8331)</f>
        <v/>
      </c>
      <c r="E8331" t="str">
        <f>IF([1]主干线!S8331="","",[1]主干线!S8331)</f>
        <v/>
      </c>
      <c r="F8331" t="str">
        <f>IF([1]主干线!G8331="","",[1]主干线!G8331)</f>
        <v/>
      </c>
      <c r="G8331" t="str">
        <f>IF([1]主干线!H8331="","",[1]主干线!H8331)</f>
        <v/>
      </c>
    </row>
    <row r="8332" spans="1:7" x14ac:dyDescent="0.15">
      <c r="A8332" t="str">
        <f>IF([1]主干线!A8332="","",[1]主干线!A8332)</f>
        <v/>
      </c>
      <c r="B8332" t="str">
        <f>IF([1]主干线!B8332="","",[1]主干线!B8332)</f>
        <v/>
      </c>
      <c r="C8332" t="str">
        <f>IF([1]主干线!C8332="","",[1]主干线!C8332)</f>
        <v/>
      </c>
      <c r="D8332" t="str">
        <f>IF([1]主干线!R8332="","",[1]主干线!R8332)</f>
        <v/>
      </c>
      <c r="E8332" t="str">
        <f>IF([1]主干线!S8332="","",[1]主干线!S8332)</f>
        <v/>
      </c>
      <c r="F8332" t="str">
        <f>IF([1]主干线!G8332="","",[1]主干线!G8332)</f>
        <v/>
      </c>
      <c r="G8332" t="str">
        <f>IF([1]主干线!H8332="","",[1]主干线!H8332)</f>
        <v/>
      </c>
    </row>
    <row r="8333" spans="1:7" x14ac:dyDescent="0.15">
      <c r="A8333" t="str">
        <f>IF([1]主干线!A8333="","",[1]主干线!A8333)</f>
        <v/>
      </c>
      <c r="B8333" t="str">
        <f>IF([1]主干线!B8333="","",[1]主干线!B8333)</f>
        <v/>
      </c>
      <c r="C8333" t="str">
        <f>IF([1]主干线!C8333="","",[1]主干线!C8333)</f>
        <v/>
      </c>
      <c r="D8333" t="str">
        <f>IF([1]主干线!R8333="","",[1]主干线!R8333)</f>
        <v/>
      </c>
      <c r="E8333" t="str">
        <f>IF([1]主干线!S8333="","",[1]主干线!S8333)</f>
        <v/>
      </c>
      <c r="F8333" t="str">
        <f>IF([1]主干线!G8333="","",[1]主干线!G8333)</f>
        <v/>
      </c>
      <c r="G8333" t="str">
        <f>IF([1]主干线!H8333="","",[1]主干线!H8333)</f>
        <v/>
      </c>
    </row>
    <row r="8334" spans="1:7" x14ac:dyDescent="0.15">
      <c r="A8334" t="str">
        <f>IF([1]主干线!A8334="","",[1]主干线!A8334)</f>
        <v/>
      </c>
      <c r="B8334" t="str">
        <f>IF([1]主干线!B8334="","",[1]主干线!B8334)</f>
        <v/>
      </c>
      <c r="C8334" t="str">
        <f>IF([1]主干线!C8334="","",[1]主干线!C8334)</f>
        <v/>
      </c>
      <c r="D8334" t="str">
        <f>IF([1]主干线!R8334="","",[1]主干线!R8334)</f>
        <v/>
      </c>
      <c r="E8334" t="str">
        <f>IF([1]主干线!S8334="","",[1]主干线!S8334)</f>
        <v/>
      </c>
      <c r="F8334" t="str">
        <f>IF([1]主干线!G8334="","",[1]主干线!G8334)</f>
        <v/>
      </c>
      <c r="G8334" t="str">
        <f>IF([1]主干线!H8334="","",[1]主干线!H8334)</f>
        <v/>
      </c>
    </row>
    <row r="8335" spans="1:7" x14ac:dyDescent="0.15">
      <c r="A8335" t="str">
        <f>IF([1]主干线!A8335="","",[1]主干线!A8335)</f>
        <v/>
      </c>
      <c r="B8335" t="str">
        <f>IF([1]主干线!B8335="","",[1]主干线!B8335)</f>
        <v/>
      </c>
      <c r="C8335" t="str">
        <f>IF([1]主干线!C8335="","",[1]主干线!C8335)</f>
        <v/>
      </c>
      <c r="D8335" t="str">
        <f>IF([1]主干线!R8335="","",[1]主干线!R8335)</f>
        <v/>
      </c>
      <c r="E8335" t="str">
        <f>IF([1]主干线!S8335="","",[1]主干线!S8335)</f>
        <v/>
      </c>
      <c r="F8335" t="str">
        <f>IF([1]主干线!G8335="","",[1]主干线!G8335)</f>
        <v/>
      </c>
      <c r="G8335" t="str">
        <f>IF([1]主干线!H8335="","",[1]主干线!H8335)</f>
        <v/>
      </c>
    </row>
    <row r="8336" spans="1:7" x14ac:dyDescent="0.15">
      <c r="A8336" t="str">
        <f>IF([1]主干线!A8336="","",[1]主干线!A8336)</f>
        <v/>
      </c>
      <c r="B8336" t="str">
        <f>IF([1]主干线!B8336="","",[1]主干线!B8336)</f>
        <v/>
      </c>
      <c r="C8336" t="str">
        <f>IF([1]主干线!C8336="","",[1]主干线!C8336)</f>
        <v/>
      </c>
      <c r="D8336" t="str">
        <f>IF([1]主干线!R8336="","",[1]主干线!R8336)</f>
        <v/>
      </c>
      <c r="E8336" t="str">
        <f>IF([1]主干线!S8336="","",[1]主干线!S8336)</f>
        <v/>
      </c>
      <c r="F8336" t="str">
        <f>IF([1]主干线!G8336="","",[1]主干线!G8336)</f>
        <v/>
      </c>
      <c r="G8336" t="str">
        <f>IF([1]主干线!H8336="","",[1]主干线!H8336)</f>
        <v/>
      </c>
    </row>
    <row r="8337" spans="1:7" x14ac:dyDescent="0.15">
      <c r="A8337" t="str">
        <f>IF([1]主干线!A8337="","",[1]主干线!A8337)</f>
        <v/>
      </c>
      <c r="B8337" t="str">
        <f>IF([1]主干线!B8337="","",[1]主干线!B8337)</f>
        <v/>
      </c>
      <c r="C8337" t="str">
        <f>IF([1]主干线!C8337="","",[1]主干线!C8337)</f>
        <v/>
      </c>
      <c r="D8337" t="str">
        <f>IF([1]主干线!R8337="","",[1]主干线!R8337)</f>
        <v/>
      </c>
      <c r="E8337" t="str">
        <f>IF([1]主干线!S8337="","",[1]主干线!S8337)</f>
        <v/>
      </c>
      <c r="F8337" t="str">
        <f>IF([1]主干线!G8337="","",[1]主干线!G8337)</f>
        <v/>
      </c>
      <c r="G8337" t="str">
        <f>IF([1]主干线!H8337="","",[1]主干线!H8337)</f>
        <v/>
      </c>
    </row>
    <row r="8338" spans="1:7" x14ac:dyDescent="0.15">
      <c r="A8338" t="str">
        <f>IF([1]主干线!A8338="","",[1]主干线!A8338)</f>
        <v/>
      </c>
      <c r="B8338" t="str">
        <f>IF([1]主干线!B8338="","",[1]主干线!B8338)</f>
        <v/>
      </c>
      <c r="C8338" t="str">
        <f>IF([1]主干线!C8338="","",[1]主干线!C8338)</f>
        <v/>
      </c>
      <c r="D8338" t="str">
        <f>IF([1]主干线!R8338="","",[1]主干线!R8338)</f>
        <v/>
      </c>
      <c r="E8338" t="str">
        <f>IF([1]主干线!S8338="","",[1]主干线!S8338)</f>
        <v/>
      </c>
      <c r="F8338" t="str">
        <f>IF([1]主干线!G8338="","",[1]主干线!G8338)</f>
        <v/>
      </c>
      <c r="G8338" t="str">
        <f>IF([1]主干线!H8338="","",[1]主干线!H8338)</f>
        <v/>
      </c>
    </row>
    <row r="8339" spans="1:7" x14ac:dyDescent="0.15">
      <c r="A8339" t="str">
        <f>IF([1]主干线!A8339="","",[1]主干线!A8339)</f>
        <v/>
      </c>
      <c r="B8339" t="str">
        <f>IF([1]主干线!B8339="","",[1]主干线!B8339)</f>
        <v/>
      </c>
      <c r="C8339" t="str">
        <f>IF([1]主干线!C8339="","",[1]主干线!C8339)</f>
        <v/>
      </c>
      <c r="D8339" t="str">
        <f>IF([1]主干线!R8339="","",[1]主干线!R8339)</f>
        <v/>
      </c>
      <c r="E8339" t="str">
        <f>IF([1]主干线!S8339="","",[1]主干线!S8339)</f>
        <v/>
      </c>
      <c r="F8339" t="str">
        <f>IF([1]主干线!G8339="","",[1]主干线!G8339)</f>
        <v/>
      </c>
      <c r="G8339" t="str">
        <f>IF([1]主干线!H8339="","",[1]主干线!H8339)</f>
        <v/>
      </c>
    </row>
    <row r="8340" spans="1:7" x14ac:dyDescent="0.15">
      <c r="A8340" t="str">
        <f>IF([1]主干线!A8340="","",[1]主干线!A8340)</f>
        <v/>
      </c>
      <c r="B8340" t="str">
        <f>IF([1]主干线!B8340="","",[1]主干线!B8340)</f>
        <v/>
      </c>
      <c r="C8340" t="str">
        <f>IF([1]主干线!C8340="","",[1]主干线!C8340)</f>
        <v/>
      </c>
      <c r="D8340" t="str">
        <f>IF([1]主干线!R8340="","",[1]主干线!R8340)</f>
        <v/>
      </c>
      <c r="E8340" t="str">
        <f>IF([1]主干线!S8340="","",[1]主干线!S8340)</f>
        <v/>
      </c>
      <c r="F8340" t="str">
        <f>IF([1]主干线!G8340="","",[1]主干线!G8340)</f>
        <v/>
      </c>
      <c r="G8340" t="str">
        <f>IF([1]主干线!H8340="","",[1]主干线!H8340)</f>
        <v/>
      </c>
    </row>
    <row r="8341" spans="1:7" x14ac:dyDescent="0.15">
      <c r="A8341" t="str">
        <f>IF([1]主干线!A8341="","",[1]主干线!A8341)</f>
        <v/>
      </c>
      <c r="B8341" t="str">
        <f>IF([1]主干线!B8341="","",[1]主干线!B8341)</f>
        <v/>
      </c>
      <c r="C8341" t="str">
        <f>IF([1]主干线!C8341="","",[1]主干线!C8341)</f>
        <v/>
      </c>
      <c r="D8341" t="str">
        <f>IF([1]主干线!R8341="","",[1]主干线!R8341)</f>
        <v/>
      </c>
      <c r="E8341" t="str">
        <f>IF([1]主干线!S8341="","",[1]主干线!S8341)</f>
        <v/>
      </c>
      <c r="F8341" t="str">
        <f>IF([1]主干线!G8341="","",[1]主干线!G8341)</f>
        <v/>
      </c>
      <c r="G8341" t="str">
        <f>IF([1]主干线!H8341="","",[1]主干线!H8341)</f>
        <v/>
      </c>
    </row>
    <row r="8342" spans="1:7" x14ac:dyDescent="0.15">
      <c r="A8342" t="str">
        <f>IF([1]主干线!A8342="","",[1]主干线!A8342)</f>
        <v/>
      </c>
      <c r="B8342" t="str">
        <f>IF([1]主干线!B8342="","",[1]主干线!B8342)</f>
        <v/>
      </c>
      <c r="C8342" t="str">
        <f>IF([1]主干线!C8342="","",[1]主干线!C8342)</f>
        <v/>
      </c>
      <c r="D8342" t="str">
        <f>IF([1]主干线!R8342="","",[1]主干线!R8342)</f>
        <v/>
      </c>
      <c r="E8342" t="str">
        <f>IF([1]主干线!S8342="","",[1]主干线!S8342)</f>
        <v/>
      </c>
      <c r="F8342" t="str">
        <f>IF([1]主干线!G8342="","",[1]主干线!G8342)</f>
        <v/>
      </c>
      <c r="G8342" t="str">
        <f>IF([1]主干线!H8342="","",[1]主干线!H8342)</f>
        <v/>
      </c>
    </row>
    <row r="8343" spans="1:7" x14ac:dyDescent="0.15">
      <c r="A8343" t="str">
        <f>IF([1]主干线!A8343="","",[1]主干线!A8343)</f>
        <v/>
      </c>
      <c r="B8343" t="str">
        <f>IF([1]主干线!B8343="","",[1]主干线!B8343)</f>
        <v/>
      </c>
      <c r="C8343" t="str">
        <f>IF([1]主干线!C8343="","",[1]主干线!C8343)</f>
        <v/>
      </c>
      <c r="D8343" t="str">
        <f>IF([1]主干线!R8343="","",[1]主干线!R8343)</f>
        <v/>
      </c>
      <c r="E8343" t="str">
        <f>IF([1]主干线!S8343="","",[1]主干线!S8343)</f>
        <v/>
      </c>
      <c r="F8343" t="str">
        <f>IF([1]主干线!G8343="","",[1]主干线!G8343)</f>
        <v/>
      </c>
      <c r="G8343" t="str">
        <f>IF([1]主干线!H8343="","",[1]主干线!H8343)</f>
        <v/>
      </c>
    </row>
    <row r="8344" spans="1:7" x14ac:dyDescent="0.15">
      <c r="A8344" t="str">
        <f>IF([1]主干线!A8344="","",[1]主干线!A8344)</f>
        <v/>
      </c>
      <c r="B8344" t="str">
        <f>IF([1]主干线!B8344="","",[1]主干线!B8344)</f>
        <v/>
      </c>
      <c r="C8344" t="str">
        <f>IF([1]主干线!C8344="","",[1]主干线!C8344)</f>
        <v/>
      </c>
      <c r="D8344" t="str">
        <f>IF([1]主干线!R8344="","",[1]主干线!R8344)</f>
        <v/>
      </c>
      <c r="E8344" t="str">
        <f>IF([1]主干线!S8344="","",[1]主干线!S8344)</f>
        <v/>
      </c>
      <c r="F8344" t="str">
        <f>IF([1]主干线!G8344="","",[1]主干线!G8344)</f>
        <v/>
      </c>
      <c r="G8344" t="str">
        <f>IF([1]主干线!H8344="","",[1]主干线!H8344)</f>
        <v/>
      </c>
    </row>
    <row r="8345" spans="1:7" x14ac:dyDescent="0.15">
      <c r="A8345" t="str">
        <f>IF([1]主干线!A8345="","",[1]主干线!A8345)</f>
        <v/>
      </c>
      <c r="B8345" t="str">
        <f>IF([1]主干线!B8345="","",[1]主干线!B8345)</f>
        <v/>
      </c>
      <c r="C8345" t="str">
        <f>IF([1]主干线!C8345="","",[1]主干线!C8345)</f>
        <v/>
      </c>
      <c r="D8345" t="str">
        <f>IF([1]主干线!R8345="","",[1]主干线!R8345)</f>
        <v/>
      </c>
      <c r="E8345" t="str">
        <f>IF([1]主干线!S8345="","",[1]主干线!S8345)</f>
        <v/>
      </c>
      <c r="F8345" t="str">
        <f>IF([1]主干线!G8345="","",[1]主干线!G8345)</f>
        <v/>
      </c>
      <c r="G8345" t="str">
        <f>IF([1]主干线!H8345="","",[1]主干线!H8345)</f>
        <v/>
      </c>
    </row>
    <row r="8346" spans="1:7" x14ac:dyDescent="0.15">
      <c r="A8346" t="str">
        <f>IF([1]主干线!A8346="","",[1]主干线!A8346)</f>
        <v/>
      </c>
      <c r="B8346" t="str">
        <f>IF([1]主干线!B8346="","",[1]主干线!B8346)</f>
        <v/>
      </c>
      <c r="C8346" t="str">
        <f>IF([1]主干线!C8346="","",[1]主干线!C8346)</f>
        <v/>
      </c>
      <c r="D8346" t="str">
        <f>IF([1]主干线!R8346="","",[1]主干线!R8346)</f>
        <v/>
      </c>
      <c r="E8346" t="str">
        <f>IF([1]主干线!S8346="","",[1]主干线!S8346)</f>
        <v/>
      </c>
      <c r="F8346" t="str">
        <f>IF([1]主干线!G8346="","",[1]主干线!G8346)</f>
        <v/>
      </c>
      <c r="G8346" t="str">
        <f>IF([1]主干线!H8346="","",[1]主干线!H8346)</f>
        <v/>
      </c>
    </row>
    <row r="8347" spans="1:7" x14ac:dyDescent="0.15">
      <c r="A8347" t="str">
        <f>IF([1]主干线!A8347="","",[1]主干线!A8347)</f>
        <v/>
      </c>
      <c r="B8347" t="str">
        <f>IF([1]主干线!B8347="","",[1]主干线!B8347)</f>
        <v/>
      </c>
      <c r="C8347" t="str">
        <f>IF([1]主干线!C8347="","",[1]主干线!C8347)</f>
        <v/>
      </c>
      <c r="D8347" t="str">
        <f>IF([1]主干线!R8347="","",[1]主干线!R8347)</f>
        <v/>
      </c>
      <c r="E8347" t="str">
        <f>IF([1]主干线!S8347="","",[1]主干线!S8347)</f>
        <v/>
      </c>
      <c r="F8347" t="str">
        <f>IF([1]主干线!G8347="","",[1]主干线!G8347)</f>
        <v/>
      </c>
      <c r="G8347" t="str">
        <f>IF([1]主干线!H8347="","",[1]主干线!H8347)</f>
        <v/>
      </c>
    </row>
    <row r="8348" spans="1:7" x14ac:dyDescent="0.15">
      <c r="A8348" t="str">
        <f>IF([1]主干线!A8348="","",[1]主干线!A8348)</f>
        <v/>
      </c>
      <c r="B8348" t="str">
        <f>IF([1]主干线!B8348="","",[1]主干线!B8348)</f>
        <v/>
      </c>
      <c r="C8348" t="str">
        <f>IF([1]主干线!C8348="","",[1]主干线!C8348)</f>
        <v/>
      </c>
      <c r="D8348" t="str">
        <f>IF([1]主干线!R8348="","",[1]主干线!R8348)</f>
        <v/>
      </c>
      <c r="E8348" t="str">
        <f>IF([1]主干线!S8348="","",[1]主干线!S8348)</f>
        <v/>
      </c>
      <c r="F8348" t="str">
        <f>IF([1]主干线!G8348="","",[1]主干线!G8348)</f>
        <v/>
      </c>
      <c r="G8348" t="str">
        <f>IF([1]主干线!H8348="","",[1]主干线!H8348)</f>
        <v/>
      </c>
    </row>
    <row r="8349" spans="1:7" x14ac:dyDescent="0.15">
      <c r="A8349" t="str">
        <f>IF([1]主干线!A8349="","",[1]主干线!A8349)</f>
        <v/>
      </c>
      <c r="B8349" t="str">
        <f>IF([1]主干线!B8349="","",[1]主干线!B8349)</f>
        <v/>
      </c>
      <c r="C8349" t="str">
        <f>IF([1]主干线!C8349="","",[1]主干线!C8349)</f>
        <v/>
      </c>
      <c r="D8349" t="str">
        <f>IF([1]主干线!R8349="","",[1]主干线!R8349)</f>
        <v/>
      </c>
      <c r="E8349" t="str">
        <f>IF([1]主干线!S8349="","",[1]主干线!S8349)</f>
        <v/>
      </c>
      <c r="F8349" t="str">
        <f>IF([1]主干线!G8349="","",[1]主干线!G8349)</f>
        <v/>
      </c>
      <c r="G8349" t="str">
        <f>IF([1]主干线!H8349="","",[1]主干线!H8349)</f>
        <v/>
      </c>
    </row>
    <row r="8350" spans="1:7" x14ac:dyDescent="0.15">
      <c r="A8350" t="str">
        <f>IF([1]主干线!A8350="","",[1]主干线!A8350)</f>
        <v/>
      </c>
      <c r="B8350" t="str">
        <f>IF([1]主干线!B8350="","",[1]主干线!B8350)</f>
        <v/>
      </c>
      <c r="C8350" t="str">
        <f>IF([1]主干线!C8350="","",[1]主干线!C8350)</f>
        <v/>
      </c>
      <c r="D8350" t="str">
        <f>IF([1]主干线!R8350="","",[1]主干线!R8350)</f>
        <v/>
      </c>
      <c r="E8350" t="str">
        <f>IF([1]主干线!S8350="","",[1]主干线!S8350)</f>
        <v/>
      </c>
      <c r="F8350" t="str">
        <f>IF([1]主干线!G8350="","",[1]主干线!G8350)</f>
        <v/>
      </c>
      <c r="G8350" t="str">
        <f>IF([1]主干线!H8350="","",[1]主干线!H8350)</f>
        <v/>
      </c>
    </row>
    <row r="8351" spans="1:7" x14ac:dyDescent="0.15">
      <c r="A8351" t="str">
        <f>IF([1]主干线!A8351="","",[1]主干线!A8351)</f>
        <v/>
      </c>
      <c r="B8351" t="str">
        <f>IF([1]主干线!B8351="","",[1]主干线!B8351)</f>
        <v/>
      </c>
      <c r="C8351" t="str">
        <f>IF([1]主干线!C8351="","",[1]主干线!C8351)</f>
        <v/>
      </c>
      <c r="D8351" t="str">
        <f>IF([1]主干线!R8351="","",[1]主干线!R8351)</f>
        <v/>
      </c>
      <c r="E8351" t="str">
        <f>IF([1]主干线!S8351="","",[1]主干线!S8351)</f>
        <v/>
      </c>
      <c r="F8351" t="str">
        <f>IF([1]主干线!G8351="","",[1]主干线!G8351)</f>
        <v/>
      </c>
      <c r="G8351" t="str">
        <f>IF([1]主干线!H8351="","",[1]主干线!H8351)</f>
        <v/>
      </c>
    </row>
    <row r="8352" spans="1:7" x14ac:dyDescent="0.15">
      <c r="A8352" t="str">
        <f>IF([1]主干线!A8352="","",[1]主干线!A8352)</f>
        <v/>
      </c>
      <c r="B8352" t="str">
        <f>IF([1]主干线!B8352="","",[1]主干线!B8352)</f>
        <v/>
      </c>
      <c r="C8352" t="str">
        <f>IF([1]主干线!C8352="","",[1]主干线!C8352)</f>
        <v/>
      </c>
      <c r="D8352" t="str">
        <f>IF([1]主干线!R8352="","",[1]主干线!R8352)</f>
        <v/>
      </c>
      <c r="E8352" t="str">
        <f>IF([1]主干线!S8352="","",[1]主干线!S8352)</f>
        <v/>
      </c>
      <c r="F8352" t="str">
        <f>IF([1]主干线!G8352="","",[1]主干线!G8352)</f>
        <v/>
      </c>
      <c r="G8352" t="str">
        <f>IF([1]主干线!H8352="","",[1]主干线!H8352)</f>
        <v/>
      </c>
    </row>
    <row r="8353" spans="1:7" x14ac:dyDescent="0.15">
      <c r="A8353" t="str">
        <f>IF([1]主干线!A8353="","",[1]主干线!A8353)</f>
        <v/>
      </c>
      <c r="B8353" t="str">
        <f>IF([1]主干线!B8353="","",[1]主干线!B8353)</f>
        <v/>
      </c>
      <c r="C8353" t="str">
        <f>IF([1]主干线!C8353="","",[1]主干线!C8353)</f>
        <v/>
      </c>
      <c r="D8353" t="str">
        <f>IF([1]主干线!R8353="","",[1]主干线!R8353)</f>
        <v/>
      </c>
      <c r="E8353" t="str">
        <f>IF([1]主干线!S8353="","",[1]主干线!S8353)</f>
        <v/>
      </c>
      <c r="F8353" t="str">
        <f>IF([1]主干线!G8353="","",[1]主干线!G8353)</f>
        <v/>
      </c>
      <c r="G8353" t="str">
        <f>IF([1]主干线!H8353="","",[1]主干线!H8353)</f>
        <v/>
      </c>
    </row>
    <row r="8354" spans="1:7" x14ac:dyDescent="0.15">
      <c r="A8354" t="str">
        <f>IF([1]主干线!A8354="","",[1]主干线!A8354)</f>
        <v/>
      </c>
      <c r="B8354" t="str">
        <f>IF([1]主干线!B8354="","",[1]主干线!B8354)</f>
        <v/>
      </c>
      <c r="C8354" t="str">
        <f>IF([1]主干线!C8354="","",[1]主干线!C8354)</f>
        <v/>
      </c>
      <c r="D8354" t="str">
        <f>IF([1]主干线!R8354="","",[1]主干线!R8354)</f>
        <v/>
      </c>
      <c r="E8354" t="str">
        <f>IF([1]主干线!S8354="","",[1]主干线!S8354)</f>
        <v/>
      </c>
      <c r="F8354" t="str">
        <f>IF([1]主干线!G8354="","",[1]主干线!G8354)</f>
        <v/>
      </c>
      <c r="G8354" t="str">
        <f>IF([1]主干线!H8354="","",[1]主干线!H8354)</f>
        <v/>
      </c>
    </row>
    <row r="8355" spans="1:7" x14ac:dyDescent="0.15">
      <c r="A8355" t="str">
        <f>IF([1]主干线!A8355="","",[1]主干线!A8355)</f>
        <v/>
      </c>
      <c r="B8355" t="str">
        <f>IF([1]主干线!B8355="","",[1]主干线!B8355)</f>
        <v/>
      </c>
      <c r="C8355" t="str">
        <f>IF([1]主干线!C8355="","",[1]主干线!C8355)</f>
        <v/>
      </c>
      <c r="D8355" t="str">
        <f>IF([1]主干线!R8355="","",[1]主干线!R8355)</f>
        <v/>
      </c>
      <c r="E8355" t="str">
        <f>IF([1]主干线!S8355="","",[1]主干线!S8355)</f>
        <v/>
      </c>
      <c r="F8355" t="str">
        <f>IF([1]主干线!G8355="","",[1]主干线!G8355)</f>
        <v/>
      </c>
      <c r="G8355" t="str">
        <f>IF([1]主干线!H8355="","",[1]主干线!H8355)</f>
        <v/>
      </c>
    </row>
    <row r="8356" spans="1:7" x14ac:dyDescent="0.15">
      <c r="A8356" t="str">
        <f>IF([1]主干线!A8356="","",[1]主干线!A8356)</f>
        <v/>
      </c>
      <c r="B8356" t="str">
        <f>IF([1]主干线!B8356="","",[1]主干线!B8356)</f>
        <v/>
      </c>
      <c r="C8356" t="str">
        <f>IF([1]主干线!C8356="","",[1]主干线!C8356)</f>
        <v/>
      </c>
      <c r="D8356" t="str">
        <f>IF([1]主干线!R8356="","",[1]主干线!R8356)</f>
        <v/>
      </c>
      <c r="E8356" t="str">
        <f>IF([1]主干线!S8356="","",[1]主干线!S8356)</f>
        <v/>
      </c>
      <c r="F8356" t="str">
        <f>IF([1]主干线!G8356="","",[1]主干线!G8356)</f>
        <v/>
      </c>
      <c r="G8356" t="str">
        <f>IF([1]主干线!H8356="","",[1]主干线!H8356)</f>
        <v/>
      </c>
    </row>
    <row r="8357" spans="1:7" x14ac:dyDescent="0.15">
      <c r="A8357" t="str">
        <f>IF([1]主干线!A8357="","",[1]主干线!A8357)</f>
        <v/>
      </c>
      <c r="B8357" t="str">
        <f>IF([1]主干线!B8357="","",[1]主干线!B8357)</f>
        <v/>
      </c>
      <c r="C8357" t="str">
        <f>IF([1]主干线!C8357="","",[1]主干线!C8357)</f>
        <v/>
      </c>
      <c r="D8357" t="str">
        <f>IF([1]主干线!R8357="","",[1]主干线!R8357)</f>
        <v/>
      </c>
      <c r="E8357" t="str">
        <f>IF([1]主干线!S8357="","",[1]主干线!S8357)</f>
        <v/>
      </c>
      <c r="F8357" t="str">
        <f>IF([1]主干线!G8357="","",[1]主干线!G8357)</f>
        <v/>
      </c>
      <c r="G8357" t="str">
        <f>IF([1]主干线!H8357="","",[1]主干线!H8357)</f>
        <v/>
      </c>
    </row>
    <row r="8358" spans="1:7" x14ac:dyDescent="0.15">
      <c r="A8358" t="str">
        <f>IF([1]主干线!A8358="","",[1]主干线!A8358)</f>
        <v/>
      </c>
      <c r="B8358" t="str">
        <f>IF([1]主干线!B8358="","",[1]主干线!B8358)</f>
        <v/>
      </c>
      <c r="C8358" t="str">
        <f>IF([1]主干线!C8358="","",[1]主干线!C8358)</f>
        <v/>
      </c>
      <c r="D8358" t="str">
        <f>IF([1]主干线!R8358="","",[1]主干线!R8358)</f>
        <v/>
      </c>
      <c r="E8358" t="str">
        <f>IF([1]主干线!S8358="","",[1]主干线!S8358)</f>
        <v/>
      </c>
      <c r="F8358" t="str">
        <f>IF([1]主干线!G8358="","",[1]主干线!G8358)</f>
        <v/>
      </c>
      <c r="G8358" t="str">
        <f>IF([1]主干线!H8358="","",[1]主干线!H8358)</f>
        <v/>
      </c>
    </row>
    <row r="8359" spans="1:7" x14ac:dyDescent="0.15">
      <c r="A8359" t="str">
        <f>IF([1]主干线!A8359="","",[1]主干线!A8359)</f>
        <v/>
      </c>
      <c r="B8359" t="str">
        <f>IF([1]主干线!B8359="","",[1]主干线!B8359)</f>
        <v/>
      </c>
      <c r="C8359" t="str">
        <f>IF([1]主干线!C8359="","",[1]主干线!C8359)</f>
        <v/>
      </c>
      <c r="D8359" t="str">
        <f>IF([1]主干线!R8359="","",[1]主干线!R8359)</f>
        <v/>
      </c>
      <c r="E8359" t="str">
        <f>IF([1]主干线!S8359="","",[1]主干线!S8359)</f>
        <v/>
      </c>
      <c r="F8359" t="str">
        <f>IF([1]主干线!G8359="","",[1]主干线!G8359)</f>
        <v/>
      </c>
      <c r="G8359" t="str">
        <f>IF([1]主干线!H8359="","",[1]主干线!H8359)</f>
        <v/>
      </c>
    </row>
    <row r="8360" spans="1:7" x14ac:dyDescent="0.15">
      <c r="A8360" t="str">
        <f>IF([1]主干线!A8360="","",[1]主干线!A8360)</f>
        <v/>
      </c>
      <c r="B8360" t="str">
        <f>IF([1]主干线!B8360="","",[1]主干线!B8360)</f>
        <v/>
      </c>
      <c r="C8360" t="str">
        <f>IF([1]主干线!C8360="","",[1]主干线!C8360)</f>
        <v/>
      </c>
      <c r="D8360" t="str">
        <f>IF([1]主干线!R8360="","",[1]主干线!R8360)</f>
        <v/>
      </c>
      <c r="E8360" t="str">
        <f>IF([1]主干线!S8360="","",[1]主干线!S8360)</f>
        <v/>
      </c>
      <c r="F8360" t="str">
        <f>IF([1]主干线!G8360="","",[1]主干线!G8360)</f>
        <v/>
      </c>
      <c r="G8360" t="str">
        <f>IF([1]主干线!H8360="","",[1]主干线!H8360)</f>
        <v/>
      </c>
    </row>
    <row r="8361" spans="1:7" x14ac:dyDescent="0.15">
      <c r="A8361" t="str">
        <f>IF([1]主干线!A8361="","",[1]主干线!A8361)</f>
        <v/>
      </c>
      <c r="B8361" t="str">
        <f>IF([1]主干线!B8361="","",[1]主干线!B8361)</f>
        <v/>
      </c>
      <c r="C8361" t="str">
        <f>IF([1]主干线!C8361="","",[1]主干线!C8361)</f>
        <v/>
      </c>
      <c r="D8361" t="str">
        <f>IF([1]主干线!R8361="","",[1]主干线!R8361)</f>
        <v/>
      </c>
      <c r="E8361" t="str">
        <f>IF([1]主干线!S8361="","",[1]主干线!S8361)</f>
        <v/>
      </c>
      <c r="F8361" t="str">
        <f>IF([1]主干线!G8361="","",[1]主干线!G8361)</f>
        <v/>
      </c>
      <c r="G8361" t="str">
        <f>IF([1]主干线!H8361="","",[1]主干线!H8361)</f>
        <v/>
      </c>
    </row>
    <row r="8362" spans="1:7" x14ac:dyDescent="0.15">
      <c r="A8362" t="str">
        <f>IF([1]主干线!A8362="","",[1]主干线!A8362)</f>
        <v/>
      </c>
      <c r="B8362" t="str">
        <f>IF([1]主干线!B8362="","",[1]主干线!B8362)</f>
        <v/>
      </c>
      <c r="C8362" t="str">
        <f>IF([1]主干线!C8362="","",[1]主干线!C8362)</f>
        <v/>
      </c>
      <c r="D8362" t="str">
        <f>IF([1]主干线!R8362="","",[1]主干线!R8362)</f>
        <v/>
      </c>
      <c r="E8362" t="str">
        <f>IF([1]主干线!S8362="","",[1]主干线!S8362)</f>
        <v/>
      </c>
      <c r="F8362" t="str">
        <f>IF([1]主干线!G8362="","",[1]主干线!G8362)</f>
        <v/>
      </c>
      <c r="G8362" t="str">
        <f>IF([1]主干线!H8362="","",[1]主干线!H8362)</f>
        <v/>
      </c>
    </row>
    <row r="8363" spans="1:7" x14ac:dyDescent="0.15">
      <c r="A8363" t="str">
        <f>IF([1]主干线!A8363="","",[1]主干线!A8363)</f>
        <v/>
      </c>
      <c r="B8363" t="str">
        <f>IF([1]主干线!B8363="","",[1]主干线!B8363)</f>
        <v/>
      </c>
      <c r="C8363" t="str">
        <f>IF([1]主干线!C8363="","",[1]主干线!C8363)</f>
        <v/>
      </c>
      <c r="D8363" t="str">
        <f>IF([1]主干线!R8363="","",[1]主干线!R8363)</f>
        <v/>
      </c>
      <c r="E8363" t="str">
        <f>IF([1]主干线!S8363="","",[1]主干线!S8363)</f>
        <v/>
      </c>
      <c r="F8363" t="str">
        <f>IF([1]主干线!G8363="","",[1]主干线!G8363)</f>
        <v/>
      </c>
      <c r="G8363" t="str">
        <f>IF([1]主干线!H8363="","",[1]主干线!H8363)</f>
        <v/>
      </c>
    </row>
    <row r="8364" spans="1:7" x14ac:dyDescent="0.15">
      <c r="A8364" t="str">
        <f>IF([1]主干线!A8364="","",[1]主干线!A8364)</f>
        <v/>
      </c>
      <c r="B8364" t="str">
        <f>IF([1]主干线!B8364="","",[1]主干线!B8364)</f>
        <v/>
      </c>
      <c r="C8364" t="str">
        <f>IF([1]主干线!C8364="","",[1]主干线!C8364)</f>
        <v/>
      </c>
      <c r="D8364" t="str">
        <f>IF([1]主干线!R8364="","",[1]主干线!R8364)</f>
        <v/>
      </c>
      <c r="E8364" t="str">
        <f>IF([1]主干线!S8364="","",[1]主干线!S8364)</f>
        <v/>
      </c>
      <c r="F8364" t="str">
        <f>IF([1]主干线!G8364="","",[1]主干线!G8364)</f>
        <v/>
      </c>
      <c r="G8364" t="str">
        <f>IF([1]主干线!H8364="","",[1]主干线!H8364)</f>
        <v/>
      </c>
    </row>
    <row r="8365" spans="1:7" x14ac:dyDescent="0.15">
      <c r="A8365" t="str">
        <f>IF([1]主干线!A8365="","",[1]主干线!A8365)</f>
        <v/>
      </c>
      <c r="B8365" t="str">
        <f>IF([1]主干线!B8365="","",[1]主干线!B8365)</f>
        <v/>
      </c>
      <c r="C8365" t="str">
        <f>IF([1]主干线!C8365="","",[1]主干线!C8365)</f>
        <v/>
      </c>
      <c r="D8365" t="str">
        <f>IF([1]主干线!R8365="","",[1]主干线!R8365)</f>
        <v/>
      </c>
      <c r="E8365" t="str">
        <f>IF([1]主干线!S8365="","",[1]主干线!S8365)</f>
        <v/>
      </c>
      <c r="F8365" t="str">
        <f>IF([1]主干线!G8365="","",[1]主干线!G8365)</f>
        <v/>
      </c>
      <c r="G8365" t="str">
        <f>IF([1]主干线!H8365="","",[1]主干线!H8365)</f>
        <v/>
      </c>
    </row>
    <row r="8366" spans="1:7" x14ac:dyDescent="0.15">
      <c r="A8366" t="str">
        <f>IF([1]主干线!A8366="","",[1]主干线!A8366)</f>
        <v/>
      </c>
      <c r="B8366" t="str">
        <f>IF([1]主干线!B8366="","",[1]主干线!B8366)</f>
        <v/>
      </c>
      <c r="C8366" t="str">
        <f>IF([1]主干线!C8366="","",[1]主干线!C8366)</f>
        <v/>
      </c>
      <c r="D8366" t="str">
        <f>IF([1]主干线!R8366="","",[1]主干线!R8366)</f>
        <v/>
      </c>
      <c r="E8366" t="str">
        <f>IF([1]主干线!S8366="","",[1]主干线!S8366)</f>
        <v/>
      </c>
      <c r="F8366" t="str">
        <f>IF([1]主干线!G8366="","",[1]主干线!G8366)</f>
        <v/>
      </c>
      <c r="G8366" t="str">
        <f>IF([1]主干线!H8366="","",[1]主干线!H8366)</f>
        <v/>
      </c>
    </row>
    <row r="8367" spans="1:7" x14ac:dyDescent="0.15">
      <c r="A8367" t="str">
        <f>IF([1]主干线!A8367="","",[1]主干线!A8367)</f>
        <v/>
      </c>
      <c r="B8367" t="str">
        <f>IF([1]主干线!B8367="","",[1]主干线!B8367)</f>
        <v/>
      </c>
      <c r="C8367" t="str">
        <f>IF([1]主干线!C8367="","",[1]主干线!C8367)</f>
        <v/>
      </c>
      <c r="D8367" t="str">
        <f>IF([1]主干线!R8367="","",[1]主干线!R8367)</f>
        <v/>
      </c>
      <c r="E8367" t="str">
        <f>IF([1]主干线!S8367="","",[1]主干线!S8367)</f>
        <v/>
      </c>
      <c r="F8367" t="str">
        <f>IF([1]主干线!G8367="","",[1]主干线!G8367)</f>
        <v/>
      </c>
      <c r="G8367" t="str">
        <f>IF([1]主干线!H8367="","",[1]主干线!H8367)</f>
        <v/>
      </c>
    </row>
    <row r="8368" spans="1:7" x14ac:dyDescent="0.15">
      <c r="A8368" t="str">
        <f>IF([1]主干线!A8368="","",[1]主干线!A8368)</f>
        <v/>
      </c>
      <c r="B8368" t="str">
        <f>IF([1]主干线!B8368="","",[1]主干线!B8368)</f>
        <v/>
      </c>
      <c r="C8368" t="str">
        <f>IF([1]主干线!C8368="","",[1]主干线!C8368)</f>
        <v/>
      </c>
      <c r="D8368" t="str">
        <f>IF([1]主干线!R8368="","",[1]主干线!R8368)</f>
        <v/>
      </c>
      <c r="E8368" t="str">
        <f>IF([1]主干线!S8368="","",[1]主干线!S8368)</f>
        <v/>
      </c>
      <c r="F8368" t="str">
        <f>IF([1]主干线!G8368="","",[1]主干线!G8368)</f>
        <v/>
      </c>
      <c r="G8368" t="str">
        <f>IF([1]主干线!H8368="","",[1]主干线!H8368)</f>
        <v/>
      </c>
    </row>
    <row r="8369" spans="1:7" x14ac:dyDescent="0.15">
      <c r="A8369" t="str">
        <f>IF([1]主干线!A8369="","",[1]主干线!A8369)</f>
        <v/>
      </c>
      <c r="B8369" t="str">
        <f>IF([1]主干线!B8369="","",[1]主干线!B8369)</f>
        <v/>
      </c>
      <c r="C8369" t="str">
        <f>IF([1]主干线!C8369="","",[1]主干线!C8369)</f>
        <v/>
      </c>
      <c r="D8369" t="str">
        <f>IF([1]主干线!R8369="","",[1]主干线!R8369)</f>
        <v/>
      </c>
      <c r="E8369" t="str">
        <f>IF([1]主干线!S8369="","",[1]主干线!S8369)</f>
        <v/>
      </c>
      <c r="F8369" t="str">
        <f>IF([1]主干线!G8369="","",[1]主干线!G8369)</f>
        <v/>
      </c>
      <c r="G8369" t="str">
        <f>IF([1]主干线!H8369="","",[1]主干线!H8369)</f>
        <v/>
      </c>
    </row>
    <row r="8370" spans="1:7" x14ac:dyDescent="0.15">
      <c r="A8370" t="str">
        <f>IF([1]主干线!A8370="","",[1]主干线!A8370)</f>
        <v/>
      </c>
      <c r="B8370" t="str">
        <f>IF([1]主干线!B8370="","",[1]主干线!B8370)</f>
        <v/>
      </c>
      <c r="C8370" t="str">
        <f>IF([1]主干线!C8370="","",[1]主干线!C8370)</f>
        <v/>
      </c>
      <c r="D8370" t="str">
        <f>IF([1]主干线!R8370="","",[1]主干线!R8370)</f>
        <v/>
      </c>
      <c r="E8370" t="str">
        <f>IF([1]主干线!S8370="","",[1]主干线!S8370)</f>
        <v/>
      </c>
      <c r="F8370" t="str">
        <f>IF([1]主干线!G8370="","",[1]主干线!G8370)</f>
        <v/>
      </c>
      <c r="G8370" t="str">
        <f>IF([1]主干线!H8370="","",[1]主干线!H8370)</f>
        <v/>
      </c>
    </row>
    <row r="8371" spans="1:7" x14ac:dyDescent="0.15">
      <c r="A8371" t="str">
        <f>IF([1]主干线!A8371="","",[1]主干线!A8371)</f>
        <v/>
      </c>
      <c r="B8371" t="str">
        <f>IF([1]主干线!B8371="","",[1]主干线!B8371)</f>
        <v/>
      </c>
      <c r="C8371" t="str">
        <f>IF([1]主干线!C8371="","",[1]主干线!C8371)</f>
        <v/>
      </c>
      <c r="D8371" t="str">
        <f>IF([1]主干线!R8371="","",[1]主干线!R8371)</f>
        <v/>
      </c>
      <c r="E8371" t="str">
        <f>IF([1]主干线!S8371="","",[1]主干线!S8371)</f>
        <v/>
      </c>
      <c r="F8371" t="str">
        <f>IF([1]主干线!G8371="","",[1]主干线!G8371)</f>
        <v/>
      </c>
      <c r="G8371" t="str">
        <f>IF([1]主干线!H8371="","",[1]主干线!H8371)</f>
        <v/>
      </c>
    </row>
    <row r="8372" spans="1:7" x14ac:dyDescent="0.15">
      <c r="A8372" t="str">
        <f>IF([1]主干线!A8372="","",[1]主干线!A8372)</f>
        <v/>
      </c>
      <c r="B8372" t="str">
        <f>IF([1]主干线!B8372="","",[1]主干线!B8372)</f>
        <v/>
      </c>
      <c r="C8372" t="str">
        <f>IF([1]主干线!C8372="","",[1]主干线!C8372)</f>
        <v/>
      </c>
      <c r="D8372" t="str">
        <f>IF([1]主干线!R8372="","",[1]主干线!R8372)</f>
        <v/>
      </c>
      <c r="E8372" t="str">
        <f>IF([1]主干线!S8372="","",[1]主干线!S8372)</f>
        <v/>
      </c>
      <c r="F8372" t="str">
        <f>IF([1]主干线!G8372="","",[1]主干线!G8372)</f>
        <v/>
      </c>
      <c r="G8372" t="str">
        <f>IF([1]主干线!H8372="","",[1]主干线!H8372)</f>
        <v/>
      </c>
    </row>
    <row r="8373" spans="1:7" x14ac:dyDescent="0.15">
      <c r="A8373" t="str">
        <f>IF([1]主干线!A8373="","",[1]主干线!A8373)</f>
        <v/>
      </c>
      <c r="B8373" t="str">
        <f>IF([1]主干线!B8373="","",[1]主干线!B8373)</f>
        <v/>
      </c>
      <c r="C8373" t="str">
        <f>IF([1]主干线!C8373="","",[1]主干线!C8373)</f>
        <v/>
      </c>
      <c r="D8373" t="str">
        <f>IF([1]主干线!R8373="","",[1]主干线!R8373)</f>
        <v/>
      </c>
      <c r="E8373" t="str">
        <f>IF([1]主干线!S8373="","",[1]主干线!S8373)</f>
        <v/>
      </c>
      <c r="F8373" t="str">
        <f>IF([1]主干线!G8373="","",[1]主干线!G8373)</f>
        <v/>
      </c>
      <c r="G8373" t="str">
        <f>IF([1]主干线!H8373="","",[1]主干线!H8373)</f>
        <v/>
      </c>
    </row>
    <row r="8374" spans="1:7" x14ac:dyDescent="0.15">
      <c r="A8374" t="str">
        <f>IF([1]主干线!A8374="","",[1]主干线!A8374)</f>
        <v/>
      </c>
      <c r="B8374" t="str">
        <f>IF([1]主干线!B8374="","",[1]主干线!B8374)</f>
        <v/>
      </c>
      <c r="C8374" t="str">
        <f>IF([1]主干线!C8374="","",[1]主干线!C8374)</f>
        <v/>
      </c>
      <c r="D8374" t="str">
        <f>IF([1]主干线!R8374="","",[1]主干线!R8374)</f>
        <v/>
      </c>
      <c r="E8374" t="str">
        <f>IF([1]主干线!S8374="","",[1]主干线!S8374)</f>
        <v/>
      </c>
      <c r="F8374" t="str">
        <f>IF([1]主干线!G8374="","",[1]主干线!G8374)</f>
        <v/>
      </c>
      <c r="G8374" t="str">
        <f>IF([1]主干线!H8374="","",[1]主干线!H8374)</f>
        <v/>
      </c>
    </row>
    <row r="8375" spans="1:7" x14ac:dyDescent="0.15">
      <c r="A8375" t="str">
        <f>IF([1]主干线!A8375="","",[1]主干线!A8375)</f>
        <v/>
      </c>
      <c r="B8375" t="str">
        <f>IF([1]主干线!B8375="","",[1]主干线!B8375)</f>
        <v/>
      </c>
      <c r="C8375" t="str">
        <f>IF([1]主干线!C8375="","",[1]主干线!C8375)</f>
        <v/>
      </c>
      <c r="D8375" t="str">
        <f>IF([1]主干线!R8375="","",[1]主干线!R8375)</f>
        <v/>
      </c>
      <c r="E8375" t="str">
        <f>IF([1]主干线!S8375="","",[1]主干线!S8375)</f>
        <v/>
      </c>
      <c r="F8375" t="str">
        <f>IF([1]主干线!G8375="","",[1]主干线!G8375)</f>
        <v/>
      </c>
      <c r="G8375" t="str">
        <f>IF([1]主干线!H8375="","",[1]主干线!H8375)</f>
        <v/>
      </c>
    </row>
    <row r="8376" spans="1:7" x14ac:dyDescent="0.15">
      <c r="A8376" t="str">
        <f>IF([1]主干线!A8376="","",[1]主干线!A8376)</f>
        <v/>
      </c>
      <c r="B8376" t="str">
        <f>IF([1]主干线!B8376="","",[1]主干线!B8376)</f>
        <v/>
      </c>
      <c r="C8376" t="str">
        <f>IF([1]主干线!C8376="","",[1]主干线!C8376)</f>
        <v/>
      </c>
      <c r="D8376" t="str">
        <f>IF([1]主干线!R8376="","",[1]主干线!R8376)</f>
        <v/>
      </c>
      <c r="E8376" t="str">
        <f>IF([1]主干线!S8376="","",[1]主干线!S8376)</f>
        <v/>
      </c>
      <c r="F8376" t="str">
        <f>IF([1]主干线!G8376="","",[1]主干线!G8376)</f>
        <v/>
      </c>
      <c r="G8376" t="str">
        <f>IF([1]主干线!H8376="","",[1]主干线!H8376)</f>
        <v/>
      </c>
    </row>
    <row r="8377" spans="1:7" x14ac:dyDescent="0.15">
      <c r="A8377" t="str">
        <f>IF([1]主干线!A8377="","",[1]主干线!A8377)</f>
        <v/>
      </c>
      <c r="B8377" t="str">
        <f>IF([1]主干线!B8377="","",[1]主干线!B8377)</f>
        <v/>
      </c>
      <c r="C8377" t="str">
        <f>IF([1]主干线!C8377="","",[1]主干线!C8377)</f>
        <v/>
      </c>
      <c r="D8377" t="str">
        <f>IF([1]主干线!R8377="","",[1]主干线!R8377)</f>
        <v/>
      </c>
      <c r="E8377" t="str">
        <f>IF([1]主干线!S8377="","",[1]主干线!S8377)</f>
        <v/>
      </c>
      <c r="F8377" t="str">
        <f>IF([1]主干线!G8377="","",[1]主干线!G8377)</f>
        <v/>
      </c>
      <c r="G8377" t="str">
        <f>IF([1]主干线!H8377="","",[1]主干线!H8377)</f>
        <v/>
      </c>
    </row>
    <row r="8378" spans="1:7" x14ac:dyDescent="0.15">
      <c r="A8378" t="str">
        <f>IF([1]主干线!A8378="","",[1]主干线!A8378)</f>
        <v/>
      </c>
      <c r="B8378" t="str">
        <f>IF([1]主干线!B8378="","",[1]主干线!B8378)</f>
        <v/>
      </c>
      <c r="C8378" t="str">
        <f>IF([1]主干线!C8378="","",[1]主干线!C8378)</f>
        <v/>
      </c>
      <c r="D8378" t="str">
        <f>IF([1]主干线!R8378="","",[1]主干线!R8378)</f>
        <v/>
      </c>
      <c r="E8378" t="str">
        <f>IF([1]主干线!S8378="","",[1]主干线!S8378)</f>
        <v/>
      </c>
      <c r="F8378" t="str">
        <f>IF([1]主干线!G8378="","",[1]主干线!G8378)</f>
        <v/>
      </c>
      <c r="G8378" t="str">
        <f>IF([1]主干线!H8378="","",[1]主干线!H8378)</f>
        <v/>
      </c>
    </row>
    <row r="8379" spans="1:7" x14ac:dyDescent="0.15">
      <c r="A8379" t="str">
        <f>IF([1]主干线!A8379="","",[1]主干线!A8379)</f>
        <v/>
      </c>
      <c r="B8379" t="str">
        <f>IF([1]主干线!B8379="","",[1]主干线!B8379)</f>
        <v/>
      </c>
      <c r="C8379" t="str">
        <f>IF([1]主干线!C8379="","",[1]主干线!C8379)</f>
        <v/>
      </c>
      <c r="D8379" t="str">
        <f>IF([1]主干线!R8379="","",[1]主干线!R8379)</f>
        <v/>
      </c>
      <c r="E8379" t="str">
        <f>IF([1]主干线!S8379="","",[1]主干线!S8379)</f>
        <v/>
      </c>
      <c r="F8379" t="str">
        <f>IF([1]主干线!G8379="","",[1]主干线!G8379)</f>
        <v/>
      </c>
      <c r="G8379" t="str">
        <f>IF([1]主干线!H8379="","",[1]主干线!H8379)</f>
        <v/>
      </c>
    </row>
    <row r="8380" spans="1:7" x14ac:dyDescent="0.15">
      <c r="A8380" t="str">
        <f>IF([1]主干线!A8380="","",[1]主干线!A8380)</f>
        <v/>
      </c>
      <c r="B8380" t="str">
        <f>IF([1]主干线!B8380="","",[1]主干线!B8380)</f>
        <v/>
      </c>
      <c r="C8380" t="str">
        <f>IF([1]主干线!C8380="","",[1]主干线!C8380)</f>
        <v/>
      </c>
      <c r="D8380" t="str">
        <f>IF([1]主干线!R8380="","",[1]主干线!R8380)</f>
        <v/>
      </c>
      <c r="E8380" t="str">
        <f>IF([1]主干线!S8380="","",[1]主干线!S8380)</f>
        <v/>
      </c>
      <c r="F8380" t="str">
        <f>IF([1]主干线!G8380="","",[1]主干线!G8380)</f>
        <v/>
      </c>
      <c r="G8380" t="str">
        <f>IF([1]主干线!H8380="","",[1]主干线!H8380)</f>
        <v/>
      </c>
    </row>
    <row r="8381" spans="1:7" x14ac:dyDescent="0.15">
      <c r="A8381" t="str">
        <f>IF([1]主干线!A8381="","",[1]主干线!A8381)</f>
        <v/>
      </c>
      <c r="B8381" t="str">
        <f>IF([1]主干线!B8381="","",[1]主干线!B8381)</f>
        <v/>
      </c>
      <c r="C8381" t="str">
        <f>IF([1]主干线!C8381="","",[1]主干线!C8381)</f>
        <v/>
      </c>
      <c r="D8381" t="str">
        <f>IF([1]主干线!R8381="","",[1]主干线!R8381)</f>
        <v/>
      </c>
      <c r="E8381" t="str">
        <f>IF([1]主干线!S8381="","",[1]主干线!S8381)</f>
        <v/>
      </c>
      <c r="F8381" t="str">
        <f>IF([1]主干线!G8381="","",[1]主干线!G8381)</f>
        <v/>
      </c>
      <c r="G8381" t="str">
        <f>IF([1]主干线!H8381="","",[1]主干线!H8381)</f>
        <v/>
      </c>
    </row>
    <row r="8382" spans="1:7" x14ac:dyDescent="0.15">
      <c r="A8382" t="str">
        <f>IF([1]主干线!A8382="","",[1]主干线!A8382)</f>
        <v/>
      </c>
      <c r="B8382" t="str">
        <f>IF([1]主干线!B8382="","",[1]主干线!B8382)</f>
        <v/>
      </c>
      <c r="C8382" t="str">
        <f>IF([1]主干线!C8382="","",[1]主干线!C8382)</f>
        <v/>
      </c>
      <c r="D8382" t="str">
        <f>IF([1]主干线!R8382="","",[1]主干线!R8382)</f>
        <v/>
      </c>
      <c r="E8382" t="str">
        <f>IF([1]主干线!S8382="","",[1]主干线!S8382)</f>
        <v/>
      </c>
      <c r="F8382" t="str">
        <f>IF([1]主干线!G8382="","",[1]主干线!G8382)</f>
        <v/>
      </c>
      <c r="G8382" t="str">
        <f>IF([1]主干线!H8382="","",[1]主干线!H8382)</f>
        <v/>
      </c>
    </row>
    <row r="8383" spans="1:7" x14ac:dyDescent="0.15">
      <c r="A8383" t="str">
        <f>IF([1]主干线!A8383="","",[1]主干线!A8383)</f>
        <v/>
      </c>
      <c r="B8383" t="str">
        <f>IF([1]主干线!B8383="","",[1]主干线!B8383)</f>
        <v/>
      </c>
      <c r="C8383" t="str">
        <f>IF([1]主干线!C8383="","",[1]主干线!C8383)</f>
        <v/>
      </c>
      <c r="D8383" t="str">
        <f>IF([1]主干线!R8383="","",[1]主干线!R8383)</f>
        <v/>
      </c>
      <c r="E8383" t="str">
        <f>IF([1]主干线!S8383="","",[1]主干线!S8383)</f>
        <v/>
      </c>
      <c r="F8383" t="str">
        <f>IF([1]主干线!G8383="","",[1]主干线!G8383)</f>
        <v/>
      </c>
      <c r="G8383" t="str">
        <f>IF([1]主干线!H8383="","",[1]主干线!H8383)</f>
        <v/>
      </c>
    </row>
    <row r="8384" spans="1:7" x14ac:dyDescent="0.15">
      <c r="A8384" t="str">
        <f>IF([1]主干线!A8384="","",[1]主干线!A8384)</f>
        <v/>
      </c>
      <c r="B8384" t="str">
        <f>IF([1]主干线!B8384="","",[1]主干线!B8384)</f>
        <v/>
      </c>
      <c r="C8384" t="str">
        <f>IF([1]主干线!C8384="","",[1]主干线!C8384)</f>
        <v/>
      </c>
      <c r="D8384" t="str">
        <f>IF([1]主干线!R8384="","",[1]主干线!R8384)</f>
        <v/>
      </c>
      <c r="E8384" t="str">
        <f>IF([1]主干线!S8384="","",[1]主干线!S8384)</f>
        <v/>
      </c>
      <c r="F8384" t="str">
        <f>IF([1]主干线!G8384="","",[1]主干线!G8384)</f>
        <v/>
      </c>
      <c r="G8384" t="str">
        <f>IF([1]主干线!H8384="","",[1]主干线!H8384)</f>
        <v/>
      </c>
    </row>
    <row r="8385" spans="1:7" x14ac:dyDescent="0.15">
      <c r="A8385" t="str">
        <f>IF([1]主干线!A8385="","",[1]主干线!A8385)</f>
        <v/>
      </c>
      <c r="B8385" t="str">
        <f>IF([1]主干线!B8385="","",[1]主干线!B8385)</f>
        <v/>
      </c>
      <c r="C8385" t="str">
        <f>IF([1]主干线!C8385="","",[1]主干线!C8385)</f>
        <v/>
      </c>
      <c r="D8385" t="str">
        <f>IF([1]主干线!R8385="","",[1]主干线!R8385)</f>
        <v/>
      </c>
      <c r="E8385" t="str">
        <f>IF([1]主干线!S8385="","",[1]主干线!S8385)</f>
        <v/>
      </c>
      <c r="F8385" t="str">
        <f>IF([1]主干线!G8385="","",[1]主干线!G8385)</f>
        <v/>
      </c>
      <c r="G8385" t="str">
        <f>IF([1]主干线!H8385="","",[1]主干线!H8385)</f>
        <v/>
      </c>
    </row>
    <row r="8386" spans="1:7" x14ac:dyDescent="0.15">
      <c r="A8386" t="str">
        <f>IF([1]主干线!A8386="","",[1]主干线!A8386)</f>
        <v/>
      </c>
      <c r="B8386" t="str">
        <f>IF([1]主干线!B8386="","",[1]主干线!B8386)</f>
        <v/>
      </c>
      <c r="C8386" t="str">
        <f>IF([1]主干线!C8386="","",[1]主干线!C8386)</f>
        <v/>
      </c>
      <c r="D8386" t="str">
        <f>IF([1]主干线!R8386="","",[1]主干线!R8386)</f>
        <v/>
      </c>
      <c r="E8386" t="str">
        <f>IF([1]主干线!S8386="","",[1]主干线!S8386)</f>
        <v/>
      </c>
      <c r="F8386" t="str">
        <f>IF([1]主干线!G8386="","",[1]主干线!G8386)</f>
        <v/>
      </c>
      <c r="G8386" t="str">
        <f>IF([1]主干线!H8386="","",[1]主干线!H8386)</f>
        <v/>
      </c>
    </row>
    <row r="8387" spans="1:7" x14ac:dyDescent="0.15">
      <c r="A8387" t="str">
        <f>IF([1]主干线!A8387="","",[1]主干线!A8387)</f>
        <v/>
      </c>
      <c r="B8387" t="str">
        <f>IF([1]主干线!B8387="","",[1]主干线!B8387)</f>
        <v/>
      </c>
      <c r="C8387" t="str">
        <f>IF([1]主干线!C8387="","",[1]主干线!C8387)</f>
        <v/>
      </c>
      <c r="D8387" t="str">
        <f>IF([1]主干线!R8387="","",[1]主干线!R8387)</f>
        <v/>
      </c>
      <c r="E8387" t="str">
        <f>IF([1]主干线!S8387="","",[1]主干线!S8387)</f>
        <v/>
      </c>
      <c r="F8387" t="str">
        <f>IF([1]主干线!G8387="","",[1]主干线!G8387)</f>
        <v/>
      </c>
      <c r="G8387" t="str">
        <f>IF([1]主干线!H8387="","",[1]主干线!H8387)</f>
        <v/>
      </c>
    </row>
    <row r="8388" spans="1:7" x14ac:dyDescent="0.15">
      <c r="A8388" t="str">
        <f>IF([1]主干线!A8388="","",[1]主干线!A8388)</f>
        <v/>
      </c>
      <c r="B8388" t="str">
        <f>IF([1]主干线!B8388="","",[1]主干线!B8388)</f>
        <v/>
      </c>
      <c r="C8388" t="str">
        <f>IF([1]主干线!C8388="","",[1]主干线!C8388)</f>
        <v/>
      </c>
      <c r="D8388" t="str">
        <f>IF([1]主干线!R8388="","",[1]主干线!R8388)</f>
        <v/>
      </c>
      <c r="E8388" t="str">
        <f>IF([1]主干线!S8388="","",[1]主干线!S8388)</f>
        <v/>
      </c>
      <c r="F8388" t="str">
        <f>IF([1]主干线!G8388="","",[1]主干线!G8388)</f>
        <v/>
      </c>
      <c r="G8388" t="str">
        <f>IF([1]主干线!H8388="","",[1]主干线!H8388)</f>
        <v/>
      </c>
    </row>
    <row r="8389" spans="1:7" x14ac:dyDescent="0.15">
      <c r="A8389" t="str">
        <f>IF([1]主干线!A8389="","",[1]主干线!A8389)</f>
        <v/>
      </c>
      <c r="B8389" t="str">
        <f>IF([1]主干线!B8389="","",[1]主干线!B8389)</f>
        <v/>
      </c>
      <c r="C8389" t="str">
        <f>IF([1]主干线!C8389="","",[1]主干线!C8389)</f>
        <v/>
      </c>
      <c r="D8389" t="str">
        <f>IF([1]主干线!R8389="","",[1]主干线!R8389)</f>
        <v/>
      </c>
      <c r="E8389" t="str">
        <f>IF([1]主干线!S8389="","",[1]主干线!S8389)</f>
        <v/>
      </c>
      <c r="F8389" t="str">
        <f>IF([1]主干线!G8389="","",[1]主干线!G8389)</f>
        <v/>
      </c>
      <c r="G8389" t="str">
        <f>IF([1]主干线!H8389="","",[1]主干线!H8389)</f>
        <v/>
      </c>
    </row>
    <row r="8390" spans="1:7" x14ac:dyDescent="0.15">
      <c r="A8390" t="str">
        <f>IF([1]主干线!A8390="","",[1]主干线!A8390)</f>
        <v/>
      </c>
      <c r="B8390" t="str">
        <f>IF([1]主干线!B8390="","",[1]主干线!B8390)</f>
        <v/>
      </c>
      <c r="C8390" t="str">
        <f>IF([1]主干线!C8390="","",[1]主干线!C8390)</f>
        <v/>
      </c>
      <c r="D8390" t="str">
        <f>IF([1]主干线!R8390="","",[1]主干线!R8390)</f>
        <v/>
      </c>
      <c r="E8390" t="str">
        <f>IF([1]主干线!S8390="","",[1]主干线!S8390)</f>
        <v/>
      </c>
      <c r="F8390" t="str">
        <f>IF([1]主干线!G8390="","",[1]主干线!G8390)</f>
        <v/>
      </c>
      <c r="G8390" t="str">
        <f>IF([1]主干线!H8390="","",[1]主干线!H8390)</f>
        <v/>
      </c>
    </row>
    <row r="8391" spans="1:7" x14ac:dyDescent="0.15">
      <c r="A8391" t="str">
        <f>IF([1]主干线!A8391="","",[1]主干线!A8391)</f>
        <v/>
      </c>
      <c r="B8391" t="str">
        <f>IF([1]主干线!B8391="","",[1]主干线!B8391)</f>
        <v/>
      </c>
      <c r="C8391" t="str">
        <f>IF([1]主干线!C8391="","",[1]主干线!C8391)</f>
        <v/>
      </c>
      <c r="D8391" t="str">
        <f>IF([1]主干线!R8391="","",[1]主干线!R8391)</f>
        <v/>
      </c>
      <c r="E8391" t="str">
        <f>IF([1]主干线!S8391="","",[1]主干线!S8391)</f>
        <v/>
      </c>
      <c r="F8391" t="str">
        <f>IF([1]主干线!G8391="","",[1]主干线!G8391)</f>
        <v/>
      </c>
      <c r="G8391" t="str">
        <f>IF([1]主干线!H8391="","",[1]主干线!H8391)</f>
        <v/>
      </c>
    </row>
    <row r="8392" spans="1:7" x14ac:dyDescent="0.15">
      <c r="A8392" t="str">
        <f>IF([1]主干线!A8392="","",[1]主干线!A8392)</f>
        <v/>
      </c>
      <c r="B8392" t="str">
        <f>IF([1]主干线!B8392="","",[1]主干线!B8392)</f>
        <v/>
      </c>
      <c r="C8392" t="str">
        <f>IF([1]主干线!C8392="","",[1]主干线!C8392)</f>
        <v/>
      </c>
      <c r="D8392" t="str">
        <f>IF([1]主干线!R8392="","",[1]主干线!R8392)</f>
        <v/>
      </c>
      <c r="E8392" t="str">
        <f>IF([1]主干线!S8392="","",[1]主干线!S8392)</f>
        <v/>
      </c>
      <c r="F8392" t="str">
        <f>IF([1]主干线!G8392="","",[1]主干线!G8392)</f>
        <v/>
      </c>
      <c r="G8392" t="str">
        <f>IF([1]主干线!H8392="","",[1]主干线!H8392)</f>
        <v/>
      </c>
    </row>
    <row r="8393" spans="1:7" x14ac:dyDescent="0.15">
      <c r="A8393" t="str">
        <f>IF([1]主干线!A8393="","",[1]主干线!A8393)</f>
        <v/>
      </c>
      <c r="B8393" t="str">
        <f>IF([1]主干线!B8393="","",[1]主干线!B8393)</f>
        <v/>
      </c>
      <c r="C8393" t="str">
        <f>IF([1]主干线!C8393="","",[1]主干线!C8393)</f>
        <v/>
      </c>
      <c r="D8393" t="str">
        <f>IF([1]主干线!R8393="","",[1]主干线!R8393)</f>
        <v/>
      </c>
      <c r="E8393" t="str">
        <f>IF([1]主干线!S8393="","",[1]主干线!S8393)</f>
        <v/>
      </c>
      <c r="F8393" t="str">
        <f>IF([1]主干线!G8393="","",[1]主干线!G8393)</f>
        <v/>
      </c>
      <c r="G8393" t="str">
        <f>IF([1]主干线!H8393="","",[1]主干线!H8393)</f>
        <v/>
      </c>
    </row>
    <row r="8394" spans="1:7" x14ac:dyDescent="0.15">
      <c r="A8394" t="str">
        <f>IF([1]主干线!A8394="","",[1]主干线!A8394)</f>
        <v/>
      </c>
      <c r="B8394" t="str">
        <f>IF([1]主干线!B8394="","",[1]主干线!B8394)</f>
        <v/>
      </c>
      <c r="C8394" t="str">
        <f>IF([1]主干线!C8394="","",[1]主干线!C8394)</f>
        <v/>
      </c>
      <c r="D8394" t="str">
        <f>IF([1]主干线!R8394="","",[1]主干线!R8394)</f>
        <v/>
      </c>
      <c r="E8394" t="str">
        <f>IF([1]主干线!S8394="","",[1]主干线!S8394)</f>
        <v/>
      </c>
      <c r="F8394" t="str">
        <f>IF([1]主干线!G8394="","",[1]主干线!G8394)</f>
        <v/>
      </c>
      <c r="G8394" t="str">
        <f>IF([1]主干线!H8394="","",[1]主干线!H8394)</f>
        <v/>
      </c>
    </row>
    <row r="8395" spans="1:7" x14ac:dyDescent="0.15">
      <c r="A8395" t="str">
        <f>IF([1]主干线!A8395="","",[1]主干线!A8395)</f>
        <v/>
      </c>
      <c r="B8395" t="str">
        <f>IF([1]主干线!B8395="","",[1]主干线!B8395)</f>
        <v/>
      </c>
      <c r="C8395" t="str">
        <f>IF([1]主干线!C8395="","",[1]主干线!C8395)</f>
        <v/>
      </c>
      <c r="D8395" t="str">
        <f>IF([1]主干线!R8395="","",[1]主干线!R8395)</f>
        <v/>
      </c>
      <c r="E8395" t="str">
        <f>IF([1]主干线!S8395="","",[1]主干线!S8395)</f>
        <v/>
      </c>
      <c r="F8395" t="str">
        <f>IF([1]主干线!G8395="","",[1]主干线!G8395)</f>
        <v/>
      </c>
      <c r="G8395" t="str">
        <f>IF([1]主干线!H8395="","",[1]主干线!H8395)</f>
        <v/>
      </c>
    </row>
    <row r="8396" spans="1:7" x14ac:dyDescent="0.15">
      <c r="A8396" t="str">
        <f>IF([1]主干线!A8396="","",[1]主干线!A8396)</f>
        <v/>
      </c>
      <c r="B8396" t="str">
        <f>IF([1]主干线!B8396="","",[1]主干线!B8396)</f>
        <v/>
      </c>
      <c r="C8396" t="str">
        <f>IF([1]主干线!C8396="","",[1]主干线!C8396)</f>
        <v/>
      </c>
      <c r="D8396" t="str">
        <f>IF([1]主干线!R8396="","",[1]主干线!R8396)</f>
        <v/>
      </c>
      <c r="E8396" t="str">
        <f>IF([1]主干线!S8396="","",[1]主干线!S8396)</f>
        <v/>
      </c>
      <c r="F8396" t="str">
        <f>IF([1]主干线!G8396="","",[1]主干线!G8396)</f>
        <v/>
      </c>
      <c r="G8396" t="str">
        <f>IF([1]主干线!H8396="","",[1]主干线!H8396)</f>
        <v/>
      </c>
    </row>
    <row r="8397" spans="1:7" x14ac:dyDescent="0.15">
      <c r="A8397" t="str">
        <f>IF([1]主干线!A8397="","",[1]主干线!A8397)</f>
        <v/>
      </c>
      <c r="B8397" t="str">
        <f>IF([1]主干线!B8397="","",[1]主干线!B8397)</f>
        <v/>
      </c>
      <c r="C8397" t="str">
        <f>IF([1]主干线!C8397="","",[1]主干线!C8397)</f>
        <v/>
      </c>
      <c r="D8397" t="str">
        <f>IF([1]主干线!R8397="","",[1]主干线!R8397)</f>
        <v/>
      </c>
      <c r="E8397" t="str">
        <f>IF([1]主干线!S8397="","",[1]主干线!S8397)</f>
        <v/>
      </c>
      <c r="F8397" t="str">
        <f>IF([1]主干线!G8397="","",[1]主干线!G8397)</f>
        <v/>
      </c>
      <c r="G8397" t="str">
        <f>IF([1]主干线!H8397="","",[1]主干线!H8397)</f>
        <v/>
      </c>
    </row>
    <row r="8398" spans="1:7" x14ac:dyDescent="0.15">
      <c r="A8398" t="str">
        <f>IF([1]主干线!A8398="","",[1]主干线!A8398)</f>
        <v/>
      </c>
      <c r="B8398" t="str">
        <f>IF([1]主干线!B8398="","",[1]主干线!B8398)</f>
        <v/>
      </c>
      <c r="C8398" t="str">
        <f>IF([1]主干线!C8398="","",[1]主干线!C8398)</f>
        <v/>
      </c>
      <c r="D8398" t="str">
        <f>IF([1]主干线!R8398="","",[1]主干线!R8398)</f>
        <v/>
      </c>
      <c r="E8398" t="str">
        <f>IF([1]主干线!S8398="","",[1]主干线!S8398)</f>
        <v/>
      </c>
      <c r="F8398" t="str">
        <f>IF([1]主干线!G8398="","",[1]主干线!G8398)</f>
        <v/>
      </c>
      <c r="G8398" t="str">
        <f>IF([1]主干线!H8398="","",[1]主干线!H8398)</f>
        <v/>
      </c>
    </row>
    <row r="8399" spans="1:7" x14ac:dyDescent="0.15">
      <c r="A8399" t="str">
        <f>IF([1]主干线!A8399="","",[1]主干线!A8399)</f>
        <v/>
      </c>
      <c r="B8399" t="str">
        <f>IF([1]主干线!B8399="","",[1]主干线!B8399)</f>
        <v/>
      </c>
      <c r="C8399" t="str">
        <f>IF([1]主干线!C8399="","",[1]主干线!C8399)</f>
        <v/>
      </c>
      <c r="D8399" t="str">
        <f>IF([1]主干线!R8399="","",[1]主干线!R8399)</f>
        <v/>
      </c>
      <c r="E8399" t="str">
        <f>IF([1]主干线!S8399="","",[1]主干线!S8399)</f>
        <v/>
      </c>
      <c r="F8399" t="str">
        <f>IF([1]主干线!G8399="","",[1]主干线!G8399)</f>
        <v/>
      </c>
      <c r="G8399" t="str">
        <f>IF([1]主干线!H8399="","",[1]主干线!H8399)</f>
        <v/>
      </c>
    </row>
    <row r="8400" spans="1:7" x14ac:dyDescent="0.15">
      <c r="A8400" t="str">
        <f>IF([1]主干线!A8400="","",[1]主干线!A8400)</f>
        <v/>
      </c>
      <c r="B8400" t="str">
        <f>IF([1]主干线!B8400="","",[1]主干线!B8400)</f>
        <v/>
      </c>
      <c r="C8400" t="str">
        <f>IF([1]主干线!C8400="","",[1]主干线!C8400)</f>
        <v/>
      </c>
      <c r="D8400" t="str">
        <f>IF([1]主干线!R8400="","",[1]主干线!R8400)</f>
        <v/>
      </c>
      <c r="E8400" t="str">
        <f>IF([1]主干线!S8400="","",[1]主干线!S8400)</f>
        <v/>
      </c>
      <c r="F8400" t="str">
        <f>IF([1]主干线!G8400="","",[1]主干线!G8400)</f>
        <v/>
      </c>
      <c r="G8400" t="str">
        <f>IF([1]主干线!H8400="","",[1]主干线!H8400)</f>
        <v/>
      </c>
    </row>
    <row r="8401" spans="1:7" x14ac:dyDescent="0.15">
      <c r="A8401" t="str">
        <f>IF([1]主干线!A8401="","",[1]主干线!A8401)</f>
        <v/>
      </c>
      <c r="B8401" t="str">
        <f>IF([1]主干线!B8401="","",[1]主干线!B8401)</f>
        <v/>
      </c>
      <c r="C8401" t="str">
        <f>IF([1]主干线!C8401="","",[1]主干线!C8401)</f>
        <v/>
      </c>
      <c r="D8401" t="str">
        <f>IF([1]主干线!R8401="","",[1]主干线!R8401)</f>
        <v/>
      </c>
      <c r="E8401" t="str">
        <f>IF([1]主干线!S8401="","",[1]主干线!S8401)</f>
        <v/>
      </c>
      <c r="F8401" t="str">
        <f>IF([1]主干线!G8401="","",[1]主干线!G8401)</f>
        <v/>
      </c>
      <c r="G8401" t="str">
        <f>IF([1]主干线!H8401="","",[1]主干线!H8401)</f>
        <v/>
      </c>
    </row>
    <row r="8402" spans="1:7" x14ac:dyDescent="0.15">
      <c r="A8402" t="str">
        <f>IF([1]主干线!A8402="","",[1]主干线!A8402)</f>
        <v/>
      </c>
      <c r="B8402" t="str">
        <f>IF([1]主干线!B8402="","",[1]主干线!B8402)</f>
        <v/>
      </c>
      <c r="C8402" t="str">
        <f>IF([1]主干线!C8402="","",[1]主干线!C8402)</f>
        <v/>
      </c>
      <c r="D8402" t="str">
        <f>IF([1]主干线!R8402="","",[1]主干线!R8402)</f>
        <v/>
      </c>
      <c r="E8402" t="str">
        <f>IF([1]主干线!S8402="","",[1]主干线!S8402)</f>
        <v/>
      </c>
      <c r="F8402" t="str">
        <f>IF([1]主干线!G8402="","",[1]主干线!G8402)</f>
        <v/>
      </c>
      <c r="G8402" t="str">
        <f>IF([1]主干线!H8402="","",[1]主干线!H8402)</f>
        <v/>
      </c>
    </row>
    <row r="8403" spans="1:7" x14ac:dyDescent="0.15">
      <c r="A8403" t="str">
        <f>IF([1]主干线!A8403="","",[1]主干线!A8403)</f>
        <v/>
      </c>
      <c r="B8403" t="str">
        <f>IF([1]主干线!B8403="","",[1]主干线!B8403)</f>
        <v/>
      </c>
      <c r="C8403" t="str">
        <f>IF([1]主干线!C8403="","",[1]主干线!C8403)</f>
        <v/>
      </c>
      <c r="D8403" t="str">
        <f>IF([1]主干线!R8403="","",[1]主干线!R8403)</f>
        <v/>
      </c>
      <c r="E8403" t="str">
        <f>IF([1]主干线!S8403="","",[1]主干线!S8403)</f>
        <v/>
      </c>
      <c r="F8403" t="str">
        <f>IF([1]主干线!G8403="","",[1]主干线!G8403)</f>
        <v/>
      </c>
      <c r="G8403" t="str">
        <f>IF([1]主干线!H8403="","",[1]主干线!H8403)</f>
        <v/>
      </c>
    </row>
    <row r="8404" spans="1:7" x14ac:dyDescent="0.15">
      <c r="A8404" t="str">
        <f>IF([1]主干线!A8404="","",[1]主干线!A8404)</f>
        <v/>
      </c>
      <c r="B8404" t="str">
        <f>IF([1]主干线!B8404="","",[1]主干线!B8404)</f>
        <v/>
      </c>
      <c r="C8404" t="str">
        <f>IF([1]主干线!C8404="","",[1]主干线!C8404)</f>
        <v/>
      </c>
      <c r="D8404" t="str">
        <f>IF([1]主干线!R8404="","",[1]主干线!R8404)</f>
        <v/>
      </c>
      <c r="E8404" t="str">
        <f>IF([1]主干线!S8404="","",[1]主干线!S8404)</f>
        <v/>
      </c>
      <c r="F8404" t="str">
        <f>IF([1]主干线!G8404="","",[1]主干线!G8404)</f>
        <v/>
      </c>
      <c r="G8404" t="str">
        <f>IF([1]主干线!H8404="","",[1]主干线!H8404)</f>
        <v/>
      </c>
    </row>
    <row r="8405" spans="1:7" x14ac:dyDescent="0.15">
      <c r="A8405" t="str">
        <f>IF([1]主干线!A8405="","",[1]主干线!A8405)</f>
        <v/>
      </c>
      <c r="B8405" t="str">
        <f>IF([1]主干线!B8405="","",[1]主干线!B8405)</f>
        <v/>
      </c>
      <c r="C8405" t="str">
        <f>IF([1]主干线!C8405="","",[1]主干线!C8405)</f>
        <v/>
      </c>
      <c r="D8405" t="str">
        <f>IF([1]主干线!R8405="","",[1]主干线!R8405)</f>
        <v/>
      </c>
      <c r="E8405" t="str">
        <f>IF([1]主干线!S8405="","",[1]主干线!S8405)</f>
        <v/>
      </c>
      <c r="F8405" t="str">
        <f>IF([1]主干线!G8405="","",[1]主干线!G8405)</f>
        <v/>
      </c>
      <c r="G8405" t="str">
        <f>IF([1]主干线!H8405="","",[1]主干线!H8405)</f>
        <v/>
      </c>
    </row>
    <row r="8406" spans="1:7" x14ac:dyDescent="0.15">
      <c r="A8406" t="str">
        <f>IF([1]主干线!A8406="","",[1]主干线!A8406)</f>
        <v/>
      </c>
      <c r="B8406" t="str">
        <f>IF([1]主干线!B8406="","",[1]主干线!B8406)</f>
        <v/>
      </c>
      <c r="C8406" t="str">
        <f>IF([1]主干线!C8406="","",[1]主干线!C8406)</f>
        <v/>
      </c>
      <c r="D8406" t="str">
        <f>IF([1]主干线!R8406="","",[1]主干线!R8406)</f>
        <v/>
      </c>
      <c r="E8406" t="str">
        <f>IF([1]主干线!S8406="","",[1]主干线!S8406)</f>
        <v/>
      </c>
      <c r="F8406" t="str">
        <f>IF([1]主干线!G8406="","",[1]主干线!G8406)</f>
        <v/>
      </c>
      <c r="G8406" t="str">
        <f>IF([1]主干线!H8406="","",[1]主干线!H8406)</f>
        <v/>
      </c>
    </row>
    <row r="8407" spans="1:7" x14ac:dyDescent="0.15">
      <c r="A8407" t="str">
        <f>IF([1]主干线!A8407="","",[1]主干线!A8407)</f>
        <v/>
      </c>
      <c r="B8407" t="str">
        <f>IF([1]主干线!B8407="","",[1]主干线!B8407)</f>
        <v/>
      </c>
      <c r="C8407" t="str">
        <f>IF([1]主干线!C8407="","",[1]主干线!C8407)</f>
        <v/>
      </c>
      <c r="D8407" t="str">
        <f>IF([1]主干线!R8407="","",[1]主干线!R8407)</f>
        <v/>
      </c>
      <c r="E8407" t="str">
        <f>IF([1]主干线!S8407="","",[1]主干线!S8407)</f>
        <v/>
      </c>
      <c r="F8407" t="str">
        <f>IF([1]主干线!G8407="","",[1]主干线!G8407)</f>
        <v/>
      </c>
      <c r="G8407" t="str">
        <f>IF([1]主干线!H8407="","",[1]主干线!H8407)</f>
        <v/>
      </c>
    </row>
    <row r="8408" spans="1:7" x14ac:dyDescent="0.15">
      <c r="A8408" t="str">
        <f>IF([1]主干线!A8408="","",[1]主干线!A8408)</f>
        <v/>
      </c>
      <c r="B8408" t="str">
        <f>IF([1]主干线!B8408="","",[1]主干线!B8408)</f>
        <v/>
      </c>
      <c r="C8408" t="str">
        <f>IF([1]主干线!C8408="","",[1]主干线!C8408)</f>
        <v/>
      </c>
      <c r="D8408" t="str">
        <f>IF([1]主干线!R8408="","",[1]主干线!R8408)</f>
        <v/>
      </c>
      <c r="E8408" t="str">
        <f>IF([1]主干线!S8408="","",[1]主干线!S8408)</f>
        <v/>
      </c>
      <c r="F8408" t="str">
        <f>IF([1]主干线!G8408="","",[1]主干线!G8408)</f>
        <v/>
      </c>
      <c r="G8408" t="str">
        <f>IF([1]主干线!H8408="","",[1]主干线!H8408)</f>
        <v/>
      </c>
    </row>
    <row r="8409" spans="1:7" x14ac:dyDescent="0.15">
      <c r="A8409" t="str">
        <f>IF([1]主干线!A8409="","",[1]主干线!A8409)</f>
        <v/>
      </c>
      <c r="B8409" t="str">
        <f>IF([1]主干线!B8409="","",[1]主干线!B8409)</f>
        <v/>
      </c>
      <c r="C8409" t="str">
        <f>IF([1]主干线!C8409="","",[1]主干线!C8409)</f>
        <v/>
      </c>
      <c r="D8409" t="str">
        <f>IF([1]主干线!R8409="","",[1]主干线!R8409)</f>
        <v/>
      </c>
      <c r="E8409" t="str">
        <f>IF([1]主干线!S8409="","",[1]主干线!S8409)</f>
        <v/>
      </c>
      <c r="F8409" t="str">
        <f>IF([1]主干线!G8409="","",[1]主干线!G8409)</f>
        <v/>
      </c>
      <c r="G8409" t="str">
        <f>IF([1]主干线!H8409="","",[1]主干线!H8409)</f>
        <v/>
      </c>
    </row>
    <row r="8410" spans="1:7" x14ac:dyDescent="0.15">
      <c r="A8410" t="str">
        <f>IF([1]主干线!A8410="","",[1]主干线!A8410)</f>
        <v/>
      </c>
      <c r="B8410" t="str">
        <f>IF([1]主干线!B8410="","",[1]主干线!B8410)</f>
        <v/>
      </c>
      <c r="C8410" t="str">
        <f>IF([1]主干线!C8410="","",[1]主干线!C8410)</f>
        <v/>
      </c>
      <c r="D8410" t="str">
        <f>IF([1]主干线!R8410="","",[1]主干线!R8410)</f>
        <v/>
      </c>
      <c r="E8410" t="str">
        <f>IF([1]主干线!S8410="","",[1]主干线!S8410)</f>
        <v/>
      </c>
      <c r="F8410" t="str">
        <f>IF([1]主干线!G8410="","",[1]主干线!G8410)</f>
        <v/>
      </c>
      <c r="G8410" t="str">
        <f>IF([1]主干线!H8410="","",[1]主干线!H8410)</f>
        <v/>
      </c>
    </row>
    <row r="8411" spans="1:7" x14ac:dyDescent="0.15">
      <c r="A8411" t="str">
        <f>IF([1]主干线!A8411="","",[1]主干线!A8411)</f>
        <v/>
      </c>
      <c r="B8411" t="str">
        <f>IF([1]主干线!B8411="","",[1]主干线!B8411)</f>
        <v/>
      </c>
      <c r="C8411" t="str">
        <f>IF([1]主干线!C8411="","",[1]主干线!C8411)</f>
        <v/>
      </c>
      <c r="D8411" t="str">
        <f>IF([1]主干线!R8411="","",[1]主干线!R8411)</f>
        <v/>
      </c>
      <c r="E8411" t="str">
        <f>IF([1]主干线!S8411="","",[1]主干线!S8411)</f>
        <v/>
      </c>
      <c r="F8411" t="str">
        <f>IF([1]主干线!G8411="","",[1]主干线!G8411)</f>
        <v/>
      </c>
      <c r="G8411" t="str">
        <f>IF([1]主干线!H8411="","",[1]主干线!H8411)</f>
        <v/>
      </c>
    </row>
    <row r="8412" spans="1:7" x14ac:dyDescent="0.15">
      <c r="A8412" t="str">
        <f>IF([1]主干线!A8412="","",[1]主干线!A8412)</f>
        <v/>
      </c>
      <c r="B8412" t="str">
        <f>IF([1]主干线!B8412="","",[1]主干线!B8412)</f>
        <v/>
      </c>
      <c r="C8412" t="str">
        <f>IF([1]主干线!C8412="","",[1]主干线!C8412)</f>
        <v/>
      </c>
      <c r="D8412" t="str">
        <f>IF([1]主干线!R8412="","",[1]主干线!R8412)</f>
        <v/>
      </c>
      <c r="E8412" t="str">
        <f>IF([1]主干线!S8412="","",[1]主干线!S8412)</f>
        <v/>
      </c>
      <c r="F8412" t="str">
        <f>IF([1]主干线!G8412="","",[1]主干线!G8412)</f>
        <v/>
      </c>
      <c r="G8412" t="str">
        <f>IF([1]主干线!H8412="","",[1]主干线!H8412)</f>
        <v/>
      </c>
    </row>
    <row r="8413" spans="1:7" x14ac:dyDescent="0.15">
      <c r="A8413" t="str">
        <f>IF([1]主干线!A8413="","",[1]主干线!A8413)</f>
        <v/>
      </c>
      <c r="B8413" t="str">
        <f>IF([1]主干线!B8413="","",[1]主干线!B8413)</f>
        <v/>
      </c>
      <c r="C8413" t="str">
        <f>IF([1]主干线!C8413="","",[1]主干线!C8413)</f>
        <v/>
      </c>
      <c r="D8413" t="str">
        <f>IF([1]主干线!R8413="","",[1]主干线!R8413)</f>
        <v/>
      </c>
      <c r="E8413" t="str">
        <f>IF([1]主干线!S8413="","",[1]主干线!S8413)</f>
        <v/>
      </c>
      <c r="F8413" t="str">
        <f>IF([1]主干线!G8413="","",[1]主干线!G8413)</f>
        <v/>
      </c>
      <c r="G8413" t="str">
        <f>IF([1]主干线!H8413="","",[1]主干线!H8413)</f>
        <v/>
      </c>
    </row>
    <row r="8414" spans="1:7" x14ac:dyDescent="0.15">
      <c r="A8414" t="str">
        <f>IF([1]主干线!A8414="","",[1]主干线!A8414)</f>
        <v/>
      </c>
      <c r="B8414" t="str">
        <f>IF([1]主干线!B8414="","",[1]主干线!B8414)</f>
        <v/>
      </c>
      <c r="C8414" t="str">
        <f>IF([1]主干线!C8414="","",[1]主干线!C8414)</f>
        <v/>
      </c>
      <c r="D8414" t="str">
        <f>IF([1]主干线!R8414="","",[1]主干线!R8414)</f>
        <v/>
      </c>
      <c r="E8414" t="str">
        <f>IF([1]主干线!S8414="","",[1]主干线!S8414)</f>
        <v/>
      </c>
      <c r="F8414" t="str">
        <f>IF([1]主干线!G8414="","",[1]主干线!G8414)</f>
        <v/>
      </c>
      <c r="G8414" t="str">
        <f>IF([1]主干线!H8414="","",[1]主干线!H8414)</f>
        <v/>
      </c>
    </row>
    <row r="8415" spans="1:7" x14ac:dyDescent="0.15">
      <c r="A8415" t="str">
        <f>IF([1]主干线!A8415="","",[1]主干线!A8415)</f>
        <v/>
      </c>
      <c r="B8415" t="str">
        <f>IF([1]主干线!B8415="","",[1]主干线!B8415)</f>
        <v/>
      </c>
      <c r="C8415" t="str">
        <f>IF([1]主干线!C8415="","",[1]主干线!C8415)</f>
        <v/>
      </c>
      <c r="D8415" t="str">
        <f>IF([1]主干线!R8415="","",[1]主干线!R8415)</f>
        <v/>
      </c>
      <c r="E8415" t="str">
        <f>IF([1]主干线!S8415="","",[1]主干线!S8415)</f>
        <v/>
      </c>
      <c r="F8415" t="str">
        <f>IF([1]主干线!G8415="","",[1]主干线!G8415)</f>
        <v/>
      </c>
      <c r="G8415" t="str">
        <f>IF([1]主干线!H8415="","",[1]主干线!H8415)</f>
        <v/>
      </c>
    </row>
    <row r="8416" spans="1:7" x14ac:dyDescent="0.15">
      <c r="A8416" t="str">
        <f>IF([1]主干线!A8416="","",[1]主干线!A8416)</f>
        <v/>
      </c>
      <c r="B8416" t="str">
        <f>IF([1]主干线!B8416="","",[1]主干线!B8416)</f>
        <v/>
      </c>
      <c r="C8416" t="str">
        <f>IF([1]主干线!C8416="","",[1]主干线!C8416)</f>
        <v/>
      </c>
      <c r="D8416" t="str">
        <f>IF([1]主干线!R8416="","",[1]主干线!R8416)</f>
        <v/>
      </c>
      <c r="E8416" t="str">
        <f>IF([1]主干线!S8416="","",[1]主干线!S8416)</f>
        <v/>
      </c>
      <c r="F8416" t="str">
        <f>IF([1]主干线!G8416="","",[1]主干线!G8416)</f>
        <v/>
      </c>
      <c r="G8416" t="str">
        <f>IF([1]主干线!H8416="","",[1]主干线!H8416)</f>
        <v/>
      </c>
    </row>
    <row r="8417" spans="1:7" x14ac:dyDescent="0.15">
      <c r="A8417" t="str">
        <f>IF([1]主干线!A8417="","",[1]主干线!A8417)</f>
        <v/>
      </c>
      <c r="B8417" t="str">
        <f>IF([1]主干线!B8417="","",[1]主干线!B8417)</f>
        <v/>
      </c>
      <c r="C8417" t="str">
        <f>IF([1]主干线!C8417="","",[1]主干线!C8417)</f>
        <v/>
      </c>
      <c r="D8417" t="str">
        <f>IF([1]主干线!R8417="","",[1]主干线!R8417)</f>
        <v/>
      </c>
      <c r="E8417" t="str">
        <f>IF([1]主干线!S8417="","",[1]主干线!S8417)</f>
        <v/>
      </c>
      <c r="F8417" t="str">
        <f>IF([1]主干线!G8417="","",[1]主干线!G8417)</f>
        <v/>
      </c>
      <c r="G8417" t="str">
        <f>IF([1]主干线!H8417="","",[1]主干线!H8417)</f>
        <v/>
      </c>
    </row>
    <row r="8418" spans="1:7" x14ac:dyDescent="0.15">
      <c r="A8418" t="str">
        <f>IF([1]主干线!A8418="","",[1]主干线!A8418)</f>
        <v/>
      </c>
      <c r="B8418" t="str">
        <f>IF([1]主干线!B8418="","",[1]主干线!B8418)</f>
        <v/>
      </c>
      <c r="C8418" t="str">
        <f>IF([1]主干线!C8418="","",[1]主干线!C8418)</f>
        <v/>
      </c>
      <c r="D8418" t="str">
        <f>IF([1]主干线!R8418="","",[1]主干线!R8418)</f>
        <v/>
      </c>
      <c r="E8418" t="str">
        <f>IF([1]主干线!S8418="","",[1]主干线!S8418)</f>
        <v/>
      </c>
      <c r="F8418" t="str">
        <f>IF([1]主干线!G8418="","",[1]主干线!G8418)</f>
        <v/>
      </c>
      <c r="G8418" t="str">
        <f>IF([1]主干线!H8418="","",[1]主干线!H8418)</f>
        <v/>
      </c>
    </row>
    <row r="8419" spans="1:7" x14ac:dyDescent="0.15">
      <c r="A8419" t="str">
        <f>IF([1]主干线!A8419="","",[1]主干线!A8419)</f>
        <v/>
      </c>
      <c r="B8419" t="str">
        <f>IF([1]主干线!B8419="","",[1]主干线!B8419)</f>
        <v/>
      </c>
      <c r="C8419" t="str">
        <f>IF([1]主干线!C8419="","",[1]主干线!C8419)</f>
        <v/>
      </c>
      <c r="D8419" t="str">
        <f>IF([1]主干线!R8419="","",[1]主干线!R8419)</f>
        <v/>
      </c>
      <c r="E8419" t="str">
        <f>IF([1]主干线!S8419="","",[1]主干线!S8419)</f>
        <v/>
      </c>
      <c r="F8419" t="str">
        <f>IF([1]主干线!G8419="","",[1]主干线!G8419)</f>
        <v/>
      </c>
      <c r="G8419" t="str">
        <f>IF([1]主干线!H8419="","",[1]主干线!H8419)</f>
        <v/>
      </c>
    </row>
    <row r="8420" spans="1:7" x14ac:dyDescent="0.15">
      <c r="A8420" t="str">
        <f>IF([1]主干线!A8420="","",[1]主干线!A8420)</f>
        <v/>
      </c>
      <c r="B8420" t="str">
        <f>IF([1]主干线!B8420="","",[1]主干线!B8420)</f>
        <v/>
      </c>
      <c r="C8420" t="str">
        <f>IF([1]主干线!C8420="","",[1]主干线!C8420)</f>
        <v/>
      </c>
      <c r="D8420" t="str">
        <f>IF([1]主干线!R8420="","",[1]主干线!R8420)</f>
        <v/>
      </c>
      <c r="E8420" t="str">
        <f>IF([1]主干线!S8420="","",[1]主干线!S8420)</f>
        <v/>
      </c>
      <c r="F8420" t="str">
        <f>IF([1]主干线!G8420="","",[1]主干线!G8420)</f>
        <v/>
      </c>
      <c r="G8420" t="str">
        <f>IF([1]主干线!H8420="","",[1]主干线!H8420)</f>
        <v/>
      </c>
    </row>
    <row r="8421" spans="1:7" x14ac:dyDescent="0.15">
      <c r="A8421" t="str">
        <f>IF([1]主干线!A8421="","",[1]主干线!A8421)</f>
        <v/>
      </c>
      <c r="B8421" t="str">
        <f>IF([1]主干线!B8421="","",[1]主干线!B8421)</f>
        <v/>
      </c>
      <c r="C8421" t="str">
        <f>IF([1]主干线!C8421="","",[1]主干线!C8421)</f>
        <v/>
      </c>
      <c r="D8421" t="str">
        <f>IF([1]主干线!R8421="","",[1]主干线!R8421)</f>
        <v/>
      </c>
      <c r="E8421" t="str">
        <f>IF([1]主干线!S8421="","",[1]主干线!S8421)</f>
        <v/>
      </c>
      <c r="F8421" t="str">
        <f>IF([1]主干线!G8421="","",[1]主干线!G8421)</f>
        <v/>
      </c>
      <c r="G8421" t="str">
        <f>IF([1]主干线!H8421="","",[1]主干线!H8421)</f>
        <v/>
      </c>
    </row>
    <row r="8422" spans="1:7" x14ac:dyDescent="0.15">
      <c r="A8422" t="str">
        <f>IF([1]主干线!A8422="","",[1]主干线!A8422)</f>
        <v/>
      </c>
      <c r="B8422" t="str">
        <f>IF([1]主干线!B8422="","",[1]主干线!B8422)</f>
        <v/>
      </c>
      <c r="C8422" t="str">
        <f>IF([1]主干线!C8422="","",[1]主干线!C8422)</f>
        <v/>
      </c>
      <c r="D8422" t="str">
        <f>IF([1]主干线!R8422="","",[1]主干线!R8422)</f>
        <v/>
      </c>
      <c r="E8422" t="str">
        <f>IF([1]主干线!S8422="","",[1]主干线!S8422)</f>
        <v/>
      </c>
      <c r="F8422" t="str">
        <f>IF([1]主干线!G8422="","",[1]主干线!G8422)</f>
        <v/>
      </c>
      <c r="G8422" t="str">
        <f>IF([1]主干线!H8422="","",[1]主干线!H8422)</f>
        <v/>
      </c>
    </row>
    <row r="8423" spans="1:7" x14ac:dyDescent="0.15">
      <c r="A8423" t="str">
        <f>IF([1]主干线!A8423="","",[1]主干线!A8423)</f>
        <v/>
      </c>
      <c r="B8423" t="str">
        <f>IF([1]主干线!B8423="","",[1]主干线!B8423)</f>
        <v/>
      </c>
      <c r="C8423" t="str">
        <f>IF([1]主干线!C8423="","",[1]主干线!C8423)</f>
        <v/>
      </c>
      <c r="D8423" t="str">
        <f>IF([1]主干线!R8423="","",[1]主干线!R8423)</f>
        <v/>
      </c>
      <c r="E8423" t="str">
        <f>IF([1]主干线!S8423="","",[1]主干线!S8423)</f>
        <v/>
      </c>
      <c r="F8423" t="str">
        <f>IF([1]主干线!G8423="","",[1]主干线!G8423)</f>
        <v/>
      </c>
      <c r="G8423" t="str">
        <f>IF([1]主干线!H8423="","",[1]主干线!H8423)</f>
        <v/>
      </c>
    </row>
    <row r="8424" spans="1:7" x14ac:dyDescent="0.15">
      <c r="A8424" t="str">
        <f>IF([1]主干线!A8424="","",[1]主干线!A8424)</f>
        <v/>
      </c>
      <c r="B8424" t="str">
        <f>IF([1]主干线!B8424="","",[1]主干线!B8424)</f>
        <v/>
      </c>
      <c r="C8424" t="str">
        <f>IF([1]主干线!C8424="","",[1]主干线!C8424)</f>
        <v/>
      </c>
      <c r="D8424" t="str">
        <f>IF([1]主干线!R8424="","",[1]主干线!R8424)</f>
        <v/>
      </c>
      <c r="E8424" t="str">
        <f>IF([1]主干线!S8424="","",[1]主干线!S8424)</f>
        <v/>
      </c>
      <c r="F8424" t="str">
        <f>IF([1]主干线!G8424="","",[1]主干线!G8424)</f>
        <v/>
      </c>
      <c r="G8424" t="str">
        <f>IF([1]主干线!H8424="","",[1]主干线!H8424)</f>
        <v/>
      </c>
    </row>
    <row r="8425" spans="1:7" x14ac:dyDescent="0.15">
      <c r="A8425" t="str">
        <f>IF([1]主干线!A8425="","",[1]主干线!A8425)</f>
        <v/>
      </c>
      <c r="B8425" t="str">
        <f>IF([1]主干线!B8425="","",[1]主干线!B8425)</f>
        <v/>
      </c>
      <c r="C8425" t="str">
        <f>IF([1]主干线!C8425="","",[1]主干线!C8425)</f>
        <v/>
      </c>
      <c r="D8425" t="str">
        <f>IF([1]主干线!R8425="","",[1]主干线!R8425)</f>
        <v/>
      </c>
      <c r="E8425" t="str">
        <f>IF([1]主干线!S8425="","",[1]主干线!S8425)</f>
        <v/>
      </c>
      <c r="F8425" t="str">
        <f>IF([1]主干线!G8425="","",[1]主干线!G8425)</f>
        <v/>
      </c>
      <c r="G8425" t="str">
        <f>IF([1]主干线!H8425="","",[1]主干线!H8425)</f>
        <v/>
      </c>
    </row>
    <row r="8426" spans="1:7" x14ac:dyDescent="0.15">
      <c r="A8426" t="str">
        <f>IF([1]主干线!A8426="","",[1]主干线!A8426)</f>
        <v/>
      </c>
      <c r="B8426" t="str">
        <f>IF([1]主干线!B8426="","",[1]主干线!B8426)</f>
        <v/>
      </c>
      <c r="C8426" t="str">
        <f>IF([1]主干线!C8426="","",[1]主干线!C8426)</f>
        <v/>
      </c>
      <c r="D8426" t="str">
        <f>IF([1]主干线!R8426="","",[1]主干线!R8426)</f>
        <v/>
      </c>
      <c r="E8426" t="str">
        <f>IF([1]主干线!S8426="","",[1]主干线!S8426)</f>
        <v/>
      </c>
      <c r="F8426" t="str">
        <f>IF([1]主干线!G8426="","",[1]主干线!G8426)</f>
        <v/>
      </c>
      <c r="G8426" t="str">
        <f>IF([1]主干线!H8426="","",[1]主干线!H8426)</f>
        <v/>
      </c>
    </row>
    <row r="8427" spans="1:7" x14ac:dyDescent="0.15">
      <c r="A8427" t="str">
        <f>IF([1]主干线!A8427="","",[1]主干线!A8427)</f>
        <v/>
      </c>
      <c r="B8427" t="str">
        <f>IF([1]主干线!B8427="","",[1]主干线!B8427)</f>
        <v/>
      </c>
      <c r="C8427" t="str">
        <f>IF([1]主干线!C8427="","",[1]主干线!C8427)</f>
        <v/>
      </c>
      <c r="D8427" t="str">
        <f>IF([1]主干线!R8427="","",[1]主干线!R8427)</f>
        <v/>
      </c>
      <c r="E8427" t="str">
        <f>IF([1]主干线!S8427="","",[1]主干线!S8427)</f>
        <v/>
      </c>
      <c r="F8427" t="str">
        <f>IF([1]主干线!G8427="","",[1]主干线!G8427)</f>
        <v/>
      </c>
      <c r="G8427" t="str">
        <f>IF([1]主干线!H8427="","",[1]主干线!H8427)</f>
        <v/>
      </c>
    </row>
    <row r="8428" spans="1:7" x14ac:dyDescent="0.15">
      <c r="A8428" t="str">
        <f>IF([1]主干线!A8428="","",[1]主干线!A8428)</f>
        <v/>
      </c>
      <c r="B8428" t="str">
        <f>IF([1]主干线!B8428="","",[1]主干线!B8428)</f>
        <v/>
      </c>
      <c r="C8428" t="str">
        <f>IF([1]主干线!C8428="","",[1]主干线!C8428)</f>
        <v/>
      </c>
      <c r="D8428" t="str">
        <f>IF([1]主干线!R8428="","",[1]主干线!R8428)</f>
        <v/>
      </c>
      <c r="E8428" t="str">
        <f>IF([1]主干线!S8428="","",[1]主干线!S8428)</f>
        <v/>
      </c>
      <c r="F8428" t="str">
        <f>IF([1]主干线!G8428="","",[1]主干线!G8428)</f>
        <v/>
      </c>
      <c r="G8428" t="str">
        <f>IF([1]主干线!H8428="","",[1]主干线!H8428)</f>
        <v/>
      </c>
    </row>
    <row r="8429" spans="1:7" x14ac:dyDescent="0.15">
      <c r="A8429" t="str">
        <f>IF([1]主干线!A8429="","",[1]主干线!A8429)</f>
        <v/>
      </c>
      <c r="B8429" t="str">
        <f>IF([1]主干线!B8429="","",[1]主干线!B8429)</f>
        <v/>
      </c>
      <c r="C8429" t="str">
        <f>IF([1]主干线!C8429="","",[1]主干线!C8429)</f>
        <v/>
      </c>
      <c r="D8429" t="str">
        <f>IF([1]主干线!R8429="","",[1]主干线!R8429)</f>
        <v/>
      </c>
      <c r="E8429" t="str">
        <f>IF([1]主干线!S8429="","",[1]主干线!S8429)</f>
        <v/>
      </c>
      <c r="F8429" t="str">
        <f>IF([1]主干线!G8429="","",[1]主干线!G8429)</f>
        <v/>
      </c>
      <c r="G8429" t="str">
        <f>IF([1]主干线!H8429="","",[1]主干线!H8429)</f>
        <v/>
      </c>
    </row>
    <row r="8430" spans="1:7" x14ac:dyDescent="0.15">
      <c r="A8430" t="str">
        <f>IF([1]主干线!A8430="","",[1]主干线!A8430)</f>
        <v/>
      </c>
      <c r="B8430" t="str">
        <f>IF([1]主干线!B8430="","",[1]主干线!B8430)</f>
        <v/>
      </c>
      <c r="C8430" t="str">
        <f>IF([1]主干线!C8430="","",[1]主干线!C8430)</f>
        <v/>
      </c>
      <c r="D8430" t="str">
        <f>IF([1]主干线!R8430="","",[1]主干线!R8430)</f>
        <v/>
      </c>
      <c r="E8430" t="str">
        <f>IF([1]主干线!S8430="","",[1]主干线!S8430)</f>
        <v/>
      </c>
      <c r="F8430" t="str">
        <f>IF([1]主干线!G8430="","",[1]主干线!G8430)</f>
        <v/>
      </c>
      <c r="G8430" t="str">
        <f>IF([1]主干线!H8430="","",[1]主干线!H8430)</f>
        <v/>
      </c>
    </row>
    <row r="8431" spans="1:7" x14ac:dyDescent="0.15">
      <c r="A8431" t="str">
        <f>IF([1]主干线!A8431="","",[1]主干线!A8431)</f>
        <v/>
      </c>
      <c r="B8431" t="str">
        <f>IF([1]主干线!B8431="","",[1]主干线!B8431)</f>
        <v/>
      </c>
      <c r="C8431" t="str">
        <f>IF([1]主干线!C8431="","",[1]主干线!C8431)</f>
        <v/>
      </c>
      <c r="D8431" t="str">
        <f>IF([1]主干线!R8431="","",[1]主干线!R8431)</f>
        <v/>
      </c>
      <c r="E8431" t="str">
        <f>IF([1]主干线!S8431="","",[1]主干线!S8431)</f>
        <v/>
      </c>
      <c r="F8431" t="str">
        <f>IF([1]主干线!G8431="","",[1]主干线!G8431)</f>
        <v/>
      </c>
      <c r="G8431" t="str">
        <f>IF([1]主干线!H8431="","",[1]主干线!H8431)</f>
        <v/>
      </c>
    </row>
    <row r="8432" spans="1:7" x14ac:dyDescent="0.15">
      <c r="A8432" t="str">
        <f>IF([1]主干线!A8432="","",[1]主干线!A8432)</f>
        <v/>
      </c>
      <c r="B8432" t="str">
        <f>IF([1]主干线!B8432="","",[1]主干线!B8432)</f>
        <v/>
      </c>
      <c r="C8432" t="str">
        <f>IF([1]主干线!C8432="","",[1]主干线!C8432)</f>
        <v/>
      </c>
      <c r="D8432" t="str">
        <f>IF([1]主干线!R8432="","",[1]主干线!R8432)</f>
        <v/>
      </c>
      <c r="E8432" t="str">
        <f>IF([1]主干线!S8432="","",[1]主干线!S8432)</f>
        <v/>
      </c>
      <c r="F8432" t="str">
        <f>IF([1]主干线!G8432="","",[1]主干线!G8432)</f>
        <v/>
      </c>
      <c r="G8432" t="str">
        <f>IF([1]主干线!H8432="","",[1]主干线!H8432)</f>
        <v/>
      </c>
    </row>
    <row r="8433" spans="1:7" x14ac:dyDescent="0.15">
      <c r="A8433" t="str">
        <f>IF([1]主干线!A8433="","",[1]主干线!A8433)</f>
        <v/>
      </c>
      <c r="B8433" t="str">
        <f>IF([1]主干线!B8433="","",[1]主干线!B8433)</f>
        <v/>
      </c>
      <c r="C8433" t="str">
        <f>IF([1]主干线!C8433="","",[1]主干线!C8433)</f>
        <v/>
      </c>
      <c r="D8433" t="str">
        <f>IF([1]主干线!R8433="","",[1]主干线!R8433)</f>
        <v/>
      </c>
      <c r="E8433" t="str">
        <f>IF([1]主干线!S8433="","",[1]主干线!S8433)</f>
        <v/>
      </c>
      <c r="F8433" t="str">
        <f>IF([1]主干线!G8433="","",[1]主干线!G8433)</f>
        <v/>
      </c>
      <c r="G8433" t="str">
        <f>IF([1]主干线!H8433="","",[1]主干线!H8433)</f>
        <v/>
      </c>
    </row>
    <row r="8434" spans="1:7" x14ac:dyDescent="0.15">
      <c r="A8434" t="str">
        <f>IF([1]主干线!A8434="","",[1]主干线!A8434)</f>
        <v/>
      </c>
      <c r="B8434" t="str">
        <f>IF([1]主干线!B8434="","",[1]主干线!B8434)</f>
        <v/>
      </c>
      <c r="C8434" t="str">
        <f>IF([1]主干线!C8434="","",[1]主干线!C8434)</f>
        <v/>
      </c>
      <c r="D8434" t="str">
        <f>IF([1]主干线!R8434="","",[1]主干线!R8434)</f>
        <v/>
      </c>
      <c r="E8434" t="str">
        <f>IF([1]主干线!S8434="","",[1]主干线!S8434)</f>
        <v/>
      </c>
      <c r="F8434" t="str">
        <f>IF([1]主干线!G8434="","",[1]主干线!G8434)</f>
        <v/>
      </c>
      <c r="G8434" t="str">
        <f>IF([1]主干线!H8434="","",[1]主干线!H8434)</f>
        <v/>
      </c>
    </row>
    <row r="8435" spans="1:7" x14ac:dyDescent="0.15">
      <c r="A8435" t="str">
        <f>IF([1]主干线!A8435="","",[1]主干线!A8435)</f>
        <v/>
      </c>
      <c r="B8435" t="str">
        <f>IF([1]主干线!B8435="","",[1]主干线!B8435)</f>
        <v/>
      </c>
      <c r="C8435" t="str">
        <f>IF([1]主干线!C8435="","",[1]主干线!C8435)</f>
        <v/>
      </c>
      <c r="D8435" t="str">
        <f>IF([1]主干线!R8435="","",[1]主干线!R8435)</f>
        <v/>
      </c>
      <c r="E8435" t="str">
        <f>IF([1]主干线!S8435="","",[1]主干线!S8435)</f>
        <v/>
      </c>
      <c r="F8435" t="str">
        <f>IF([1]主干线!G8435="","",[1]主干线!G8435)</f>
        <v/>
      </c>
      <c r="G8435" t="str">
        <f>IF([1]主干线!H8435="","",[1]主干线!H8435)</f>
        <v/>
      </c>
    </row>
    <row r="8436" spans="1:7" x14ac:dyDescent="0.15">
      <c r="A8436" t="str">
        <f>IF([1]主干线!A8436="","",[1]主干线!A8436)</f>
        <v/>
      </c>
      <c r="B8436" t="str">
        <f>IF([1]主干线!B8436="","",[1]主干线!B8436)</f>
        <v/>
      </c>
      <c r="C8436" t="str">
        <f>IF([1]主干线!C8436="","",[1]主干线!C8436)</f>
        <v/>
      </c>
      <c r="D8436" t="str">
        <f>IF([1]主干线!R8436="","",[1]主干线!R8436)</f>
        <v/>
      </c>
      <c r="E8436" t="str">
        <f>IF([1]主干线!S8436="","",[1]主干线!S8436)</f>
        <v/>
      </c>
      <c r="F8436" t="str">
        <f>IF([1]主干线!G8436="","",[1]主干线!G8436)</f>
        <v/>
      </c>
      <c r="G8436" t="str">
        <f>IF([1]主干线!H8436="","",[1]主干线!H8436)</f>
        <v/>
      </c>
    </row>
    <row r="8437" spans="1:7" x14ac:dyDescent="0.15">
      <c r="A8437" t="str">
        <f>IF([1]主干线!A8437="","",[1]主干线!A8437)</f>
        <v/>
      </c>
      <c r="B8437" t="str">
        <f>IF([1]主干线!B8437="","",[1]主干线!B8437)</f>
        <v/>
      </c>
      <c r="C8437" t="str">
        <f>IF([1]主干线!C8437="","",[1]主干线!C8437)</f>
        <v/>
      </c>
      <c r="D8437" t="str">
        <f>IF([1]主干线!R8437="","",[1]主干线!R8437)</f>
        <v/>
      </c>
      <c r="E8437" t="str">
        <f>IF([1]主干线!S8437="","",[1]主干线!S8437)</f>
        <v/>
      </c>
      <c r="F8437" t="str">
        <f>IF([1]主干线!G8437="","",[1]主干线!G8437)</f>
        <v/>
      </c>
      <c r="G8437" t="str">
        <f>IF([1]主干线!H8437="","",[1]主干线!H8437)</f>
        <v/>
      </c>
    </row>
    <row r="8438" spans="1:7" x14ac:dyDescent="0.15">
      <c r="A8438" t="str">
        <f>IF([1]主干线!A8438="","",[1]主干线!A8438)</f>
        <v/>
      </c>
      <c r="B8438" t="str">
        <f>IF([1]主干线!B8438="","",[1]主干线!B8438)</f>
        <v/>
      </c>
      <c r="C8438" t="str">
        <f>IF([1]主干线!C8438="","",[1]主干线!C8438)</f>
        <v/>
      </c>
      <c r="D8438" t="str">
        <f>IF([1]主干线!R8438="","",[1]主干线!R8438)</f>
        <v/>
      </c>
      <c r="E8438" t="str">
        <f>IF([1]主干线!S8438="","",[1]主干线!S8438)</f>
        <v/>
      </c>
      <c r="F8438" t="str">
        <f>IF([1]主干线!G8438="","",[1]主干线!G8438)</f>
        <v/>
      </c>
      <c r="G8438" t="str">
        <f>IF([1]主干线!H8438="","",[1]主干线!H8438)</f>
        <v/>
      </c>
    </row>
    <row r="8439" spans="1:7" x14ac:dyDescent="0.15">
      <c r="A8439" t="str">
        <f>IF([1]主干线!A8439="","",[1]主干线!A8439)</f>
        <v/>
      </c>
      <c r="B8439" t="str">
        <f>IF([1]主干线!B8439="","",[1]主干线!B8439)</f>
        <v/>
      </c>
      <c r="C8439" t="str">
        <f>IF([1]主干线!C8439="","",[1]主干线!C8439)</f>
        <v/>
      </c>
      <c r="D8439" t="str">
        <f>IF([1]主干线!R8439="","",[1]主干线!R8439)</f>
        <v/>
      </c>
      <c r="E8439" t="str">
        <f>IF([1]主干线!S8439="","",[1]主干线!S8439)</f>
        <v/>
      </c>
      <c r="F8439" t="str">
        <f>IF([1]主干线!G8439="","",[1]主干线!G8439)</f>
        <v/>
      </c>
      <c r="G8439" t="str">
        <f>IF([1]主干线!H8439="","",[1]主干线!H8439)</f>
        <v/>
      </c>
    </row>
    <row r="8440" spans="1:7" x14ac:dyDescent="0.15">
      <c r="A8440" t="str">
        <f>IF([1]主干线!A8440="","",[1]主干线!A8440)</f>
        <v/>
      </c>
      <c r="B8440" t="str">
        <f>IF([1]主干线!B8440="","",[1]主干线!B8440)</f>
        <v/>
      </c>
      <c r="C8440" t="str">
        <f>IF([1]主干线!C8440="","",[1]主干线!C8440)</f>
        <v/>
      </c>
      <c r="D8440" t="str">
        <f>IF([1]主干线!R8440="","",[1]主干线!R8440)</f>
        <v/>
      </c>
      <c r="E8440" t="str">
        <f>IF([1]主干线!S8440="","",[1]主干线!S8440)</f>
        <v/>
      </c>
      <c r="F8440" t="str">
        <f>IF([1]主干线!G8440="","",[1]主干线!G8440)</f>
        <v/>
      </c>
      <c r="G8440" t="str">
        <f>IF([1]主干线!H8440="","",[1]主干线!H8440)</f>
        <v/>
      </c>
    </row>
    <row r="8441" spans="1:7" x14ac:dyDescent="0.15">
      <c r="A8441" t="str">
        <f>IF([1]主干线!A8441="","",[1]主干线!A8441)</f>
        <v/>
      </c>
      <c r="B8441" t="str">
        <f>IF([1]主干线!B8441="","",[1]主干线!B8441)</f>
        <v/>
      </c>
      <c r="C8441" t="str">
        <f>IF([1]主干线!C8441="","",[1]主干线!C8441)</f>
        <v/>
      </c>
      <c r="D8441" t="str">
        <f>IF([1]主干线!R8441="","",[1]主干线!R8441)</f>
        <v/>
      </c>
      <c r="E8441" t="str">
        <f>IF([1]主干线!S8441="","",[1]主干线!S8441)</f>
        <v/>
      </c>
      <c r="F8441" t="str">
        <f>IF([1]主干线!G8441="","",[1]主干线!G8441)</f>
        <v/>
      </c>
      <c r="G8441" t="str">
        <f>IF([1]主干线!H8441="","",[1]主干线!H8441)</f>
        <v/>
      </c>
    </row>
    <row r="8442" spans="1:7" x14ac:dyDescent="0.15">
      <c r="A8442" t="str">
        <f>IF([1]主干线!A8442="","",[1]主干线!A8442)</f>
        <v/>
      </c>
      <c r="B8442" t="str">
        <f>IF([1]主干线!B8442="","",[1]主干线!B8442)</f>
        <v/>
      </c>
      <c r="C8442" t="str">
        <f>IF([1]主干线!C8442="","",[1]主干线!C8442)</f>
        <v/>
      </c>
      <c r="D8442" t="str">
        <f>IF([1]主干线!R8442="","",[1]主干线!R8442)</f>
        <v/>
      </c>
      <c r="E8442" t="str">
        <f>IF([1]主干线!S8442="","",[1]主干线!S8442)</f>
        <v/>
      </c>
      <c r="F8442" t="str">
        <f>IF([1]主干线!G8442="","",[1]主干线!G8442)</f>
        <v/>
      </c>
      <c r="G8442" t="str">
        <f>IF([1]主干线!H8442="","",[1]主干线!H8442)</f>
        <v/>
      </c>
    </row>
    <row r="8443" spans="1:7" x14ac:dyDescent="0.15">
      <c r="A8443" t="str">
        <f>IF([1]主干线!A8443="","",[1]主干线!A8443)</f>
        <v/>
      </c>
      <c r="B8443" t="str">
        <f>IF([1]主干线!B8443="","",[1]主干线!B8443)</f>
        <v/>
      </c>
      <c r="C8443" t="str">
        <f>IF([1]主干线!C8443="","",[1]主干线!C8443)</f>
        <v/>
      </c>
      <c r="D8443" t="str">
        <f>IF([1]主干线!R8443="","",[1]主干线!R8443)</f>
        <v/>
      </c>
      <c r="E8443" t="str">
        <f>IF([1]主干线!S8443="","",[1]主干线!S8443)</f>
        <v/>
      </c>
      <c r="F8443" t="str">
        <f>IF([1]主干线!G8443="","",[1]主干线!G8443)</f>
        <v/>
      </c>
      <c r="G8443" t="str">
        <f>IF([1]主干线!H8443="","",[1]主干线!H8443)</f>
        <v/>
      </c>
    </row>
    <row r="8444" spans="1:7" x14ac:dyDescent="0.15">
      <c r="A8444" t="str">
        <f>IF([1]主干线!A8444="","",[1]主干线!A8444)</f>
        <v/>
      </c>
      <c r="B8444" t="str">
        <f>IF([1]主干线!B8444="","",[1]主干线!B8444)</f>
        <v/>
      </c>
      <c r="C8444" t="str">
        <f>IF([1]主干线!C8444="","",[1]主干线!C8444)</f>
        <v/>
      </c>
      <c r="D8444" t="str">
        <f>IF([1]主干线!R8444="","",[1]主干线!R8444)</f>
        <v/>
      </c>
      <c r="E8444" t="str">
        <f>IF([1]主干线!S8444="","",[1]主干线!S8444)</f>
        <v/>
      </c>
      <c r="F8444" t="str">
        <f>IF([1]主干线!G8444="","",[1]主干线!G8444)</f>
        <v/>
      </c>
      <c r="G8444" t="str">
        <f>IF([1]主干线!H8444="","",[1]主干线!H8444)</f>
        <v/>
      </c>
    </row>
    <row r="8445" spans="1:7" x14ac:dyDescent="0.15">
      <c r="A8445" t="str">
        <f>IF([1]主干线!A8445="","",[1]主干线!A8445)</f>
        <v/>
      </c>
      <c r="B8445" t="str">
        <f>IF([1]主干线!B8445="","",[1]主干线!B8445)</f>
        <v/>
      </c>
      <c r="C8445" t="str">
        <f>IF([1]主干线!C8445="","",[1]主干线!C8445)</f>
        <v/>
      </c>
      <c r="D8445" t="str">
        <f>IF([1]主干线!R8445="","",[1]主干线!R8445)</f>
        <v/>
      </c>
      <c r="E8445" t="str">
        <f>IF([1]主干线!S8445="","",[1]主干线!S8445)</f>
        <v/>
      </c>
      <c r="F8445" t="str">
        <f>IF([1]主干线!G8445="","",[1]主干线!G8445)</f>
        <v/>
      </c>
      <c r="G8445" t="str">
        <f>IF([1]主干线!H8445="","",[1]主干线!H8445)</f>
        <v/>
      </c>
    </row>
    <row r="8446" spans="1:7" x14ac:dyDescent="0.15">
      <c r="A8446" t="str">
        <f>IF([1]主干线!A8446="","",[1]主干线!A8446)</f>
        <v/>
      </c>
      <c r="B8446" t="str">
        <f>IF([1]主干线!B8446="","",[1]主干线!B8446)</f>
        <v/>
      </c>
      <c r="C8446" t="str">
        <f>IF([1]主干线!C8446="","",[1]主干线!C8446)</f>
        <v/>
      </c>
      <c r="D8446" t="str">
        <f>IF([1]主干线!R8446="","",[1]主干线!R8446)</f>
        <v/>
      </c>
      <c r="E8446" t="str">
        <f>IF([1]主干线!S8446="","",[1]主干线!S8446)</f>
        <v/>
      </c>
      <c r="F8446" t="str">
        <f>IF([1]主干线!G8446="","",[1]主干线!G8446)</f>
        <v/>
      </c>
      <c r="G8446" t="str">
        <f>IF([1]主干线!H8446="","",[1]主干线!H8446)</f>
        <v/>
      </c>
    </row>
    <row r="8447" spans="1:7" x14ac:dyDescent="0.15">
      <c r="A8447" t="str">
        <f>IF([1]主干线!A8447="","",[1]主干线!A8447)</f>
        <v/>
      </c>
      <c r="B8447" t="str">
        <f>IF([1]主干线!B8447="","",[1]主干线!B8447)</f>
        <v/>
      </c>
      <c r="C8447" t="str">
        <f>IF([1]主干线!C8447="","",[1]主干线!C8447)</f>
        <v/>
      </c>
      <c r="D8447" t="str">
        <f>IF([1]主干线!R8447="","",[1]主干线!R8447)</f>
        <v/>
      </c>
      <c r="E8447" t="str">
        <f>IF([1]主干线!S8447="","",[1]主干线!S8447)</f>
        <v/>
      </c>
      <c r="F8447" t="str">
        <f>IF([1]主干线!G8447="","",[1]主干线!G8447)</f>
        <v/>
      </c>
      <c r="G8447" t="str">
        <f>IF([1]主干线!H8447="","",[1]主干线!H8447)</f>
        <v/>
      </c>
    </row>
    <row r="8448" spans="1:7" x14ac:dyDescent="0.15">
      <c r="A8448" t="str">
        <f>IF([1]主干线!A8448="","",[1]主干线!A8448)</f>
        <v/>
      </c>
      <c r="B8448" t="str">
        <f>IF([1]主干线!B8448="","",[1]主干线!B8448)</f>
        <v/>
      </c>
      <c r="C8448" t="str">
        <f>IF([1]主干线!C8448="","",[1]主干线!C8448)</f>
        <v/>
      </c>
      <c r="D8448" t="str">
        <f>IF([1]主干线!R8448="","",[1]主干线!R8448)</f>
        <v/>
      </c>
      <c r="E8448" t="str">
        <f>IF([1]主干线!S8448="","",[1]主干线!S8448)</f>
        <v/>
      </c>
      <c r="F8448" t="str">
        <f>IF([1]主干线!G8448="","",[1]主干线!G8448)</f>
        <v/>
      </c>
      <c r="G8448" t="str">
        <f>IF([1]主干线!H8448="","",[1]主干线!H8448)</f>
        <v/>
      </c>
    </row>
    <row r="8449" spans="1:7" x14ac:dyDescent="0.15">
      <c r="A8449" t="str">
        <f>IF([1]主干线!A8449="","",[1]主干线!A8449)</f>
        <v/>
      </c>
      <c r="B8449" t="str">
        <f>IF([1]主干线!B8449="","",[1]主干线!B8449)</f>
        <v/>
      </c>
      <c r="C8449" t="str">
        <f>IF([1]主干线!C8449="","",[1]主干线!C8449)</f>
        <v/>
      </c>
      <c r="D8449" t="str">
        <f>IF([1]主干线!R8449="","",[1]主干线!R8449)</f>
        <v/>
      </c>
      <c r="E8449" t="str">
        <f>IF([1]主干线!S8449="","",[1]主干线!S8449)</f>
        <v/>
      </c>
      <c r="F8449" t="str">
        <f>IF([1]主干线!G8449="","",[1]主干线!G8449)</f>
        <v/>
      </c>
      <c r="G8449" t="str">
        <f>IF([1]主干线!H8449="","",[1]主干线!H8449)</f>
        <v/>
      </c>
    </row>
    <row r="8450" spans="1:7" x14ac:dyDescent="0.15">
      <c r="A8450" t="str">
        <f>IF([1]主干线!A8450="","",[1]主干线!A8450)</f>
        <v/>
      </c>
      <c r="B8450" t="str">
        <f>IF([1]主干线!B8450="","",[1]主干线!B8450)</f>
        <v/>
      </c>
      <c r="C8450" t="str">
        <f>IF([1]主干线!C8450="","",[1]主干线!C8450)</f>
        <v/>
      </c>
      <c r="D8450" t="str">
        <f>IF([1]主干线!R8450="","",[1]主干线!R8450)</f>
        <v/>
      </c>
      <c r="E8450" t="str">
        <f>IF([1]主干线!S8450="","",[1]主干线!S8450)</f>
        <v/>
      </c>
      <c r="F8450" t="str">
        <f>IF([1]主干线!G8450="","",[1]主干线!G8450)</f>
        <v/>
      </c>
      <c r="G8450" t="str">
        <f>IF([1]主干线!H8450="","",[1]主干线!H8450)</f>
        <v/>
      </c>
    </row>
    <row r="8451" spans="1:7" x14ac:dyDescent="0.15">
      <c r="A8451" t="str">
        <f>IF([1]主干线!A8451="","",[1]主干线!A8451)</f>
        <v/>
      </c>
      <c r="B8451" t="str">
        <f>IF([1]主干线!B8451="","",[1]主干线!B8451)</f>
        <v/>
      </c>
      <c r="C8451" t="str">
        <f>IF([1]主干线!C8451="","",[1]主干线!C8451)</f>
        <v/>
      </c>
      <c r="D8451" t="str">
        <f>IF([1]主干线!R8451="","",[1]主干线!R8451)</f>
        <v/>
      </c>
      <c r="E8451" t="str">
        <f>IF([1]主干线!S8451="","",[1]主干线!S8451)</f>
        <v/>
      </c>
      <c r="F8451" t="str">
        <f>IF([1]主干线!G8451="","",[1]主干线!G8451)</f>
        <v/>
      </c>
      <c r="G8451" t="str">
        <f>IF([1]主干线!H8451="","",[1]主干线!H8451)</f>
        <v/>
      </c>
    </row>
    <row r="8452" spans="1:7" x14ac:dyDescent="0.15">
      <c r="A8452" t="str">
        <f>IF([1]主干线!A8452="","",[1]主干线!A8452)</f>
        <v/>
      </c>
      <c r="B8452" t="str">
        <f>IF([1]主干线!B8452="","",[1]主干线!B8452)</f>
        <v/>
      </c>
      <c r="C8452" t="str">
        <f>IF([1]主干线!C8452="","",[1]主干线!C8452)</f>
        <v/>
      </c>
      <c r="D8452" t="str">
        <f>IF([1]主干线!R8452="","",[1]主干线!R8452)</f>
        <v/>
      </c>
      <c r="E8452" t="str">
        <f>IF([1]主干线!S8452="","",[1]主干线!S8452)</f>
        <v/>
      </c>
      <c r="F8452" t="str">
        <f>IF([1]主干线!G8452="","",[1]主干线!G8452)</f>
        <v/>
      </c>
      <c r="G8452" t="str">
        <f>IF([1]主干线!H8452="","",[1]主干线!H8452)</f>
        <v/>
      </c>
    </row>
    <row r="8453" spans="1:7" x14ac:dyDescent="0.15">
      <c r="A8453" t="str">
        <f>IF([1]主干线!A8453="","",[1]主干线!A8453)</f>
        <v/>
      </c>
      <c r="B8453" t="str">
        <f>IF([1]主干线!B8453="","",[1]主干线!B8453)</f>
        <v/>
      </c>
      <c r="C8453" t="str">
        <f>IF([1]主干线!C8453="","",[1]主干线!C8453)</f>
        <v/>
      </c>
      <c r="D8453" t="str">
        <f>IF([1]主干线!R8453="","",[1]主干线!R8453)</f>
        <v/>
      </c>
      <c r="E8453" t="str">
        <f>IF([1]主干线!S8453="","",[1]主干线!S8453)</f>
        <v/>
      </c>
      <c r="F8453" t="str">
        <f>IF([1]主干线!G8453="","",[1]主干线!G8453)</f>
        <v/>
      </c>
      <c r="G8453" t="str">
        <f>IF([1]主干线!H8453="","",[1]主干线!H8453)</f>
        <v/>
      </c>
    </row>
    <row r="8454" spans="1:7" x14ac:dyDescent="0.15">
      <c r="A8454" t="str">
        <f>IF([1]主干线!A8454="","",[1]主干线!A8454)</f>
        <v/>
      </c>
      <c r="B8454" t="str">
        <f>IF([1]主干线!B8454="","",[1]主干线!B8454)</f>
        <v/>
      </c>
      <c r="C8454" t="str">
        <f>IF([1]主干线!C8454="","",[1]主干线!C8454)</f>
        <v/>
      </c>
      <c r="D8454" t="str">
        <f>IF([1]主干线!R8454="","",[1]主干线!R8454)</f>
        <v/>
      </c>
      <c r="E8454" t="str">
        <f>IF([1]主干线!S8454="","",[1]主干线!S8454)</f>
        <v/>
      </c>
      <c r="F8454" t="str">
        <f>IF([1]主干线!G8454="","",[1]主干线!G8454)</f>
        <v/>
      </c>
      <c r="G8454" t="str">
        <f>IF([1]主干线!H8454="","",[1]主干线!H8454)</f>
        <v/>
      </c>
    </row>
    <row r="8455" spans="1:7" x14ac:dyDescent="0.15">
      <c r="A8455" t="str">
        <f>IF([1]主干线!A8455="","",[1]主干线!A8455)</f>
        <v/>
      </c>
      <c r="B8455" t="str">
        <f>IF([1]主干线!B8455="","",[1]主干线!B8455)</f>
        <v/>
      </c>
      <c r="C8455" t="str">
        <f>IF([1]主干线!C8455="","",[1]主干线!C8455)</f>
        <v/>
      </c>
      <c r="D8455" t="str">
        <f>IF([1]主干线!R8455="","",[1]主干线!R8455)</f>
        <v/>
      </c>
      <c r="E8455" t="str">
        <f>IF([1]主干线!S8455="","",[1]主干线!S8455)</f>
        <v/>
      </c>
      <c r="F8455" t="str">
        <f>IF([1]主干线!G8455="","",[1]主干线!G8455)</f>
        <v/>
      </c>
      <c r="G8455" t="str">
        <f>IF([1]主干线!H8455="","",[1]主干线!H8455)</f>
        <v/>
      </c>
    </row>
    <row r="8456" spans="1:7" x14ac:dyDescent="0.15">
      <c r="A8456" t="str">
        <f>IF([1]主干线!A8456="","",[1]主干线!A8456)</f>
        <v/>
      </c>
      <c r="B8456" t="str">
        <f>IF([1]主干线!B8456="","",[1]主干线!B8456)</f>
        <v/>
      </c>
      <c r="C8456" t="str">
        <f>IF([1]主干线!C8456="","",[1]主干线!C8456)</f>
        <v/>
      </c>
      <c r="D8456" t="str">
        <f>IF([1]主干线!R8456="","",[1]主干线!R8456)</f>
        <v/>
      </c>
      <c r="E8456" t="str">
        <f>IF([1]主干线!S8456="","",[1]主干线!S8456)</f>
        <v/>
      </c>
      <c r="F8456" t="str">
        <f>IF([1]主干线!G8456="","",[1]主干线!G8456)</f>
        <v/>
      </c>
      <c r="G8456" t="str">
        <f>IF([1]主干线!H8456="","",[1]主干线!H8456)</f>
        <v/>
      </c>
    </row>
    <row r="8457" spans="1:7" x14ac:dyDescent="0.15">
      <c r="A8457" t="str">
        <f>IF([1]主干线!A8457="","",[1]主干线!A8457)</f>
        <v/>
      </c>
      <c r="B8457" t="str">
        <f>IF([1]主干线!B8457="","",[1]主干线!B8457)</f>
        <v/>
      </c>
      <c r="C8457" t="str">
        <f>IF([1]主干线!C8457="","",[1]主干线!C8457)</f>
        <v/>
      </c>
      <c r="D8457" t="str">
        <f>IF([1]主干线!R8457="","",[1]主干线!R8457)</f>
        <v/>
      </c>
      <c r="E8457" t="str">
        <f>IF([1]主干线!S8457="","",[1]主干线!S8457)</f>
        <v/>
      </c>
      <c r="F8457" t="str">
        <f>IF([1]主干线!G8457="","",[1]主干线!G8457)</f>
        <v/>
      </c>
      <c r="G8457" t="str">
        <f>IF([1]主干线!H8457="","",[1]主干线!H8457)</f>
        <v/>
      </c>
    </row>
    <row r="8458" spans="1:7" x14ac:dyDescent="0.15">
      <c r="A8458" t="str">
        <f>IF([1]主干线!A8458="","",[1]主干线!A8458)</f>
        <v/>
      </c>
      <c r="B8458" t="str">
        <f>IF([1]主干线!B8458="","",[1]主干线!B8458)</f>
        <v/>
      </c>
      <c r="C8458" t="str">
        <f>IF([1]主干线!C8458="","",[1]主干线!C8458)</f>
        <v/>
      </c>
      <c r="D8458" t="str">
        <f>IF([1]主干线!R8458="","",[1]主干线!R8458)</f>
        <v/>
      </c>
      <c r="E8458" t="str">
        <f>IF([1]主干线!S8458="","",[1]主干线!S8458)</f>
        <v/>
      </c>
      <c r="F8458" t="str">
        <f>IF([1]主干线!G8458="","",[1]主干线!G8458)</f>
        <v/>
      </c>
      <c r="G8458" t="str">
        <f>IF([1]主干线!H8458="","",[1]主干线!H8458)</f>
        <v/>
      </c>
    </row>
    <row r="8459" spans="1:7" x14ac:dyDescent="0.15">
      <c r="A8459" t="str">
        <f>IF([1]主干线!A8459="","",[1]主干线!A8459)</f>
        <v/>
      </c>
      <c r="B8459" t="str">
        <f>IF([1]主干线!B8459="","",[1]主干线!B8459)</f>
        <v/>
      </c>
      <c r="C8459" t="str">
        <f>IF([1]主干线!C8459="","",[1]主干线!C8459)</f>
        <v/>
      </c>
      <c r="D8459" t="str">
        <f>IF([1]主干线!R8459="","",[1]主干线!R8459)</f>
        <v/>
      </c>
      <c r="E8459" t="str">
        <f>IF([1]主干线!S8459="","",[1]主干线!S8459)</f>
        <v/>
      </c>
      <c r="F8459" t="str">
        <f>IF([1]主干线!G8459="","",[1]主干线!G8459)</f>
        <v/>
      </c>
      <c r="G8459" t="str">
        <f>IF([1]主干线!H8459="","",[1]主干线!H8459)</f>
        <v/>
      </c>
    </row>
    <row r="8460" spans="1:7" x14ac:dyDescent="0.15">
      <c r="A8460" t="str">
        <f>IF([1]主干线!A8460="","",[1]主干线!A8460)</f>
        <v/>
      </c>
      <c r="B8460" t="str">
        <f>IF([1]主干线!B8460="","",[1]主干线!B8460)</f>
        <v/>
      </c>
      <c r="C8460" t="str">
        <f>IF([1]主干线!C8460="","",[1]主干线!C8460)</f>
        <v/>
      </c>
      <c r="D8460" t="str">
        <f>IF([1]主干线!R8460="","",[1]主干线!R8460)</f>
        <v/>
      </c>
      <c r="E8460" t="str">
        <f>IF([1]主干线!S8460="","",[1]主干线!S8460)</f>
        <v/>
      </c>
      <c r="F8460" t="str">
        <f>IF([1]主干线!G8460="","",[1]主干线!G8460)</f>
        <v/>
      </c>
      <c r="G8460" t="str">
        <f>IF([1]主干线!H8460="","",[1]主干线!H8460)</f>
        <v/>
      </c>
    </row>
    <row r="8461" spans="1:7" x14ac:dyDescent="0.15">
      <c r="A8461" t="str">
        <f>IF([1]主干线!A8461="","",[1]主干线!A8461)</f>
        <v/>
      </c>
      <c r="B8461" t="str">
        <f>IF([1]主干线!B8461="","",[1]主干线!B8461)</f>
        <v/>
      </c>
      <c r="C8461" t="str">
        <f>IF([1]主干线!C8461="","",[1]主干线!C8461)</f>
        <v/>
      </c>
      <c r="D8461" t="str">
        <f>IF([1]主干线!R8461="","",[1]主干线!R8461)</f>
        <v/>
      </c>
      <c r="E8461" t="str">
        <f>IF([1]主干线!S8461="","",[1]主干线!S8461)</f>
        <v/>
      </c>
      <c r="F8461" t="str">
        <f>IF([1]主干线!G8461="","",[1]主干线!G8461)</f>
        <v/>
      </c>
      <c r="G8461" t="str">
        <f>IF([1]主干线!H8461="","",[1]主干线!H8461)</f>
        <v/>
      </c>
    </row>
    <row r="8462" spans="1:7" x14ac:dyDescent="0.15">
      <c r="A8462" t="str">
        <f>IF([1]主干线!A8462="","",[1]主干线!A8462)</f>
        <v/>
      </c>
      <c r="B8462" t="str">
        <f>IF([1]主干线!B8462="","",[1]主干线!B8462)</f>
        <v/>
      </c>
      <c r="C8462" t="str">
        <f>IF([1]主干线!C8462="","",[1]主干线!C8462)</f>
        <v/>
      </c>
      <c r="D8462" t="str">
        <f>IF([1]主干线!R8462="","",[1]主干线!R8462)</f>
        <v/>
      </c>
      <c r="E8462" t="str">
        <f>IF([1]主干线!S8462="","",[1]主干线!S8462)</f>
        <v/>
      </c>
      <c r="F8462" t="str">
        <f>IF([1]主干线!G8462="","",[1]主干线!G8462)</f>
        <v/>
      </c>
      <c r="G8462" t="str">
        <f>IF([1]主干线!H8462="","",[1]主干线!H8462)</f>
        <v/>
      </c>
    </row>
    <row r="8463" spans="1:7" x14ac:dyDescent="0.15">
      <c r="A8463" t="str">
        <f>IF([1]主干线!A8463="","",[1]主干线!A8463)</f>
        <v/>
      </c>
      <c r="B8463" t="str">
        <f>IF([1]主干线!B8463="","",[1]主干线!B8463)</f>
        <v/>
      </c>
      <c r="C8463" t="str">
        <f>IF([1]主干线!C8463="","",[1]主干线!C8463)</f>
        <v/>
      </c>
      <c r="D8463" t="str">
        <f>IF([1]主干线!R8463="","",[1]主干线!R8463)</f>
        <v/>
      </c>
      <c r="E8463" t="str">
        <f>IF([1]主干线!S8463="","",[1]主干线!S8463)</f>
        <v/>
      </c>
      <c r="F8463" t="str">
        <f>IF([1]主干线!G8463="","",[1]主干线!G8463)</f>
        <v/>
      </c>
      <c r="G8463" t="str">
        <f>IF([1]主干线!H8463="","",[1]主干线!H8463)</f>
        <v/>
      </c>
    </row>
    <row r="8464" spans="1:7" x14ac:dyDescent="0.15">
      <c r="A8464" t="str">
        <f>IF([1]主干线!A8464="","",[1]主干线!A8464)</f>
        <v/>
      </c>
      <c r="B8464" t="str">
        <f>IF([1]主干线!B8464="","",[1]主干线!B8464)</f>
        <v/>
      </c>
      <c r="C8464" t="str">
        <f>IF([1]主干线!C8464="","",[1]主干线!C8464)</f>
        <v/>
      </c>
      <c r="D8464" t="str">
        <f>IF([1]主干线!R8464="","",[1]主干线!R8464)</f>
        <v/>
      </c>
      <c r="E8464" t="str">
        <f>IF([1]主干线!S8464="","",[1]主干线!S8464)</f>
        <v/>
      </c>
      <c r="F8464" t="str">
        <f>IF([1]主干线!G8464="","",[1]主干线!G8464)</f>
        <v/>
      </c>
      <c r="G8464" t="str">
        <f>IF([1]主干线!H8464="","",[1]主干线!H8464)</f>
        <v/>
      </c>
    </row>
    <row r="8465" spans="1:7" x14ac:dyDescent="0.15">
      <c r="A8465" t="str">
        <f>IF([1]主干线!A8465="","",[1]主干线!A8465)</f>
        <v/>
      </c>
      <c r="B8465" t="str">
        <f>IF([1]主干线!B8465="","",[1]主干线!B8465)</f>
        <v/>
      </c>
      <c r="C8465" t="str">
        <f>IF([1]主干线!C8465="","",[1]主干线!C8465)</f>
        <v/>
      </c>
      <c r="D8465" t="str">
        <f>IF([1]主干线!R8465="","",[1]主干线!R8465)</f>
        <v/>
      </c>
      <c r="E8465" t="str">
        <f>IF([1]主干线!S8465="","",[1]主干线!S8465)</f>
        <v/>
      </c>
      <c r="F8465" t="str">
        <f>IF([1]主干线!G8465="","",[1]主干线!G8465)</f>
        <v/>
      </c>
      <c r="G8465" t="str">
        <f>IF([1]主干线!H8465="","",[1]主干线!H8465)</f>
        <v/>
      </c>
    </row>
    <row r="8466" spans="1:7" x14ac:dyDescent="0.15">
      <c r="A8466" t="str">
        <f>IF([1]主干线!A8466="","",[1]主干线!A8466)</f>
        <v/>
      </c>
      <c r="B8466" t="str">
        <f>IF([1]主干线!B8466="","",[1]主干线!B8466)</f>
        <v/>
      </c>
      <c r="C8466" t="str">
        <f>IF([1]主干线!C8466="","",[1]主干线!C8466)</f>
        <v/>
      </c>
      <c r="D8466" t="str">
        <f>IF([1]主干线!R8466="","",[1]主干线!R8466)</f>
        <v/>
      </c>
      <c r="E8466" t="str">
        <f>IF([1]主干线!S8466="","",[1]主干线!S8466)</f>
        <v/>
      </c>
      <c r="F8466" t="str">
        <f>IF([1]主干线!G8466="","",[1]主干线!G8466)</f>
        <v/>
      </c>
      <c r="G8466" t="str">
        <f>IF([1]主干线!H8466="","",[1]主干线!H8466)</f>
        <v/>
      </c>
    </row>
    <row r="8467" spans="1:7" x14ac:dyDescent="0.15">
      <c r="A8467" t="str">
        <f>IF([1]主干线!A8467="","",[1]主干线!A8467)</f>
        <v/>
      </c>
      <c r="B8467" t="str">
        <f>IF([1]主干线!B8467="","",[1]主干线!B8467)</f>
        <v/>
      </c>
      <c r="C8467" t="str">
        <f>IF([1]主干线!C8467="","",[1]主干线!C8467)</f>
        <v/>
      </c>
      <c r="D8467" t="str">
        <f>IF([1]主干线!R8467="","",[1]主干线!R8467)</f>
        <v/>
      </c>
      <c r="E8467" t="str">
        <f>IF([1]主干线!S8467="","",[1]主干线!S8467)</f>
        <v/>
      </c>
      <c r="F8467" t="str">
        <f>IF([1]主干线!G8467="","",[1]主干线!G8467)</f>
        <v/>
      </c>
      <c r="G8467" t="str">
        <f>IF([1]主干线!H8467="","",[1]主干线!H8467)</f>
        <v/>
      </c>
    </row>
    <row r="8468" spans="1:7" x14ac:dyDescent="0.15">
      <c r="A8468" t="str">
        <f>IF([1]主干线!A8468="","",[1]主干线!A8468)</f>
        <v/>
      </c>
      <c r="B8468" t="str">
        <f>IF([1]主干线!B8468="","",[1]主干线!B8468)</f>
        <v/>
      </c>
      <c r="C8468" t="str">
        <f>IF([1]主干线!C8468="","",[1]主干线!C8468)</f>
        <v/>
      </c>
      <c r="D8468" t="str">
        <f>IF([1]主干线!R8468="","",[1]主干线!R8468)</f>
        <v/>
      </c>
      <c r="E8468" t="str">
        <f>IF([1]主干线!S8468="","",[1]主干线!S8468)</f>
        <v/>
      </c>
      <c r="F8468" t="str">
        <f>IF([1]主干线!G8468="","",[1]主干线!G8468)</f>
        <v/>
      </c>
      <c r="G8468" t="str">
        <f>IF([1]主干线!H8468="","",[1]主干线!H8468)</f>
        <v/>
      </c>
    </row>
    <row r="8469" spans="1:7" x14ac:dyDescent="0.15">
      <c r="A8469" t="str">
        <f>IF([1]主干线!A8469="","",[1]主干线!A8469)</f>
        <v/>
      </c>
      <c r="B8469" t="str">
        <f>IF([1]主干线!B8469="","",[1]主干线!B8469)</f>
        <v/>
      </c>
      <c r="C8469" t="str">
        <f>IF([1]主干线!C8469="","",[1]主干线!C8469)</f>
        <v/>
      </c>
      <c r="D8469" t="str">
        <f>IF([1]主干线!R8469="","",[1]主干线!R8469)</f>
        <v/>
      </c>
      <c r="E8469" t="str">
        <f>IF([1]主干线!S8469="","",[1]主干线!S8469)</f>
        <v/>
      </c>
      <c r="F8469" t="str">
        <f>IF([1]主干线!G8469="","",[1]主干线!G8469)</f>
        <v/>
      </c>
      <c r="G8469" t="str">
        <f>IF([1]主干线!H8469="","",[1]主干线!H8469)</f>
        <v/>
      </c>
    </row>
    <row r="8470" spans="1:7" x14ac:dyDescent="0.15">
      <c r="A8470" t="str">
        <f>IF([1]主干线!A8470="","",[1]主干线!A8470)</f>
        <v/>
      </c>
      <c r="B8470" t="str">
        <f>IF([1]主干线!B8470="","",[1]主干线!B8470)</f>
        <v/>
      </c>
      <c r="C8470" t="str">
        <f>IF([1]主干线!C8470="","",[1]主干线!C8470)</f>
        <v/>
      </c>
      <c r="D8470" t="str">
        <f>IF([1]主干线!R8470="","",[1]主干线!R8470)</f>
        <v/>
      </c>
      <c r="E8470" t="str">
        <f>IF([1]主干线!S8470="","",[1]主干线!S8470)</f>
        <v/>
      </c>
      <c r="F8470" t="str">
        <f>IF([1]主干线!G8470="","",[1]主干线!G8470)</f>
        <v/>
      </c>
      <c r="G8470" t="str">
        <f>IF([1]主干线!H8470="","",[1]主干线!H8470)</f>
        <v/>
      </c>
    </row>
    <row r="8471" spans="1:7" x14ac:dyDescent="0.15">
      <c r="A8471" t="str">
        <f>IF([1]主干线!A8471="","",[1]主干线!A8471)</f>
        <v/>
      </c>
      <c r="B8471" t="str">
        <f>IF([1]主干线!B8471="","",[1]主干线!B8471)</f>
        <v/>
      </c>
      <c r="C8471" t="str">
        <f>IF([1]主干线!C8471="","",[1]主干线!C8471)</f>
        <v/>
      </c>
      <c r="D8471" t="str">
        <f>IF([1]主干线!R8471="","",[1]主干线!R8471)</f>
        <v/>
      </c>
      <c r="E8471" t="str">
        <f>IF([1]主干线!S8471="","",[1]主干线!S8471)</f>
        <v/>
      </c>
      <c r="F8471" t="str">
        <f>IF([1]主干线!G8471="","",[1]主干线!G8471)</f>
        <v/>
      </c>
      <c r="G8471" t="str">
        <f>IF([1]主干线!H8471="","",[1]主干线!H8471)</f>
        <v/>
      </c>
    </row>
    <row r="8472" spans="1:7" x14ac:dyDescent="0.15">
      <c r="A8472" t="str">
        <f>IF([1]主干线!A8472="","",[1]主干线!A8472)</f>
        <v/>
      </c>
      <c r="B8472" t="str">
        <f>IF([1]主干线!B8472="","",[1]主干线!B8472)</f>
        <v/>
      </c>
      <c r="C8472" t="str">
        <f>IF([1]主干线!C8472="","",[1]主干线!C8472)</f>
        <v/>
      </c>
      <c r="D8472" t="str">
        <f>IF([1]主干线!R8472="","",[1]主干线!R8472)</f>
        <v/>
      </c>
      <c r="E8472" t="str">
        <f>IF([1]主干线!S8472="","",[1]主干线!S8472)</f>
        <v/>
      </c>
      <c r="F8472" t="str">
        <f>IF([1]主干线!G8472="","",[1]主干线!G8472)</f>
        <v/>
      </c>
      <c r="G8472" t="str">
        <f>IF([1]主干线!H8472="","",[1]主干线!H8472)</f>
        <v/>
      </c>
    </row>
    <row r="8473" spans="1:7" x14ac:dyDescent="0.15">
      <c r="A8473" t="str">
        <f>IF([1]主干线!A8473="","",[1]主干线!A8473)</f>
        <v/>
      </c>
      <c r="B8473" t="str">
        <f>IF([1]主干线!B8473="","",[1]主干线!B8473)</f>
        <v/>
      </c>
      <c r="C8473" t="str">
        <f>IF([1]主干线!C8473="","",[1]主干线!C8473)</f>
        <v/>
      </c>
      <c r="D8473" t="str">
        <f>IF([1]主干线!R8473="","",[1]主干线!R8473)</f>
        <v/>
      </c>
      <c r="E8473" t="str">
        <f>IF([1]主干线!S8473="","",[1]主干线!S8473)</f>
        <v/>
      </c>
      <c r="F8473" t="str">
        <f>IF([1]主干线!G8473="","",[1]主干线!G8473)</f>
        <v/>
      </c>
      <c r="G8473" t="str">
        <f>IF([1]主干线!H8473="","",[1]主干线!H8473)</f>
        <v/>
      </c>
    </row>
    <row r="8474" spans="1:7" x14ac:dyDescent="0.15">
      <c r="A8474" t="str">
        <f>IF([1]主干线!A8474="","",[1]主干线!A8474)</f>
        <v/>
      </c>
      <c r="B8474" t="str">
        <f>IF([1]主干线!B8474="","",[1]主干线!B8474)</f>
        <v/>
      </c>
      <c r="C8474" t="str">
        <f>IF([1]主干线!C8474="","",[1]主干线!C8474)</f>
        <v/>
      </c>
      <c r="D8474" t="str">
        <f>IF([1]主干线!R8474="","",[1]主干线!R8474)</f>
        <v/>
      </c>
      <c r="E8474" t="str">
        <f>IF([1]主干线!S8474="","",[1]主干线!S8474)</f>
        <v/>
      </c>
      <c r="F8474" t="str">
        <f>IF([1]主干线!G8474="","",[1]主干线!G8474)</f>
        <v/>
      </c>
      <c r="G8474" t="str">
        <f>IF([1]主干线!H8474="","",[1]主干线!H8474)</f>
        <v/>
      </c>
    </row>
    <row r="8475" spans="1:7" x14ac:dyDescent="0.15">
      <c r="A8475" t="str">
        <f>IF([1]主干线!A8475="","",[1]主干线!A8475)</f>
        <v/>
      </c>
      <c r="B8475" t="str">
        <f>IF([1]主干线!B8475="","",[1]主干线!B8475)</f>
        <v/>
      </c>
      <c r="C8475" t="str">
        <f>IF([1]主干线!C8475="","",[1]主干线!C8475)</f>
        <v/>
      </c>
      <c r="D8475" t="str">
        <f>IF([1]主干线!R8475="","",[1]主干线!R8475)</f>
        <v/>
      </c>
      <c r="E8475" t="str">
        <f>IF([1]主干线!S8475="","",[1]主干线!S8475)</f>
        <v/>
      </c>
      <c r="F8475" t="str">
        <f>IF([1]主干线!G8475="","",[1]主干线!G8475)</f>
        <v/>
      </c>
      <c r="G8475" t="str">
        <f>IF([1]主干线!H8475="","",[1]主干线!H8475)</f>
        <v/>
      </c>
    </row>
    <row r="8476" spans="1:7" x14ac:dyDescent="0.15">
      <c r="A8476" t="str">
        <f>IF([1]主干线!A8476="","",[1]主干线!A8476)</f>
        <v/>
      </c>
      <c r="B8476" t="str">
        <f>IF([1]主干线!B8476="","",[1]主干线!B8476)</f>
        <v/>
      </c>
      <c r="C8476" t="str">
        <f>IF([1]主干线!C8476="","",[1]主干线!C8476)</f>
        <v/>
      </c>
      <c r="D8476" t="str">
        <f>IF([1]主干线!R8476="","",[1]主干线!R8476)</f>
        <v/>
      </c>
      <c r="E8476" t="str">
        <f>IF([1]主干线!S8476="","",[1]主干线!S8476)</f>
        <v/>
      </c>
      <c r="F8476" t="str">
        <f>IF([1]主干线!G8476="","",[1]主干线!G8476)</f>
        <v/>
      </c>
      <c r="G8476" t="str">
        <f>IF([1]主干线!H8476="","",[1]主干线!H8476)</f>
        <v/>
      </c>
    </row>
    <row r="8477" spans="1:7" x14ac:dyDescent="0.15">
      <c r="A8477" t="str">
        <f>IF([1]主干线!A8477="","",[1]主干线!A8477)</f>
        <v/>
      </c>
      <c r="B8477" t="str">
        <f>IF([1]主干线!B8477="","",[1]主干线!B8477)</f>
        <v/>
      </c>
      <c r="C8477" t="str">
        <f>IF([1]主干线!C8477="","",[1]主干线!C8477)</f>
        <v/>
      </c>
      <c r="D8477" t="str">
        <f>IF([1]主干线!R8477="","",[1]主干线!R8477)</f>
        <v/>
      </c>
      <c r="E8477" t="str">
        <f>IF([1]主干线!S8477="","",[1]主干线!S8477)</f>
        <v/>
      </c>
      <c r="F8477" t="str">
        <f>IF([1]主干线!G8477="","",[1]主干线!G8477)</f>
        <v/>
      </c>
      <c r="G8477" t="str">
        <f>IF([1]主干线!H8477="","",[1]主干线!H8477)</f>
        <v/>
      </c>
    </row>
    <row r="8478" spans="1:7" x14ac:dyDescent="0.15">
      <c r="A8478" t="str">
        <f>IF([1]主干线!A8478="","",[1]主干线!A8478)</f>
        <v/>
      </c>
      <c r="B8478" t="str">
        <f>IF([1]主干线!B8478="","",[1]主干线!B8478)</f>
        <v/>
      </c>
      <c r="C8478" t="str">
        <f>IF([1]主干线!C8478="","",[1]主干线!C8478)</f>
        <v/>
      </c>
      <c r="D8478" t="str">
        <f>IF([1]主干线!R8478="","",[1]主干线!R8478)</f>
        <v/>
      </c>
      <c r="E8478" t="str">
        <f>IF([1]主干线!S8478="","",[1]主干线!S8478)</f>
        <v/>
      </c>
      <c r="F8478" t="str">
        <f>IF([1]主干线!G8478="","",[1]主干线!G8478)</f>
        <v/>
      </c>
      <c r="G8478" t="str">
        <f>IF([1]主干线!H8478="","",[1]主干线!H8478)</f>
        <v/>
      </c>
    </row>
    <row r="8479" spans="1:7" x14ac:dyDescent="0.15">
      <c r="A8479" t="str">
        <f>IF([1]主干线!A8479="","",[1]主干线!A8479)</f>
        <v/>
      </c>
      <c r="B8479" t="str">
        <f>IF([1]主干线!B8479="","",[1]主干线!B8479)</f>
        <v/>
      </c>
      <c r="C8479" t="str">
        <f>IF([1]主干线!C8479="","",[1]主干线!C8479)</f>
        <v/>
      </c>
      <c r="D8479" t="str">
        <f>IF([1]主干线!R8479="","",[1]主干线!R8479)</f>
        <v/>
      </c>
      <c r="E8479" t="str">
        <f>IF([1]主干线!S8479="","",[1]主干线!S8479)</f>
        <v/>
      </c>
      <c r="F8479" t="str">
        <f>IF([1]主干线!G8479="","",[1]主干线!G8479)</f>
        <v/>
      </c>
      <c r="G8479" t="str">
        <f>IF([1]主干线!H8479="","",[1]主干线!H8479)</f>
        <v/>
      </c>
    </row>
    <row r="8480" spans="1:7" x14ac:dyDescent="0.15">
      <c r="A8480" t="str">
        <f>IF([1]主干线!A8480="","",[1]主干线!A8480)</f>
        <v/>
      </c>
      <c r="B8480" t="str">
        <f>IF([1]主干线!B8480="","",[1]主干线!B8480)</f>
        <v/>
      </c>
      <c r="C8480" t="str">
        <f>IF([1]主干线!C8480="","",[1]主干线!C8480)</f>
        <v/>
      </c>
      <c r="D8480" t="str">
        <f>IF([1]主干线!R8480="","",[1]主干线!R8480)</f>
        <v/>
      </c>
      <c r="E8480" t="str">
        <f>IF([1]主干线!S8480="","",[1]主干线!S8480)</f>
        <v/>
      </c>
      <c r="F8480" t="str">
        <f>IF([1]主干线!G8480="","",[1]主干线!G8480)</f>
        <v/>
      </c>
      <c r="G8480" t="str">
        <f>IF([1]主干线!H8480="","",[1]主干线!H8480)</f>
        <v/>
      </c>
    </row>
    <row r="8481" spans="1:7" x14ac:dyDescent="0.15">
      <c r="A8481" t="str">
        <f>IF([1]主干线!A8481="","",[1]主干线!A8481)</f>
        <v/>
      </c>
      <c r="B8481" t="str">
        <f>IF([1]主干线!B8481="","",[1]主干线!B8481)</f>
        <v/>
      </c>
      <c r="C8481" t="str">
        <f>IF([1]主干线!C8481="","",[1]主干线!C8481)</f>
        <v/>
      </c>
      <c r="D8481" t="str">
        <f>IF([1]主干线!R8481="","",[1]主干线!R8481)</f>
        <v/>
      </c>
      <c r="E8481" t="str">
        <f>IF([1]主干线!S8481="","",[1]主干线!S8481)</f>
        <v/>
      </c>
      <c r="F8481" t="str">
        <f>IF([1]主干线!G8481="","",[1]主干线!G8481)</f>
        <v/>
      </c>
      <c r="G8481" t="str">
        <f>IF([1]主干线!H8481="","",[1]主干线!H8481)</f>
        <v/>
      </c>
    </row>
    <row r="8482" spans="1:7" x14ac:dyDescent="0.15">
      <c r="A8482" t="str">
        <f>IF([1]主干线!A8482="","",[1]主干线!A8482)</f>
        <v/>
      </c>
      <c r="B8482" t="str">
        <f>IF([1]主干线!B8482="","",[1]主干线!B8482)</f>
        <v/>
      </c>
      <c r="C8482" t="str">
        <f>IF([1]主干线!C8482="","",[1]主干线!C8482)</f>
        <v/>
      </c>
      <c r="D8482" t="str">
        <f>IF([1]主干线!R8482="","",[1]主干线!R8482)</f>
        <v/>
      </c>
      <c r="E8482" t="str">
        <f>IF([1]主干线!S8482="","",[1]主干线!S8482)</f>
        <v/>
      </c>
      <c r="F8482" t="str">
        <f>IF([1]主干线!G8482="","",[1]主干线!G8482)</f>
        <v/>
      </c>
      <c r="G8482" t="str">
        <f>IF([1]主干线!H8482="","",[1]主干线!H8482)</f>
        <v/>
      </c>
    </row>
    <row r="8483" spans="1:7" x14ac:dyDescent="0.15">
      <c r="A8483" t="str">
        <f>IF([1]主干线!A8483="","",[1]主干线!A8483)</f>
        <v/>
      </c>
      <c r="B8483" t="str">
        <f>IF([1]主干线!B8483="","",[1]主干线!B8483)</f>
        <v/>
      </c>
      <c r="C8483" t="str">
        <f>IF([1]主干线!C8483="","",[1]主干线!C8483)</f>
        <v/>
      </c>
      <c r="D8483" t="str">
        <f>IF([1]主干线!R8483="","",[1]主干线!R8483)</f>
        <v/>
      </c>
      <c r="E8483" t="str">
        <f>IF([1]主干线!S8483="","",[1]主干线!S8483)</f>
        <v/>
      </c>
      <c r="F8483" t="str">
        <f>IF([1]主干线!G8483="","",[1]主干线!G8483)</f>
        <v/>
      </c>
      <c r="G8483" t="str">
        <f>IF([1]主干线!H8483="","",[1]主干线!H8483)</f>
        <v/>
      </c>
    </row>
    <row r="8484" spans="1:7" x14ac:dyDescent="0.15">
      <c r="A8484" t="str">
        <f>IF([1]主干线!A8484="","",[1]主干线!A8484)</f>
        <v/>
      </c>
      <c r="B8484" t="str">
        <f>IF([1]主干线!B8484="","",[1]主干线!B8484)</f>
        <v/>
      </c>
      <c r="C8484" t="str">
        <f>IF([1]主干线!C8484="","",[1]主干线!C8484)</f>
        <v/>
      </c>
      <c r="D8484" t="str">
        <f>IF([1]主干线!R8484="","",[1]主干线!R8484)</f>
        <v/>
      </c>
      <c r="E8484" t="str">
        <f>IF([1]主干线!S8484="","",[1]主干线!S8484)</f>
        <v/>
      </c>
      <c r="F8484" t="str">
        <f>IF([1]主干线!G8484="","",[1]主干线!G8484)</f>
        <v/>
      </c>
      <c r="G8484" t="str">
        <f>IF([1]主干线!H8484="","",[1]主干线!H8484)</f>
        <v/>
      </c>
    </row>
    <row r="8485" spans="1:7" x14ac:dyDescent="0.15">
      <c r="A8485" t="str">
        <f>IF([1]主干线!A8485="","",[1]主干线!A8485)</f>
        <v/>
      </c>
      <c r="B8485" t="str">
        <f>IF([1]主干线!B8485="","",[1]主干线!B8485)</f>
        <v/>
      </c>
      <c r="C8485" t="str">
        <f>IF([1]主干线!C8485="","",[1]主干线!C8485)</f>
        <v/>
      </c>
      <c r="D8485" t="str">
        <f>IF([1]主干线!R8485="","",[1]主干线!R8485)</f>
        <v/>
      </c>
      <c r="E8485" t="str">
        <f>IF([1]主干线!S8485="","",[1]主干线!S8485)</f>
        <v/>
      </c>
      <c r="F8485" t="str">
        <f>IF([1]主干线!G8485="","",[1]主干线!G8485)</f>
        <v/>
      </c>
      <c r="G8485" t="str">
        <f>IF([1]主干线!H8485="","",[1]主干线!H8485)</f>
        <v/>
      </c>
    </row>
    <row r="8486" spans="1:7" x14ac:dyDescent="0.15">
      <c r="A8486" t="str">
        <f>IF([1]主干线!A8486="","",[1]主干线!A8486)</f>
        <v/>
      </c>
      <c r="B8486" t="str">
        <f>IF([1]主干线!B8486="","",[1]主干线!B8486)</f>
        <v/>
      </c>
      <c r="C8486" t="str">
        <f>IF([1]主干线!C8486="","",[1]主干线!C8486)</f>
        <v/>
      </c>
      <c r="D8486" t="str">
        <f>IF([1]主干线!R8486="","",[1]主干线!R8486)</f>
        <v/>
      </c>
      <c r="E8486" t="str">
        <f>IF([1]主干线!S8486="","",[1]主干线!S8486)</f>
        <v/>
      </c>
      <c r="F8486" t="str">
        <f>IF([1]主干线!G8486="","",[1]主干线!G8486)</f>
        <v/>
      </c>
      <c r="G8486" t="str">
        <f>IF([1]主干线!H8486="","",[1]主干线!H8486)</f>
        <v/>
      </c>
    </row>
    <row r="8487" spans="1:7" x14ac:dyDescent="0.15">
      <c r="A8487" t="str">
        <f>IF([1]主干线!A8487="","",[1]主干线!A8487)</f>
        <v/>
      </c>
      <c r="B8487" t="str">
        <f>IF([1]主干线!B8487="","",[1]主干线!B8487)</f>
        <v/>
      </c>
      <c r="C8487" t="str">
        <f>IF([1]主干线!C8487="","",[1]主干线!C8487)</f>
        <v/>
      </c>
      <c r="D8487" t="str">
        <f>IF([1]主干线!R8487="","",[1]主干线!R8487)</f>
        <v/>
      </c>
      <c r="E8487" t="str">
        <f>IF([1]主干线!S8487="","",[1]主干线!S8487)</f>
        <v/>
      </c>
      <c r="F8487" t="str">
        <f>IF([1]主干线!G8487="","",[1]主干线!G8487)</f>
        <v/>
      </c>
      <c r="G8487" t="str">
        <f>IF([1]主干线!H8487="","",[1]主干线!H8487)</f>
        <v/>
      </c>
    </row>
    <row r="8488" spans="1:7" x14ac:dyDescent="0.15">
      <c r="A8488" t="str">
        <f>IF([1]主干线!A8488="","",[1]主干线!A8488)</f>
        <v/>
      </c>
      <c r="B8488" t="str">
        <f>IF([1]主干线!B8488="","",[1]主干线!B8488)</f>
        <v/>
      </c>
      <c r="C8488" t="str">
        <f>IF([1]主干线!C8488="","",[1]主干线!C8488)</f>
        <v/>
      </c>
      <c r="D8488" t="str">
        <f>IF([1]主干线!R8488="","",[1]主干线!R8488)</f>
        <v/>
      </c>
      <c r="E8488" t="str">
        <f>IF([1]主干线!S8488="","",[1]主干线!S8488)</f>
        <v/>
      </c>
      <c r="F8488" t="str">
        <f>IF([1]主干线!G8488="","",[1]主干线!G8488)</f>
        <v/>
      </c>
      <c r="G8488" t="str">
        <f>IF([1]主干线!H8488="","",[1]主干线!H8488)</f>
        <v/>
      </c>
    </row>
    <row r="8489" spans="1:7" x14ac:dyDescent="0.15">
      <c r="A8489" t="str">
        <f>IF([1]主干线!A8489="","",[1]主干线!A8489)</f>
        <v/>
      </c>
      <c r="B8489" t="str">
        <f>IF([1]主干线!B8489="","",[1]主干线!B8489)</f>
        <v/>
      </c>
      <c r="C8489" t="str">
        <f>IF([1]主干线!C8489="","",[1]主干线!C8489)</f>
        <v/>
      </c>
      <c r="D8489" t="str">
        <f>IF([1]主干线!R8489="","",[1]主干线!R8489)</f>
        <v/>
      </c>
      <c r="E8489" t="str">
        <f>IF([1]主干线!S8489="","",[1]主干线!S8489)</f>
        <v/>
      </c>
      <c r="F8489" t="str">
        <f>IF([1]主干线!G8489="","",[1]主干线!G8489)</f>
        <v/>
      </c>
      <c r="G8489" t="str">
        <f>IF([1]主干线!H8489="","",[1]主干线!H8489)</f>
        <v/>
      </c>
    </row>
    <row r="8490" spans="1:7" x14ac:dyDescent="0.15">
      <c r="A8490" t="str">
        <f>IF([1]主干线!A8490="","",[1]主干线!A8490)</f>
        <v/>
      </c>
      <c r="B8490" t="str">
        <f>IF([1]主干线!B8490="","",[1]主干线!B8490)</f>
        <v/>
      </c>
      <c r="C8490" t="str">
        <f>IF([1]主干线!C8490="","",[1]主干线!C8490)</f>
        <v/>
      </c>
      <c r="D8490" t="str">
        <f>IF([1]主干线!R8490="","",[1]主干线!R8490)</f>
        <v/>
      </c>
      <c r="E8490" t="str">
        <f>IF([1]主干线!S8490="","",[1]主干线!S8490)</f>
        <v/>
      </c>
      <c r="F8490" t="str">
        <f>IF([1]主干线!G8490="","",[1]主干线!G8490)</f>
        <v/>
      </c>
      <c r="G8490" t="str">
        <f>IF([1]主干线!H8490="","",[1]主干线!H8490)</f>
        <v/>
      </c>
    </row>
    <row r="8491" spans="1:7" x14ac:dyDescent="0.15">
      <c r="A8491" t="str">
        <f>IF([1]主干线!A8491="","",[1]主干线!A8491)</f>
        <v/>
      </c>
      <c r="B8491" t="str">
        <f>IF([1]主干线!B8491="","",[1]主干线!B8491)</f>
        <v/>
      </c>
      <c r="C8491" t="str">
        <f>IF([1]主干线!C8491="","",[1]主干线!C8491)</f>
        <v/>
      </c>
      <c r="D8491" t="str">
        <f>IF([1]主干线!R8491="","",[1]主干线!R8491)</f>
        <v/>
      </c>
      <c r="E8491" t="str">
        <f>IF([1]主干线!S8491="","",[1]主干线!S8491)</f>
        <v/>
      </c>
      <c r="F8491" t="str">
        <f>IF([1]主干线!G8491="","",[1]主干线!G8491)</f>
        <v/>
      </c>
      <c r="G8491" t="str">
        <f>IF([1]主干线!H8491="","",[1]主干线!H8491)</f>
        <v/>
      </c>
    </row>
    <row r="8492" spans="1:7" x14ac:dyDescent="0.15">
      <c r="A8492" t="str">
        <f>IF([1]主干线!A8492="","",[1]主干线!A8492)</f>
        <v/>
      </c>
      <c r="B8492" t="str">
        <f>IF([1]主干线!B8492="","",[1]主干线!B8492)</f>
        <v/>
      </c>
      <c r="C8492" t="str">
        <f>IF([1]主干线!C8492="","",[1]主干线!C8492)</f>
        <v/>
      </c>
      <c r="D8492" t="str">
        <f>IF([1]主干线!R8492="","",[1]主干线!R8492)</f>
        <v/>
      </c>
      <c r="E8492" t="str">
        <f>IF([1]主干线!S8492="","",[1]主干线!S8492)</f>
        <v/>
      </c>
      <c r="F8492" t="str">
        <f>IF([1]主干线!G8492="","",[1]主干线!G8492)</f>
        <v/>
      </c>
      <c r="G8492" t="str">
        <f>IF([1]主干线!H8492="","",[1]主干线!H8492)</f>
        <v/>
      </c>
    </row>
    <row r="8493" spans="1:7" x14ac:dyDescent="0.15">
      <c r="A8493" t="str">
        <f>IF([1]主干线!A8493="","",[1]主干线!A8493)</f>
        <v/>
      </c>
      <c r="B8493" t="str">
        <f>IF([1]主干线!B8493="","",[1]主干线!B8493)</f>
        <v/>
      </c>
      <c r="C8493" t="str">
        <f>IF([1]主干线!C8493="","",[1]主干线!C8493)</f>
        <v/>
      </c>
      <c r="D8493" t="str">
        <f>IF([1]主干线!R8493="","",[1]主干线!R8493)</f>
        <v/>
      </c>
      <c r="E8493" t="str">
        <f>IF([1]主干线!S8493="","",[1]主干线!S8493)</f>
        <v/>
      </c>
      <c r="F8493" t="str">
        <f>IF([1]主干线!G8493="","",[1]主干线!G8493)</f>
        <v/>
      </c>
      <c r="G8493" t="str">
        <f>IF([1]主干线!H8493="","",[1]主干线!H8493)</f>
        <v/>
      </c>
    </row>
    <row r="8494" spans="1:7" x14ac:dyDescent="0.15">
      <c r="A8494" t="str">
        <f>IF([1]主干线!A8494="","",[1]主干线!A8494)</f>
        <v/>
      </c>
      <c r="B8494" t="str">
        <f>IF([1]主干线!B8494="","",[1]主干线!B8494)</f>
        <v/>
      </c>
      <c r="C8494" t="str">
        <f>IF([1]主干线!C8494="","",[1]主干线!C8494)</f>
        <v/>
      </c>
      <c r="D8494" t="str">
        <f>IF([1]主干线!R8494="","",[1]主干线!R8494)</f>
        <v/>
      </c>
      <c r="E8494" t="str">
        <f>IF([1]主干线!S8494="","",[1]主干线!S8494)</f>
        <v/>
      </c>
      <c r="F8494" t="str">
        <f>IF([1]主干线!G8494="","",[1]主干线!G8494)</f>
        <v/>
      </c>
      <c r="G8494" t="str">
        <f>IF([1]主干线!H8494="","",[1]主干线!H8494)</f>
        <v/>
      </c>
    </row>
    <row r="8495" spans="1:7" x14ac:dyDescent="0.15">
      <c r="A8495" t="str">
        <f>IF([1]主干线!A8495="","",[1]主干线!A8495)</f>
        <v/>
      </c>
      <c r="B8495" t="str">
        <f>IF([1]主干线!B8495="","",[1]主干线!B8495)</f>
        <v/>
      </c>
      <c r="C8495" t="str">
        <f>IF([1]主干线!C8495="","",[1]主干线!C8495)</f>
        <v/>
      </c>
      <c r="D8495" t="str">
        <f>IF([1]主干线!R8495="","",[1]主干线!R8495)</f>
        <v/>
      </c>
      <c r="E8495" t="str">
        <f>IF([1]主干线!S8495="","",[1]主干线!S8495)</f>
        <v/>
      </c>
      <c r="F8495" t="str">
        <f>IF([1]主干线!G8495="","",[1]主干线!G8495)</f>
        <v/>
      </c>
      <c r="G8495" t="str">
        <f>IF([1]主干线!H8495="","",[1]主干线!H8495)</f>
        <v/>
      </c>
    </row>
    <row r="8496" spans="1:7" x14ac:dyDescent="0.15">
      <c r="A8496" t="str">
        <f>IF([1]主干线!A8496="","",[1]主干线!A8496)</f>
        <v/>
      </c>
      <c r="B8496" t="str">
        <f>IF([1]主干线!B8496="","",[1]主干线!B8496)</f>
        <v/>
      </c>
      <c r="C8496" t="str">
        <f>IF([1]主干线!C8496="","",[1]主干线!C8496)</f>
        <v/>
      </c>
      <c r="D8496" t="str">
        <f>IF([1]主干线!R8496="","",[1]主干线!R8496)</f>
        <v/>
      </c>
      <c r="E8496" t="str">
        <f>IF([1]主干线!S8496="","",[1]主干线!S8496)</f>
        <v/>
      </c>
      <c r="F8496" t="str">
        <f>IF([1]主干线!G8496="","",[1]主干线!G8496)</f>
        <v/>
      </c>
      <c r="G8496" t="str">
        <f>IF([1]主干线!H8496="","",[1]主干线!H8496)</f>
        <v/>
      </c>
    </row>
    <row r="8497" spans="1:7" x14ac:dyDescent="0.15">
      <c r="A8497" t="str">
        <f>IF([1]主干线!A8497="","",[1]主干线!A8497)</f>
        <v/>
      </c>
      <c r="B8497" t="str">
        <f>IF([1]主干线!B8497="","",[1]主干线!B8497)</f>
        <v/>
      </c>
      <c r="C8497" t="str">
        <f>IF([1]主干线!C8497="","",[1]主干线!C8497)</f>
        <v/>
      </c>
      <c r="D8497" t="str">
        <f>IF([1]主干线!R8497="","",[1]主干线!R8497)</f>
        <v/>
      </c>
      <c r="E8497" t="str">
        <f>IF([1]主干线!S8497="","",[1]主干线!S8497)</f>
        <v/>
      </c>
      <c r="F8497" t="str">
        <f>IF([1]主干线!G8497="","",[1]主干线!G8497)</f>
        <v/>
      </c>
      <c r="G8497" t="str">
        <f>IF([1]主干线!H8497="","",[1]主干线!H8497)</f>
        <v/>
      </c>
    </row>
    <row r="8498" spans="1:7" x14ac:dyDescent="0.15">
      <c r="A8498" t="str">
        <f>IF([1]主干线!A8498="","",[1]主干线!A8498)</f>
        <v/>
      </c>
      <c r="B8498" t="str">
        <f>IF([1]主干线!B8498="","",[1]主干线!B8498)</f>
        <v/>
      </c>
      <c r="C8498" t="str">
        <f>IF([1]主干线!C8498="","",[1]主干线!C8498)</f>
        <v/>
      </c>
      <c r="D8498" t="str">
        <f>IF([1]主干线!R8498="","",[1]主干线!R8498)</f>
        <v/>
      </c>
      <c r="E8498" t="str">
        <f>IF([1]主干线!S8498="","",[1]主干线!S8498)</f>
        <v/>
      </c>
      <c r="F8498" t="str">
        <f>IF([1]主干线!G8498="","",[1]主干线!G8498)</f>
        <v/>
      </c>
      <c r="G8498" t="str">
        <f>IF([1]主干线!H8498="","",[1]主干线!H8498)</f>
        <v/>
      </c>
    </row>
    <row r="8499" spans="1:7" x14ac:dyDescent="0.15">
      <c r="A8499" t="str">
        <f>IF([1]主干线!A8499="","",[1]主干线!A8499)</f>
        <v/>
      </c>
      <c r="B8499" t="str">
        <f>IF([1]主干线!B8499="","",[1]主干线!B8499)</f>
        <v/>
      </c>
      <c r="C8499" t="str">
        <f>IF([1]主干线!C8499="","",[1]主干线!C8499)</f>
        <v/>
      </c>
      <c r="D8499" t="str">
        <f>IF([1]主干线!R8499="","",[1]主干线!R8499)</f>
        <v/>
      </c>
      <c r="E8499" t="str">
        <f>IF([1]主干线!S8499="","",[1]主干线!S8499)</f>
        <v/>
      </c>
      <c r="F8499" t="str">
        <f>IF([1]主干线!G8499="","",[1]主干线!G8499)</f>
        <v/>
      </c>
      <c r="G8499" t="str">
        <f>IF([1]主干线!H8499="","",[1]主干线!H8499)</f>
        <v/>
      </c>
    </row>
    <row r="8500" spans="1:7" x14ac:dyDescent="0.15">
      <c r="A8500" t="str">
        <f>IF([1]主干线!A8500="","",[1]主干线!A8500)</f>
        <v/>
      </c>
      <c r="B8500" t="str">
        <f>IF([1]主干线!B8500="","",[1]主干线!B8500)</f>
        <v/>
      </c>
      <c r="C8500" t="str">
        <f>IF([1]主干线!C8500="","",[1]主干线!C8500)</f>
        <v/>
      </c>
      <c r="D8500" t="str">
        <f>IF([1]主干线!R8500="","",[1]主干线!R8500)</f>
        <v/>
      </c>
      <c r="E8500" t="str">
        <f>IF([1]主干线!S8500="","",[1]主干线!S8500)</f>
        <v/>
      </c>
      <c r="F8500" t="str">
        <f>IF([1]主干线!G8500="","",[1]主干线!G8500)</f>
        <v/>
      </c>
      <c r="G8500" t="str">
        <f>IF([1]主干线!H8500="","",[1]主干线!H8500)</f>
        <v/>
      </c>
    </row>
    <row r="8501" spans="1:7" x14ac:dyDescent="0.15">
      <c r="A8501" t="str">
        <f>IF([1]主干线!A8501="","",[1]主干线!A8501)</f>
        <v/>
      </c>
      <c r="B8501" t="str">
        <f>IF([1]主干线!B8501="","",[1]主干线!B8501)</f>
        <v/>
      </c>
      <c r="C8501" t="str">
        <f>IF([1]主干线!C8501="","",[1]主干线!C8501)</f>
        <v/>
      </c>
      <c r="D8501" t="str">
        <f>IF([1]主干线!R8501="","",[1]主干线!R8501)</f>
        <v/>
      </c>
      <c r="E8501" t="str">
        <f>IF([1]主干线!S8501="","",[1]主干线!S8501)</f>
        <v/>
      </c>
      <c r="F8501" t="str">
        <f>IF([1]主干线!G8501="","",[1]主干线!G8501)</f>
        <v/>
      </c>
      <c r="G8501" t="str">
        <f>IF([1]主干线!H8501="","",[1]主干线!H8501)</f>
        <v/>
      </c>
    </row>
    <row r="8502" spans="1:7" x14ac:dyDescent="0.15">
      <c r="A8502" t="str">
        <f>IF([1]主干线!A8502="","",[1]主干线!A8502)</f>
        <v/>
      </c>
      <c r="B8502" t="str">
        <f>IF([1]主干线!B8502="","",[1]主干线!B8502)</f>
        <v/>
      </c>
      <c r="C8502" t="str">
        <f>IF([1]主干线!C8502="","",[1]主干线!C8502)</f>
        <v/>
      </c>
      <c r="D8502" t="str">
        <f>IF([1]主干线!R8502="","",[1]主干线!R8502)</f>
        <v/>
      </c>
      <c r="E8502" t="str">
        <f>IF([1]主干线!S8502="","",[1]主干线!S8502)</f>
        <v/>
      </c>
      <c r="F8502" t="str">
        <f>IF([1]主干线!G8502="","",[1]主干线!G8502)</f>
        <v/>
      </c>
      <c r="G8502" t="str">
        <f>IF([1]主干线!H8502="","",[1]主干线!H8502)</f>
        <v/>
      </c>
    </row>
    <row r="8503" spans="1:7" x14ac:dyDescent="0.15">
      <c r="A8503" t="str">
        <f>IF([1]主干线!A8503="","",[1]主干线!A8503)</f>
        <v/>
      </c>
      <c r="B8503" t="str">
        <f>IF([1]主干线!B8503="","",[1]主干线!B8503)</f>
        <v/>
      </c>
      <c r="C8503" t="str">
        <f>IF([1]主干线!C8503="","",[1]主干线!C8503)</f>
        <v/>
      </c>
      <c r="D8503" t="str">
        <f>IF([1]主干线!R8503="","",[1]主干线!R8503)</f>
        <v/>
      </c>
      <c r="E8503" t="str">
        <f>IF([1]主干线!S8503="","",[1]主干线!S8503)</f>
        <v/>
      </c>
      <c r="F8503" t="str">
        <f>IF([1]主干线!G8503="","",[1]主干线!G8503)</f>
        <v/>
      </c>
      <c r="G8503" t="str">
        <f>IF([1]主干线!H8503="","",[1]主干线!H8503)</f>
        <v/>
      </c>
    </row>
    <row r="8504" spans="1:7" x14ac:dyDescent="0.15">
      <c r="A8504" t="str">
        <f>IF([1]主干线!A8504="","",[1]主干线!A8504)</f>
        <v/>
      </c>
      <c r="B8504" t="str">
        <f>IF([1]主干线!B8504="","",[1]主干线!B8504)</f>
        <v/>
      </c>
      <c r="C8504" t="str">
        <f>IF([1]主干线!C8504="","",[1]主干线!C8504)</f>
        <v/>
      </c>
      <c r="D8504" t="str">
        <f>IF([1]主干线!R8504="","",[1]主干线!R8504)</f>
        <v/>
      </c>
      <c r="E8504" t="str">
        <f>IF([1]主干线!S8504="","",[1]主干线!S8504)</f>
        <v/>
      </c>
      <c r="F8504" t="str">
        <f>IF([1]主干线!G8504="","",[1]主干线!G8504)</f>
        <v/>
      </c>
      <c r="G8504" t="str">
        <f>IF([1]主干线!H8504="","",[1]主干线!H8504)</f>
        <v/>
      </c>
    </row>
    <row r="8505" spans="1:7" x14ac:dyDescent="0.15">
      <c r="A8505" t="str">
        <f>IF([1]主干线!A8505="","",[1]主干线!A8505)</f>
        <v/>
      </c>
      <c r="B8505" t="str">
        <f>IF([1]主干线!B8505="","",[1]主干线!B8505)</f>
        <v/>
      </c>
      <c r="C8505" t="str">
        <f>IF([1]主干线!C8505="","",[1]主干线!C8505)</f>
        <v/>
      </c>
      <c r="D8505" t="str">
        <f>IF([1]主干线!R8505="","",[1]主干线!R8505)</f>
        <v/>
      </c>
      <c r="E8505" t="str">
        <f>IF([1]主干线!S8505="","",[1]主干线!S8505)</f>
        <v/>
      </c>
      <c r="F8505" t="str">
        <f>IF([1]主干线!G8505="","",[1]主干线!G8505)</f>
        <v/>
      </c>
      <c r="G8505" t="str">
        <f>IF([1]主干线!H8505="","",[1]主干线!H8505)</f>
        <v/>
      </c>
    </row>
    <row r="8506" spans="1:7" x14ac:dyDescent="0.15">
      <c r="A8506" t="str">
        <f>IF([1]主干线!A8506="","",[1]主干线!A8506)</f>
        <v/>
      </c>
      <c r="B8506" t="str">
        <f>IF([1]主干线!B8506="","",[1]主干线!B8506)</f>
        <v/>
      </c>
      <c r="C8506" t="str">
        <f>IF([1]主干线!C8506="","",[1]主干线!C8506)</f>
        <v/>
      </c>
      <c r="D8506" t="str">
        <f>IF([1]主干线!R8506="","",[1]主干线!R8506)</f>
        <v/>
      </c>
      <c r="E8506" t="str">
        <f>IF([1]主干线!S8506="","",[1]主干线!S8506)</f>
        <v/>
      </c>
      <c r="F8506" t="str">
        <f>IF([1]主干线!G8506="","",[1]主干线!G8506)</f>
        <v/>
      </c>
      <c r="G8506" t="str">
        <f>IF([1]主干线!H8506="","",[1]主干线!H8506)</f>
        <v/>
      </c>
    </row>
    <row r="8507" spans="1:7" x14ac:dyDescent="0.15">
      <c r="A8507" t="str">
        <f>IF([1]主干线!A8507="","",[1]主干线!A8507)</f>
        <v/>
      </c>
      <c r="B8507" t="str">
        <f>IF([1]主干线!B8507="","",[1]主干线!B8507)</f>
        <v/>
      </c>
      <c r="C8507" t="str">
        <f>IF([1]主干线!C8507="","",[1]主干线!C8507)</f>
        <v/>
      </c>
      <c r="D8507" t="str">
        <f>IF([1]主干线!R8507="","",[1]主干线!R8507)</f>
        <v/>
      </c>
      <c r="E8507" t="str">
        <f>IF([1]主干线!S8507="","",[1]主干线!S8507)</f>
        <v/>
      </c>
      <c r="F8507" t="str">
        <f>IF([1]主干线!G8507="","",[1]主干线!G8507)</f>
        <v/>
      </c>
      <c r="G8507" t="str">
        <f>IF([1]主干线!H8507="","",[1]主干线!H8507)</f>
        <v/>
      </c>
    </row>
    <row r="8508" spans="1:7" x14ac:dyDescent="0.15">
      <c r="A8508" t="str">
        <f>IF([1]主干线!A8508="","",[1]主干线!A8508)</f>
        <v/>
      </c>
      <c r="B8508" t="str">
        <f>IF([1]主干线!B8508="","",[1]主干线!B8508)</f>
        <v/>
      </c>
      <c r="C8508" t="str">
        <f>IF([1]主干线!C8508="","",[1]主干线!C8508)</f>
        <v/>
      </c>
      <c r="D8508" t="str">
        <f>IF([1]主干线!R8508="","",[1]主干线!R8508)</f>
        <v/>
      </c>
      <c r="E8508" t="str">
        <f>IF([1]主干线!S8508="","",[1]主干线!S8508)</f>
        <v/>
      </c>
      <c r="F8508" t="str">
        <f>IF([1]主干线!G8508="","",[1]主干线!G8508)</f>
        <v/>
      </c>
      <c r="G8508" t="str">
        <f>IF([1]主干线!H8508="","",[1]主干线!H8508)</f>
        <v/>
      </c>
    </row>
    <row r="8509" spans="1:7" x14ac:dyDescent="0.15">
      <c r="A8509" t="str">
        <f>IF([1]主干线!A8509="","",[1]主干线!A8509)</f>
        <v/>
      </c>
      <c r="B8509" t="str">
        <f>IF([1]主干线!B8509="","",[1]主干线!B8509)</f>
        <v/>
      </c>
      <c r="C8509" t="str">
        <f>IF([1]主干线!C8509="","",[1]主干线!C8509)</f>
        <v/>
      </c>
      <c r="D8509" t="str">
        <f>IF([1]主干线!R8509="","",[1]主干线!R8509)</f>
        <v/>
      </c>
      <c r="E8509" t="str">
        <f>IF([1]主干线!S8509="","",[1]主干线!S8509)</f>
        <v/>
      </c>
      <c r="F8509" t="str">
        <f>IF([1]主干线!G8509="","",[1]主干线!G8509)</f>
        <v/>
      </c>
      <c r="G8509" t="str">
        <f>IF([1]主干线!H8509="","",[1]主干线!H8509)</f>
        <v/>
      </c>
    </row>
    <row r="8510" spans="1:7" x14ac:dyDescent="0.15">
      <c r="A8510" t="str">
        <f>IF([1]主干线!A8510="","",[1]主干线!A8510)</f>
        <v/>
      </c>
      <c r="B8510" t="str">
        <f>IF([1]主干线!B8510="","",[1]主干线!B8510)</f>
        <v/>
      </c>
      <c r="C8510" t="str">
        <f>IF([1]主干线!C8510="","",[1]主干线!C8510)</f>
        <v/>
      </c>
      <c r="D8510" t="str">
        <f>IF([1]主干线!R8510="","",[1]主干线!R8510)</f>
        <v/>
      </c>
      <c r="E8510" t="str">
        <f>IF([1]主干线!S8510="","",[1]主干线!S8510)</f>
        <v/>
      </c>
      <c r="F8510" t="str">
        <f>IF([1]主干线!G8510="","",[1]主干线!G8510)</f>
        <v/>
      </c>
      <c r="G8510" t="str">
        <f>IF([1]主干线!H8510="","",[1]主干线!H8510)</f>
        <v/>
      </c>
    </row>
    <row r="8511" spans="1:7" x14ac:dyDescent="0.15">
      <c r="A8511" t="str">
        <f>IF([1]主干线!A8511="","",[1]主干线!A8511)</f>
        <v/>
      </c>
      <c r="B8511" t="str">
        <f>IF([1]主干线!B8511="","",[1]主干线!B8511)</f>
        <v/>
      </c>
      <c r="C8511" t="str">
        <f>IF([1]主干线!C8511="","",[1]主干线!C8511)</f>
        <v/>
      </c>
      <c r="D8511" t="str">
        <f>IF([1]主干线!R8511="","",[1]主干线!R8511)</f>
        <v/>
      </c>
      <c r="E8511" t="str">
        <f>IF([1]主干线!S8511="","",[1]主干线!S8511)</f>
        <v/>
      </c>
      <c r="F8511" t="str">
        <f>IF([1]主干线!G8511="","",[1]主干线!G8511)</f>
        <v/>
      </c>
      <c r="G8511" t="str">
        <f>IF([1]主干线!H8511="","",[1]主干线!H8511)</f>
        <v/>
      </c>
    </row>
    <row r="8512" spans="1:7" x14ac:dyDescent="0.15">
      <c r="A8512" t="str">
        <f>IF([1]主干线!A8512="","",[1]主干线!A8512)</f>
        <v/>
      </c>
      <c r="B8512" t="str">
        <f>IF([1]主干线!B8512="","",[1]主干线!B8512)</f>
        <v/>
      </c>
      <c r="C8512" t="str">
        <f>IF([1]主干线!C8512="","",[1]主干线!C8512)</f>
        <v/>
      </c>
      <c r="D8512" t="str">
        <f>IF([1]主干线!R8512="","",[1]主干线!R8512)</f>
        <v/>
      </c>
      <c r="E8512" t="str">
        <f>IF([1]主干线!S8512="","",[1]主干线!S8512)</f>
        <v/>
      </c>
      <c r="F8512" t="str">
        <f>IF([1]主干线!G8512="","",[1]主干线!G8512)</f>
        <v/>
      </c>
      <c r="G8512" t="str">
        <f>IF([1]主干线!H8512="","",[1]主干线!H8512)</f>
        <v/>
      </c>
    </row>
    <row r="8513" spans="1:7" x14ac:dyDescent="0.15">
      <c r="A8513" t="str">
        <f>IF([1]主干线!A8513="","",[1]主干线!A8513)</f>
        <v/>
      </c>
      <c r="B8513" t="str">
        <f>IF([1]主干线!B8513="","",[1]主干线!B8513)</f>
        <v/>
      </c>
      <c r="C8513" t="str">
        <f>IF([1]主干线!C8513="","",[1]主干线!C8513)</f>
        <v/>
      </c>
      <c r="D8513" t="str">
        <f>IF([1]主干线!R8513="","",[1]主干线!R8513)</f>
        <v/>
      </c>
      <c r="E8513" t="str">
        <f>IF([1]主干线!S8513="","",[1]主干线!S8513)</f>
        <v/>
      </c>
      <c r="F8513" t="str">
        <f>IF([1]主干线!G8513="","",[1]主干线!G8513)</f>
        <v/>
      </c>
      <c r="G8513" t="str">
        <f>IF([1]主干线!H8513="","",[1]主干线!H8513)</f>
        <v/>
      </c>
    </row>
    <row r="8514" spans="1:7" x14ac:dyDescent="0.15">
      <c r="A8514" t="str">
        <f>IF([1]主干线!A8514="","",[1]主干线!A8514)</f>
        <v/>
      </c>
      <c r="B8514" t="str">
        <f>IF([1]主干线!B8514="","",[1]主干线!B8514)</f>
        <v/>
      </c>
      <c r="C8514" t="str">
        <f>IF([1]主干线!C8514="","",[1]主干线!C8514)</f>
        <v/>
      </c>
      <c r="D8514" t="str">
        <f>IF([1]主干线!R8514="","",[1]主干线!R8514)</f>
        <v/>
      </c>
      <c r="E8514" t="str">
        <f>IF([1]主干线!S8514="","",[1]主干线!S8514)</f>
        <v/>
      </c>
      <c r="F8514" t="str">
        <f>IF([1]主干线!G8514="","",[1]主干线!G8514)</f>
        <v/>
      </c>
      <c r="G8514" t="str">
        <f>IF([1]主干线!H8514="","",[1]主干线!H8514)</f>
        <v/>
      </c>
    </row>
    <row r="8515" spans="1:7" x14ac:dyDescent="0.15">
      <c r="A8515" t="str">
        <f>IF([1]主干线!A8515="","",[1]主干线!A8515)</f>
        <v/>
      </c>
      <c r="B8515" t="str">
        <f>IF([1]主干线!B8515="","",[1]主干线!B8515)</f>
        <v/>
      </c>
      <c r="C8515" t="str">
        <f>IF([1]主干线!C8515="","",[1]主干线!C8515)</f>
        <v/>
      </c>
      <c r="D8515" t="str">
        <f>IF([1]主干线!R8515="","",[1]主干线!R8515)</f>
        <v/>
      </c>
      <c r="E8515" t="str">
        <f>IF([1]主干线!S8515="","",[1]主干线!S8515)</f>
        <v/>
      </c>
      <c r="F8515" t="str">
        <f>IF([1]主干线!G8515="","",[1]主干线!G8515)</f>
        <v/>
      </c>
      <c r="G8515" t="str">
        <f>IF([1]主干线!H8515="","",[1]主干线!H8515)</f>
        <v/>
      </c>
    </row>
    <row r="8516" spans="1:7" x14ac:dyDescent="0.15">
      <c r="A8516" t="str">
        <f>IF([1]主干线!A8516="","",[1]主干线!A8516)</f>
        <v/>
      </c>
      <c r="B8516" t="str">
        <f>IF([1]主干线!B8516="","",[1]主干线!B8516)</f>
        <v/>
      </c>
      <c r="C8516" t="str">
        <f>IF([1]主干线!C8516="","",[1]主干线!C8516)</f>
        <v/>
      </c>
      <c r="D8516" t="str">
        <f>IF([1]主干线!R8516="","",[1]主干线!R8516)</f>
        <v/>
      </c>
      <c r="E8516" t="str">
        <f>IF([1]主干线!S8516="","",[1]主干线!S8516)</f>
        <v/>
      </c>
      <c r="F8516" t="str">
        <f>IF([1]主干线!G8516="","",[1]主干线!G8516)</f>
        <v/>
      </c>
      <c r="G8516" t="str">
        <f>IF([1]主干线!H8516="","",[1]主干线!H8516)</f>
        <v/>
      </c>
    </row>
    <row r="8517" spans="1:7" x14ac:dyDescent="0.15">
      <c r="A8517" t="str">
        <f>IF([1]主干线!A8517="","",[1]主干线!A8517)</f>
        <v/>
      </c>
      <c r="B8517" t="str">
        <f>IF([1]主干线!B8517="","",[1]主干线!B8517)</f>
        <v/>
      </c>
      <c r="C8517" t="str">
        <f>IF([1]主干线!C8517="","",[1]主干线!C8517)</f>
        <v/>
      </c>
      <c r="D8517" t="str">
        <f>IF([1]主干线!R8517="","",[1]主干线!R8517)</f>
        <v/>
      </c>
      <c r="E8517" t="str">
        <f>IF([1]主干线!S8517="","",[1]主干线!S8517)</f>
        <v/>
      </c>
      <c r="F8517" t="str">
        <f>IF([1]主干线!G8517="","",[1]主干线!G8517)</f>
        <v/>
      </c>
      <c r="G8517" t="str">
        <f>IF([1]主干线!H8517="","",[1]主干线!H8517)</f>
        <v/>
      </c>
    </row>
    <row r="8518" spans="1:7" x14ac:dyDescent="0.15">
      <c r="A8518" t="str">
        <f>IF([1]主干线!A8518="","",[1]主干线!A8518)</f>
        <v/>
      </c>
      <c r="B8518" t="str">
        <f>IF([1]主干线!B8518="","",[1]主干线!B8518)</f>
        <v/>
      </c>
      <c r="C8518" t="str">
        <f>IF([1]主干线!C8518="","",[1]主干线!C8518)</f>
        <v/>
      </c>
      <c r="D8518" t="str">
        <f>IF([1]主干线!R8518="","",[1]主干线!R8518)</f>
        <v/>
      </c>
      <c r="E8518" t="str">
        <f>IF([1]主干线!S8518="","",[1]主干线!S8518)</f>
        <v/>
      </c>
      <c r="F8518" t="str">
        <f>IF([1]主干线!G8518="","",[1]主干线!G8518)</f>
        <v/>
      </c>
      <c r="G8518" t="str">
        <f>IF([1]主干线!H8518="","",[1]主干线!H8518)</f>
        <v/>
      </c>
    </row>
    <row r="8519" spans="1:7" x14ac:dyDescent="0.15">
      <c r="A8519" t="str">
        <f>IF([1]主干线!A8519="","",[1]主干线!A8519)</f>
        <v/>
      </c>
      <c r="B8519" t="str">
        <f>IF([1]主干线!B8519="","",[1]主干线!B8519)</f>
        <v/>
      </c>
      <c r="C8519" t="str">
        <f>IF([1]主干线!C8519="","",[1]主干线!C8519)</f>
        <v/>
      </c>
      <c r="D8519" t="str">
        <f>IF([1]主干线!R8519="","",[1]主干线!R8519)</f>
        <v/>
      </c>
      <c r="E8519" t="str">
        <f>IF([1]主干线!S8519="","",[1]主干线!S8519)</f>
        <v/>
      </c>
      <c r="F8519" t="str">
        <f>IF([1]主干线!G8519="","",[1]主干线!G8519)</f>
        <v/>
      </c>
      <c r="G8519" t="str">
        <f>IF([1]主干线!H8519="","",[1]主干线!H8519)</f>
        <v/>
      </c>
    </row>
    <row r="8520" spans="1:7" x14ac:dyDescent="0.15">
      <c r="A8520" t="str">
        <f>IF([1]主干线!A8520="","",[1]主干线!A8520)</f>
        <v/>
      </c>
      <c r="B8520" t="str">
        <f>IF([1]主干线!B8520="","",[1]主干线!B8520)</f>
        <v/>
      </c>
      <c r="C8520" t="str">
        <f>IF([1]主干线!C8520="","",[1]主干线!C8520)</f>
        <v/>
      </c>
      <c r="D8520" t="str">
        <f>IF([1]主干线!R8520="","",[1]主干线!R8520)</f>
        <v/>
      </c>
      <c r="E8520" t="str">
        <f>IF([1]主干线!S8520="","",[1]主干线!S8520)</f>
        <v/>
      </c>
      <c r="F8520" t="str">
        <f>IF([1]主干线!G8520="","",[1]主干线!G8520)</f>
        <v/>
      </c>
      <c r="G8520" t="str">
        <f>IF([1]主干线!H8520="","",[1]主干线!H8520)</f>
        <v/>
      </c>
    </row>
    <row r="8521" spans="1:7" x14ac:dyDescent="0.15">
      <c r="A8521" t="str">
        <f>IF([1]主干线!A8521="","",[1]主干线!A8521)</f>
        <v/>
      </c>
      <c r="B8521" t="str">
        <f>IF([1]主干线!B8521="","",[1]主干线!B8521)</f>
        <v/>
      </c>
      <c r="C8521" t="str">
        <f>IF([1]主干线!C8521="","",[1]主干线!C8521)</f>
        <v/>
      </c>
      <c r="D8521" t="str">
        <f>IF([1]主干线!R8521="","",[1]主干线!R8521)</f>
        <v/>
      </c>
      <c r="E8521" t="str">
        <f>IF([1]主干线!S8521="","",[1]主干线!S8521)</f>
        <v/>
      </c>
      <c r="F8521" t="str">
        <f>IF([1]主干线!G8521="","",[1]主干线!G8521)</f>
        <v/>
      </c>
      <c r="G8521" t="str">
        <f>IF([1]主干线!H8521="","",[1]主干线!H8521)</f>
        <v/>
      </c>
    </row>
    <row r="8522" spans="1:7" x14ac:dyDescent="0.15">
      <c r="A8522" t="str">
        <f>IF([1]主干线!A8522="","",[1]主干线!A8522)</f>
        <v/>
      </c>
      <c r="B8522" t="str">
        <f>IF([1]主干线!B8522="","",[1]主干线!B8522)</f>
        <v/>
      </c>
      <c r="C8522" t="str">
        <f>IF([1]主干线!C8522="","",[1]主干线!C8522)</f>
        <v/>
      </c>
      <c r="D8522" t="str">
        <f>IF([1]主干线!R8522="","",[1]主干线!R8522)</f>
        <v/>
      </c>
      <c r="E8522" t="str">
        <f>IF([1]主干线!S8522="","",[1]主干线!S8522)</f>
        <v/>
      </c>
      <c r="F8522" t="str">
        <f>IF([1]主干线!G8522="","",[1]主干线!G8522)</f>
        <v/>
      </c>
      <c r="G8522" t="str">
        <f>IF([1]主干线!H8522="","",[1]主干线!H8522)</f>
        <v/>
      </c>
    </row>
    <row r="8523" spans="1:7" x14ac:dyDescent="0.15">
      <c r="A8523" t="str">
        <f>IF([1]主干线!A8523="","",[1]主干线!A8523)</f>
        <v/>
      </c>
      <c r="B8523" t="str">
        <f>IF([1]主干线!B8523="","",[1]主干线!B8523)</f>
        <v/>
      </c>
      <c r="C8523" t="str">
        <f>IF([1]主干线!C8523="","",[1]主干线!C8523)</f>
        <v/>
      </c>
      <c r="D8523" t="str">
        <f>IF([1]主干线!R8523="","",[1]主干线!R8523)</f>
        <v/>
      </c>
      <c r="E8523" t="str">
        <f>IF([1]主干线!S8523="","",[1]主干线!S8523)</f>
        <v/>
      </c>
      <c r="F8523" t="str">
        <f>IF([1]主干线!G8523="","",[1]主干线!G8523)</f>
        <v/>
      </c>
      <c r="G8523" t="str">
        <f>IF([1]主干线!H8523="","",[1]主干线!H8523)</f>
        <v/>
      </c>
    </row>
    <row r="8524" spans="1:7" x14ac:dyDescent="0.15">
      <c r="A8524" t="str">
        <f>IF([1]主干线!A8524="","",[1]主干线!A8524)</f>
        <v/>
      </c>
      <c r="B8524" t="str">
        <f>IF([1]主干线!B8524="","",[1]主干线!B8524)</f>
        <v/>
      </c>
      <c r="C8524" t="str">
        <f>IF([1]主干线!C8524="","",[1]主干线!C8524)</f>
        <v/>
      </c>
      <c r="D8524" t="str">
        <f>IF([1]主干线!R8524="","",[1]主干线!R8524)</f>
        <v/>
      </c>
      <c r="E8524" t="str">
        <f>IF([1]主干线!S8524="","",[1]主干线!S8524)</f>
        <v/>
      </c>
      <c r="F8524" t="str">
        <f>IF([1]主干线!G8524="","",[1]主干线!G8524)</f>
        <v/>
      </c>
      <c r="G8524" t="str">
        <f>IF([1]主干线!H8524="","",[1]主干线!H8524)</f>
        <v/>
      </c>
    </row>
    <row r="8525" spans="1:7" x14ac:dyDescent="0.15">
      <c r="A8525" t="str">
        <f>IF([1]主干线!A8525="","",[1]主干线!A8525)</f>
        <v/>
      </c>
      <c r="B8525" t="str">
        <f>IF([1]主干线!B8525="","",[1]主干线!B8525)</f>
        <v/>
      </c>
      <c r="C8525" t="str">
        <f>IF([1]主干线!C8525="","",[1]主干线!C8525)</f>
        <v/>
      </c>
      <c r="D8525" t="str">
        <f>IF([1]主干线!R8525="","",[1]主干线!R8525)</f>
        <v/>
      </c>
      <c r="E8525" t="str">
        <f>IF([1]主干线!S8525="","",[1]主干线!S8525)</f>
        <v/>
      </c>
      <c r="F8525" t="str">
        <f>IF([1]主干线!G8525="","",[1]主干线!G8525)</f>
        <v/>
      </c>
      <c r="G8525" t="str">
        <f>IF([1]主干线!H8525="","",[1]主干线!H8525)</f>
        <v/>
      </c>
    </row>
    <row r="8526" spans="1:7" x14ac:dyDescent="0.15">
      <c r="A8526" t="str">
        <f>IF([1]主干线!A8526="","",[1]主干线!A8526)</f>
        <v/>
      </c>
      <c r="B8526" t="str">
        <f>IF([1]主干线!B8526="","",[1]主干线!B8526)</f>
        <v/>
      </c>
      <c r="C8526" t="str">
        <f>IF([1]主干线!C8526="","",[1]主干线!C8526)</f>
        <v/>
      </c>
      <c r="D8526" t="str">
        <f>IF([1]主干线!R8526="","",[1]主干线!R8526)</f>
        <v/>
      </c>
      <c r="E8526" t="str">
        <f>IF([1]主干线!S8526="","",[1]主干线!S8526)</f>
        <v/>
      </c>
      <c r="F8526" t="str">
        <f>IF([1]主干线!G8526="","",[1]主干线!G8526)</f>
        <v/>
      </c>
      <c r="G8526" t="str">
        <f>IF([1]主干线!H8526="","",[1]主干线!H8526)</f>
        <v/>
      </c>
    </row>
    <row r="8527" spans="1:7" x14ac:dyDescent="0.15">
      <c r="A8527" t="str">
        <f>IF([1]主干线!A8527="","",[1]主干线!A8527)</f>
        <v/>
      </c>
      <c r="B8527" t="str">
        <f>IF([1]主干线!B8527="","",[1]主干线!B8527)</f>
        <v/>
      </c>
      <c r="C8527" t="str">
        <f>IF([1]主干线!C8527="","",[1]主干线!C8527)</f>
        <v/>
      </c>
      <c r="D8527" t="str">
        <f>IF([1]主干线!R8527="","",[1]主干线!R8527)</f>
        <v/>
      </c>
      <c r="E8527" t="str">
        <f>IF([1]主干线!S8527="","",[1]主干线!S8527)</f>
        <v/>
      </c>
      <c r="F8527" t="str">
        <f>IF([1]主干线!G8527="","",[1]主干线!G8527)</f>
        <v/>
      </c>
      <c r="G8527" t="str">
        <f>IF([1]主干线!H8527="","",[1]主干线!H8527)</f>
        <v/>
      </c>
    </row>
    <row r="8528" spans="1:7" x14ac:dyDescent="0.15">
      <c r="A8528" t="str">
        <f>IF([1]主干线!A8528="","",[1]主干线!A8528)</f>
        <v/>
      </c>
      <c r="B8528" t="str">
        <f>IF([1]主干线!B8528="","",[1]主干线!B8528)</f>
        <v/>
      </c>
      <c r="C8528" t="str">
        <f>IF([1]主干线!C8528="","",[1]主干线!C8528)</f>
        <v/>
      </c>
      <c r="D8528" t="str">
        <f>IF([1]主干线!R8528="","",[1]主干线!R8528)</f>
        <v/>
      </c>
      <c r="E8528" t="str">
        <f>IF([1]主干线!S8528="","",[1]主干线!S8528)</f>
        <v/>
      </c>
      <c r="F8528" t="str">
        <f>IF([1]主干线!G8528="","",[1]主干线!G8528)</f>
        <v/>
      </c>
      <c r="G8528" t="str">
        <f>IF([1]主干线!H8528="","",[1]主干线!H8528)</f>
        <v/>
      </c>
    </row>
    <row r="8529" spans="1:7" x14ac:dyDescent="0.15">
      <c r="A8529" t="str">
        <f>IF([1]主干线!A8529="","",[1]主干线!A8529)</f>
        <v/>
      </c>
      <c r="B8529" t="str">
        <f>IF([1]主干线!B8529="","",[1]主干线!B8529)</f>
        <v/>
      </c>
      <c r="C8529" t="str">
        <f>IF([1]主干线!C8529="","",[1]主干线!C8529)</f>
        <v/>
      </c>
      <c r="D8529" t="str">
        <f>IF([1]主干线!R8529="","",[1]主干线!R8529)</f>
        <v/>
      </c>
      <c r="E8529" t="str">
        <f>IF([1]主干线!S8529="","",[1]主干线!S8529)</f>
        <v/>
      </c>
      <c r="F8529" t="str">
        <f>IF([1]主干线!G8529="","",[1]主干线!G8529)</f>
        <v/>
      </c>
      <c r="G8529" t="str">
        <f>IF([1]主干线!H8529="","",[1]主干线!H8529)</f>
        <v/>
      </c>
    </row>
    <row r="8530" spans="1:7" x14ac:dyDescent="0.15">
      <c r="A8530" t="str">
        <f>IF([1]主干线!A8530="","",[1]主干线!A8530)</f>
        <v/>
      </c>
      <c r="B8530" t="str">
        <f>IF([1]主干线!B8530="","",[1]主干线!B8530)</f>
        <v/>
      </c>
      <c r="C8530" t="str">
        <f>IF([1]主干线!C8530="","",[1]主干线!C8530)</f>
        <v/>
      </c>
      <c r="D8530" t="str">
        <f>IF([1]主干线!R8530="","",[1]主干线!R8530)</f>
        <v/>
      </c>
      <c r="E8530" t="str">
        <f>IF([1]主干线!S8530="","",[1]主干线!S8530)</f>
        <v/>
      </c>
      <c r="F8530" t="str">
        <f>IF([1]主干线!G8530="","",[1]主干线!G8530)</f>
        <v/>
      </c>
      <c r="G8530" t="str">
        <f>IF([1]主干线!H8530="","",[1]主干线!H8530)</f>
        <v/>
      </c>
    </row>
    <row r="8531" spans="1:7" x14ac:dyDescent="0.15">
      <c r="A8531" t="str">
        <f>IF([1]主干线!A8531="","",[1]主干线!A8531)</f>
        <v/>
      </c>
      <c r="B8531" t="str">
        <f>IF([1]主干线!B8531="","",[1]主干线!B8531)</f>
        <v/>
      </c>
      <c r="C8531" t="str">
        <f>IF([1]主干线!C8531="","",[1]主干线!C8531)</f>
        <v/>
      </c>
      <c r="D8531" t="str">
        <f>IF([1]主干线!R8531="","",[1]主干线!R8531)</f>
        <v/>
      </c>
      <c r="E8531" t="str">
        <f>IF([1]主干线!S8531="","",[1]主干线!S8531)</f>
        <v/>
      </c>
      <c r="F8531" t="str">
        <f>IF([1]主干线!G8531="","",[1]主干线!G8531)</f>
        <v/>
      </c>
      <c r="G8531" t="str">
        <f>IF([1]主干线!H8531="","",[1]主干线!H8531)</f>
        <v/>
      </c>
    </row>
    <row r="8532" spans="1:7" x14ac:dyDescent="0.15">
      <c r="A8532" t="str">
        <f>IF([1]主干线!A8532="","",[1]主干线!A8532)</f>
        <v/>
      </c>
      <c r="B8532" t="str">
        <f>IF([1]主干线!B8532="","",[1]主干线!B8532)</f>
        <v/>
      </c>
      <c r="C8532" t="str">
        <f>IF([1]主干线!C8532="","",[1]主干线!C8532)</f>
        <v/>
      </c>
      <c r="D8532" t="str">
        <f>IF([1]主干线!R8532="","",[1]主干线!R8532)</f>
        <v/>
      </c>
      <c r="E8532" t="str">
        <f>IF([1]主干线!S8532="","",[1]主干线!S8532)</f>
        <v/>
      </c>
      <c r="F8532" t="str">
        <f>IF([1]主干线!G8532="","",[1]主干线!G8532)</f>
        <v/>
      </c>
      <c r="G8532" t="str">
        <f>IF([1]主干线!H8532="","",[1]主干线!H8532)</f>
        <v/>
      </c>
    </row>
    <row r="8533" spans="1:7" x14ac:dyDescent="0.15">
      <c r="A8533" t="str">
        <f>IF([1]主干线!A8533="","",[1]主干线!A8533)</f>
        <v/>
      </c>
      <c r="B8533" t="str">
        <f>IF([1]主干线!B8533="","",[1]主干线!B8533)</f>
        <v/>
      </c>
      <c r="C8533" t="str">
        <f>IF([1]主干线!C8533="","",[1]主干线!C8533)</f>
        <v/>
      </c>
      <c r="D8533" t="str">
        <f>IF([1]主干线!R8533="","",[1]主干线!R8533)</f>
        <v/>
      </c>
      <c r="E8533" t="str">
        <f>IF([1]主干线!S8533="","",[1]主干线!S8533)</f>
        <v/>
      </c>
      <c r="F8533" t="str">
        <f>IF([1]主干线!G8533="","",[1]主干线!G8533)</f>
        <v/>
      </c>
      <c r="G8533" t="str">
        <f>IF([1]主干线!H8533="","",[1]主干线!H8533)</f>
        <v/>
      </c>
    </row>
    <row r="8534" spans="1:7" x14ac:dyDescent="0.15">
      <c r="A8534" t="str">
        <f>IF([1]主干线!A8534="","",[1]主干线!A8534)</f>
        <v/>
      </c>
      <c r="B8534" t="str">
        <f>IF([1]主干线!B8534="","",[1]主干线!B8534)</f>
        <v/>
      </c>
      <c r="C8534" t="str">
        <f>IF([1]主干线!C8534="","",[1]主干线!C8534)</f>
        <v/>
      </c>
      <c r="D8534" t="str">
        <f>IF([1]主干线!R8534="","",[1]主干线!R8534)</f>
        <v/>
      </c>
      <c r="E8534" t="str">
        <f>IF([1]主干线!S8534="","",[1]主干线!S8534)</f>
        <v/>
      </c>
      <c r="F8534" t="str">
        <f>IF([1]主干线!G8534="","",[1]主干线!G8534)</f>
        <v/>
      </c>
      <c r="G8534" t="str">
        <f>IF([1]主干线!H8534="","",[1]主干线!H8534)</f>
        <v/>
      </c>
    </row>
    <row r="8535" spans="1:7" x14ac:dyDescent="0.15">
      <c r="A8535" t="str">
        <f>IF([1]主干线!A8535="","",[1]主干线!A8535)</f>
        <v/>
      </c>
      <c r="B8535" t="str">
        <f>IF([1]主干线!B8535="","",[1]主干线!B8535)</f>
        <v/>
      </c>
      <c r="C8535" t="str">
        <f>IF([1]主干线!C8535="","",[1]主干线!C8535)</f>
        <v/>
      </c>
      <c r="D8535" t="str">
        <f>IF([1]主干线!R8535="","",[1]主干线!R8535)</f>
        <v/>
      </c>
      <c r="E8535" t="str">
        <f>IF([1]主干线!S8535="","",[1]主干线!S8535)</f>
        <v/>
      </c>
      <c r="F8535" t="str">
        <f>IF([1]主干线!G8535="","",[1]主干线!G8535)</f>
        <v/>
      </c>
      <c r="G8535" t="str">
        <f>IF([1]主干线!H8535="","",[1]主干线!H8535)</f>
        <v/>
      </c>
    </row>
    <row r="8536" spans="1:7" x14ac:dyDescent="0.15">
      <c r="A8536" t="str">
        <f>IF([1]主干线!A8536="","",[1]主干线!A8536)</f>
        <v/>
      </c>
      <c r="B8536" t="str">
        <f>IF([1]主干线!B8536="","",[1]主干线!B8536)</f>
        <v/>
      </c>
      <c r="C8536" t="str">
        <f>IF([1]主干线!C8536="","",[1]主干线!C8536)</f>
        <v/>
      </c>
      <c r="D8536" t="str">
        <f>IF([1]主干线!R8536="","",[1]主干线!R8536)</f>
        <v/>
      </c>
      <c r="E8536" t="str">
        <f>IF([1]主干线!S8536="","",[1]主干线!S8536)</f>
        <v/>
      </c>
      <c r="F8536" t="str">
        <f>IF([1]主干线!G8536="","",[1]主干线!G8536)</f>
        <v/>
      </c>
      <c r="G8536" t="str">
        <f>IF([1]主干线!H8536="","",[1]主干线!H8536)</f>
        <v/>
      </c>
    </row>
    <row r="8537" spans="1:7" x14ac:dyDescent="0.15">
      <c r="A8537" t="str">
        <f>IF([1]主干线!A8537="","",[1]主干线!A8537)</f>
        <v/>
      </c>
      <c r="B8537" t="str">
        <f>IF([1]主干线!B8537="","",[1]主干线!B8537)</f>
        <v/>
      </c>
      <c r="C8537" t="str">
        <f>IF([1]主干线!C8537="","",[1]主干线!C8537)</f>
        <v/>
      </c>
      <c r="D8537" t="str">
        <f>IF([1]主干线!R8537="","",[1]主干线!R8537)</f>
        <v/>
      </c>
      <c r="E8537" t="str">
        <f>IF([1]主干线!S8537="","",[1]主干线!S8537)</f>
        <v/>
      </c>
      <c r="F8537" t="str">
        <f>IF([1]主干线!G8537="","",[1]主干线!G8537)</f>
        <v/>
      </c>
      <c r="G8537" t="str">
        <f>IF([1]主干线!H8537="","",[1]主干线!H8537)</f>
        <v/>
      </c>
    </row>
    <row r="8538" spans="1:7" x14ac:dyDescent="0.15">
      <c r="A8538" t="str">
        <f>IF([1]主干线!A8538="","",[1]主干线!A8538)</f>
        <v/>
      </c>
      <c r="B8538" t="str">
        <f>IF([1]主干线!B8538="","",[1]主干线!B8538)</f>
        <v/>
      </c>
      <c r="C8538" t="str">
        <f>IF([1]主干线!C8538="","",[1]主干线!C8538)</f>
        <v/>
      </c>
      <c r="D8538" t="str">
        <f>IF([1]主干线!R8538="","",[1]主干线!R8538)</f>
        <v/>
      </c>
      <c r="E8538" t="str">
        <f>IF([1]主干线!S8538="","",[1]主干线!S8538)</f>
        <v/>
      </c>
      <c r="F8538" t="str">
        <f>IF([1]主干线!G8538="","",[1]主干线!G8538)</f>
        <v/>
      </c>
      <c r="G8538" t="str">
        <f>IF([1]主干线!H8538="","",[1]主干线!H8538)</f>
        <v/>
      </c>
    </row>
    <row r="8539" spans="1:7" x14ac:dyDescent="0.15">
      <c r="A8539" t="str">
        <f>IF([1]主干线!A8539="","",[1]主干线!A8539)</f>
        <v/>
      </c>
      <c r="B8539" t="str">
        <f>IF([1]主干线!B8539="","",[1]主干线!B8539)</f>
        <v/>
      </c>
      <c r="C8539" t="str">
        <f>IF([1]主干线!C8539="","",[1]主干线!C8539)</f>
        <v/>
      </c>
      <c r="D8539" t="str">
        <f>IF([1]主干线!R8539="","",[1]主干线!R8539)</f>
        <v/>
      </c>
      <c r="E8539" t="str">
        <f>IF([1]主干线!S8539="","",[1]主干线!S8539)</f>
        <v/>
      </c>
      <c r="F8539" t="str">
        <f>IF([1]主干线!G8539="","",[1]主干线!G8539)</f>
        <v/>
      </c>
      <c r="G8539" t="str">
        <f>IF([1]主干线!H8539="","",[1]主干线!H8539)</f>
        <v/>
      </c>
    </row>
    <row r="8540" spans="1:7" x14ac:dyDescent="0.15">
      <c r="A8540" t="str">
        <f>IF([1]主干线!A8540="","",[1]主干线!A8540)</f>
        <v/>
      </c>
      <c r="B8540" t="str">
        <f>IF([1]主干线!B8540="","",[1]主干线!B8540)</f>
        <v/>
      </c>
      <c r="C8540" t="str">
        <f>IF([1]主干线!C8540="","",[1]主干线!C8540)</f>
        <v/>
      </c>
      <c r="D8540" t="str">
        <f>IF([1]主干线!R8540="","",[1]主干线!R8540)</f>
        <v/>
      </c>
      <c r="E8540" t="str">
        <f>IF([1]主干线!S8540="","",[1]主干线!S8540)</f>
        <v/>
      </c>
      <c r="F8540" t="str">
        <f>IF([1]主干线!G8540="","",[1]主干线!G8540)</f>
        <v/>
      </c>
      <c r="G8540" t="str">
        <f>IF([1]主干线!H8540="","",[1]主干线!H8540)</f>
        <v/>
      </c>
    </row>
    <row r="8541" spans="1:7" x14ac:dyDescent="0.15">
      <c r="A8541" t="str">
        <f>IF([1]主干线!A8541="","",[1]主干线!A8541)</f>
        <v/>
      </c>
      <c r="B8541" t="str">
        <f>IF([1]主干线!B8541="","",[1]主干线!B8541)</f>
        <v/>
      </c>
      <c r="C8541" t="str">
        <f>IF([1]主干线!C8541="","",[1]主干线!C8541)</f>
        <v/>
      </c>
      <c r="D8541" t="str">
        <f>IF([1]主干线!R8541="","",[1]主干线!R8541)</f>
        <v/>
      </c>
      <c r="E8541" t="str">
        <f>IF([1]主干线!S8541="","",[1]主干线!S8541)</f>
        <v/>
      </c>
      <c r="F8541" t="str">
        <f>IF([1]主干线!G8541="","",[1]主干线!G8541)</f>
        <v/>
      </c>
      <c r="G8541" t="str">
        <f>IF([1]主干线!H8541="","",[1]主干线!H8541)</f>
        <v/>
      </c>
    </row>
    <row r="8542" spans="1:7" x14ac:dyDescent="0.15">
      <c r="A8542" t="str">
        <f>IF([1]主干线!A8542="","",[1]主干线!A8542)</f>
        <v/>
      </c>
      <c r="B8542" t="str">
        <f>IF([1]主干线!B8542="","",[1]主干线!B8542)</f>
        <v/>
      </c>
      <c r="C8542" t="str">
        <f>IF([1]主干线!C8542="","",[1]主干线!C8542)</f>
        <v/>
      </c>
      <c r="D8542" t="str">
        <f>IF([1]主干线!R8542="","",[1]主干线!R8542)</f>
        <v/>
      </c>
      <c r="E8542" t="str">
        <f>IF([1]主干线!S8542="","",[1]主干线!S8542)</f>
        <v/>
      </c>
      <c r="F8542" t="str">
        <f>IF([1]主干线!G8542="","",[1]主干线!G8542)</f>
        <v/>
      </c>
      <c r="G8542" t="str">
        <f>IF([1]主干线!H8542="","",[1]主干线!H8542)</f>
        <v/>
      </c>
    </row>
    <row r="8543" spans="1:7" x14ac:dyDescent="0.15">
      <c r="A8543" t="str">
        <f>IF([1]主干线!A8543="","",[1]主干线!A8543)</f>
        <v/>
      </c>
      <c r="B8543" t="str">
        <f>IF([1]主干线!B8543="","",[1]主干线!B8543)</f>
        <v/>
      </c>
      <c r="C8543" t="str">
        <f>IF([1]主干线!C8543="","",[1]主干线!C8543)</f>
        <v/>
      </c>
      <c r="D8543" t="str">
        <f>IF([1]主干线!R8543="","",[1]主干线!R8543)</f>
        <v/>
      </c>
      <c r="E8543" t="str">
        <f>IF([1]主干线!S8543="","",[1]主干线!S8543)</f>
        <v/>
      </c>
      <c r="F8543" t="str">
        <f>IF([1]主干线!G8543="","",[1]主干线!G8543)</f>
        <v/>
      </c>
      <c r="G8543" t="str">
        <f>IF([1]主干线!H8543="","",[1]主干线!H8543)</f>
        <v/>
      </c>
    </row>
    <row r="8544" spans="1:7" x14ac:dyDescent="0.15">
      <c r="A8544" t="str">
        <f>IF([1]主干线!A8544="","",[1]主干线!A8544)</f>
        <v/>
      </c>
      <c r="B8544" t="str">
        <f>IF([1]主干线!B8544="","",[1]主干线!B8544)</f>
        <v/>
      </c>
      <c r="C8544" t="str">
        <f>IF([1]主干线!C8544="","",[1]主干线!C8544)</f>
        <v/>
      </c>
      <c r="D8544" t="str">
        <f>IF([1]主干线!R8544="","",[1]主干线!R8544)</f>
        <v/>
      </c>
      <c r="E8544" t="str">
        <f>IF([1]主干线!S8544="","",[1]主干线!S8544)</f>
        <v/>
      </c>
      <c r="F8544" t="str">
        <f>IF([1]主干线!G8544="","",[1]主干线!G8544)</f>
        <v/>
      </c>
      <c r="G8544" t="str">
        <f>IF([1]主干线!H8544="","",[1]主干线!H8544)</f>
        <v/>
      </c>
    </row>
    <row r="8545" spans="1:7" x14ac:dyDescent="0.15">
      <c r="A8545" t="str">
        <f>IF([1]主干线!A8545="","",[1]主干线!A8545)</f>
        <v/>
      </c>
      <c r="B8545" t="str">
        <f>IF([1]主干线!B8545="","",[1]主干线!B8545)</f>
        <v/>
      </c>
      <c r="C8545" t="str">
        <f>IF([1]主干线!C8545="","",[1]主干线!C8545)</f>
        <v/>
      </c>
      <c r="D8545" t="str">
        <f>IF([1]主干线!R8545="","",[1]主干线!R8545)</f>
        <v/>
      </c>
      <c r="E8545" t="str">
        <f>IF([1]主干线!S8545="","",[1]主干线!S8545)</f>
        <v/>
      </c>
      <c r="F8545" t="str">
        <f>IF([1]主干线!G8545="","",[1]主干线!G8545)</f>
        <v/>
      </c>
      <c r="G8545" t="str">
        <f>IF([1]主干线!H8545="","",[1]主干线!H8545)</f>
        <v/>
      </c>
    </row>
    <row r="8546" spans="1:7" x14ac:dyDescent="0.15">
      <c r="A8546" t="str">
        <f>IF([1]主干线!A8546="","",[1]主干线!A8546)</f>
        <v/>
      </c>
      <c r="B8546" t="str">
        <f>IF([1]主干线!B8546="","",[1]主干线!B8546)</f>
        <v/>
      </c>
      <c r="C8546" t="str">
        <f>IF([1]主干线!C8546="","",[1]主干线!C8546)</f>
        <v/>
      </c>
      <c r="D8546" t="str">
        <f>IF([1]主干线!R8546="","",[1]主干线!R8546)</f>
        <v/>
      </c>
      <c r="E8546" t="str">
        <f>IF([1]主干线!S8546="","",[1]主干线!S8546)</f>
        <v/>
      </c>
      <c r="F8546" t="str">
        <f>IF([1]主干线!G8546="","",[1]主干线!G8546)</f>
        <v/>
      </c>
      <c r="G8546" t="str">
        <f>IF([1]主干线!H8546="","",[1]主干线!H8546)</f>
        <v/>
      </c>
    </row>
    <row r="8547" spans="1:7" x14ac:dyDescent="0.15">
      <c r="A8547" t="str">
        <f>IF([1]主干线!A8547="","",[1]主干线!A8547)</f>
        <v/>
      </c>
      <c r="B8547" t="str">
        <f>IF([1]主干线!B8547="","",[1]主干线!B8547)</f>
        <v/>
      </c>
      <c r="C8547" t="str">
        <f>IF([1]主干线!C8547="","",[1]主干线!C8547)</f>
        <v/>
      </c>
      <c r="D8547" t="str">
        <f>IF([1]主干线!R8547="","",[1]主干线!R8547)</f>
        <v/>
      </c>
      <c r="E8547" t="str">
        <f>IF([1]主干线!S8547="","",[1]主干线!S8547)</f>
        <v/>
      </c>
      <c r="F8547" t="str">
        <f>IF([1]主干线!G8547="","",[1]主干线!G8547)</f>
        <v/>
      </c>
      <c r="G8547" t="str">
        <f>IF([1]主干线!H8547="","",[1]主干线!H8547)</f>
        <v/>
      </c>
    </row>
    <row r="8548" spans="1:7" x14ac:dyDescent="0.15">
      <c r="A8548" t="str">
        <f>IF([1]主干线!A8548="","",[1]主干线!A8548)</f>
        <v/>
      </c>
      <c r="B8548" t="str">
        <f>IF([1]主干线!B8548="","",[1]主干线!B8548)</f>
        <v/>
      </c>
      <c r="C8548" t="str">
        <f>IF([1]主干线!C8548="","",[1]主干线!C8548)</f>
        <v/>
      </c>
      <c r="D8548" t="str">
        <f>IF([1]主干线!R8548="","",[1]主干线!R8548)</f>
        <v/>
      </c>
      <c r="E8548" t="str">
        <f>IF([1]主干线!S8548="","",[1]主干线!S8548)</f>
        <v/>
      </c>
      <c r="F8548" t="str">
        <f>IF([1]主干线!G8548="","",[1]主干线!G8548)</f>
        <v/>
      </c>
      <c r="G8548" t="str">
        <f>IF([1]主干线!H8548="","",[1]主干线!H8548)</f>
        <v/>
      </c>
    </row>
    <row r="8549" spans="1:7" x14ac:dyDescent="0.15">
      <c r="A8549" t="str">
        <f>IF([1]主干线!A8549="","",[1]主干线!A8549)</f>
        <v/>
      </c>
      <c r="B8549" t="str">
        <f>IF([1]主干线!B8549="","",[1]主干线!B8549)</f>
        <v/>
      </c>
      <c r="C8549" t="str">
        <f>IF([1]主干线!C8549="","",[1]主干线!C8549)</f>
        <v/>
      </c>
      <c r="D8549" t="str">
        <f>IF([1]主干线!R8549="","",[1]主干线!R8549)</f>
        <v/>
      </c>
      <c r="E8549" t="str">
        <f>IF([1]主干线!S8549="","",[1]主干线!S8549)</f>
        <v/>
      </c>
      <c r="F8549" t="str">
        <f>IF([1]主干线!G8549="","",[1]主干线!G8549)</f>
        <v/>
      </c>
      <c r="G8549" t="str">
        <f>IF([1]主干线!H8549="","",[1]主干线!H8549)</f>
        <v/>
      </c>
    </row>
    <row r="8550" spans="1:7" x14ac:dyDescent="0.15">
      <c r="A8550" t="str">
        <f>IF([1]主干线!A8550="","",[1]主干线!A8550)</f>
        <v/>
      </c>
      <c r="B8550" t="str">
        <f>IF([1]主干线!B8550="","",[1]主干线!B8550)</f>
        <v/>
      </c>
      <c r="C8550" t="str">
        <f>IF([1]主干线!C8550="","",[1]主干线!C8550)</f>
        <v/>
      </c>
      <c r="D8550" t="str">
        <f>IF([1]主干线!R8550="","",[1]主干线!R8550)</f>
        <v/>
      </c>
      <c r="E8550" t="str">
        <f>IF([1]主干线!S8550="","",[1]主干线!S8550)</f>
        <v/>
      </c>
      <c r="F8550" t="str">
        <f>IF([1]主干线!G8550="","",[1]主干线!G8550)</f>
        <v/>
      </c>
      <c r="G8550" t="str">
        <f>IF([1]主干线!H8550="","",[1]主干线!H8550)</f>
        <v/>
      </c>
    </row>
    <row r="8551" spans="1:7" x14ac:dyDescent="0.15">
      <c r="A8551" t="str">
        <f>IF([1]主干线!A8551="","",[1]主干线!A8551)</f>
        <v/>
      </c>
      <c r="B8551" t="str">
        <f>IF([1]主干线!B8551="","",[1]主干线!B8551)</f>
        <v/>
      </c>
      <c r="C8551" t="str">
        <f>IF([1]主干线!C8551="","",[1]主干线!C8551)</f>
        <v/>
      </c>
      <c r="D8551" t="str">
        <f>IF([1]主干线!R8551="","",[1]主干线!R8551)</f>
        <v/>
      </c>
      <c r="E8551" t="str">
        <f>IF([1]主干线!S8551="","",[1]主干线!S8551)</f>
        <v/>
      </c>
      <c r="F8551" t="str">
        <f>IF([1]主干线!G8551="","",[1]主干线!G8551)</f>
        <v/>
      </c>
      <c r="G8551" t="str">
        <f>IF([1]主干线!H8551="","",[1]主干线!H8551)</f>
        <v/>
      </c>
    </row>
    <row r="8552" spans="1:7" x14ac:dyDescent="0.15">
      <c r="A8552" t="str">
        <f>IF([1]主干线!A8552="","",[1]主干线!A8552)</f>
        <v/>
      </c>
      <c r="B8552" t="str">
        <f>IF([1]主干线!B8552="","",[1]主干线!B8552)</f>
        <v/>
      </c>
      <c r="C8552" t="str">
        <f>IF([1]主干线!C8552="","",[1]主干线!C8552)</f>
        <v/>
      </c>
      <c r="D8552" t="str">
        <f>IF([1]主干线!R8552="","",[1]主干线!R8552)</f>
        <v/>
      </c>
      <c r="E8552" t="str">
        <f>IF([1]主干线!S8552="","",[1]主干线!S8552)</f>
        <v/>
      </c>
      <c r="F8552" t="str">
        <f>IF([1]主干线!G8552="","",[1]主干线!G8552)</f>
        <v/>
      </c>
      <c r="G8552" t="str">
        <f>IF([1]主干线!H8552="","",[1]主干线!H8552)</f>
        <v/>
      </c>
    </row>
    <row r="8553" spans="1:7" x14ac:dyDescent="0.15">
      <c r="A8553" t="str">
        <f>IF([1]主干线!A8553="","",[1]主干线!A8553)</f>
        <v/>
      </c>
      <c r="B8553" t="str">
        <f>IF([1]主干线!B8553="","",[1]主干线!B8553)</f>
        <v/>
      </c>
      <c r="C8553" t="str">
        <f>IF([1]主干线!C8553="","",[1]主干线!C8553)</f>
        <v/>
      </c>
      <c r="D8553" t="str">
        <f>IF([1]主干线!R8553="","",[1]主干线!R8553)</f>
        <v/>
      </c>
      <c r="E8553" t="str">
        <f>IF([1]主干线!S8553="","",[1]主干线!S8553)</f>
        <v/>
      </c>
      <c r="F8553" t="str">
        <f>IF([1]主干线!G8553="","",[1]主干线!G8553)</f>
        <v/>
      </c>
      <c r="G8553" t="str">
        <f>IF([1]主干线!H8553="","",[1]主干线!H8553)</f>
        <v/>
      </c>
    </row>
    <row r="8554" spans="1:7" x14ac:dyDescent="0.15">
      <c r="A8554" t="str">
        <f>IF([1]主干线!A8554="","",[1]主干线!A8554)</f>
        <v/>
      </c>
      <c r="B8554" t="str">
        <f>IF([1]主干线!B8554="","",[1]主干线!B8554)</f>
        <v/>
      </c>
      <c r="C8554" t="str">
        <f>IF([1]主干线!C8554="","",[1]主干线!C8554)</f>
        <v/>
      </c>
      <c r="D8554" t="str">
        <f>IF([1]主干线!R8554="","",[1]主干线!R8554)</f>
        <v/>
      </c>
      <c r="E8554" t="str">
        <f>IF([1]主干线!S8554="","",[1]主干线!S8554)</f>
        <v/>
      </c>
      <c r="F8554" t="str">
        <f>IF([1]主干线!G8554="","",[1]主干线!G8554)</f>
        <v/>
      </c>
      <c r="G8554" t="str">
        <f>IF([1]主干线!H8554="","",[1]主干线!H8554)</f>
        <v/>
      </c>
    </row>
    <row r="8555" spans="1:7" x14ac:dyDescent="0.15">
      <c r="A8555" t="str">
        <f>IF([1]主干线!A8555="","",[1]主干线!A8555)</f>
        <v/>
      </c>
      <c r="B8555" t="str">
        <f>IF([1]主干线!B8555="","",[1]主干线!B8555)</f>
        <v/>
      </c>
      <c r="C8555" t="str">
        <f>IF([1]主干线!C8555="","",[1]主干线!C8555)</f>
        <v/>
      </c>
      <c r="D8555" t="str">
        <f>IF([1]主干线!R8555="","",[1]主干线!R8555)</f>
        <v/>
      </c>
      <c r="E8555" t="str">
        <f>IF([1]主干线!S8555="","",[1]主干线!S8555)</f>
        <v/>
      </c>
      <c r="F8555" t="str">
        <f>IF([1]主干线!G8555="","",[1]主干线!G8555)</f>
        <v/>
      </c>
      <c r="G8555" t="str">
        <f>IF([1]主干线!H8555="","",[1]主干线!H8555)</f>
        <v/>
      </c>
    </row>
    <row r="8556" spans="1:7" x14ac:dyDescent="0.15">
      <c r="A8556" t="str">
        <f>IF([1]主干线!A8556="","",[1]主干线!A8556)</f>
        <v/>
      </c>
      <c r="B8556" t="str">
        <f>IF([1]主干线!B8556="","",[1]主干线!B8556)</f>
        <v/>
      </c>
      <c r="C8556" t="str">
        <f>IF([1]主干线!C8556="","",[1]主干线!C8556)</f>
        <v/>
      </c>
      <c r="D8556" t="str">
        <f>IF([1]主干线!R8556="","",[1]主干线!R8556)</f>
        <v/>
      </c>
      <c r="E8556" t="str">
        <f>IF([1]主干线!S8556="","",[1]主干线!S8556)</f>
        <v/>
      </c>
      <c r="F8556" t="str">
        <f>IF([1]主干线!G8556="","",[1]主干线!G8556)</f>
        <v/>
      </c>
      <c r="G8556" t="str">
        <f>IF([1]主干线!H8556="","",[1]主干线!H8556)</f>
        <v/>
      </c>
    </row>
    <row r="8557" spans="1:7" x14ac:dyDescent="0.15">
      <c r="A8557" t="str">
        <f>IF([1]主干线!A8557="","",[1]主干线!A8557)</f>
        <v/>
      </c>
      <c r="B8557" t="str">
        <f>IF([1]主干线!B8557="","",[1]主干线!B8557)</f>
        <v/>
      </c>
      <c r="C8557" t="str">
        <f>IF([1]主干线!C8557="","",[1]主干线!C8557)</f>
        <v/>
      </c>
      <c r="D8557" t="str">
        <f>IF([1]主干线!R8557="","",[1]主干线!R8557)</f>
        <v/>
      </c>
      <c r="E8557" t="str">
        <f>IF([1]主干线!S8557="","",[1]主干线!S8557)</f>
        <v/>
      </c>
      <c r="F8557" t="str">
        <f>IF([1]主干线!G8557="","",[1]主干线!G8557)</f>
        <v/>
      </c>
      <c r="G8557" t="str">
        <f>IF([1]主干线!H8557="","",[1]主干线!H8557)</f>
        <v/>
      </c>
    </row>
    <row r="8558" spans="1:7" x14ac:dyDescent="0.15">
      <c r="A8558" t="str">
        <f>IF([1]主干线!A8558="","",[1]主干线!A8558)</f>
        <v/>
      </c>
      <c r="B8558" t="str">
        <f>IF([1]主干线!B8558="","",[1]主干线!B8558)</f>
        <v/>
      </c>
      <c r="C8558" t="str">
        <f>IF([1]主干线!C8558="","",[1]主干线!C8558)</f>
        <v/>
      </c>
      <c r="D8558" t="str">
        <f>IF([1]主干线!R8558="","",[1]主干线!R8558)</f>
        <v/>
      </c>
      <c r="E8558" t="str">
        <f>IF([1]主干线!S8558="","",[1]主干线!S8558)</f>
        <v/>
      </c>
      <c r="F8558" t="str">
        <f>IF([1]主干线!G8558="","",[1]主干线!G8558)</f>
        <v/>
      </c>
      <c r="G8558" t="str">
        <f>IF([1]主干线!H8558="","",[1]主干线!H8558)</f>
        <v/>
      </c>
    </row>
    <row r="8559" spans="1:7" x14ac:dyDescent="0.15">
      <c r="A8559" t="str">
        <f>IF([1]主干线!A8559="","",[1]主干线!A8559)</f>
        <v/>
      </c>
      <c r="B8559" t="str">
        <f>IF([1]主干线!B8559="","",[1]主干线!B8559)</f>
        <v/>
      </c>
      <c r="C8559" t="str">
        <f>IF([1]主干线!C8559="","",[1]主干线!C8559)</f>
        <v/>
      </c>
      <c r="D8559" t="str">
        <f>IF([1]主干线!R8559="","",[1]主干线!R8559)</f>
        <v/>
      </c>
      <c r="E8559" t="str">
        <f>IF([1]主干线!S8559="","",[1]主干线!S8559)</f>
        <v/>
      </c>
      <c r="F8559" t="str">
        <f>IF([1]主干线!G8559="","",[1]主干线!G8559)</f>
        <v/>
      </c>
      <c r="G8559" t="str">
        <f>IF([1]主干线!H8559="","",[1]主干线!H8559)</f>
        <v/>
      </c>
    </row>
    <row r="8560" spans="1:7" x14ac:dyDescent="0.15">
      <c r="A8560" t="str">
        <f>IF([1]主干线!A8560="","",[1]主干线!A8560)</f>
        <v/>
      </c>
      <c r="B8560" t="str">
        <f>IF([1]主干线!B8560="","",[1]主干线!B8560)</f>
        <v/>
      </c>
      <c r="C8560" t="str">
        <f>IF([1]主干线!C8560="","",[1]主干线!C8560)</f>
        <v/>
      </c>
      <c r="D8560" t="str">
        <f>IF([1]主干线!R8560="","",[1]主干线!R8560)</f>
        <v/>
      </c>
      <c r="E8560" t="str">
        <f>IF([1]主干线!S8560="","",[1]主干线!S8560)</f>
        <v/>
      </c>
      <c r="F8560" t="str">
        <f>IF([1]主干线!G8560="","",[1]主干线!G8560)</f>
        <v/>
      </c>
      <c r="G8560" t="str">
        <f>IF([1]主干线!H8560="","",[1]主干线!H8560)</f>
        <v/>
      </c>
    </row>
    <row r="8561" spans="1:7" x14ac:dyDescent="0.15">
      <c r="A8561" t="str">
        <f>IF([1]主干线!A8561="","",[1]主干线!A8561)</f>
        <v/>
      </c>
      <c r="B8561" t="str">
        <f>IF([1]主干线!B8561="","",[1]主干线!B8561)</f>
        <v/>
      </c>
      <c r="C8561" t="str">
        <f>IF([1]主干线!C8561="","",[1]主干线!C8561)</f>
        <v/>
      </c>
      <c r="D8561" t="str">
        <f>IF([1]主干线!R8561="","",[1]主干线!R8561)</f>
        <v/>
      </c>
      <c r="E8561" t="str">
        <f>IF([1]主干线!S8561="","",[1]主干线!S8561)</f>
        <v/>
      </c>
      <c r="F8561" t="str">
        <f>IF([1]主干线!G8561="","",[1]主干线!G8561)</f>
        <v/>
      </c>
      <c r="G8561" t="str">
        <f>IF([1]主干线!H8561="","",[1]主干线!H8561)</f>
        <v/>
      </c>
    </row>
    <row r="8562" spans="1:7" x14ac:dyDescent="0.15">
      <c r="A8562" t="str">
        <f>IF([1]主干线!A8562="","",[1]主干线!A8562)</f>
        <v/>
      </c>
      <c r="B8562" t="str">
        <f>IF([1]主干线!B8562="","",[1]主干线!B8562)</f>
        <v/>
      </c>
      <c r="C8562" t="str">
        <f>IF([1]主干线!C8562="","",[1]主干线!C8562)</f>
        <v/>
      </c>
      <c r="D8562" t="str">
        <f>IF([1]主干线!R8562="","",[1]主干线!R8562)</f>
        <v/>
      </c>
      <c r="E8562" t="str">
        <f>IF([1]主干线!S8562="","",[1]主干线!S8562)</f>
        <v/>
      </c>
      <c r="F8562" t="str">
        <f>IF([1]主干线!G8562="","",[1]主干线!G8562)</f>
        <v/>
      </c>
      <c r="G8562" t="str">
        <f>IF([1]主干线!H8562="","",[1]主干线!H8562)</f>
        <v/>
      </c>
    </row>
    <row r="8563" spans="1:7" x14ac:dyDescent="0.15">
      <c r="A8563" t="str">
        <f>IF([1]主干线!A8563="","",[1]主干线!A8563)</f>
        <v/>
      </c>
      <c r="B8563" t="str">
        <f>IF([1]主干线!B8563="","",[1]主干线!B8563)</f>
        <v/>
      </c>
      <c r="C8563" t="str">
        <f>IF([1]主干线!C8563="","",[1]主干线!C8563)</f>
        <v/>
      </c>
      <c r="D8563" t="str">
        <f>IF([1]主干线!R8563="","",[1]主干线!R8563)</f>
        <v/>
      </c>
      <c r="E8563" t="str">
        <f>IF([1]主干线!S8563="","",[1]主干线!S8563)</f>
        <v/>
      </c>
      <c r="F8563" t="str">
        <f>IF([1]主干线!G8563="","",[1]主干线!G8563)</f>
        <v/>
      </c>
      <c r="G8563" t="str">
        <f>IF([1]主干线!H8563="","",[1]主干线!H8563)</f>
        <v/>
      </c>
    </row>
    <row r="8564" spans="1:7" x14ac:dyDescent="0.15">
      <c r="A8564" t="str">
        <f>IF([1]主干线!A8564="","",[1]主干线!A8564)</f>
        <v/>
      </c>
      <c r="B8564" t="str">
        <f>IF([1]主干线!B8564="","",[1]主干线!B8564)</f>
        <v/>
      </c>
      <c r="C8564" t="str">
        <f>IF([1]主干线!C8564="","",[1]主干线!C8564)</f>
        <v/>
      </c>
      <c r="D8564" t="str">
        <f>IF([1]主干线!R8564="","",[1]主干线!R8564)</f>
        <v/>
      </c>
      <c r="E8564" t="str">
        <f>IF([1]主干线!S8564="","",[1]主干线!S8564)</f>
        <v/>
      </c>
      <c r="F8564" t="str">
        <f>IF([1]主干线!G8564="","",[1]主干线!G8564)</f>
        <v/>
      </c>
      <c r="G8564" t="str">
        <f>IF([1]主干线!H8564="","",[1]主干线!H8564)</f>
        <v/>
      </c>
    </row>
    <row r="8565" spans="1:7" x14ac:dyDescent="0.15">
      <c r="A8565" t="str">
        <f>IF([1]主干线!A8565="","",[1]主干线!A8565)</f>
        <v/>
      </c>
      <c r="B8565" t="str">
        <f>IF([1]主干线!B8565="","",[1]主干线!B8565)</f>
        <v/>
      </c>
      <c r="C8565" t="str">
        <f>IF([1]主干线!C8565="","",[1]主干线!C8565)</f>
        <v/>
      </c>
      <c r="D8565" t="str">
        <f>IF([1]主干线!R8565="","",[1]主干线!R8565)</f>
        <v/>
      </c>
      <c r="E8565" t="str">
        <f>IF([1]主干线!S8565="","",[1]主干线!S8565)</f>
        <v/>
      </c>
      <c r="F8565" t="str">
        <f>IF([1]主干线!G8565="","",[1]主干线!G8565)</f>
        <v/>
      </c>
      <c r="G8565" t="str">
        <f>IF([1]主干线!H8565="","",[1]主干线!H8565)</f>
        <v/>
      </c>
    </row>
    <row r="8566" spans="1:7" x14ac:dyDescent="0.15">
      <c r="A8566" t="str">
        <f>IF([1]主干线!A8566="","",[1]主干线!A8566)</f>
        <v/>
      </c>
      <c r="B8566" t="str">
        <f>IF([1]主干线!B8566="","",[1]主干线!B8566)</f>
        <v/>
      </c>
      <c r="C8566" t="str">
        <f>IF([1]主干线!C8566="","",[1]主干线!C8566)</f>
        <v/>
      </c>
      <c r="D8566" t="str">
        <f>IF([1]主干线!R8566="","",[1]主干线!R8566)</f>
        <v/>
      </c>
      <c r="E8566" t="str">
        <f>IF([1]主干线!S8566="","",[1]主干线!S8566)</f>
        <v/>
      </c>
      <c r="F8566" t="str">
        <f>IF([1]主干线!G8566="","",[1]主干线!G8566)</f>
        <v/>
      </c>
      <c r="G8566" t="str">
        <f>IF([1]主干线!H8566="","",[1]主干线!H8566)</f>
        <v/>
      </c>
    </row>
    <row r="8567" spans="1:7" x14ac:dyDescent="0.15">
      <c r="A8567" t="str">
        <f>IF([1]主干线!A8567="","",[1]主干线!A8567)</f>
        <v/>
      </c>
      <c r="B8567" t="str">
        <f>IF([1]主干线!B8567="","",[1]主干线!B8567)</f>
        <v/>
      </c>
      <c r="C8567" t="str">
        <f>IF([1]主干线!C8567="","",[1]主干线!C8567)</f>
        <v/>
      </c>
      <c r="D8567" t="str">
        <f>IF([1]主干线!R8567="","",[1]主干线!R8567)</f>
        <v/>
      </c>
      <c r="E8567" t="str">
        <f>IF([1]主干线!S8567="","",[1]主干线!S8567)</f>
        <v/>
      </c>
      <c r="F8567" t="str">
        <f>IF([1]主干线!G8567="","",[1]主干线!G8567)</f>
        <v/>
      </c>
      <c r="G8567" t="str">
        <f>IF([1]主干线!H8567="","",[1]主干线!H8567)</f>
        <v/>
      </c>
    </row>
    <row r="8568" spans="1:7" x14ac:dyDescent="0.15">
      <c r="A8568" t="str">
        <f>IF([1]主干线!A8568="","",[1]主干线!A8568)</f>
        <v/>
      </c>
      <c r="B8568" t="str">
        <f>IF([1]主干线!B8568="","",[1]主干线!B8568)</f>
        <v/>
      </c>
      <c r="C8568" t="str">
        <f>IF([1]主干线!C8568="","",[1]主干线!C8568)</f>
        <v/>
      </c>
      <c r="D8568" t="str">
        <f>IF([1]主干线!R8568="","",[1]主干线!R8568)</f>
        <v/>
      </c>
      <c r="E8568" t="str">
        <f>IF([1]主干线!S8568="","",[1]主干线!S8568)</f>
        <v/>
      </c>
      <c r="F8568" t="str">
        <f>IF([1]主干线!G8568="","",[1]主干线!G8568)</f>
        <v/>
      </c>
      <c r="G8568" t="str">
        <f>IF([1]主干线!H8568="","",[1]主干线!H8568)</f>
        <v/>
      </c>
    </row>
    <row r="8569" spans="1:7" x14ac:dyDescent="0.15">
      <c r="A8569" t="str">
        <f>IF([1]主干线!A8569="","",[1]主干线!A8569)</f>
        <v/>
      </c>
      <c r="B8569" t="str">
        <f>IF([1]主干线!B8569="","",[1]主干线!B8569)</f>
        <v/>
      </c>
      <c r="C8569" t="str">
        <f>IF([1]主干线!C8569="","",[1]主干线!C8569)</f>
        <v/>
      </c>
      <c r="D8569" t="str">
        <f>IF([1]主干线!R8569="","",[1]主干线!R8569)</f>
        <v/>
      </c>
      <c r="E8569" t="str">
        <f>IF([1]主干线!S8569="","",[1]主干线!S8569)</f>
        <v/>
      </c>
      <c r="F8569" t="str">
        <f>IF([1]主干线!G8569="","",[1]主干线!G8569)</f>
        <v/>
      </c>
      <c r="G8569" t="str">
        <f>IF([1]主干线!H8569="","",[1]主干线!H8569)</f>
        <v/>
      </c>
    </row>
    <row r="8570" spans="1:7" x14ac:dyDescent="0.15">
      <c r="A8570" t="str">
        <f>IF([1]主干线!A8570="","",[1]主干线!A8570)</f>
        <v/>
      </c>
      <c r="B8570" t="str">
        <f>IF([1]主干线!B8570="","",[1]主干线!B8570)</f>
        <v/>
      </c>
      <c r="C8570" t="str">
        <f>IF([1]主干线!C8570="","",[1]主干线!C8570)</f>
        <v/>
      </c>
      <c r="D8570" t="str">
        <f>IF([1]主干线!R8570="","",[1]主干线!R8570)</f>
        <v/>
      </c>
      <c r="E8570" t="str">
        <f>IF([1]主干线!S8570="","",[1]主干线!S8570)</f>
        <v/>
      </c>
      <c r="F8570" t="str">
        <f>IF([1]主干线!G8570="","",[1]主干线!G8570)</f>
        <v/>
      </c>
      <c r="G8570" t="str">
        <f>IF([1]主干线!H8570="","",[1]主干线!H8570)</f>
        <v/>
      </c>
    </row>
    <row r="8571" spans="1:7" x14ac:dyDescent="0.15">
      <c r="A8571" t="str">
        <f>IF([1]主干线!A8571="","",[1]主干线!A8571)</f>
        <v/>
      </c>
      <c r="B8571" t="str">
        <f>IF([1]主干线!B8571="","",[1]主干线!B8571)</f>
        <v/>
      </c>
      <c r="C8571" t="str">
        <f>IF([1]主干线!C8571="","",[1]主干线!C8571)</f>
        <v/>
      </c>
      <c r="D8571" t="str">
        <f>IF([1]主干线!R8571="","",[1]主干线!R8571)</f>
        <v/>
      </c>
      <c r="E8571" t="str">
        <f>IF([1]主干线!S8571="","",[1]主干线!S8571)</f>
        <v/>
      </c>
      <c r="F8571" t="str">
        <f>IF([1]主干线!G8571="","",[1]主干线!G8571)</f>
        <v/>
      </c>
      <c r="G8571" t="str">
        <f>IF([1]主干线!H8571="","",[1]主干线!H8571)</f>
        <v/>
      </c>
    </row>
    <row r="8572" spans="1:7" x14ac:dyDescent="0.15">
      <c r="A8572" t="str">
        <f>IF([1]主干线!A8572="","",[1]主干线!A8572)</f>
        <v/>
      </c>
      <c r="B8572" t="str">
        <f>IF([1]主干线!B8572="","",[1]主干线!B8572)</f>
        <v/>
      </c>
      <c r="C8572" t="str">
        <f>IF([1]主干线!C8572="","",[1]主干线!C8572)</f>
        <v/>
      </c>
      <c r="D8572" t="str">
        <f>IF([1]主干线!R8572="","",[1]主干线!R8572)</f>
        <v/>
      </c>
      <c r="E8572" t="str">
        <f>IF([1]主干线!S8572="","",[1]主干线!S8572)</f>
        <v/>
      </c>
      <c r="F8572" t="str">
        <f>IF([1]主干线!G8572="","",[1]主干线!G8572)</f>
        <v/>
      </c>
      <c r="G8572" t="str">
        <f>IF([1]主干线!H8572="","",[1]主干线!H8572)</f>
        <v/>
      </c>
    </row>
    <row r="8573" spans="1:7" x14ac:dyDescent="0.15">
      <c r="A8573" t="str">
        <f>IF([1]主干线!A8573="","",[1]主干线!A8573)</f>
        <v/>
      </c>
      <c r="B8573" t="str">
        <f>IF([1]主干线!B8573="","",[1]主干线!B8573)</f>
        <v/>
      </c>
      <c r="C8573" t="str">
        <f>IF([1]主干线!C8573="","",[1]主干线!C8573)</f>
        <v/>
      </c>
      <c r="D8573" t="str">
        <f>IF([1]主干线!R8573="","",[1]主干线!R8573)</f>
        <v/>
      </c>
      <c r="E8573" t="str">
        <f>IF([1]主干线!S8573="","",[1]主干线!S8573)</f>
        <v/>
      </c>
      <c r="F8573" t="str">
        <f>IF([1]主干线!G8573="","",[1]主干线!G8573)</f>
        <v/>
      </c>
      <c r="G8573" t="str">
        <f>IF([1]主干线!H8573="","",[1]主干线!H8573)</f>
        <v/>
      </c>
    </row>
    <row r="8574" spans="1:7" x14ac:dyDescent="0.15">
      <c r="A8574" t="str">
        <f>IF([1]主干线!A8574="","",[1]主干线!A8574)</f>
        <v/>
      </c>
      <c r="B8574" t="str">
        <f>IF([1]主干线!B8574="","",[1]主干线!B8574)</f>
        <v/>
      </c>
      <c r="C8574" t="str">
        <f>IF([1]主干线!C8574="","",[1]主干线!C8574)</f>
        <v/>
      </c>
      <c r="D8574" t="str">
        <f>IF([1]主干线!R8574="","",[1]主干线!R8574)</f>
        <v/>
      </c>
      <c r="E8574" t="str">
        <f>IF([1]主干线!S8574="","",[1]主干线!S8574)</f>
        <v/>
      </c>
      <c r="F8574" t="str">
        <f>IF([1]主干线!G8574="","",[1]主干线!G8574)</f>
        <v/>
      </c>
      <c r="G8574" t="str">
        <f>IF([1]主干线!H8574="","",[1]主干线!H8574)</f>
        <v/>
      </c>
    </row>
    <row r="8575" spans="1:7" x14ac:dyDescent="0.15">
      <c r="A8575" t="str">
        <f>IF([1]主干线!A8575="","",[1]主干线!A8575)</f>
        <v/>
      </c>
      <c r="B8575" t="str">
        <f>IF([1]主干线!B8575="","",[1]主干线!B8575)</f>
        <v/>
      </c>
      <c r="C8575" t="str">
        <f>IF([1]主干线!C8575="","",[1]主干线!C8575)</f>
        <v/>
      </c>
      <c r="D8575" t="str">
        <f>IF([1]主干线!R8575="","",[1]主干线!R8575)</f>
        <v/>
      </c>
      <c r="E8575" t="str">
        <f>IF([1]主干线!S8575="","",[1]主干线!S8575)</f>
        <v/>
      </c>
      <c r="F8575" t="str">
        <f>IF([1]主干线!G8575="","",[1]主干线!G8575)</f>
        <v/>
      </c>
      <c r="G8575" t="str">
        <f>IF([1]主干线!H8575="","",[1]主干线!H8575)</f>
        <v/>
      </c>
    </row>
    <row r="8576" spans="1:7" x14ac:dyDescent="0.15">
      <c r="A8576" t="str">
        <f>IF([1]主干线!A8576="","",[1]主干线!A8576)</f>
        <v/>
      </c>
      <c r="B8576" t="str">
        <f>IF([1]主干线!B8576="","",[1]主干线!B8576)</f>
        <v/>
      </c>
      <c r="C8576" t="str">
        <f>IF([1]主干线!C8576="","",[1]主干线!C8576)</f>
        <v/>
      </c>
      <c r="D8576" t="str">
        <f>IF([1]主干线!R8576="","",[1]主干线!R8576)</f>
        <v/>
      </c>
      <c r="E8576" t="str">
        <f>IF([1]主干线!S8576="","",[1]主干线!S8576)</f>
        <v/>
      </c>
      <c r="F8576" t="str">
        <f>IF([1]主干线!G8576="","",[1]主干线!G8576)</f>
        <v/>
      </c>
      <c r="G8576" t="str">
        <f>IF([1]主干线!H8576="","",[1]主干线!H8576)</f>
        <v/>
      </c>
    </row>
    <row r="8577" spans="1:7" x14ac:dyDescent="0.15">
      <c r="A8577" t="str">
        <f>IF([1]主干线!A8577="","",[1]主干线!A8577)</f>
        <v/>
      </c>
      <c r="B8577" t="str">
        <f>IF([1]主干线!B8577="","",[1]主干线!B8577)</f>
        <v/>
      </c>
      <c r="C8577" t="str">
        <f>IF([1]主干线!C8577="","",[1]主干线!C8577)</f>
        <v/>
      </c>
      <c r="D8577" t="str">
        <f>IF([1]主干线!R8577="","",[1]主干线!R8577)</f>
        <v/>
      </c>
      <c r="E8577" t="str">
        <f>IF([1]主干线!S8577="","",[1]主干线!S8577)</f>
        <v/>
      </c>
      <c r="F8577" t="str">
        <f>IF([1]主干线!G8577="","",[1]主干线!G8577)</f>
        <v/>
      </c>
      <c r="G8577" t="str">
        <f>IF([1]主干线!H8577="","",[1]主干线!H8577)</f>
        <v/>
      </c>
    </row>
    <row r="8578" spans="1:7" x14ac:dyDescent="0.15">
      <c r="A8578" t="str">
        <f>IF([1]主干线!A8578="","",[1]主干线!A8578)</f>
        <v/>
      </c>
      <c r="B8578" t="str">
        <f>IF([1]主干线!B8578="","",[1]主干线!B8578)</f>
        <v/>
      </c>
      <c r="C8578" t="str">
        <f>IF([1]主干线!C8578="","",[1]主干线!C8578)</f>
        <v/>
      </c>
      <c r="D8578" t="str">
        <f>IF([1]主干线!R8578="","",[1]主干线!R8578)</f>
        <v/>
      </c>
      <c r="E8578" t="str">
        <f>IF([1]主干线!S8578="","",[1]主干线!S8578)</f>
        <v/>
      </c>
      <c r="F8578" t="str">
        <f>IF([1]主干线!G8578="","",[1]主干线!G8578)</f>
        <v/>
      </c>
      <c r="G8578" t="str">
        <f>IF([1]主干线!H8578="","",[1]主干线!H8578)</f>
        <v/>
      </c>
    </row>
    <row r="8579" spans="1:7" x14ac:dyDescent="0.15">
      <c r="A8579" t="str">
        <f>IF([1]主干线!A8579="","",[1]主干线!A8579)</f>
        <v/>
      </c>
      <c r="B8579" t="str">
        <f>IF([1]主干线!B8579="","",[1]主干线!B8579)</f>
        <v/>
      </c>
      <c r="C8579" t="str">
        <f>IF([1]主干线!C8579="","",[1]主干线!C8579)</f>
        <v/>
      </c>
      <c r="D8579" t="str">
        <f>IF([1]主干线!R8579="","",[1]主干线!R8579)</f>
        <v/>
      </c>
      <c r="E8579" t="str">
        <f>IF([1]主干线!S8579="","",[1]主干线!S8579)</f>
        <v/>
      </c>
      <c r="F8579" t="str">
        <f>IF([1]主干线!G8579="","",[1]主干线!G8579)</f>
        <v/>
      </c>
      <c r="G8579" t="str">
        <f>IF([1]主干线!H8579="","",[1]主干线!H8579)</f>
        <v/>
      </c>
    </row>
    <row r="8580" spans="1:7" x14ac:dyDescent="0.15">
      <c r="A8580" t="str">
        <f>IF([1]主干线!A8580="","",[1]主干线!A8580)</f>
        <v/>
      </c>
      <c r="B8580" t="str">
        <f>IF([1]主干线!B8580="","",[1]主干线!B8580)</f>
        <v/>
      </c>
      <c r="C8580" t="str">
        <f>IF([1]主干线!C8580="","",[1]主干线!C8580)</f>
        <v/>
      </c>
      <c r="D8580" t="str">
        <f>IF([1]主干线!R8580="","",[1]主干线!R8580)</f>
        <v/>
      </c>
      <c r="E8580" t="str">
        <f>IF([1]主干线!S8580="","",[1]主干线!S8580)</f>
        <v/>
      </c>
      <c r="F8580" t="str">
        <f>IF([1]主干线!G8580="","",[1]主干线!G8580)</f>
        <v/>
      </c>
      <c r="G8580" t="str">
        <f>IF([1]主干线!H8580="","",[1]主干线!H8580)</f>
        <v/>
      </c>
    </row>
    <row r="8581" spans="1:7" x14ac:dyDescent="0.15">
      <c r="A8581" t="str">
        <f>IF([1]主干线!A8581="","",[1]主干线!A8581)</f>
        <v/>
      </c>
      <c r="B8581" t="str">
        <f>IF([1]主干线!B8581="","",[1]主干线!B8581)</f>
        <v/>
      </c>
      <c r="C8581" t="str">
        <f>IF([1]主干线!C8581="","",[1]主干线!C8581)</f>
        <v/>
      </c>
      <c r="D8581" t="str">
        <f>IF([1]主干线!R8581="","",[1]主干线!R8581)</f>
        <v/>
      </c>
      <c r="E8581" t="str">
        <f>IF([1]主干线!S8581="","",[1]主干线!S8581)</f>
        <v/>
      </c>
      <c r="F8581" t="str">
        <f>IF([1]主干线!G8581="","",[1]主干线!G8581)</f>
        <v/>
      </c>
      <c r="G8581" t="str">
        <f>IF([1]主干线!H8581="","",[1]主干线!H8581)</f>
        <v/>
      </c>
    </row>
    <row r="8582" spans="1:7" x14ac:dyDescent="0.15">
      <c r="A8582" t="str">
        <f>IF([1]主干线!A8582="","",[1]主干线!A8582)</f>
        <v/>
      </c>
      <c r="B8582" t="str">
        <f>IF([1]主干线!B8582="","",[1]主干线!B8582)</f>
        <v/>
      </c>
      <c r="C8582" t="str">
        <f>IF([1]主干线!C8582="","",[1]主干线!C8582)</f>
        <v/>
      </c>
      <c r="D8582" t="str">
        <f>IF([1]主干线!R8582="","",[1]主干线!R8582)</f>
        <v/>
      </c>
      <c r="E8582" t="str">
        <f>IF([1]主干线!S8582="","",[1]主干线!S8582)</f>
        <v/>
      </c>
      <c r="F8582" t="str">
        <f>IF([1]主干线!G8582="","",[1]主干线!G8582)</f>
        <v/>
      </c>
      <c r="G8582" t="str">
        <f>IF([1]主干线!H8582="","",[1]主干线!H8582)</f>
        <v/>
      </c>
    </row>
    <row r="8583" spans="1:7" x14ac:dyDescent="0.15">
      <c r="A8583" t="str">
        <f>IF([1]主干线!A8583="","",[1]主干线!A8583)</f>
        <v/>
      </c>
      <c r="B8583" t="str">
        <f>IF([1]主干线!B8583="","",[1]主干线!B8583)</f>
        <v/>
      </c>
      <c r="C8583" t="str">
        <f>IF([1]主干线!C8583="","",[1]主干线!C8583)</f>
        <v/>
      </c>
      <c r="D8583" t="str">
        <f>IF([1]主干线!R8583="","",[1]主干线!R8583)</f>
        <v/>
      </c>
      <c r="E8583" t="str">
        <f>IF([1]主干线!S8583="","",[1]主干线!S8583)</f>
        <v/>
      </c>
      <c r="F8583" t="str">
        <f>IF([1]主干线!G8583="","",[1]主干线!G8583)</f>
        <v/>
      </c>
      <c r="G8583" t="str">
        <f>IF([1]主干线!H8583="","",[1]主干线!H8583)</f>
        <v/>
      </c>
    </row>
    <row r="8584" spans="1:7" x14ac:dyDescent="0.15">
      <c r="A8584" t="str">
        <f>IF([1]主干线!A8584="","",[1]主干线!A8584)</f>
        <v/>
      </c>
      <c r="B8584" t="str">
        <f>IF([1]主干线!B8584="","",[1]主干线!B8584)</f>
        <v/>
      </c>
      <c r="C8584" t="str">
        <f>IF([1]主干线!C8584="","",[1]主干线!C8584)</f>
        <v/>
      </c>
      <c r="D8584" t="str">
        <f>IF([1]主干线!R8584="","",[1]主干线!R8584)</f>
        <v/>
      </c>
      <c r="E8584" t="str">
        <f>IF([1]主干线!S8584="","",[1]主干线!S8584)</f>
        <v/>
      </c>
      <c r="F8584" t="str">
        <f>IF([1]主干线!G8584="","",[1]主干线!G8584)</f>
        <v/>
      </c>
      <c r="G8584" t="str">
        <f>IF([1]主干线!H8584="","",[1]主干线!H8584)</f>
        <v/>
      </c>
    </row>
    <row r="8585" spans="1:7" x14ac:dyDescent="0.15">
      <c r="A8585" t="str">
        <f>IF([1]主干线!A8585="","",[1]主干线!A8585)</f>
        <v/>
      </c>
      <c r="B8585" t="str">
        <f>IF([1]主干线!B8585="","",[1]主干线!B8585)</f>
        <v/>
      </c>
      <c r="C8585" t="str">
        <f>IF([1]主干线!C8585="","",[1]主干线!C8585)</f>
        <v/>
      </c>
      <c r="D8585" t="str">
        <f>IF([1]主干线!R8585="","",[1]主干线!R8585)</f>
        <v/>
      </c>
      <c r="E8585" t="str">
        <f>IF([1]主干线!S8585="","",[1]主干线!S8585)</f>
        <v/>
      </c>
      <c r="F8585" t="str">
        <f>IF([1]主干线!G8585="","",[1]主干线!G8585)</f>
        <v/>
      </c>
      <c r="G8585" t="str">
        <f>IF([1]主干线!H8585="","",[1]主干线!H8585)</f>
        <v/>
      </c>
    </row>
    <row r="8586" spans="1:7" x14ac:dyDescent="0.15">
      <c r="A8586" t="str">
        <f>IF([1]主干线!A8586="","",[1]主干线!A8586)</f>
        <v/>
      </c>
      <c r="B8586" t="str">
        <f>IF([1]主干线!B8586="","",[1]主干线!B8586)</f>
        <v/>
      </c>
      <c r="C8586" t="str">
        <f>IF([1]主干线!C8586="","",[1]主干线!C8586)</f>
        <v/>
      </c>
      <c r="D8586" t="str">
        <f>IF([1]主干线!R8586="","",[1]主干线!R8586)</f>
        <v/>
      </c>
      <c r="E8586" t="str">
        <f>IF([1]主干线!S8586="","",[1]主干线!S8586)</f>
        <v/>
      </c>
      <c r="F8586" t="str">
        <f>IF([1]主干线!G8586="","",[1]主干线!G8586)</f>
        <v/>
      </c>
      <c r="G8586" t="str">
        <f>IF([1]主干线!H8586="","",[1]主干线!H8586)</f>
        <v/>
      </c>
    </row>
    <row r="8587" spans="1:7" x14ac:dyDescent="0.15">
      <c r="A8587" t="str">
        <f>IF([1]主干线!A8587="","",[1]主干线!A8587)</f>
        <v/>
      </c>
      <c r="B8587" t="str">
        <f>IF([1]主干线!B8587="","",[1]主干线!B8587)</f>
        <v/>
      </c>
      <c r="C8587" t="str">
        <f>IF([1]主干线!C8587="","",[1]主干线!C8587)</f>
        <v/>
      </c>
      <c r="D8587" t="str">
        <f>IF([1]主干线!R8587="","",[1]主干线!R8587)</f>
        <v/>
      </c>
      <c r="E8587" t="str">
        <f>IF([1]主干线!S8587="","",[1]主干线!S8587)</f>
        <v/>
      </c>
      <c r="F8587" t="str">
        <f>IF([1]主干线!G8587="","",[1]主干线!G8587)</f>
        <v/>
      </c>
      <c r="G8587" t="str">
        <f>IF([1]主干线!H8587="","",[1]主干线!H8587)</f>
        <v/>
      </c>
    </row>
    <row r="8588" spans="1:7" x14ac:dyDescent="0.15">
      <c r="A8588" t="str">
        <f>IF([1]主干线!A8588="","",[1]主干线!A8588)</f>
        <v/>
      </c>
      <c r="B8588" t="str">
        <f>IF([1]主干线!B8588="","",[1]主干线!B8588)</f>
        <v/>
      </c>
      <c r="C8588" t="str">
        <f>IF([1]主干线!C8588="","",[1]主干线!C8588)</f>
        <v/>
      </c>
      <c r="D8588" t="str">
        <f>IF([1]主干线!R8588="","",[1]主干线!R8588)</f>
        <v/>
      </c>
      <c r="E8588" t="str">
        <f>IF([1]主干线!S8588="","",[1]主干线!S8588)</f>
        <v/>
      </c>
      <c r="F8588" t="str">
        <f>IF([1]主干线!G8588="","",[1]主干线!G8588)</f>
        <v/>
      </c>
      <c r="G8588" t="str">
        <f>IF([1]主干线!H8588="","",[1]主干线!H8588)</f>
        <v/>
      </c>
    </row>
    <row r="8589" spans="1:7" x14ac:dyDescent="0.15">
      <c r="A8589" t="str">
        <f>IF([1]主干线!A8589="","",[1]主干线!A8589)</f>
        <v/>
      </c>
      <c r="B8589" t="str">
        <f>IF([1]主干线!B8589="","",[1]主干线!B8589)</f>
        <v/>
      </c>
      <c r="C8589" t="str">
        <f>IF([1]主干线!C8589="","",[1]主干线!C8589)</f>
        <v/>
      </c>
      <c r="D8589" t="str">
        <f>IF([1]主干线!R8589="","",[1]主干线!R8589)</f>
        <v/>
      </c>
      <c r="E8589" t="str">
        <f>IF([1]主干线!S8589="","",[1]主干线!S8589)</f>
        <v/>
      </c>
      <c r="F8589" t="str">
        <f>IF([1]主干线!G8589="","",[1]主干线!G8589)</f>
        <v/>
      </c>
      <c r="G8589" t="str">
        <f>IF([1]主干线!H8589="","",[1]主干线!H8589)</f>
        <v/>
      </c>
    </row>
    <row r="8590" spans="1:7" x14ac:dyDescent="0.15">
      <c r="A8590" t="str">
        <f>IF([1]主干线!A8590="","",[1]主干线!A8590)</f>
        <v/>
      </c>
      <c r="B8590" t="str">
        <f>IF([1]主干线!B8590="","",[1]主干线!B8590)</f>
        <v/>
      </c>
      <c r="C8590" t="str">
        <f>IF([1]主干线!C8590="","",[1]主干线!C8590)</f>
        <v/>
      </c>
      <c r="D8590" t="str">
        <f>IF([1]主干线!R8590="","",[1]主干线!R8590)</f>
        <v/>
      </c>
      <c r="E8590" t="str">
        <f>IF([1]主干线!S8590="","",[1]主干线!S8590)</f>
        <v/>
      </c>
      <c r="F8590" t="str">
        <f>IF([1]主干线!G8590="","",[1]主干线!G8590)</f>
        <v/>
      </c>
      <c r="G8590" t="str">
        <f>IF([1]主干线!H8590="","",[1]主干线!H8590)</f>
        <v/>
      </c>
    </row>
    <row r="8591" spans="1:7" x14ac:dyDescent="0.15">
      <c r="A8591" t="str">
        <f>IF([1]主干线!A8591="","",[1]主干线!A8591)</f>
        <v/>
      </c>
      <c r="B8591" t="str">
        <f>IF([1]主干线!B8591="","",[1]主干线!B8591)</f>
        <v/>
      </c>
      <c r="C8591" t="str">
        <f>IF([1]主干线!C8591="","",[1]主干线!C8591)</f>
        <v/>
      </c>
      <c r="D8591" t="str">
        <f>IF([1]主干线!R8591="","",[1]主干线!R8591)</f>
        <v/>
      </c>
      <c r="E8591" t="str">
        <f>IF([1]主干线!S8591="","",[1]主干线!S8591)</f>
        <v/>
      </c>
      <c r="F8591" t="str">
        <f>IF([1]主干线!G8591="","",[1]主干线!G8591)</f>
        <v/>
      </c>
      <c r="G8591" t="str">
        <f>IF([1]主干线!H8591="","",[1]主干线!H8591)</f>
        <v/>
      </c>
    </row>
    <row r="8592" spans="1:7" x14ac:dyDescent="0.15">
      <c r="A8592" t="str">
        <f>IF([1]主干线!A8592="","",[1]主干线!A8592)</f>
        <v/>
      </c>
      <c r="B8592" t="str">
        <f>IF([1]主干线!B8592="","",[1]主干线!B8592)</f>
        <v/>
      </c>
      <c r="C8592" t="str">
        <f>IF([1]主干线!C8592="","",[1]主干线!C8592)</f>
        <v/>
      </c>
      <c r="D8592" t="str">
        <f>IF([1]主干线!R8592="","",[1]主干线!R8592)</f>
        <v/>
      </c>
      <c r="E8592" t="str">
        <f>IF([1]主干线!S8592="","",[1]主干线!S8592)</f>
        <v/>
      </c>
      <c r="F8592" t="str">
        <f>IF([1]主干线!G8592="","",[1]主干线!G8592)</f>
        <v/>
      </c>
      <c r="G8592" t="str">
        <f>IF([1]主干线!H8592="","",[1]主干线!H8592)</f>
        <v/>
      </c>
    </row>
    <row r="8593" spans="1:7" x14ac:dyDescent="0.15">
      <c r="A8593" t="str">
        <f>IF([1]主干线!A8593="","",[1]主干线!A8593)</f>
        <v/>
      </c>
      <c r="B8593" t="str">
        <f>IF([1]主干线!B8593="","",[1]主干线!B8593)</f>
        <v/>
      </c>
      <c r="C8593" t="str">
        <f>IF([1]主干线!C8593="","",[1]主干线!C8593)</f>
        <v/>
      </c>
      <c r="D8593" t="str">
        <f>IF([1]主干线!R8593="","",[1]主干线!R8593)</f>
        <v/>
      </c>
      <c r="E8593" t="str">
        <f>IF([1]主干线!S8593="","",[1]主干线!S8593)</f>
        <v/>
      </c>
      <c r="F8593" t="str">
        <f>IF([1]主干线!G8593="","",[1]主干线!G8593)</f>
        <v/>
      </c>
      <c r="G8593" t="str">
        <f>IF([1]主干线!H8593="","",[1]主干线!H8593)</f>
        <v/>
      </c>
    </row>
    <row r="8594" spans="1:7" x14ac:dyDescent="0.15">
      <c r="A8594" t="str">
        <f>IF([1]主干线!A8594="","",[1]主干线!A8594)</f>
        <v/>
      </c>
      <c r="B8594" t="str">
        <f>IF([1]主干线!B8594="","",[1]主干线!B8594)</f>
        <v/>
      </c>
      <c r="C8594" t="str">
        <f>IF([1]主干线!C8594="","",[1]主干线!C8594)</f>
        <v/>
      </c>
      <c r="D8594" t="str">
        <f>IF([1]主干线!R8594="","",[1]主干线!R8594)</f>
        <v/>
      </c>
      <c r="E8594" t="str">
        <f>IF([1]主干线!S8594="","",[1]主干线!S8594)</f>
        <v/>
      </c>
      <c r="F8594" t="str">
        <f>IF([1]主干线!G8594="","",[1]主干线!G8594)</f>
        <v/>
      </c>
      <c r="G8594" t="str">
        <f>IF([1]主干线!H8594="","",[1]主干线!H8594)</f>
        <v/>
      </c>
    </row>
    <row r="8595" spans="1:7" x14ac:dyDescent="0.15">
      <c r="A8595" t="str">
        <f>IF([1]主干线!A8595="","",[1]主干线!A8595)</f>
        <v/>
      </c>
      <c r="B8595" t="str">
        <f>IF([1]主干线!B8595="","",[1]主干线!B8595)</f>
        <v/>
      </c>
      <c r="C8595" t="str">
        <f>IF([1]主干线!C8595="","",[1]主干线!C8595)</f>
        <v/>
      </c>
      <c r="D8595" t="str">
        <f>IF([1]主干线!R8595="","",[1]主干线!R8595)</f>
        <v/>
      </c>
      <c r="E8595" t="str">
        <f>IF([1]主干线!S8595="","",[1]主干线!S8595)</f>
        <v/>
      </c>
      <c r="F8595" t="str">
        <f>IF([1]主干线!G8595="","",[1]主干线!G8595)</f>
        <v/>
      </c>
      <c r="G8595" t="str">
        <f>IF([1]主干线!H8595="","",[1]主干线!H8595)</f>
        <v/>
      </c>
    </row>
    <row r="8596" spans="1:7" x14ac:dyDescent="0.15">
      <c r="A8596" t="str">
        <f>IF([1]主干线!A8596="","",[1]主干线!A8596)</f>
        <v/>
      </c>
      <c r="B8596" t="str">
        <f>IF([1]主干线!B8596="","",[1]主干线!B8596)</f>
        <v/>
      </c>
      <c r="C8596" t="str">
        <f>IF([1]主干线!C8596="","",[1]主干线!C8596)</f>
        <v/>
      </c>
      <c r="D8596" t="str">
        <f>IF([1]主干线!R8596="","",[1]主干线!R8596)</f>
        <v/>
      </c>
      <c r="E8596" t="str">
        <f>IF([1]主干线!S8596="","",[1]主干线!S8596)</f>
        <v/>
      </c>
      <c r="F8596" t="str">
        <f>IF([1]主干线!G8596="","",[1]主干线!G8596)</f>
        <v/>
      </c>
      <c r="G8596" t="str">
        <f>IF([1]主干线!H8596="","",[1]主干线!H8596)</f>
        <v/>
      </c>
    </row>
    <row r="8597" spans="1:7" x14ac:dyDescent="0.15">
      <c r="A8597" t="str">
        <f>IF([1]主干线!A8597="","",[1]主干线!A8597)</f>
        <v/>
      </c>
      <c r="B8597" t="str">
        <f>IF([1]主干线!B8597="","",[1]主干线!B8597)</f>
        <v/>
      </c>
      <c r="C8597" t="str">
        <f>IF([1]主干线!C8597="","",[1]主干线!C8597)</f>
        <v/>
      </c>
      <c r="D8597" t="str">
        <f>IF([1]主干线!R8597="","",[1]主干线!R8597)</f>
        <v/>
      </c>
      <c r="E8597" t="str">
        <f>IF([1]主干线!S8597="","",[1]主干线!S8597)</f>
        <v/>
      </c>
      <c r="F8597" t="str">
        <f>IF([1]主干线!G8597="","",[1]主干线!G8597)</f>
        <v/>
      </c>
      <c r="G8597" t="str">
        <f>IF([1]主干线!H8597="","",[1]主干线!H8597)</f>
        <v/>
      </c>
    </row>
    <row r="8598" spans="1:7" x14ac:dyDescent="0.15">
      <c r="A8598" t="str">
        <f>IF([1]主干线!A8598="","",[1]主干线!A8598)</f>
        <v/>
      </c>
      <c r="B8598" t="str">
        <f>IF([1]主干线!B8598="","",[1]主干线!B8598)</f>
        <v/>
      </c>
      <c r="C8598" t="str">
        <f>IF([1]主干线!C8598="","",[1]主干线!C8598)</f>
        <v/>
      </c>
      <c r="D8598" t="str">
        <f>IF([1]主干线!R8598="","",[1]主干线!R8598)</f>
        <v/>
      </c>
      <c r="E8598" t="str">
        <f>IF([1]主干线!S8598="","",[1]主干线!S8598)</f>
        <v/>
      </c>
      <c r="F8598" t="str">
        <f>IF([1]主干线!G8598="","",[1]主干线!G8598)</f>
        <v/>
      </c>
      <c r="G8598" t="str">
        <f>IF([1]主干线!H8598="","",[1]主干线!H8598)</f>
        <v/>
      </c>
    </row>
    <row r="8599" spans="1:7" x14ac:dyDescent="0.15">
      <c r="A8599" t="str">
        <f>IF([1]主干线!A8599="","",[1]主干线!A8599)</f>
        <v/>
      </c>
      <c r="B8599" t="str">
        <f>IF([1]主干线!B8599="","",[1]主干线!B8599)</f>
        <v/>
      </c>
      <c r="C8599" t="str">
        <f>IF([1]主干线!C8599="","",[1]主干线!C8599)</f>
        <v/>
      </c>
      <c r="D8599" t="str">
        <f>IF([1]主干线!R8599="","",[1]主干线!R8599)</f>
        <v/>
      </c>
      <c r="E8599" t="str">
        <f>IF([1]主干线!S8599="","",[1]主干线!S8599)</f>
        <v/>
      </c>
      <c r="F8599" t="str">
        <f>IF([1]主干线!G8599="","",[1]主干线!G8599)</f>
        <v/>
      </c>
      <c r="G8599" t="str">
        <f>IF([1]主干线!H8599="","",[1]主干线!H8599)</f>
        <v/>
      </c>
    </row>
    <row r="8600" spans="1:7" x14ac:dyDescent="0.15">
      <c r="A8600" t="str">
        <f>IF([1]主干线!A8600="","",[1]主干线!A8600)</f>
        <v/>
      </c>
      <c r="B8600" t="str">
        <f>IF([1]主干线!B8600="","",[1]主干线!B8600)</f>
        <v/>
      </c>
      <c r="C8600" t="str">
        <f>IF([1]主干线!C8600="","",[1]主干线!C8600)</f>
        <v/>
      </c>
      <c r="D8600" t="str">
        <f>IF([1]主干线!R8600="","",[1]主干线!R8600)</f>
        <v/>
      </c>
      <c r="E8600" t="str">
        <f>IF([1]主干线!S8600="","",[1]主干线!S8600)</f>
        <v/>
      </c>
      <c r="F8600" t="str">
        <f>IF([1]主干线!G8600="","",[1]主干线!G8600)</f>
        <v/>
      </c>
      <c r="G8600" t="str">
        <f>IF([1]主干线!H8600="","",[1]主干线!H8600)</f>
        <v/>
      </c>
    </row>
    <row r="8601" spans="1:7" x14ac:dyDescent="0.15">
      <c r="A8601" t="str">
        <f>IF([1]主干线!A8601="","",[1]主干线!A8601)</f>
        <v/>
      </c>
      <c r="B8601" t="str">
        <f>IF([1]主干线!B8601="","",[1]主干线!B8601)</f>
        <v/>
      </c>
      <c r="C8601" t="str">
        <f>IF([1]主干线!C8601="","",[1]主干线!C8601)</f>
        <v/>
      </c>
      <c r="D8601" t="str">
        <f>IF([1]主干线!R8601="","",[1]主干线!R8601)</f>
        <v/>
      </c>
      <c r="E8601" t="str">
        <f>IF([1]主干线!S8601="","",[1]主干线!S8601)</f>
        <v/>
      </c>
      <c r="F8601" t="str">
        <f>IF([1]主干线!G8601="","",[1]主干线!G8601)</f>
        <v/>
      </c>
      <c r="G8601" t="str">
        <f>IF([1]主干线!H8601="","",[1]主干线!H8601)</f>
        <v/>
      </c>
    </row>
    <row r="8602" spans="1:7" x14ac:dyDescent="0.15">
      <c r="A8602" t="str">
        <f>IF([1]主干线!A8602="","",[1]主干线!A8602)</f>
        <v/>
      </c>
      <c r="B8602" t="str">
        <f>IF([1]主干线!B8602="","",[1]主干线!B8602)</f>
        <v/>
      </c>
      <c r="C8602" t="str">
        <f>IF([1]主干线!C8602="","",[1]主干线!C8602)</f>
        <v/>
      </c>
      <c r="D8602" t="str">
        <f>IF([1]主干线!R8602="","",[1]主干线!R8602)</f>
        <v/>
      </c>
      <c r="E8602" t="str">
        <f>IF([1]主干线!S8602="","",[1]主干线!S8602)</f>
        <v/>
      </c>
      <c r="F8602" t="str">
        <f>IF([1]主干线!G8602="","",[1]主干线!G8602)</f>
        <v/>
      </c>
      <c r="G8602" t="str">
        <f>IF([1]主干线!H8602="","",[1]主干线!H8602)</f>
        <v/>
      </c>
    </row>
    <row r="8603" spans="1:7" x14ac:dyDescent="0.15">
      <c r="A8603" t="str">
        <f>IF([1]主干线!A8603="","",[1]主干线!A8603)</f>
        <v/>
      </c>
      <c r="B8603" t="str">
        <f>IF([1]主干线!B8603="","",[1]主干线!B8603)</f>
        <v/>
      </c>
      <c r="C8603" t="str">
        <f>IF([1]主干线!C8603="","",[1]主干线!C8603)</f>
        <v/>
      </c>
      <c r="D8603" t="str">
        <f>IF([1]主干线!R8603="","",[1]主干线!R8603)</f>
        <v/>
      </c>
      <c r="E8603" t="str">
        <f>IF([1]主干线!S8603="","",[1]主干线!S8603)</f>
        <v/>
      </c>
      <c r="F8603" t="str">
        <f>IF([1]主干线!G8603="","",[1]主干线!G8603)</f>
        <v/>
      </c>
      <c r="G8603" t="str">
        <f>IF([1]主干线!H8603="","",[1]主干线!H8603)</f>
        <v/>
      </c>
    </row>
    <row r="8604" spans="1:7" x14ac:dyDescent="0.15">
      <c r="A8604" t="str">
        <f>IF([1]主干线!A8604="","",[1]主干线!A8604)</f>
        <v/>
      </c>
      <c r="B8604" t="str">
        <f>IF([1]主干线!B8604="","",[1]主干线!B8604)</f>
        <v/>
      </c>
      <c r="C8604" t="str">
        <f>IF([1]主干线!C8604="","",[1]主干线!C8604)</f>
        <v/>
      </c>
      <c r="D8604" t="str">
        <f>IF([1]主干线!R8604="","",[1]主干线!R8604)</f>
        <v/>
      </c>
      <c r="E8604" t="str">
        <f>IF([1]主干线!S8604="","",[1]主干线!S8604)</f>
        <v/>
      </c>
      <c r="F8604" t="str">
        <f>IF([1]主干线!G8604="","",[1]主干线!G8604)</f>
        <v/>
      </c>
      <c r="G8604" t="str">
        <f>IF([1]主干线!H8604="","",[1]主干线!H8604)</f>
        <v/>
      </c>
    </row>
    <row r="8605" spans="1:7" x14ac:dyDescent="0.15">
      <c r="A8605" t="str">
        <f>IF([1]主干线!A8605="","",[1]主干线!A8605)</f>
        <v/>
      </c>
      <c r="B8605" t="str">
        <f>IF([1]主干线!B8605="","",[1]主干线!B8605)</f>
        <v/>
      </c>
      <c r="C8605" t="str">
        <f>IF([1]主干线!C8605="","",[1]主干线!C8605)</f>
        <v/>
      </c>
      <c r="D8605" t="str">
        <f>IF([1]主干线!R8605="","",[1]主干线!R8605)</f>
        <v/>
      </c>
      <c r="E8605" t="str">
        <f>IF([1]主干线!S8605="","",[1]主干线!S8605)</f>
        <v/>
      </c>
      <c r="F8605" t="str">
        <f>IF([1]主干线!G8605="","",[1]主干线!G8605)</f>
        <v/>
      </c>
      <c r="G8605" t="str">
        <f>IF([1]主干线!H8605="","",[1]主干线!H8605)</f>
        <v/>
      </c>
    </row>
    <row r="8606" spans="1:7" x14ac:dyDescent="0.15">
      <c r="A8606" t="str">
        <f>IF([1]主干线!A8606="","",[1]主干线!A8606)</f>
        <v/>
      </c>
      <c r="B8606" t="str">
        <f>IF([1]主干线!B8606="","",[1]主干线!B8606)</f>
        <v/>
      </c>
      <c r="C8606" t="str">
        <f>IF([1]主干线!C8606="","",[1]主干线!C8606)</f>
        <v/>
      </c>
      <c r="D8606" t="str">
        <f>IF([1]主干线!R8606="","",[1]主干线!R8606)</f>
        <v/>
      </c>
      <c r="E8606" t="str">
        <f>IF([1]主干线!S8606="","",[1]主干线!S8606)</f>
        <v/>
      </c>
      <c r="F8606" t="str">
        <f>IF([1]主干线!G8606="","",[1]主干线!G8606)</f>
        <v/>
      </c>
      <c r="G8606" t="str">
        <f>IF([1]主干线!H8606="","",[1]主干线!H8606)</f>
        <v/>
      </c>
    </row>
    <row r="8607" spans="1:7" x14ac:dyDescent="0.15">
      <c r="A8607" t="str">
        <f>IF([1]主干线!A8607="","",[1]主干线!A8607)</f>
        <v/>
      </c>
      <c r="B8607" t="str">
        <f>IF([1]主干线!B8607="","",[1]主干线!B8607)</f>
        <v/>
      </c>
      <c r="C8607" t="str">
        <f>IF([1]主干线!C8607="","",[1]主干线!C8607)</f>
        <v/>
      </c>
      <c r="D8607" t="str">
        <f>IF([1]主干线!R8607="","",[1]主干线!R8607)</f>
        <v/>
      </c>
      <c r="E8607" t="str">
        <f>IF([1]主干线!S8607="","",[1]主干线!S8607)</f>
        <v/>
      </c>
      <c r="F8607" t="str">
        <f>IF([1]主干线!G8607="","",[1]主干线!G8607)</f>
        <v/>
      </c>
      <c r="G8607" t="str">
        <f>IF([1]主干线!H8607="","",[1]主干线!H8607)</f>
        <v/>
      </c>
    </row>
    <row r="8608" spans="1:7" x14ac:dyDescent="0.15">
      <c r="A8608" t="str">
        <f>IF([1]主干线!A8608="","",[1]主干线!A8608)</f>
        <v/>
      </c>
      <c r="B8608" t="str">
        <f>IF([1]主干线!B8608="","",[1]主干线!B8608)</f>
        <v/>
      </c>
      <c r="C8608" t="str">
        <f>IF([1]主干线!C8608="","",[1]主干线!C8608)</f>
        <v/>
      </c>
      <c r="D8608" t="str">
        <f>IF([1]主干线!R8608="","",[1]主干线!R8608)</f>
        <v/>
      </c>
      <c r="E8608" t="str">
        <f>IF([1]主干线!S8608="","",[1]主干线!S8608)</f>
        <v/>
      </c>
      <c r="F8608" t="str">
        <f>IF([1]主干线!G8608="","",[1]主干线!G8608)</f>
        <v/>
      </c>
      <c r="G8608" t="str">
        <f>IF([1]主干线!H8608="","",[1]主干线!H8608)</f>
        <v/>
      </c>
    </row>
    <row r="8609" spans="1:7" x14ac:dyDescent="0.15">
      <c r="A8609" t="str">
        <f>IF([1]主干线!A8609="","",[1]主干线!A8609)</f>
        <v/>
      </c>
      <c r="B8609" t="str">
        <f>IF([1]主干线!B8609="","",[1]主干线!B8609)</f>
        <v/>
      </c>
      <c r="C8609" t="str">
        <f>IF([1]主干线!C8609="","",[1]主干线!C8609)</f>
        <v/>
      </c>
      <c r="D8609" t="str">
        <f>IF([1]主干线!R8609="","",[1]主干线!R8609)</f>
        <v/>
      </c>
      <c r="E8609" t="str">
        <f>IF([1]主干线!S8609="","",[1]主干线!S8609)</f>
        <v/>
      </c>
      <c r="F8609" t="str">
        <f>IF([1]主干线!G8609="","",[1]主干线!G8609)</f>
        <v/>
      </c>
      <c r="G8609" t="str">
        <f>IF([1]主干线!H8609="","",[1]主干线!H8609)</f>
        <v/>
      </c>
    </row>
    <row r="8610" spans="1:7" x14ac:dyDescent="0.15">
      <c r="A8610" t="str">
        <f>IF([1]主干线!A8610="","",[1]主干线!A8610)</f>
        <v/>
      </c>
      <c r="B8610" t="str">
        <f>IF([1]主干线!B8610="","",[1]主干线!B8610)</f>
        <v/>
      </c>
      <c r="C8610" t="str">
        <f>IF([1]主干线!C8610="","",[1]主干线!C8610)</f>
        <v/>
      </c>
      <c r="D8610" t="str">
        <f>IF([1]主干线!R8610="","",[1]主干线!R8610)</f>
        <v/>
      </c>
      <c r="E8610" t="str">
        <f>IF([1]主干线!S8610="","",[1]主干线!S8610)</f>
        <v/>
      </c>
      <c r="F8610" t="str">
        <f>IF([1]主干线!G8610="","",[1]主干线!G8610)</f>
        <v/>
      </c>
      <c r="G8610" t="str">
        <f>IF([1]主干线!H8610="","",[1]主干线!H8610)</f>
        <v/>
      </c>
    </row>
    <row r="8611" spans="1:7" x14ac:dyDescent="0.15">
      <c r="A8611" t="str">
        <f>IF([1]主干线!A8611="","",[1]主干线!A8611)</f>
        <v/>
      </c>
      <c r="B8611" t="str">
        <f>IF([1]主干线!B8611="","",[1]主干线!B8611)</f>
        <v/>
      </c>
      <c r="C8611" t="str">
        <f>IF([1]主干线!C8611="","",[1]主干线!C8611)</f>
        <v/>
      </c>
      <c r="D8611" t="str">
        <f>IF([1]主干线!R8611="","",[1]主干线!R8611)</f>
        <v/>
      </c>
      <c r="E8611" t="str">
        <f>IF([1]主干线!S8611="","",[1]主干线!S8611)</f>
        <v/>
      </c>
      <c r="F8611" t="str">
        <f>IF([1]主干线!G8611="","",[1]主干线!G8611)</f>
        <v/>
      </c>
      <c r="G8611" t="str">
        <f>IF([1]主干线!H8611="","",[1]主干线!H8611)</f>
        <v/>
      </c>
    </row>
    <row r="8612" spans="1:7" x14ac:dyDescent="0.15">
      <c r="A8612" t="str">
        <f>IF([1]主干线!A8612="","",[1]主干线!A8612)</f>
        <v/>
      </c>
      <c r="B8612" t="str">
        <f>IF([1]主干线!B8612="","",[1]主干线!B8612)</f>
        <v/>
      </c>
      <c r="C8612" t="str">
        <f>IF([1]主干线!C8612="","",[1]主干线!C8612)</f>
        <v/>
      </c>
      <c r="D8612" t="str">
        <f>IF([1]主干线!R8612="","",[1]主干线!R8612)</f>
        <v/>
      </c>
      <c r="E8612" t="str">
        <f>IF([1]主干线!S8612="","",[1]主干线!S8612)</f>
        <v/>
      </c>
      <c r="F8612" t="str">
        <f>IF([1]主干线!G8612="","",[1]主干线!G8612)</f>
        <v/>
      </c>
      <c r="G8612" t="str">
        <f>IF([1]主干线!H8612="","",[1]主干线!H8612)</f>
        <v/>
      </c>
    </row>
    <row r="8613" spans="1:7" x14ac:dyDescent="0.15">
      <c r="A8613" t="str">
        <f>IF([1]主干线!A8613="","",[1]主干线!A8613)</f>
        <v/>
      </c>
      <c r="B8613" t="str">
        <f>IF([1]主干线!B8613="","",[1]主干线!B8613)</f>
        <v/>
      </c>
      <c r="C8613" t="str">
        <f>IF([1]主干线!C8613="","",[1]主干线!C8613)</f>
        <v/>
      </c>
      <c r="D8613" t="str">
        <f>IF([1]主干线!R8613="","",[1]主干线!R8613)</f>
        <v/>
      </c>
      <c r="E8613" t="str">
        <f>IF([1]主干线!S8613="","",[1]主干线!S8613)</f>
        <v/>
      </c>
      <c r="F8613" t="str">
        <f>IF([1]主干线!G8613="","",[1]主干线!G8613)</f>
        <v/>
      </c>
      <c r="G8613" t="str">
        <f>IF([1]主干线!H8613="","",[1]主干线!H8613)</f>
        <v/>
      </c>
    </row>
    <row r="8614" spans="1:7" x14ac:dyDescent="0.15">
      <c r="A8614" t="str">
        <f>IF([1]主干线!A8614="","",[1]主干线!A8614)</f>
        <v/>
      </c>
      <c r="B8614" t="str">
        <f>IF([1]主干线!B8614="","",[1]主干线!B8614)</f>
        <v/>
      </c>
      <c r="C8614" t="str">
        <f>IF([1]主干线!C8614="","",[1]主干线!C8614)</f>
        <v/>
      </c>
      <c r="D8614" t="str">
        <f>IF([1]主干线!R8614="","",[1]主干线!R8614)</f>
        <v/>
      </c>
      <c r="E8614" t="str">
        <f>IF([1]主干线!S8614="","",[1]主干线!S8614)</f>
        <v/>
      </c>
      <c r="F8614" t="str">
        <f>IF([1]主干线!G8614="","",[1]主干线!G8614)</f>
        <v/>
      </c>
      <c r="G8614" t="str">
        <f>IF([1]主干线!H8614="","",[1]主干线!H8614)</f>
        <v/>
      </c>
    </row>
    <row r="8615" spans="1:7" x14ac:dyDescent="0.15">
      <c r="A8615" t="str">
        <f>IF([1]主干线!A8615="","",[1]主干线!A8615)</f>
        <v/>
      </c>
      <c r="B8615" t="str">
        <f>IF([1]主干线!B8615="","",[1]主干线!B8615)</f>
        <v/>
      </c>
      <c r="C8615" t="str">
        <f>IF([1]主干线!C8615="","",[1]主干线!C8615)</f>
        <v/>
      </c>
      <c r="D8615" t="str">
        <f>IF([1]主干线!R8615="","",[1]主干线!R8615)</f>
        <v/>
      </c>
      <c r="E8615" t="str">
        <f>IF([1]主干线!S8615="","",[1]主干线!S8615)</f>
        <v/>
      </c>
      <c r="F8615" t="str">
        <f>IF([1]主干线!G8615="","",[1]主干线!G8615)</f>
        <v/>
      </c>
      <c r="G8615" t="str">
        <f>IF([1]主干线!H8615="","",[1]主干线!H8615)</f>
        <v/>
      </c>
    </row>
    <row r="8616" spans="1:7" x14ac:dyDescent="0.15">
      <c r="A8616" t="str">
        <f>IF([1]主干线!A8616="","",[1]主干线!A8616)</f>
        <v/>
      </c>
      <c r="B8616" t="str">
        <f>IF([1]主干线!B8616="","",[1]主干线!B8616)</f>
        <v/>
      </c>
      <c r="C8616" t="str">
        <f>IF([1]主干线!C8616="","",[1]主干线!C8616)</f>
        <v/>
      </c>
      <c r="D8616" t="str">
        <f>IF([1]主干线!R8616="","",[1]主干线!R8616)</f>
        <v/>
      </c>
      <c r="E8616" t="str">
        <f>IF([1]主干线!S8616="","",[1]主干线!S8616)</f>
        <v/>
      </c>
      <c r="F8616" t="str">
        <f>IF([1]主干线!G8616="","",[1]主干线!G8616)</f>
        <v/>
      </c>
      <c r="G8616" t="str">
        <f>IF([1]主干线!H8616="","",[1]主干线!H8616)</f>
        <v/>
      </c>
    </row>
    <row r="8617" spans="1:7" x14ac:dyDescent="0.15">
      <c r="A8617" t="str">
        <f>IF([1]主干线!A8617="","",[1]主干线!A8617)</f>
        <v/>
      </c>
      <c r="B8617" t="str">
        <f>IF([1]主干线!B8617="","",[1]主干线!B8617)</f>
        <v/>
      </c>
      <c r="C8617" t="str">
        <f>IF([1]主干线!C8617="","",[1]主干线!C8617)</f>
        <v/>
      </c>
      <c r="D8617" t="str">
        <f>IF([1]主干线!R8617="","",[1]主干线!R8617)</f>
        <v/>
      </c>
      <c r="E8617" t="str">
        <f>IF([1]主干线!S8617="","",[1]主干线!S8617)</f>
        <v/>
      </c>
      <c r="F8617" t="str">
        <f>IF([1]主干线!G8617="","",[1]主干线!G8617)</f>
        <v/>
      </c>
      <c r="G8617" t="str">
        <f>IF([1]主干线!H8617="","",[1]主干线!H8617)</f>
        <v/>
      </c>
    </row>
    <row r="8618" spans="1:7" x14ac:dyDescent="0.15">
      <c r="A8618" t="str">
        <f>IF([1]主干线!A8618="","",[1]主干线!A8618)</f>
        <v/>
      </c>
      <c r="B8618" t="str">
        <f>IF([1]主干线!B8618="","",[1]主干线!B8618)</f>
        <v/>
      </c>
      <c r="C8618" t="str">
        <f>IF([1]主干线!C8618="","",[1]主干线!C8618)</f>
        <v/>
      </c>
      <c r="D8618" t="str">
        <f>IF([1]主干线!R8618="","",[1]主干线!R8618)</f>
        <v/>
      </c>
      <c r="E8618" t="str">
        <f>IF([1]主干线!S8618="","",[1]主干线!S8618)</f>
        <v/>
      </c>
      <c r="F8618" t="str">
        <f>IF([1]主干线!G8618="","",[1]主干线!G8618)</f>
        <v/>
      </c>
      <c r="G8618" t="str">
        <f>IF([1]主干线!H8618="","",[1]主干线!H8618)</f>
        <v/>
      </c>
    </row>
    <row r="8619" spans="1:7" x14ac:dyDescent="0.15">
      <c r="A8619" t="str">
        <f>IF([1]主干线!A8619="","",[1]主干线!A8619)</f>
        <v/>
      </c>
      <c r="B8619" t="str">
        <f>IF([1]主干线!B8619="","",[1]主干线!B8619)</f>
        <v/>
      </c>
      <c r="C8619" t="str">
        <f>IF([1]主干线!C8619="","",[1]主干线!C8619)</f>
        <v/>
      </c>
      <c r="D8619" t="str">
        <f>IF([1]主干线!R8619="","",[1]主干线!R8619)</f>
        <v/>
      </c>
      <c r="E8619" t="str">
        <f>IF([1]主干线!S8619="","",[1]主干线!S8619)</f>
        <v/>
      </c>
      <c r="F8619" t="str">
        <f>IF([1]主干线!G8619="","",[1]主干线!G8619)</f>
        <v/>
      </c>
      <c r="G8619" t="str">
        <f>IF([1]主干线!H8619="","",[1]主干线!H8619)</f>
        <v/>
      </c>
    </row>
    <row r="8620" spans="1:7" x14ac:dyDescent="0.15">
      <c r="A8620" t="str">
        <f>IF([1]主干线!A8620="","",[1]主干线!A8620)</f>
        <v/>
      </c>
      <c r="B8620" t="str">
        <f>IF([1]主干线!B8620="","",[1]主干线!B8620)</f>
        <v/>
      </c>
      <c r="C8620" t="str">
        <f>IF([1]主干线!C8620="","",[1]主干线!C8620)</f>
        <v/>
      </c>
      <c r="D8620" t="str">
        <f>IF([1]主干线!R8620="","",[1]主干线!R8620)</f>
        <v/>
      </c>
      <c r="E8620" t="str">
        <f>IF([1]主干线!S8620="","",[1]主干线!S8620)</f>
        <v/>
      </c>
      <c r="F8620" t="str">
        <f>IF([1]主干线!G8620="","",[1]主干线!G8620)</f>
        <v/>
      </c>
      <c r="G8620" t="str">
        <f>IF([1]主干线!H8620="","",[1]主干线!H8620)</f>
        <v/>
      </c>
    </row>
    <row r="8621" spans="1:7" x14ac:dyDescent="0.15">
      <c r="A8621" t="str">
        <f>IF([1]主干线!A8621="","",[1]主干线!A8621)</f>
        <v/>
      </c>
      <c r="B8621" t="str">
        <f>IF([1]主干线!B8621="","",[1]主干线!B8621)</f>
        <v/>
      </c>
      <c r="C8621" t="str">
        <f>IF([1]主干线!C8621="","",[1]主干线!C8621)</f>
        <v/>
      </c>
      <c r="D8621" t="str">
        <f>IF([1]主干线!R8621="","",[1]主干线!R8621)</f>
        <v/>
      </c>
      <c r="E8621" t="str">
        <f>IF([1]主干线!S8621="","",[1]主干线!S8621)</f>
        <v/>
      </c>
      <c r="F8621" t="str">
        <f>IF([1]主干线!G8621="","",[1]主干线!G8621)</f>
        <v/>
      </c>
      <c r="G8621" t="str">
        <f>IF([1]主干线!H8621="","",[1]主干线!H8621)</f>
        <v/>
      </c>
    </row>
    <row r="8622" spans="1:7" x14ac:dyDescent="0.15">
      <c r="A8622" t="str">
        <f>IF([1]主干线!A8622="","",[1]主干线!A8622)</f>
        <v/>
      </c>
      <c r="B8622" t="str">
        <f>IF([1]主干线!B8622="","",[1]主干线!B8622)</f>
        <v/>
      </c>
      <c r="C8622" t="str">
        <f>IF([1]主干线!C8622="","",[1]主干线!C8622)</f>
        <v/>
      </c>
      <c r="D8622" t="str">
        <f>IF([1]主干线!R8622="","",[1]主干线!R8622)</f>
        <v/>
      </c>
      <c r="E8622" t="str">
        <f>IF([1]主干线!S8622="","",[1]主干线!S8622)</f>
        <v/>
      </c>
      <c r="F8622" t="str">
        <f>IF([1]主干线!G8622="","",[1]主干线!G8622)</f>
        <v/>
      </c>
      <c r="G8622" t="str">
        <f>IF([1]主干线!H8622="","",[1]主干线!H8622)</f>
        <v/>
      </c>
    </row>
    <row r="8623" spans="1:7" x14ac:dyDescent="0.15">
      <c r="A8623" t="str">
        <f>IF([1]主干线!A8623="","",[1]主干线!A8623)</f>
        <v/>
      </c>
      <c r="B8623" t="str">
        <f>IF([1]主干线!B8623="","",[1]主干线!B8623)</f>
        <v/>
      </c>
      <c r="C8623" t="str">
        <f>IF([1]主干线!C8623="","",[1]主干线!C8623)</f>
        <v/>
      </c>
      <c r="D8623" t="str">
        <f>IF([1]主干线!R8623="","",[1]主干线!R8623)</f>
        <v/>
      </c>
      <c r="E8623" t="str">
        <f>IF([1]主干线!S8623="","",[1]主干线!S8623)</f>
        <v/>
      </c>
      <c r="F8623" t="str">
        <f>IF([1]主干线!G8623="","",[1]主干线!G8623)</f>
        <v/>
      </c>
      <c r="G8623" t="str">
        <f>IF([1]主干线!H8623="","",[1]主干线!H8623)</f>
        <v/>
      </c>
    </row>
    <row r="8624" spans="1:7" x14ac:dyDescent="0.15">
      <c r="A8624" t="str">
        <f>IF([1]主干线!A8624="","",[1]主干线!A8624)</f>
        <v/>
      </c>
      <c r="B8624" t="str">
        <f>IF([1]主干线!B8624="","",[1]主干线!B8624)</f>
        <v/>
      </c>
      <c r="C8624" t="str">
        <f>IF([1]主干线!C8624="","",[1]主干线!C8624)</f>
        <v/>
      </c>
      <c r="D8624" t="str">
        <f>IF([1]主干线!R8624="","",[1]主干线!R8624)</f>
        <v/>
      </c>
      <c r="E8624" t="str">
        <f>IF([1]主干线!S8624="","",[1]主干线!S8624)</f>
        <v/>
      </c>
      <c r="F8624" t="str">
        <f>IF([1]主干线!G8624="","",[1]主干线!G8624)</f>
        <v/>
      </c>
      <c r="G8624" t="str">
        <f>IF([1]主干线!H8624="","",[1]主干线!H8624)</f>
        <v/>
      </c>
    </row>
    <row r="8625" spans="1:7" x14ac:dyDescent="0.15">
      <c r="A8625" t="str">
        <f>IF([1]主干线!A8625="","",[1]主干线!A8625)</f>
        <v/>
      </c>
      <c r="B8625" t="str">
        <f>IF([1]主干线!B8625="","",[1]主干线!B8625)</f>
        <v/>
      </c>
      <c r="C8625" t="str">
        <f>IF([1]主干线!C8625="","",[1]主干线!C8625)</f>
        <v/>
      </c>
      <c r="D8625" t="str">
        <f>IF([1]主干线!R8625="","",[1]主干线!R8625)</f>
        <v/>
      </c>
      <c r="E8625" t="str">
        <f>IF([1]主干线!S8625="","",[1]主干线!S8625)</f>
        <v/>
      </c>
      <c r="F8625" t="str">
        <f>IF([1]主干线!G8625="","",[1]主干线!G8625)</f>
        <v/>
      </c>
      <c r="G8625" t="str">
        <f>IF([1]主干线!H8625="","",[1]主干线!H8625)</f>
        <v/>
      </c>
    </row>
    <row r="8626" spans="1:7" x14ac:dyDescent="0.15">
      <c r="A8626" t="str">
        <f>IF([1]主干线!A8626="","",[1]主干线!A8626)</f>
        <v/>
      </c>
      <c r="B8626" t="str">
        <f>IF([1]主干线!B8626="","",[1]主干线!B8626)</f>
        <v/>
      </c>
      <c r="C8626" t="str">
        <f>IF([1]主干线!C8626="","",[1]主干线!C8626)</f>
        <v/>
      </c>
      <c r="D8626" t="str">
        <f>IF([1]主干线!R8626="","",[1]主干线!R8626)</f>
        <v/>
      </c>
      <c r="E8626" t="str">
        <f>IF([1]主干线!S8626="","",[1]主干线!S8626)</f>
        <v/>
      </c>
      <c r="F8626" t="str">
        <f>IF([1]主干线!G8626="","",[1]主干线!G8626)</f>
        <v/>
      </c>
      <c r="G8626" t="str">
        <f>IF([1]主干线!H8626="","",[1]主干线!H8626)</f>
        <v/>
      </c>
    </row>
    <row r="8627" spans="1:7" x14ac:dyDescent="0.15">
      <c r="A8627" t="str">
        <f>IF([1]主干线!A8627="","",[1]主干线!A8627)</f>
        <v/>
      </c>
      <c r="B8627" t="str">
        <f>IF([1]主干线!B8627="","",[1]主干线!B8627)</f>
        <v/>
      </c>
      <c r="C8627" t="str">
        <f>IF([1]主干线!C8627="","",[1]主干线!C8627)</f>
        <v/>
      </c>
      <c r="D8627" t="str">
        <f>IF([1]主干线!R8627="","",[1]主干线!R8627)</f>
        <v/>
      </c>
      <c r="E8627" t="str">
        <f>IF([1]主干线!S8627="","",[1]主干线!S8627)</f>
        <v/>
      </c>
      <c r="F8627" t="str">
        <f>IF([1]主干线!G8627="","",[1]主干线!G8627)</f>
        <v/>
      </c>
      <c r="G8627" t="str">
        <f>IF([1]主干线!H8627="","",[1]主干线!H8627)</f>
        <v/>
      </c>
    </row>
    <row r="8628" spans="1:7" x14ac:dyDescent="0.15">
      <c r="A8628" t="str">
        <f>IF([1]主干线!A8628="","",[1]主干线!A8628)</f>
        <v/>
      </c>
      <c r="B8628" t="str">
        <f>IF([1]主干线!B8628="","",[1]主干线!B8628)</f>
        <v/>
      </c>
      <c r="C8628" t="str">
        <f>IF([1]主干线!C8628="","",[1]主干线!C8628)</f>
        <v/>
      </c>
      <c r="D8628" t="str">
        <f>IF([1]主干线!R8628="","",[1]主干线!R8628)</f>
        <v/>
      </c>
      <c r="E8628" t="str">
        <f>IF([1]主干线!S8628="","",[1]主干线!S8628)</f>
        <v/>
      </c>
      <c r="F8628" t="str">
        <f>IF([1]主干线!G8628="","",[1]主干线!G8628)</f>
        <v/>
      </c>
      <c r="G8628" t="str">
        <f>IF([1]主干线!H8628="","",[1]主干线!H8628)</f>
        <v/>
      </c>
    </row>
    <row r="8629" spans="1:7" x14ac:dyDescent="0.15">
      <c r="A8629" t="str">
        <f>IF([1]主干线!A8629="","",[1]主干线!A8629)</f>
        <v/>
      </c>
      <c r="B8629" t="str">
        <f>IF([1]主干线!B8629="","",[1]主干线!B8629)</f>
        <v/>
      </c>
      <c r="C8629" t="str">
        <f>IF([1]主干线!C8629="","",[1]主干线!C8629)</f>
        <v/>
      </c>
      <c r="D8629" t="str">
        <f>IF([1]主干线!R8629="","",[1]主干线!R8629)</f>
        <v/>
      </c>
      <c r="E8629" t="str">
        <f>IF([1]主干线!S8629="","",[1]主干线!S8629)</f>
        <v/>
      </c>
      <c r="F8629" t="str">
        <f>IF([1]主干线!G8629="","",[1]主干线!G8629)</f>
        <v/>
      </c>
      <c r="G8629" t="str">
        <f>IF([1]主干线!H8629="","",[1]主干线!H8629)</f>
        <v/>
      </c>
    </row>
    <row r="8630" spans="1:7" x14ac:dyDescent="0.15">
      <c r="A8630" t="str">
        <f>IF([1]主干线!A8630="","",[1]主干线!A8630)</f>
        <v/>
      </c>
      <c r="B8630" t="str">
        <f>IF([1]主干线!B8630="","",[1]主干线!B8630)</f>
        <v/>
      </c>
      <c r="C8630" t="str">
        <f>IF([1]主干线!C8630="","",[1]主干线!C8630)</f>
        <v/>
      </c>
      <c r="D8630" t="str">
        <f>IF([1]主干线!R8630="","",[1]主干线!R8630)</f>
        <v/>
      </c>
      <c r="E8630" t="str">
        <f>IF([1]主干线!S8630="","",[1]主干线!S8630)</f>
        <v/>
      </c>
      <c r="F8630" t="str">
        <f>IF([1]主干线!G8630="","",[1]主干线!G8630)</f>
        <v/>
      </c>
      <c r="G8630" t="str">
        <f>IF([1]主干线!H8630="","",[1]主干线!H8630)</f>
        <v/>
      </c>
    </row>
    <row r="8631" spans="1:7" x14ac:dyDescent="0.15">
      <c r="A8631" t="str">
        <f>IF([1]主干线!A8631="","",[1]主干线!A8631)</f>
        <v/>
      </c>
      <c r="B8631" t="str">
        <f>IF([1]主干线!B8631="","",[1]主干线!B8631)</f>
        <v/>
      </c>
      <c r="C8631" t="str">
        <f>IF([1]主干线!C8631="","",[1]主干线!C8631)</f>
        <v/>
      </c>
      <c r="D8631" t="str">
        <f>IF([1]主干线!R8631="","",[1]主干线!R8631)</f>
        <v/>
      </c>
      <c r="E8631" t="str">
        <f>IF([1]主干线!S8631="","",[1]主干线!S8631)</f>
        <v/>
      </c>
      <c r="F8631" t="str">
        <f>IF([1]主干线!G8631="","",[1]主干线!G8631)</f>
        <v/>
      </c>
      <c r="G8631" t="str">
        <f>IF([1]主干线!H8631="","",[1]主干线!H8631)</f>
        <v/>
      </c>
    </row>
    <row r="8632" spans="1:7" x14ac:dyDescent="0.15">
      <c r="A8632" t="str">
        <f>IF([1]主干线!A8632="","",[1]主干线!A8632)</f>
        <v/>
      </c>
      <c r="B8632" t="str">
        <f>IF([1]主干线!B8632="","",[1]主干线!B8632)</f>
        <v/>
      </c>
      <c r="C8632" t="str">
        <f>IF([1]主干线!C8632="","",[1]主干线!C8632)</f>
        <v/>
      </c>
      <c r="D8632" t="str">
        <f>IF([1]主干线!R8632="","",[1]主干线!R8632)</f>
        <v/>
      </c>
      <c r="E8632" t="str">
        <f>IF([1]主干线!S8632="","",[1]主干线!S8632)</f>
        <v/>
      </c>
      <c r="F8632" t="str">
        <f>IF([1]主干线!G8632="","",[1]主干线!G8632)</f>
        <v/>
      </c>
      <c r="G8632" t="str">
        <f>IF([1]主干线!H8632="","",[1]主干线!H8632)</f>
        <v/>
      </c>
    </row>
    <row r="8633" spans="1:7" x14ac:dyDescent="0.15">
      <c r="A8633" t="str">
        <f>IF([1]主干线!A8633="","",[1]主干线!A8633)</f>
        <v/>
      </c>
      <c r="B8633" t="str">
        <f>IF([1]主干线!B8633="","",[1]主干线!B8633)</f>
        <v/>
      </c>
      <c r="C8633" t="str">
        <f>IF([1]主干线!C8633="","",[1]主干线!C8633)</f>
        <v/>
      </c>
      <c r="D8633" t="str">
        <f>IF([1]主干线!R8633="","",[1]主干线!R8633)</f>
        <v/>
      </c>
      <c r="E8633" t="str">
        <f>IF([1]主干线!S8633="","",[1]主干线!S8633)</f>
        <v/>
      </c>
      <c r="F8633" t="str">
        <f>IF([1]主干线!G8633="","",[1]主干线!G8633)</f>
        <v/>
      </c>
      <c r="G8633" t="str">
        <f>IF([1]主干线!H8633="","",[1]主干线!H8633)</f>
        <v/>
      </c>
    </row>
    <row r="8634" spans="1:7" x14ac:dyDescent="0.15">
      <c r="A8634" t="str">
        <f>IF([1]主干线!A8634="","",[1]主干线!A8634)</f>
        <v/>
      </c>
      <c r="B8634" t="str">
        <f>IF([1]主干线!B8634="","",[1]主干线!B8634)</f>
        <v/>
      </c>
      <c r="C8634" t="str">
        <f>IF([1]主干线!C8634="","",[1]主干线!C8634)</f>
        <v/>
      </c>
      <c r="D8634" t="str">
        <f>IF([1]主干线!R8634="","",[1]主干线!R8634)</f>
        <v/>
      </c>
      <c r="E8634" t="str">
        <f>IF([1]主干线!S8634="","",[1]主干线!S8634)</f>
        <v/>
      </c>
      <c r="F8634" t="str">
        <f>IF([1]主干线!G8634="","",[1]主干线!G8634)</f>
        <v/>
      </c>
      <c r="G8634" t="str">
        <f>IF([1]主干线!H8634="","",[1]主干线!H8634)</f>
        <v/>
      </c>
    </row>
    <row r="8635" spans="1:7" x14ac:dyDescent="0.15">
      <c r="A8635" t="str">
        <f>IF([1]主干线!A8635="","",[1]主干线!A8635)</f>
        <v/>
      </c>
      <c r="B8635" t="str">
        <f>IF([1]主干线!B8635="","",[1]主干线!B8635)</f>
        <v/>
      </c>
      <c r="C8635" t="str">
        <f>IF([1]主干线!C8635="","",[1]主干线!C8635)</f>
        <v/>
      </c>
      <c r="D8635" t="str">
        <f>IF([1]主干线!R8635="","",[1]主干线!R8635)</f>
        <v/>
      </c>
      <c r="E8635" t="str">
        <f>IF([1]主干线!S8635="","",[1]主干线!S8635)</f>
        <v/>
      </c>
      <c r="F8635" t="str">
        <f>IF([1]主干线!G8635="","",[1]主干线!G8635)</f>
        <v/>
      </c>
      <c r="G8635" t="str">
        <f>IF([1]主干线!H8635="","",[1]主干线!H8635)</f>
        <v/>
      </c>
    </row>
    <row r="8636" spans="1:7" x14ac:dyDescent="0.15">
      <c r="A8636" t="str">
        <f>IF([1]主干线!A8636="","",[1]主干线!A8636)</f>
        <v/>
      </c>
      <c r="B8636" t="str">
        <f>IF([1]主干线!B8636="","",[1]主干线!B8636)</f>
        <v/>
      </c>
      <c r="C8636" t="str">
        <f>IF([1]主干线!C8636="","",[1]主干线!C8636)</f>
        <v/>
      </c>
      <c r="D8636" t="str">
        <f>IF([1]主干线!R8636="","",[1]主干线!R8636)</f>
        <v/>
      </c>
      <c r="E8636" t="str">
        <f>IF([1]主干线!S8636="","",[1]主干线!S8636)</f>
        <v/>
      </c>
      <c r="F8636" t="str">
        <f>IF([1]主干线!G8636="","",[1]主干线!G8636)</f>
        <v/>
      </c>
      <c r="G8636" t="str">
        <f>IF([1]主干线!H8636="","",[1]主干线!H8636)</f>
        <v/>
      </c>
    </row>
    <row r="8637" spans="1:7" x14ac:dyDescent="0.15">
      <c r="A8637" t="str">
        <f>IF([1]主干线!A8637="","",[1]主干线!A8637)</f>
        <v/>
      </c>
      <c r="B8637" t="str">
        <f>IF([1]主干线!B8637="","",[1]主干线!B8637)</f>
        <v/>
      </c>
      <c r="C8637" t="str">
        <f>IF([1]主干线!C8637="","",[1]主干线!C8637)</f>
        <v/>
      </c>
      <c r="D8637" t="str">
        <f>IF([1]主干线!R8637="","",[1]主干线!R8637)</f>
        <v/>
      </c>
      <c r="E8637" t="str">
        <f>IF([1]主干线!S8637="","",[1]主干线!S8637)</f>
        <v/>
      </c>
      <c r="F8637" t="str">
        <f>IF([1]主干线!G8637="","",[1]主干线!G8637)</f>
        <v/>
      </c>
      <c r="G8637" t="str">
        <f>IF([1]主干线!H8637="","",[1]主干线!H8637)</f>
        <v/>
      </c>
    </row>
    <row r="8638" spans="1:7" x14ac:dyDescent="0.15">
      <c r="A8638" t="str">
        <f>IF([1]主干线!A8638="","",[1]主干线!A8638)</f>
        <v/>
      </c>
      <c r="B8638" t="str">
        <f>IF([1]主干线!B8638="","",[1]主干线!B8638)</f>
        <v/>
      </c>
      <c r="C8638" t="str">
        <f>IF([1]主干线!C8638="","",[1]主干线!C8638)</f>
        <v/>
      </c>
      <c r="D8638" t="str">
        <f>IF([1]主干线!R8638="","",[1]主干线!R8638)</f>
        <v/>
      </c>
      <c r="E8638" t="str">
        <f>IF([1]主干线!S8638="","",[1]主干线!S8638)</f>
        <v/>
      </c>
      <c r="F8638" t="str">
        <f>IF([1]主干线!G8638="","",[1]主干线!G8638)</f>
        <v/>
      </c>
      <c r="G8638" t="str">
        <f>IF([1]主干线!H8638="","",[1]主干线!H8638)</f>
        <v/>
      </c>
    </row>
    <row r="8639" spans="1:7" x14ac:dyDescent="0.15">
      <c r="A8639" t="str">
        <f>IF([1]主干线!A8639="","",[1]主干线!A8639)</f>
        <v/>
      </c>
      <c r="B8639" t="str">
        <f>IF([1]主干线!B8639="","",[1]主干线!B8639)</f>
        <v/>
      </c>
      <c r="C8639" t="str">
        <f>IF([1]主干线!C8639="","",[1]主干线!C8639)</f>
        <v/>
      </c>
      <c r="D8639" t="str">
        <f>IF([1]主干线!R8639="","",[1]主干线!R8639)</f>
        <v/>
      </c>
      <c r="E8639" t="str">
        <f>IF([1]主干线!S8639="","",[1]主干线!S8639)</f>
        <v/>
      </c>
      <c r="F8639" t="str">
        <f>IF([1]主干线!G8639="","",[1]主干线!G8639)</f>
        <v/>
      </c>
      <c r="G8639" t="str">
        <f>IF([1]主干线!H8639="","",[1]主干线!H8639)</f>
        <v/>
      </c>
    </row>
    <row r="8640" spans="1:7" x14ac:dyDescent="0.15">
      <c r="A8640" t="str">
        <f>IF([1]主干线!A8640="","",[1]主干线!A8640)</f>
        <v/>
      </c>
      <c r="B8640" t="str">
        <f>IF([1]主干线!B8640="","",[1]主干线!B8640)</f>
        <v/>
      </c>
      <c r="C8640" t="str">
        <f>IF([1]主干线!C8640="","",[1]主干线!C8640)</f>
        <v/>
      </c>
      <c r="D8640" t="str">
        <f>IF([1]主干线!R8640="","",[1]主干线!R8640)</f>
        <v/>
      </c>
      <c r="E8640" t="str">
        <f>IF([1]主干线!S8640="","",[1]主干线!S8640)</f>
        <v/>
      </c>
      <c r="F8640" t="str">
        <f>IF([1]主干线!G8640="","",[1]主干线!G8640)</f>
        <v/>
      </c>
      <c r="G8640" t="str">
        <f>IF([1]主干线!H8640="","",[1]主干线!H8640)</f>
        <v/>
      </c>
    </row>
    <row r="8641" spans="1:7" x14ac:dyDescent="0.15">
      <c r="A8641" t="str">
        <f>IF([1]主干线!A8641="","",[1]主干线!A8641)</f>
        <v/>
      </c>
      <c r="B8641" t="str">
        <f>IF([1]主干线!B8641="","",[1]主干线!B8641)</f>
        <v/>
      </c>
      <c r="C8641" t="str">
        <f>IF([1]主干线!C8641="","",[1]主干线!C8641)</f>
        <v/>
      </c>
      <c r="D8641" t="str">
        <f>IF([1]主干线!R8641="","",[1]主干线!R8641)</f>
        <v/>
      </c>
      <c r="E8641" t="str">
        <f>IF([1]主干线!S8641="","",[1]主干线!S8641)</f>
        <v/>
      </c>
      <c r="F8641" t="str">
        <f>IF([1]主干线!G8641="","",[1]主干线!G8641)</f>
        <v/>
      </c>
      <c r="G8641" t="str">
        <f>IF([1]主干线!H8641="","",[1]主干线!H8641)</f>
        <v/>
      </c>
    </row>
    <row r="8642" spans="1:7" x14ac:dyDescent="0.15">
      <c r="A8642" t="str">
        <f>IF([1]主干线!A8642="","",[1]主干线!A8642)</f>
        <v/>
      </c>
      <c r="B8642" t="str">
        <f>IF([1]主干线!B8642="","",[1]主干线!B8642)</f>
        <v/>
      </c>
      <c r="C8642" t="str">
        <f>IF([1]主干线!C8642="","",[1]主干线!C8642)</f>
        <v/>
      </c>
      <c r="D8642" t="str">
        <f>IF([1]主干线!R8642="","",[1]主干线!R8642)</f>
        <v/>
      </c>
      <c r="E8642" t="str">
        <f>IF([1]主干线!S8642="","",[1]主干线!S8642)</f>
        <v/>
      </c>
      <c r="F8642" t="str">
        <f>IF([1]主干线!G8642="","",[1]主干线!G8642)</f>
        <v/>
      </c>
      <c r="G8642" t="str">
        <f>IF([1]主干线!H8642="","",[1]主干线!H8642)</f>
        <v/>
      </c>
    </row>
    <row r="8643" spans="1:7" x14ac:dyDescent="0.15">
      <c r="A8643" t="str">
        <f>IF([1]主干线!A8643="","",[1]主干线!A8643)</f>
        <v/>
      </c>
      <c r="B8643" t="str">
        <f>IF([1]主干线!B8643="","",[1]主干线!B8643)</f>
        <v/>
      </c>
      <c r="C8643" t="str">
        <f>IF([1]主干线!C8643="","",[1]主干线!C8643)</f>
        <v/>
      </c>
      <c r="D8643" t="str">
        <f>IF([1]主干线!R8643="","",[1]主干线!R8643)</f>
        <v/>
      </c>
      <c r="E8643" t="str">
        <f>IF([1]主干线!S8643="","",[1]主干线!S8643)</f>
        <v/>
      </c>
      <c r="F8643" t="str">
        <f>IF([1]主干线!G8643="","",[1]主干线!G8643)</f>
        <v/>
      </c>
      <c r="G8643" t="str">
        <f>IF([1]主干线!H8643="","",[1]主干线!H8643)</f>
        <v/>
      </c>
    </row>
    <row r="8644" spans="1:7" x14ac:dyDescent="0.15">
      <c r="A8644" t="str">
        <f>IF([1]主干线!A8644="","",[1]主干线!A8644)</f>
        <v/>
      </c>
      <c r="B8644" t="str">
        <f>IF([1]主干线!B8644="","",[1]主干线!B8644)</f>
        <v/>
      </c>
      <c r="C8644" t="str">
        <f>IF([1]主干线!C8644="","",[1]主干线!C8644)</f>
        <v/>
      </c>
      <c r="D8644" t="str">
        <f>IF([1]主干线!R8644="","",[1]主干线!R8644)</f>
        <v/>
      </c>
      <c r="E8644" t="str">
        <f>IF([1]主干线!S8644="","",[1]主干线!S8644)</f>
        <v/>
      </c>
      <c r="F8644" t="str">
        <f>IF([1]主干线!G8644="","",[1]主干线!G8644)</f>
        <v/>
      </c>
      <c r="G8644" t="str">
        <f>IF([1]主干线!H8644="","",[1]主干线!H8644)</f>
        <v/>
      </c>
    </row>
    <row r="8645" spans="1:7" x14ac:dyDescent="0.15">
      <c r="A8645" t="str">
        <f>IF([1]主干线!A8645="","",[1]主干线!A8645)</f>
        <v/>
      </c>
      <c r="B8645" t="str">
        <f>IF([1]主干线!B8645="","",[1]主干线!B8645)</f>
        <v/>
      </c>
      <c r="C8645" t="str">
        <f>IF([1]主干线!C8645="","",[1]主干线!C8645)</f>
        <v/>
      </c>
      <c r="D8645" t="str">
        <f>IF([1]主干线!R8645="","",[1]主干线!R8645)</f>
        <v/>
      </c>
      <c r="E8645" t="str">
        <f>IF([1]主干线!S8645="","",[1]主干线!S8645)</f>
        <v/>
      </c>
      <c r="F8645" t="str">
        <f>IF([1]主干线!G8645="","",[1]主干线!G8645)</f>
        <v/>
      </c>
      <c r="G8645" t="str">
        <f>IF([1]主干线!H8645="","",[1]主干线!H8645)</f>
        <v/>
      </c>
    </row>
    <row r="8646" spans="1:7" x14ac:dyDescent="0.15">
      <c r="A8646" t="str">
        <f>IF([1]主干线!A8646="","",[1]主干线!A8646)</f>
        <v/>
      </c>
      <c r="B8646" t="str">
        <f>IF([1]主干线!B8646="","",[1]主干线!B8646)</f>
        <v/>
      </c>
      <c r="C8646" t="str">
        <f>IF([1]主干线!C8646="","",[1]主干线!C8646)</f>
        <v/>
      </c>
      <c r="D8646" t="str">
        <f>IF([1]主干线!R8646="","",[1]主干线!R8646)</f>
        <v/>
      </c>
      <c r="E8646" t="str">
        <f>IF([1]主干线!S8646="","",[1]主干线!S8646)</f>
        <v/>
      </c>
      <c r="F8646" t="str">
        <f>IF([1]主干线!G8646="","",[1]主干线!G8646)</f>
        <v/>
      </c>
      <c r="G8646" t="str">
        <f>IF([1]主干线!H8646="","",[1]主干线!H8646)</f>
        <v/>
      </c>
    </row>
    <row r="8647" spans="1:7" x14ac:dyDescent="0.15">
      <c r="A8647" t="str">
        <f>IF([1]主干线!A8647="","",[1]主干线!A8647)</f>
        <v/>
      </c>
      <c r="B8647" t="str">
        <f>IF([1]主干线!B8647="","",[1]主干线!B8647)</f>
        <v/>
      </c>
      <c r="C8647" t="str">
        <f>IF([1]主干线!C8647="","",[1]主干线!C8647)</f>
        <v/>
      </c>
      <c r="D8647" t="str">
        <f>IF([1]主干线!R8647="","",[1]主干线!R8647)</f>
        <v/>
      </c>
      <c r="E8647" t="str">
        <f>IF([1]主干线!S8647="","",[1]主干线!S8647)</f>
        <v/>
      </c>
      <c r="F8647" t="str">
        <f>IF([1]主干线!G8647="","",[1]主干线!G8647)</f>
        <v/>
      </c>
      <c r="G8647" t="str">
        <f>IF([1]主干线!H8647="","",[1]主干线!H8647)</f>
        <v/>
      </c>
    </row>
    <row r="8648" spans="1:7" x14ac:dyDescent="0.15">
      <c r="A8648" t="str">
        <f>IF([1]主干线!A8648="","",[1]主干线!A8648)</f>
        <v/>
      </c>
      <c r="B8648" t="str">
        <f>IF([1]主干线!B8648="","",[1]主干线!B8648)</f>
        <v/>
      </c>
      <c r="C8648" t="str">
        <f>IF([1]主干线!C8648="","",[1]主干线!C8648)</f>
        <v/>
      </c>
      <c r="D8648" t="str">
        <f>IF([1]主干线!R8648="","",[1]主干线!R8648)</f>
        <v/>
      </c>
      <c r="E8648" t="str">
        <f>IF([1]主干线!S8648="","",[1]主干线!S8648)</f>
        <v/>
      </c>
      <c r="F8648" t="str">
        <f>IF([1]主干线!G8648="","",[1]主干线!G8648)</f>
        <v/>
      </c>
      <c r="G8648" t="str">
        <f>IF([1]主干线!H8648="","",[1]主干线!H8648)</f>
        <v/>
      </c>
    </row>
    <row r="8649" spans="1:7" x14ac:dyDescent="0.15">
      <c r="A8649" t="str">
        <f>IF([1]主干线!A8649="","",[1]主干线!A8649)</f>
        <v/>
      </c>
      <c r="B8649" t="str">
        <f>IF([1]主干线!B8649="","",[1]主干线!B8649)</f>
        <v/>
      </c>
      <c r="C8649" t="str">
        <f>IF([1]主干线!C8649="","",[1]主干线!C8649)</f>
        <v/>
      </c>
      <c r="D8649" t="str">
        <f>IF([1]主干线!R8649="","",[1]主干线!R8649)</f>
        <v/>
      </c>
      <c r="E8649" t="str">
        <f>IF([1]主干线!S8649="","",[1]主干线!S8649)</f>
        <v/>
      </c>
      <c r="F8649" t="str">
        <f>IF([1]主干线!G8649="","",[1]主干线!G8649)</f>
        <v/>
      </c>
      <c r="G8649" t="str">
        <f>IF([1]主干线!H8649="","",[1]主干线!H8649)</f>
        <v/>
      </c>
    </row>
    <row r="8650" spans="1:7" x14ac:dyDescent="0.15">
      <c r="A8650" t="str">
        <f>IF([1]主干线!A8650="","",[1]主干线!A8650)</f>
        <v/>
      </c>
      <c r="B8650" t="str">
        <f>IF([1]主干线!B8650="","",[1]主干线!B8650)</f>
        <v/>
      </c>
      <c r="C8650" t="str">
        <f>IF([1]主干线!C8650="","",[1]主干线!C8650)</f>
        <v/>
      </c>
      <c r="D8650" t="str">
        <f>IF([1]主干线!R8650="","",[1]主干线!R8650)</f>
        <v/>
      </c>
      <c r="E8650" t="str">
        <f>IF([1]主干线!S8650="","",[1]主干线!S8650)</f>
        <v/>
      </c>
      <c r="F8650" t="str">
        <f>IF([1]主干线!G8650="","",[1]主干线!G8650)</f>
        <v/>
      </c>
      <c r="G8650" t="str">
        <f>IF([1]主干线!H8650="","",[1]主干线!H8650)</f>
        <v/>
      </c>
    </row>
    <row r="8651" spans="1:7" x14ac:dyDescent="0.15">
      <c r="A8651" t="str">
        <f>IF([1]主干线!A8651="","",[1]主干线!A8651)</f>
        <v/>
      </c>
      <c r="B8651" t="str">
        <f>IF([1]主干线!B8651="","",[1]主干线!B8651)</f>
        <v/>
      </c>
      <c r="C8651" t="str">
        <f>IF([1]主干线!C8651="","",[1]主干线!C8651)</f>
        <v/>
      </c>
      <c r="D8651" t="str">
        <f>IF([1]主干线!R8651="","",[1]主干线!R8651)</f>
        <v/>
      </c>
      <c r="E8651" t="str">
        <f>IF([1]主干线!S8651="","",[1]主干线!S8651)</f>
        <v/>
      </c>
      <c r="F8651" t="str">
        <f>IF([1]主干线!G8651="","",[1]主干线!G8651)</f>
        <v/>
      </c>
      <c r="G8651" t="str">
        <f>IF([1]主干线!H8651="","",[1]主干线!H8651)</f>
        <v/>
      </c>
    </row>
    <row r="8652" spans="1:7" x14ac:dyDescent="0.15">
      <c r="A8652" t="str">
        <f>IF([1]主干线!A8652="","",[1]主干线!A8652)</f>
        <v/>
      </c>
      <c r="B8652" t="str">
        <f>IF([1]主干线!B8652="","",[1]主干线!B8652)</f>
        <v/>
      </c>
      <c r="C8652" t="str">
        <f>IF([1]主干线!C8652="","",[1]主干线!C8652)</f>
        <v/>
      </c>
      <c r="D8652" t="str">
        <f>IF([1]主干线!R8652="","",[1]主干线!R8652)</f>
        <v/>
      </c>
      <c r="E8652" t="str">
        <f>IF([1]主干线!S8652="","",[1]主干线!S8652)</f>
        <v/>
      </c>
      <c r="F8652" t="str">
        <f>IF([1]主干线!G8652="","",[1]主干线!G8652)</f>
        <v/>
      </c>
      <c r="G8652" t="str">
        <f>IF([1]主干线!H8652="","",[1]主干线!H8652)</f>
        <v/>
      </c>
    </row>
    <row r="8653" spans="1:7" x14ac:dyDescent="0.15">
      <c r="A8653" t="str">
        <f>IF([1]主干线!A8653="","",[1]主干线!A8653)</f>
        <v/>
      </c>
      <c r="B8653" t="str">
        <f>IF([1]主干线!B8653="","",[1]主干线!B8653)</f>
        <v/>
      </c>
      <c r="C8653" t="str">
        <f>IF([1]主干线!C8653="","",[1]主干线!C8653)</f>
        <v/>
      </c>
      <c r="D8653" t="str">
        <f>IF([1]主干线!R8653="","",[1]主干线!R8653)</f>
        <v/>
      </c>
      <c r="E8653" t="str">
        <f>IF([1]主干线!S8653="","",[1]主干线!S8653)</f>
        <v/>
      </c>
      <c r="F8653" t="str">
        <f>IF([1]主干线!G8653="","",[1]主干线!G8653)</f>
        <v/>
      </c>
      <c r="G8653" t="str">
        <f>IF([1]主干线!H8653="","",[1]主干线!H8653)</f>
        <v/>
      </c>
    </row>
    <row r="8654" spans="1:7" x14ac:dyDescent="0.15">
      <c r="A8654" t="str">
        <f>IF([1]主干线!A8654="","",[1]主干线!A8654)</f>
        <v/>
      </c>
      <c r="B8654" t="str">
        <f>IF([1]主干线!B8654="","",[1]主干线!B8654)</f>
        <v/>
      </c>
      <c r="C8654" t="str">
        <f>IF([1]主干线!C8654="","",[1]主干线!C8654)</f>
        <v/>
      </c>
      <c r="D8654" t="str">
        <f>IF([1]主干线!R8654="","",[1]主干线!R8654)</f>
        <v/>
      </c>
      <c r="E8654" t="str">
        <f>IF([1]主干线!S8654="","",[1]主干线!S8654)</f>
        <v/>
      </c>
      <c r="F8654" t="str">
        <f>IF([1]主干线!G8654="","",[1]主干线!G8654)</f>
        <v/>
      </c>
      <c r="G8654" t="str">
        <f>IF([1]主干线!H8654="","",[1]主干线!H8654)</f>
        <v/>
      </c>
    </row>
    <row r="8655" spans="1:7" x14ac:dyDescent="0.15">
      <c r="A8655" t="str">
        <f>IF([1]主干线!A8655="","",[1]主干线!A8655)</f>
        <v/>
      </c>
      <c r="B8655" t="str">
        <f>IF([1]主干线!B8655="","",[1]主干线!B8655)</f>
        <v/>
      </c>
      <c r="C8655" t="str">
        <f>IF([1]主干线!C8655="","",[1]主干线!C8655)</f>
        <v/>
      </c>
      <c r="D8655" t="str">
        <f>IF([1]主干线!R8655="","",[1]主干线!R8655)</f>
        <v/>
      </c>
      <c r="E8655" t="str">
        <f>IF([1]主干线!S8655="","",[1]主干线!S8655)</f>
        <v/>
      </c>
      <c r="F8655" t="str">
        <f>IF([1]主干线!G8655="","",[1]主干线!G8655)</f>
        <v/>
      </c>
      <c r="G8655" t="str">
        <f>IF([1]主干线!H8655="","",[1]主干线!H8655)</f>
        <v/>
      </c>
    </row>
    <row r="8656" spans="1:7" x14ac:dyDescent="0.15">
      <c r="A8656" t="str">
        <f>IF([1]主干线!A8656="","",[1]主干线!A8656)</f>
        <v/>
      </c>
      <c r="B8656" t="str">
        <f>IF([1]主干线!B8656="","",[1]主干线!B8656)</f>
        <v/>
      </c>
      <c r="C8656" t="str">
        <f>IF([1]主干线!C8656="","",[1]主干线!C8656)</f>
        <v/>
      </c>
      <c r="D8656" t="str">
        <f>IF([1]主干线!R8656="","",[1]主干线!R8656)</f>
        <v/>
      </c>
      <c r="E8656" t="str">
        <f>IF([1]主干线!S8656="","",[1]主干线!S8656)</f>
        <v/>
      </c>
      <c r="F8656" t="str">
        <f>IF([1]主干线!G8656="","",[1]主干线!G8656)</f>
        <v/>
      </c>
      <c r="G8656" t="str">
        <f>IF([1]主干线!H8656="","",[1]主干线!H8656)</f>
        <v/>
      </c>
    </row>
    <row r="8657" spans="1:7" x14ac:dyDescent="0.15">
      <c r="A8657" t="str">
        <f>IF([1]主干线!A8657="","",[1]主干线!A8657)</f>
        <v/>
      </c>
      <c r="B8657" t="str">
        <f>IF([1]主干线!B8657="","",[1]主干线!B8657)</f>
        <v/>
      </c>
      <c r="C8657" t="str">
        <f>IF([1]主干线!C8657="","",[1]主干线!C8657)</f>
        <v/>
      </c>
      <c r="D8657" t="str">
        <f>IF([1]主干线!R8657="","",[1]主干线!R8657)</f>
        <v/>
      </c>
      <c r="E8657" t="str">
        <f>IF([1]主干线!S8657="","",[1]主干线!S8657)</f>
        <v/>
      </c>
      <c r="F8657" t="str">
        <f>IF([1]主干线!G8657="","",[1]主干线!G8657)</f>
        <v/>
      </c>
      <c r="G8657" t="str">
        <f>IF([1]主干线!H8657="","",[1]主干线!H8657)</f>
        <v/>
      </c>
    </row>
    <row r="8658" spans="1:7" x14ac:dyDescent="0.15">
      <c r="A8658" t="str">
        <f>IF([1]主干线!A8658="","",[1]主干线!A8658)</f>
        <v/>
      </c>
      <c r="B8658" t="str">
        <f>IF([1]主干线!B8658="","",[1]主干线!B8658)</f>
        <v/>
      </c>
      <c r="C8658" t="str">
        <f>IF([1]主干线!C8658="","",[1]主干线!C8658)</f>
        <v/>
      </c>
      <c r="D8658" t="str">
        <f>IF([1]主干线!R8658="","",[1]主干线!R8658)</f>
        <v/>
      </c>
      <c r="E8658" t="str">
        <f>IF([1]主干线!S8658="","",[1]主干线!S8658)</f>
        <v/>
      </c>
      <c r="F8658" t="str">
        <f>IF([1]主干线!G8658="","",[1]主干线!G8658)</f>
        <v/>
      </c>
      <c r="G8658" t="str">
        <f>IF([1]主干线!H8658="","",[1]主干线!H8658)</f>
        <v/>
      </c>
    </row>
    <row r="8659" spans="1:7" x14ac:dyDescent="0.15">
      <c r="A8659" t="str">
        <f>IF([1]主干线!A8659="","",[1]主干线!A8659)</f>
        <v/>
      </c>
      <c r="B8659" t="str">
        <f>IF([1]主干线!B8659="","",[1]主干线!B8659)</f>
        <v/>
      </c>
      <c r="C8659" t="str">
        <f>IF([1]主干线!C8659="","",[1]主干线!C8659)</f>
        <v/>
      </c>
      <c r="D8659" t="str">
        <f>IF([1]主干线!R8659="","",[1]主干线!R8659)</f>
        <v/>
      </c>
      <c r="E8659" t="str">
        <f>IF([1]主干线!S8659="","",[1]主干线!S8659)</f>
        <v/>
      </c>
      <c r="F8659" t="str">
        <f>IF([1]主干线!G8659="","",[1]主干线!G8659)</f>
        <v/>
      </c>
      <c r="G8659" t="str">
        <f>IF([1]主干线!H8659="","",[1]主干线!H8659)</f>
        <v/>
      </c>
    </row>
    <row r="8660" spans="1:7" x14ac:dyDescent="0.15">
      <c r="A8660" t="str">
        <f>IF([1]主干线!A8660="","",[1]主干线!A8660)</f>
        <v/>
      </c>
      <c r="B8660" t="str">
        <f>IF([1]主干线!B8660="","",[1]主干线!B8660)</f>
        <v/>
      </c>
      <c r="C8660" t="str">
        <f>IF([1]主干线!C8660="","",[1]主干线!C8660)</f>
        <v/>
      </c>
      <c r="D8660" t="str">
        <f>IF([1]主干线!R8660="","",[1]主干线!R8660)</f>
        <v/>
      </c>
      <c r="E8660" t="str">
        <f>IF([1]主干线!S8660="","",[1]主干线!S8660)</f>
        <v/>
      </c>
      <c r="F8660" t="str">
        <f>IF([1]主干线!G8660="","",[1]主干线!G8660)</f>
        <v/>
      </c>
      <c r="G8660" t="str">
        <f>IF([1]主干线!H8660="","",[1]主干线!H8660)</f>
        <v/>
      </c>
    </row>
    <row r="8661" spans="1:7" x14ac:dyDescent="0.15">
      <c r="A8661" t="str">
        <f>IF([1]主干线!A8661="","",[1]主干线!A8661)</f>
        <v/>
      </c>
      <c r="B8661" t="str">
        <f>IF([1]主干线!B8661="","",[1]主干线!B8661)</f>
        <v/>
      </c>
      <c r="C8661" t="str">
        <f>IF([1]主干线!C8661="","",[1]主干线!C8661)</f>
        <v/>
      </c>
      <c r="D8661" t="str">
        <f>IF([1]主干线!R8661="","",[1]主干线!R8661)</f>
        <v/>
      </c>
      <c r="E8661" t="str">
        <f>IF([1]主干线!S8661="","",[1]主干线!S8661)</f>
        <v/>
      </c>
      <c r="F8661" t="str">
        <f>IF([1]主干线!G8661="","",[1]主干线!G8661)</f>
        <v/>
      </c>
      <c r="G8661" t="str">
        <f>IF([1]主干线!H8661="","",[1]主干线!H8661)</f>
        <v/>
      </c>
    </row>
    <row r="8662" spans="1:7" x14ac:dyDescent="0.15">
      <c r="A8662" t="str">
        <f>IF([1]主干线!A8662="","",[1]主干线!A8662)</f>
        <v/>
      </c>
      <c r="B8662" t="str">
        <f>IF([1]主干线!B8662="","",[1]主干线!B8662)</f>
        <v/>
      </c>
      <c r="C8662" t="str">
        <f>IF([1]主干线!C8662="","",[1]主干线!C8662)</f>
        <v/>
      </c>
      <c r="D8662" t="str">
        <f>IF([1]主干线!R8662="","",[1]主干线!R8662)</f>
        <v/>
      </c>
      <c r="E8662" t="str">
        <f>IF([1]主干线!S8662="","",[1]主干线!S8662)</f>
        <v/>
      </c>
      <c r="F8662" t="str">
        <f>IF([1]主干线!G8662="","",[1]主干线!G8662)</f>
        <v/>
      </c>
      <c r="G8662" t="str">
        <f>IF([1]主干线!H8662="","",[1]主干线!H8662)</f>
        <v/>
      </c>
    </row>
    <row r="8663" spans="1:7" x14ac:dyDescent="0.15">
      <c r="A8663" t="str">
        <f>IF([1]主干线!A8663="","",[1]主干线!A8663)</f>
        <v/>
      </c>
      <c r="B8663" t="str">
        <f>IF([1]主干线!B8663="","",[1]主干线!B8663)</f>
        <v/>
      </c>
      <c r="C8663" t="str">
        <f>IF([1]主干线!C8663="","",[1]主干线!C8663)</f>
        <v/>
      </c>
      <c r="D8663" t="str">
        <f>IF([1]主干线!R8663="","",[1]主干线!R8663)</f>
        <v/>
      </c>
      <c r="E8663" t="str">
        <f>IF([1]主干线!S8663="","",[1]主干线!S8663)</f>
        <v/>
      </c>
      <c r="F8663" t="str">
        <f>IF([1]主干线!G8663="","",[1]主干线!G8663)</f>
        <v/>
      </c>
      <c r="G8663" t="str">
        <f>IF([1]主干线!H8663="","",[1]主干线!H8663)</f>
        <v/>
      </c>
    </row>
    <row r="8664" spans="1:7" x14ac:dyDescent="0.15">
      <c r="A8664" t="str">
        <f>IF([1]主干线!A8664="","",[1]主干线!A8664)</f>
        <v/>
      </c>
      <c r="B8664" t="str">
        <f>IF([1]主干线!B8664="","",[1]主干线!B8664)</f>
        <v/>
      </c>
      <c r="C8664" t="str">
        <f>IF([1]主干线!C8664="","",[1]主干线!C8664)</f>
        <v/>
      </c>
      <c r="D8664" t="str">
        <f>IF([1]主干线!R8664="","",[1]主干线!R8664)</f>
        <v/>
      </c>
      <c r="E8664" t="str">
        <f>IF([1]主干线!S8664="","",[1]主干线!S8664)</f>
        <v/>
      </c>
      <c r="F8664" t="str">
        <f>IF([1]主干线!G8664="","",[1]主干线!G8664)</f>
        <v/>
      </c>
      <c r="G8664" t="str">
        <f>IF([1]主干线!H8664="","",[1]主干线!H8664)</f>
        <v/>
      </c>
    </row>
    <row r="8665" spans="1:7" x14ac:dyDescent="0.15">
      <c r="A8665" t="str">
        <f>IF([1]主干线!A8665="","",[1]主干线!A8665)</f>
        <v/>
      </c>
      <c r="B8665" t="str">
        <f>IF([1]主干线!B8665="","",[1]主干线!B8665)</f>
        <v/>
      </c>
      <c r="C8665" t="str">
        <f>IF([1]主干线!C8665="","",[1]主干线!C8665)</f>
        <v/>
      </c>
      <c r="D8665" t="str">
        <f>IF([1]主干线!R8665="","",[1]主干线!R8665)</f>
        <v/>
      </c>
      <c r="E8665" t="str">
        <f>IF([1]主干线!S8665="","",[1]主干线!S8665)</f>
        <v/>
      </c>
      <c r="F8665" t="str">
        <f>IF([1]主干线!G8665="","",[1]主干线!G8665)</f>
        <v/>
      </c>
      <c r="G8665" t="str">
        <f>IF([1]主干线!H8665="","",[1]主干线!H8665)</f>
        <v/>
      </c>
    </row>
    <row r="8666" spans="1:7" x14ac:dyDescent="0.15">
      <c r="A8666" t="str">
        <f>IF([1]主干线!A8666="","",[1]主干线!A8666)</f>
        <v/>
      </c>
      <c r="B8666" t="str">
        <f>IF([1]主干线!B8666="","",[1]主干线!B8666)</f>
        <v/>
      </c>
      <c r="C8666" t="str">
        <f>IF([1]主干线!C8666="","",[1]主干线!C8666)</f>
        <v/>
      </c>
      <c r="D8666" t="str">
        <f>IF([1]主干线!R8666="","",[1]主干线!R8666)</f>
        <v/>
      </c>
      <c r="E8666" t="str">
        <f>IF([1]主干线!S8666="","",[1]主干线!S8666)</f>
        <v/>
      </c>
      <c r="F8666" t="str">
        <f>IF([1]主干线!G8666="","",[1]主干线!G8666)</f>
        <v/>
      </c>
      <c r="G8666" t="str">
        <f>IF([1]主干线!H8666="","",[1]主干线!H8666)</f>
        <v/>
      </c>
    </row>
    <row r="8667" spans="1:7" x14ac:dyDescent="0.15">
      <c r="A8667" t="str">
        <f>IF([1]主干线!A8667="","",[1]主干线!A8667)</f>
        <v/>
      </c>
      <c r="B8667" t="str">
        <f>IF([1]主干线!B8667="","",[1]主干线!B8667)</f>
        <v/>
      </c>
      <c r="C8667" t="str">
        <f>IF([1]主干线!C8667="","",[1]主干线!C8667)</f>
        <v/>
      </c>
      <c r="D8667" t="str">
        <f>IF([1]主干线!R8667="","",[1]主干线!R8667)</f>
        <v/>
      </c>
      <c r="E8667" t="str">
        <f>IF([1]主干线!S8667="","",[1]主干线!S8667)</f>
        <v/>
      </c>
      <c r="F8667" t="str">
        <f>IF([1]主干线!G8667="","",[1]主干线!G8667)</f>
        <v/>
      </c>
      <c r="G8667" t="str">
        <f>IF([1]主干线!H8667="","",[1]主干线!H8667)</f>
        <v/>
      </c>
    </row>
    <row r="8668" spans="1:7" x14ac:dyDescent="0.15">
      <c r="A8668" t="str">
        <f>IF([1]主干线!A8668="","",[1]主干线!A8668)</f>
        <v/>
      </c>
      <c r="B8668" t="str">
        <f>IF([1]主干线!B8668="","",[1]主干线!B8668)</f>
        <v/>
      </c>
      <c r="C8668" t="str">
        <f>IF([1]主干线!C8668="","",[1]主干线!C8668)</f>
        <v/>
      </c>
      <c r="D8668" t="str">
        <f>IF([1]主干线!R8668="","",[1]主干线!R8668)</f>
        <v/>
      </c>
      <c r="E8668" t="str">
        <f>IF([1]主干线!S8668="","",[1]主干线!S8668)</f>
        <v/>
      </c>
      <c r="F8668" t="str">
        <f>IF([1]主干线!G8668="","",[1]主干线!G8668)</f>
        <v/>
      </c>
      <c r="G8668" t="str">
        <f>IF([1]主干线!H8668="","",[1]主干线!H8668)</f>
        <v/>
      </c>
    </row>
    <row r="8669" spans="1:7" x14ac:dyDescent="0.15">
      <c r="A8669" t="str">
        <f>IF([1]主干线!A8669="","",[1]主干线!A8669)</f>
        <v/>
      </c>
      <c r="B8669" t="str">
        <f>IF([1]主干线!B8669="","",[1]主干线!B8669)</f>
        <v/>
      </c>
      <c r="C8669" t="str">
        <f>IF([1]主干线!C8669="","",[1]主干线!C8669)</f>
        <v/>
      </c>
      <c r="D8669" t="str">
        <f>IF([1]主干线!R8669="","",[1]主干线!R8669)</f>
        <v/>
      </c>
      <c r="E8669" t="str">
        <f>IF([1]主干线!S8669="","",[1]主干线!S8669)</f>
        <v/>
      </c>
      <c r="F8669" t="str">
        <f>IF([1]主干线!G8669="","",[1]主干线!G8669)</f>
        <v/>
      </c>
      <c r="G8669" t="str">
        <f>IF([1]主干线!H8669="","",[1]主干线!H8669)</f>
        <v/>
      </c>
    </row>
    <row r="8670" spans="1:7" x14ac:dyDescent="0.15">
      <c r="A8670" t="str">
        <f>IF([1]主干线!A8670="","",[1]主干线!A8670)</f>
        <v/>
      </c>
      <c r="B8670" t="str">
        <f>IF([1]主干线!B8670="","",[1]主干线!B8670)</f>
        <v/>
      </c>
      <c r="C8670" t="str">
        <f>IF([1]主干线!C8670="","",[1]主干线!C8670)</f>
        <v/>
      </c>
      <c r="D8670" t="str">
        <f>IF([1]主干线!R8670="","",[1]主干线!R8670)</f>
        <v/>
      </c>
      <c r="E8670" t="str">
        <f>IF([1]主干线!S8670="","",[1]主干线!S8670)</f>
        <v/>
      </c>
      <c r="F8670" t="str">
        <f>IF([1]主干线!G8670="","",[1]主干线!G8670)</f>
        <v/>
      </c>
      <c r="G8670" t="str">
        <f>IF([1]主干线!H8670="","",[1]主干线!H8670)</f>
        <v/>
      </c>
    </row>
    <row r="8671" spans="1:7" x14ac:dyDescent="0.15">
      <c r="A8671" t="str">
        <f>IF([1]主干线!A8671="","",[1]主干线!A8671)</f>
        <v/>
      </c>
      <c r="B8671" t="str">
        <f>IF([1]主干线!B8671="","",[1]主干线!B8671)</f>
        <v/>
      </c>
      <c r="C8671" t="str">
        <f>IF([1]主干线!C8671="","",[1]主干线!C8671)</f>
        <v/>
      </c>
      <c r="D8671" t="str">
        <f>IF([1]主干线!R8671="","",[1]主干线!R8671)</f>
        <v/>
      </c>
      <c r="E8671" t="str">
        <f>IF([1]主干线!S8671="","",[1]主干线!S8671)</f>
        <v/>
      </c>
      <c r="F8671" t="str">
        <f>IF([1]主干线!G8671="","",[1]主干线!G8671)</f>
        <v/>
      </c>
      <c r="G8671" t="str">
        <f>IF([1]主干线!H8671="","",[1]主干线!H8671)</f>
        <v/>
      </c>
    </row>
    <row r="8672" spans="1:7" x14ac:dyDescent="0.15">
      <c r="A8672" t="str">
        <f>IF([1]主干线!A8672="","",[1]主干线!A8672)</f>
        <v/>
      </c>
      <c r="B8672" t="str">
        <f>IF([1]主干线!B8672="","",[1]主干线!B8672)</f>
        <v/>
      </c>
      <c r="C8672" t="str">
        <f>IF([1]主干线!C8672="","",[1]主干线!C8672)</f>
        <v/>
      </c>
      <c r="D8672" t="str">
        <f>IF([1]主干线!R8672="","",[1]主干线!R8672)</f>
        <v/>
      </c>
      <c r="E8672" t="str">
        <f>IF([1]主干线!S8672="","",[1]主干线!S8672)</f>
        <v/>
      </c>
      <c r="F8672" t="str">
        <f>IF([1]主干线!G8672="","",[1]主干线!G8672)</f>
        <v/>
      </c>
      <c r="G8672" t="str">
        <f>IF([1]主干线!H8672="","",[1]主干线!H8672)</f>
        <v/>
      </c>
    </row>
    <row r="8673" spans="1:7" x14ac:dyDescent="0.15">
      <c r="A8673" t="str">
        <f>IF([1]主干线!A8673="","",[1]主干线!A8673)</f>
        <v/>
      </c>
      <c r="B8673" t="str">
        <f>IF([1]主干线!B8673="","",[1]主干线!B8673)</f>
        <v/>
      </c>
      <c r="C8673" t="str">
        <f>IF([1]主干线!C8673="","",[1]主干线!C8673)</f>
        <v/>
      </c>
      <c r="D8673" t="str">
        <f>IF([1]主干线!R8673="","",[1]主干线!R8673)</f>
        <v/>
      </c>
      <c r="E8673" t="str">
        <f>IF([1]主干线!S8673="","",[1]主干线!S8673)</f>
        <v/>
      </c>
      <c r="F8673" t="str">
        <f>IF([1]主干线!G8673="","",[1]主干线!G8673)</f>
        <v/>
      </c>
      <c r="G8673" t="str">
        <f>IF([1]主干线!H8673="","",[1]主干线!H8673)</f>
        <v/>
      </c>
    </row>
    <row r="8674" spans="1:7" x14ac:dyDescent="0.15">
      <c r="A8674" t="str">
        <f>IF([1]主干线!A8674="","",[1]主干线!A8674)</f>
        <v/>
      </c>
      <c r="B8674" t="str">
        <f>IF([1]主干线!B8674="","",[1]主干线!B8674)</f>
        <v/>
      </c>
      <c r="C8674" t="str">
        <f>IF([1]主干线!C8674="","",[1]主干线!C8674)</f>
        <v/>
      </c>
      <c r="D8674" t="str">
        <f>IF([1]主干线!R8674="","",[1]主干线!R8674)</f>
        <v/>
      </c>
      <c r="E8674" t="str">
        <f>IF([1]主干线!S8674="","",[1]主干线!S8674)</f>
        <v/>
      </c>
      <c r="F8674" t="str">
        <f>IF([1]主干线!G8674="","",[1]主干线!G8674)</f>
        <v/>
      </c>
      <c r="G8674" t="str">
        <f>IF([1]主干线!H8674="","",[1]主干线!H8674)</f>
        <v/>
      </c>
    </row>
    <row r="8675" spans="1:7" x14ac:dyDescent="0.15">
      <c r="A8675" t="str">
        <f>IF([1]主干线!A8675="","",[1]主干线!A8675)</f>
        <v/>
      </c>
      <c r="B8675" t="str">
        <f>IF([1]主干线!B8675="","",[1]主干线!B8675)</f>
        <v/>
      </c>
      <c r="C8675" t="str">
        <f>IF([1]主干线!C8675="","",[1]主干线!C8675)</f>
        <v/>
      </c>
      <c r="D8675" t="str">
        <f>IF([1]主干线!R8675="","",[1]主干线!R8675)</f>
        <v/>
      </c>
      <c r="E8675" t="str">
        <f>IF([1]主干线!S8675="","",[1]主干线!S8675)</f>
        <v/>
      </c>
      <c r="F8675" t="str">
        <f>IF([1]主干线!G8675="","",[1]主干线!G8675)</f>
        <v/>
      </c>
      <c r="G8675" t="str">
        <f>IF([1]主干线!H8675="","",[1]主干线!H8675)</f>
        <v/>
      </c>
    </row>
    <row r="8676" spans="1:7" x14ac:dyDescent="0.15">
      <c r="A8676" t="str">
        <f>IF([1]主干线!A8676="","",[1]主干线!A8676)</f>
        <v/>
      </c>
      <c r="B8676" t="str">
        <f>IF([1]主干线!B8676="","",[1]主干线!B8676)</f>
        <v/>
      </c>
      <c r="C8676" t="str">
        <f>IF([1]主干线!C8676="","",[1]主干线!C8676)</f>
        <v/>
      </c>
      <c r="D8676" t="str">
        <f>IF([1]主干线!R8676="","",[1]主干线!R8676)</f>
        <v/>
      </c>
      <c r="E8676" t="str">
        <f>IF([1]主干线!S8676="","",[1]主干线!S8676)</f>
        <v/>
      </c>
      <c r="F8676" t="str">
        <f>IF([1]主干线!G8676="","",[1]主干线!G8676)</f>
        <v/>
      </c>
      <c r="G8676" t="str">
        <f>IF([1]主干线!H8676="","",[1]主干线!H8676)</f>
        <v/>
      </c>
    </row>
    <row r="8677" spans="1:7" x14ac:dyDescent="0.15">
      <c r="A8677" t="str">
        <f>IF([1]主干线!A8677="","",[1]主干线!A8677)</f>
        <v/>
      </c>
      <c r="B8677" t="str">
        <f>IF([1]主干线!B8677="","",[1]主干线!B8677)</f>
        <v/>
      </c>
      <c r="C8677" t="str">
        <f>IF([1]主干线!C8677="","",[1]主干线!C8677)</f>
        <v/>
      </c>
      <c r="D8677" t="str">
        <f>IF([1]主干线!R8677="","",[1]主干线!R8677)</f>
        <v/>
      </c>
      <c r="E8677" t="str">
        <f>IF([1]主干线!S8677="","",[1]主干线!S8677)</f>
        <v/>
      </c>
      <c r="F8677" t="str">
        <f>IF([1]主干线!G8677="","",[1]主干线!G8677)</f>
        <v/>
      </c>
      <c r="G8677" t="str">
        <f>IF([1]主干线!H8677="","",[1]主干线!H8677)</f>
        <v/>
      </c>
    </row>
    <row r="8678" spans="1:7" x14ac:dyDescent="0.15">
      <c r="A8678" t="str">
        <f>IF([1]主干线!A8678="","",[1]主干线!A8678)</f>
        <v/>
      </c>
      <c r="B8678" t="str">
        <f>IF([1]主干线!B8678="","",[1]主干线!B8678)</f>
        <v/>
      </c>
      <c r="C8678" t="str">
        <f>IF([1]主干线!C8678="","",[1]主干线!C8678)</f>
        <v/>
      </c>
      <c r="D8678" t="str">
        <f>IF([1]主干线!R8678="","",[1]主干线!R8678)</f>
        <v/>
      </c>
      <c r="E8678" t="str">
        <f>IF([1]主干线!S8678="","",[1]主干线!S8678)</f>
        <v/>
      </c>
      <c r="F8678" t="str">
        <f>IF([1]主干线!G8678="","",[1]主干线!G8678)</f>
        <v/>
      </c>
      <c r="G8678" t="str">
        <f>IF([1]主干线!H8678="","",[1]主干线!H8678)</f>
        <v/>
      </c>
    </row>
    <row r="8679" spans="1:7" x14ac:dyDescent="0.15">
      <c r="A8679" t="str">
        <f>IF([1]主干线!A8679="","",[1]主干线!A8679)</f>
        <v/>
      </c>
      <c r="B8679" t="str">
        <f>IF([1]主干线!B8679="","",[1]主干线!B8679)</f>
        <v/>
      </c>
      <c r="C8679" t="str">
        <f>IF([1]主干线!C8679="","",[1]主干线!C8679)</f>
        <v/>
      </c>
      <c r="D8679" t="str">
        <f>IF([1]主干线!R8679="","",[1]主干线!R8679)</f>
        <v/>
      </c>
      <c r="E8679" t="str">
        <f>IF([1]主干线!S8679="","",[1]主干线!S8679)</f>
        <v/>
      </c>
      <c r="F8679" t="str">
        <f>IF([1]主干线!G8679="","",[1]主干线!G8679)</f>
        <v/>
      </c>
      <c r="G8679" t="str">
        <f>IF([1]主干线!H8679="","",[1]主干线!H8679)</f>
        <v/>
      </c>
    </row>
    <row r="8680" spans="1:7" x14ac:dyDescent="0.15">
      <c r="A8680" t="str">
        <f>IF([1]主干线!A8680="","",[1]主干线!A8680)</f>
        <v/>
      </c>
      <c r="B8680" t="str">
        <f>IF([1]主干线!B8680="","",[1]主干线!B8680)</f>
        <v/>
      </c>
      <c r="C8680" t="str">
        <f>IF([1]主干线!C8680="","",[1]主干线!C8680)</f>
        <v/>
      </c>
      <c r="D8680" t="str">
        <f>IF([1]主干线!R8680="","",[1]主干线!R8680)</f>
        <v/>
      </c>
      <c r="E8680" t="str">
        <f>IF([1]主干线!S8680="","",[1]主干线!S8680)</f>
        <v/>
      </c>
      <c r="F8680" t="str">
        <f>IF([1]主干线!G8680="","",[1]主干线!G8680)</f>
        <v/>
      </c>
      <c r="G8680" t="str">
        <f>IF([1]主干线!H8680="","",[1]主干线!H8680)</f>
        <v/>
      </c>
    </row>
    <row r="8681" spans="1:7" x14ac:dyDescent="0.15">
      <c r="A8681" t="str">
        <f>IF([1]主干线!A8681="","",[1]主干线!A8681)</f>
        <v/>
      </c>
      <c r="B8681" t="str">
        <f>IF([1]主干线!B8681="","",[1]主干线!B8681)</f>
        <v/>
      </c>
      <c r="C8681" t="str">
        <f>IF([1]主干线!C8681="","",[1]主干线!C8681)</f>
        <v/>
      </c>
      <c r="D8681" t="str">
        <f>IF([1]主干线!R8681="","",[1]主干线!R8681)</f>
        <v/>
      </c>
      <c r="E8681" t="str">
        <f>IF([1]主干线!S8681="","",[1]主干线!S8681)</f>
        <v/>
      </c>
      <c r="F8681" t="str">
        <f>IF([1]主干线!G8681="","",[1]主干线!G8681)</f>
        <v/>
      </c>
      <c r="G8681" t="str">
        <f>IF([1]主干线!H8681="","",[1]主干线!H8681)</f>
        <v/>
      </c>
    </row>
    <row r="8682" spans="1:7" x14ac:dyDescent="0.15">
      <c r="A8682" t="str">
        <f>IF([1]主干线!A8682="","",[1]主干线!A8682)</f>
        <v/>
      </c>
      <c r="B8682" t="str">
        <f>IF([1]主干线!B8682="","",[1]主干线!B8682)</f>
        <v/>
      </c>
      <c r="C8682" t="str">
        <f>IF([1]主干线!C8682="","",[1]主干线!C8682)</f>
        <v/>
      </c>
      <c r="D8682" t="str">
        <f>IF([1]主干线!R8682="","",[1]主干线!R8682)</f>
        <v/>
      </c>
      <c r="E8682" t="str">
        <f>IF([1]主干线!S8682="","",[1]主干线!S8682)</f>
        <v/>
      </c>
      <c r="F8682" t="str">
        <f>IF([1]主干线!G8682="","",[1]主干线!G8682)</f>
        <v/>
      </c>
      <c r="G8682" t="str">
        <f>IF([1]主干线!H8682="","",[1]主干线!H8682)</f>
        <v/>
      </c>
    </row>
    <row r="8683" spans="1:7" x14ac:dyDescent="0.15">
      <c r="A8683" t="str">
        <f>IF([1]主干线!A8683="","",[1]主干线!A8683)</f>
        <v/>
      </c>
      <c r="B8683" t="str">
        <f>IF([1]主干线!B8683="","",[1]主干线!B8683)</f>
        <v/>
      </c>
      <c r="C8683" t="str">
        <f>IF([1]主干线!C8683="","",[1]主干线!C8683)</f>
        <v/>
      </c>
      <c r="D8683" t="str">
        <f>IF([1]主干线!R8683="","",[1]主干线!R8683)</f>
        <v/>
      </c>
      <c r="E8683" t="str">
        <f>IF([1]主干线!S8683="","",[1]主干线!S8683)</f>
        <v/>
      </c>
      <c r="F8683" t="str">
        <f>IF([1]主干线!G8683="","",[1]主干线!G8683)</f>
        <v/>
      </c>
      <c r="G8683" t="str">
        <f>IF([1]主干线!H8683="","",[1]主干线!H8683)</f>
        <v/>
      </c>
    </row>
    <row r="8684" spans="1:7" x14ac:dyDescent="0.15">
      <c r="A8684" t="str">
        <f>IF([1]主干线!A8684="","",[1]主干线!A8684)</f>
        <v/>
      </c>
      <c r="B8684" t="str">
        <f>IF([1]主干线!B8684="","",[1]主干线!B8684)</f>
        <v/>
      </c>
      <c r="C8684" t="str">
        <f>IF([1]主干线!C8684="","",[1]主干线!C8684)</f>
        <v/>
      </c>
      <c r="D8684" t="str">
        <f>IF([1]主干线!R8684="","",[1]主干线!R8684)</f>
        <v/>
      </c>
      <c r="E8684" t="str">
        <f>IF([1]主干线!S8684="","",[1]主干线!S8684)</f>
        <v/>
      </c>
      <c r="F8684" t="str">
        <f>IF([1]主干线!G8684="","",[1]主干线!G8684)</f>
        <v/>
      </c>
      <c r="G8684" t="str">
        <f>IF([1]主干线!H8684="","",[1]主干线!H8684)</f>
        <v/>
      </c>
    </row>
    <row r="8685" spans="1:7" x14ac:dyDescent="0.15">
      <c r="A8685" t="str">
        <f>IF([1]主干线!A8685="","",[1]主干线!A8685)</f>
        <v/>
      </c>
      <c r="B8685" t="str">
        <f>IF([1]主干线!B8685="","",[1]主干线!B8685)</f>
        <v/>
      </c>
      <c r="C8685" t="str">
        <f>IF([1]主干线!C8685="","",[1]主干线!C8685)</f>
        <v/>
      </c>
      <c r="D8685" t="str">
        <f>IF([1]主干线!R8685="","",[1]主干线!R8685)</f>
        <v/>
      </c>
      <c r="E8685" t="str">
        <f>IF([1]主干线!S8685="","",[1]主干线!S8685)</f>
        <v/>
      </c>
      <c r="F8685" t="str">
        <f>IF([1]主干线!G8685="","",[1]主干线!G8685)</f>
        <v/>
      </c>
      <c r="G8685" t="str">
        <f>IF([1]主干线!H8685="","",[1]主干线!H8685)</f>
        <v/>
      </c>
    </row>
    <row r="8686" spans="1:7" x14ac:dyDescent="0.15">
      <c r="A8686" t="str">
        <f>IF([1]主干线!A8686="","",[1]主干线!A8686)</f>
        <v/>
      </c>
      <c r="B8686" t="str">
        <f>IF([1]主干线!B8686="","",[1]主干线!B8686)</f>
        <v/>
      </c>
      <c r="C8686" t="str">
        <f>IF([1]主干线!C8686="","",[1]主干线!C8686)</f>
        <v/>
      </c>
      <c r="D8686" t="str">
        <f>IF([1]主干线!R8686="","",[1]主干线!R8686)</f>
        <v/>
      </c>
      <c r="E8686" t="str">
        <f>IF([1]主干线!S8686="","",[1]主干线!S8686)</f>
        <v/>
      </c>
      <c r="F8686" t="str">
        <f>IF([1]主干线!G8686="","",[1]主干线!G8686)</f>
        <v/>
      </c>
      <c r="G8686" t="str">
        <f>IF([1]主干线!H8686="","",[1]主干线!H8686)</f>
        <v/>
      </c>
    </row>
    <row r="8687" spans="1:7" x14ac:dyDescent="0.15">
      <c r="A8687" t="str">
        <f>IF([1]主干线!A8687="","",[1]主干线!A8687)</f>
        <v/>
      </c>
      <c r="B8687" t="str">
        <f>IF([1]主干线!B8687="","",[1]主干线!B8687)</f>
        <v/>
      </c>
      <c r="C8687" t="str">
        <f>IF([1]主干线!C8687="","",[1]主干线!C8687)</f>
        <v/>
      </c>
      <c r="D8687" t="str">
        <f>IF([1]主干线!R8687="","",[1]主干线!R8687)</f>
        <v/>
      </c>
      <c r="E8687" t="str">
        <f>IF([1]主干线!S8687="","",[1]主干线!S8687)</f>
        <v/>
      </c>
      <c r="F8687" t="str">
        <f>IF([1]主干线!G8687="","",[1]主干线!G8687)</f>
        <v/>
      </c>
      <c r="G8687" t="str">
        <f>IF([1]主干线!H8687="","",[1]主干线!H8687)</f>
        <v/>
      </c>
    </row>
    <row r="8688" spans="1:7" x14ac:dyDescent="0.15">
      <c r="A8688" t="str">
        <f>IF([1]主干线!A8688="","",[1]主干线!A8688)</f>
        <v/>
      </c>
      <c r="B8688" t="str">
        <f>IF([1]主干线!B8688="","",[1]主干线!B8688)</f>
        <v/>
      </c>
      <c r="C8688" t="str">
        <f>IF([1]主干线!C8688="","",[1]主干线!C8688)</f>
        <v/>
      </c>
      <c r="D8688" t="str">
        <f>IF([1]主干线!R8688="","",[1]主干线!R8688)</f>
        <v/>
      </c>
      <c r="E8688" t="str">
        <f>IF([1]主干线!S8688="","",[1]主干线!S8688)</f>
        <v/>
      </c>
      <c r="F8688" t="str">
        <f>IF([1]主干线!G8688="","",[1]主干线!G8688)</f>
        <v/>
      </c>
      <c r="G8688" t="str">
        <f>IF([1]主干线!H8688="","",[1]主干线!H8688)</f>
        <v/>
      </c>
    </row>
    <row r="8689" spans="1:7" x14ac:dyDescent="0.15">
      <c r="A8689" t="str">
        <f>IF([1]主干线!A8689="","",[1]主干线!A8689)</f>
        <v/>
      </c>
      <c r="B8689" t="str">
        <f>IF([1]主干线!B8689="","",[1]主干线!B8689)</f>
        <v/>
      </c>
      <c r="C8689" t="str">
        <f>IF([1]主干线!C8689="","",[1]主干线!C8689)</f>
        <v/>
      </c>
      <c r="D8689" t="str">
        <f>IF([1]主干线!R8689="","",[1]主干线!R8689)</f>
        <v/>
      </c>
      <c r="E8689" t="str">
        <f>IF([1]主干线!S8689="","",[1]主干线!S8689)</f>
        <v/>
      </c>
      <c r="F8689" t="str">
        <f>IF([1]主干线!G8689="","",[1]主干线!G8689)</f>
        <v/>
      </c>
      <c r="G8689" t="str">
        <f>IF([1]主干线!H8689="","",[1]主干线!H8689)</f>
        <v/>
      </c>
    </row>
    <row r="8690" spans="1:7" x14ac:dyDescent="0.15">
      <c r="A8690" t="str">
        <f>IF([1]主干线!A8690="","",[1]主干线!A8690)</f>
        <v/>
      </c>
      <c r="B8690" t="str">
        <f>IF([1]主干线!B8690="","",[1]主干线!B8690)</f>
        <v/>
      </c>
      <c r="C8690" t="str">
        <f>IF([1]主干线!C8690="","",[1]主干线!C8690)</f>
        <v/>
      </c>
      <c r="D8690" t="str">
        <f>IF([1]主干线!R8690="","",[1]主干线!R8690)</f>
        <v/>
      </c>
      <c r="E8690" t="str">
        <f>IF([1]主干线!S8690="","",[1]主干线!S8690)</f>
        <v/>
      </c>
      <c r="F8690" t="str">
        <f>IF([1]主干线!G8690="","",[1]主干线!G8690)</f>
        <v/>
      </c>
      <c r="G8690" t="str">
        <f>IF([1]主干线!H8690="","",[1]主干线!H8690)</f>
        <v/>
      </c>
    </row>
    <row r="8691" spans="1:7" x14ac:dyDescent="0.15">
      <c r="A8691" t="str">
        <f>IF([1]主干线!A8691="","",[1]主干线!A8691)</f>
        <v/>
      </c>
      <c r="B8691" t="str">
        <f>IF([1]主干线!B8691="","",[1]主干线!B8691)</f>
        <v/>
      </c>
      <c r="C8691" t="str">
        <f>IF([1]主干线!C8691="","",[1]主干线!C8691)</f>
        <v/>
      </c>
      <c r="D8691" t="str">
        <f>IF([1]主干线!R8691="","",[1]主干线!R8691)</f>
        <v/>
      </c>
      <c r="E8691" t="str">
        <f>IF([1]主干线!S8691="","",[1]主干线!S8691)</f>
        <v/>
      </c>
      <c r="F8691" t="str">
        <f>IF([1]主干线!G8691="","",[1]主干线!G8691)</f>
        <v/>
      </c>
      <c r="G8691" t="str">
        <f>IF([1]主干线!H8691="","",[1]主干线!H8691)</f>
        <v/>
      </c>
    </row>
    <row r="8692" spans="1:7" x14ac:dyDescent="0.15">
      <c r="A8692" t="str">
        <f>IF([1]主干线!A8692="","",[1]主干线!A8692)</f>
        <v/>
      </c>
      <c r="B8692" t="str">
        <f>IF([1]主干线!B8692="","",[1]主干线!B8692)</f>
        <v/>
      </c>
      <c r="C8692" t="str">
        <f>IF([1]主干线!C8692="","",[1]主干线!C8692)</f>
        <v/>
      </c>
      <c r="D8692" t="str">
        <f>IF([1]主干线!R8692="","",[1]主干线!R8692)</f>
        <v/>
      </c>
      <c r="E8692" t="str">
        <f>IF([1]主干线!S8692="","",[1]主干线!S8692)</f>
        <v/>
      </c>
      <c r="F8692" t="str">
        <f>IF([1]主干线!G8692="","",[1]主干线!G8692)</f>
        <v/>
      </c>
      <c r="G8692" t="str">
        <f>IF([1]主干线!H8692="","",[1]主干线!H8692)</f>
        <v/>
      </c>
    </row>
    <row r="8693" spans="1:7" x14ac:dyDescent="0.15">
      <c r="A8693" t="str">
        <f>IF([1]主干线!A8693="","",[1]主干线!A8693)</f>
        <v/>
      </c>
      <c r="B8693" t="str">
        <f>IF([1]主干线!B8693="","",[1]主干线!B8693)</f>
        <v/>
      </c>
      <c r="C8693" t="str">
        <f>IF([1]主干线!C8693="","",[1]主干线!C8693)</f>
        <v/>
      </c>
      <c r="D8693" t="str">
        <f>IF([1]主干线!R8693="","",[1]主干线!R8693)</f>
        <v/>
      </c>
      <c r="E8693" t="str">
        <f>IF([1]主干线!S8693="","",[1]主干线!S8693)</f>
        <v/>
      </c>
      <c r="F8693" t="str">
        <f>IF([1]主干线!G8693="","",[1]主干线!G8693)</f>
        <v/>
      </c>
      <c r="G8693" t="str">
        <f>IF([1]主干线!H8693="","",[1]主干线!H8693)</f>
        <v/>
      </c>
    </row>
    <row r="8694" spans="1:7" x14ac:dyDescent="0.15">
      <c r="A8694" t="str">
        <f>IF([1]主干线!A8694="","",[1]主干线!A8694)</f>
        <v/>
      </c>
      <c r="B8694" t="str">
        <f>IF([1]主干线!B8694="","",[1]主干线!B8694)</f>
        <v/>
      </c>
      <c r="C8694" t="str">
        <f>IF([1]主干线!C8694="","",[1]主干线!C8694)</f>
        <v/>
      </c>
      <c r="D8694" t="str">
        <f>IF([1]主干线!R8694="","",[1]主干线!R8694)</f>
        <v/>
      </c>
      <c r="E8694" t="str">
        <f>IF([1]主干线!S8694="","",[1]主干线!S8694)</f>
        <v/>
      </c>
      <c r="F8694" t="str">
        <f>IF([1]主干线!G8694="","",[1]主干线!G8694)</f>
        <v/>
      </c>
      <c r="G8694" t="str">
        <f>IF([1]主干线!H8694="","",[1]主干线!H8694)</f>
        <v/>
      </c>
    </row>
    <row r="8695" spans="1:7" x14ac:dyDescent="0.15">
      <c r="A8695" t="str">
        <f>IF([1]主干线!A8695="","",[1]主干线!A8695)</f>
        <v/>
      </c>
      <c r="B8695" t="str">
        <f>IF([1]主干线!B8695="","",[1]主干线!B8695)</f>
        <v/>
      </c>
      <c r="C8695" t="str">
        <f>IF([1]主干线!C8695="","",[1]主干线!C8695)</f>
        <v/>
      </c>
      <c r="D8695" t="str">
        <f>IF([1]主干线!R8695="","",[1]主干线!R8695)</f>
        <v/>
      </c>
      <c r="E8695" t="str">
        <f>IF([1]主干线!S8695="","",[1]主干线!S8695)</f>
        <v/>
      </c>
      <c r="F8695" t="str">
        <f>IF([1]主干线!G8695="","",[1]主干线!G8695)</f>
        <v/>
      </c>
      <c r="G8695" t="str">
        <f>IF([1]主干线!H8695="","",[1]主干线!H8695)</f>
        <v/>
      </c>
    </row>
    <row r="8696" spans="1:7" x14ac:dyDescent="0.15">
      <c r="A8696" t="str">
        <f>IF([1]主干线!A8696="","",[1]主干线!A8696)</f>
        <v/>
      </c>
      <c r="B8696" t="str">
        <f>IF([1]主干线!B8696="","",[1]主干线!B8696)</f>
        <v/>
      </c>
      <c r="C8696" t="str">
        <f>IF([1]主干线!C8696="","",[1]主干线!C8696)</f>
        <v/>
      </c>
      <c r="D8696" t="str">
        <f>IF([1]主干线!R8696="","",[1]主干线!R8696)</f>
        <v/>
      </c>
      <c r="E8696" t="str">
        <f>IF([1]主干线!S8696="","",[1]主干线!S8696)</f>
        <v/>
      </c>
      <c r="F8696" t="str">
        <f>IF([1]主干线!G8696="","",[1]主干线!G8696)</f>
        <v/>
      </c>
      <c r="G8696" t="str">
        <f>IF([1]主干线!H8696="","",[1]主干线!H8696)</f>
        <v/>
      </c>
    </row>
    <row r="8697" spans="1:7" x14ac:dyDescent="0.15">
      <c r="A8697" t="str">
        <f>IF([1]主干线!A8697="","",[1]主干线!A8697)</f>
        <v/>
      </c>
      <c r="B8697" t="str">
        <f>IF([1]主干线!B8697="","",[1]主干线!B8697)</f>
        <v/>
      </c>
      <c r="C8697" t="str">
        <f>IF([1]主干线!C8697="","",[1]主干线!C8697)</f>
        <v/>
      </c>
      <c r="D8697" t="str">
        <f>IF([1]主干线!R8697="","",[1]主干线!R8697)</f>
        <v/>
      </c>
      <c r="E8697" t="str">
        <f>IF([1]主干线!S8697="","",[1]主干线!S8697)</f>
        <v/>
      </c>
      <c r="F8697" t="str">
        <f>IF([1]主干线!G8697="","",[1]主干线!G8697)</f>
        <v/>
      </c>
      <c r="G8697" t="str">
        <f>IF([1]主干线!H8697="","",[1]主干线!H8697)</f>
        <v/>
      </c>
    </row>
    <row r="8698" spans="1:7" x14ac:dyDescent="0.15">
      <c r="A8698" t="str">
        <f>IF([1]主干线!A8698="","",[1]主干线!A8698)</f>
        <v/>
      </c>
      <c r="B8698" t="str">
        <f>IF([1]主干线!B8698="","",[1]主干线!B8698)</f>
        <v/>
      </c>
      <c r="C8698" t="str">
        <f>IF([1]主干线!C8698="","",[1]主干线!C8698)</f>
        <v/>
      </c>
      <c r="D8698" t="str">
        <f>IF([1]主干线!R8698="","",[1]主干线!R8698)</f>
        <v/>
      </c>
      <c r="E8698" t="str">
        <f>IF([1]主干线!S8698="","",[1]主干线!S8698)</f>
        <v/>
      </c>
      <c r="F8698" t="str">
        <f>IF([1]主干线!G8698="","",[1]主干线!G8698)</f>
        <v/>
      </c>
      <c r="G8698" t="str">
        <f>IF([1]主干线!H8698="","",[1]主干线!H8698)</f>
        <v/>
      </c>
    </row>
    <row r="8699" spans="1:7" x14ac:dyDescent="0.15">
      <c r="A8699" t="str">
        <f>IF([1]主干线!A8699="","",[1]主干线!A8699)</f>
        <v/>
      </c>
      <c r="B8699" t="str">
        <f>IF([1]主干线!B8699="","",[1]主干线!B8699)</f>
        <v/>
      </c>
      <c r="C8699" t="str">
        <f>IF([1]主干线!C8699="","",[1]主干线!C8699)</f>
        <v/>
      </c>
      <c r="D8699" t="str">
        <f>IF([1]主干线!R8699="","",[1]主干线!R8699)</f>
        <v/>
      </c>
      <c r="E8699" t="str">
        <f>IF([1]主干线!S8699="","",[1]主干线!S8699)</f>
        <v/>
      </c>
      <c r="F8699" t="str">
        <f>IF([1]主干线!G8699="","",[1]主干线!G8699)</f>
        <v/>
      </c>
      <c r="G8699" t="str">
        <f>IF([1]主干线!H8699="","",[1]主干线!H8699)</f>
        <v/>
      </c>
    </row>
    <row r="8700" spans="1:7" x14ac:dyDescent="0.15">
      <c r="A8700" t="str">
        <f>IF([1]主干线!A8700="","",[1]主干线!A8700)</f>
        <v/>
      </c>
      <c r="B8700" t="str">
        <f>IF([1]主干线!B8700="","",[1]主干线!B8700)</f>
        <v/>
      </c>
      <c r="C8700" t="str">
        <f>IF([1]主干线!C8700="","",[1]主干线!C8700)</f>
        <v/>
      </c>
      <c r="D8700" t="str">
        <f>IF([1]主干线!R8700="","",[1]主干线!R8700)</f>
        <v/>
      </c>
      <c r="E8700" t="str">
        <f>IF([1]主干线!S8700="","",[1]主干线!S8700)</f>
        <v/>
      </c>
      <c r="F8700" t="str">
        <f>IF([1]主干线!G8700="","",[1]主干线!G8700)</f>
        <v/>
      </c>
      <c r="G8700" t="str">
        <f>IF([1]主干线!H8700="","",[1]主干线!H8700)</f>
        <v/>
      </c>
    </row>
    <row r="8701" spans="1:7" x14ac:dyDescent="0.15">
      <c r="A8701" t="str">
        <f>IF([1]主干线!A8701="","",[1]主干线!A8701)</f>
        <v/>
      </c>
      <c r="B8701" t="str">
        <f>IF([1]主干线!B8701="","",[1]主干线!B8701)</f>
        <v/>
      </c>
      <c r="C8701" t="str">
        <f>IF([1]主干线!C8701="","",[1]主干线!C8701)</f>
        <v/>
      </c>
      <c r="D8701" t="str">
        <f>IF([1]主干线!R8701="","",[1]主干线!R8701)</f>
        <v/>
      </c>
      <c r="E8701" t="str">
        <f>IF([1]主干线!S8701="","",[1]主干线!S8701)</f>
        <v/>
      </c>
      <c r="F8701" t="str">
        <f>IF([1]主干线!G8701="","",[1]主干线!G8701)</f>
        <v/>
      </c>
      <c r="G8701" t="str">
        <f>IF([1]主干线!H8701="","",[1]主干线!H8701)</f>
        <v/>
      </c>
    </row>
    <row r="8702" spans="1:7" x14ac:dyDescent="0.15">
      <c r="A8702" t="str">
        <f>IF([1]主干线!A8702="","",[1]主干线!A8702)</f>
        <v/>
      </c>
      <c r="B8702" t="str">
        <f>IF([1]主干线!B8702="","",[1]主干线!B8702)</f>
        <v/>
      </c>
      <c r="C8702" t="str">
        <f>IF([1]主干线!C8702="","",[1]主干线!C8702)</f>
        <v/>
      </c>
      <c r="D8702" t="str">
        <f>IF([1]主干线!R8702="","",[1]主干线!R8702)</f>
        <v/>
      </c>
      <c r="E8702" t="str">
        <f>IF([1]主干线!S8702="","",[1]主干线!S8702)</f>
        <v/>
      </c>
      <c r="F8702" t="str">
        <f>IF([1]主干线!G8702="","",[1]主干线!G8702)</f>
        <v/>
      </c>
      <c r="G8702" t="str">
        <f>IF([1]主干线!H8702="","",[1]主干线!H8702)</f>
        <v/>
      </c>
    </row>
    <row r="8703" spans="1:7" x14ac:dyDescent="0.15">
      <c r="A8703" t="str">
        <f>IF([1]主干线!A8703="","",[1]主干线!A8703)</f>
        <v/>
      </c>
      <c r="B8703" t="str">
        <f>IF([1]主干线!B8703="","",[1]主干线!B8703)</f>
        <v/>
      </c>
      <c r="C8703" t="str">
        <f>IF([1]主干线!C8703="","",[1]主干线!C8703)</f>
        <v/>
      </c>
      <c r="D8703" t="str">
        <f>IF([1]主干线!R8703="","",[1]主干线!R8703)</f>
        <v/>
      </c>
      <c r="E8703" t="str">
        <f>IF([1]主干线!S8703="","",[1]主干线!S8703)</f>
        <v/>
      </c>
      <c r="F8703" t="str">
        <f>IF([1]主干线!G8703="","",[1]主干线!G8703)</f>
        <v/>
      </c>
      <c r="G8703" t="str">
        <f>IF([1]主干线!H8703="","",[1]主干线!H8703)</f>
        <v/>
      </c>
    </row>
    <row r="8704" spans="1:7" x14ac:dyDescent="0.15">
      <c r="A8704" t="str">
        <f>IF([1]主干线!A8704="","",[1]主干线!A8704)</f>
        <v/>
      </c>
      <c r="B8704" t="str">
        <f>IF([1]主干线!B8704="","",[1]主干线!B8704)</f>
        <v/>
      </c>
      <c r="C8704" t="str">
        <f>IF([1]主干线!C8704="","",[1]主干线!C8704)</f>
        <v/>
      </c>
      <c r="D8704" t="str">
        <f>IF([1]主干线!R8704="","",[1]主干线!R8704)</f>
        <v/>
      </c>
      <c r="E8704" t="str">
        <f>IF([1]主干线!S8704="","",[1]主干线!S8704)</f>
        <v/>
      </c>
      <c r="F8704" t="str">
        <f>IF([1]主干线!G8704="","",[1]主干线!G8704)</f>
        <v/>
      </c>
      <c r="G8704" t="str">
        <f>IF([1]主干线!H8704="","",[1]主干线!H8704)</f>
        <v/>
      </c>
    </row>
    <row r="8705" spans="1:7" x14ac:dyDescent="0.15">
      <c r="A8705" t="str">
        <f>IF([1]主干线!A8705="","",[1]主干线!A8705)</f>
        <v/>
      </c>
      <c r="B8705" t="str">
        <f>IF([1]主干线!B8705="","",[1]主干线!B8705)</f>
        <v/>
      </c>
      <c r="C8705" t="str">
        <f>IF([1]主干线!C8705="","",[1]主干线!C8705)</f>
        <v/>
      </c>
      <c r="D8705" t="str">
        <f>IF([1]主干线!R8705="","",[1]主干线!R8705)</f>
        <v/>
      </c>
      <c r="E8705" t="str">
        <f>IF([1]主干线!S8705="","",[1]主干线!S8705)</f>
        <v/>
      </c>
      <c r="F8705" t="str">
        <f>IF([1]主干线!G8705="","",[1]主干线!G8705)</f>
        <v/>
      </c>
      <c r="G8705" t="str">
        <f>IF([1]主干线!H8705="","",[1]主干线!H8705)</f>
        <v/>
      </c>
    </row>
    <row r="8706" spans="1:7" x14ac:dyDescent="0.15">
      <c r="A8706" t="str">
        <f>IF([1]主干线!A8706="","",[1]主干线!A8706)</f>
        <v/>
      </c>
      <c r="B8706" t="str">
        <f>IF([1]主干线!B8706="","",[1]主干线!B8706)</f>
        <v/>
      </c>
      <c r="C8706" t="str">
        <f>IF([1]主干线!C8706="","",[1]主干线!C8706)</f>
        <v/>
      </c>
      <c r="D8706" t="str">
        <f>IF([1]主干线!R8706="","",[1]主干线!R8706)</f>
        <v/>
      </c>
      <c r="E8706" t="str">
        <f>IF([1]主干线!S8706="","",[1]主干线!S8706)</f>
        <v/>
      </c>
      <c r="F8706" t="str">
        <f>IF([1]主干线!G8706="","",[1]主干线!G8706)</f>
        <v/>
      </c>
      <c r="G8706" t="str">
        <f>IF([1]主干线!H8706="","",[1]主干线!H8706)</f>
        <v/>
      </c>
    </row>
    <row r="8707" spans="1:7" x14ac:dyDescent="0.15">
      <c r="A8707" t="str">
        <f>IF([1]主干线!A8707="","",[1]主干线!A8707)</f>
        <v/>
      </c>
      <c r="B8707" t="str">
        <f>IF([1]主干线!B8707="","",[1]主干线!B8707)</f>
        <v/>
      </c>
      <c r="C8707" t="str">
        <f>IF([1]主干线!C8707="","",[1]主干线!C8707)</f>
        <v/>
      </c>
      <c r="D8707" t="str">
        <f>IF([1]主干线!R8707="","",[1]主干线!R8707)</f>
        <v/>
      </c>
      <c r="E8707" t="str">
        <f>IF([1]主干线!S8707="","",[1]主干线!S8707)</f>
        <v/>
      </c>
      <c r="F8707" t="str">
        <f>IF([1]主干线!G8707="","",[1]主干线!G8707)</f>
        <v/>
      </c>
      <c r="G8707" t="str">
        <f>IF([1]主干线!H8707="","",[1]主干线!H8707)</f>
        <v/>
      </c>
    </row>
    <row r="8708" spans="1:7" x14ac:dyDescent="0.15">
      <c r="A8708" t="str">
        <f>IF([1]主干线!A8708="","",[1]主干线!A8708)</f>
        <v/>
      </c>
      <c r="B8708" t="str">
        <f>IF([1]主干线!B8708="","",[1]主干线!B8708)</f>
        <v/>
      </c>
      <c r="C8708" t="str">
        <f>IF([1]主干线!C8708="","",[1]主干线!C8708)</f>
        <v/>
      </c>
      <c r="D8708" t="str">
        <f>IF([1]主干线!R8708="","",[1]主干线!R8708)</f>
        <v/>
      </c>
      <c r="E8708" t="str">
        <f>IF([1]主干线!S8708="","",[1]主干线!S8708)</f>
        <v/>
      </c>
      <c r="F8708" t="str">
        <f>IF([1]主干线!G8708="","",[1]主干线!G8708)</f>
        <v/>
      </c>
      <c r="G8708" t="str">
        <f>IF([1]主干线!H8708="","",[1]主干线!H8708)</f>
        <v/>
      </c>
    </row>
    <row r="8709" spans="1:7" x14ac:dyDescent="0.15">
      <c r="A8709" t="str">
        <f>IF([1]主干线!A8709="","",[1]主干线!A8709)</f>
        <v/>
      </c>
      <c r="B8709" t="str">
        <f>IF([1]主干线!B8709="","",[1]主干线!B8709)</f>
        <v/>
      </c>
      <c r="C8709" t="str">
        <f>IF([1]主干线!C8709="","",[1]主干线!C8709)</f>
        <v/>
      </c>
      <c r="D8709" t="str">
        <f>IF([1]主干线!R8709="","",[1]主干线!R8709)</f>
        <v/>
      </c>
      <c r="E8709" t="str">
        <f>IF([1]主干线!S8709="","",[1]主干线!S8709)</f>
        <v/>
      </c>
      <c r="F8709" t="str">
        <f>IF([1]主干线!G8709="","",[1]主干线!G8709)</f>
        <v/>
      </c>
      <c r="G8709" t="str">
        <f>IF([1]主干线!H8709="","",[1]主干线!H8709)</f>
        <v/>
      </c>
    </row>
    <row r="8710" spans="1:7" x14ac:dyDescent="0.15">
      <c r="A8710" t="str">
        <f>IF([1]主干线!A8710="","",[1]主干线!A8710)</f>
        <v/>
      </c>
      <c r="B8710" t="str">
        <f>IF([1]主干线!B8710="","",[1]主干线!B8710)</f>
        <v/>
      </c>
      <c r="C8710" t="str">
        <f>IF([1]主干线!C8710="","",[1]主干线!C8710)</f>
        <v/>
      </c>
      <c r="D8710" t="str">
        <f>IF([1]主干线!R8710="","",[1]主干线!R8710)</f>
        <v/>
      </c>
      <c r="E8710" t="str">
        <f>IF([1]主干线!S8710="","",[1]主干线!S8710)</f>
        <v/>
      </c>
      <c r="F8710" t="str">
        <f>IF([1]主干线!G8710="","",[1]主干线!G8710)</f>
        <v/>
      </c>
      <c r="G8710" t="str">
        <f>IF([1]主干线!H8710="","",[1]主干线!H8710)</f>
        <v/>
      </c>
    </row>
    <row r="8711" spans="1:7" x14ac:dyDescent="0.15">
      <c r="A8711" t="str">
        <f>IF([1]主干线!A8711="","",[1]主干线!A8711)</f>
        <v/>
      </c>
      <c r="B8711" t="str">
        <f>IF([1]主干线!B8711="","",[1]主干线!B8711)</f>
        <v/>
      </c>
      <c r="C8711" t="str">
        <f>IF([1]主干线!C8711="","",[1]主干线!C8711)</f>
        <v/>
      </c>
      <c r="D8711" t="str">
        <f>IF([1]主干线!R8711="","",[1]主干线!R8711)</f>
        <v/>
      </c>
      <c r="E8711" t="str">
        <f>IF([1]主干线!S8711="","",[1]主干线!S8711)</f>
        <v/>
      </c>
      <c r="F8711" t="str">
        <f>IF([1]主干线!G8711="","",[1]主干线!G8711)</f>
        <v/>
      </c>
      <c r="G8711" t="str">
        <f>IF([1]主干线!H8711="","",[1]主干线!H8711)</f>
        <v/>
      </c>
    </row>
    <row r="8712" spans="1:7" x14ac:dyDescent="0.15">
      <c r="A8712" t="str">
        <f>IF([1]主干线!A8712="","",[1]主干线!A8712)</f>
        <v/>
      </c>
      <c r="B8712" t="str">
        <f>IF([1]主干线!B8712="","",[1]主干线!B8712)</f>
        <v/>
      </c>
      <c r="C8712" t="str">
        <f>IF([1]主干线!C8712="","",[1]主干线!C8712)</f>
        <v/>
      </c>
      <c r="D8712" t="str">
        <f>IF([1]主干线!R8712="","",[1]主干线!R8712)</f>
        <v/>
      </c>
      <c r="E8712" t="str">
        <f>IF([1]主干线!S8712="","",[1]主干线!S8712)</f>
        <v/>
      </c>
      <c r="F8712" t="str">
        <f>IF([1]主干线!G8712="","",[1]主干线!G8712)</f>
        <v/>
      </c>
      <c r="G8712" t="str">
        <f>IF([1]主干线!H8712="","",[1]主干线!H8712)</f>
        <v/>
      </c>
    </row>
    <row r="8713" spans="1:7" x14ac:dyDescent="0.15">
      <c r="A8713" t="str">
        <f>IF([1]主干线!A8713="","",[1]主干线!A8713)</f>
        <v/>
      </c>
      <c r="B8713" t="str">
        <f>IF([1]主干线!B8713="","",[1]主干线!B8713)</f>
        <v/>
      </c>
      <c r="C8713" t="str">
        <f>IF([1]主干线!C8713="","",[1]主干线!C8713)</f>
        <v/>
      </c>
      <c r="D8713" t="str">
        <f>IF([1]主干线!R8713="","",[1]主干线!R8713)</f>
        <v/>
      </c>
      <c r="E8713" t="str">
        <f>IF([1]主干线!S8713="","",[1]主干线!S8713)</f>
        <v/>
      </c>
      <c r="F8713" t="str">
        <f>IF([1]主干线!G8713="","",[1]主干线!G8713)</f>
        <v/>
      </c>
      <c r="G8713" t="str">
        <f>IF([1]主干线!H8713="","",[1]主干线!H8713)</f>
        <v/>
      </c>
    </row>
    <row r="8714" spans="1:7" x14ac:dyDescent="0.15">
      <c r="A8714" t="str">
        <f>IF([1]主干线!A8714="","",[1]主干线!A8714)</f>
        <v/>
      </c>
      <c r="B8714" t="str">
        <f>IF([1]主干线!B8714="","",[1]主干线!B8714)</f>
        <v/>
      </c>
      <c r="C8714" t="str">
        <f>IF([1]主干线!C8714="","",[1]主干线!C8714)</f>
        <v/>
      </c>
      <c r="D8714" t="str">
        <f>IF([1]主干线!R8714="","",[1]主干线!R8714)</f>
        <v/>
      </c>
      <c r="E8714" t="str">
        <f>IF([1]主干线!S8714="","",[1]主干线!S8714)</f>
        <v/>
      </c>
      <c r="F8714" t="str">
        <f>IF([1]主干线!G8714="","",[1]主干线!G8714)</f>
        <v/>
      </c>
      <c r="G8714" t="str">
        <f>IF([1]主干线!H8714="","",[1]主干线!H8714)</f>
        <v/>
      </c>
    </row>
    <row r="8715" spans="1:7" x14ac:dyDescent="0.15">
      <c r="A8715" t="str">
        <f>IF([1]主干线!A8715="","",[1]主干线!A8715)</f>
        <v/>
      </c>
      <c r="B8715" t="str">
        <f>IF([1]主干线!B8715="","",[1]主干线!B8715)</f>
        <v/>
      </c>
      <c r="C8715" t="str">
        <f>IF([1]主干线!C8715="","",[1]主干线!C8715)</f>
        <v/>
      </c>
      <c r="D8715" t="str">
        <f>IF([1]主干线!R8715="","",[1]主干线!R8715)</f>
        <v/>
      </c>
      <c r="E8715" t="str">
        <f>IF([1]主干线!S8715="","",[1]主干线!S8715)</f>
        <v/>
      </c>
      <c r="F8715" t="str">
        <f>IF([1]主干线!G8715="","",[1]主干线!G8715)</f>
        <v/>
      </c>
      <c r="G8715" t="str">
        <f>IF([1]主干线!H8715="","",[1]主干线!H8715)</f>
        <v/>
      </c>
    </row>
    <row r="8716" spans="1:7" x14ac:dyDescent="0.15">
      <c r="A8716" t="str">
        <f>IF([1]主干线!A8716="","",[1]主干线!A8716)</f>
        <v/>
      </c>
      <c r="B8716" t="str">
        <f>IF([1]主干线!B8716="","",[1]主干线!B8716)</f>
        <v/>
      </c>
      <c r="C8716" t="str">
        <f>IF([1]主干线!C8716="","",[1]主干线!C8716)</f>
        <v/>
      </c>
      <c r="D8716" t="str">
        <f>IF([1]主干线!R8716="","",[1]主干线!R8716)</f>
        <v/>
      </c>
      <c r="E8716" t="str">
        <f>IF([1]主干线!S8716="","",[1]主干线!S8716)</f>
        <v/>
      </c>
      <c r="F8716" t="str">
        <f>IF([1]主干线!G8716="","",[1]主干线!G8716)</f>
        <v/>
      </c>
      <c r="G8716" t="str">
        <f>IF([1]主干线!H8716="","",[1]主干线!H8716)</f>
        <v/>
      </c>
    </row>
    <row r="8717" spans="1:7" x14ac:dyDescent="0.15">
      <c r="A8717" t="str">
        <f>IF([1]主干线!A8717="","",[1]主干线!A8717)</f>
        <v/>
      </c>
      <c r="B8717" t="str">
        <f>IF([1]主干线!B8717="","",[1]主干线!B8717)</f>
        <v/>
      </c>
      <c r="C8717" t="str">
        <f>IF([1]主干线!C8717="","",[1]主干线!C8717)</f>
        <v/>
      </c>
      <c r="D8717" t="str">
        <f>IF([1]主干线!R8717="","",[1]主干线!R8717)</f>
        <v/>
      </c>
      <c r="E8717" t="str">
        <f>IF([1]主干线!S8717="","",[1]主干线!S8717)</f>
        <v/>
      </c>
      <c r="F8717" t="str">
        <f>IF([1]主干线!G8717="","",[1]主干线!G8717)</f>
        <v/>
      </c>
      <c r="G8717" t="str">
        <f>IF([1]主干线!H8717="","",[1]主干线!H8717)</f>
        <v/>
      </c>
    </row>
    <row r="8718" spans="1:7" x14ac:dyDescent="0.15">
      <c r="A8718" t="str">
        <f>IF([1]主干线!A8718="","",[1]主干线!A8718)</f>
        <v/>
      </c>
      <c r="B8718" t="str">
        <f>IF([1]主干线!B8718="","",[1]主干线!B8718)</f>
        <v/>
      </c>
      <c r="C8718" t="str">
        <f>IF([1]主干线!C8718="","",[1]主干线!C8718)</f>
        <v/>
      </c>
      <c r="D8718" t="str">
        <f>IF([1]主干线!R8718="","",[1]主干线!R8718)</f>
        <v/>
      </c>
      <c r="E8718" t="str">
        <f>IF([1]主干线!S8718="","",[1]主干线!S8718)</f>
        <v/>
      </c>
      <c r="F8718" t="str">
        <f>IF([1]主干线!G8718="","",[1]主干线!G8718)</f>
        <v/>
      </c>
      <c r="G8718" t="str">
        <f>IF([1]主干线!H8718="","",[1]主干线!H8718)</f>
        <v/>
      </c>
    </row>
    <row r="8719" spans="1:7" x14ac:dyDescent="0.15">
      <c r="A8719" t="str">
        <f>IF([1]主干线!A8719="","",[1]主干线!A8719)</f>
        <v/>
      </c>
      <c r="B8719" t="str">
        <f>IF([1]主干线!B8719="","",[1]主干线!B8719)</f>
        <v/>
      </c>
      <c r="C8719" t="str">
        <f>IF([1]主干线!C8719="","",[1]主干线!C8719)</f>
        <v/>
      </c>
      <c r="D8719" t="str">
        <f>IF([1]主干线!R8719="","",[1]主干线!R8719)</f>
        <v/>
      </c>
      <c r="E8719" t="str">
        <f>IF([1]主干线!S8719="","",[1]主干线!S8719)</f>
        <v/>
      </c>
      <c r="F8719" t="str">
        <f>IF([1]主干线!G8719="","",[1]主干线!G8719)</f>
        <v/>
      </c>
      <c r="G8719" t="str">
        <f>IF([1]主干线!H8719="","",[1]主干线!H8719)</f>
        <v/>
      </c>
    </row>
    <row r="8720" spans="1:7" x14ac:dyDescent="0.15">
      <c r="A8720" t="str">
        <f>IF([1]主干线!A8720="","",[1]主干线!A8720)</f>
        <v/>
      </c>
      <c r="B8720" t="str">
        <f>IF([1]主干线!B8720="","",[1]主干线!B8720)</f>
        <v/>
      </c>
      <c r="C8720" t="str">
        <f>IF([1]主干线!C8720="","",[1]主干线!C8720)</f>
        <v/>
      </c>
      <c r="D8720" t="str">
        <f>IF([1]主干线!R8720="","",[1]主干线!R8720)</f>
        <v/>
      </c>
      <c r="E8720" t="str">
        <f>IF([1]主干线!S8720="","",[1]主干线!S8720)</f>
        <v/>
      </c>
      <c r="F8720" t="str">
        <f>IF([1]主干线!G8720="","",[1]主干线!G8720)</f>
        <v/>
      </c>
      <c r="G8720" t="str">
        <f>IF([1]主干线!H8720="","",[1]主干线!H8720)</f>
        <v/>
      </c>
    </row>
    <row r="8721" spans="1:7" x14ac:dyDescent="0.15">
      <c r="A8721" t="str">
        <f>IF([1]主干线!A8721="","",[1]主干线!A8721)</f>
        <v/>
      </c>
      <c r="B8721" t="str">
        <f>IF([1]主干线!B8721="","",[1]主干线!B8721)</f>
        <v/>
      </c>
      <c r="C8721" t="str">
        <f>IF([1]主干线!C8721="","",[1]主干线!C8721)</f>
        <v/>
      </c>
      <c r="D8721" t="str">
        <f>IF([1]主干线!R8721="","",[1]主干线!R8721)</f>
        <v/>
      </c>
      <c r="E8721" t="str">
        <f>IF([1]主干线!S8721="","",[1]主干线!S8721)</f>
        <v/>
      </c>
      <c r="F8721" t="str">
        <f>IF([1]主干线!G8721="","",[1]主干线!G8721)</f>
        <v/>
      </c>
      <c r="G8721" t="str">
        <f>IF([1]主干线!H8721="","",[1]主干线!H8721)</f>
        <v/>
      </c>
    </row>
    <row r="8722" spans="1:7" x14ac:dyDescent="0.15">
      <c r="A8722" t="str">
        <f>IF([1]主干线!A8722="","",[1]主干线!A8722)</f>
        <v/>
      </c>
      <c r="B8722" t="str">
        <f>IF([1]主干线!B8722="","",[1]主干线!B8722)</f>
        <v/>
      </c>
      <c r="C8722" t="str">
        <f>IF([1]主干线!C8722="","",[1]主干线!C8722)</f>
        <v/>
      </c>
      <c r="D8722" t="str">
        <f>IF([1]主干线!R8722="","",[1]主干线!R8722)</f>
        <v/>
      </c>
      <c r="E8722" t="str">
        <f>IF([1]主干线!S8722="","",[1]主干线!S8722)</f>
        <v/>
      </c>
      <c r="F8722" t="str">
        <f>IF([1]主干线!G8722="","",[1]主干线!G8722)</f>
        <v/>
      </c>
      <c r="G8722" t="str">
        <f>IF([1]主干线!H8722="","",[1]主干线!H8722)</f>
        <v/>
      </c>
    </row>
    <row r="8723" spans="1:7" x14ac:dyDescent="0.15">
      <c r="A8723" t="str">
        <f>IF([1]主干线!A8723="","",[1]主干线!A8723)</f>
        <v/>
      </c>
      <c r="B8723" t="str">
        <f>IF([1]主干线!B8723="","",[1]主干线!B8723)</f>
        <v/>
      </c>
      <c r="C8723" t="str">
        <f>IF([1]主干线!C8723="","",[1]主干线!C8723)</f>
        <v/>
      </c>
      <c r="D8723" t="str">
        <f>IF([1]主干线!R8723="","",[1]主干线!R8723)</f>
        <v/>
      </c>
      <c r="E8723" t="str">
        <f>IF([1]主干线!S8723="","",[1]主干线!S8723)</f>
        <v/>
      </c>
      <c r="F8723" t="str">
        <f>IF([1]主干线!G8723="","",[1]主干线!G8723)</f>
        <v/>
      </c>
      <c r="G8723" t="str">
        <f>IF([1]主干线!H8723="","",[1]主干线!H8723)</f>
        <v/>
      </c>
    </row>
    <row r="8724" spans="1:7" x14ac:dyDescent="0.15">
      <c r="A8724" t="str">
        <f>IF([1]主干线!A8724="","",[1]主干线!A8724)</f>
        <v/>
      </c>
      <c r="B8724" t="str">
        <f>IF([1]主干线!B8724="","",[1]主干线!B8724)</f>
        <v/>
      </c>
      <c r="C8724" t="str">
        <f>IF([1]主干线!C8724="","",[1]主干线!C8724)</f>
        <v/>
      </c>
      <c r="D8724" t="str">
        <f>IF([1]主干线!R8724="","",[1]主干线!R8724)</f>
        <v/>
      </c>
      <c r="E8724" t="str">
        <f>IF([1]主干线!S8724="","",[1]主干线!S8724)</f>
        <v/>
      </c>
      <c r="F8724" t="str">
        <f>IF([1]主干线!G8724="","",[1]主干线!G8724)</f>
        <v/>
      </c>
      <c r="G8724" t="str">
        <f>IF([1]主干线!H8724="","",[1]主干线!H8724)</f>
        <v/>
      </c>
    </row>
    <row r="8725" spans="1:7" x14ac:dyDescent="0.15">
      <c r="A8725" t="str">
        <f>IF([1]主干线!A8725="","",[1]主干线!A8725)</f>
        <v/>
      </c>
      <c r="B8725" t="str">
        <f>IF([1]主干线!B8725="","",[1]主干线!B8725)</f>
        <v/>
      </c>
      <c r="C8725" t="str">
        <f>IF([1]主干线!C8725="","",[1]主干线!C8725)</f>
        <v/>
      </c>
      <c r="D8725" t="str">
        <f>IF([1]主干线!R8725="","",[1]主干线!R8725)</f>
        <v/>
      </c>
      <c r="E8725" t="str">
        <f>IF([1]主干线!S8725="","",[1]主干线!S8725)</f>
        <v/>
      </c>
      <c r="F8725" t="str">
        <f>IF([1]主干线!G8725="","",[1]主干线!G8725)</f>
        <v/>
      </c>
      <c r="G8725" t="str">
        <f>IF([1]主干线!H8725="","",[1]主干线!H8725)</f>
        <v/>
      </c>
    </row>
    <row r="8726" spans="1:7" x14ac:dyDescent="0.15">
      <c r="A8726" t="str">
        <f>IF([1]主干线!A8726="","",[1]主干线!A8726)</f>
        <v/>
      </c>
      <c r="B8726" t="str">
        <f>IF([1]主干线!B8726="","",[1]主干线!B8726)</f>
        <v/>
      </c>
      <c r="C8726" t="str">
        <f>IF([1]主干线!C8726="","",[1]主干线!C8726)</f>
        <v/>
      </c>
      <c r="D8726" t="str">
        <f>IF([1]主干线!R8726="","",[1]主干线!R8726)</f>
        <v/>
      </c>
      <c r="E8726" t="str">
        <f>IF([1]主干线!S8726="","",[1]主干线!S8726)</f>
        <v/>
      </c>
      <c r="F8726" t="str">
        <f>IF([1]主干线!G8726="","",[1]主干线!G8726)</f>
        <v/>
      </c>
      <c r="G8726" t="str">
        <f>IF([1]主干线!H8726="","",[1]主干线!H8726)</f>
        <v/>
      </c>
    </row>
    <row r="8727" spans="1:7" x14ac:dyDescent="0.15">
      <c r="A8727" t="str">
        <f>IF([1]主干线!A8727="","",[1]主干线!A8727)</f>
        <v/>
      </c>
      <c r="B8727" t="str">
        <f>IF([1]主干线!B8727="","",[1]主干线!B8727)</f>
        <v/>
      </c>
      <c r="C8727" t="str">
        <f>IF([1]主干线!C8727="","",[1]主干线!C8727)</f>
        <v/>
      </c>
      <c r="D8727" t="str">
        <f>IF([1]主干线!R8727="","",[1]主干线!R8727)</f>
        <v/>
      </c>
      <c r="E8727" t="str">
        <f>IF([1]主干线!S8727="","",[1]主干线!S8727)</f>
        <v/>
      </c>
      <c r="F8727" t="str">
        <f>IF([1]主干线!G8727="","",[1]主干线!G8727)</f>
        <v/>
      </c>
      <c r="G8727" t="str">
        <f>IF([1]主干线!H8727="","",[1]主干线!H8727)</f>
        <v/>
      </c>
    </row>
    <row r="8728" spans="1:7" x14ac:dyDescent="0.15">
      <c r="A8728" t="str">
        <f>IF([1]主干线!A8728="","",[1]主干线!A8728)</f>
        <v/>
      </c>
      <c r="B8728" t="str">
        <f>IF([1]主干线!B8728="","",[1]主干线!B8728)</f>
        <v/>
      </c>
      <c r="C8728" t="str">
        <f>IF([1]主干线!C8728="","",[1]主干线!C8728)</f>
        <v/>
      </c>
      <c r="D8728" t="str">
        <f>IF([1]主干线!R8728="","",[1]主干线!R8728)</f>
        <v/>
      </c>
      <c r="E8728" t="str">
        <f>IF([1]主干线!S8728="","",[1]主干线!S8728)</f>
        <v/>
      </c>
      <c r="F8728" t="str">
        <f>IF([1]主干线!G8728="","",[1]主干线!G8728)</f>
        <v/>
      </c>
      <c r="G8728" t="str">
        <f>IF([1]主干线!H8728="","",[1]主干线!H8728)</f>
        <v/>
      </c>
    </row>
    <row r="8729" spans="1:7" x14ac:dyDescent="0.15">
      <c r="A8729" t="str">
        <f>IF([1]主干线!A8729="","",[1]主干线!A8729)</f>
        <v/>
      </c>
      <c r="B8729" t="str">
        <f>IF([1]主干线!B8729="","",[1]主干线!B8729)</f>
        <v/>
      </c>
      <c r="C8729" t="str">
        <f>IF([1]主干线!C8729="","",[1]主干线!C8729)</f>
        <v/>
      </c>
      <c r="D8729" t="str">
        <f>IF([1]主干线!R8729="","",[1]主干线!R8729)</f>
        <v/>
      </c>
      <c r="E8729" t="str">
        <f>IF([1]主干线!S8729="","",[1]主干线!S8729)</f>
        <v/>
      </c>
      <c r="F8729" t="str">
        <f>IF([1]主干线!G8729="","",[1]主干线!G8729)</f>
        <v/>
      </c>
      <c r="G8729" t="str">
        <f>IF([1]主干线!H8729="","",[1]主干线!H8729)</f>
        <v/>
      </c>
    </row>
    <row r="8730" spans="1:7" x14ac:dyDescent="0.15">
      <c r="A8730" t="str">
        <f>IF([1]主干线!A8730="","",[1]主干线!A8730)</f>
        <v/>
      </c>
      <c r="B8730" t="str">
        <f>IF([1]主干线!B8730="","",[1]主干线!B8730)</f>
        <v/>
      </c>
      <c r="C8730" t="str">
        <f>IF([1]主干线!C8730="","",[1]主干线!C8730)</f>
        <v/>
      </c>
      <c r="D8730" t="str">
        <f>IF([1]主干线!R8730="","",[1]主干线!R8730)</f>
        <v/>
      </c>
      <c r="E8730" t="str">
        <f>IF([1]主干线!S8730="","",[1]主干线!S8730)</f>
        <v/>
      </c>
      <c r="F8730" t="str">
        <f>IF([1]主干线!G8730="","",[1]主干线!G8730)</f>
        <v/>
      </c>
      <c r="G8730" t="str">
        <f>IF([1]主干线!H8730="","",[1]主干线!H8730)</f>
        <v/>
      </c>
    </row>
    <row r="8731" spans="1:7" x14ac:dyDescent="0.15">
      <c r="A8731" t="str">
        <f>IF([1]主干线!A8731="","",[1]主干线!A8731)</f>
        <v/>
      </c>
      <c r="B8731" t="str">
        <f>IF([1]主干线!B8731="","",[1]主干线!B8731)</f>
        <v/>
      </c>
      <c r="C8731" t="str">
        <f>IF([1]主干线!C8731="","",[1]主干线!C8731)</f>
        <v/>
      </c>
      <c r="D8731" t="str">
        <f>IF([1]主干线!R8731="","",[1]主干线!R8731)</f>
        <v/>
      </c>
      <c r="E8731" t="str">
        <f>IF([1]主干线!S8731="","",[1]主干线!S8731)</f>
        <v/>
      </c>
      <c r="F8731" t="str">
        <f>IF([1]主干线!G8731="","",[1]主干线!G8731)</f>
        <v/>
      </c>
      <c r="G8731" t="str">
        <f>IF([1]主干线!H8731="","",[1]主干线!H8731)</f>
        <v/>
      </c>
    </row>
    <row r="8732" spans="1:7" x14ac:dyDescent="0.15">
      <c r="A8732" t="str">
        <f>IF([1]主干线!A8732="","",[1]主干线!A8732)</f>
        <v/>
      </c>
      <c r="B8732" t="str">
        <f>IF([1]主干线!B8732="","",[1]主干线!B8732)</f>
        <v/>
      </c>
      <c r="C8732" t="str">
        <f>IF([1]主干线!C8732="","",[1]主干线!C8732)</f>
        <v/>
      </c>
      <c r="D8732" t="str">
        <f>IF([1]主干线!R8732="","",[1]主干线!R8732)</f>
        <v/>
      </c>
      <c r="E8732" t="str">
        <f>IF([1]主干线!S8732="","",[1]主干线!S8732)</f>
        <v/>
      </c>
      <c r="F8732" t="str">
        <f>IF([1]主干线!G8732="","",[1]主干线!G8732)</f>
        <v/>
      </c>
      <c r="G8732" t="str">
        <f>IF([1]主干线!H8732="","",[1]主干线!H8732)</f>
        <v/>
      </c>
    </row>
    <row r="8733" spans="1:7" x14ac:dyDescent="0.15">
      <c r="A8733" t="str">
        <f>IF([1]主干线!A8733="","",[1]主干线!A8733)</f>
        <v/>
      </c>
      <c r="B8733" t="str">
        <f>IF([1]主干线!B8733="","",[1]主干线!B8733)</f>
        <v/>
      </c>
      <c r="C8733" t="str">
        <f>IF([1]主干线!C8733="","",[1]主干线!C8733)</f>
        <v/>
      </c>
      <c r="D8733" t="str">
        <f>IF([1]主干线!R8733="","",[1]主干线!R8733)</f>
        <v/>
      </c>
      <c r="E8733" t="str">
        <f>IF([1]主干线!S8733="","",[1]主干线!S8733)</f>
        <v/>
      </c>
      <c r="F8733" t="str">
        <f>IF([1]主干线!G8733="","",[1]主干线!G8733)</f>
        <v/>
      </c>
      <c r="G8733" t="str">
        <f>IF([1]主干线!H8733="","",[1]主干线!H8733)</f>
        <v/>
      </c>
    </row>
    <row r="8734" spans="1:7" x14ac:dyDescent="0.15">
      <c r="A8734" t="str">
        <f>IF([1]主干线!A8734="","",[1]主干线!A8734)</f>
        <v/>
      </c>
      <c r="B8734" t="str">
        <f>IF([1]主干线!B8734="","",[1]主干线!B8734)</f>
        <v/>
      </c>
      <c r="C8734" t="str">
        <f>IF([1]主干线!C8734="","",[1]主干线!C8734)</f>
        <v/>
      </c>
      <c r="D8734" t="str">
        <f>IF([1]主干线!R8734="","",[1]主干线!R8734)</f>
        <v/>
      </c>
      <c r="E8734" t="str">
        <f>IF([1]主干线!S8734="","",[1]主干线!S8734)</f>
        <v/>
      </c>
      <c r="F8734" t="str">
        <f>IF([1]主干线!G8734="","",[1]主干线!G8734)</f>
        <v/>
      </c>
      <c r="G8734" t="str">
        <f>IF([1]主干线!H8734="","",[1]主干线!H8734)</f>
        <v/>
      </c>
    </row>
    <row r="8735" spans="1:7" x14ac:dyDescent="0.15">
      <c r="A8735" t="str">
        <f>IF([1]主干线!A8735="","",[1]主干线!A8735)</f>
        <v/>
      </c>
      <c r="B8735" t="str">
        <f>IF([1]主干线!B8735="","",[1]主干线!B8735)</f>
        <v/>
      </c>
      <c r="C8735" t="str">
        <f>IF([1]主干线!C8735="","",[1]主干线!C8735)</f>
        <v/>
      </c>
      <c r="D8735" t="str">
        <f>IF([1]主干线!R8735="","",[1]主干线!R8735)</f>
        <v/>
      </c>
      <c r="E8735" t="str">
        <f>IF([1]主干线!S8735="","",[1]主干线!S8735)</f>
        <v/>
      </c>
      <c r="F8735" t="str">
        <f>IF([1]主干线!G8735="","",[1]主干线!G8735)</f>
        <v/>
      </c>
      <c r="G8735" t="str">
        <f>IF([1]主干线!H8735="","",[1]主干线!H8735)</f>
        <v/>
      </c>
    </row>
    <row r="8736" spans="1:7" x14ac:dyDescent="0.15">
      <c r="A8736" t="str">
        <f>IF([1]主干线!A8736="","",[1]主干线!A8736)</f>
        <v/>
      </c>
      <c r="B8736" t="str">
        <f>IF([1]主干线!B8736="","",[1]主干线!B8736)</f>
        <v/>
      </c>
      <c r="C8736" t="str">
        <f>IF([1]主干线!C8736="","",[1]主干线!C8736)</f>
        <v/>
      </c>
      <c r="D8736" t="str">
        <f>IF([1]主干线!R8736="","",[1]主干线!R8736)</f>
        <v/>
      </c>
      <c r="E8736" t="str">
        <f>IF([1]主干线!S8736="","",[1]主干线!S8736)</f>
        <v/>
      </c>
      <c r="F8736" t="str">
        <f>IF([1]主干线!G8736="","",[1]主干线!G8736)</f>
        <v/>
      </c>
      <c r="G8736" t="str">
        <f>IF([1]主干线!H8736="","",[1]主干线!H8736)</f>
        <v/>
      </c>
    </row>
    <row r="8737" spans="1:7" x14ac:dyDescent="0.15">
      <c r="A8737" t="str">
        <f>IF([1]主干线!A8737="","",[1]主干线!A8737)</f>
        <v/>
      </c>
      <c r="B8737" t="str">
        <f>IF([1]主干线!B8737="","",[1]主干线!B8737)</f>
        <v/>
      </c>
      <c r="C8737" t="str">
        <f>IF([1]主干线!C8737="","",[1]主干线!C8737)</f>
        <v/>
      </c>
      <c r="D8737" t="str">
        <f>IF([1]主干线!R8737="","",[1]主干线!R8737)</f>
        <v/>
      </c>
      <c r="E8737" t="str">
        <f>IF([1]主干线!S8737="","",[1]主干线!S8737)</f>
        <v/>
      </c>
      <c r="F8737" t="str">
        <f>IF([1]主干线!G8737="","",[1]主干线!G8737)</f>
        <v/>
      </c>
      <c r="G8737" t="str">
        <f>IF([1]主干线!H8737="","",[1]主干线!H8737)</f>
        <v/>
      </c>
    </row>
    <row r="8738" spans="1:7" x14ac:dyDescent="0.15">
      <c r="A8738" t="str">
        <f>IF([1]主干线!A8738="","",[1]主干线!A8738)</f>
        <v/>
      </c>
      <c r="B8738" t="str">
        <f>IF([1]主干线!B8738="","",[1]主干线!B8738)</f>
        <v/>
      </c>
      <c r="C8738" t="str">
        <f>IF([1]主干线!C8738="","",[1]主干线!C8738)</f>
        <v/>
      </c>
      <c r="D8738" t="str">
        <f>IF([1]主干线!R8738="","",[1]主干线!R8738)</f>
        <v/>
      </c>
      <c r="E8738" t="str">
        <f>IF([1]主干线!S8738="","",[1]主干线!S8738)</f>
        <v/>
      </c>
      <c r="F8738" t="str">
        <f>IF([1]主干线!G8738="","",[1]主干线!G8738)</f>
        <v/>
      </c>
      <c r="G8738" t="str">
        <f>IF([1]主干线!H8738="","",[1]主干线!H8738)</f>
        <v/>
      </c>
    </row>
    <row r="8739" spans="1:7" x14ac:dyDescent="0.15">
      <c r="A8739" t="str">
        <f>IF([1]主干线!A8739="","",[1]主干线!A8739)</f>
        <v/>
      </c>
      <c r="B8739" t="str">
        <f>IF([1]主干线!B8739="","",[1]主干线!B8739)</f>
        <v/>
      </c>
      <c r="C8739" t="str">
        <f>IF([1]主干线!C8739="","",[1]主干线!C8739)</f>
        <v/>
      </c>
      <c r="D8739" t="str">
        <f>IF([1]主干线!R8739="","",[1]主干线!R8739)</f>
        <v/>
      </c>
      <c r="E8739" t="str">
        <f>IF([1]主干线!S8739="","",[1]主干线!S8739)</f>
        <v/>
      </c>
      <c r="F8739" t="str">
        <f>IF([1]主干线!G8739="","",[1]主干线!G8739)</f>
        <v/>
      </c>
      <c r="G8739" t="str">
        <f>IF([1]主干线!H8739="","",[1]主干线!H8739)</f>
        <v/>
      </c>
    </row>
    <row r="8740" spans="1:7" x14ac:dyDescent="0.15">
      <c r="A8740" t="str">
        <f>IF([1]主干线!A8740="","",[1]主干线!A8740)</f>
        <v/>
      </c>
      <c r="B8740" t="str">
        <f>IF([1]主干线!B8740="","",[1]主干线!B8740)</f>
        <v/>
      </c>
      <c r="C8740" t="str">
        <f>IF([1]主干线!C8740="","",[1]主干线!C8740)</f>
        <v/>
      </c>
      <c r="D8740" t="str">
        <f>IF([1]主干线!R8740="","",[1]主干线!R8740)</f>
        <v/>
      </c>
      <c r="E8740" t="str">
        <f>IF([1]主干线!S8740="","",[1]主干线!S8740)</f>
        <v/>
      </c>
      <c r="F8740" t="str">
        <f>IF([1]主干线!G8740="","",[1]主干线!G8740)</f>
        <v/>
      </c>
      <c r="G8740" t="str">
        <f>IF([1]主干线!H8740="","",[1]主干线!H8740)</f>
        <v/>
      </c>
    </row>
    <row r="8741" spans="1:7" x14ac:dyDescent="0.15">
      <c r="A8741" t="str">
        <f>IF([1]主干线!A8741="","",[1]主干线!A8741)</f>
        <v/>
      </c>
      <c r="B8741" t="str">
        <f>IF([1]主干线!B8741="","",[1]主干线!B8741)</f>
        <v/>
      </c>
      <c r="C8741" t="str">
        <f>IF([1]主干线!C8741="","",[1]主干线!C8741)</f>
        <v/>
      </c>
      <c r="D8741" t="str">
        <f>IF([1]主干线!R8741="","",[1]主干线!R8741)</f>
        <v/>
      </c>
      <c r="E8741" t="str">
        <f>IF([1]主干线!S8741="","",[1]主干线!S8741)</f>
        <v/>
      </c>
      <c r="F8741" t="str">
        <f>IF([1]主干线!G8741="","",[1]主干线!G8741)</f>
        <v/>
      </c>
      <c r="G8741" t="str">
        <f>IF([1]主干线!H8741="","",[1]主干线!H8741)</f>
        <v/>
      </c>
    </row>
    <row r="8742" spans="1:7" x14ac:dyDescent="0.15">
      <c r="A8742" t="str">
        <f>IF([1]主干线!A8742="","",[1]主干线!A8742)</f>
        <v/>
      </c>
      <c r="B8742" t="str">
        <f>IF([1]主干线!B8742="","",[1]主干线!B8742)</f>
        <v/>
      </c>
      <c r="C8742" t="str">
        <f>IF([1]主干线!C8742="","",[1]主干线!C8742)</f>
        <v/>
      </c>
      <c r="D8742" t="str">
        <f>IF([1]主干线!R8742="","",[1]主干线!R8742)</f>
        <v/>
      </c>
      <c r="E8742" t="str">
        <f>IF([1]主干线!S8742="","",[1]主干线!S8742)</f>
        <v/>
      </c>
      <c r="F8742" t="str">
        <f>IF([1]主干线!G8742="","",[1]主干线!G8742)</f>
        <v/>
      </c>
      <c r="G8742" t="str">
        <f>IF([1]主干线!H8742="","",[1]主干线!H8742)</f>
        <v/>
      </c>
    </row>
    <row r="8743" spans="1:7" x14ac:dyDescent="0.15">
      <c r="A8743" t="str">
        <f>IF([1]主干线!A8743="","",[1]主干线!A8743)</f>
        <v/>
      </c>
      <c r="B8743" t="str">
        <f>IF([1]主干线!B8743="","",[1]主干线!B8743)</f>
        <v/>
      </c>
      <c r="C8743" t="str">
        <f>IF([1]主干线!C8743="","",[1]主干线!C8743)</f>
        <v/>
      </c>
      <c r="D8743" t="str">
        <f>IF([1]主干线!R8743="","",[1]主干线!R8743)</f>
        <v/>
      </c>
      <c r="E8743" t="str">
        <f>IF([1]主干线!S8743="","",[1]主干线!S8743)</f>
        <v/>
      </c>
      <c r="F8743" t="str">
        <f>IF([1]主干线!G8743="","",[1]主干线!G8743)</f>
        <v/>
      </c>
      <c r="G8743" t="str">
        <f>IF([1]主干线!H8743="","",[1]主干线!H8743)</f>
        <v/>
      </c>
    </row>
    <row r="8744" spans="1:7" x14ac:dyDescent="0.15">
      <c r="A8744" t="str">
        <f>IF([1]主干线!A8744="","",[1]主干线!A8744)</f>
        <v/>
      </c>
      <c r="B8744" t="str">
        <f>IF([1]主干线!B8744="","",[1]主干线!B8744)</f>
        <v/>
      </c>
      <c r="C8744" t="str">
        <f>IF([1]主干线!C8744="","",[1]主干线!C8744)</f>
        <v/>
      </c>
      <c r="D8744" t="str">
        <f>IF([1]主干线!R8744="","",[1]主干线!R8744)</f>
        <v/>
      </c>
      <c r="E8744" t="str">
        <f>IF([1]主干线!S8744="","",[1]主干线!S8744)</f>
        <v/>
      </c>
      <c r="F8744" t="str">
        <f>IF([1]主干线!G8744="","",[1]主干线!G8744)</f>
        <v/>
      </c>
      <c r="G8744" t="str">
        <f>IF([1]主干线!H8744="","",[1]主干线!H8744)</f>
        <v/>
      </c>
    </row>
    <row r="8745" spans="1:7" x14ac:dyDescent="0.15">
      <c r="A8745" t="str">
        <f>IF([1]主干线!A8745="","",[1]主干线!A8745)</f>
        <v/>
      </c>
      <c r="B8745" t="str">
        <f>IF([1]主干线!B8745="","",[1]主干线!B8745)</f>
        <v/>
      </c>
      <c r="C8745" t="str">
        <f>IF([1]主干线!C8745="","",[1]主干线!C8745)</f>
        <v/>
      </c>
      <c r="D8745" t="str">
        <f>IF([1]主干线!R8745="","",[1]主干线!R8745)</f>
        <v/>
      </c>
      <c r="E8745" t="str">
        <f>IF([1]主干线!S8745="","",[1]主干线!S8745)</f>
        <v/>
      </c>
      <c r="F8745" t="str">
        <f>IF([1]主干线!G8745="","",[1]主干线!G8745)</f>
        <v/>
      </c>
      <c r="G8745" t="str">
        <f>IF([1]主干线!H8745="","",[1]主干线!H8745)</f>
        <v/>
      </c>
    </row>
    <row r="8746" spans="1:7" x14ac:dyDescent="0.15">
      <c r="A8746" t="str">
        <f>IF([1]主干线!A8746="","",[1]主干线!A8746)</f>
        <v/>
      </c>
      <c r="B8746" t="str">
        <f>IF([1]主干线!B8746="","",[1]主干线!B8746)</f>
        <v/>
      </c>
      <c r="C8746" t="str">
        <f>IF([1]主干线!C8746="","",[1]主干线!C8746)</f>
        <v/>
      </c>
      <c r="D8746" t="str">
        <f>IF([1]主干线!R8746="","",[1]主干线!R8746)</f>
        <v/>
      </c>
      <c r="E8746" t="str">
        <f>IF([1]主干线!S8746="","",[1]主干线!S8746)</f>
        <v/>
      </c>
      <c r="F8746" t="str">
        <f>IF([1]主干线!G8746="","",[1]主干线!G8746)</f>
        <v/>
      </c>
      <c r="G8746" t="str">
        <f>IF([1]主干线!H8746="","",[1]主干线!H8746)</f>
        <v/>
      </c>
    </row>
    <row r="8747" spans="1:7" x14ac:dyDescent="0.15">
      <c r="A8747" t="str">
        <f>IF([1]主干线!A8747="","",[1]主干线!A8747)</f>
        <v/>
      </c>
      <c r="B8747" t="str">
        <f>IF([1]主干线!B8747="","",[1]主干线!B8747)</f>
        <v/>
      </c>
      <c r="C8747" t="str">
        <f>IF([1]主干线!C8747="","",[1]主干线!C8747)</f>
        <v/>
      </c>
      <c r="D8747" t="str">
        <f>IF([1]主干线!R8747="","",[1]主干线!R8747)</f>
        <v/>
      </c>
      <c r="E8747" t="str">
        <f>IF([1]主干线!S8747="","",[1]主干线!S8747)</f>
        <v/>
      </c>
      <c r="F8747" t="str">
        <f>IF([1]主干线!G8747="","",[1]主干线!G8747)</f>
        <v/>
      </c>
      <c r="G8747" t="str">
        <f>IF([1]主干线!H8747="","",[1]主干线!H8747)</f>
        <v/>
      </c>
    </row>
    <row r="8748" spans="1:7" x14ac:dyDescent="0.15">
      <c r="A8748" t="str">
        <f>IF([1]主干线!A8748="","",[1]主干线!A8748)</f>
        <v/>
      </c>
      <c r="B8748" t="str">
        <f>IF([1]主干线!B8748="","",[1]主干线!B8748)</f>
        <v/>
      </c>
      <c r="C8748" t="str">
        <f>IF([1]主干线!C8748="","",[1]主干线!C8748)</f>
        <v/>
      </c>
      <c r="D8748" t="str">
        <f>IF([1]主干线!R8748="","",[1]主干线!R8748)</f>
        <v/>
      </c>
      <c r="E8748" t="str">
        <f>IF([1]主干线!S8748="","",[1]主干线!S8748)</f>
        <v/>
      </c>
      <c r="F8748" t="str">
        <f>IF([1]主干线!G8748="","",[1]主干线!G8748)</f>
        <v/>
      </c>
      <c r="G8748" t="str">
        <f>IF([1]主干线!H8748="","",[1]主干线!H8748)</f>
        <v/>
      </c>
    </row>
    <row r="8749" spans="1:7" x14ac:dyDescent="0.15">
      <c r="A8749" t="str">
        <f>IF([1]主干线!A8749="","",[1]主干线!A8749)</f>
        <v/>
      </c>
      <c r="B8749" t="str">
        <f>IF([1]主干线!B8749="","",[1]主干线!B8749)</f>
        <v/>
      </c>
      <c r="C8749" t="str">
        <f>IF([1]主干线!C8749="","",[1]主干线!C8749)</f>
        <v/>
      </c>
      <c r="D8749" t="str">
        <f>IF([1]主干线!R8749="","",[1]主干线!R8749)</f>
        <v/>
      </c>
      <c r="E8749" t="str">
        <f>IF([1]主干线!S8749="","",[1]主干线!S8749)</f>
        <v/>
      </c>
      <c r="F8749" t="str">
        <f>IF([1]主干线!G8749="","",[1]主干线!G8749)</f>
        <v/>
      </c>
      <c r="G8749" t="str">
        <f>IF([1]主干线!H8749="","",[1]主干线!H8749)</f>
        <v/>
      </c>
    </row>
    <row r="8750" spans="1:7" x14ac:dyDescent="0.15">
      <c r="A8750" t="str">
        <f>IF([1]主干线!A8750="","",[1]主干线!A8750)</f>
        <v/>
      </c>
      <c r="B8750" t="str">
        <f>IF([1]主干线!B8750="","",[1]主干线!B8750)</f>
        <v/>
      </c>
      <c r="C8750" t="str">
        <f>IF([1]主干线!C8750="","",[1]主干线!C8750)</f>
        <v/>
      </c>
      <c r="D8750" t="str">
        <f>IF([1]主干线!R8750="","",[1]主干线!R8750)</f>
        <v/>
      </c>
      <c r="E8750" t="str">
        <f>IF([1]主干线!S8750="","",[1]主干线!S8750)</f>
        <v/>
      </c>
      <c r="F8750" t="str">
        <f>IF([1]主干线!G8750="","",[1]主干线!G8750)</f>
        <v/>
      </c>
      <c r="G8750" t="str">
        <f>IF([1]主干线!H8750="","",[1]主干线!H8750)</f>
        <v/>
      </c>
    </row>
    <row r="8751" spans="1:7" x14ac:dyDescent="0.15">
      <c r="A8751" t="str">
        <f>IF([1]主干线!A8751="","",[1]主干线!A8751)</f>
        <v/>
      </c>
      <c r="B8751" t="str">
        <f>IF([1]主干线!B8751="","",[1]主干线!B8751)</f>
        <v/>
      </c>
      <c r="C8751" t="str">
        <f>IF([1]主干线!C8751="","",[1]主干线!C8751)</f>
        <v/>
      </c>
      <c r="D8751" t="str">
        <f>IF([1]主干线!R8751="","",[1]主干线!R8751)</f>
        <v/>
      </c>
      <c r="E8751" t="str">
        <f>IF([1]主干线!S8751="","",[1]主干线!S8751)</f>
        <v/>
      </c>
      <c r="F8751" t="str">
        <f>IF([1]主干线!G8751="","",[1]主干线!G8751)</f>
        <v/>
      </c>
      <c r="G8751" t="str">
        <f>IF([1]主干线!H8751="","",[1]主干线!H8751)</f>
        <v/>
      </c>
    </row>
    <row r="8752" spans="1:7" x14ac:dyDescent="0.15">
      <c r="A8752" t="str">
        <f>IF([1]主干线!A8752="","",[1]主干线!A8752)</f>
        <v/>
      </c>
      <c r="B8752" t="str">
        <f>IF([1]主干线!B8752="","",[1]主干线!B8752)</f>
        <v/>
      </c>
      <c r="C8752" t="str">
        <f>IF([1]主干线!C8752="","",[1]主干线!C8752)</f>
        <v/>
      </c>
      <c r="D8752" t="str">
        <f>IF([1]主干线!R8752="","",[1]主干线!R8752)</f>
        <v/>
      </c>
      <c r="E8752" t="str">
        <f>IF([1]主干线!S8752="","",[1]主干线!S8752)</f>
        <v/>
      </c>
      <c r="F8752" t="str">
        <f>IF([1]主干线!G8752="","",[1]主干线!G8752)</f>
        <v/>
      </c>
      <c r="G8752" t="str">
        <f>IF([1]主干线!H8752="","",[1]主干线!H8752)</f>
        <v/>
      </c>
    </row>
    <row r="8753" spans="1:7" x14ac:dyDescent="0.15">
      <c r="A8753" t="str">
        <f>IF([1]主干线!A8753="","",[1]主干线!A8753)</f>
        <v/>
      </c>
      <c r="B8753" t="str">
        <f>IF([1]主干线!B8753="","",[1]主干线!B8753)</f>
        <v/>
      </c>
      <c r="C8753" t="str">
        <f>IF([1]主干线!C8753="","",[1]主干线!C8753)</f>
        <v/>
      </c>
      <c r="D8753" t="str">
        <f>IF([1]主干线!R8753="","",[1]主干线!R8753)</f>
        <v/>
      </c>
      <c r="E8753" t="str">
        <f>IF([1]主干线!S8753="","",[1]主干线!S8753)</f>
        <v/>
      </c>
      <c r="F8753" t="str">
        <f>IF([1]主干线!G8753="","",[1]主干线!G8753)</f>
        <v/>
      </c>
      <c r="G8753" t="str">
        <f>IF([1]主干线!H8753="","",[1]主干线!H8753)</f>
        <v/>
      </c>
    </row>
    <row r="8754" spans="1:7" x14ac:dyDescent="0.15">
      <c r="A8754" t="str">
        <f>IF([1]主干线!A8754="","",[1]主干线!A8754)</f>
        <v/>
      </c>
      <c r="B8754" t="str">
        <f>IF([1]主干线!B8754="","",[1]主干线!B8754)</f>
        <v/>
      </c>
      <c r="C8754" t="str">
        <f>IF([1]主干线!C8754="","",[1]主干线!C8754)</f>
        <v/>
      </c>
      <c r="D8754" t="str">
        <f>IF([1]主干线!R8754="","",[1]主干线!R8754)</f>
        <v/>
      </c>
      <c r="E8754" t="str">
        <f>IF([1]主干线!S8754="","",[1]主干线!S8754)</f>
        <v/>
      </c>
      <c r="F8754" t="str">
        <f>IF([1]主干线!G8754="","",[1]主干线!G8754)</f>
        <v/>
      </c>
      <c r="G8754" t="str">
        <f>IF([1]主干线!H8754="","",[1]主干线!H8754)</f>
        <v/>
      </c>
    </row>
    <row r="8755" spans="1:7" x14ac:dyDescent="0.15">
      <c r="A8755" t="str">
        <f>IF([1]主干线!A8755="","",[1]主干线!A8755)</f>
        <v/>
      </c>
      <c r="B8755" t="str">
        <f>IF([1]主干线!B8755="","",[1]主干线!B8755)</f>
        <v/>
      </c>
      <c r="C8755" t="str">
        <f>IF([1]主干线!C8755="","",[1]主干线!C8755)</f>
        <v/>
      </c>
      <c r="D8755" t="str">
        <f>IF([1]主干线!R8755="","",[1]主干线!R8755)</f>
        <v/>
      </c>
      <c r="E8755" t="str">
        <f>IF([1]主干线!S8755="","",[1]主干线!S8755)</f>
        <v/>
      </c>
      <c r="F8755" t="str">
        <f>IF([1]主干线!G8755="","",[1]主干线!G8755)</f>
        <v/>
      </c>
      <c r="G8755" t="str">
        <f>IF([1]主干线!H8755="","",[1]主干线!H8755)</f>
        <v/>
      </c>
    </row>
    <row r="8756" spans="1:7" x14ac:dyDescent="0.15">
      <c r="A8756" t="str">
        <f>IF([1]主干线!A8756="","",[1]主干线!A8756)</f>
        <v/>
      </c>
      <c r="B8756" t="str">
        <f>IF([1]主干线!B8756="","",[1]主干线!B8756)</f>
        <v/>
      </c>
      <c r="C8756" t="str">
        <f>IF([1]主干线!C8756="","",[1]主干线!C8756)</f>
        <v/>
      </c>
      <c r="D8756" t="str">
        <f>IF([1]主干线!R8756="","",[1]主干线!R8756)</f>
        <v/>
      </c>
      <c r="E8756" t="str">
        <f>IF([1]主干线!S8756="","",[1]主干线!S8756)</f>
        <v/>
      </c>
      <c r="F8756" t="str">
        <f>IF([1]主干线!G8756="","",[1]主干线!G8756)</f>
        <v/>
      </c>
      <c r="G8756" t="str">
        <f>IF([1]主干线!H8756="","",[1]主干线!H8756)</f>
        <v/>
      </c>
    </row>
    <row r="8757" spans="1:7" x14ac:dyDescent="0.15">
      <c r="A8757" t="str">
        <f>IF([1]主干线!A8757="","",[1]主干线!A8757)</f>
        <v/>
      </c>
      <c r="B8757" t="str">
        <f>IF([1]主干线!B8757="","",[1]主干线!B8757)</f>
        <v/>
      </c>
      <c r="C8757" t="str">
        <f>IF([1]主干线!C8757="","",[1]主干线!C8757)</f>
        <v/>
      </c>
      <c r="D8757" t="str">
        <f>IF([1]主干线!R8757="","",[1]主干线!R8757)</f>
        <v/>
      </c>
      <c r="E8757" t="str">
        <f>IF([1]主干线!S8757="","",[1]主干线!S8757)</f>
        <v/>
      </c>
      <c r="F8757" t="str">
        <f>IF([1]主干线!G8757="","",[1]主干线!G8757)</f>
        <v/>
      </c>
      <c r="G8757" t="str">
        <f>IF([1]主干线!H8757="","",[1]主干线!H8757)</f>
        <v/>
      </c>
    </row>
    <row r="8758" spans="1:7" x14ac:dyDescent="0.15">
      <c r="A8758" t="str">
        <f>IF([1]主干线!A8758="","",[1]主干线!A8758)</f>
        <v/>
      </c>
      <c r="B8758" t="str">
        <f>IF([1]主干线!B8758="","",[1]主干线!B8758)</f>
        <v/>
      </c>
      <c r="C8758" t="str">
        <f>IF([1]主干线!C8758="","",[1]主干线!C8758)</f>
        <v/>
      </c>
      <c r="D8758" t="str">
        <f>IF([1]主干线!R8758="","",[1]主干线!R8758)</f>
        <v/>
      </c>
      <c r="E8758" t="str">
        <f>IF([1]主干线!S8758="","",[1]主干线!S8758)</f>
        <v/>
      </c>
      <c r="F8758" t="str">
        <f>IF([1]主干线!G8758="","",[1]主干线!G8758)</f>
        <v/>
      </c>
      <c r="G8758" t="str">
        <f>IF([1]主干线!H8758="","",[1]主干线!H8758)</f>
        <v/>
      </c>
    </row>
    <row r="8759" spans="1:7" x14ac:dyDescent="0.15">
      <c r="A8759" t="str">
        <f>IF([1]主干线!A8759="","",[1]主干线!A8759)</f>
        <v/>
      </c>
      <c r="B8759" t="str">
        <f>IF([1]主干线!B8759="","",[1]主干线!B8759)</f>
        <v/>
      </c>
      <c r="C8759" t="str">
        <f>IF([1]主干线!C8759="","",[1]主干线!C8759)</f>
        <v/>
      </c>
      <c r="D8759" t="str">
        <f>IF([1]主干线!R8759="","",[1]主干线!R8759)</f>
        <v/>
      </c>
      <c r="E8759" t="str">
        <f>IF([1]主干线!S8759="","",[1]主干线!S8759)</f>
        <v/>
      </c>
      <c r="F8759" t="str">
        <f>IF([1]主干线!G8759="","",[1]主干线!G8759)</f>
        <v/>
      </c>
      <c r="G8759" t="str">
        <f>IF([1]主干线!H8759="","",[1]主干线!H8759)</f>
        <v/>
      </c>
    </row>
    <row r="8760" spans="1:7" x14ac:dyDescent="0.15">
      <c r="A8760" t="str">
        <f>IF([1]主干线!A8760="","",[1]主干线!A8760)</f>
        <v/>
      </c>
      <c r="B8760" t="str">
        <f>IF([1]主干线!B8760="","",[1]主干线!B8760)</f>
        <v/>
      </c>
      <c r="C8760" t="str">
        <f>IF([1]主干线!C8760="","",[1]主干线!C8760)</f>
        <v/>
      </c>
      <c r="D8760" t="str">
        <f>IF([1]主干线!R8760="","",[1]主干线!R8760)</f>
        <v/>
      </c>
      <c r="E8760" t="str">
        <f>IF([1]主干线!S8760="","",[1]主干线!S8760)</f>
        <v/>
      </c>
      <c r="F8760" t="str">
        <f>IF([1]主干线!G8760="","",[1]主干线!G8760)</f>
        <v/>
      </c>
      <c r="G8760" t="str">
        <f>IF([1]主干线!H8760="","",[1]主干线!H8760)</f>
        <v/>
      </c>
    </row>
    <row r="8761" spans="1:7" x14ac:dyDescent="0.15">
      <c r="A8761" t="str">
        <f>IF([1]主干线!A8761="","",[1]主干线!A8761)</f>
        <v/>
      </c>
      <c r="B8761" t="str">
        <f>IF([1]主干线!B8761="","",[1]主干线!B8761)</f>
        <v/>
      </c>
      <c r="C8761" t="str">
        <f>IF([1]主干线!C8761="","",[1]主干线!C8761)</f>
        <v/>
      </c>
      <c r="D8761" t="str">
        <f>IF([1]主干线!R8761="","",[1]主干线!R8761)</f>
        <v/>
      </c>
      <c r="E8761" t="str">
        <f>IF([1]主干线!S8761="","",[1]主干线!S8761)</f>
        <v/>
      </c>
      <c r="F8761" t="str">
        <f>IF([1]主干线!G8761="","",[1]主干线!G8761)</f>
        <v/>
      </c>
      <c r="G8761" t="str">
        <f>IF([1]主干线!H8761="","",[1]主干线!H8761)</f>
        <v/>
      </c>
    </row>
    <row r="8762" spans="1:7" x14ac:dyDescent="0.15">
      <c r="A8762" t="str">
        <f>IF([1]主干线!A8762="","",[1]主干线!A8762)</f>
        <v/>
      </c>
      <c r="B8762" t="str">
        <f>IF([1]主干线!B8762="","",[1]主干线!B8762)</f>
        <v/>
      </c>
      <c r="C8762" t="str">
        <f>IF([1]主干线!C8762="","",[1]主干线!C8762)</f>
        <v/>
      </c>
      <c r="D8762" t="str">
        <f>IF([1]主干线!R8762="","",[1]主干线!R8762)</f>
        <v/>
      </c>
      <c r="E8762" t="str">
        <f>IF([1]主干线!S8762="","",[1]主干线!S8762)</f>
        <v/>
      </c>
      <c r="F8762" t="str">
        <f>IF([1]主干线!G8762="","",[1]主干线!G8762)</f>
        <v/>
      </c>
      <c r="G8762" t="str">
        <f>IF([1]主干线!H8762="","",[1]主干线!H8762)</f>
        <v/>
      </c>
    </row>
    <row r="8763" spans="1:7" x14ac:dyDescent="0.15">
      <c r="A8763" t="str">
        <f>IF([1]主干线!A8763="","",[1]主干线!A8763)</f>
        <v/>
      </c>
      <c r="B8763" t="str">
        <f>IF([1]主干线!B8763="","",[1]主干线!B8763)</f>
        <v/>
      </c>
      <c r="C8763" t="str">
        <f>IF([1]主干线!C8763="","",[1]主干线!C8763)</f>
        <v/>
      </c>
      <c r="D8763" t="str">
        <f>IF([1]主干线!R8763="","",[1]主干线!R8763)</f>
        <v/>
      </c>
      <c r="E8763" t="str">
        <f>IF([1]主干线!S8763="","",[1]主干线!S8763)</f>
        <v/>
      </c>
      <c r="F8763" t="str">
        <f>IF([1]主干线!G8763="","",[1]主干线!G8763)</f>
        <v/>
      </c>
      <c r="G8763" t="str">
        <f>IF([1]主干线!H8763="","",[1]主干线!H8763)</f>
        <v/>
      </c>
    </row>
    <row r="8764" spans="1:7" x14ac:dyDescent="0.15">
      <c r="A8764" t="str">
        <f>IF([1]主干线!A8764="","",[1]主干线!A8764)</f>
        <v/>
      </c>
      <c r="B8764" t="str">
        <f>IF([1]主干线!B8764="","",[1]主干线!B8764)</f>
        <v/>
      </c>
      <c r="C8764" t="str">
        <f>IF([1]主干线!C8764="","",[1]主干线!C8764)</f>
        <v/>
      </c>
      <c r="D8764" t="str">
        <f>IF([1]主干线!R8764="","",[1]主干线!R8764)</f>
        <v/>
      </c>
      <c r="E8764" t="str">
        <f>IF([1]主干线!S8764="","",[1]主干线!S8764)</f>
        <v/>
      </c>
      <c r="F8764" t="str">
        <f>IF([1]主干线!G8764="","",[1]主干线!G8764)</f>
        <v/>
      </c>
      <c r="G8764" t="str">
        <f>IF([1]主干线!H8764="","",[1]主干线!H8764)</f>
        <v/>
      </c>
    </row>
    <row r="8765" spans="1:7" x14ac:dyDescent="0.15">
      <c r="A8765" t="str">
        <f>IF([1]主干线!A8765="","",[1]主干线!A8765)</f>
        <v/>
      </c>
      <c r="B8765" t="str">
        <f>IF([1]主干线!B8765="","",[1]主干线!B8765)</f>
        <v/>
      </c>
      <c r="C8765" t="str">
        <f>IF([1]主干线!C8765="","",[1]主干线!C8765)</f>
        <v/>
      </c>
      <c r="D8765" t="str">
        <f>IF([1]主干线!R8765="","",[1]主干线!R8765)</f>
        <v/>
      </c>
      <c r="E8765" t="str">
        <f>IF([1]主干线!S8765="","",[1]主干线!S8765)</f>
        <v/>
      </c>
      <c r="F8765" t="str">
        <f>IF([1]主干线!G8765="","",[1]主干线!G8765)</f>
        <v/>
      </c>
      <c r="G8765" t="str">
        <f>IF([1]主干线!H8765="","",[1]主干线!H8765)</f>
        <v/>
      </c>
    </row>
    <row r="8766" spans="1:7" x14ac:dyDescent="0.15">
      <c r="A8766" t="str">
        <f>IF([1]主干线!A8766="","",[1]主干线!A8766)</f>
        <v/>
      </c>
      <c r="B8766" t="str">
        <f>IF([1]主干线!B8766="","",[1]主干线!B8766)</f>
        <v/>
      </c>
      <c r="C8766" t="str">
        <f>IF([1]主干线!C8766="","",[1]主干线!C8766)</f>
        <v/>
      </c>
      <c r="D8766" t="str">
        <f>IF([1]主干线!R8766="","",[1]主干线!R8766)</f>
        <v/>
      </c>
      <c r="E8766" t="str">
        <f>IF([1]主干线!S8766="","",[1]主干线!S8766)</f>
        <v/>
      </c>
      <c r="F8766" t="str">
        <f>IF([1]主干线!G8766="","",[1]主干线!G8766)</f>
        <v/>
      </c>
      <c r="G8766" t="str">
        <f>IF([1]主干线!H8766="","",[1]主干线!H8766)</f>
        <v/>
      </c>
    </row>
    <row r="8767" spans="1:7" x14ac:dyDescent="0.15">
      <c r="A8767" t="str">
        <f>IF([1]主干线!A8767="","",[1]主干线!A8767)</f>
        <v/>
      </c>
      <c r="B8767" t="str">
        <f>IF([1]主干线!B8767="","",[1]主干线!B8767)</f>
        <v/>
      </c>
      <c r="C8767" t="str">
        <f>IF([1]主干线!C8767="","",[1]主干线!C8767)</f>
        <v/>
      </c>
      <c r="D8767" t="str">
        <f>IF([1]主干线!R8767="","",[1]主干线!R8767)</f>
        <v/>
      </c>
      <c r="E8767" t="str">
        <f>IF([1]主干线!S8767="","",[1]主干线!S8767)</f>
        <v/>
      </c>
      <c r="F8767" t="str">
        <f>IF([1]主干线!G8767="","",[1]主干线!G8767)</f>
        <v/>
      </c>
      <c r="G8767" t="str">
        <f>IF([1]主干线!H8767="","",[1]主干线!H8767)</f>
        <v/>
      </c>
    </row>
    <row r="8768" spans="1:7" x14ac:dyDescent="0.15">
      <c r="A8768" t="str">
        <f>IF([1]主干线!A8768="","",[1]主干线!A8768)</f>
        <v/>
      </c>
      <c r="B8768" t="str">
        <f>IF([1]主干线!B8768="","",[1]主干线!B8768)</f>
        <v/>
      </c>
      <c r="C8768" t="str">
        <f>IF([1]主干线!C8768="","",[1]主干线!C8768)</f>
        <v/>
      </c>
      <c r="D8768" t="str">
        <f>IF([1]主干线!R8768="","",[1]主干线!R8768)</f>
        <v/>
      </c>
      <c r="E8768" t="str">
        <f>IF([1]主干线!S8768="","",[1]主干线!S8768)</f>
        <v/>
      </c>
      <c r="F8768" t="str">
        <f>IF([1]主干线!G8768="","",[1]主干线!G8768)</f>
        <v/>
      </c>
      <c r="G8768" t="str">
        <f>IF([1]主干线!H8768="","",[1]主干线!H8768)</f>
        <v/>
      </c>
    </row>
    <row r="8769" spans="1:7" x14ac:dyDescent="0.15">
      <c r="A8769" t="str">
        <f>IF([1]主干线!A8769="","",[1]主干线!A8769)</f>
        <v/>
      </c>
      <c r="B8769" t="str">
        <f>IF([1]主干线!B8769="","",[1]主干线!B8769)</f>
        <v/>
      </c>
      <c r="C8769" t="str">
        <f>IF([1]主干线!C8769="","",[1]主干线!C8769)</f>
        <v/>
      </c>
      <c r="D8769" t="str">
        <f>IF([1]主干线!R8769="","",[1]主干线!R8769)</f>
        <v/>
      </c>
      <c r="E8769" t="str">
        <f>IF([1]主干线!S8769="","",[1]主干线!S8769)</f>
        <v/>
      </c>
      <c r="F8769" t="str">
        <f>IF([1]主干线!G8769="","",[1]主干线!G8769)</f>
        <v/>
      </c>
      <c r="G8769" t="str">
        <f>IF([1]主干线!H8769="","",[1]主干线!H8769)</f>
        <v/>
      </c>
    </row>
    <row r="8770" spans="1:7" x14ac:dyDescent="0.15">
      <c r="A8770" t="str">
        <f>IF([1]主干线!A8770="","",[1]主干线!A8770)</f>
        <v/>
      </c>
      <c r="B8770" t="str">
        <f>IF([1]主干线!B8770="","",[1]主干线!B8770)</f>
        <v/>
      </c>
      <c r="C8770" t="str">
        <f>IF([1]主干线!C8770="","",[1]主干线!C8770)</f>
        <v/>
      </c>
      <c r="D8770" t="str">
        <f>IF([1]主干线!R8770="","",[1]主干线!R8770)</f>
        <v/>
      </c>
      <c r="E8770" t="str">
        <f>IF([1]主干线!S8770="","",[1]主干线!S8770)</f>
        <v/>
      </c>
      <c r="F8770" t="str">
        <f>IF([1]主干线!G8770="","",[1]主干线!G8770)</f>
        <v/>
      </c>
      <c r="G8770" t="str">
        <f>IF([1]主干线!H8770="","",[1]主干线!H8770)</f>
        <v/>
      </c>
    </row>
    <row r="8771" spans="1:7" x14ac:dyDescent="0.15">
      <c r="A8771" t="str">
        <f>IF([1]主干线!A8771="","",[1]主干线!A8771)</f>
        <v/>
      </c>
      <c r="B8771" t="str">
        <f>IF([1]主干线!B8771="","",[1]主干线!B8771)</f>
        <v/>
      </c>
      <c r="C8771" t="str">
        <f>IF([1]主干线!C8771="","",[1]主干线!C8771)</f>
        <v/>
      </c>
      <c r="D8771" t="str">
        <f>IF([1]主干线!R8771="","",[1]主干线!R8771)</f>
        <v/>
      </c>
      <c r="E8771" t="str">
        <f>IF([1]主干线!S8771="","",[1]主干线!S8771)</f>
        <v/>
      </c>
      <c r="F8771" t="str">
        <f>IF([1]主干线!G8771="","",[1]主干线!G8771)</f>
        <v/>
      </c>
      <c r="G8771" t="str">
        <f>IF([1]主干线!H8771="","",[1]主干线!H8771)</f>
        <v/>
      </c>
    </row>
    <row r="8772" spans="1:7" x14ac:dyDescent="0.15">
      <c r="A8772" t="str">
        <f>IF([1]主干线!A8772="","",[1]主干线!A8772)</f>
        <v/>
      </c>
      <c r="B8772" t="str">
        <f>IF([1]主干线!B8772="","",[1]主干线!B8772)</f>
        <v/>
      </c>
      <c r="C8772" t="str">
        <f>IF([1]主干线!C8772="","",[1]主干线!C8772)</f>
        <v/>
      </c>
      <c r="D8772" t="str">
        <f>IF([1]主干线!R8772="","",[1]主干线!R8772)</f>
        <v/>
      </c>
      <c r="E8772" t="str">
        <f>IF([1]主干线!S8772="","",[1]主干线!S8772)</f>
        <v/>
      </c>
      <c r="F8772" t="str">
        <f>IF([1]主干线!G8772="","",[1]主干线!G8772)</f>
        <v/>
      </c>
      <c r="G8772" t="str">
        <f>IF([1]主干线!H8772="","",[1]主干线!H8772)</f>
        <v/>
      </c>
    </row>
    <row r="8773" spans="1:7" x14ac:dyDescent="0.15">
      <c r="A8773" t="str">
        <f>IF([1]主干线!A8773="","",[1]主干线!A8773)</f>
        <v/>
      </c>
      <c r="B8773" t="str">
        <f>IF([1]主干线!B8773="","",[1]主干线!B8773)</f>
        <v/>
      </c>
      <c r="C8773" t="str">
        <f>IF([1]主干线!C8773="","",[1]主干线!C8773)</f>
        <v/>
      </c>
      <c r="D8773" t="str">
        <f>IF([1]主干线!R8773="","",[1]主干线!R8773)</f>
        <v/>
      </c>
      <c r="E8773" t="str">
        <f>IF([1]主干线!S8773="","",[1]主干线!S8773)</f>
        <v/>
      </c>
      <c r="F8773" t="str">
        <f>IF([1]主干线!G8773="","",[1]主干线!G8773)</f>
        <v/>
      </c>
      <c r="G8773" t="str">
        <f>IF([1]主干线!H8773="","",[1]主干线!H8773)</f>
        <v/>
      </c>
    </row>
    <row r="8774" spans="1:7" x14ac:dyDescent="0.15">
      <c r="A8774" t="str">
        <f>IF([1]主干线!A8774="","",[1]主干线!A8774)</f>
        <v/>
      </c>
      <c r="B8774" t="str">
        <f>IF([1]主干线!B8774="","",[1]主干线!B8774)</f>
        <v/>
      </c>
      <c r="C8774" t="str">
        <f>IF([1]主干线!C8774="","",[1]主干线!C8774)</f>
        <v/>
      </c>
      <c r="D8774" t="str">
        <f>IF([1]主干线!R8774="","",[1]主干线!R8774)</f>
        <v/>
      </c>
      <c r="E8774" t="str">
        <f>IF([1]主干线!S8774="","",[1]主干线!S8774)</f>
        <v/>
      </c>
      <c r="F8774" t="str">
        <f>IF([1]主干线!G8774="","",[1]主干线!G8774)</f>
        <v/>
      </c>
      <c r="G8774" t="str">
        <f>IF([1]主干线!H8774="","",[1]主干线!H8774)</f>
        <v/>
      </c>
    </row>
    <row r="8775" spans="1:7" x14ac:dyDescent="0.15">
      <c r="A8775" t="str">
        <f>IF([1]主干线!A8775="","",[1]主干线!A8775)</f>
        <v/>
      </c>
      <c r="B8775" t="str">
        <f>IF([1]主干线!B8775="","",[1]主干线!B8775)</f>
        <v/>
      </c>
      <c r="C8775" t="str">
        <f>IF([1]主干线!C8775="","",[1]主干线!C8775)</f>
        <v/>
      </c>
      <c r="D8775" t="str">
        <f>IF([1]主干线!R8775="","",[1]主干线!R8775)</f>
        <v/>
      </c>
      <c r="E8775" t="str">
        <f>IF([1]主干线!S8775="","",[1]主干线!S8775)</f>
        <v/>
      </c>
      <c r="F8775" t="str">
        <f>IF([1]主干线!G8775="","",[1]主干线!G8775)</f>
        <v/>
      </c>
      <c r="G8775" t="str">
        <f>IF([1]主干线!H8775="","",[1]主干线!H8775)</f>
        <v/>
      </c>
    </row>
    <row r="8776" spans="1:7" x14ac:dyDescent="0.15">
      <c r="A8776" t="str">
        <f>IF([1]主干线!A8776="","",[1]主干线!A8776)</f>
        <v/>
      </c>
      <c r="B8776" t="str">
        <f>IF([1]主干线!B8776="","",[1]主干线!B8776)</f>
        <v/>
      </c>
      <c r="C8776" t="str">
        <f>IF([1]主干线!C8776="","",[1]主干线!C8776)</f>
        <v/>
      </c>
      <c r="D8776" t="str">
        <f>IF([1]主干线!R8776="","",[1]主干线!R8776)</f>
        <v/>
      </c>
      <c r="E8776" t="str">
        <f>IF([1]主干线!S8776="","",[1]主干线!S8776)</f>
        <v/>
      </c>
      <c r="F8776" t="str">
        <f>IF([1]主干线!G8776="","",[1]主干线!G8776)</f>
        <v/>
      </c>
      <c r="G8776" t="str">
        <f>IF([1]主干线!H8776="","",[1]主干线!H8776)</f>
        <v/>
      </c>
    </row>
    <row r="8777" spans="1:7" x14ac:dyDescent="0.15">
      <c r="A8777" t="str">
        <f>IF([1]主干线!A8777="","",[1]主干线!A8777)</f>
        <v/>
      </c>
      <c r="B8777" t="str">
        <f>IF([1]主干线!B8777="","",[1]主干线!B8777)</f>
        <v/>
      </c>
      <c r="C8777" t="str">
        <f>IF([1]主干线!C8777="","",[1]主干线!C8777)</f>
        <v/>
      </c>
      <c r="D8777" t="str">
        <f>IF([1]主干线!R8777="","",[1]主干线!R8777)</f>
        <v/>
      </c>
      <c r="E8777" t="str">
        <f>IF([1]主干线!S8777="","",[1]主干线!S8777)</f>
        <v/>
      </c>
      <c r="F8777" t="str">
        <f>IF([1]主干线!G8777="","",[1]主干线!G8777)</f>
        <v/>
      </c>
      <c r="G8777" t="str">
        <f>IF([1]主干线!H8777="","",[1]主干线!H8777)</f>
        <v/>
      </c>
    </row>
    <row r="8778" spans="1:7" x14ac:dyDescent="0.15">
      <c r="A8778" t="str">
        <f>IF([1]主干线!A8778="","",[1]主干线!A8778)</f>
        <v/>
      </c>
      <c r="B8778" t="str">
        <f>IF([1]主干线!B8778="","",[1]主干线!B8778)</f>
        <v/>
      </c>
      <c r="C8778" t="str">
        <f>IF([1]主干线!C8778="","",[1]主干线!C8778)</f>
        <v/>
      </c>
      <c r="D8778" t="str">
        <f>IF([1]主干线!R8778="","",[1]主干线!R8778)</f>
        <v/>
      </c>
      <c r="E8778" t="str">
        <f>IF([1]主干线!S8778="","",[1]主干线!S8778)</f>
        <v/>
      </c>
      <c r="F8778" t="str">
        <f>IF([1]主干线!G8778="","",[1]主干线!G8778)</f>
        <v/>
      </c>
      <c r="G8778" t="str">
        <f>IF([1]主干线!H8778="","",[1]主干线!H8778)</f>
        <v/>
      </c>
    </row>
    <row r="8779" spans="1:7" x14ac:dyDescent="0.15">
      <c r="A8779" t="str">
        <f>IF([1]主干线!A8779="","",[1]主干线!A8779)</f>
        <v/>
      </c>
      <c r="B8779" t="str">
        <f>IF([1]主干线!B8779="","",[1]主干线!B8779)</f>
        <v/>
      </c>
      <c r="C8779" t="str">
        <f>IF([1]主干线!C8779="","",[1]主干线!C8779)</f>
        <v/>
      </c>
      <c r="D8779" t="str">
        <f>IF([1]主干线!R8779="","",[1]主干线!R8779)</f>
        <v/>
      </c>
      <c r="E8779" t="str">
        <f>IF([1]主干线!S8779="","",[1]主干线!S8779)</f>
        <v/>
      </c>
      <c r="F8779" t="str">
        <f>IF([1]主干线!G8779="","",[1]主干线!G8779)</f>
        <v/>
      </c>
      <c r="G8779" t="str">
        <f>IF([1]主干线!H8779="","",[1]主干线!H8779)</f>
        <v/>
      </c>
    </row>
    <row r="8780" spans="1:7" x14ac:dyDescent="0.15">
      <c r="A8780" t="str">
        <f>IF([1]主干线!A8780="","",[1]主干线!A8780)</f>
        <v/>
      </c>
      <c r="B8780" t="str">
        <f>IF([1]主干线!B8780="","",[1]主干线!B8780)</f>
        <v/>
      </c>
      <c r="C8780" t="str">
        <f>IF([1]主干线!C8780="","",[1]主干线!C8780)</f>
        <v/>
      </c>
      <c r="D8780" t="str">
        <f>IF([1]主干线!R8780="","",[1]主干线!R8780)</f>
        <v/>
      </c>
      <c r="E8780" t="str">
        <f>IF([1]主干线!S8780="","",[1]主干线!S8780)</f>
        <v/>
      </c>
      <c r="F8780" t="str">
        <f>IF([1]主干线!G8780="","",[1]主干线!G8780)</f>
        <v/>
      </c>
      <c r="G8780" t="str">
        <f>IF([1]主干线!H8780="","",[1]主干线!H8780)</f>
        <v/>
      </c>
    </row>
    <row r="8781" spans="1:7" x14ac:dyDescent="0.15">
      <c r="A8781" t="str">
        <f>IF([1]主干线!A8781="","",[1]主干线!A8781)</f>
        <v/>
      </c>
      <c r="B8781" t="str">
        <f>IF([1]主干线!B8781="","",[1]主干线!B8781)</f>
        <v/>
      </c>
      <c r="C8781" t="str">
        <f>IF([1]主干线!C8781="","",[1]主干线!C8781)</f>
        <v/>
      </c>
      <c r="D8781" t="str">
        <f>IF([1]主干线!R8781="","",[1]主干线!R8781)</f>
        <v/>
      </c>
      <c r="E8781" t="str">
        <f>IF([1]主干线!S8781="","",[1]主干线!S8781)</f>
        <v/>
      </c>
      <c r="F8781" t="str">
        <f>IF([1]主干线!G8781="","",[1]主干线!G8781)</f>
        <v/>
      </c>
      <c r="G8781" t="str">
        <f>IF([1]主干线!H8781="","",[1]主干线!H8781)</f>
        <v/>
      </c>
    </row>
    <row r="8782" spans="1:7" x14ac:dyDescent="0.15">
      <c r="A8782" t="str">
        <f>IF([1]主干线!A8782="","",[1]主干线!A8782)</f>
        <v/>
      </c>
      <c r="B8782" t="str">
        <f>IF([1]主干线!B8782="","",[1]主干线!B8782)</f>
        <v/>
      </c>
      <c r="C8782" t="str">
        <f>IF([1]主干线!C8782="","",[1]主干线!C8782)</f>
        <v/>
      </c>
      <c r="D8782" t="str">
        <f>IF([1]主干线!R8782="","",[1]主干线!R8782)</f>
        <v/>
      </c>
      <c r="E8782" t="str">
        <f>IF([1]主干线!S8782="","",[1]主干线!S8782)</f>
        <v/>
      </c>
      <c r="F8782" t="str">
        <f>IF([1]主干线!G8782="","",[1]主干线!G8782)</f>
        <v/>
      </c>
      <c r="G8782" t="str">
        <f>IF([1]主干线!H8782="","",[1]主干线!H8782)</f>
        <v/>
      </c>
    </row>
    <row r="8783" spans="1:7" x14ac:dyDescent="0.15">
      <c r="A8783" t="str">
        <f>IF([1]主干线!A8783="","",[1]主干线!A8783)</f>
        <v/>
      </c>
      <c r="B8783" t="str">
        <f>IF([1]主干线!B8783="","",[1]主干线!B8783)</f>
        <v/>
      </c>
      <c r="C8783" t="str">
        <f>IF([1]主干线!C8783="","",[1]主干线!C8783)</f>
        <v/>
      </c>
      <c r="D8783" t="str">
        <f>IF([1]主干线!R8783="","",[1]主干线!R8783)</f>
        <v/>
      </c>
      <c r="E8783" t="str">
        <f>IF([1]主干线!S8783="","",[1]主干线!S8783)</f>
        <v/>
      </c>
      <c r="F8783" t="str">
        <f>IF([1]主干线!G8783="","",[1]主干线!G8783)</f>
        <v/>
      </c>
      <c r="G8783" t="str">
        <f>IF([1]主干线!H8783="","",[1]主干线!H8783)</f>
        <v/>
      </c>
    </row>
    <row r="8784" spans="1:7" x14ac:dyDescent="0.15">
      <c r="A8784" t="str">
        <f>IF([1]主干线!A8784="","",[1]主干线!A8784)</f>
        <v/>
      </c>
      <c r="B8784" t="str">
        <f>IF([1]主干线!B8784="","",[1]主干线!B8784)</f>
        <v/>
      </c>
      <c r="C8784" t="str">
        <f>IF([1]主干线!C8784="","",[1]主干线!C8784)</f>
        <v/>
      </c>
      <c r="D8784" t="str">
        <f>IF([1]主干线!R8784="","",[1]主干线!R8784)</f>
        <v/>
      </c>
      <c r="E8784" t="str">
        <f>IF([1]主干线!S8784="","",[1]主干线!S8784)</f>
        <v/>
      </c>
      <c r="F8784" t="str">
        <f>IF([1]主干线!G8784="","",[1]主干线!G8784)</f>
        <v/>
      </c>
      <c r="G8784" t="str">
        <f>IF([1]主干线!H8784="","",[1]主干线!H8784)</f>
        <v/>
      </c>
    </row>
    <row r="8785" spans="1:7" x14ac:dyDescent="0.15">
      <c r="A8785" t="str">
        <f>IF([1]主干线!A8785="","",[1]主干线!A8785)</f>
        <v/>
      </c>
      <c r="B8785" t="str">
        <f>IF([1]主干线!B8785="","",[1]主干线!B8785)</f>
        <v/>
      </c>
      <c r="C8785" t="str">
        <f>IF([1]主干线!C8785="","",[1]主干线!C8785)</f>
        <v/>
      </c>
      <c r="D8785" t="str">
        <f>IF([1]主干线!R8785="","",[1]主干线!R8785)</f>
        <v/>
      </c>
      <c r="E8785" t="str">
        <f>IF([1]主干线!S8785="","",[1]主干线!S8785)</f>
        <v/>
      </c>
      <c r="F8785" t="str">
        <f>IF([1]主干线!G8785="","",[1]主干线!G8785)</f>
        <v/>
      </c>
      <c r="G8785" t="str">
        <f>IF([1]主干线!H8785="","",[1]主干线!H8785)</f>
        <v/>
      </c>
    </row>
    <row r="8786" spans="1:7" x14ac:dyDescent="0.15">
      <c r="A8786" t="str">
        <f>IF([1]主干线!A8786="","",[1]主干线!A8786)</f>
        <v/>
      </c>
      <c r="B8786" t="str">
        <f>IF([1]主干线!B8786="","",[1]主干线!B8786)</f>
        <v/>
      </c>
      <c r="C8786" t="str">
        <f>IF([1]主干线!C8786="","",[1]主干线!C8786)</f>
        <v/>
      </c>
      <c r="D8786" t="str">
        <f>IF([1]主干线!R8786="","",[1]主干线!R8786)</f>
        <v/>
      </c>
      <c r="E8786" t="str">
        <f>IF([1]主干线!S8786="","",[1]主干线!S8786)</f>
        <v/>
      </c>
      <c r="F8786" t="str">
        <f>IF([1]主干线!G8786="","",[1]主干线!G8786)</f>
        <v/>
      </c>
      <c r="G8786" t="str">
        <f>IF([1]主干线!H8786="","",[1]主干线!H8786)</f>
        <v/>
      </c>
    </row>
    <row r="8787" spans="1:7" x14ac:dyDescent="0.15">
      <c r="A8787" t="str">
        <f>IF([1]主干线!A8787="","",[1]主干线!A8787)</f>
        <v/>
      </c>
      <c r="B8787" t="str">
        <f>IF([1]主干线!B8787="","",[1]主干线!B8787)</f>
        <v/>
      </c>
      <c r="C8787" t="str">
        <f>IF([1]主干线!C8787="","",[1]主干线!C8787)</f>
        <v/>
      </c>
      <c r="D8787" t="str">
        <f>IF([1]主干线!R8787="","",[1]主干线!R8787)</f>
        <v/>
      </c>
      <c r="E8787" t="str">
        <f>IF([1]主干线!S8787="","",[1]主干线!S8787)</f>
        <v/>
      </c>
      <c r="F8787" t="str">
        <f>IF([1]主干线!G8787="","",[1]主干线!G8787)</f>
        <v/>
      </c>
      <c r="G8787" t="str">
        <f>IF([1]主干线!H8787="","",[1]主干线!H8787)</f>
        <v/>
      </c>
    </row>
    <row r="8788" spans="1:7" x14ac:dyDescent="0.15">
      <c r="A8788" t="str">
        <f>IF([1]主干线!A8788="","",[1]主干线!A8788)</f>
        <v/>
      </c>
      <c r="B8788" t="str">
        <f>IF([1]主干线!B8788="","",[1]主干线!B8788)</f>
        <v/>
      </c>
      <c r="C8788" t="str">
        <f>IF([1]主干线!C8788="","",[1]主干线!C8788)</f>
        <v/>
      </c>
      <c r="D8788" t="str">
        <f>IF([1]主干线!R8788="","",[1]主干线!R8788)</f>
        <v/>
      </c>
      <c r="E8788" t="str">
        <f>IF([1]主干线!S8788="","",[1]主干线!S8788)</f>
        <v/>
      </c>
      <c r="F8788" t="str">
        <f>IF([1]主干线!G8788="","",[1]主干线!G8788)</f>
        <v/>
      </c>
      <c r="G8788" t="str">
        <f>IF([1]主干线!H8788="","",[1]主干线!H8788)</f>
        <v/>
      </c>
    </row>
    <row r="8789" spans="1:7" x14ac:dyDescent="0.15">
      <c r="A8789" t="str">
        <f>IF([1]主干线!A8789="","",[1]主干线!A8789)</f>
        <v/>
      </c>
      <c r="B8789" t="str">
        <f>IF([1]主干线!B8789="","",[1]主干线!B8789)</f>
        <v/>
      </c>
      <c r="C8789" t="str">
        <f>IF([1]主干线!C8789="","",[1]主干线!C8789)</f>
        <v/>
      </c>
      <c r="D8789" t="str">
        <f>IF([1]主干线!R8789="","",[1]主干线!R8789)</f>
        <v/>
      </c>
      <c r="E8789" t="str">
        <f>IF([1]主干线!S8789="","",[1]主干线!S8789)</f>
        <v/>
      </c>
      <c r="F8789" t="str">
        <f>IF([1]主干线!G8789="","",[1]主干线!G8789)</f>
        <v/>
      </c>
      <c r="G8789" t="str">
        <f>IF([1]主干线!H8789="","",[1]主干线!H8789)</f>
        <v/>
      </c>
    </row>
    <row r="8790" spans="1:7" x14ac:dyDescent="0.15">
      <c r="A8790" t="str">
        <f>IF([1]主干线!A8790="","",[1]主干线!A8790)</f>
        <v/>
      </c>
      <c r="B8790" t="str">
        <f>IF([1]主干线!B8790="","",[1]主干线!B8790)</f>
        <v/>
      </c>
      <c r="C8790" t="str">
        <f>IF([1]主干线!C8790="","",[1]主干线!C8790)</f>
        <v/>
      </c>
      <c r="D8790" t="str">
        <f>IF([1]主干线!R8790="","",[1]主干线!R8790)</f>
        <v/>
      </c>
      <c r="E8790" t="str">
        <f>IF([1]主干线!S8790="","",[1]主干线!S8790)</f>
        <v/>
      </c>
      <c r="F8790" t="str">
        <f>IF([1]主干线!G8790="","",[1]主干线!G8790)</f>
        <v/>
      </c>
      <c r="G8790" t="str">
        <f>IF([1]主干线!H8790="","",[1]主干线!H8790)</f>
        <v/>
      </c>
    </row>
    <row r="8791" spans="1:7" x14ac:dyDescent="0.15">
      <c r="A8791" t="str">
        <f>IF([1]主干线!A8791="","",[1]主干线!A8791)</f>
        <v/>
      </c>
      <c r="B8791" t="str">
        <f>IF([1]主干线!B8791="","",[1]主干线!B8791)</f>
        <v/>
      </c>
      <c r="C8791" t="str">
        <f>IF([1]主干线!C8791="","",[1]主干线!C8791)</f>
        <v/>
      </c>
      <c r="D8791" t="str">
        <f>IF([1]主干线!R8791="","",[1]主干线!R8791)</f>
        <v/>
      </c>
      <c r="E8791" t="str">
        <f>IF([1]主干线!S8791="","",[1]主干线!S8791)</f>
        <v/>
      </c>
      <c r="F8791" t="str">
        <f>IF([1]主干线!G8791="","",[1]主干线!G8791)</f>
        <v/>
      </c>
      <c r="G8791" t="str">
        <f>IF([1]主干线!H8791="","",[1]主干线!H8791)</f>
        <v/>
      </c>
    </row>
    <row r="8792" spans="1:7" x14ac:dyDescent="0.15">
      <c r="A8792" t="str">
        <f>IF([1]主干线!A8792="","",[1]主干线!A8792)</f>
        <v/>
      </c>
      <c r="B8792" t="str">
        <f>IF([1]主干线!B8792="","",[1]主干线!B8792)</f>
        <v/>
      </c>
      <c r="C8792" t="str">
        <f>IF([1]主干线!C8792="","",[1]主干线!C8792)</f>
        <v/>
      </c>
      <c r="D8792" t="str">
        <f>IF([1]主干线!R8792="","",[1]主干线!R8792)</f>
        <v/>
      </c>
      <c r="E8792" t="str">
        <f>IF([1]主干线!S8792="","",[1]主干线!S8792)</f>
        <v/>
      </c>
      <c r="F8792" t="str">
        <f>IF([1]主干线!G8792="","",[1]主干线!G8792)</f>
        <v/>
      </c>
      <c r="G8792" t="str">
        <f>IF([1]主干线!H8792="","",[1]主干线!H8792)</f>
        <v/>
      </c>
    </row>
    <row r="8793" spans="1:7" x14ac:dyDescent="0.15">
      <c r="A8793" t="str">
        <f>IF([1]主干线!A8793="","",[1]主干线!A8793)</f>
        <v/>
      </c>
      <c r="B8793" t="str">
        <f>IF([1]主干线!B8793="","",[1]主干线!B8793)</f>
        <v/>
      </c>
      <c r="C8793" t="str">
        <f>IF([1]主干线!C8793="","",[1]主干线!C8793)</f>
        <v/>
      </c>
      <c r="D8793" t="str">
        <f>IF([1]主干线!R8793="","",[1]主干线!R8793)</f>
        <v/>
      </c>
      <c r="E8793" t="str">
        <f>IF([1]主干线!S8793="","",[1]主干线!S8793)</f>
        <v/>
      </c>
      <c r="F8793" t="str">
        <f>IF([1]主干线!G8793="","",[1]主干线!G8793)</f>
        <v/>
      </c>
      <c r="G8793" t="str">
        <f>IF([1]主干线!H8793="","",[1]主干线!H8793)</f>
        <v/>
      </c>
    </row>
    <row r="8794" spans="1:7" x14ac:dyDescent="0.15">
      <c r="A8794" t="str">
        <f>IF([1]主干线!A8794="","",[1]主干线!A8794)</f>
        <v/>
      </c>
      <c r="B8794" t="str">
        <f>IF([1]主干线!B8794="","",[1]主干线!B8794)</f>
        <v/>
      </c>
      <c r="C8794" t="str">
        <f>IF([1]主干线!C8794="","",[1]主干线!C8794)</f>
        <v/>
      </c>
      <c r="D8794" t="str">
        <f>IF([1]主干线!R8794="","",[1]主干线!R8794)</f>
        <v/>
      </c>
      <c r="E8794" t="str">
        <f>IF([1]主干线!S8794="","",[1]主干线!S8794)</f>
        <v/>
      </c>
      <c r="F8794" t="str">
        <f>IF([1]主干线!G8794="","",[1]主干线!G8794)</f>
        <v/>
      </c>
      <c r="G8794" t="str">
        <f>IF([1]主干线!H8794="","",[1]主干线!H8794)</f>
        <v/>
      </c>
    </row>
    <row r="8795" spans="1:7" x14ac:dyDescent="0.15">
      <c r="A8795" t="str">
        <f>IF([1]主干线!A8795="","",[1]主干线!A8795)</f>
        <v/>
      </c>
      <c r="B8795" t="str">
        <f>IF([1]主干线!B8795="","",[1]主干线!B8795)</f>
        <v/>
      </c>
      <c r="C8795" t="str">
        <f>IF([1]主干线!C8795="","",[1]主干线!C8795)</f>
        <v/>
      </c>
      <c r="D8795" t="str">
        <f>IF([1]主干线!R8795="","",[1]主干线!R8795)</f>
        <v/>
      </c>
      <c r="E8795" t="str">
        <f>IF([1]主干线!S8795="","",[1]主干线!S8795)</f>
        <v/>
      </c>
      <c r="F8795" t="str">
        <f>IF([1]主干线!G8795="","",[1]主干线!G8795)</f>
        <v/>
      </c>
      <c r="G8795" t="str">
        <f>IF([1]主干线!H8795="","",[1]主干线!H8795)</f>
        <v/>
      </c>
    </row>
    <row r="8796" spans="1:7" x14ac:dyDescent="0.15">
      <c r="A8796" t="str">
        <f>IF([1]主干线!A8796="","",[1]主干线!A8796)</f>
        <v/>
      </c>
      <c r="B8796" t="str">
        <f>IF([1]主干线!B8796="","",[1]主干线!B8796)</f>
        <v/>
      </c>
      <c r="C8796" t="str">
        <f>IF([1]主干线!C8796="","",[1]主干线!C8796)</f>
        <v/>
      </c>
      <c r="D8796" t="str">
        <f>IF([1]主干线!R8796="","",[1]主干线!R8796)</f>
        <v/>
      </c>
      <c r="E8796" t="str">
        <f>IF([1]主干线!S8796="","",[1]主干线!S8796)</f>
        <v/>
      </c>
      <c r="F8796" t="str">
        <f>IF([1]主干线!G8796="","",[1]主干线!G8796)</f>
        <v/>
      </c>
      <c r="G8796" t="str">
        <f>IF([1]主干线!H8796="","",[1]主干线!H8796)</f>
        <v/>
      </c>
    </row>
    <row r="8797" spans="1:7" x14ac:dyDescent="0.15">
      <c r="A8797" t="str">
        <f>IF([1]主干线!A8797="","",[1]主干线!A8797)</f>
        <v/>
      </c>
      <c r="B8797" t="str">
        <f>IF([1]主干线!B8797="","",[1]主干线!B8797)</f>
        <v/>
      </c>
      <c r="C8797" t="str">
        <f>IF([1]主干线!C8797="","",[1]主干线!C8797)</f>
        <v/>
      </c>
      <c r="D8797" t="str">
        <f>IF([1]主干线!R8797="","",[1]主干线!R8797)</f>
        <v/>
      </c>
      <c r="E8797" t="str">
        <f>IF([1]主干线!S8797="","",[1]主干线!S8797)</f>
        <v/>
      </c>
      <c r="F8797" t="str">
        <f>IF([1]主干线!G8797="","",[1]主干线!G8797)</f>
        <v/>
      </c>
      <c r="G8797" t="str">
        <f>IF([1]主干线!H8797="","",[1]主干线!H8797)</f>
        <v/>
      </c>
    </row>
    <row r="8798" spans="1:7" x14ac:dyDescent="0.15">
      <c r="A8798" t="str">
        <f>IF([1]主干线!A8798="","",[1]主干线!A8798)</f>
        <v/>
      </c>
      <c r="B8798" t="str">
        <f>IF([1]主干线!B8798="","",[1]主干线!B8798)</f>
        <v/>
      </c>
      <c r="C8798" t="str">
        <f>IF([1]主干线!C8798="","",[1]主干线!C8798)</f>
        <v/>
      </c>
      <c r="D8798" t="str">
        <f>IF([1]主干线!R8798="","",[1]主干线!R8798)</f>
        <v/>
      </c>
      <c r="E8798" t="str">
        <f>IF([1]主干线!S8798="","",[1]主干线!S8798)</f>
        <v/>
      </c>
      <c r="F8798" t="str">
        <f>IF([1]主干线!G8798="","",[1]主干线!G8798)</f>
        <v/>
      </c>
      <c r="G8798" t="str">
        <f>IF([1]主干线!H8798="","",[1]主干线!H8798)</f>
        <v/>
      </c>
    </row>
    <row r="8799" spans="1:7" x14ac:dyDescent="0.15">
      <c r="A8799" t="str">
        <f>IF([1]主干线!A8799="","",[1]主干线!A8799)</f>
        <v/>
      </c>
      <c r="B8799" t="str">
        <f>IF([1]主干线!B8799="","",[1]主干线!B8799)</f>
        <v/>
      </c>
      <c r="C8799" t="str">
        <f>IF([1]主干线!C8799="","",[1]主干线!C8799)</f>
        <v/>
      </c>
      <c r="D8799" t="str">
        <f>IF([1]主干线!R8799="","",[1]主干线!R8799)</f>
        <v/>
      </c>
      <c r="E8799" t="str">
        <f>IF([1]主干线!S8799="","",[1]主干线!S8799)</f>
        <v/>
      </c>
      <c r="F8799" t="str">
        <f>IF([1]主干线!G8799="","",[1]主干线!G8799)</f>
        <v/>
      </c>
      <c r="G8799" t="str">
        <f>IF([1]主干线!H8799="","",[1]主干线!H8799)</f>
        <v/>
      </c>
    </row>
    <row r="8800" spans="1:7" x14ac:dyDescent="0.15">
      <c r="A8800" t="str">
        <f>IF([1]主干线!A8800="","",[1]主干线!A8800)</f>
        <v/>
      </c>
      <c r="B8800" t="str">
        <f>IF([1]主干线!B8800="","",[1]主干线!B8800)</f>
        <v/>
      </c>
      <c r="C8800" t="str">
        <f>IF([1]主干线!C8800="","",[1]主干线!C8800)</f>
        <v/>
      </c>
      <c r="D8800" t="str">
        <f>IF([1]主干线!R8800="","",[1]主干线!R8800)</f>
        <v/>
      </c>
      <c r="E8800" t="str">
        <f>IF([1]主干线!S8800="","",[1]主干线!S8800)</f>
        <v/>
      </c>
      <c r="F8800" t="str">
        <f>IF([1]主干线!G8800="","",[1]主干线!G8800)</f>
        <v/>
      </c>
      <c r="G8800" t="str">
        <f>IF([1]主干线!H8800="","",[1]主干线!H8800)</f>
        <v/>
      </c>
    </row>
    <row r="8801" spans="1:7" x14ac:dyDescent="0.15">
      <c r="A8801" t="str">
        <f>IF([1]主干线!A8801="","",[1]主干线!A8801)</f>
        <v/>
      </c>
      <c r="B8801" t="str">
        <f>IF([1]主干线!B8801="","",[1]主干线!B8801)</f>
        <v/>
      </c>
      <c r="C8801" t="str">
        <f>IF([1]主干线!C8801="","",[1]主干线!C8801)</f>
        <v/>
      </c>
      <c r="D8801" t="str">
        <f>IF([1]主干线!R8801="","",[1]主干线!R8801)</f>
        <v/>
      </c>
      <c r="E8801" t="str">
        <f>IF([1]主干线!S8801="","",[1]主干线!S8801)</f>
        <v/>
      </c>
      <c r="F8801" t="str">
        <f>IF([1]主干线!G8801="","",[1]主干线!G8801)</f>
        <v/>
      </c>
      <c r="G8801" t="str">
        <f>IF([1]主干线!H8801="","",[1]主干线!H8801)</f>
        <v/>
      </c>
    </row>
    <row r="8802" spans="1:7" x14ac:dyDescent="0.15">
      <c r="A8802" t="str">
        <f>IF([1]主干线!A8802="","",[1]主干线!A8802)</f>
        <v/>
      </c>
      <c r="B8802" t="str">
        <f>IF([1]主干线!B8802="","",[1]主干线!B8802)</f>
        <v/>
      </c>
      <c r="C8802" t="str">
        <f>IF([1]主干线!C8802="","",[1]主干线!C8802)</f>
        <v/>
      </c>
      <c r="D8802" t="str">
        <f>IF([1]主干线!R8802="","",[1]主干线!R8802)</f>
        <v/>
      </c>
      <c r="E8802" t="str">
        <f>IF([1]主干线!S8802="","",[1]主干线!S8802)</f>
        <v/>
      </c>
      <c r="F8802" t="str">
        <f>IF([1]主干线!G8802="","",[1]主干线!G8802)</f>
        <v/>
      </c>
      <c r="G8802" t="str">
        <f>IF([1]主干线!H8802="","",[1]主干线!H8802)</f>
        <v/>
      </c>
    </row>
    <row r="8803" spans="1:7" x14ac:dyDescent="0.15">
      <c r="A8803" t="str">
        <f>IF([1]主干线!A8803="","",[1]主干线!A8803)</f>
        <v/>
      </c>
      <c r="B8803" t="str">
        <f>IF([1]主干线!B8803="","",[1]主干线!B8803)</f>
        <v/>
      </c>
      <c r="C8803" t="str">
        <f>IF([1]主干线!C8803="","",[1]主干线!C8803)</f>
        <v/>
      </c>
      <c r="D8803" t="str">
        <f>IF([1]主干线!R8803="","",[1]主干线!R8803)</f>
        <v/>
      </c>
      <c r="E8803" t="str">
        <f>IF([1]主干线!S8803="","",[1]主干线!S8803)</f>
        <v/>
      </c>
      <c r="F8803" t="str">
        <f>IF([1]主干线!G8803="","",[1]主干线!G8803)</f>
        <v/>
      </c>
      <c r="G8803" t="str">
        <f>IF([1]主干线!H8803="","",[1]主干线!H8803)</f>
        <v/>
      </c>
    </row>
    <row r="8804" spans="1:7" x14ac:dyDescent="0.15">
      <c r="A8804" t="str">
        <f>IF([1]主干线!A8804="","",[1]主干线!A8804)</f>
        <v/>
      </c>
      <c r="B8804" t="str">
        <f>IF([1]主干线!B8804="","",[1]主干线!B8804)</f>
        <v/>
      </c>
      <c r="C8804" t="str">
        <f>IF([1]主干线!C8804="","",[1]主干线!C8804)</f>
        <v/>
      </c>
      <c r="D8804" t="str">
        <f>IF([1]主干线!R8804="","",[1]主干线!R8804)</f>
        <v/>
      </c>
      <c r="E8804" t="str">
        <f>IF([1]主干线!S8804="","",[1]主干线!S8804)</f>
        <v/>
      </c>
      <c r="F8804" t="str">
        <f>IF([1]主干线!G8804="","",[1]主干线!G8804)</f>
        <v/>
      </c>
      <c r="G8804" t="str">
        <f>IF([1]主干线!H8804="","",[1]主干线!H8804)</f>
        <v/>
      </c>
    </row>
    <row r="8805" spans="1:7" x14ac:dyDescent="0.15">
      <c r="A8805" t="str">
        <f>IF([1]主干线!A8805="","",[1]主干线!A8805)</f>
        <v/>
      </c>
      <c r="B8805" t="str">
        <f>IF([1]主干线!B8805="","",[1]主干线!B8805)</f>
        <v/>
      </c>
      <c r="C8805" t="str">
        <f>IF([1]主干线!C8805="","",[1]主干线!C8805)</f>
        <v/>
      </c>
      <c r="D8805" t="str">
        <f>IF([1]主干线!R8805="","",[1]主干线!R8805)</f>
        <v/>
      </c>
      <c r="E8805" t="str">
        <f>IF([1]主干线!S8805="","",[1]主干线!S8805)</f>
        <v/>
      </c>
      <c r="F8805" t="str">
        <f>IF([1]主干线!G8805="","",[1]主干线!G8805)</f>
        <v/>
      </c>
      <c r="G8805" t="str">
        <f>IF([1]主干线!H8805="","",[1]主干线!H8805)</f>
        <v/>
      </c>
    </row>
    <row r="8806" spans="1:7" x14ac:dyDescent="0.15">
      <c r="A8806" t="str">
        <f>IF([1]主干线!A8806="","",[1]主干线!A8806)</f>
        <v/>
      </c>
      <c r="B8806" t="str">
        <f>IF([1]主干线!B8806="","",[1]主干线!B8806)</f>
        <v/>
      </c>
      <c r="C8806" t="str">
        <f>IF([1]主干线!C8806="","",[1]主干线!C8806)</f>
        <v/>
      </c>
      <c r="D8806" t="str">
        <f>IF([1]主干线!R8806="","",[1]主干线!R8806)</f>
        <v/>
      </c>
      <c r="E8806" t="str">
        <f>IF([1]主干线!S8806="","",[1]主干线!S8806)</f>
        <v/>
      </c>
      <c r="F8806" t="str">
        <f>IF([1]主干线!G8806="","",[1]主干线!G8806)</f>
        <v/>
      </c>
      <c r="G8806" t="str">
        <f>IF([1]主干线!H8806="","",[1]主干线!H8806)</f>
        <v/>
      </c>
    </row>
    <row r="8807" spans="1:7" x14ac:dyDescent="0.15">
      <c r="A8807" t="str">
        <f>IF([1]主干线!A8807="","",[1]主干线!A8807)</f>
        <v/>
      </c>
      <c r="B8807" t="str">
        <f>IF([1]主干线!B8807="","",[1]主干线!B8807)</f>
        <v/>
      </c>
      <c r="C8807" t="str">
        <f>IF([1]主干线!C8807="","",[1]主干线!C8807)</f>
        <v/>
      </c>
      <c r="D8807" t="str">
        <f>IF([1]主干线!R8807="","",[1]主干线!R8807)</f>
        <v/>
      </c>
      <c r="E8807" t="str">
        <f>IF([1]主干线!S8807="","",[1]主干线!S8807)</f>
        <v/>
      </c>
      <c r="F8807" t="str">
        <f>IF([1]主干线!G8807="","",[1]主干线!G8807)</f>
        <v/>
      </c>
      <c r="G8807" t="str">
        <f>IF([1]主干线!H8807="","",[1]主干线!H8807)</f>
        <v/>
      </c>
    </row>
    <row r="8808" spans="1:7" x14ac:dyDescent="0.15">
      <c r="A8808" t="str">
        <f>IF([1]主干线!A8808="","",[1]主干线!A8808)</f>
        <v/>
      </c>
      <c r="B8808" t="str">
        <f>IF([1]主干线!B8808="","",[1]主干线!B8808)</f>
        <v/>
      </c>
      <c r="C8808" t="str">
        <f>IF([1]主干线!C8808="","",[1]主干线!C8808)</f>
        <v/>
      </c>
      <c r="D8808" t="str">
        <f>IF([1]主干线!R8808="","",[1]主干线!R8808)</f>
        <v/>
      </c>
      <c r="E8808" t="str">
        <f>IF([1]主干线!S8808="","",[1]主干线!S8808)</f>
        <v/>
      </c>
      <c r="F8808" t="str">
        <f>IF([1]主干线!G8808="","",[1]主干线!G8808)</f>
        <v/>
      </c>
      <c r="G8808" t="str">
        <f>IF([1]主干线!H8808="","",[1]主干线!H8808)</f>
        <v/>
      </c>
    </row>
    <row r="8809" spans="1:7" x14ac:dyDescent="0.15">
      <c r="A8809" t="str">
        <f>IF([1]主干线!A8809="","",[1]主干线!A8809)</f>
        <v/>
      </c>
      <c r="B8809" t="str">
        <f>IF([1]主干线!B8809="","",[1]主干线!B8809)</f>
        <v/>
      </c>
      <c r="C8809" t="str">
        <f>IF([1]主干线!C8809="","",[1]主干线!C8809)</f>
        <v/>
      </c>
      <c r="D8809" t="str">
        <f>IF([1]主干线!R8809="","",[1]主干线!R8809)</f>
        <v/>
      </c>
      <c r="E8809" t="str">
        <f>IF([1]主干线!S8809="","",[1]主干线!S8809)</f>
        <v/>
      </c>
      <c r="F8809" t="str">
        <f>IF([1]主干线!G8809="","",[1]主干线!G8809)</f>
        <v/>
      </c>
      <c r="G8809" t="str">
        <f>IF([1]主干线!H8809="","",[1]主干线!H8809)</f>
        <v/>
      </c>
    </row>
    <row r="8810" spans="1:7" x14ac:dyDescent="0.15">
      <c r="A8810" t="str">
        <f>IF([1]主干线!A8810="","",[1]主干线!A8810)</f>
        <v/>
      </c>
      <c r="B8810" t="str">
        <f>IF([1]主干线!B8810="","",[1]主干线!B8810)</f>
        <v/>
      </c>
      <c r="C8810" t="str">
        <f>IF([1]主干线!C8810="","",[1]主干线!C8810)</f>
        <v/>
      </c>
      <c r="D8810" t="str">
        <f>IF([1]主干线!R8810="","",[1]主干线!R8810)</f>
        <v/>
      </c>
      <c r="E8810" t="str">
        <f>IF([1]主干线!S8810="","",[1]主干线!S8810)</f>
        <v/>
      </c>
      <c r="F8810" t="str">
        <f>IF([1]主干线!G8810="","",[1]主干线!G8810)</f>
        <v/>
      </c>
      <c r="G8810" t="str">
        <f>IF([1]主干线!H8810="","",[1]主干线!H8810)</f>
        <v/>
      </c>
    </row>
    <row r="8811" spans="1:7" x14ac:dyDescent="0.15">
      <c r="A8811" t="str">
        <f>IF([1]主干线!A8811="","",[1]主干线!A8811)</f>
        <v/>
      </c>
      <c r="B8811" t="str">
        <f>IF([1]主干线!B8811="","",[1]主干线!B8811)</f>
        <v/>
      </c>
      <c r="C8811" t="str">
        <f>IF([1]主干线!C8811="","",[1]主干线!C8811)</f>
        <v/>
      </c>
      <c r="D8811" t="str">
        <f>IF([1]主干线!R8811="","",[1]主干线!R8811)</f>
        <v/>
      </c>
      <c r="E8811" t="str">
        <f>IF([1]主干线!S8811="","",[1]主干线!S8811)</f>
        <v/>
      </c>
      <c r="F8811" t="str">
        <f>IF([1]主干线!G8811="","",[1]主干线!G8811)</f>
        <v/>
      </c>
      <c r="G8811" t="str">
        <f>IF([1]主干线!H8811="","",[1]主干线!H8811)</f>
        <v/>
      </c>
    </row>
    <row r="8812" spans="1:7" x14ac:dyDescent="0.15">
      <c r="A8812" t="str">
        <f>IF([1]主干线!A8812="","",[1]主干线!A8812)</f>
        <v/>
      </c>
      <c r="B8812" t="str">
        <f>IF([1]主干线!B8812="","",[1]主干线!B8812)</f>
        <v/>
      </c>
      <c r="C8812" t="str">
        <f>IF([1]主干线!C8812="","",[1]主干线!C8812)</f>
        <v/>
      </c>
      <c r="D8812" t="str">
        <f>IF([1]主干线!R8812="","",[1]主干线!R8812)</f>
        <v/>
      </c>
      <c r="E8812" t="str">
        <f>IF([1]主干线!S8812="","",[1]主干线!S8812)</f>
        <v/>
      </c>
      <c r="F8812" t="str">
        <f>IF([1]主干线!G8812="","",[1]主干线!G8812)</f>
        <v/>
      </c>
      <c r="G8812" t="str">
        <f>IF([1]主干线!H8812="","",[1]主干线!H8812)</f>
        <v/>
      </c>
    </row>
    <row r="8813" spans="1:7" x14ac:dyDescent="0.15">
      <c r="A8813" t="str">
        <f>IF([1]主干线!A8813="","",[1]主干线!A8813)</f>
        <v/>
      </c>
      <c r="B8813" t="str">
        <f>IF([1]主干线!B8813="","",[1]主干线!B8813)</f>
        <v/>
      </c>
      <c r="C8813" t="str">
        <f>IF([1]主干线!C8813="","",[1]主干线!C8813)</f>
        <v/>
      </c>
      <c r="D8813" t="str">
        <f>IF([1]主干线!R8813="","",[1]主干线!R8813)</f>
        <v/>
      </c>
      <c r="E8813" t="str">
        <f>IF([1]主干线!S8813="","",[1]主干线!S8813)</f>
        <v/>
      </c>
      <c r="F8813" t="str">
        <f>IF([1]主干线!G8813="","",[1]主干线!G8813)</f>
        <v/>
      </c>
      <c r="G8813" t="str">
        <f>IF([1]主干线!H8813="","",[1]主干线!H8813)</f>
        <v/>
      </c>
    </row>
    <row r="8814" spans="1:7" x14ac:dyDescent="0.15">
      <c r="A8814" t="str">
        <f>IF([1]主干线!A8814="","",[1]主干线!A8814)</f>
        <v/>
      </c>
      <c r="B8814" t="str">
        <f>IF([1]主干线!B8814="","",[1]主干线!B8814)</f>
        <v/>
      </c>
      <c r="C8814" t="str">
        <f>IF([1]主干线!C8814="","",[1]主干线!C8814)</f>
        <v/>
      </c>
      <c r="D8814" t="str">
        <f>IF([1]主干线!R8814="","",[1]主干线!R8814)</f>
        <v/>
      </c>
      <c r="E8814" t="str">
        <f>IF([1]主干线!S8814="","",[1]主干线!S8814)</f>
        <v/>
      </c>
      <c r="F8814" t="str">
        <f>IF([1]主干线!G8814="","",[1]主干线!G8814)</f>
        <v/>
      </c>
      <c r="G8814" t="str">
        <f>IF([1]主干线!H8814="","",[1]主干线!H8814)</f>
        <v/>
      </c>
    </row>
    <row r="8815" spans="1:7" x14ac:dyDescent="0.15">
      <c r="A8815" t="str">
        <f>IF([1]主干线!A8815="","",[1]主干线!A8815)</f>
        <v/>
      </c>
      <c r="B8815" t="str">
        <f>IF([1]主干线!B8815="","",[1]主干线!B8815)</f>
        <v/>
      </c>
      <c r="C8815" t="str">
        <f>IF([1]主干线!C8815="","",[1]主干线!C8815)</f>
        <v/>
      </c>
      <c r="D8815" t="str">
        <f>IF([1]主干线!R8815="","",[1]主干线!R8815)</f>
        <v/>
      </c>
      <c r="E8815" t="str">
        <f>IF([1]主干线!S8815="","",[1]主干线!S8815)</f>
        <v/>
      </c>
      <c r="F8815" t="str">
        <f>IF([1]主干线!G8815="","",[1]主干线!G8815)</f>
        <v/>
      </c>
      <c r="G8815" t="str">
        <f>IF([1]主干线!H8815="","",[1]主干线!H8815)</f>
        <v/>
      </c>
    </row>
    <row r="8816" spans="1:7" x14ac:dyDescent="0.15">
      <c r="A8816" t="str">
        <f>IF([1]主干线!A8816="","",[1]主干线!A8816)</f>
        <v/>
      </c>
      <c r="B8816" t="str">
        <f>IF([1]主干线!B8816="","",[1]主干线!B8816)</f>
        <v/>
      </c>
      <c r="C8816" t="str">
        <f>IF([1]主干线!C8816="","",[1]主干线!C8816)</f>
        <v/>
      </c>
      <c r="D8816" t="str">
        <f>IF([1]主干线!R8816="","",[1]主干线!R8816)</f>
        <v/>
      </c>
      <c r="E8816" t="str">
        <f>IF([1]主干线!S8816="","",[1]主干线!S8816)</f>
        <v/>
      </c>
      <c r="F8816" t="str">
        <f>IF([1]主干线!G8816="","",[1]主干线!G8816)</f>
        <v/>
      </c>
      <c r="G8816" t="str">
        <f>IF([1]主干线!H8816="","",[1]主干线!H8816)</f>
        <v/>
      </c>
    </row>
    <row r="8817" spans="1:7" x14ac:dyDescent="0.15">
      <c r="A8817" t="str">
        <f>IF([1]主干线!A8817="","",[1]主干线!A8817)</f>
        <v/>
      </c>
      <c r="B8817" t="str">
        <f>IF([1]主干线!B8817="","",[1]主干线!B8817)</f>
        <v/>
      </c>
      <c r="C8817" t="str">
        <f>IF([1]主干线!C8817="","",[1]主干线!C8817)</f>
        <v/>
      </c>
      <c r="D8817" t="str">
        <f>IF([1]主干线!R8817="","",[1]主干线!R8817)</f>
        <v/>
      </c>
      <c r="E8817" t="str">
        <f>IF([1]主干线!S8817="","",[1]主干线!S8817)</f>
        <v/>
      </c>
      <c r="F8817" t="str">
        <f>IF([1]主干线!G8817="","",[1]主干线!G8817)</f>
        <v/>
      </c>
      <c r="G8817" t="str">
        <f>IF([1]主干线!H8817="","",[1]主干线!H8817)</f>
        <v/>
      </c>
    </row>
    <row r="8818" spans="1:7" x14ac:dyDescent="0.15">
      <c r="A8818" t="str">
        <f>IF([1]主干线!A8818="","",[1]主干线!A8818)</f>
        <v/>
      </c>
      <c r="B8818" t="str">
        <f>IF([1]主干线!B8818="","",[1]主干线!B8818)</f>
        <v/>
      </c>
      <c r="C8818" t="str">
        <f>IF([1]主干线!C8818="","",[1]主干线!C8818)</f>
        <v/>
      </c>
      <c r="D8818" t="str">
        <f>IF([1]主干线!R8818="","",[1]主干线!R8818)</f>
        <v/>
      </c>
      <c r="E8818" t="str">
        <f>IF([1]主干线!S8818="","",[1]主干线!S8818)</f>
        <v/>
      </c>
      <c r="F8818" t="str">
        <f>IF([1]主干线!G8818="","",[1]主干线!G8818)</f>
        <v/>
      </c>
      <c r="G8818" t="str">
        <f>IF([1]主干线!H8818="","",[1]主干线!H8818)</f>
        <v/>
      </c>
    </row>
    <row r="8819" spans="1:7" x14ac:dyDescent="0.15">
      <c r="A8819" t="str">
        <f>IF([1]主干线!A8819="","",[1]主干线!A8819)</f>
        <v/>
      </c>
      <c r="B8819" t="str">
        <f>IF([1]主干线!B8819="","",[1]主干线!B8819)</f>
        <v/>
      </c>
      <c r="C8819" t="str">
        <f>IF([1]主干线!C8819="","",[1]主干线!C8819)</f>
        <v/>
      </c>
      <c r="D8819" t="str">
        <f>IF([1]主干线!R8819="","",[1]主干线!R8819)</f>
        <v/>
      </c>
      <c r="E8819" t="str">
        <f>IF([1]主干线!S8819="","",[1]主干线!S8819)</f>
        <v/>
      </c>
      <c r="F8819" t="str">
        <f>IF([1]主干线!G8819="","",[1]主干线!G8819)</f>
        <v/>
      </c>
      <c r="G8819" t="str">
        <f>IF([1]主干线!H8819="","",[1]主干线!H8819)</f>
        <v/>
      </c>
    </row>
    <row r="8820" spans="1:7" x14ac:dyDescent="0.15">
      <c r="A8820" t="str">
        <f>IF([1]主干线!A8820="","",[1]主干线!A8820)</f>
        <v/>
      </c>
      <c r="B8820" t="str">
        <f>IF([1]主干线!B8820="","",[1]主干线!B8820)</f>
        <v/>
      </c>
      <c r="C8820" t="str">
        <f>IF([1]主干线!C8820="","",[1]主干线!C8820)</f>
        <v/>
      </c>
      <c r="D8820" t="str">
        <f>IF([1]主干线!R8820="","",[1]主干线!R8820)</f>
        <v/>
      </c>
      <c r="E8820" t="str">
        <f>IF([1]主干线!S8820="","",[1]主干线!S8820)</f>
        <v/>
      </c>
      <c r="F8820" t="str">
        <f>IF([1]主干线!G8820="","",[1]主干线!G8820)</f>
        <v/>
      </c>
      <c r="G8820" t="str">
        <f>IF([1]主干线!H8820="","",[1]主干线!H8820)</f>
        <v/>
      </c>
    </row>
    <row r="8821" spans="1:7" x14ac:dyDescent="0.15">
      <c r="A8821" t="str">
        <f>IF([1]主干线!A8821="","",[1]主干线!A8821)</f>
        <v/>
      </c>
      <c r="B8821" t="str">
        <f>IF([1]主干线!B8821="","",[1]主干线!B8821)</f>
        <v/>
      </c>
      <c r="C8821" t="str">
        <f>IF([1]主干线!C8821="","",[1]主干线!C8821)</f>
        <v/>
      </c>
      <c r="D8821" t="str">
        <f>IF([1]主干线!R8821="","",[1]主干线!R8821)</f>
        <v/>
      </c>
      <c r="E8821" t="str">
        <f>IF([1]主干线!S8821="","",[1]主干线!S8821)</f>
        <v/>
      </c>
      <c r="F8821" t="str">
        <f>IF([1]主干线!G8821="","",[1]主干线!G8821)</f>
        <v/>
      </c>
      <c r="G8821" t="str">
        <f>IF([1]主干线!H8821="","",[1]主干线!H8821)</f>
        <v/>
      </c>
    </row>
    <row r="8822" spans="1:7" x14ac:dyDescent="0.15">
      <c r="A8822" t="str">
        <f>IF([1]主干线!A8822="","",[1]主干线!A8822)</f>
        <v/>
      </c>
      <c r="B8822" t="str">
        <f>IF([1]主干线!B8822="","",[1]主干线!B8822)</f>
        <v/>
      </c>
      <c r="C8822" t="str">
        <f>IF([1]主干线!C8822="","",[1]主干线!C8822)</f>
        <v/>
      </c>
      <c r="D8822" t="str">
        <f>IF([1]主干线!R8822="","",[1]主干线!R8822)</f>
        <v/>
      </c>
      <c r="E8822" t="str">
        <f>IF([1]主干线!S8822="","",[1]主干线!S8822)</f>
        <v/>
      </c>
      <c r="F8822" t="str">
        <f>IF([1]主干线!G8822="","",[1]主干线!G8822)</f>
        <v/>
      </c>
      <c r="G8822" t="str">
        <f>IF([1]主干线!H8822="","",[1]主干线!H8822)</f>
        <v/>
      </c>
    </row>
    <row r="8823" spans="1:7" x14ac:dyDescent="0.15">
      <c r="A8823" t="str">
        <f>IF([1]主干线!A8823="","",[1]主干线!A8823)</f>
        <v/>
      </c>
      <c r="B8823" t="str">
        <f>IF([1]主干线!B8823="","",[1]主干线!B8823)</f>
        <v/>
      </c>
      <c r="C8823" t="str">
        <f>IF([1]主干线!C8823="","",[1]主干线!C8823)</f>
        <v/>
      </c>
      <c r="D8823" t="str">
        <f>IF([1]主干线!R8823="","",[1]主干线!R8823)</f>
        <v/>
      </c>
      <c r="E8823" t="str">
        <f>IF([1]主干线!S8823="","",[1]主干线!S8823)</f>
        <v/>
      </c>
      <c r="F8823" t="str">
        <f>IF([1]主干线!G8823="","",[1]主干线!G8823)</f>
        <v/>
      </c>
      <c r="G8823" t="str">
        <f>IF([1]主干线!H8823="","",[1]主干线!H8823)</f>
        <v/>
      </c>
    </row>
    <row r="8824" spans="1:7" x14ac:dyDescent="0.15">
      <c r="A8824" t="str">
        <f>IF([1]主干线!A8824="","",[1]主干线!A8824)</f>
        <v/>
      </c>
      <c r="B8824" t="str">
        <f>IF([1]主干线!B8824="","",[1]主干线!B8824)</f>
        <v/>
      </c>
      <c r="C8824" t="str">
        <f>IF([1]主干线!C8824="","",[1]主干线!C8824)</f>
        <v/>
      </c>
      <c r="D8824" t="str">
        <f>IF([1]主干线!R8824="","",[1]主干线!R8824)</f>
        <v/>
      </c>
      <c r="E8824" t="str">
        <f>IF([1]主干线!S8824="","",[1]主干线!S8824)</f>
        <v/>
      </c>
      <c r="F8824" t="str">
        <f>IF([1]主干线!G8824="","",[1]主干线!G8824)</f>
        <v/>
      </c>
      <c r="G8824" t="str">
        <f>IF([1]主干线!H8824="","",[1]主干线!H8824)</f>
        <v/>
      </c>
    </row>
    <row r="8825" spans="1:7" x14ac:dyDescent="0.15">
      <c r="A8825" t="str">
        <f>IF([1]主干线!A8825="","",[1]主干线!A8825)</f>
        <v/>
      </c>
      <c r="B8825" t="str">
        <f>IF([1]主干线!B8825="","",[1]主干线!B8825)</f>
        <v/>
      </c>
      <c r="C8825" t="str">
        <f>IF([1]主干线!C8825="","",[1]主干线!C8825)</f>
        <v/>
      </c>
      <c r="D8825" t="str">
        <f>IF([1]主干线!R8825="","",[1]主干线!R8825)</f>
        <v/>
      </c>
      <c r="E8825" t="str">
        <f>IF([1]主干线!S8825="","",[1]主干线!S8825)</f>
        <v/>
      </c>
      <c r="F8825" t="str">
        <f>IF([1]主干线!G8825="","",[1]主干线!G8825)</f>
        <v/>
      </c>
      <c r="G8825" t="str">
        <f>IF([1]主干线!H8825="","",[1]主干线!H8825)</f>
        <v/>
      </c>
    </row>
    <row r="8826" spans="1:7" x14ac:dyDescent="0.15">
      <c r="A8826" t="str">
        <f>IF([1]主干线!A8826="","",[1]主干线!A8826)</f>
        <v/>
      </c>
      <c r="B8826" t="str">
        <f>IF([1]主干线!B8826="","",[1]主干线!B8826)</f>
        <v/>
      </c>
      <c r="C8826" t="str">
        <f>IF([1]主干线!C8826="","",[1]主干线!C8826)</f>
        <v/>
      </c>
      <c r="D8826" t="str">
        <f>IF([1]主干线!R8826="","",[1]主干线!R8826)</f>
        <v/>
      </c>
      <c r="E8826" t="str">
        <f>IF([1]主干线!S8826="","",[1]主干线!S8826)</f>
        <v/>
      </c>
      <c r="F8826" t="str">
        <f>IF([1]主干线!G8826="","",[1]主干线!G8826)</f>
        <v/>
      </c>
      <c r="G8826" t="str">
        <f>IF([1]主干线!H8826="","",[1]主干线!H8826)</f>
        <v/>
      </c>
    </row>
    <row r="8827" spans="1:7" x14ac:dyDescent="0.15">
      <c r="A8827" t="str">
        <f>IF([1]主干线!A8827="","",[1]主干线!A8827)</f>
        <v/>
      </c>
      <c r="B8827" t="str">
        <f>IF([1]主干线!B8827="","",[1]主干线!B8827)</f>
        <v/>
      </c>
      <c r="C8827" t="str">
        <f>IF([1]主干线!C8827="","",[1]主干线!C8827)</f>
        <v/>
      </c>
      <c r="D8827" t="str">
        <f>IF([1]主干线!R8827="","",[1]主干线!R8827)</f>
        <v/>
      </c>
      <c r="E8827" t="str">
        <f>IF([1]主干线!S8827="","",[1]主干线!S8827)</f>
        <v/>
      </c>
      <c r="F8827" t="str">
        <f>IF([1]主干线!G8827="","",[1]主干线!G8827)</f>
        <v/>
      </c>
      <c r="G8827" t="str">
        <f>IF([1]主干线!H8827="","",[1]主干线!H8827)</f>
        <v/>
      </c>
    </row>
    <row r="8828" spans="1:7" x14ac:dyDescent="0.15">
      <c r="A8828" t="str">
        <f>IF([1]主干线!A8828="","",[1]主干线!A8828)</f>
        <v/>
      </c>
      <c r="B8828" t="str">
        <f>IF([1]主干线!B8828="","",[1]主干线!B8828)</f>
        <v/>
      </c>
      <c r="C8828" t="str">
        <f>IF([1]主干线!C8828="","",[1]主干线!C8828)</f>
        <v/>
      </c>
      <c r="D8828" t="str">
        <f>IF([1]主干线!R8828="","",[1]主干线!R8828)</f>
        <v/>
      </c>
      <c r="E8828" t="str">
        <f>IF([1]主干线!S8828="","",[1]主干线!S8828)</f>
        <v/>
      </c>
      <c r="F8828" t="str">
        <f>IF([1]主干线!G8828="","",[1]主干线!G8828)</f>
        <v/>
      </c>
      <c r="G8828" t="str">
        <f>IF([1]主干线!H8828="","",[1]主干线!H8828)</f>
        <v/>
      </c>
    </row>
    <row r="8829" spans="1:7" x14ac:dyDescent="0.15">
      <c r="A8829" t="str">
        <f>IF([1]主干线!A8829="","",[1]主干线!A8829)</f>
        <v/>
      </c>
      <c r="B8829" t="str">
        <f>IF([1]主干线!B8829="","",[1]主干线!B8829)</f>
        <v/>
      </c>
      <c r="C8829" t="str">
        <f>IF([1]主干线!C8829="","",[1]主干线!C8829)</f>
        <v/>
      </c>
      <c r="D8829" t="str">
        <f>IF([1]主干线!R8829="","",[1]主干线!R8829)</f>
        <v/>
      </c>
      <c r="E8829" t="str">
        <f>IF([1]主干线!S8829="","",[1]主干线!S8829)</f>
        <v/>
      </c>
      <c r="F8829" t="str">
        <f>IF([1]主干线!G8829="","",[1]主干线!G8829)</f>
        <v/>
      </c>
      <c r="G8829" t="str">
        <f>IF([1]主干线!H8829="","",[1]主干线!H8829)</f>
        <v/>
      </c>
    </row>
    <row r="8830" spans="1:7" x14ac:dyDescent="0.15">
      <c r="A8830" t="str">
        <f>IF([1]主干线!A8830="","",[1]主干线!A8830)</f>
        <v/>
      </c>
      <c r="B8830" t="str">
        <f>IF([1]主干线!B8830="","",[1]主干线!B8830)</f>
        <v/>
      </c>
      <c r="C8830" t="str">
        <f>IF([1]主干线!C8830="","",[1]主干线!C8830)</f>
        <v/>
      </c>
      <c r="D8830" t="str">
        <f>IF([1]主干线!R8830="","",[1]主干线!R8830)</f>
        <v/>
      </c>
      <c r="E8830" t="str">
        <f>IF([1]主干线!S8830="","",[1]主干线!S8830)</f>
        <v/>
      </c>
      <c r="F8830" t="str">
        <f>IF([1]主干线!G8830="","",[1]主干线!G8830)</f>
        <v/>
      </c>
      <c r="G8830" t="str">
        <f>IF([1]主干线!H8830="","",[1]主干线!H8830)</f>
        <v/>
      </c>
    </row>
    <row r="8831" spans="1:7" x14ac:dyDescent="0.15">
      <c r="A8831" t="str">
        <f>IF([1]主干线!A8831="","",[1]主干线!A8831)</f>
        <v/>
      </c>
      <c r="B8831" t="str">
        <f>IF([1]主干线!B8831="","",[1]主干线!B8831)</f>
        <v/>
      </c>
      <c r="C8831" t="str">
        <f>IF([1]主干线!C8831="","",[1]主干线!C8831)</f>
        <v/>
      </c>
      <c r="D8831" t="str">
        <f>IF([1]主干线!R8831="","",[1]主干线!R8831)</f>
        <v/>
      </c>
      <c r="E8831" t="str">
        <f>IF([1]主干线!S8831="","",[1]主干线!S8831)</f>
        <v/>
      </c>
      <c r="F8831" t="str">
        <f>IF([1]主干线!G8831="","",[1]主干线!G8831)</f>
        <v/>
      </c>
      <c r="G8831" t="str">
        <f>IF([1]主干线!H8831="","",[1]主干线!H8831)</f>
        <v/>
      </c>
    </row>
    <row r="8832" spans="1:7" x14ac:dyDescent="0.15">
      <c r="A8832" t="str">
        <f>IF([1]主干线!A8832="","",[1]主干线!A8832)</f>
        <v/>
      </c>
      <c r="B8832" t="str">
        <f>IF([1]主干线!B8832="","",[1]主干线!B8832)</f>
        <v/>
      </c>
      <c r="C8832" t="str">
        <f>IF([1]主干线!C8832="","",[1]主干线!C8832)</f>
        <v/>
      </c>
      <c r="D8832" t="str">
        <f>IF([1]主干线!R8832="","",[1]主干线!R8832)</f>
        <v/>
      </c>
      <c r="E8832" t="str">
        <f>IF([1]主干线!S8832="","",[1]主干线!S8832)</f>
        <v/>
      </c>
      <c r="F8832" t="str">
        <f>IF([1]主干线!G8832="","",[1]主干线!G8832)</f>
        <v/>
      </c>
      <c r="G8832" t="str">
        <f>IF([1]主干线!H8832="","",[1]主干线!H8832)</f>
        <v/>
      </c>
    </row>
    <row r="8833" spans="1:7" x14ac:dyDescent="0.15">
      <c r="A8833" t="str">
        <f>IF([1]主干线!A8833="","",[1]主干线!A8833)</f>
        <v/>
      </c>
      <c r="B8833" t="str">
        <f>IF([1]主干线!B8833="","",[1]主干线!B8833)</f>
        <v/>
      </c>
      <c r="C8833" t="str">
        <f>IF([1]主干线!C8833="","",[1]主干线!C8833)</f>
        <v/>
      </c>
      <c r="D8833" t="str">
        <f>IF([1]主干线!R8833="","",[1]主干线!R8833)</f>
        <v/>
      </c>
      <c r="E8833" t="str">
        <f>IF([1]主干线!S8833="","",[1]主干线!S8833)</f>
        <v/>
      </c>
      <c r="F8833" t="str">
        <f>IF([1]主干线!G8833="","",[1]主干线!G8833)</f>
        <v/>
      </c>
      <c r="G8833" t="str">
        <f>IF([1]主干线!H8833="","",[1]主干线!H8833)</f>
        <v/>
      </c>
    </row>
    <row r="8834" spans="1:7" x14ac:dyDescent="0.15">
      <c r="A8834" t="str">
        <f>IF([1]主干线!A8834="","",[1]主干线!A8834)</f>
        <v/>
      </c>
      <c r="B8834" t="str">
        <f>IF([1]主干线!B8834="","",[1]主干线!B8834)</f>
        <v/>
      </c>
      <c r="C8834" t="str">
        <f>IF([1]主干线!C8834="","",[1]主干线!C8834)</f>
        <v/>
      </c>
      <c r="D8834" t="str">
        <f>IF([1]主干线!R8834="","",[1]主干线!R8834)</f>
        <v/>
      </c>
      <c r="E8834" t="str">
        <f>IF([1]主干线!S8834="","",[1]主干线!S8834)</f>
        <v/>
      </c>
      <c r="F8834" t="str">
        <f>IF([1]主干线!G8834="","",[1]主干线!G8834)</f>
        <v/>
      </c>
      <c r="G8834" t="str">
        <f>IF([1]主干线!H8834="","",[1]主干线!H8834)</f>
        <v/>
      </c>
    </row>
    <row r="8835" spans="1:7" x14ac:dyDescent="0.15">
      <c r="A8835" t="str">
        <f>IF([1]主干线!A8835="","",[1]主干线!A8835)</f>
        <v/>
      </c>
      <c r="B8835" t="str">
        <f>IF([1]主干线!B8835="","",[1]主干线!B8835)</f>
        <v/>
      </c>
      <c r="C8835" t="str">
        <f>IF([1]主干线!C8835="","",[1]主干线!C8835)</f>
        <v/>
      </c>
      <c r="D8835" t="str">
        <f>IF([1]主干线!R8835="","",[1]主干线!R8835)</f>
        <v/>
      </c>
      <c r="E8835" t="str">
        <f>IF([1]主干线!S8835="","",[1]主干线!S8835)</f>
        <v/>
      </c>
      <c r="F8835" t="str">
        <f>IF([1]主干线!G8835="","",[1]主干线!G8835)</f>
        <v/>
      </c>
      <c r="G8835" t="str">
        <f>IF([1]主干线!H8835="","",[1]主干线!H8835)</f>
        <v/>
      </c>
    </row>
    <row r="8836" spans="1:7" x14ac:dyDescent="0.15">
      <c r="A8836" t="str">
        <f>IF([1]主干线!A8836="","",[1]主干线!A8836)</f>
        <v/>
      </c>
      <c r="B8836" t="str">
        <f>IF([1]主干线!B8836="","",[1]主干线!B8836)</f>
        <v/>
      </c>
      <c r="C8836" t="str">
        <f>IF([1]主干线!C8836="","",[1]主干线!C8836)</f>
        <v/>
      </c>
      <c r="D8836" t="str">
        <f>IF([1]主干线!R8836="","",[1]主干线!R8836)</f>
        <v/>
      </c>
      <c r="E8836" t="str">
        <f>IF([1]主干线!S8836="","",[1]主干线!S8836)</f>
        <v/>
      </c>
      <c r="F8836" t="str">
        <f>IF([1]主干线!G8836="","",[1]主干线!G8836)</f>
        <v/>
      </c>
      <c r="G8836" t="str">
        <f>IF([1]主干线!H8836="","",[1]主干线!H8836)</f>
        <v/>
      </c>
    </row>
    <row r="8837" spans="1:7" x14ac:dyDescent="0.15">
      <c r="A8837" t="str">
        <f>IF([1]主干线!A8837="","",[1]主干线!A8837)</f>
        <v/>
      </c>
      <c r="B8837" t="str">
        <f>IF([1]主干线!B8837="","",[1]主干线!B8837)</f>
        <v/>
      </c>
      <c r="C8837" t="str">
        <f>IF([1]主干线!C8837="","",[1]主干线!C8837)</f>
        <v/>
      </c>
      <c r="D8837" t="str">
        <f>IF([1]主干线!R8837="","",[1]主干线!R8837)</f>
        <v/>
      </c>
      <c r="E8837" t="str">
        <f>IF([1]主干线!S8837="","",[1]主干线!S8837)</f>
        <v/>
      </c>
      <c r="F8837" t="str">
        <f>IF([1]主干线!G8837="","",[1]主干线!G8837)</f>
        <v/>
      </c>
      <c r="G8837" t="str">
        <f>IF([1]主干线!H8837="","",[1]主干线!H8837)</f>
        <v/>
      </c>
    </row>
    <row r="8838" spans="1:7" x14ac:dyDescent="0.15">
      <c r="A8838" t="str">
        <f>IF([1]主干线!A8838="","",[1]主干线!A8838)</f>
        <v/>
      </c>
      <c r="B8838" t="str">
        <f>IF([1]主干线!B8838="","",[1]主干线!B8838)</f>
        <v/>
      </c>
      <c r="C8838" t="str">
        <f>IF([1]主干线!C8838="","",[1]主干线!C8838)</f>
        <v/>
      </c>
      <c r="D8838" t="str">
        <f>IF([1]主干线!R8838="","",[1]主干线!R8838)</f>
        <v/>
      </c>
      <c r="E8838" t="str">
        <f>IF([1]主干线!S8838="","",[1]主干线!S8838)</f>
        <v/>
      </c>
      <c r="F8838" t="str">
        <f>IF([1]主干线!G8838="","",[1]主干线!G8838)</f>
        <v/>
      </c>
      <c r="G8838" t="str">
        <f>IF([1]主干线!H8838="","",[1]主干线!H8838)</f>
        <v/>
      </c>
    </row>
    <row r="8839" spans="1:7" x14ac:dyDescent="0.15">
      <c r="A8839" t="str">
        <f>IF([1]主干线!A8839="","",[1]主干线!A8839)</f>
        <v/>
      </c>
      <c r="B8839" t="str">
        <f>IF([1]主干线!B8839="","",[1]主干线!B8839)</f>
        <v/>
      </c>
      <c r="C8839" t="str">
        <f>IF([1]主干线!C8839="","",[1]主干线!C8839)</f>
        <v/>
      </c>
      <c r="D8839" t="str">
        <f>IF([1]主干线!R8839="","",[1]主干线!R8839)</f>
        <v/>
      </c>
      <c r="E8839" t="str">
        <f>IF([1]主干线!S8839="","",[1]主干线!S8839)</f>
        <v/>
      </c>
      <c r="F8839" t="str">
        <f>IF([1]主干线!G8839="","",[1]主干线!G8839)</f>
        <v/>
      </c>
      <c r="G8839" t="str">
        <f>IF([1]主干线!H8839="","",[1]主干线!H8839)</f>
        <v/>
      </c>
    </row>
    <row r="8840" spans="1:7" x14ac:dyDescent="0.15">
      <c r="A8840" t="str">
        <f>IF([1]主干线!A8840="","",[1]主干线!A8840)</f>
        <v/>
      </c>
      <c r="B8840" t="str">
        <f>IF([1]主干线!B8840="","",[1]主干线!B8840)</f>
        <v/>
      </c>
      <c r="C8840" t="str">
        <f>IF([1]主干线!C8840="","",[1]主干线!C8840)</f>
        <v/>
      </c>
      <c r="D8840" t="str">
        <f>IF([1]主干线!R8840="","",[1]主干线!R8840)</f>
        <v/>
      </c>
      <c r="E8840" t="str">
        <f>IF([1]主干线!S8840="","",[1]主干线!S8840)</f>
        <v/>
      </c>
      <c r="F8840" t="str">
        <f>IF([1]主干线!G8840="","",[1]主干线!G8840)</f>
        <v/>
      </c>
      <c r="G8840" t="str">
        <f>IF([1]主干线!H8840="","",[1]主干线!H8840)</f>
        <v/>
      </c>
    </row>
    <row r="8841" spans="1:7" x14ac:dyDescent="0.15">
      <c r="A8841" t="str">
        <f>IF([1]主干线!A8841="","",[1]主干线!A8841)</f>
        <v/>
      </c>
      <c r="B8841" t="str">
        <f>IF([1]主干线!B8841="","",[1]主干线!B8841)</f>
        <v/>
      </c>
      <c r="C8841" t="str">
        <f>IF([1]主干线!C8841="","",[1]主干线!C8841)</f>
        <v/>
      </c>
      <c r="D8841" t="str">
        <f>IF([1]主干线!R8841="","",[1]主干线!R8841)</f>
        <v/>
      </c>
      <c r="E8841" t="str">
        <f>IF([1]主干线!S8841="","",[1]主干线!S8841)</f>
        <v/>
      </c>
      <c r="F8841" t="str">
        <f>IF([1]主干线!G8841="","",[1]主干线!G8841)</f>
        <v/>
      </c>
      <c r="G8841" t="str">
        <f>IF([1]主干线!H8841="","",[1]主干线!H8841)</f>
        <v/>
      </c>
    </row>
    <row r="8842" spans="1:7" x14ac:dyDescent="0.15">
      <c r="A8842" t="str">
        <f>IF([1]主干线!A8842="","",[1]主干线!A8842)</f>
        <v/>
      </c>
      <c r="B8842" t="str">
        <f>IF([1]主干线!B8842="","",[1]主干线!B8842)</f>
        <v/>
      </c>
      <c r="C8842" t="str">
        <f>IF([1]主干线!C8842="","",[1]主干线!C8842)</f>
        <v/>
      </c>
      <c r="D8842" t="str">
        <f>IF([1]主干线!R8842="","",[1]主干线!R8842)</f>
        <v/>
      </c>
      <c r="E8842" t="str">
        <f>IF([1]主干线!S8842="","",[1]主干线!S8842)</f>
        <v/>
      </c>
      <c r="F8842" t="str">
        <f>IF([1]主干线!G8842="","",[1]主干线!G8842)</f>
        <v/>
      </c>
      <c r="G8842" t="str">
        <f>IF([1]主干线!H8842="","",[1]主干线!H8842)</f>
        <v/>
      </c>
    </row>
    <row r="8843" spans="1:7" x14ac:dyDescent="0.15">
      <c r="A8843" t="str">
        <f>IF([1]主干线!A8843="","",[1]主干线!A8843)</f>
        <v/>
      </c>
      <c r="B8843" t="str">
        <f>IF([1]主干线!B8843="","",[1]主干线!B8843)</f>
        <v/>
      </c>
      <c r="C8843" t="str">
        <f>IF([1]主干线!C8843="","",[1]主干线!C8843)</f>
        <v/>
      </c>
      <c r="D8843" t="str">
        <f>IF([1]主干线!R8843="","",[1]主干线!R8843)</f>
        <v/>
      </c>
      <c r="E8843" t="str">
        <f>IF([1]主干线!S8843="","",[1]主干线!S8843)</f>
        <v/>
      </c>
      <c r="F8843" t="str">
        <f>IF([1]主干线!G8843="","",[1]主干线!G8843)</f>
        <v/>
      </c>
      <c r="G8843" t="str">
        <f>IF([1]主干线!H8843="","",[1]主干线!H8843)</f>
        <v/>
      </c>
    </row>
    <row r="8844" spans="1:7" x14ac:dyDescent="0.15">
      <c r="A8844" t="str">
        <f>IF([1]主干线!A8844="","",[1]主干线!A8844)</f>
        <v/>
      </c>
      <c r="B8844" t="str">
        <f>IF([1]主干线!B8844="","",[1]主干线!B8844)</f>
        <v/>
      </c>
      <c r="C8844" t="str">
        <f>IF([1]主干线!C8844="","",[1]主干线!C8844)</f>
        <v/>
      </c>
      <c r="D8844" t="str">
        <f>IF([1]主干线!R8844="","",[1]主干线!R8844)</f>
        <v/>
      </c>
      <c r="E8844" t="str">
        <f>IF([1]主干线!S8844="","",[1]主干线!S8844)</f>
        <v/>
      </c>
      <c r="F8844" t="str">
        <f>IF([1]主干线!G8844="","",[1]主干线!G8844)</f>
        <v/>
      </c>
      <c r="G8844" t="str">
        <f>IF([1]主干线!H8844="","",[1]主干线!H8844)</f>
        <v/>
      </c>
    </row>
    <row r="8845" spans="1:7" x14ac:dyDescent="0.15">
      <c r="A8845" t="str">
        <f>IF([1]主干线!A8845="","",[1]主干线!A8845)</f>
        <v/>
      </c>
      <c r="B8845" t="str">
        <f>IF([1]主干线!B8845="","",[1]主干线!B8845)</f>
        <v/>
      </c>
      <c r="C8845" t="str">
        <f>IF([1]主干线!C8845="","",[1]主干线!C8845)</f>
        <v/>
      </c>
      <c r="D8845" t="str">
        <f>IF([1]主干线!R8845="","",[1]主干线!R8845)</f>
        <v/>
      </c>
      <c r="E8845" t="str">
        <f>IF([1]主干线!S8845="","",[1]主干线!S8845)</f>
        <v/>
      </c>
      <c r="F8845" t="str">
        <f>IF([1]主干线!G8845="","",[1]主干线!G8845)</f>
        <v/>
      </c>
      <c r="G8845" t="str">
        <f>IF([1]主干线!H8845="","",[1]主干线!H8845)</f>
        <v/>
      </c>
    </row>
    <row r="8846" spans="1:7" x14ac:dyDescent="0.15">
      <c r="A8846" t="str">
        <f>IF([1]主干线!A8846="","",[1]主干线!A8846)</f>
        <v/>
      </c>
      <c r="B8846" t="str">
        <f>IF([1]主干线!B8846="","",[1]主干线!B8846)</f>
        <v/>
      </c>
      <c r="C8846" t="str">
        <f>IF([1]主干线!C8846="","",[1]主干线!C8846)</f>
        <v/>
      </c>
      <c r="D8846" t="str">
        <f>IF([1]主干线!R8846="","",[1]主干线!R8846)</f>
        <v/>
      </c>
      <c r="E8846" t="str">
        <f>IF([1]主干线!S8846="","",[1]主干线!S8846)</f>
        <v/>
      </c>
      <c r="F8846" t="str">
        <f>IF([1]主干线!G8846="","",[1]主干线!G8846)</f>
        <v/>
      </c>
      <c r="G8846" t="str">
        <f>IF([1]主干线!H8846="","",[1]主干线!H8846)</f>
        <v/>
      </c>
    </row>
    <row r="8847" spans="1:7" x14ac:dyDescent="0.15">
      <c r="A8847" t="str">
        <f>IF([1]主干线!A8847="","",[1]主干线!A8847)</f>
        <v/>
      </c>
      <c r="B8847" t="str">
        <f>IF([1]主干线!B8847="","",[1]主干线!B8847)</f>
        <v/>
      </c>
      <c r="C8847" t="str">
        <f>IF([1]主干线!C8847="","",[1]主干线!C8847)</f>
        <v/>
      </c>
      <c r="D8847" t="str">
        <f>IF([1]主干线!R8847="","",[1]主干线!R8847)</f>
        <v/>
      </c>
      <c r="E8847" t="str">
        <f>IF([1]主干线!S8847="","",[1]主干线!S8847)</f>
        <v/>
      </c>
      <c r="F8847" t="str">
        <f>IF([1]主干线!G8847="","",[1]主干线!G8847)</f>
        <v/>
      </c>
      <c r="G8847" t="str">
        <f>IF([1]主干线!H8847="","",[1]主干线!H8847)</f>
        <v/>
      </c>
    </row>
    <row r="8848" spans="1:7" x14ac:dyDescent="0.15">
      <c r="A8848" t="str">
        <f>IF([1]主干线!A8848="","",[1]主干线!A8848)</f>
        <v/>
      </c>
      <c r="B8848" t="str">
        <f>IF([1]主干线!B8848="","",[1]主干线!B8848)</f>
        <v/>
      </c>
      <c r="C8848" t="str">
        <f>IF([1]主干线!C8848="","",[1]主干线!C8848)</f>
        <v/>
      </c>
      <c r="D8848" t="str">
        <f>IF([1]主干线!R8848="","",[1]主干线!R8848)</f>
        <v/>
      </c>
      <c r="E8848" t="str">
        <f>IF([1]主干线!S8848="","",[1]主干线!S8848)</f>
        <v/>
      </c>
      <c r="F8848" t="str">
        <f>IF([1]主干线!G8848="","",[1]主干线!G8848)</f>
        <v/>
      </c>
      <c r="G8848" t="str">
        <f>IF([1]主干线!H8848="","",[1]主干线!H8848)</f>
        <v/>
      </c>
    </row>
    <row r="8849" spans="1:7" x14ac:dyDescent="0.15">
      <c r="A8849" t="str">
        <f>IF([1]主干线!A8849="","",[1]主干线!A8849)</f>
        <v/>
      </c>
      <c r="B8849" t="str">
        <f>IF([1]主干线!B8849="","",[1]主干线!B8849)</f>
        <v/>
      </c>
      <c r="C8849" t="str">
        <f>IF([1]主干线!C8849="","",[1]主干线!C8849)</f>
        <v/>
      </c>
      <c r="D8849" t="str">
        <f>IF([1]主干线!R8849="","",[1]主干线!R8849)</f>
        <v/>
      </c>
      <c r="E8849" t="str">
        <f>IF([1]主干线!S8849="","",[1]主干线!S8849)</f>
        <v/>
      </c>
      <c r="F8849" t="str">
        <f>IF([1]主干线!G8849="","",[1]主干线!G8849)</f>
        <v/>
      </c>
      <c r="G8849" t="str">
        <f>IF([1]主干线!H8849="","",[1]主干线!H8849)</f>
        <v/>
      </c>
    </row>
    <row r="8850" spans="1:7" x14ac:dyDescent="0.15">
      <c r="A8850" t="str">
        <f>IF([1]主干线!A8850="","",[1]主干线!A8850)</f>
        <v/>
      </c>
      <c r="B8850" t="str">
        <f>IF([1]主干线!B8850="","",[1]主干线!B8850)</f>
        <v/>
      </c>
      <c r="C8850" t="str">
        <f>IF([1]主干线!C8850="","",[1]主干线!C8850)</f>
        <v/>
      </c>
      <c r="D8850" t="str">
        <f>IF([1]主干线!R8850="","",[1]主干线!R8850)</f>
        <v/>
      </c>
      <c r="E8850" t="str">
        <f>IF([1]主干线!S8850="","",[1]主干线!S8850)</f>
        <v/>
      </c>
      <c r="F8850" t="str">
        <f>IF([1]主干线!G8850="","",[1]主干线!G8850)</f>
        <v/>
      </c>
      <c r="G8850" t="str">
        <f>IF([1]主干线!H8850="","",[1]主干线!H8850)</f>
        <v/>
      </c>
    </row>
    <row r="8851" spans="1:7" x14ac:dyDescent="0.15">
      <c r="A8851" t="str">
        <f>IF([1]主干线!A8851="","",[1]主干线!A8851)</f>
        <v/>
      </c>
      <c r="B8851" t="str">
        <f>IF([1]主干线!B8851="","",[1]主干线!B8851)</f>
        <v/>
      </c>
      <c r="C8851" t="str">
        <f>IF([1]主干线!C8851="","",[1]主干线!C8851)</f>
        <v/>
      </c>
      <c r="D8851" t="str">
        <f>IF([1]主干线!R8851="","",[1]主干线!R8851)</f>
        <v/>
      </c>
      <c r="E8851" t="str">
        <f>IF([1]主干线!S8851="","",[1]主干线!S8851)</f>
        <v/>
      </c>
      <c r="F8851" t="str">
        <f>IF([1]主干线!G8851="","",[1]主干线!G8851)</f>
        <v/>
      </c>
      <c r="G8851" t="str">
        <f>IF([1]主干线!H8851="","",[1]主干线!H8851)</f>
        <v/>
      </c>
    </row>
    <row r="8852" spans="1:7" x14ac:dyDescent="0.15">
      <c r="A8852" t="str">
        <f>IF([1]主干线!A8852="","",[1]主干线!A8852)</f>
        <v/>
      </c>
      <c r="B8852" t="str">
        <f>IF([1]主干线!B8852="","",[1]主干线!B8852)</f>
        <v/>
      </c>
      <c r="C8852" t="str">
        <f>IF([1]主干线!C8852="","",[1]主干线!C8852)</f>
        <v/>
      </c>
      <c r="D8852" t="str">
        <f>IF([1]主干线!R8852="","",[1]主干线!R8852)</f>
        <v/>
      </c>
      <c r="E8852" t="str">
        <f>IF([1]主干线!S8852="","",[1]主干线!S8852)</f>
        <v/>
      </c>
      <c r="F8852" t="str">
        <f>IF([1]主干线!G8852="","",[1]主干线!G8852)</f>
        <v/>
      </c>
      <c r="G8852" t="str">
        <f>IF([1]主干线!H8852="","",[1]主干线!H8852)</f>
        <v/>
      </c>
    </row>
    <row r="8853" spans="1:7" x14ac:dyDescent="0.15">
      <c r="A8853" t="str">
        <f>IF([1]主干线!A8853="","",[1]主干线!A8853)</f>
        <v/>
      </c>
      <c r="B8853" t="str">
        <f>IF([1]主干线!B8853="","",[1]主干线!B8853)</f>
        <v/>
      </c>
      <c r="C8853" t="str">
        <f>IF([1]主干线!C8853="","",[1]主干线!C8853)</f>
        <v/>
      </c>
      <c r="D8853" t="str">
        <f>IF([1]主干线!R8853="","",[1]主干线!R8853)</f>
        <v/>
      </c>
      <c r="E8853" t="str">
        <f>IF([1]主干线!S8853="","",[1]主干线!S8853)</f>
        <v/>
      </c>
      <c r="F8853" t="str">
        <f>IF([1]主干线!G8853="","",[1]主干线!G8853)</f>
        <v/>
      </c>
      <c r="G8853" t="str">
        <f>IF([1]主干线!H8853="","",[1]主干线!H8853)</f>
        <v/>
      </c>
    </row>
    <row r="8854" spans="1:7" x14ac:dyDescent="0.15">
      <c r="A8854" t="str">
        <f>IF([1]主干线!A8854="","",[1]主干线!A8854)</f>
        <v/>
      </c>
      <c r="B8854" t="str">
        <f>IF([1]主干线!B8854="","",[1]主干线!B8854)</f>
        <v/>
      </c>
      <c r="C8854" t="str">
        <f>IF([1]主干线!C8854="","",[1]主干线!C8854)</f>
        <v/>
      </c>
      <c r="D8854" t="str">
        <f>IF([1]主干线!R8854="","",[1]主干线!R8854)</f>
        <v/>
      </c>
      <c r="E8854" t="str">
        <f>IF([1]主干线!S8854="","",[1]主干线!S8854)</f>
        <v/>
      </c>
      <c r="F8854" t="str">
        <f>IF([1]主干线!G8854="","",[1]主干线!G8854)</f>
        <v/>
      </c>
      <c r="G8854" t="str">
        <f>IF([1]主干线!H8854="","",[1]主干线!H8854)</f>
        <v/>
      </c>
    </row>
    <row r="8855" spans="1:7" x14ac:dyDescent="0.15">
      <c r="A8855" t="str">
        <f>IF([1]主干线!A8855="","",[1]主干线!A8855)</f>
        <v/>
      </c>
      <c r="B8855" t="str">
        <f>IF([1]主干线!B8855="","",[1]主干线!B8855)</f>
        <v/>
      </c>
      <c r="C8855" t="str">
        <f>IF([1]主干线!C8855="","",[1]主干线!C8855)</f>
        <v/>
      </c>
      <c r="D8855" t="str">
        <f>IF([1]主干线!R8855="","",[1]主干线!R8855)</f>
        <v/>
      </c>
      <c r="E8855" t="str">
        <f>IF([1]主干线!S8855="","",[1]主干线!S8855)</f>
        <v/>
      </c>
      <c r="F8855" t="str">
        <f>IF([1]主干线!G8855="","",[1]主干线!G8855)</f>
        <v/>
      </c>
      <c r="G8855" t="str">
        <f>IF([1]主干线!H8855="","",[1]主干线!H8855)</f>
        <v/>
      </c>
    </row>
    <row r="8856" spans="1:7" x14ac:dyDescent="0.15">
      <c r="A8856" t="str">
        <f>IF([1]主干线!A8856="","",[1]主干线!A8856)</f>
        <v/>
      </c>
      <c r="B8856" t="str">
        <f>IF([1]主干线!B8856="","",[1]主干线!B8856)</f>
        <v/>
      </c>
      <c r="C8856" t="str">
        <f>IF([1]主干线!C8856="","",[1]主干线!C8856)</f>
        <v/>
      </c>
      <c r="D8856" t="str">
        <f>IF([1]主干线!R8856="","",[1]主干线!R8856)</f>
        <v/>
      </c>
      <c r="E8856" t="str">
        <f>IF([1]主干线!S8856="","",[1]主干线!S8856)</f>
        <v/>
      </c>
      <c r="F8856" t="str">
        <f>IF([1]主干线!G8856="","",[1]主干线!G8856)</f>
        <v/>
      </c>
      <c r="G8856" t="str">
        <f>IF([1]主干线!H8856="","",[1]主干线!H8856)</f>
        <v/>
      </c>
    </row>
    <row r="8857" spans="1:7" x14ac:dyDescent="0.15">
      <c r="A8857" t="str">
        <f>IF([1]主干线!A8857="","",[1]主干线!A8857)</f>
        <v/>
      </c>
      <c r="B8857" t="str">
        <f>IF([1]主干线!B8857="","",[1]主干线!B8857)</f>
        <v/>
      </c>
      <c r="C8857" t="str">
        <f>IF([1]主干线!C8857="","",[1]主干线!C8857)</f>
        <v/>
      </c>
      <c r="D8857" t="str">
        <f>IF([1]主干线!R8857="","",[1]主干线!R8857)</f>
        <v/>
      </c>
      <c r="E8857" t="str">
        <f>IF([1]主干线!S8857="","",[1]主干线!S8857)</f>
        <v/>
      </c>
      <c r="F8857" t="str">
        <f>IF([1]主干线!G8857="","",[1]主干线!G8857)</f>
        <v/>
      </c>
      <c r="G8857" t="str">
        <f>IF([1]主干线!H8857="","",[1]主干线!H8857)</f>
        <v/>
      </c>
    </row>
    <row r="8858" spans="1:7" x14ac:dyDescent="0.15">
      <c r="A8858" t="str">
        <f>IF([1]主干线!A8858="","",[1]主干线!A8858)</f>
        <v/>
      </c>
      <c r="B8858" t="str">
        <f>IF([1]主干线!B8858="","",[1]主干线!B8858)</f>
        <v/>
      </c>
      <c r="C8858" t="str">
        <f>IF([1]主干线!C8858="","",[1]主干线!C8858)</f>
        <v/>
      </c>
      <c r="D8858" t="str">
        <f>IF([1]主干线!R8858="","",[1]主干线!R8858)</f>
        <v/>
      </c>
      <c r="E8858" t="str">
        <f>IF([1]主干线!S8858="","",[1]主干线!S8858)</f>
        <v/>
      </c>
      <c r="F8858" t="str">
        <f>IF([1]主干线!G8858="","",[1]主干线!G8858)</f>
        <v/>
      </c>
      <c r="G8858" t="str">
        <f>IF([1]主干线!H8858="","",[1]主干线!H8858)</f>
        <v/>
      </c>
    </row>
    <row r="8859" spans="1:7" x14ac:dyDescent="0.15">
      <c r="A8859" t="str">
        <f>IF([1]主干线!A8859="","",[1]主干线!A8859)</f>
        <v/>
      </c>
      <c r="B8859" t="str">
        <f>IF([1]主干线!B8859="","",[1]主干线!B8859)</f>
        <v/>
      </c>
      <c r="C8859" t="str">
        <f>IF([1]主干线!C8859="","",[1]主干线!C8859)</f>
        <v/>
      </c>
      <c r="D8859" t="str">
        <f>IF([1]主干线!R8859="","",[1]主干线!R8859)</f>
        <v/>
      </c>
      <c r="E8859" t="str">
        <f>IF([1]主干线!S8859="","",[1]主干线!S8859)</f>
        <v/>
      </c>
      <c r="F8859" t="str">
        <f>IF([1]主干线!G8859="","",[1]主干线!G8859)</f>
        <v/>
      </c>
      <c r="G8859" t="str">
        <f>IF([1]主干线!H8859="","",[1]主干线!H8859)</f>
        <v/>
      </c>
    </row>
    <row r="8860" spans="1:7" x14ac:dyDescent="0.15">
      <c r="A8860" t="str">
        <f>IF([1]主干线!A8860="","",[1]主干线!A8860)</f>
        <v/>
      </c>
      <c r="B8860" t="str">
        <f>IF([1]主干线!B8860="","",[1]主干线!B8860)</f>
        <v/>
      </c>
      <c r="C8860" t="str">
        <f>IF([1]主干线!C8860="","",[1]主干线!C8860)</f>
        <v/>
      </c>
      <c r="D8860" t="str">
        <f>IF([1]主干线!R8860="","",[1]主干线!R8860)</f>
        <v/>
      </c>
      <c r="E8860" t="str">
        <f>IF([1]主干线!S8860="","",[1]主干线!S8860)</f>
        <v/>
      </c>
      <c r="F8860" t="str">
        <f>IF([1]主干线!G8860="","",[1]主干线!G8860)</f>
        <v/>
      </c>
      <c r="G8860" t="str">
        <f>IF([1]主干线!H8860="","",[1]主干线!H8860)</f>
        <v/>
      </c>
    </row>
    <row r="8861" spans="1:7" x14ac:dyDescent="0.15">
      <c r="A8861" t="str">
        <f>IF([1]主干线!A8861="","",[1]主干线!A8861)</f>
        <v/>
      </c>
      <c r="B8861" t="str">
        <f>IF([1]主干线!B8861="","",[1]主干线!B8861)</f>
        <v/>
      </c>
      <c r="C8861" t="str">
        <f>IF([1]主干线!C8861="","",[1]主干线!C8861)</f>
        <v/>
      </c>
      <c r="D8861" t="str">
        <f>IF([1]主干线!R8861="","",[1]主干线!R8861)</f>
        <v/>
      </c>
      <c r="E8861" t="str">
        <f>IF([1]主干线!S8861="","",[1]主干线!S8861)</f>
        <v/>
      </c>
      <c r="F8861" t="str">
        <f>IF([1]主干线!G8861="","",[1]主干线!G8861)</f>
        <v/>
      </c>
      <c r="G8861" t="str">
        <f>IF([1]主干线!H8861="","",[1]主干线!H8861)</f>
        <v/>
      </c>
    </row>
    <row r="8862" spans="1:7" x14ac:dyDescent="0.15">
      <c r="A8862" t="str">
        <f>IF([1]主干线!A8862="","",[1]主干线!A8862)</f>
        <v/>
      </c>
      <c r="B8862" t="str">
        <f>IF([1]主干线!B8862="","",[1]主干线!B8862)</f>
        <v/>
      </c>
      <c r="C8862" t="str">
        <f>IF([1]主干线!C8862="","",[1]主干线!C8862)</f>
        <v/>
      </c>
      <c r="D8862" t="str">
        <f>IF([1]主干线!R8862="","",[1]主干线!R8862)</f>
        <v/>
      </c>
      <c r="E8862" t="str">
        <f>IF([1]主干线!S8862="","",[1]主干线!S8862)</f>
        <v/>
      </c>
      <c r="F8862" t="str">
        <f>IF([1]主干线!G8862="","",[1]主干线!G8862)</f>
        <v/>
      </c>
      <c r="G8862" t="str">
        <f>IF([1]主干线!H8862="","",[1]主干线!H8862)</f>
        <v/>
      </c>
    </row>
    <row r="8863" spans="1:7" x14ac:dyDescent="0.15">
      <c r="A8863" t="str">
        <f>IF([1]主干线!A8863="","",[1]主干线!A8863)</f>
        <v/>
      </c>
      <c r="B8863" t="str">
        <f>IF([1]主干线!B8863="","",[1]主干线!B8863)</f>
        <v/>
      </c>
      <c r="C8863" t="str">
        <f>IF([1]主干线!C8863="","",[1]主干线!C8863)</f>
        <v/>
      </c>
      <c r="D8863" t="str">
        <f>IF([1]主干线!R8863="","",[1]主干线!R8863)</f>
        <v/>
      </c>
      <c r="E8863" t="str">
        <f>IF([1]主干线!S8863="","",[1]主干线!S8863)</f>
        <v/>
      </c>
      <c r="F8863" t="str">
        <f>IF([1]主干线!G8863="","",[1]主干线!G8863)</f>
        <v/>
      </c>
      <c r="G8863" t="str">
        <f>IF([1]主干线!H8863="","",[1]主干线!H8863)</f>
        <v/>
      </c>
    </row>
    <row r="8864" spans="1:7" x14ac:dyDescent="0.15">
      <c r="A8864" t="str">
        <f>IF([1]主干线!A8864="","",[1]主干线!A8864)</f>
        <v/>
      </c>
      <c r="B8864" t="str">
        <f>IF([1]主干线!B8864="","",[1]主干线!B8864)</f>
        <v/>
      </c>
      <c r="C8864" t="str">
        <f>IF([1]主干线!C8864="","",[1]主干线!C8864)</f>
        <v/>
      </c>
      <c r="D8864" t="str">
        <f>IF([1]主干线!R8864="","",[1]主干线!R8864)</f>
        <v/>
      </c>
      <c r="E8864" t="str">
        <f>IF([1]主干线!S8864="","",[1]主干线!S8864)</f>
        <v/>
      </c>
      <c r="F8864" t="str">
        <f>IF([1]主干线!G8864="","",[1]主干线!G8864)</f>
        <v/>
      </c>
      <c r="G8864" t="str">
        <f>IF([1]主干线!H8864="","",[1]主干线!H8864)</f>
        <v/>
      </c>
    </row>
    <row r="8865" spans="1:7" x14ac:dyDescent="0.15">
      <c r="A8865" t="str">
        <f>IF([1]主干线!A8865="","",[1]主干线!A8865)</f>
        <v/>
      </c>
      <c r="B8865" t="str">
        <f>IF([1]主干线!B8865="","",[1]主干线!B8865)</f>
        <v/>
      </c>
      <c r="C8865" t="str">
        <f>IF([1]主干线!C8865="","",[1]主干线!C8865)</f>
        <v/>
      </c>
      <c r="D8865" t="str">
        <f>IF([1]主干线!R8865="","",[1]主干线!R8865)</f>
        <v/>
      </c>
      <c r="E8865" t="str">
        <f>IF([1]主干线!S8865="","",[1]主干线!S8865)</f>
        <v/>
      </c>
      <c r="F8865" t="str">
        <f>IF([1]主干线!G8865="","",[1]主干线!G8865)</f>
        <v/>
      </c>
      <c r="G8865" t="str">
        <f>IF([1]主干线!H8865="","",[1]主干线!H8865)</f>
        <v/>
      </c>
    </row>
    <row r="8866" spans="1:7" x14ac:dyDescent="0.15">
      <c r="A8866" t="str">
        <f>IF([1]主干线!A8866="","",[1]主干线!A8866)</f>
        <v/>
      </c>
      <c r="B8866" t="str">
        <f>IF([1]主干线!B8866="","",[1]主干线!B8866)</f>
        <v/>
      </c>
      <c r="C8866" t="str">
        <f>IF([1]主干线!C8866="","",[1]主干线!C8866)</f>
        <v/>
      </c>
      <c r="D8866" t="str">
        <f>IF([1]主干线!R8866="","",[1]主干线!R8866)</f>
        <v/>
      </c>
      <c r="E8866" t="str">
        <f>IF([1]主干线!S8866="","",[1]主干线!S8866)</f>
        <v/>
      </c>
      <c r="F8866" t="str">
        <f>IF([1]主干线!G8866="","",[1]主干线!G8866)</f>
        <v/>
      </c>
      <c r="G8866" t="str">
        <f>IF([1]主干线!H8866="","",[1]主干线!H8866)</f>
        <v/>
      </c>
    </row>
    <row r="8867" spans="1:7" x14ac:dyDescent="0.15">
      <c r="A8867" t="str">
        <f>IF([1]主干线!A8867="","",[1]主干线!A8867)</f>
        <v/>
      </c>
      <c r="B8867" t="str">
        <f>IF([1]主干线!B8867="","",[1]主干线!B8867)</f>
        <v/>
      </c>
      <c r="C8867" t="str">
        <f>IF([1]主干线!C8867="","",[1]主干线!C8867)</f>
        <v/>
      </c>
      <c r="D8867" t="str">
        <f>IF([1]主干线!R8867="","",[1]主干线!R8867)</f>
        <v/>
      </c>
      <c r="E8867" t="str">
        <f>IF([1]主干线!S8867="","",[1]主干线!S8867)</f>
        <v/>
      </c>
      <c r="F8867" t="str">
        <f>IF([1]主干线!G8867="","",[1]主干线!G8867)</f>
        <v/>
      </c>
      <c r="G8867" t="str">
        <f>IF([1]主干线!H8867="","",[1]主干线!H8867)</f>
        <v/>
      </c>
    </row>
    <row r="8868" spans="1:7" x14ac:dyDescent="0.15">
      <c r="A8868" t="str">
        <f>IF([1]主干线!A8868="","",[1]主干线!A8868)</f>
        <v/>
      </c>
      <c r="B8868" t="str">
        <f>IF([1]主干线!B8868="","",[1]主干线!B8868)</f>
        <v/>
      </c>
      <c r="C8868" t="str">
        <f>IF([1]主干线!C8868="","",[1]主干线!C8868)</f>
        <v/>
      </c>
      <c r="D8868" t="str">
        <f>IF([1]主干线!R8868="","",[1]主干线!R8868)</f>
        <v/>
      </c>
      <c r="E8868" t="str">
        <f>IF([1]主干线!S8868="","",[1]主干线!S8868)</f>
        <v/>
      </c>
      <c r="F8868" t="str">
        <f>IF([1]主干线!G8868="","",[1]主干线!G8868)</f>
        <v/>
      </c>
      <c r="G8868" t="str">
        <f>IF([1]主干线!H8868="","",[1]主干线!H8868)</f>
        <v/>
      </c>
    </row>
    <row r="8869" spans="1:7" x14ac:dyDescent="0.15">
      <c r="A8869" t="str">
        <f>IF([1]主干线!A8869="","",[1]主干线!A8869)</f>
        <v/>
      </c>
      <c r="B8869" t="str">
        <f>IF([1]主干线!B8869="","",[1]主干线!B8869)</f>
        <v/>
      </c>
      <c r="C8869" t="str">
        <f>IF([1]主干线!C8869="","",[1]主干线!C8869)</f>
        <v/>
      </c>
      <c r="D8869" t="str">
        <f>IF([1]主干线!R8869="","",[1]主干线!R8869)</f>
        <v/>
      </c>
      <c r="E8869" t="str">
        <f>IF([1]主干线!S8869="","",[1]主干线!S8869)</f>
        <v/>
      </c>
      <c r="F8869" t="str">
        <f>IF([1]主干线!G8869="","",[1]主干线!G8869)</f>
        <v/>
      </c>
      <c r="G8869" t="str">
        <f>IF([1]主干线!H8869="","",[1]主干线!H8869)</f>
        <v/>
      </c>
    </row>
    <row r="8870" spans="1:7" x14ac:dyDescent="0.15">
      <c r="A8870" t="str">
        <f>IF([1]主干线!A8870="","",[1]主干线!A8870)</f>
        <v/>
      </c>
      <c r="B8870" t="str">
        <f>IF([1]主干线!B8870="","",[1]主干线!B8870)</f>
        <v/>
      </c>
      <c r="C8870" t="str">
        <f>IF([1]主干线!C8870="","",[1]主干线!C8870)</f>
        <v/>
      </c>
      <c r="D8870" t="str">
        <f>IF([1]主干线!R8870="","",[1]主干线!R8870)</f>
        <v/>
      </c>
      <c r="E8870" t="str">
        <f>IF([1]主干线!S8870="","",[1]主干线!S8870)</f>
        <v/>
      </c>
      <c r="F8870" t="str">
        <f>IF([1]主干线!G8870="","",[1]主干线!G8870)</f>
        <v/>
      </c>
      <c r="G8870" t="str">
        <f>IF([1]主干线!H8870="","",[1]主干线!H8870)</f>
        <v/>
      </c>
    </row>
    <row r="8871" spans="1:7" x14ac:dyDescent="0.15">
      <c r="A8871" t="str">
        <f>IF([1]主干线!A8871="","",[1]主干线!A8871)</f>
        <v/>
      </c>
      <c r="B8871" t="str">
        <f>IF([1]主干线!B8871="","",[1]主干线!B8871)</f>
        <v/>
      </c>
      <c r="C8871" t="str">
        <f>IF([1]主干线!C8871="","",[1]主干线!C8871)</f>
        <v/>
      </c>
      <c r="D8871" t="str">
        <f>IF([1]主干线!R8871="","",[1]主干线!R8871)</f>
        <v/>
      </c>
      <c r="E8871" t="str">
        <f>IF([1]主干线!S8871="","",[1]主干线!S8871)</f>
        <v/>
      </c>
      <c r="F8871" t="str">
        <f>IF([1]主干线!G8871="","",[1]主干线!G8871)</f>
        <v/>
      </c>
      <c r="G8871" t="str">
        <f>IF([1]主干线!H8871="","",[1]主干线!H8871)</f>
        <v/>
      </c>
    </row>
    <row r="8872" spans="1:7" x14ac:dyDescent="0.15">
      <c r="A8872" t="str">
        <f>IF([1]主干线!A8872="","",[1]主干线!A8872)</f>
        <v/>
      </c>
      <c r="B8872" t="str">
        <f>IF([1]主干线!B8872="","",[1]主干线!B8872)</f>
        <v/>
      </c>
      <c r="C8872" t="str">
        <f>IF([1]主干线!C8872="","",[1]主干线!C8872)</f>
        <v/>
      </c>
      <c r="D8872" t="str">
        <f>IF([1]主干线!R8872="","",[1]主干线!R8872)</f>
        <v/>
      </c>
      <c r="E8872" t="str">
        <f>IF([1]主干线!S8872="","",[1]主干线!S8872)</f>
        <v/>
      </c>
      <c r="F8872" t="str">
        <f>IF([1]主干线!G8872="","",[1]主干线!G8872)</f>
        <v/>
      </c>
      <c r="G8872" t="str">
        <f>IF([1]主干线!H8872="","",[1]主干线!H8872)</f>
        <v/>
      </c>
    </row>
    <row r="8873" spans="1:7" x14ac:dyDescent="0.15">
      <c r="A8873" t="str">
        <f>IF([1]主干线!A8873="","",[1]主干线!A8873)</f>
        <v/>
      </c>
      <c r="B8873" t="str">
        <f>IF([1]主干线!B8873="","",[1]主干线!B8873)</f>
        <v/>
      </c>
      <c r="C8873" t="str">
        <f>IF([1]主干线!C8873="","",[1]主干线!C8873)</f>
        <v/>
      </c>
      <c r="D8873" t="str">
        <f>IF([1]主干线!R8873="","",[1]主干线!R8873)</f>
        <v/>
      </c>
      <c r="E8873" t="str">
        <f>IF([1]主干线!S8873="","",[1]主干线!S8873)</f>
        <v/>
      </c>
      <c r="F8873" t="str">
        <f>IF([1]主干线!G8873="","",[1]主干线!G8873)</f>
        <v/>
      </c>
      <c r="G8873" t="str">
        <f>IF([1]主干线!H8873="","",[1]主干线!H8873)</f>
        <v/>
      </c>
    </row>
    <row r="8874" spans="1:7" x14ac:dyDescent="0.15">
      <c r="A8874" t="str">
        <f>IF([1]主干线!A8874="","",[1]主干线!A8874)</f>
        <v/>
      </c>
      <c r="B8874" t="str">
        <f>IF([1]主干线!B8874="","",[1]主干线!B8874)</f>
        <v/>
      </c>
      <c r="C8874" t="str">
        <f>IF([1]主干线!C8874="","",[1]主干线!C8874)</f>
        <v/>
      </c>
      <c r="D8874" t="str">
        <f>IF([1]主干线!R8874="","",[1]主干线!R8874)</f>
        <v/>
      </c>
      <c r="E8874" t="str">
        <f>IF([1]主干线!S8874="","",[1]主干线!S8874)</f>
        <v/>
      </c>
      <c r="F8874" t="str">
        <f>IF([1]主干线!G8874="","",[1]主干线!G8874)</f>
        <v/>
      </c>
      <c r="G8874" t="str">
        <f>IF([1]主干线!H8874="","",[1]主干线!H8874)</f>
        <v/>
      </c>
    </row>
    <row r="8875" spans="1:7" x14ac:dyDescent="0.15">
      <c r="A8875" t="str">
        <f>IF([1]主干线!A8875="","",[1]主干线!A8875)</f>
        <v/>
      </c>
      <c r="B8875" t="str">
        <f>IF([1]主干线!B8875="","",[1]主干线!B8875)</f>
        <v/>
      </c>
      <c r="C8875" t="str">
        <f>IF([1]主干线!C8875="","",[1]主干线!C8875)</f>
        <v/>
      </c>
      <c r="D8875" t="str">
        <f>IF([1]主干线!R8875="","",[1]主干线!R8875)</f>
        <v/>
      </c>
      <c r="E8875" t="str">
        <f>IF([1]主干线!S8875="","",[1]主干线!S8875)</f>
        <v/>
      </c>
      <c r="F8875" t="str">
        <f>IF([1]主干线!G8875="","",[1]主干线!G8875)</f>
        <v/>
      </c>
      <c r="G8875" t="str">
        <f>IF([1]主干线!H8875="","",[1]主干线!H8875)</f>
        <v/>
      </c>
    </row>
    <row r="8876" spans="1:7" x14ac:dyDescent="0.15">
      <c r="A8876" t="str">
        <f>IF([1]主干线!A8876="","",[1]主干线!A8876)</f>
        <v/>
      </c>
      <c r="B8876" t="str">
        <f>IF([1]主干线!B8876="","",[1]主干线!B8876)</f>
        <v/>
      </c>
      <c r="C8876" t="str">
        <f>IF([1]主干线!C8876="","",[1]主干线!C8876)</f>
        <v/>
      </c>
      <c r="D8876" t="str">
        <f>IF([1]主干线!R8876="","",[1]主干线!R8876)</f>
        <v/>
      </c>
      <c r="E8876" t="str">
        <f>IF([1]主干线!S8876="","",[1]主干线!S8876)</f>
        <v/>
      </c>
      <c r="F8876" t="str">
        <f>IF([1]主干线!G8876="","",[1]主干线!G8876)</f>
        <v/>
      </c>
      <c r="G8876" t="str">
        <f>IF([1]主干线!H8876="","",[1]主干线!H8876)</f>
        <v/>
      </c>
    </row>
    <row r="8877" spans="1:7" x14ac:dyDescent="0.15">
      <c r="A8877" t="str">
        <f>IF([1]主干线!A8877="","",[1]主干线!A8877)</f>
        <v/>
      </c>
      <c r="B8877" t="str">
        <f>IF([1]主干线!B8877="","",[1]主干线!B8877)</f>
        <v/>
      </c>
      <c r="C8877" t="str">
        <f>IF([1]主干线!C8877="","",[1]主干线!C8877)</f>
        <v/>
      </c>
      <c r="D8877" t="str">
        <f>IF([1]主干线!R8877="","",[1]主干线!R8877)</f>
        <v/>
      </c>
      <c r="E8877" t="str">
        <f>IF([1]主干线!S8877="","",[1]主干线!S8877)</f>
        <v/>
      </c>
      <c r="F8877" t="str">
        <f>IF([1]主干线!G8877="","",[1]主干线!G8877)</f>
        <v/>
      </c>
      <c r="G8877" t="str">
        <f>IF([1]主干线!H8877="","",[1]主干线!H8877)</f>
        <v/>
      </c>
    </row>
    <row r="8878" spans="1:7" x14ac:dyDescent="0.15">
      <c r="A8878" t="str">
        <f>IF([1]主干线!A8878="","",[1]主干线!A8878)</f>
        <v/>
      </c>
      <c r="B8878" t="str">
        <f>IF([1]主干线!B8878="","",[1]主干线!B8878)</f>
        <v/>
      </c>
      <c r="C8878" t="str">
        <f>IF([1]主干线!C8878="","",[1]主干线!C8878)</f>
        <v/>
      </c>
      <c r="D8878" t="str">
        <f>IF([1]主干线!R8878="","",[1]主干线!R8878)</f>
        <v/>
      </c>
      <c r="E8878" t="str">
        <f>IF([1]主干线!S8878="","",[1]主干线!S8878)</f>
        <v/>
      </c>
      <c r="F8878" t="str">
        <f>IF([1]主干线!G8878="","",[1]主干线!G8878)</f>
        <v/>
      </c>
      <c r="G8878" t="str">
        <f>IF([1]主干线!H8878="","",[1]主干线!H8878)</f>
        <v/>
      </c>
    </row>
    <row r="8879" spans="1:7" x14ac:dyDescent="0.15">
      <c r="A8879" t="str">
        <f>IF([1]主干线!A8879="","",[1]主干线!A8879)</f>
        <v/>
      </c>
      <c r="B8879" t="str">
        <f>IF([1]主干线!B8879="","",[1]主干线!B8879)</f>
        <v/>
      </c>
      <c r="C8879" t="str">
        <f>IF([1]主干线!C8879="","",[1]主干线!C8879)</f>
        <v/>
      </c>
      <c r="D8879" t="str">
        <f>IF([1]主干线!R8879="","",[1]主干线!R8879)</f>
        <v/>
      </c>
      <c r="E8879" t="str">
        <f>IF([1]主干线!S8879="","",[1]主干线!S8879)</f>
        <v/>
      </c>
      <c r="F8879" t="str">
        <f>IF([1]主干线!G8879="","",[1]主干线!G8879)</f>
        <v/>
      </c>
      <c r="G8879" t="str">
        <f>IF([1]主干线!H8879="","",[1]主干线!H8879)</f>
        <v/>
      </c>
    </row>
    <row r="8880" spans="1:7" x14ac:dyDescent="0.15">
      <c r="A8880" t="str">
        <f>IF([1]主干线!A8880="","",[1]主干线!A8880)</f>
        <v/>
      </c>
      <c r="B8880" t="str">
        <f>IF([1]主干线!B8880="","",[1]主干线!B8880)</f>
        <v/>
      </c>
      <c r="C8880" t="str">
        <f>IF([1]主干线!C8880="","",[1]主干线!C8880)</f>
        <v/>
      </c>
      <c r="D8880" t="str">
        <f>IF([1]主干线!R8880="","",[1]主干线!R8880)</f>
        <v/>
      </c>
      <c r="E8880" t="str">
        <f>IF([1]主干线!S8880="","",[1]主干线!S8880)</f>
        <v/>
      </c>
      <c r="F8880" t="str">
        <f>IF([1]主干线!G8880="","",[1]主干线!G8880)</f>
        <v/>
      </c>
      <c r="G8880" t="str">
        <f>IF([1]主干线!H8880="","",[1]主干线!H8880)</f>
        <v/>
      </c>
    </row>
    <row r="8881" spans="1:7" x14ac:dyDescent="0.15">
      <c r="A8881" t="str">
        <f>IF([1]主干线!A8881="","",[1]主干线!A8881)</f>
        <v/>
      </c>
      <c r="B8881" t="str">
        <f>IF([1]主干线!B8881="","",[1]主干线!B8881)</f>
        <v/>
      </c>
      <c r="C8881" t="str">
        <f>IF([1]主干线!C8881="","",[1]主干线!C8881)</f>
        <v/>
      </c>
      <c r="D8881" t="str">
        <f>IF([1]主干线!R8881="","",[1]主干线!R8881)</f>
        <v/>
      </c>
      <c r="E8881" t="str">
        <f>IF([1]主干线!S8881="","",[1]主干线!S8881)</f>
        <v/>
      </c>
      <c r="F8881" t="str">
        <f>IF([1]主干线!G8881="","",[1]主干线!G8881)</f>
        <v/>
      </c>
      <c r="G8881" t="str">
        <f>IF([1]主干线!H8881="","",[1]主干线!H8881)</f>
        <v/>
      </c>
    </row>
    <row r="8882" spans="1:7" x14ac:dyDescent="0.15">
      <c r="A8882" t="str">
        <f>IF([1]主干线!A8882="","",[1]主干线!A8882)</f>
        <v/>
      </c>
      <c r="B8882" t="str">
        <f>IF([1]主干线!B8882="","",[1]主干线!B8882)</f>
        <v/>
      </c>
      <c r="C8882" t="str">
        <f>IF([1]主干线!C8882="","",[1]主干线!C8882)</f>
        <v/>
      </c>
      <c r="D8882" t="str">
        <f>IF([1]主干线!R8882="","",[1]主干线!R8882)</f>
        <v/>
      </c>
      <c r="E8882" t="str">
        <f>IF([1]主干线!S8882="","",[1]主干线!S8882)</f>
        <v/>
      </c>
      <c r="F8882" t="str">
        <f>IF([1]主干线!G8882="","",[1]主干线!G8882)</f>
        <v/>
      </c>
      <c r="G8882" t="str">
        <f>IF([1]主干线!H8882="","",[1]主干线!H8882)</f>
        <v/>
      </c>
    </row>
    <row r="8883" spans="1:7" x14ac:dyDescent="0.15">
      <c r="A8883" t="str">
        <f>IF([1]主干线!A8883="","",[1]主干线!A8883)</f>
        <v/>
      </c>
      <c r="B8883" t="str">
        <f>IF([1]主干线!B8883="","",[1]主干线!B8883)</f>
        <v/>
      </c>
      <c r="C8883" t="str">
        <f>IF([1]主干线!C8883="","",[1]主干线!C8883)</f>
        <v/>
      </c>
      <c r="D8883" t="str">
        <f>IF([1]主干线!R8883="","",[1]主干线!R8883)</f>
        <v/>
      </c>
      <c r="E8883" t="str">
        <f>IF([1]主干线!S8883="","",[1]主干线!S8883)</f>
        <v/>
      </c>
      <c r="F8883" t="str">
        <f>IF([1]主干线!G8883="","",[1]主干线!G8883)</f>
        <v/>
      </c>
      <c r="G8883" t="str">
        <f>IF([1]主干线!H8883="","",[1]主干线!H8883)</f>
        <v/>
      </c>
    </row>
    <row r="8884" spans="1:7" x14ac:dyDescent="0.15">
      <c r="A8884" t="str">
        <f>IF([1]主干线!A8884="","",[1]主干线!A8884)</f>
        <v/>
      </c>
      <c r="B8884" t="str">
        <f>IF([1]主干线!B8884="","",[1]主干线!B8884)</f>
        <v/>
      </c>
      <c r="C8884" t="str">
        <f>IF([1]主干线!C8884="","",[1]主干线!C8884)</f>
        <v/>
      </c>
      <c r="D8884" t="str">
        <f>IF([1]主干线!R8884="","",[1]主干线!R8884)</f>
        <v/>
      </c>
      <c r="E8884" t="str">
        <f>IF([1]主干线!S8884="","",[1]主干线!S8884)</f>
        <v/>
      </c>
      <c r="F8884" t="str">
        <f>IF([1]主干线!G8884="","",[1]主干线!G8884)</f>
        <v/>
      </c>
      <c r="G8884" t="str">
        <f>IF([1]主干线!H8884="","",[1]主干线!H8884)</f>
        <v/>
      </c>
    </row>
    <row r="8885" spans="1:7" x14ac:dyDescent="0.15">
      <c r="A8885" t="str">
        <f>IF([1]主干线!A8885="","",[1]主干线!A8885)</f>
        <v/>
      </c>
      <c r="B8885" t="str">
        <f>IF([1]主干线!B8885="","",[1]主干线!B8885)</f>
        <v/>
      </c>
      <c r="C8885" t="str">
        <f>IF([1]主干线!C8885="","",[1]主干线!C8885)</f>
        <v/>
      </c>
      <c r="D8885" t="str">
        <f>IF([1]主干线!R8885="","",[1]主干线!R8885)</f>
        <v/>
      </c>
      <c r="E8885" t="str">
        <f>IF([1]主干线!S8885="","",[1]主干线!S8885)</f>
        <v/>
      </c>
      <c r="F8885" t="str">
        <f>IF([1]主干线!G8885="","",[1]主干线!G8885)</f>
        <v/>
      </c>
      <c r="G8885" t="str">
        <f>IF([1]主干线!H8885="","",[1]主干线!H8885)</f>
        <v/>
      </c>
    </row>
    <row r="8886" spans="1:7" x14ac:dyDescent="0.15">
      <c r="A8886" t="str">
        <f>IF([1]主干线!A8886="","",[1]主干线!A8886)</f>
        <v/>
      </c>
      <c r="B8886" t="str">
        <f>IF([1]主干线!B8886="","",[1]主干线!B8886)</f>
        <v/>
      </c>
      <c r="C8886" t="str">
        <f>IF([1]主干线!C8886="","",[1]主干线!C8886)</f>
        <v/>
      </c>
      <c r="D8886" t="str">
        <f>IF([1]主干线!R8886="","",[1]主干线!R8886)</f>
        <v/>
      </c>
      <c r="E8886" t="str">
        <f>IF([1]主干线!S8886="","",[1]主干线!S8886)</f>
        <v/>
      </c>
      <c r="F8886" t="str">
        <f>IF([1]主干线!G8886="","",[1]主干线!G8886)</f>
        <v/>
      </c>
      <c r="G8886" t="str">
        <f>IF([1]主干线!H8886="","",[1]主干线!H8886)</f>
        <v/>
      </c>
    </row>
    <row r="8887" spans="1:7" x14ac:dyDescent="0.15">
      <c r="A8887" t="str">
        <f>IF([1]主干线!A8887="","",[1]主干线!A8887)</f>
        <v/>
      </c>
      <c r="B8887" t="str">
        <f>IF([1]主干线!B8887="","",[1]主干线!B8887)</f>
        <v/>
      </c>
      <c r="C8887" t="str">
        <f>IF([1]主干线!C8887="","",[1]主干线!C8887)</f>
        <v/>
      </c>
      <c r="D8887" t="str">
        <f>IF([1]主干线!R8887="","",[1]主干线!R8887)</f>
        <v/>
      </c>
      <c r="E8887" t="str">
        <f>IF([1]主干线!S8887="","",[1]主干线!S8887)</f>
        <v/>
      </c>
      <c r="F8887" t="str">
        <f>IF([1]主干线!G8887="","",[1]主干线!G8887)</f>
        <v/>
      </c>
      <c r="G8887" t="str">
        <f>IF([1]主干线!H8887="","",[1]主干线!H8887)</f>
        <v/>
      </c>
    </row>
    <row r="8888" spans="1:7" x14ac:dyDescent="0.15">
      <c r="A8888" t="str">
        <f>IF([1]主干线!A8888="","",[1]主干线!A8888)</f>
        <v/>
      </c>
      <c r="B8888" t="str">
        <f>IF([1]主干线!B8888="","",[1]主干线!B8888)</f>
        <v/>
      </c>
      <c r="C8888" t="str">
        <f>IF([1]主干线!C8888="","",[1]主干线!C8888)</f>
        <v/>
      </c>
      <c r="D8888" t="str">
        <f>IF([1]主干线!R8888="","",[1]主干线!R8888)</f>
        <v/>
      </c>
      <c r="E8888" t="str">
        <f>IF([1]主干线!S8888="","",[1]主干线!S8888)</f>
        <v/>
      </c>
      <c r="F8888" t="str">
        <f>IF([1]主干线!G8888="","",[1]主干线!G8888)</f>
        <v/>
      </c>
      <c r="G8888" t="str">
        <f>IF([1]主干线!H8888="","",[1]主干线!H8888)</f>
        <v/>
      </c>
    </row>
    <row r="8889" spans="1:7" x14ac:dyDescent="0.15">
      <c r="A8889" t="str">
        <f>IF([1]主干线!A8889="","",[1]主干线!A8889)</f>
        <v/>
      </c>
      <c r="B8889" t="str">
        <f>IF([1]主干线!B8889="","",[1]主干线!B8889)</f>
        <v/>
      </c>
      <c r="C8889" t="str">
        <f>IF([1]主干线!C8889="","",[1]主干线!C8889)</f>
        <v/>
      </c>
      <c r="D8889" t="str">
        <f>IF([1]主干线!R8889="","",[1]主干线!R8889)</f>
        <v/>
      </c>
      <c r="E8889" t="str">
        <f>IF([1]主干线!S8889="","",[1]主干线!S8889)</f>
        <v/>
      </c>
      <c r="F8889" t="str">
        <f>IF([1]主干线!G8889="","",[1]主干线!G8889)</f>
        <v/>
      </c>
      <c r="G8889" t="str">
        <f>IF([1]主干线!H8889="","",[1]主干线!H8889)</f>
        <v/>
      </c>
    </row>
    <row r="8890" spans="1:7" x14ac:dyDescent="0.15">
      <c r="A8890" t="str">
        <f>IF([1]主干线!A8890="","",[1]主干线!A8890)</f>
        <v/>
      </c>
      <c r="B8890" t="str">
        <f>IF([1]主干线!B8890="","",[1]主干线!B8890)</f>
        <v/>
      </c>
      <c r="C8890" t="str">
        <f>IF([1]主干线!C8890="","",[1]主干线!C8890)</f>
        <v/>
      </c>
      <c r="D8890" t="str">
        <f>IF([1]主干线!R8890="","",[1]主干线!R8890)</f>
        <v/>
      </c>
      <c r="E8890" t="str">
        <f>IF([1]主干线!S8890="","",[1]主干线!S8890)</f>
        <v/>
      </c>
      <c r="F8890" t="str">
        <f>IF([1]主干线!G8890="","",[1]主干线!G8890)</f>
        <v/>
      </c>
      <c r="G8890" t="str">
        <f>IF([1]主干线!H8890="","",[1]主干线!H8890)</f>
        <v/>
      </c>
    </row>
    <row r="8891" spans="1:7" x14ac:dyDescent="0.15">
      <c r="A8891" t="str">
        <f>IF([1]主干线!A8891="","",[1]主干线!A8891)</f>
        <v/>
      </c>
      <c r="B8891" t="str">
        <f>IF([1]主干线!B8891="","",[1]主干线!B8891)</f>
        <v/>
      </c>
      <c r="C8891" t="str">
        <f>IF([1]主干线!C8891="","",[1]主干线!C8891)</f>
        <v/>
      </c>
      <c r="D8891" t="str">
        <f>IF([1]主干线!R8891="","",[1]主干线!R8891)</f>
        <v/>
      </c>
      <c r="E8891" t="str">
        <f>IF([1]主干线!S8891="","",[1]主干线!S8891)</f>
        <v/>
      </c>
      <c r="F8891" t="str">
        <f>IF([1]主干线!G8891="","",[1]主干线!G8891)</f>
        <v/>
      </c>
      <c r="G8891" t="str">
        <f>IF([1]主干线!H8891="","",[1]主干线!H8891)</f>
        <v/>
      </c>
    </row>
    <row r="8892" spans="1:7" x14ac:dyDescent="0.15">
      <c r="A8892" t="str">
        <f>IF([1]主干线!A8892="","",[1]主干线!A8892)</f>
        <v/>
      </c>
      <c r="B8892" t="str">
        <f>IF([1]主干线!B8892="","",[1]主干线!B8892)</f>
        <v/>
      </c>
      <c r="C8892" t="str">
        <f>IF([1]主干线!C8892="","",[1]主干线!C8892)</f>
        <v/>
      </c>
      <c r="D8892" t="str">
        <f>IF([1]主干线!R8892="","",[1]主干线!R8892)</f>
        <v/>
      </c>
      <c r="E8892" t="str">
        <f>IF([1]主干线!S8892="","",[1]主干线!S8892)</f>
        <v/>
      </c>
      <c r="F8892" t="str">
        <f>IF([1]主干线!G8892="","",[1]主干线!G8892)</f>
        <v/>
      </c>
      <c r="G8892" t="str">
        <f>IF([1]主干线!H8892="","",[1]主干线!H8892)</f>
        <v/>
      </c>
    </row>
    <row r="8893" spans="1:7" x14ac:dyDescent="0.15">
      <c r="A8893" t="str">
        <f>IF([1]主干线!A8893="","",[1]主干线!A8893)</f>
        <v/>
      </c>
      <c r="B8893" t="str">
        <f>IF([1]主干线!B8893="","",[1]主干线!B8893)</f>
        <v/>
      </c>
      <c r="C8893" t="str">
        <f>IF([1]主干线!C8893="","",[1]主干线!C8893)</f>
        <v/>
      </c>
      <c r="D8893" t="str">
        <f>IF([1]主干线!R8893="","",[1]主干线!R8893)</f>
        <v/>
      </c>
      <c r="E8893" t="str">
        <f>IF([1]主干线!S8893="","",[1]主干线!S8893)</f>
        <v/>
      </c>
      <c r="F8893" t="str">
        <f>IF([1]主干线!G8893="","",[1]主干线!G8893)</f>
        <v/>
      </c>
      <c r="G8893" t="str">
        <f>IF([1]主干线!H8893="","",[1]主干线!H8893)</f>
        <v/>
      </c>
    </row>
    <row r="8894" spans="1:7" x14ac:dyDescent="0.15">
      <c r="A8894" t="str">
        <f>IF([1]主干线!A8894="","",[1]主干线!A8894)</f>
        <v/>
      </c>
      <c r="B8894" t="str">
        <f>IF([1]主干线!B8894="","",[1]主干线!B8894)</f>
        <v/>
      </c>
      <c r="C8894" t="str">
        <f>IF([1]主干线!C8894="","",[1]主干线!C8894)</f>
        <v/>
      </c>
      <c r="D8894" t="str">
        <f>IF([1]主干线!R8894="","",[1]主干线!R8894)</f>
        <v/>
      </c>
      <c r="E8894" t="str">
        <f>IF([1]主干线!S8894="","",[1]主干线!S8894)</f>
        <v/>
      </c>
      <c r="F8894" t="str">
        <f>IF([1]主干线!G8894="","",[1]主干线!G8894)</f>
        <v/>
      </c>
      <c r="G8894" t="str">
        <f>IF([1]主干线!H8894="","",[1]主干线!H8894)</f>
        <v/>
      </c>
    </row>
    <row r="8895" spans="1:7" x14ac:dyDescent="0.15">
      <c r="A8895" t="str">
        <f>IF([1]主干线!A8895="","",[1]主干线!A8895)</f>
        <v/>
      </c>
      <c r="B8895" t="str">
        <f>IF([1]主干线!B8895="","",[1]主干线!B8895)</f>
        <v/>
      </c>
      <c r="C8895" t="str">
        <f>IF([1]主干线!C8895="","",[1]主干线!C8895)</f>
        <v/>
      </c>
      <c r="D8895" t="str">
        <f>IF([1]主干线!R8895="","",[1]主干线!R8895)</f>
        <v/>
      </c>
      <c r="E8895" t="str">
        <f>IF([1]主干线!S8895="","",[1]主干线!S8895)</f>
        <v/>
      </c>
      <c r="F8895" t="str">
        <f>IF([1]主干线!G8895="","",[1]主干线!G8895)</f>
        <v/>
      </c>
      <c r="G8895" t="str">
        <f>IF([1]主干线!H8895="","",[1]主干线!H8895)</f>
        <v/>
      </c>
    </row>
    <row r="8896" spans="1:7" x14ac:dyDescent="0.15">
      <c r="A8896" t="str">
        <f>IF([1]主干线!A8896="","",[1]主干线!A8896)</f>
        <v/>
      </c>
      <c r="B8896" t="str">
        <f>IF([1]主干线!B8896="","",[1]主干线!B8896)</f>
        <v/>
      </c>
      <c r="C8896" t="str">
        <f>IF([1]主干线!C8896="","",[1]主干线!C8896)</f>
        <v/>
      </c>
      <c r="D8896" t="str">
        <f>IF([1]主干线!R8896="","",[1]主干线!R8896)</f>
        <v/>
      </c>
      <c r="E8896" t="str">
        <f>IF([1]主干线!S8896="","",[1]主干线!S8896)</f>
        <v/>
      </c>
      <c r="F8896" t="str">
        <f>IF([1]主干线!G8896="","",[1]主干线!G8896)</f>
        <v/>
      </c>
      <c r="G8896" t="str">
        <f>IF([1]主干线!H8896="","",[1]主干线!H8896)</f>
        <v/>
      </c>
    </row>
    <row r="8897" spans="1:7" x14ac:dyDescent="0.15">
      <c r="A8897" t="str">
        <f>IF([1]主干线!A8897="","",[1]主干线!A8897)</f>
        <v/>
      </c>
      <c r="B8897" t="str">
        <f>IF([1]主干线!B8897="","",[1]主干线!B8897)</f>
        <v/>
      </c>
      <c r="C8897" t="str">
        <f>IF([1]主干线!C8897="","",[1]主干线!C8897)</f>
        <v/>
      </c>
      <c r="D8897" t="str">
        <f>IF([1]主干线!R8897="","",[1]主干线!R8897)</f>
        <v/>
      </c>
      <c r="E8897" t="str">
        <f>IF([1]主干线!S8897="","",[1]主干线!S8897)</f>
        <v/>
      </c>
      <c r="F8897" t="str">
        <f>IF([1]主干线!G8897="","",[1]主干线!G8897)</f>
        <v/>
      </c>
      <c r="G8897" t="str">
        <f>IF([1]主干线!H8897="","",[1]主干线!H8897)</f>
        <v/>
      </c>
    </row>
    <row r="8898" spans="1:7" x14ac:dyDescent="0.15">
      <c r="A8898" t="str">
        <f>IF([1]主干线!A8898="","",[1]主干线!A8898)</f>
        <v/>
      </c>
      <c r="B8898" t="str">
        <f>IF([1]主干线!B8898="","",[1]主干线!B8898)</f>
        <v/>
      </c>
      <c r="C8898" t="str">
        <f>IF([1]主干线!C8898="","",[1]主干线!C8898)</f>
        <v/>
      </c>
      <c r="D8898" t="str">
        <f>IF([1]主干线!R8898="","",[1]主干线!R8898)</f>
        <v/>
      </c>
      <c r="E8898" t="str">
        <f>IF([1]主干线!S8898="","",[1]主干线!S8898)</f>
        <v/>
      </c>
      <c r="F8898" t="str">
        <f>IF([1]主干线!G8898="","",[1]主干线!G8898)</f>
        <v/>
      </c>
      <c r="G8898" t="str">
        <f>IF([1]主干线!H8898="","",[1]主干线!H8898)</f>
        <v/>
      </c>
    </row>
    <row r="8899" spans="1:7" x14ac:dyDescent="0.15">
      <c r="A8899" t="str">
        <f>IF([1]主干线!A8899="","",[1]主干线!A8899)</f>
        <v/>
      </c>
      <c r="B8899" t="str">
        <f>IF([1]主干线!B8899="","",[1]主干线!B8899)</f>
        <v/>
      </c>
      <c r="C8899" t="str">
        <f>IF([1]主干线!C8899="","",[1]主干线!C8899)</f>
        <v/>
      </c>
      <c r="D8899" t="str">
        <f>IF([1]主干线!R8899="","",[1]主干线!R8899)</f>
        <v/>
      </c>
      <c r="E8899" t="str">
        <f>IF([1]主干线!S8899="","",[1]主干线!S8899)</f>
        <v/>
      </c>
      <c r="F8899" t="str">
        <f>IF([1]主干线!G8899="","",[1]主干线!G8899)</f>
        <v/>
      </c>
      <c r="G8899" t="str">
        <f>IF([1]主干线!H8899="","",[1]主干线!H8899)</f>
        <v/>
      </c>
    </row>
    <row r="8900" spans="1:7" x14ac:dyDescent="0.15">
      <c r="A8900" t="str">
        <f>IF([1]主干线!A8900="","",[1]主干线!A8900)</f>
        <v/>
      </c>
      <c r="B8900" t="str">
        <f>IF([1]主干线!B8900="","",[1]主干线!B8900)</f>
        <v/>
      </c>
      <c r="C8900" t="str">
        <f>IF([1]主干线!C8900="","",[1]主干线!C8900)</f>
        <v/>
      </c>
      <c r="D8900" t="str">
        <f>IF([1]主干线!R8900="","",[1]主干线!R8900)</f>
        <v/>
      </c>
      <c r="E8900" t="str">
        <f>IF([1]主干线!S8900="","",[1]主干线!S8900)</f>
        <v/>
      </c>
      <c r="F8900" t="str">
        <f>IF([1]主干线!G8900="","",[1]主干线!G8900)</f>
        <v/>
      </c>
      <c r="G8900" t="str">
        <f>IF([1]主干线!H8900="","",[1]主干线!H8900)</f>
        <v/>
      </c>
    </row>
    <row r="8901" spans="1:7" x14ac:dyDescent="0.15">
      <c r="A8901" t="str">
        <f>IF([1]主干线!A8901="","",[1]主干线!A8901)</f>
        <v/>
      </c>
      <c r="B8901" t="str">
        <f>IF([1]主干线!B8901="","",[1]主干线!B8901)</f>
        <v/>
      </c>
      <c r="C8901" t="str">
        <f>IF([1]主干线!C8901="","",[1]主干线!C8901)</f>
        <v/>
      </c>
      <c r="D8901" t="str">
        <f>IF([1]主干线!R8901="","",[1]主干线!R8901)</f>
        <v/>
      </c>
      <c r="E8901" t="str">
        <f>IF([1]主干线!S8901="","",[1]主干线!S8901)</f>
        <v/>
      </c>
      <c r="F8901" t="str">
        <f>IF([1]主干线!G8901="","",[1]主干线!G8901)</f>
        <v/>
      </c>
      <c r="G8901" t="str">
        <f>IF([1]主干线!H8901="","",[1]主干线!H8901)</f>
        <v/>
      </c>
    </row>
    <row r="8902" spans="1:7" x14ac:dyDescent="0.15">
      <c r="A8902" t="str">
        <f>IF([1]主干线!A8902="","",[1]主干线!A8902)</f>
        <v/>
      </c>
      <c r="B8902" t="str">
        <f>IF([1]主干线!B8902="","",[1]主干线!B8902)</f>
        <v/>
      </c>
      <c r="C8902" t="str">
        <f>IF([1]主干线!C8902="","",[1]主干线!C8902)</f>
        <v/>
      </c>
      <c r="D8902" t="str">
        <f>IF([1]主干线!R8902="","",[1]主干线!R8902)</f>
        <v/>
      </c>
      <c r="E8902" t="str">
        <f>IF([1]主干线!S8902="","",[1]主干线!S8902)</f>
        <v/>
      </c>
      <c r="F8902" t="str">
        <f>IF([1]主干线!G8902="","",[1]主干线!G8902)</f>
        <v/>
      </c>
      <c r="G8902" t="str">
        <f>IF([1]主干线!H8902="","",[1]主干线!H8902)</f>
        <v/>
      </c>
    </row>
    <row r="8903" spans="1:7" x14ac:dyDescent="0.15">
      <c r="A8903" t="str">
        <f>IF([1]主干线!A8903="","",[1]主干线!A8903)</f>
        <v/>
      </c>
      <c r="B8903" t="str">
        <f>IF([1]主干线!B8903="","",[1]主干线!B8903)</f>
        <v/>
      </c>
      <c r="C8903" t="str">
        <f>IF([1]主干线!C8903="","",[1]主干线!C8903)</f>
        <v/>
      </c>
      <c r="D8903" t="str">
        <f>IF([1]主干线!R8903="","",[1]主干线!R8903)</f>
        <v/>
      </c>
      <c r="E8903" t="str">
        <f>IF([1]主干线!S8903="","",[1]主干线!S8903)</f>
        <v/>
      </c>
      <c r="F8903" t="str">
        <f>IF([1]主干线!G8903="","",[1]主干线!G8903)</f>
        <v/>
      </c>
      <c r="G8903" t="str">
        <f>IF([1]主干线!H8903="","",[1]主干线!H8903)</f>
        <v/>
      </c>
    </row>
    <row r="8904" spans="1:7" x14ac:dyDescent="0.15">
      <c r="A8904" t="str">
        <f>IF([1]主干线!A8904="","",[1]主干线!A8904)</f>
        <v/>
      </c>
      <c r="B8904" t="str">
        <f>IF([1]主干线!B8904="","",[1]主干线!B8904)</f>
        <v/>
      </c>
      <c r="C8904" t="str">
        <f>IF([1]主干线!C8904="","",[1]主干线!C8904)</f>
        <v/>
      </c>
      <c r="D8904" t="str">
        <f>IF([1]主干线!R8904="","",[1]主干线!R8904)</f>
        <v/>
      </c>
      <c r="E8904" t="str">
        <f>IF([1]主干线!S8904="","",[1]主干线!S8904)</f>
        <v/>
      </c>
      <c r="F8904" t="str">
        <f>IF([1]主干线!G8904="","",[1]主干线!G8904)</f>
        <v/>
      </c>
      <c r="G8904" t="str">
        <f>IF([1]主干线!H8904="","",[1]主干线!H8904)</f>
        <v/>
      </c>
    </row>
    <row r="8905" spans="1:7" x14ac:dyDescent="0.15">
      <c r="A8905" t="str">
        <f>IF([1]主干线!A8905="","",[1]主干线!A8905)</f>
        <v/>
      </c>
      <c r="B8905" t="str">
        <f>IF([1]主干线!B8905="","",[1]主干线!B8905)</f>
        <v/>
      </c>
      <c r="C8905" t="str">
        <f>IF([1]主干线!C8905="","",[1]主干线!C8905)</f>
        <v/>
      </c>
      <c r="D8905" t="str">
        <f>IF([1]主干线!R8905="","",[1]主干线!R8905)</f>
        <v/>
      </c>
      <c r="E8905" t="str">
        <f>IF([1]主干线!S8905="","",[1]主干线!S8905)</f>
        <v/>
      </c>
      <c r="F8905" t="str">
        <f>IF([1]主干线!G8905="","",[1]主干线!G8905)</f>
        <v/>
      </c>
      <c r="G8905" t="str">
        <f>IF([1]主干线!H8905="","",[1]主干线!H8905)</f>
        <v/>
      </c>
    </row>
    <row r="8906" spans="1:7" x14ac:dyDescent="0.15">
      <c r="A8906" t="str">
        <f>IF([1]主干线!A8906="","",[1]主干线!A8906)</f>
        <v/>
      </c>
      <c r="B8906" t="str">
        <f>IF([1]主干线!B8906="","",[1]主干线!B8906)</f>
        <v/>
      </c>
      <c r="C8906" t="str">
        <f>IF([1]主干线!C8906="","",[1]主干线!C8906)</f>
        <v/>
      </c>
      <c r="D8906" t="str">
        <f>IF([1]主干线!R8906="","",[1]主干线!R8906)</f>
        <v/>
      </c>
      <c r="E8906" t="str">
        <f>IF([1]主干线!S8906="","",[1]主干线!S8906)</f>
        <v/>
      </c>
      <c r="F8906" t="str">
        <f>IF([1]主干线!G8906="","",[1]主干线!G8906)</f>
        <v/>
      </c>
      <c r="G8906" t="str">
        <f>IF([1]主干线!H8906="","",[1]主干线!H8906)</f>
        <v/>
      </c>
    </row>
    <row r="8907" spans="1:7" x14ac:dyDescent="0.15">
      <c r="A8907" t="str">
        <f>IF([1]主干线!A8907="","",[1]主干线!A8907)</f>
        <v/>
      </c>
      <c r="B8907" t="str">
        <f>IF([1]主干线!B8907="","",[1]主干线!B8907)</f>
        <v/>
      </c>
      <c r="C8907" t="str">
        <f>IF([1]主干线!C8907="","",[1]主干线!C8907)</f>
        <v/>
      </c>
      <c r="D8907" t="str">
        <f>IF([1]主干线!R8907="","",[1]主干线!R8907)</f>
        <v/>
      </c>
      <c r="E8907" t="str">
        <f>IF([1]主干线!S8907="","",[1]主干线!S8907)</f>
        <v/>
      </c>
      <c r="F8907" t="str">
        <f>IF([1]主干线!G8907="","",[1]主干线!G8907)</f>
        <v/>
      </c>
      <c r="G8907" t="str">
        <f>IF([1]主干线!H8907="","",[1]主干线!H8907)</f>
        <v/>
      </c>
    </row>
    <row r="8908" spans="1:7" x14ac:dyDescent="0.15">
      <c r="A8908" t="str">
        <f>IF([1]主干线!A8908="","",[1]主干线!A8908)</f>
        <v/>
      </c>
      <c r="B8908" t="str">
        <f>IF([1]主干线!B8908="","",[1]主干线!B8908)</f>
        <v/>
      </c>
      <c r="C8908" t="str">
        <f>IF([1]主干线!C8908="","",[1]主干线!C8908)</f>
        <v/>
      </c>
      <c r="D8908" t="str">
        <f>IF([1]主干线!R8908="","",[1]主干线!R8908)</f>
        <v/>
      </c>
      <c r="E8908" t="str">
        <f>IF([1]主干线!S8908="","",[1]主干线!S8908)</f>
        <v/>
      </c>
      <c r="F8908" t="str">
        <f>IF([1]主干线!G8908="","",[1]主干线!G8908)</f>
        <v/>
      </c>
      <c r="G8908" t="str">
        <f>IF([1]主干线!H8908="","",[1]主干线!H8908)</f>
        <v/>
      </c>
    </row>
    <row r="8909" spans="1:7" x14ac:dyDescent="0.15">
      <c r="A8909" t="str">
        <f>IF([1]主干线!A8909="","",[1]主干线!A8909)</f>
        <v/>
      </c>
      <c r="B8909" t="str">
        <f>IF([1]主干线!B8909="","",[1]主干线!B8909)</f>
        <v/>
      </c>
      <c r="C8909" t="str">
        <f>IF([1]主干线!C8909="","",[1]主干线!C8909)</f>
        <v/>
      </c>
      <c r="D8909" t="str">
        <f>IF([1]主干线!R8909="","",[1]主干线!R8909)</f>
        <v/>
      </c>
      <c r="E8909" t="str">
        <f>IF([1]主干线!S8909="","",[1]主干线!S8909)</f>
        <v/>
      </c>
      <c r="F8909" t="str">
        <f>IF([1]主干线!G8909="","",[1]主干线!G8909)</f>
        <v/>
      </c>
      <c r="G8909" t="str">
        <f>IF([1]主干线!H8909="","",[1]主干线!H8909)</f>
        <v/>
      </c>
    </row>
    <row r="8910" spans="1:7" x14ac:dyDescent="0.15">
      <c r="A8910" t="str">
        <f>IF([1]主干线!A8910="","",[1]主干线!A8910)</f>
        <v/>
      </c>
      <c r="B8910" t="str">
        <f>IF([1]主干线!B8910="","",[1]主干线!B8910)</f>
        <v/>
      </c>
      <c r="C8910" t="str">
        <f>IF([1]主干线!C8910="","",[1]主干线!C8910)</f>
        <v/>
      </c>
      <c r="D8910" t="str">
        <f>IF([1]主干线!R8910="","",[1]主干线!R8910)</f>
        <v/>
      </c>
      <c r="E8910" t="str">
        <f>IF([1]主干线!S8910="","",[1]主干线!S8910)</f>
        <v/>
      </c>
      <c r="F8910" t="str">
        <f>IF([1]主干线!G8910="","",[1]主干线!G8910)</f>
        <v/>
      </c>
      <c r="G8910" t="str">
        <f>IF([1]主干线!H8910="","",[1]主干线!H8910)</f>
        <v/>
      </c>
    </row>
    <row r="8911" spans="1:7" x14ac:dyDescent="0.15">
      <c r="A8911" t="str">
        <f>IF([1]主干线!A8911="","",[1]主干线!A8911)</f>
        <v/>
      </c>
      <c r="B8911" t="str">
        <f>IF([1]主干线!B8911="","",[1]主干线!B8911)</f>
        <v/>
      </c>
      <c r="C8911" t="str">
        <f>IF([1]主干线!C8911="","",[1]主干线!C8911)</f>
        <v/>
      </c>
      <c r="D8911" t="str">
        <f>IF([1]主干线!R8911="","",[1]主干线!R8911)</f>
        <v/>
      </c>
      <c r="E8911" t="str">
        <f>IF([1]主干线!S8911="","",[1]主干线!S8911)</f>
        <v/>
      </c>
      <c r="F8911" t="str">
        <f>IF([1]主干线!G8911="","",[1]主干线!G8911)</f>
        <v/>
      </c>
      <c r="G8911" t="str">
        <f>IF([1]主干线!H8911="","",[1]主干线!H8911)</f>
        <v/>
      </c>
    </row>
    <row r="8912" spans="1:7" x14ac:dyDescent="0.15">
      <c r="A8912" t="str">
        <f>IF([1]主干线!A8912="","",[1]主干线!A8912)</f>
        <v/>
      </c>
      <c r="B8912" t="str">
        <f>IF([1]主干线!B8912="","",[1]主干线!B8912)</f>
        <v/>
      </c>
      <c r="C8912" t="str">
        <f>IF([1]主干线!C8912="","",[1]主干线!C8912)</f>
        <v/>
      </c>
      <c r="D8912" t="str">
        <f>IF([1]主干线!R8912="","",[1]主干线!R8912)</f>
        <v/>
      </c>
      <c r="E8912" t="str">
        <f>IF([1]主干线!S8912="","",[1]主干线!S8912)</f>
        <v/>
      </c>
      <c r="F8912" t="str">
        <f>IF([1]主干线!G8912="","",[1]主干线!G8912)</f>
        <v/>
      </c>
      <c r="G8912" t="str">
        <f>IF([1]主干线!H8912="","",[1]主干线!H8912)</f>
        <v/>
      </c>
    </row>
    <row r="8913" spans="1:7" x14ac:dyDescent="0.15">
      <c r="A8913" t="str">
        <f>IF([1]主干线!A8913="","",[1]主干线!A8913)</f>
        <v/>
      </c>
      <c r="B8913" t="str">
        <f>IF([1]主干线!B8913="","",[1]主干线!B8913)</f>
        <v/>
      </c>
      <c r="C8913" t="str">
        <f>IF([1]主干线!C8913="","",[1]主干线!C8913)</f>
        <v/>
      </c>
      <c r="D8913" t="str">
        <f>IF([1]主干线!R8913="","",[1]主干线!R8913)</f>
        <v/>
      </c>
      <c r="E8913" t="str">
        <f>IF([1]主干线!S8913="","",[1]主干线!S8913)</f>
        <v/>
      </c>
      <c r="F8913" t="str">
        <f>IF([1]主干线!G8913="","",[1]主干线!G8913)</f>
        <v/>
      </c>
      <c r="G8913" t="str">
        <f>IF([1]主干线!H8913="","",[1]主干线!H8913)</f>
        <v/>
      </c>
    </row>
    <row r="8914" spans="1:7" x14ac:dyDescent="0.15">
      <c r="A8914" t="str">
        <f>IF([1]主干线!A8914="","",[1]主干线!A8914)</f>
        <v/>
      </c>
      <c r="B8914" t="str">
        <f>IF([1]主干线!B8914="","",[1]主干线!B8914)</f>
        <v/>
      </c>
      <c r="C8914" t="str">
        <f>IF([1]主干线!C8914="","",[1]主干线!C8914)</f>
        <v/>
      </c>
      <c r="D8914" t="str">
        <f>IF([1]主干线!R8914="","",[1]主干线!R8914)</f>
        <v/>
      </c>
      <c r="E8914" t="str">
        <f>IF([1]主干线!S8914="","",[1]主干线!S8914)</f>
        <v/>
      </c>
      <c r="F8914" t="str">
        <f>IF([1]主干线!G8914="","",[1]主干线!G8914)</f>
        <v/>
      </c>
      <c r="G8914" t="str">
        <f>IF([1]主干线!H8914="","",[1]主干线!H8914)</f>
        <v/>
      </c>
    </row>
    <row r="8915" spans="1:7" x14ac:dyDescent="0.15">
      <c r="A8915" t="str">
        <f>IF([1]主干线!A8915="","",[1]主干线!A8915)</f>
        <v/>
      </c>
      <c r="B8915" t="str">
        <f>IF([1]主干线!B8915="","",[1]主干线!B8915)</f>
        <v/>
      </c>
      <c r="C8915" t="str">
        <f>IF([1]主干线!C8915="","",[1]主干线!C8915)</f>
        <v/>
      </c>
      <c r="D8915" t="str">
        <f>IF([1]主干线!R8915="","",[1]主干线!R8915)</f>
        <v/>
      </c>
      <c r="E8915" t="str">
        <f>IF([1]主干线!S8915="","",[1]主干线!S8915)</f>
        <v/>
      </c>
      <c r="F8915" t="str">
        <f>IF([1]主干线!G8915="","",[1]主干线!G8915)</f>
        <v/>
      </c>
      <c r="G8915" t="str">
        <f>IF([1]主干线!H8915="","",[1]主干线!H8915)</f>
        <v/>
      </c>
    </row>
    <row r="8916" spans="1:7" x14ac:dyDescent="0.15">
      <c r="A8916" t="str">
        <f>IF([1]主干线!A8916="","",[1]主干线!A8916)</f>
        <v/>
      </c>
      <c r="B8916" t="str">
        <f>IF([1]主干线!B8916="","",[1]主干线!B8916)</f>
        <v/>
      </c>
      <c r="C8916" t="str">
        <f>IF([1]主干线!C8916="","",[1]主干线!C8916)</f>
        <v/>
      </c>
      <c r="D8916" t="str">
        <f>IF([1]主干线!R8916="","",[1]主干线!R8916)</f>
        <v/>
      </c>
      <c r="E8916" t="str">
        <f>IF([1]主干线!S8916="","",[1]主干线!S8916)</f>
        <v/>
      </c>
      <c r="F8916" t="str">
        <f>IF([1]主干线!G8916="","",[1]主干线!G8916)</f>
        <v/>
      </c>
      <c r="G8916" t="str">
        <f>IF([1]主干线!H8916="","",[1]主干线!H8916)</f>
        <v/>
      </c>
    </row>
    <row r="8917" spans="1:7" x14ac:dyDescent="0.15">
      <c r="A8917" t="str">
        <f>IF([1]主干线!A8917="","",[1]主干线!A8917)</f>
        <v/>
      </c>
      <c r="B8917" t="str">
        <f>IF([1]主干线!B8917="","",[1]主干线!B8917)</f>
        <v/>
      </c>
      <c r="C8917" t="str">
        <f>IF([1]主干线!C8917="","",[1]主干线!C8917)</f>
        <v/>
      </c>
      <c r="D8917" t="str">
        <f>IF([1]主干线!R8917="","",[1]主干线!R8917)</f>
        <v/>
      </c>
      <c r="E8917" t="str">
        <f>IF([1]主干线!S8917="","",[1]主干线!S8917)</f>
        <v/>
      </c>
      <c r="F8917" t="str">
        <f>IF([1]主干线!G8917="","",[1]主干线!G8917)</f>
        <v/>
      </c>
      <c r="G8917" t="str">
        <f>IF([1]主干线!H8917="","",[1]主干线!H8917)</f>
        <v/>
      </c>
    </row>
    <row r="8918" spans="1:7" x14ac:dyDescent="0.15">
      <c r="A8918" t="str">
        <f>IF([1]主干线!A8918="","",[1]主干线!A8918)</f>
        <v/>
      </c>
      <c r="B8918" t="str">
        <f>IF([1]主干线!B8918="","",[1]主干线!B8918)</f>
        <v/>
      </c>
      <c r="C8918" t="str">
        <f>IF([1]主干线!C8918="","",[1]主干线!C8918)</f>
        <v/>
      </c>
      <c r="D8918" t="str">
        <f>IF([1]主干线!R8918="","",[1]主干线!R8918)</f>
        <v/>
      </c>
      <c r="E8918" t="str">
        <f>IF([1]主干线!S8918="","",[1]主干线!S8918)</f>
        <v/>
      </c>
      <c r="F8918" t="str">
        <f>IF([1]主干线!G8918="","",[1]主干线!G8918)</f>
        <v/>
      </c>
      <c r="G8918" t="str">
        <f>IF([1]主干线!H8918="","",[1]主干线!H8918)</f>
        <v/>
      </c>
    </row>
    <row r="8919" spans="1:7" x14ac:dyDescent="0.15">
      <c r="A8919" t="str">
        <f>IF([1]主干线!A8919="","",[1]主干线!A8919)</f>
        <v/>
      </c>
      <c r="B8919" t="str">
        <f>IF([1]主干线!B8919="","",[1]主干线!B8919)</f>
        <v/>
      </c>
      <c r="C8919" t="str">
        <f>IF([1]主干线!C8919="","",[1]主干线!C8919)</f>
        <v/>
      </c>
      <c r="D8919" t="str">
        <f>IF([1]主干线!R8919="","",[1]主干线!R8919)</f>
        <v/>
      </c>
      <c r="E8919" t="str">
        <f>IF([1]主干线!S8919="","",[1]主干线!S8919)</f>
        <v/>
      </c>
      <c r="F8919" t="str">
        <f>IF([1]主干线!G8919="","",[1]主干线!G8919)</f>
        <v/>
      </c>
      <c r="G8919" t="str">
        <f>IF([1]主干线!H8919="","",[1]主干线!H8919)</f>
        <v/>
      </c>
    </row>
    <row r="8920" spans="1:7" x14ac:dyDescent="0.15">
      <c r="A8920" t="str">
        <f>IF([1]主干线!A8920="","",[1]主干线!A8920)</f>
        <v/>
      </c>
      <c r="B8920" t="str">
        <f>IF([1]主干线!B8920="","",[1]主干线!B8920)</f>
        <v/>
      </c>
      <c r="C8920" t="str">
        <f>IF([1]主干线!C8920="","",[1]主干线!C8920)</f>
        <v/>
      </c>
      <c r="D8920" t="str">
        <f>IF([1]主干线!R8920="","",[1]主干线!R8920)</f>
        <v/>
      </c>
      <c r="E8920" t="str">
        <f>IF([1]主干线!S8920="","",[1]主干线!S8920)</f>
        <v/>
      </c>
      <c r="F8920" t="str">
        <f>IF([1]主干线!G8920="","",[1]主干线!G8920)</f>
        <v/>
      </c>
      <c r="G8920" t="str">
        <f>IF([1]主干线!H8920="","",[1]主干线!H8920)</f>
        <v/>
      </c>
    </row>
    <row r="8921" spans="1:7" x14ac:dyDescent="0.15">
      <c r="A8921" t="str">
        <f>IF([1]主干线!A8921="","",[1]主干线!A8921)</f>
        <v/>
      </c>
      <c r="B8921" t="str">
        <f>IF([1]主干线!B8921="","",[1]主干线!B8921)</f>
        <v/>
      </c>
      <c r="C8921" t="str">
        <f>IF([1]主干线!C8921="","",[1]主干线!C8921)</f>
        <v/>
      </c>
      <c r="D8921" t="str">
        <f>IF([1]主干线!R8921="","",[1]主干线!R8921)</f>
        <v/>
      </c>
      <c r="E8921" t="str">
        <f>IF([1]主干线!S8921="","",[1]主干线!S8921)</f>
        <v/>
      </c>
      <c r="F8921" t="str">
        <f>IF([1]主干线!G8921="","",[1]主干线!G8921)</f>
        <v/>
      </c>
      <c r="G8921" t="str">
        <f>IF([1]主干线!H8921="","",[1]主干线!H8921)</f>
        <v/>
      </c>
    </row>
    <row r="8922" spans="1:7" x14ac:dyDescent="0.15">
      <c r="A8922" t="str">
        <f>IF([1]主干线!A8922="","",[1]主干线!A8922)</f>
        <v/>
      </c>
      <c r="B8922" t="str">
        <f>IF([1]主干线!B8922="","",[1]主干线!B8922)</f>
        <v/>
      </c>
      <c r="C8922" t="str">
        <f>IF([1]主干线!C8922="","",[1]主干线!C8922)</f>
        <v/>
      </c>
      <c r="D8922" t="str">
        <f>IF([1]主干线!R8922="","",[1]主干线!R8922)</f>
        <v/>
      </c>
      <c r="E8922" t="str">
        <f>IF([1]主干线!S8922="","",[1]主干线!S8922)</f>
        <v/>
      </c>
      <c r="F8922" t="str">
        <f>IF([1]主干线!G8922="","",[1]主干线!G8922)</f>
        <v/>
      </c>
      <c r="G8922" t="str">
        <f>IF([1]主干线!H8922="","",[1]主干线!H8922)</f>
        <v/>
      </c>
    </row>
    <row r="8923" spans="1:7" x14ac:dyDescent="0.15">
      <c r="A8923" t="str">
        <f>IF([1]主干线!A8923="","",[1]主干线!A8923)</f>
        <v/>
      </c>
      <c r="B8923" t="str">
        <f>IF([1]主干线!B8923="","",[1]主干线!B8923)</f>
        <v/>
      </c>
      <c r="C8923" t="str">
        <f>IF([1]主干线!C8923="","",[1]主干线!C8923)</f>
        <v/>
      </c>
      <c r="D8923" t="str">
        <f>IF([1]主干线!R8923="","",[1]主干线!R8923)</f>
        <v/>
      </c>
      <c r="E8923" t="str">
        <f>IF([1]主干线!S8923="","",[1]主干线!S8923)</f>
        <v/>
      </c>
      <c r="F8923" t="str">
        <f>IF([1]主干线!G8923="","",[1]主干线!G8923)</f>
        <v/>
      </c>
      <c r="G8923" t="str">
        <f>IF([1]主干线!H8923="","",[1]主干线!H8923)</f>
        <v/>
      </c>
    </row>
    <row r="8924" spans="1:7" x14ac:dyDescent="0.15">
      <c r="A8924" t="str">
        <f>IF([1]主干线!A8924="","",[1]主干线!A8924)</f>
        <v/>
      </c>
      <c r="B8924" t="str">
        <f>IF([1]主干线!B8924="","",[1]主干线!B8924)</f>
        <v/>
      </c>
      <c r="C8924" t="str">
        <f>IF([1]主干线!C8924="","",[1]主干线!C8924)</f>
        <v/>
      </c>
      <c r="D8924" t="str">
        <f>IF([1]主干线!R8924="","",[1]主干线!R8924)</f>
        <v/>
      </c>
      <c r="E8924" t="str">
        <f>IF([1]主干线!S8924="","",[1]主干线!S8924)</f>
        <v/>
      </c>
      <c r="F8924" t="str">
        <f>IF([1]主干线!G8924="","",[1]主干线!G8924)</f>
        <v/>
      </c>
      <c r="G8924" t="str">
        <f>IF([1]主干线!H8924="","",[1]主干线!H8924)</f>
        <v/>
      </c>
    </row>
    <row r="8925" spans="1:7" x14ac:dyDescent="0.15">
      <c r="A8925" t="str">
        <f>IF([1]主干线!A8925="","",[1]主干线!A8925)</f>
        <v/>
      </c>
      <c r="B8925" t="str">
        <f>IF([1]主干线!B8925="","",[1]主干线!B8925)</f>
        <v/>
      </c>
      <c r="C8925" t="str">
        <f>IF([1]主干线!C8925="","",[1]主干线!C8925)</f>
        <v/>
      </c>
      <c r="D8925" t="str">
        <f>IF([1]主干线!R8925="","",[1]主干线!R8925)</f>
        <v/>
      </c>
      <c r="E8925" t="str">
        <f>IF([1]主干线!S8925="","",[1]主干线!S8925)</f>
        <v/>
      </c>
      <c r="F8925" t="str">
        <f>IF([1]主干线!G8925="","",[1]主干线!G8925)</f>
        <v/>
      </c>
      <c r="G8925" t="str">
        <f>IF([1]主干线!H8925="","",[1]主干线!H8925)</f>
        <v/>
      </c>
    </row>
    <row r="8926" spans="1:7" x14ac:dyDescent="0.15">
      <c r="A8926" t="str">
        <f>IF([1]主干线!A8926="","",[1]主干线!A8926)</f>
        <v/>
      </c>
      <c r="B8926" t="str">
        <f>IF([1]主干线!B8926="","",[1]主干线!B8926)</f>
        <v/>
      </c>
      <c r="C8926" t="str">
        <f>IF([1]主干线!C8926="","",[1]主干线!C8926)</f>
        <v/>
      </c>
      <c r="D8926" t="str">
        <f>IF([1]主干线!R8926="","",[1]主干线!R8926)</f>
        <v/>
      </c>
      <c r="E8926" t="str">
        <f>IF([1]主干线!S8926="","",[1]主干线!S8926)</f>
        <v/>
      </c>
      <c r="F8926" t="str">
        <f>IF([1]主干线!G8926="","",[1]主干线!G8926)</f>
        <v/>
      </c>
      <c r="G8926" t="str">
        <f>IF([1]主干线!H8926="","",[1]主干线!H8926)</f>
        <v/>
      </c>
    </row>
    <row r="8927" spans="1:7" x14ac:dyDescent="0.15">
      <c r="A8927" t="str">
        <f>IF([1]主干线!A8927="","",[1]主干线!A8927)</f>
        <v/>
      </c>
      <c r="B8927" t="str">
        <f>IF([1]主干线!B8927="","",[1]主干线!B8927)</f>
        <v/>
      </c>
      <c r="C8927" t="str">
        <f>IF([1]主干线!C8927="","",[1]主干线!C8927)</f>
        <v/>
      </c>
      <c r="D8927" t="str">
        <f>IF([1]主干线!R8927="","",[1]主干线!R8927)</f>
        <v/>
      </c>
      <c r="E8927" t="str">
        <f>IF([1]主干线!S8927="","",[1]主干线!S8927)</f>
        <v/>
      </c>
      <c r="F8927" t="str">
        <f>IF([1]主干线!G8927="","",[1]主干线!G8927)</f>
        <v/>
      </c>
      <c r="G8927" t="str">
        <f>IF([1]主干线!H8927="","",[1]主干线!H8927)</f>
        <v/>
      </c>
    </row>
    <row r="8928" spans="1:7" x14ac:dyDescent="0.15">
      <c r="A8928" t="str">
        <f>IF([1]主干线!A8928="","",[1]主干线!A8928)</f>
        <v/>
      </c>
      <c r="B8928" t="str">
        <f>IF([1]主干线!B8928="","",[1]主干线!B8928)</f>
        <v/>
      </c>
      <c r="C8928" t="str">
        <f>IF([1]主干线!C8928="","",[1]主干线!C8928)</f>
        <v/>
      </c>
      <c r="D8928" t="str">
        <f>IF([1]主干线!R8928="","",[1]主干线!R8928)</f>
        <v/>
      </c>
      <c r="E8928" t="str">
        <f>IF([1]主干线!S8928="","",[1]主干线!S8928)</f>
        <v/>
      </c>
      <c r="F8928" t="str">
        <f>IF([1]主干线!G8928="","",[1]主干线!G8928)</f>
        <v/>
      </c>
      <c r="G8928" t="str">
        <f>IF([1]主干线!H8928="","",[1]主干线!H8928)</f>
        <v/>
      </c>
    </row>
    <row r="8929" spans="1:7" x14ac:dyDescent="0.15">
      <c r="A8929" t="str">
        <f>IF([1]主干线!A8929="","",[1]主干线!A8929)</f>
        <v/>
      </c>
      <c r="B8929" t="str">
        <f>IF([1]主干线!B8929="","",[1]主干线!B8929)</f>
        <v/>
      </c>
      <c r="C8929" t="str">
        <f>IF([1]主干线!C8929="","",[1]主干线!C8929)</f>
        <v/>
      </c>
      <c r="D8929" t="str">
        <f>IF([1]主干线!R8929="","",[1]主干线!R8929)</f>
        <v/>
      </c>
      <c r="E8929" t="str">
        <f>IF([1]主干线!S8929="","",[1]主干线!S8929)</f>
        <v/>
      </c>
      <c r="F8929" t="str">
        <f>IF([1]主干线!G8929="","",[1]主干线!G8929)</f>
        <v/>
      </c>
      <c r="G8929" t="str">
        <f>IF([1]主干线!H8929="","",[1]主干线!H8929)</f>
        <v/>
      </c>
    </row>
    <row r="8930" spans="1:7" x14ac:dyDescent="0.15">
      <c r="A8930" t="str">
        <f>IF([1]主干线!A8930="","",[1]主干线!A8930)</f>
        <v/>
      </c>
      <c r="B8930" t="str">
        <f>IF([1]主干线!B8930="","",[1]主干线!B8930)</f>
        <v/>
      </c>
      <c r="C8930" t="str">
        <f>IF([1]主干线!C8930="","",[1]主干线!C8930)</f>
        <v/>
      </c>
      <c r="D8930" t="str">
        <f>IF([1]主干线!R8930="","",[1]主干线!R8930)</f>
        <v/>
      </c>
      <c r="E8930" t="str">
        <f>IF([1]主干线!S8930="","",[1]主干线!S8930)</f>
        <v/>
      </c>
      <c r="F8930" t="str">
        <f>IF([1]主干线!G8930="","",[1]主干线!G8930)</f>
        <v/>
      </c>
      <c r="G8930" t="str">
        <f>IF([1]主干线!H8930="","",[1]主干线!H8930)</f>
        <v/>
      </c>
    </row>
    <row r="8931" spans="1:7" x14ac:dyDescent="0.15">
      <c r="A8931" t="str">
        <f>IF([1]主干线!A8931="","",[1]主干线!A8931)</f>
        <v/>
      </c>
      <c r="B8931" t="str">
        <f>IF([1]主干线!B8931="","",[1]主干线!B8931)</f>
        <v/>
      </c>
      <c r="C8931" t="str">
        <f>IF([1]主干线!C8931="","",[1]主干线!C8931)</f>
        <v/>
      </c>
      <c r="D8931" t="str">
        <f>IF([1]主干线!R8931="","",[1]主干线!R8931)</f>
        <v/>
      </c>
      <c r="E8931" t="str">
        <f>IF([1]主干线!S8931="","",[1]主干线!S8931)</f>
        <v/>
      </c>
      <c r="F8931" t="str">
        <f>IF([1]主干线!G8931="","",[1]主干线!G8931)</f>
        <v/>
      </c>
      <c r="G8931" t="str">
        <f>IF([1]主干线!H8931="","",[1]主干线!H8931)</f>
        <v/>
      </c>
    </row>
    <row r="8932" spans="1:7" x14ac:dyDescent="0.15">
      <c r="A8932" t="str">
        <f>IF([1]主干线!A8932="","",[1]主干线!A8932)</f>
        <v/>
      </c>
      <c r="B8932" t="str">
        <f>IF([1]主干线!B8932="","",[1]主干线!B8932)</f>
        <v/>
      </c>
      <c r="C8932" t="str">
        <f>IF([1]主干线!C8932="","",[1]主干线!C8932)</f>
        <v/>
      </c>
      <c r="D8932" t="str">
        <f>IF([1]主干线!R8932="","",[1]主干线!R8932)</f>
        <v/>
      </c>
      <c r="E8932" t="str">
        <f>IF([1]主干线!S8932="","",[1]主干线!S8932)</f>
        <v/>
      </c>
      <c r="F8932" t="str">
        <f>IF([1]主干线!G8932="","",[1]主干线!G8932)</f>
        <v/>
      </c>
      <c r="G8932" t="str">
        <f>IF([1]主干线!H8932="","",[1]主干线!H8932)</f>
        <v/>
      </c>
    </row>
    <row r="8933" spans="1:7" x14ac:dyDescent="0.15">
      <c r="A8933" t="str">
        <f>IF([1]主干线!A8933="","",[1]主干线!A8933)</f>
        <v/>
      </c>
      <c r="B8933" t="str">
        <f>IF([1]主干线!B8933="","",[1]主干线!B8933)</f>
        <v/>
      </c>
      <c r="C8933" t="str">
        <f>IF([1]主干线!C8933="","",[1]主干线!C8933)</f>
        <v/>
      </c>
      <c r="D8933" t="str">
        <f>IF([1]主干线!R8933="","",[1]主干线!R8933)</f>
        <v/>
      </c>
      <c r="E8933" t="str">
        <f>IF([1]主干线!S8933="","",[1]主干线!S8933)</f>
        <v/>
      </c>
      <c r="F8933" t="str">
        <f>IF([1]主干线!G8933="","",[1]主干线!G8933)</f>
        <v/>
      </c>
      <c r="G8933" t="str">
        <f>IF([1]主干线!H8933="","",[1]主干线!H8933)</f>
        <v/>
      </c>
    </row>
    <row r="8934" spans="1:7" x14ac:dyDescent="0.15">
      <c r="A8934" t="str">
        <f>IF([1]主干线!A8934="","",[1]主干线!A8934)</f>
        <v/>
      </c>
      <c r="B8934" t="str">
        <f>IF([1]主干线!B8934="","",[1]主干线!B8934)</f>
        <v/>
      </c>
      <c r="C8934" t="str">
        <f>IF([1]主干线!C8934="","",[1]主干线!C8934)</f>
        <v/>
      </c>
      <c r="D8934" t="str">
        <f>IF([1]主干线!R8934="","",[1]主干线!R8934)</f>
        <v/>
      </c>
      <c r="E8934" t="str">
        <f>IF([1]主干线!S8934="","",[1]主干线!S8934)</f>
        <v/>
      </c>
      <c r="F8934" t="str">
        <f>IF([1]主干线!G8934="","",[1]主干线!G8934)</f>
        <v/>
      </c>
      <c r="G8934" t="str">
        <f>IF([1]主干线!H8934="","",[1]主干线!H8934)</f>
        <v/>
      </c>
    </row>
    <row r="8935" spans="1:7" x14ac:dyDescent="0.15">
      <c r="A8935" t="str">
        <f>IF([1]主干线!A8935="","",[1]主干线!A8935)</f>
        <v/>
      </c>
      <c r="B8935" t="str">
        <f>IF([1]主干线!B8935="","",[1]主干线!B8935)</f>
        <v/>
      </c>
      <c r="C8935" t="str">
        <f>IF([1]主干线!C8935="","",[1]主干线!C8935)</f>
        <v/>
      </c>
      <c r="D8935" t="str">
        <f>IF([1]主干线!R8935="","",[1]主干线!R8935)</f>
        <v/>
      </c>
      <c r="E8935" t="str">
        <f>IF([1]主干线!S8935="","",[1]主干线!S8935)</f>
        <v/>
      </c>
      <c r="F8935" t="str">
        <f>IF([1]主干线!G8935="","",[1]主干线!G8935)</f>
        <v/>
      </c>
      <c r="G8935" t="str">
        <f>IF([1]主干线!H8935="","",[1]主干线!H8935)</f>
        <v/>
      </c>
    </row>
    <row r="8936" spans="1:7" x14ac:dyDescent="0.15">
      <c r="A8936" t="str">
        <f>IF([1]主干线!A8936="","",[1]主干线!A8936)</f>
        <v/>
      </c>
      <c r="B8936" t="str">
        <f>IF([1]主干线!B8936="","",[1]主干线!B8936)</f>
        <v/>
      </c>
      <c r="C8936" t="str">
        <f>IF([1]主干线!C8936="","",[1]主干线!C8936)</f>
        <v/>
      </c>
      <c r="D8936" t="str">
        <f>IF([1]主干线!R8936="","",[1]主干线!R8936)</f>
        <v/>
      </c>
      <c r="E8936" t="str">
        <f>IF([1]主干线!S8936="","",[1]主干线!S8936)</f>
        <v/>
      </c>
      <c r="F8936" t="str">
        <f>IF([1]主干线!G8936="","",[1]主干线!G8936)</f>
        <v/>
      </c>
      <c r="G8936" t="str">
        <f>IF([1]主干线!H8936="","",[1]主干线!H8936)</f>
        <v/>
      </c>
    </row>
    <row r="8937" spans="1:7" x14ac:dyDescent="0.15">
      <c r="A8937" t="str">
        <f>IF([1]主干线!A8937="","",[1]主干线!A8937)</f>
        <v/>
      </c>
      <c r="B8937" t="str">
        <f>IF([1]主干线!B8937="","",[1]主干线!B8937)</f>
        <v/>
      </c>
      <c r="C8937" t="str">
        <f>IF([1]主干线!C8937="","",[1]主干线!C8937)</f>
        <v/>
      </c>
      <c r="D8937" t="str">
        <f>IF([1]主干线!R8937="","",[1]主干线!R8937)</f>
        <v/>
      </c>
      <c r="E8937" t="str">
        <f>IF([1]主干线!S8937="","",[1]主干线!S8937)</f>
        <v/>
      </c>
      <c r="F8937" t="str">
        <f>IF([1]主干线!G8937="","",[1]主干线!G8937)</f>
        <v/>
      </c>
      <c r="G8937" t="str">
        <f>IF([1]主干线!H8937="","",[1]主干线!H8937)</f>
        <v/>
      </c>
    </row>
    <row r="8938" spans="1:7" x14ac:dyDescent="0.15">
      <c r="A8938" t="str">
        <f>IF([1]主干线!A8938="","",[1]主干线!A8938)</f>
        <v/>
      </c>
      <c r="B8938" t="str">
        <f>IF([1]主干线!B8938="","",[1]主干线!B8938)</f>
        <v/>
      </c>
      <c r="C8938" t="str">
        <f>IF([1]主干线!C8938="","",[1]主干线!C8938)</f>
        <v/>
      </c>
      <c r="D8938" t="str">
        <f>IF([1]主干线!R8938="","",[1]主干线!R8938)</f>
        <v/>
      </c>
      <c r="E8938" t="str">
        <f>IF([1]主干线!S8938="","",[1]主干线!S8938)</f>
        <v/>
      </c>
      <c r="F8938" t="str">
        <f>IF([1]主干线!G8938="","",[1]主干线!G8938)</f>
        <v/>
      </c>
      <c r="G8938" t="str">
        <f>IF([1]主干线!H8938="","",[1]主干线!H8938)</f>
        <v/>
      </c>
    </row>
    <row r="8939" spans="1:7" x14ac:dyDescent="0.15">
      <c r="A8939" t="str">
        <f>IF([1]主干线!A8939="","",[1]主干线!A8939)</f>
        <v/>
      </c>
      <c r="B8939" t="str">
        <f>IF([1]主干线!B8939="","",[1]主干线!B8939)</f>
        <v/>
      </c>
      <c r="C8939" t="str">
        <f>IF([1]主干线!C8939="","",[1]主干线!C8939)</f>
        <v/>
      </c>
      <c r="D8939" t="str">
        <f>IF([1]主干线!R8939="","",[1]主干线!R8939)</f>
        <v/>
      </c>
      <c r="E8939" t="str">
        <f>IF([1]主干线!S8939="","",[1]主干线!S8939)</f>
        <v/>
      </c>
      <c r="F8939" t="str">
        <f>IF([1]主干线!G8939="","",[1]主干线!G8939)</f>
        <v/>
      </c>
      <c r="G8939" t="str">
        <f>IF([1]主干线!H8939="","",[1]主干线!H8939)</f>
        <v/>
      </c>
    </row>
    <row r="8940" spans="1:7" x14ac:dyDescent="0.15">
      <c r="A8940" t="str">
        <f>IF([1]主干线!A8940="","",[1]主干线!A8940)</f>
        <v/>
      </c>
      <c r="B8940" t="str">
        <f>IF([1]主干线!B8940="","",[1]主干线!B8940)</f>
        <v/>
      </c>
      <c r="C8940" t="str">
        <f>IF([1]主干线!C8940="","",[1]主干线!C8940)</f>
        <v/>
      </c>
      <c r="D8940" t="str">
        <f>IF([1]主干线!R8940="","",[1]主干线!R8940)</f>
        <v/>
      </c>
      <c r="E8940" t="str">
        <f>IF([1]主干线!S8940="","",[1]主干线!S8940)</f>
        <v/>
      </c>
      <c r="F8940" t="str">
        <f>IF([1]主干线!G8940="","",[1]主干线!G8940)</f>
        <v/>
      </c>
      <c r="G8940" t="str">
        <f>IF([1]主干线!H8940="","",[1]主干线!H8940)</f>
        <v/>
      </c>
    </row>
    <row r="8941" spans="1:7" x14ac:dyDescent="0.15">
      <c r="A8941" t="str">
        <f>IF([1]主干线!A8941="","",[1]主干线!A8941)</f>
        <v/>
      </c>
      <c r="B8941" t="str">
        <f>IF([1]主干线!B8941="","",[1]主干线!B8941)</f>
        <v/>
      </c>
      <c r="C8941" t="str">
        <f>IF([1]主干线!C8941="","",[1]主干线!C8941)</f>
        <v/>
      </c>
      <c r="D8941" t="str">
        <f>IF([1]主干线!R8941="","",[1]主干线!R8941)</f>
        <v/>
      </c>
      <c r="E8941" t="str">
        <f>IF([1]主干线!S8941="","",[1]主干线!S8941)</f>
        <v/>
      </c>
      <c r="F8941" t="str">
        <f>IF([1]主干线!G8941="","",[1]主干线!G8941)</f>
        <v/>
      </c>
      <c r="G8941" t="str">
        <f>IF([1]主干线!H8941="","",[1]主干线!H8941)</f>
        <v/>
      </c>
    </row>
    <row r="8942" spans="1:7" x14ac:dyDescent="0.15">
      <c r="A8942" t="str">
        <f>IF([1]主干线!A8942="","",[1]主干线!A8942)</f>
        <v/>
      </c>
      <c r="B8942" t="str">
        <f>IF([1]主干线!B8942="","",[1]主干线!B8942)</f>
        <v/>
      </c>
      <c r="C8942" t="str">
        <f>IF([1]主干线!C8942="","",[1]主干线!C8942)</f>
        <v/>
      </c>
      <c r="D8942" t="str">
        <f>IF([1]主干线!R8942="","",[1]主干线!R8942)</f>
        <v/>
      </c>
      <c r="E8942" t="str">
        <f>IF([1]主干线!S8942="","",[1]主干线!S8942)</f>
        <v/>
      </c>
      <c r="F8942" t="str">
        <f>IF([1]主干线!G8942="","",[1]主干线!G8942)</f>
        <v/>
      </c>
      <c r="G8942" t="str">
        <f>IF([1]主干线!H8942="","",[1]主干线!H8942)</f>
        <v/>
      </c>
    </row>
    <row r="8943" spans="1:7" x14ac:dyDescent="0.15">
      <c r="A8943" t="str">
        <f>IF([1]主干线!A8943="","",[1]主干线!A8943)</f>
        <v/>
      </c>
      <c r="B8943" t="str">
        <f>IF([1]主干线!B8943="","",[1]主干线!B8943)</f>
        <v/>
      </c>
      <c r="C8943" t="str">
        <f>IF([1]主干线!C8943="","",[1]主干线!C8943)</f>
        <v/>
      </c>
      <c r="D8943" t="str">
        <f>IF([1]主干线!R8943="","",[1]主干线!R8943)</f>
        <v/>
      </c>
      <c r="E8943" t="str">
        <f>IF([1]主干线!S8943="","",[1]主干线!S8943)</f>
        <v/>
      </c>
      <c r="F8943" t="str">
        <f>IF([1]主干线!G8943="","",[1]主干线!G8943)</f>
        <v/>
      </c>
      <c r="G8943" t="str">
        <f>IF([1]主干线!H8943="","",[1]主干线!H8943)</f>
        <v/>
      </c>
    </row>
    <row r="8944" spans="1:7" x14ac:dyDescent="0.15">
      <c r="A8944" t="str">
        <f>IF([1]主干线!A8944="","",[1]主干线!A8944)</f>
        <v/>
      </c>
      <c r="B8944" t="str">
        <f>IF([1]主干线!B8944="","",[1]主干线!B8944)</f>
        <v/>
      </c>
      <c r="C8944" t="str">
        <f>IF([1]主干线!C8944="","",[1]主干线!C8944)</f>
        <v/>
      </c>
      <c r="D8944" t="str">
        <f>IF([1]主干线!R8944="","",[1]主干线!R8944)</f>
        <v/>
      </c>
      <c r="E8944" t="str">
        <f>IF([1]主干线!S8944="","",[1]主干线!S8944)</f>
        <v/>
      </c>
      <c r="F8944" t="str">
        <f>IF([1]主干线!G8944="","",[1]主干线!G8944)</f>
        <v/>
      </c>
      <c r="G8944" t="str">
        <f>IF([1]主干线!H8944="","",[1]主干线!H8944)</f>
        <v/>
      </c>
    </row>
    <row r="8945" spans="1:7" x14ac:dyDescent="0.15">
      <c r="A8945" t="str">
        <f>IF([1]主干线!A8945="","",[1]主干线!A8945)</f>
        <v/>
      </c>
      <c r="B8945" t="str">
        <f>IF([1]主干线!B8945="","",[1]主干线!B8945)</f>
        <v/>
      </c>
      <c r="C8945" t="str">
        <f>IF([1]主干线!C8945="","",[1]主干线!C8945)</f>
        <v/>
      </c>
      <c r="D8945" t="str">
        <f>IF([1]主干线!R8945="","",[1]主干线!R8945)</f>
        <v/>
      </c>
      <c r="E8945" t="str">
        <f>IF([1]主干线!S8945="","",[1]主干线!S8945)</f>
        <v/>
      </c>
      <c r="F8945" t="str">
        <f>IF([1]主干线!G8945="","",[1]主干线!G8945)</f>
        <v/>
      </c>
      <c r="G8945" t="str">
        <f>IF([1]主干线!H8945="","",[1]主干线!H8945)</f>
        <v/>
      </c>
    </row>
    <row r="8946" spans="1:7" x14ac:dyDescent="0.15">
      <c r="A8946" t="str">
        <f>IF([1]主干线!A8946="","",[1]主干线!A8946)</f>
        <v/>
      </c>
      <c r="B8946" t="str">
        <f>IF([1]主干线!B8946="","",[1]主干线!B8946)</f>
        <v/>
      </c>
      <c r="C8946" t="str">
        <f>IF([1]主干线!C8946="","",[1]主干线!C8946)</f>
        <v/>
      </c>
      <c r="D8946" t="str">
        <f>IF([1]主干线!R8946="","",[1]主干线!R8946)</f>
        <v/>
      </c>
      <c r="E8946" t="str">
        <f>IF([1]主干线!S8946="","",[1]主干线!S8946)</f>
        <v/>
      </c>
      <c r="F8946" t="str">
        <f>IF([1]主干线!G8946="","",[1]主干线!G8946)</f>
        <v/>
      </c>
      <c r="G8946" t="str">
        <f>IF([1]主干线!H8946="","",[1]主干线!H8946)</f>
        <v/>
      </c>
    </row>
    <row r="8947" spans="1:7" x14ac:dyDescent="0.15">
      <c r="A8947" t="str">
        <f>IF([1]主干线!A8947="","",[1]主干线!A8947)</f>
        <v/>
      </c>
      <c r="B8947" t="str">
        <f>IF([1]主干线!B8947="","",[1]主干线!B8947)</f>
        <v/>
      </c>
      <c r="C8947" t="str">
        <f>IF([1]主干线!C8947="","",[1]主干线!C8947)</f>
        <v/>
      </c>
      <c r="D8947" t="str">
        <f>IF([1]主干线!R8947="","",[1]主干线!R8947)</f>
        <v/>
      </c>
      <c r="E8947" t="str">
        <f>IF([1]主干线!S8947="","",[1]主干线!S8947)</f>
        <v/>
      </c>
      <c r="F8947" t="str">
        <f>IF([1]主干线!G8947="","",[1]主干线!G8947)</f>
        <v/>
      </c>
      <c r="G8947" t="str">
        <f>IF([1]主干线!H8947="","",[1]主干线!H8947)</f>
        <v/>
      </c>
    </row>
    <row r="8948" spans="1:7" x14ac:dyDescent="0.15">
      <c r="A8948" t="str">
        <f>IF([1]主干线!A8948="","",[1]主干线!A8948)</f>
        <v/>
      </c>
      <c r="B8948" t="str">
        <f>IF([1]主干线!B8948="","",[1]主干线!B8948)</f>
        <v/>
      </c>
      <c r="C8948" t="str">
        <f>IF([1]主干线!C8948="","",[1]主干线!C8948)</f>
        <v/>
      </c>
      <c r="D8948" t="str">
        <f>IF([1]主干线!R8948="","",[1]主干线!R8948)</f>
        <v/>
      </c>
      <c r="E8948" t="str">
        <f>IF([1]主干线!S8948="","",[1]主干线!S8948)</f>
        <v/>
      </c>
      <c r="F8948" t="str">
        <f>IF([1]主干线!G8948="","",[1]主干线!G8948)</f>
        <v/>
      </c>
      <c r="G8948" t="str">
        <f>IF([1]主干线!H8948="","",[1]主干线!H8948)</f>
        <v/>
      </c>
    </row>
    <row r="8949" spans="1:7" x14ac:dyDescent="0.15">
      <c r="A8949" t="str">
        <f>IF([1]主干线!A8949="","",[1]主干线!A8949)</f>
        <v/>
      </c>
      <c r="B8949" t="str">
        <f>IF([1]主干线!B8949="","",[1]主干线!B8949)</f>
        <v/>
      </c>
      <c r="C8949" t="str">
        <f>IF([1]主干线!C8949="","",[1]主干线!C8949)</f>
        <v/>
      </c>
      <c r="D8949" t="str">
        <f>IF([1]主干线!R8949="","",[1]主干线!R8949)</f>
        <v/>
      </c>
      <c r="E8949" t="str">
        <f>IF([1]主干线!S8949="","",[1]主干线!S8949)</f>
        <v/>
      </c>
      <c r="F8949" t="str">
        <f>IF([1]主干线!G8949="","",[1]主干线!G8949)</f>
        <v/>
      </c>
      <c r="G8949" t="str">
        <f>IF([1]主干线!H8949="","",[1]主干线!H8949)</f>
        <v/>
      </c>
    </row>
    <row r="8950" spans="1:7" x14ac:dyDescent="0.15">
      <c r="A8950" t="str">
        <f>IF([1]主干线!A8950="","",[1]主干线!A8950)</f>
        <v/>
      </c>
      <c r="B8950" t="str">
        <f>IF([1]主干线!B8950="","",[1]主干线!B8950)</f>
        <v/>
      </c>
      <c r="C8950" t="str">
        <f>IF([1]主干线!C8950="","",[1]主干线!C8950)</f>
        <v/>
      </c>
      <c r="D8950" t="str">
        <f>IF([1]主干线!R8950="","",[1]主干线!R8950)</f>
        <v/>
      </c>
      <c r="E8950" t="str">
        <f>IF([1]主干线!S8950="","",[1]主干线!S8950)</f>
        <v/>
      </c>
      <c r="F8950" t="str">
        <f>IF([1]主干线!G8950="","",[1]主干线!G8950)</f>
        <v/>
      </c>
      <c r="G8950" t="str">
        <f>IF([1]主干线!H8950="","",[1]主干线!H8950)</f>
        <v/>
      </c>
    </row>
    <row r="8951" spans="1:7" x14ac:dyDescent="0.15">
      <c r="A8951" t="str">
        <f>IF([1]主干线!A8951="","",[1]主干线!A8951)</f>
        <v/>
      </c>
      <c r="B8951" t="str">
        <f>IF([1]主干线!B8951="","",[1]主干线!B8951)</f>
        <v/>
      </c>
      <c r="C8951" t="str">
        <f>IF([1]主干线!C8951="","",[1]主干线!C8951)</f>
        <v/>
      </c>
      <c r="D8951" t="str">
        <f>IF([1]主干线!R8951="","",[1]主干线!R8951)</f>
        <v/>
      </c>
      <c r="E8951" t="str">
        <f>IF([1]主干线!S8951="","",[1]主干线!S8951)</f>
        <v/>
      </c>
      <c r="F8951" t="str">
        <f>IF([1]主干线!G8951="","",[1]主干线!G8951)</f>
        <v/>
      </c>
      <c r="G8951" t="str">
        <f>IF([1]主干线!H8951="","",[1]主干线!H8951)</f>
        <v/>
      </c>
    </row>
    <row r="8952" spans="1:7" x14ac:dyDescent="0.15">
      <c r="A8952" t="str">
        <f>IF([1]主干线!A8952="","",[1]主干线!A8952)</f>
        <v/>
      </c>
      <c r="B8952" t="str">
        <f>IF([1]主干线!B8952="","",[1]主干线!B8952)</f>
        <v/>
      </c>
      <c r="C8952" t="str">
        <f>IF([1]主干线!C8952="","",[1]主干线!C8952)</f>
        <v/>
      </c>
      <c r="D8952" t="str">
        <f>IF([1]主干线!R8952="","",[1]主干线!R8952)</f>
        <v/>
      </c>
      <c r="E8952" t="str">
        <f>IF([1]主干线!S8952="","",[1]主干线!S8952)</f>
        <v/>
      </c>
      <c r="F8952" t="str">
        <f>IF([1]主干线!G8952="","",[1]主干线!G8952)</f>
        <v/>
      </c>
      <c r="G8952" t="str">
        <f>IF([1]主干线!H8952="","",[1]主干线!H8952)</f>
        <v/>
      </c>
    </row>
    <row r="8953" spans="1:7" x14ac:dyDescent="0.15">
      <c r="A8953" t="str">
        <f>IF([1]主干线!A8953="","",[1]主干线!A8953)</f>
        <v/>
      </c>
      <c r="B8953" t="str">
        <f>IF([1]主干线!B8953="","",[1]主干线!B8953)</f>
        <v/>
      </c>
      <c r="C8953" t="str">
        <f>IF([1]主干线!C8953="","",[1]主干线!C8953)</f>
        <v/>
      </c>
      <c r="D8953" t="str">
        <f>IF([1]主干线!R8953="","",[1]主干线!R8953)</f>
        <v/>
      </c>
      <c r="E8953" t="str">
        <f>IF([1]主干线!S8953="","",[1]主干线!S8953)</f>
        <v/>
      </c>
      <c r="F8953" t="str">
        <f>IF([1]主干线!G8953="","",[1]主干线!G8953)</f>
        <v/>
      </c>
      <c r="G8953" t="str">
        <f>IF([1]主干线!H8953="","",[1]主干线!H8953)</f>
        <v/>
      </c>
    </row>
    <row r="8954" spans="1:7" x14ac:dyDescent="0.15">
      <c r="A8954" t="str">
        <f>IF([1]主干线!A8954="","",[1]主干线!A8954)</f>
        <v/>
      </c>
      <c r="B8954" t="str">
        <f>IF([1]主干线!B8954="","",[1]主干线!B8954)</f>
        <v/>
      </c>
      <c r="C8954" t="str">
        <f>IF([1]主干线!C8954="","",[1]主干线!C8954)</f>
        <v/>
      </c>
      <c r="D8954" t="str">
        <f>IF([1]主干线!R8954="","",[1]主干线!R8954)</f>
        <v/>
      </c>
      <c r="E8954" t="str">
        <f>IF([1]主干线!S8954="","",[1]主干线!S8954)</f>
        <v/>
      </c>
      <c r="F8954" t="str">
        <f>IF([1]主干线!G8954="","",[1]主干线!G8954)</f>
        <v/>
      </c>
      <c r="G8954" t="str">
        <f>IF([1]主干线!H8954="","",[1]主干线!H8954)</f>
        <v/>
      </c>
    </row>
    <row r="8955" spans="1:7" x14ac:dyDescent="0.15">
      <c r="A8955" t="str">
        <f>IF([1]主干线!A8955="","",[1]主干线!A8955)</f>
        <v/>
      </c>
      <c r="B8955" t="str">
        <f>IF([1]主干线!B8955="","",[1]主干线!B8955)</f>
        <v/>
      </c>
      <c r="C8955" t="str">
        <f>IF([1]主干线!C8955="","",[1]主干线!C8955)</f>
        <v/>
      </c>
      <c r="D8955" t="str">
        <f>IF([1]主干线!R8955="","",[1]主干线!R8955)</f>
        <v/>
      </c>
      <c r="E8955" t="str">
        <f>IF([1]主干线!S8955="","",[1]主干线!S8955)</f>
        <v/>
      </c>
      <c r="F8955" t="str">
        <f>IF([1]主干线!G8955="","",[1]主干线!G8955)</f>
        <v/>
      </c>
      <c r="G8955" t="str">
        <f>IF([1]主干线!H8955="","",[1]主干线!H8955)</f>
        <v/>
      </c>
    </row>
    <row r="8956" spans="1:7" x14ac:dyDescent="0.15">
      <c r="A8956" t="str">
        <f>IF([1]主干线!A8956="","",[1]主干线!A8956)</f>
        <v/>
      </c>
      <c r="B8956" t="str">
        <f>IF([1]主干线!B8956="","",[1]主干线!B8956)</f>
        <v/>
      </c>
      <c r="C8956" t="str">
        <f>IF([1]主干线!C8956="","",[1]主干线!C8956)</f>
        <v/>
      </c>
      <c r="D8956" t="str">
        <f>IF([1]主干线!R8956="","",[1]主干线!R8956)</f>
        <v/>
      </c>
      <c r="E8956" t="str">
        <f>IF([1]主干线!S8956="","",[1]主干线!S8956)</f>
        <v/>
      </c>
      <c r="F8956" t="str">
        <f>IF([1]主干线!G8956="","",[1]主干线!G8956)</f>
        <v/>
      </c>
      <c r="G8956" t="str">
        <f>IF([1]主干线!H8956="","",[1]主干线!H8956)</f>
        <v/>
      </c>
    </row>
    <row r="8957" spans="1:7" x14ac:dyDescent="0.15">
      <c r="A8957" t="str">
        <f>IF([1]主干线!A8957="","",[1]主干线!A8957)</f>
        <v/>
      </c>
      <c r="B8957" t="str">
        <f>IF([1]主干线!B8957="","",[1]主干线!B8957)</f>
        <v/>
      </c>
      <c r="C8957" t="str">
        <f>IF([1]主干线!C8957="","",[1]主干线!C8957)</f>
        <v/>
      </c>
      <c r="D8957" t="str">
        <f>IF([1]主干线!R8957="","",[1]主干线!R8957)</f>
        <v/>
      </c>
      <c r="E8957" t="str">
        <f>IF([1]主干线!S8957="","",[1]主干线!S8957)</f>
        <v/>
      </c>
      <c r="F8957" t="str">
        <f>IF([1]主干线!G8957="","",[1]主干线!G8957)</f>
        <v/>
      </c>
      <c r="G8957" t="str">
        <f>IF([1]主干线!H8957="","",[1]主干线!H8957)</f>
        <v/>
      </c>
    </row>
    <row r="8958" spans="1:7" x14ac:dyDescent="0.15">
      <c r="A8958" t="str">
        <f>IF([1]主干线!A8958="","",[1]主干线!A8958)</f>
        <v/>
      </c>
      <c r="B8958" t="str">
        <f>IF([1]主干线!B8958="","",[1]主干线!B8958)</f>
        <v/>
      </c>
      <c r="C8958" t="str">
        <f>IF([1]主干线!C8958="","",[1]主干线!C8958)</f>
        <v/>
      </c>
      <c r="D8958" t="str">
        <f>IF([1]主干线!R8958="","",[1]主干线!R8958)</f>
        <v/>
      </c>
      <c r="E8958" t="str">
        <f>IF([1]主干线!S8958="","",[1]主干线!S8958)</f>
        <v/>
      </c>
      <c r="F8958" t="str">
        <f>IF([1]主干线!G8958="","",[1]主干线!G8958)</f>
        <v/>
      </c>
      <c r="G8958" t="str">
        <f>IF([1]主干线!H8958="","",[1]主干线!H8958)</f>
        <v/>
      </c>
    </row>
    <row r="8959" spans="1:7" x14ac:dyDescent="0.15">
      <c r="A8959" t="str">
        <f>IF([1]主干线!A8959="","",[1]主干线!A8959)</f>
        <v/>
      </c>
      <c r="B8959" t="str">
        <f>IF([1]主干线!B8959="","",[1]主干线!B8959)</f>
        <v/>
      </c>
      <c r="C8959" t="str">
        <f>IF([1]主干线!C8959="","",[1]主干线!C8959)</f>
        <v/>
      </c>
      <c r="D8959" t="str">
        <f>IF([1]主干线!R8959="","",[1]主干线!R8959)</f>
        <v/>
      </c>
      <c r="E8959" t="str">
        <f>IF([1]主干线!S8959="","",[1]主干线!S8959)</f>
        <v/>
      </c>
      <c r="F8959" t="str">
        <f>IF([1]主干线!G8959="","",[1]主干线!G8959)</f>
        <v/>
      </c>
      <c r="G8959" t="str">
        <f>IF([1]主干线!H8959="","",[1]主干线!H8959)</f>
        <v/>
      </c>
    </row>
    <row r="8960" spans="1:7" x14ac:dyDescent="0.15">
      <c r="A8960" t="str">
        <f>IF([1]主干线!A8960="","",[1]主干线!A8960)</f>
        <v/>
      </c>
      <c r="B8960" t="str">
        <f>IF([1]主干线!B8960="","",[1]主干线!B8960)</f>
        <v/>
      </c>
      <c r="C8960" t="str">
        <f>IF([1]主干线!C8960="","",[1]主干线!C8960)</f>
        <v/>
      </c>
      <c r="D8960" t="str">
        <f>IF([1]主干线!R8960="","",[1]主干线!R8960)</f>
        <v/>
      </c>
      <c r="E8960" t="str">
        <f>IF([1]主干线!S8960="","",[1]主干线!S8960)</f>
        <v/>
      </c>
      <c r="F8960" t="str">
        <f>IF([1]主干线!G8960="","",[1]主干线!G8960)</f>
        <v/>
      </c>
      <c r="G8960" t="str">
        <f>IF([1]主干线!H8960="","",[1]主干线!H8960)</f>
        <v/>
      </c>
    </row>
    <row r="8961" spans="1:7" x14ac:dyDescent="0.15">
      <c r="A8961" t="str">
        <f>IF([1]主干线!A8961="","",[1]主干线!A8961)</f>
        <v/>
      </c>
      <c r="B8961" t="str">
        <f>IF([1]主干线!B8961="","",[1]主干线!B8961)</f>
        <v/>
      </c>
      <c r="C8961" t="str">
        <f>IF([1]主干线!C8961="","",[1]主干线!C8961)</f>
        <v/>
      </c>
      <c r="D8961" t="str">
        <f>IF([1]主干线!R8961="","",[1]主干线!R8961)</f>
        <v/>
      </c>
      <c r="E8961" t="str">
        <f>IF([1]主干线!S8961="","",[1]主干线!S8961)</f>
        <v/>
      </c>
      <c r="F8961" t="str">
        <f>IF([1]主干线!G8961="","",[1]主干线!G8961)</f>
        <v/>
      </c>
      <c r="G8961" t="str">
        <f>IF([1]主干线!H8961="","",[1]主干线!H8961)</f>
        <v/>
      </c>
    </row>
    <row r="8962" spans="1:7" x14ac:dyDescent="0.15">
      <c r="A8962" t="str">
        <f>IF([1]主干线!A8962="","",[1]主干线!A8962)</f>
        <v/>
      </c>
      <c r="B8962" t="str">
        <f>IF([1]主干线!B8962="","",[1]主干线!B8962)</f>
        <v/>
      </c>
      <c r="C8962" t="str">
        <f>IF([1]主干线!C8962="","",[1]主干线!C8962)</f>
        <v/>
      </c>
      <c r="D8962" t="str">
        <f>IF([1]主干线!R8962="","",[1]主干线!R8962)</f>
        <v/>
      </c>
      <c r="E8962" t="str">
        <f>IF([1]主干线!S8962="","",[1]主干线!S8962)</f>
        <v/>
      </c>
      <c r="F8962" t="str">
        <f>IF([1]主干线!G8962="","",[1]主干线!G8962)</f>
        <v/>
      </c>
      <c r="G8962" t="str">
        <f>IF([1]主干线!H8962="","",[1]主干线!H8962)</f>
        <v/>
      </c>
    </row>
    <row r="8963" spans="1:7" x14ac:dyDescent="0.15">
      <c r="A8963" t="str">
        <f>IF([1]主干线!A8963="","",[1]主干线!A8963)</f>
        <v/>
      </c>
      <c r="B8963" t="str">
        <f>IF([1]主干线!B8963="","",[1]主干线!B8963)</f>
        <v/>
      </c>
      <c r="C8963" t="str">
        <f>IF([1]主干线!C8963="","",[1]主干线!C8963)</f>
        <v/>
      </c>
      <c r="D8963" t="str">
        <f>IF([1]主干线!R8963="","",[1]主干线!R8963)</f>
        <v/>
      </c>
      <c r="E8963" t="str">
        <f>IF([1]主干线!S8963="","",[1]主干线!S8963)</f>
        <v/>
      </c>
      <c r="F8963" t="str">
        <f>IF([1]主干线!G8963="","",[1]主干线!G8963)</f>
        <v/>
      </c>
      <c r="G8963" t="str">
        <f>IF([1]主干线!H8963="","",[1]主干线!H8963)</f>
        <v/>
      </c>
    </row>
    <row r="8964" spans="1:7" x14ac:dyDescent="0.15">
      <c r="A8964" t="str">
        <f>IF([1]主干线!A8964="","",[1]主干线!A8964)</f>
        <v/>
      </c>
      <c r="B8964" t="str">
        <f>IF([1]主干线!B8964="","",[1]主干线!B8964)</f>
        <v/>
      </c>
      <c r="C8964" t="str">
        <f>IF([1]主干线!C8964="","",[1]主干线!C8964)</f>
        <v/>
      </c>
      <c r="D8964" t="str">
        <f>IF([1]主干线!R8964="","",[1]主干线!R8964)</f>
        <v/>
      </c>
      <c r="E8964" t="str">
        <f>IF([1]主干线!S8964="","",[1]主干线!S8964)</f>
        <v/>
      </c>
      <c r="F8964" t="str">
        <f>IF([1]主干线!G8964="","",[1]主干线!G8964)</f>
        <v/>
      </c>
      <c r="G8964" t="str">
        <f>IF([1]主干线!H8964="","",[1]主干线!H8964)</f>
        <v/>
      </c>
    </row>
    <row r="8965" spans="1:7" x14ac:dyDescent="0.15">
      <c r="A8965" t="str">
        <f>IF([1]主干线!A8965="","",[1]主干线!A8965)</f>
        <v/>
      </c>
      <c r="B8965" t="str">
        <f>IF([1]主干线!B8965="","",[1]主干线!B8965)</f>
        <v/>
      </c>
      <c r="C8965" t="str">
        <f>IF([1]主干线!C8965="","",[1]主干线!C8965)</f>
        <v/>
      </c>
      <c r="D8965" t="str">
        <f>IF([1]主干线!R8965="","",[1]主干线!R8965)</f>
        <v/>
      </c>
      <c r="E8965" t="str">
        <f>IF([1]主干线!S8965="","",[1]主干线!S8965)</f>
        <v/>
      </c>
      <c r="F8965" t="str">
        <f>IF([1]主干线!G8965="","",[1]主干线!G8965)</f>
        <v/>
      </c>
      <c r="G8965" t="str">
        <f>IF([1]主干线!H8965="","",[1]主干线!H8965)</f>
        <v/>
      </c>
    </row>
    <row r="8966" spans="1:7" x14ac:dyDescent="0.15">
      <c r="A8966" t="str">
        <f>IF([1]主干线!A8966="","",[1]主干线!A8966)</f>
        <v/>
      </c>
      <c r="B8966" t="str">
        <f>IF([1]主干线!B8966="","",[1]主干线!B8966)</f>
        <v/>
      </c>
      <c r="C8966" t="str">
        <f>IF([1]主干线!C8966="","",[1]主干线!C8966)</f>
        <v/>
      </c>
      <c r="D8966" t="str">
        <f>IF([1]主干线!R8966="","",[1]主干线!R8966)</f>
        <v/>
      </c>
      <c r="E8966" t="str">
        <f>IF([1]主干线!S8966="","",[1]主干线!S8966)</f>
        <v/>
      </c>
      <c r="F8966" t="str">
        <f>IF([1]主干线!G8966="","",[1]主干线!G8966)</f>
        <v/>
      </c>
      <c r="G8966" t="str">
        <f>IF([1]主干线!H8966="","",[1]主干线!H8966)</f>
        <v/>
      </c>
    </row>
    <row r="8967" spans="1:7" x14ac:dyDescent="0.15">
      <c r="A8967" t="str">
        <f>IF([1]主干线!A8967="","",[1]主干线!A8967)</f>
        <v/>
      </c>
      <c r="B8967" t="str">
        <f>IF([1]主干线!B8967="","",[1]主干线!B8967)</f>
        <v/>
      </c>
      <c r="C8967" t="str">
        <f>IF([1]主干线!C8967="","",[1]主干线!C8967)</f>
        <v/>
      </c>
      <c r="D8967" t="str">
        <f>IF([1]主干线!R8967="","",[1]主干线!R8967)</f>
        <v/>
      </c>
      <c r="E8967" t="str">
        <f>IF([1]主干线!S8967="","",[1]主干线!S8967)</f>
        <v/>
      </c>
      <c r="F8967" t="str">
        <f>IF([1]主干线!G8967="","",[1]主干线!G8967)</f>
        <v/>
      </c>
      <c r="G8967" t="str">
        <f>IF([1]主干线!H8967="","",[1]主干线!H8967)</f>
        <v/>
      </c>
    </row>
    <row r="8968" spans="1:7" x14ac:dyDescent="0.15">
      <c r="A8968" t="str">
        <f>IF([1]主干线!A8968="","",[1]主干线!A8968)</f>
        <v/>
      </c>
      <c r="B8968" t="str">
        <f>IF([1]主干线!B8968="","",[1]主干线!B8968)</f>
        <v/>
      </c>
      <c r="C8968" t="str">
        <f>IF([1]主干线!C8968="","",[1]主干线!C8968)</f>
        <v/>
      </c>
      <c r="D8968" t="str">
        <f>IF([1]主干线!R8968="","",[1]主干线!R8968)</f>
        <v/>
      </c>
      <c r="E8968" t="str">
        <f>IF([1]主干线!S8968="","",[1]主干线!S8968)</f>
        <v/>
      </c>
      <c r="F8968" t="str">
        <f>IF([1]主干线!G8968="","",[1]主干线!G8968)</f>
        <v/>
      </c>
      <c r="G8968" t="str">
        <f>IF([1]主干线!H8968="","",[1]主干线!H8968)</f>
        <v/>
      </c>
    </row>
    <row r="8969" spans="1:7" x14ac:dyDescent="0.15">
      <c r="A8969" t="str">
        <f>IF([1]主干线!A8969="","",[1]主干线!A8969)</f>
        <v/>
      </c>
      <c r="B8969" t="str">
        <f>IF([1]主干线!B8969="","",[1]主干线!B8969)</f>
        <v/>
      </c>
      <c r="C8969" t="str">
        <f>IF([1]主干线!C8969="","",[1]主干线!C8969)</f>
        <v/>
      </c>
      <c r="D8969" t="str">
        <f>IF([1]主干线!R8969="","",[1]主干线!R8969)</f>
        <v/>
      </c>
      <c r="E8969" t="str">
        <f>IF([1]主干线!S8969="","",[1]主干线!S8969)</f>
        <v/>
      </c>
      <c r="F8969" t="str">
        <f>IF([1]主干线!G8969="","",[1]主干线!G8969)</f>
        <v/>
      </c>
      <c r="G8969" t="str">
        <f>IF([1]主干线!H8969="","",[1]主干线!H8969)</f>
        <v/>
      </c>
    </row>
    <row r="8970" spans="1:7" x14ac:dyDescent="0.15">
      <c r="A8970" t="str">
        <f>IF([1]主干线!A8970="","",[1]主干线!A8970)</f>
        <v/>
      </c>
      <c r="B8970" t="str">
        <f>IF([1]主干线!B8970="","",[1]主干线!B8970)</f>
        <v/>
      </c>
      <c r="C8970" t="str">
        <f>IF([1]主干线!C8970="","",[1]主干线!C8970)</f>
        <v/>
      </c>
      <c r="D8970" t="str">
        <f>IF([1]主干线!R8970="","",[1]主干线!R8970)</f>
        <v/>
      </c>
      <c r="E8970" t="str">
        <f>IF([1]主干线!S8970="","",[1]主干线!S8970)</f>
        <v/>
      </c>
      <c r="F8970" t="str">
        <f>IF([1]主干线!G8970="","",[1]主干线!G8970)</f>
        <v/>
      </c>
      <c r="G8970" t="str">
        <f>IF([1]主干线!H8970="","",[1]主干线!H8970)</f>
        <v/>
      </c>
    </row>
    <row r="8971" spans="1:7" x14ac:dyDescent="0.15">
      <c r="A8971" t="str">
        <f>IF([1]主干线!A8971="","",[1]主干线!A8971)</f>
        <v/>
      </c>
      <c r="B8971" t="str">
        <f>IF([1]主干线!B8971="","",[1]主干线!B8971)</f>
        <v/>
      </c>
      <c r="C8971" t="str">
        <f>IF([1]主干线!C8971="","",[1]主干线!C8971)</f>
        <v/>
      </c>
      <c r="D8971" t="str">
        <f>IF([1]主干线!R8971="","",[1]主干线!R8971)</f>
        <v/>
      </c>
      <c r="E8971" t="str">
        <f>IF([1]主干线!S8971="","",[1]主干线!S8971)</f>
        <v/>
      </c>
      <c r="F8971" t="str">
        <f>IF([1]主干线!G8971="","",[1]主干线!G8971)</f>
        <v/>
      </c>
      <c r="G8971" t="str">
        <f>IF([1]主干线!H8971="","",[1]主干线!H8971)</f>
        <v/>
      </c>
    </row>
    <row r="8972" spans="1:7" x14ac:dyDescent="0.15">
      <c r="A8972" t="str">
        <f>IF([1]主干线!A8972="","",[1]主干线!A8972)</f>
        <v/>
      </c>
      <c r="B8972" t="str">
        <f>IF([1]主干线!B8972="","",[1]主干线!B8972)</f>
        <v/>
      </c>
      <c r="C8972" t="str">
        <f>IF([1]主干线!C8972="","",[1]主干线!C8972)</f>
        <v/>
      </c>
      <c r="D8972" t="str">
        <f>IF([1]主干线!R8972="","",[1]主干线!R8972)</f>
        <v/>
      </c>
      <c r="E8972" t="str">
        <f>IF([1]主干线!S8972="","",[1]主干线!S8972)</f>
        <v/>
      </c>
      <c r="F8972" t="str">
        <f>IF([1]主干线!G8972="","",[1]主干线!G8972)</f>
        <v/>
      </c>
      <c r="G8972" t="str">
        <f>IF([1]主干线!H8972="","",[1]主干线!H8972)</f>
        <v/>
      </c>
    </row>
    <row r="8973" spans="1:7" x14ac:dyDescent="0.15">
      <c r="A8973" t="str">
        <f>IF([1]主干线!A8973="","",[1]主干线!A8973)</f>
        <v/>
      </c>
      <c r="B8973" t="str">
        <f>IF([1]主干线!B8973="","",[1]主干线!B8973)</f>
        <v/>
      </c>
      <c r="C8973" t="str">
        <f>IF([1]主干线!C8973="","",[1]主干线!C8973)</f>
        <v/>
      </c>
      <c r="D8973" t="str">
        <f>IF([1]主干线!R8973="","",[1]主干线!R8973)</f>
        <v/>
      </c>
      <c r="E8973" t="str">
        <f>IF([1]主干线!S8973="","",[1]主干线!S8973)</f>
        <v/>
      </c>
      <c r="F8973" t="str">
        <f>IF([1]主干线!G8973="","",[1]主干线!G8973)</f>
        <v/>
      </c>
      <c r="G8973" t="str">
        <f>IF([1]主干线!H8973="","",[1]主干线!H8973)</f>
        <v/>
      </c>
    </row>
    <row r="8974" spans="1:7" x14ac:dyDescent="0.15">
      <c r="A8974" t="str">
        <f>IF([1]主干线!A8974="","",[1]主干线!A8974)</f>
        <v/>
      </c>
      <c r="B8974" t="str">
        <f>IF([1]主干线!B8974="","",[1]主干线!B8974)</f>
        <v/>
      </c>
      <c r="C8974" t="str">
        <f>IF([1]主干线!C8974="","",[1]主干线!C8974)</f>
        <v/>
      </c>
      <c r="D8974" t="str">
        <f>IF([1]主干线!R8974="","",[1]主干线!R8974)</f>
        <v/>
      </c>
      <c r="E8974" t="str">
        <f>IF([1]主干线!S8974="","",[1]主干线!S8974)</f>
        <v/>
      </c>
      <c r="F8974" t="str">
        <f>IF([1]主干线!G8974="","",[1]主干线!G8974)</f>
        <v/>
      </c>
      <c r="G8974" t="str">
        <f>IF([1]主干线!H8974="","",[1]主干线!H8974)</f>
        <v/>
      </c>
    </row>
    <row r="8975" spans="1:7" x14ac:dyDescent="0.15">
      <c r="A8975" t="str">
        <f>IF([1]主干线!A8975="","",[1]主干线!A8975)</f>
        <v/>
      </c>
      <c r="B8975" t="str">
        <f>IF([1]主干线!B8975="","",[1]主干线!B8975)</f>
        <v/>
      </c>
      <c r="C8975" t="str">
        <f>IF([1]主干线!C8975="","",[1]主干线!C8975)</f>
        <v/>
      </c>
      <c r="D8975" t="str">
        <f>IF([1]主干线!R8975="","",[1]主干线!R8975)</f>
        <v/>
      </c>
      <c r="E8975" t="str">
        <f>IF([1]主干线!S8975="","",[1]主干线!S8975)</f>
        <v/>
      </c>
      <c r="F8975" t="str">
        <f>IF([1]主干线!G8975="","",[1]主干线!G8975)</f>
        <v/>
      </c>
      <c r="G8975" t="str">
        <f>IF([1]主干线!H8975="","",[1]主干线!H8975)</f>
        <v/>
      </c>
    </row>
    <row r="8976" spans="1:7" x14ac:dyDescent="0.15">
      <c r="A8976" t="str">
        <f>IF([1]主干线!A8976="","",[1]主干线!A8976)</f>
        <v/>
      </c>
      <c r="B8976" t="str">
        <f>IF([1]主干线!B8976="","",[1]主干线!B8976)</f>
        <v/>
      </c>
      <c r="C8976" t="str">
        <f>IF([1]主干线!C8976="","",[1]主干线!C8976)</f>
        <v/>
      </c>
      <c r="D8976" t="str">
        <f>IF([1]主干线!R8976="","",[1]主干线!R8976)</f>
        <v/>
      </c>
      <c r="E8976" t="str">
        <f>IF([1]主干线!S8976="","",[1]主干线!S8976)</f>
        <v/>
      </c>
      <c r="F8976" t="str">
        <f>IF([1]主干线!G8976="","",[1]主干线!G8976)</f>
        <v/>
      </c>
      <c r="G8976" t="str">
        <f>IF([1]主干线!H8976="","",[1]主干线!H8976)</f>
        <v/>
      </c>
    </row>
    <row r="8977" spans="1:7" x14ac:dyDescent="0.15">
      <c r="A8977" t="str">
        <f>IF([1]主干线!A8977="","",[1]主干线!A8977)</f>
        <v/>
      </c>
      <c r="B8977" t="str">
        <f>IF([1]主干线!B8977="","",[1]主干线!B8977)</f>
        <v/>
      </c>
      <c r="C8977" t="str">
        <f>IF([1]主干线!C8977="","",[1]主干线!C8977)</f>
        <v/>
      </c>
      <c r="D8977" t="str">
        <f>IF([1]主干线!R8977="","",[1]主干线!R8977)</f>
        <v/>
      </c>
      <c r="E8977" t="str">
        <f>IF([1]主干线!S8977="","",[1]主干线!S8977)</f>
        <v/>
      </c>
      <c r="F8977" t="str">
        <f>IF([1]主干线!G8977="","",[1]主干线!G8977)</f>
        <v/>
      </c>
      <c r="G8977" t="str">
        <f>IF([1]主干线!H8977="","",[1]主干线!H8977)</f>
        <v/>
      </c>
    </row>
    <row r="8978" spans="1:7" x14ac:dyDescent="0.15">
      <c r="A8978" t="str">
        <f>IF([1]主干线!A8978="","",[1]主干线!A8978)</f>
        <v/>
      </c>
      <c r="B8978" t="str">
        <f>IF([1]主干线!B8978="","",[1]主干线!B8978)</f>
        <v/>
      </c>
      <c r="C8978" t="str">
        <f>IF([1]主干线!C8978="","",[1]主干线!C8978)</f>
        <v/>
      </c>
      <c r="D8978" t="str">
        <f>IF([1]主干线!R8978="","",[1]主干线!R8978)</f>
        <v/>
      </c>
      <c r="E8978" t="str">
        <f>IF([1]主干线!S8978="","",[1]主干线!S8978)</f>
        <v/>
      </c>
      <c r="F8978" t="str">
        <f>IF([1]主干线!G8978="","",[1]主干线!G8978)</f>
        <v/>
      </c>
      <c r="G8978" t="str">
        <f>IF([1]主干线!H8978="","",[1]主干线!H8978)</f>
        <v/>
      </c>
    </row>
    <row r="8979" spans="1:7" x14ac:dyDescent="0.15">
      <c r="A8979" t="str">
        <f>IF([1]主干线!A8979="","",[1]主干线!A8979)</f>
        <v/>
      </c>
      <c r="B8979" t="str">
        <f>IF([1]主干线!B8979="","",[1]主干线!B8979)</f>
        <v/>
      </c>
      <c r="C8979" t="str">
        <f>IF([1]主干线!C8979="","",[1]主干线!C8979)</f>
        <v/>
      </c>
      <c r="D8979" t="str">
        <f>IF([1]主干线!R8979="","",[1]主干线!R8979)</f>
        <v/>
      </c>
      <c r="E8979" t="str">
        <f>IF([1]主干线!S8979="","",[1]主干线!S8979)</f>
        <v/>
      </c>
      <c r="F8979" t="str">
        <f>IF([1]主干线!G8979="","",[1]主干线!G8979)</f>
        <v/>
      </c>
      <c r="G8979" t="str">
        <f>IF([1]主干线!H8979="","",[1]主干线!H8979)</f>
        <v/>
      </c>
    </row>
    <row r="8980" spans="1:7" x14ac:dyDescent="0.15">
      <c r="A8980" t="str">
        <f>IF([1]主干线!A8980="","",[1]主干线!A8980)</f>
        <v/>
      </c>
      <c r="B8980" t="str">
        <f>IF([1]主干线!B8980="","",[1]主干线!B8980)</f>
        <v/>
      </c>
      <c r="C8980" t="str">
        <f>IF([1]主干线!C8980="","",[1]主干线!C8980)</f>
        <v/>
      </c>
      <c r="D8980" t="str">
        <f>IF([1]主干线!R8980="","",[1]主干线!R8980)</f>
        <v/>
      </c>
      <c r="E8980" t="str">
        <f>IF([1]主干线!S8980="","",[1]主干线!S8980)</f>
        <v/>
      </c>
      <c r="F8980" t="str">
        <f>IF([1]主干线!G8980="","",[1]主干线!G8980)</f>
        <v/>
      </c>
      <c r="G8980" t="str">
        <f>IF([1]主干线!H8980="","",[1]主干线!H8980)</f>
        <v/>
      </c>
    </row>
    <row r="8981" spans="1:7" x14ac:dyDescent="0.15">
      <c r="A8981" t="str">
        <f>IF([1]主干线!A8981="","",[1]主干线!A8981)</f>
        <v/>
      </c>
      <c r="B8981" t="str">
        <f>IF([1]主干线!B8981="","",[1]主干线!B8981)</f>
        <v/>
      </c>
      <c r="C8981" t="str">
        <f>IF([1]主干线!C8981="","",[1]主干线!C8981)</f>
        <v/>
      </c>
      <c r="D8981" t="str">
        <f>IF([1]主干线!R8981="","",[1]主干线!R8981)</f>
        <v/>
      </c>
      <c r="E8981" t="str">
        <f>IF([1]主干线!S8981="","",[1]主干线!S8981)</f>
        <v/>
      </c>
      <c r="F8981" t="str">
        <f>IF([1]主干线!G8981="","",[1]主干线!G8981)</f>
        <v/>
      </c>
      <c r="G8981" t="str">
        <f>IF([1]主干线!H8981="","",[1]主干线!H8981)</f>
        <v/>
      </c>
    </row>
    <row r="8982" spans="1:7" x14ac:dyDescent="0.15">
      <c r="A8982" t="str">
        <f>IF([1]主干线!A8982="","",[1]主干线!A8982)</f>
        <v/>
      </c>
      <c r="B8982" t="str">
        <f>IF([1]主干线!B8982="","",[1]主干线!B8982)</f>
        <v/>
      </c>
      <c r="C8982" t="str">
        <f>IF([1]主干线!C8982="","",[1]主干线!C8982)</f>
        <v/>
      </c>
      <c r="D8982" t="str">
        <f>IF([1]主干线!R8982="","",[1]主干线!R8982)</f>
        <v/>
      </c>
      <c r="E8982" t="str">
        <f>IF([1]主干线!S8982="","",[1]主干线!S8982)</f>
        <v/>
      </c>
      <c r="F8982" t="str">
        <f>IF([1]主干线!G8982="","",[1]主干线!G8982)</f>
        <v/>
      </c>
      <c r="G8982" t="str">
        <f>IF([1]主干线!H8982="","",[1]主干线!H8982)</f>
        <v/>
      </c>
    </row>
    <row r="8983" spans="1:7" x14ac:dyDescent="0.15">
      <c r="A8983" t="str">
        <f>IF([1]主干线!A8983="","",[1]主干线!A8983)</f>
        <v/>
      </c>
      <c r="B8983" t="str">
        <f>IF([1]主干线!B8983="","",[1]主干线!B8983)</f>
        <v/>
      </c>
      <c r="C8983" t="str">
        <f>IF([1]主干线!C8983="","",[1]主干线!C8983)</f>
        <v/>
      </c>
      <c r="D8983" t="str">
        <f>IF([1]主干线!R8983="","",[1]主干线!R8983)</f>
        <v/>
      </c>
      <c r="E8983" t="str">
        <f>IF([1]主干线!S8983="","",[1]主干线!S8983)</f>
        <v/>
      </c>
      <c r="F8983" t="str">
        <f>IF([1]主干线!G8983="","",[1]主干线!G8983)</f>
        <v/>
      </c>
      <c r="G8983" t="str">
        <f>IF([1]主干线!H8983="","",[1]主干线!H8983)</f>
        <v/>
      </c>
    </row>
    <row r="8984" spans="1:7" x14ac:dyDescent="0.15">
      <c r="A8984" t="str">
        <f>IF([1]主干线!A8984="","",[1]主干线!A8984)</f>
        <v/>
      </c>
      <c r="B8984" t="str">
        <f>IF([1]主干线!B8984="","",[1]主干线!B8984)</f>
        <v/>
      </c>
      <c r="C8984" t="str">
        <f>IF([1]主干线!C8984="","",[1]主干线!C8984)</f>
        <v/>
      </c>
      <c r="D8984" t="str">
        <f>IF([1]主干线!R8984="","",[1]主干线!R8984)</f>
        <v/>
      </c>
      <c r="E8984" t="str">
        <f>IF([1]主干线!S8984="","",[1]主干线!S8984)</f>
        <v/>
      </c>
      <c r="F8984" t="str">
        <f>IF([1]主干线!G8984="","",[1]主干线!G8984)</f>
        <v/>
      </c>
      <c r="G8984" t="str">
        <f>IF([1]主干线!H8984="","",[1]主干线!H8984)</f>
        <v/>
      </c>
    </row>
    <row r="8985" spans="1:7" x14ac:dyDescent="0.15">
      <c r="A8985" t="str">
        <f>IF([1]主干线!A8985="","",[1]主干线!A8985)</f>
        <v/>
      </c>
      <c r="B8985" t="str">
        <f>IF([1]主干线!B8985="","",[1]主干线!B8985)</f>
        <v/>
      </c>
      <c r="C8985" t="str">
        <f>IF([1]主干线!C8985="","",[1]主干线!C8985)</f>
        <v/>
      </c>
      <c r="D8985" t="str">
        <f>IF([1]主干线!R8985="","",[1]主干线!R8985)</f>
        <v/>
      </c>
      <c r="E8985" t="str">
        <f>IF([1]主干线!S8985="","",[1]主干线!S8985)</f>
        <v/>
      </c>
      <c r="F8985" t="str">
        <f>IF([1]主干线!G8985="","",[1]主干线!G8985)</f>
        <v/>
      </c>
      <c r="G8985" t="str">
        <f>IF([1]主干线!H8985="","",[1]主干线!H8985)</f>
        <v/>
      </c>
    </row>
    <row r="8986" spans="1:7" x14ac:dyDescent="0.15">
      <c r="A8986" t="str">
        <f>IF([1]主干线!A8986="","",[1]主干线!A8986)</f>
        <v/>
      </c>
      <c r="B8986" t="str">
        <f>IF([1]主干线!B8986="","",[1]主干线!B8986)</f>
        <v/>
      </c>
      <c r="C8986" t="str">
        <f>IF([1]主干线!C8986="","",[1]主干线!C8986)</f>
        <v/>
      </c>
      <c r="D8986" t="str">
        <f>IF([1]主干线!R8986="","",[1]主干线!R8986)</f>
        <v/>
      </c>
      <c r="E8986" t="str">
        <f>IF([1]主干线!S8986="","",[1]主干线!S8986)</f>
        <v/>
      </c>
      <c r="F8986" t="str">
        <f>IF([1]主干线!G8986="","",[1]主干线!G8986)</f>
        <v/>
      </c>
      <c r="G8986" t="str">
        <f>IF([1]主干线!H8986="","",[1]主干线!H8986)</f>
        <v/>
      </c>
    </row>
    <row r="8987" spans="1:7" x14ac:dyDescent="0.15">
      <c r="A8987" t="str">
        <f>IF([1]主干线!A8987="","",[1]主干线!A8987)</f>
        <v/>
      </c>
      <c r="B8987" t="str">
        <f>IF([1]主干线!B8987="","",[1]主干线!B8987)</f>
        <v/>
      </c>
      <c r="C8987" t="str">
        <f>IF([1]主干线!C8987="","",[1]主干线!C8987)</f>
        <v/>
      </c>
      <c r="D8987" t="str">
        <f>IF([1]主干线!R8987="","",[1]主干线!R8987)</f>
        <v/>
      </c>
      <c r="E8987" t="str">
        <f>IF([1]主干线!S8987="","",[1]主干线!S8987)</f>
        <v/>
      </c>
      <c r="F8987" t="str">
        <f>IF([1]主干线!G8987="","",[1]主干线!G8987)</f>
        <v/>
      </c>
      <c r="G8987" t="str">
        <f>IF([1]主干线!H8987="","",[1]主干线!H8987)</f>
        <v/>
      </c>
    </row>
    <row r="8988" spans="1:7" x14ac:dyDescent="0.15">
      <c r="A8988" t="str">
        <f>IF([1]主干线!A8988="","",[1]主干线!A8988)</f>
        <v/>
      </c>
      <c r="B8988" t="str">
        <f>IF([1]主干线!B8988="","",[1]主干线!B8988)</f>
        <v/>
      </c>
      <c r="C8988" t="str">
        <f>IF([1]主干线!C8988="","",[1]主干线!C8988)</f>
        <v/>
      </c>
      <c r="D8988" t="str">
        <f>IF([1]主干线!R8988="","",[1]主干线!R8988)</f>
        <v/>
      </c>
      <c r="E8988" t="str">
        <f>IF([1]主干线!S8988="","",[1]主干线!S8988)</f>
        <v/>
      </c>
      <c r="F8988" t="str">
        <f>IF([1]主干线!G8988="","",[1]主干线!G8988)</f>
        <v/>
      </c>
      <c r="G8988" t="str">
        <f>IF([1]主干线!H8988="","",[1]主干线!H8988)</f>
        <v/>
      </c>
    </row>
    <row r="8989" spans="1:7" x14ac:dyDescent="0.15">
      <c r="A8989" t="str">
        <f>IF([1]主干线!A8989="","",[1]主干线!A8989)</f>
        <v/>
      </c>
      <c r="B8989" t="str">
        <f>IF([1]主干线!B8989="","",[1]主干线!B8989)</f>
        <v/>
      </c>
      <c r="C8989" t="str">
        <f>IF([1]主干线!C8989="","",[1]主干线!C8989)</f>
        <v/>
      </c>
      <c r="D8989" t="str">
        <f>IF([1]主干线!R8989="","",[1]主干线!R8989)</f>
        <v/>
      </c>
      <c r="E8989" t="str">
        <f>IF([1]主干线!S8989="","",[1]主干线!S8989)</f>
        <v/>
      </c>
      <c r="F8989" t="str">
        <f>IF([1]主干线!G8989="","",[1]主干线!G8989)</f>
        <v/>
      </c>
      <c r="G8989" t="str">
        <f>IF([1]主干线!H8989="","",[1]主干线!H8989)</f>
        <v/>
      </c>
    </row>
    <row r="8990" spans="1:7" x14ac:dyDescent="0.15">
      <c r="A8990" t="str">
        <f>IF([1]主干线!A8990="","",[1]主干线!A8990)</f>
        <v/>
      </c>
      <c r="B8990" t="str">
        <f>IF([1]主干线!B8990="","",[1]主干线!B8990)</f>
        <v/>
      </c>
      <c r="C8990" t="str">
        <f>IF([1]主干线!C8990="","",[1]主干线!C8990)</f>
        <v/>
      </c>
      <c r="D8990" t="str">
        <f>IF([1]主干线!R8990="","",[1]主干线!R8990)</f>
        <v/>
      </c>
      <c r="E8990" t="str">
        <f>IF([1]主干线!S8990="","",[1]主干线!S8990)</f>
        <v/>
      </c>
      <c r="F8990" t="str">
        <f>IF([1]主干线!G8990="","",[1]主干线!G8990)</f>
        <v/>
      </c>
      <c r="G8990" t="str">
        <f>IF([1]主干线!H8990="","",[1]主干线!H8990)</f>
        <v/>
      </c>
    </row>
    <row r="8991" spans="1:7" x14ac:dyDescent="0.15">
      <c r="A8991" t="str">
        <f>IF([1]主干线!A8991="","",[1]主干线!A8991)</f>
        <v/>
      </c>
      <c r="B8991" t="str">
        <f>IF([1]主干线!B8991="","",[1]主干线!B8991)</f>
        <v/>
      </c>
      <c r="C8991" t="str">
        <f>IF([1]主干线!C8991="","",[1]主干线!C8991)</f>
        <v/>
      </c>
      <c r="D8991" t="str">
        <f>IF([1]主干线!R8991="","",[1]主干线!R8991)</f>
        <v/>
      </c>
      <c r="E8991" t="str">
        <f>IF([1]主干线!S8991="","",[1]主干线!S8991)</f>
        <v/>
      </c>
      <c r="F8991" t="str">
        <f>IF([1]主干线!G8991="","",[1]主干线!G8991)</f>
        <v/>
      </c>
      <c r="G8991" t="str">
        <f>IF([1]主干线!H8991="","",[1]主干线!H8991)</f>
        <v/>
      </c>
    </row>
    <row r="8992" spans="1:7" x14ac:dyDescent="0.15">
      <c r="A8992" t="str">
        <f>IF([1]主干线!A8992="","",[1]主干线!A8992)</f>
        <v/>
      </c>
      <c r="B8992" t="str">
        <f>IF([1]主干线!B8992="","",[1]主干线!B8992)</f>
        <v/>
      </c>
      <c r="C8992" t="str">
        <f>IF([1]主干线!C8992="","",[1]主干线!C8992)</f>
        <v/>
      </c>
      <c r="D8992" t="str">
        <f>IF([1]主干线!R8992="","",[1]主干线!R8992)</f>
        <v/>
      </c>
      <c r="E8992" t="str">
        <f>IF([1]主干线!S8992="","",[1]主干线!S8992)</f>
        <v/>
      </c>
      <c r="F8992" t="str">
        <f>IF([1]主干线!G8992="","",[1]主干线!G8992)</f>
        <v/>
      </c>
      <c r="G8992" t="str">
        <f>IF([1]主干线!H8992="","",[1]主干线!H8992)</f>
        <v/>
      </c>
    </row>
    <row r="8993" spans="1:7" x14ac:dyDescent="0.15">
      <c r="A8993" t="str">
        <f>IF([1]主干线!A8993="","",[1]主干线!A8993)</f>
        <v/>
      </c>
      <c r="B8993" t="str">
        <f>IF([1]主干线!B8993="","",[1]主干线!B8993)</f>
        <v/>
      </c>
      <c r="C8993" t="str">
        <f>IF([1]主干线!C8993="","",[1]主干线!C8993)</f>
        <v/>
      </c>
      <c r="D8993" t="str">
        <f>IF([1]主干线!R8993="","",[1]主干线!R8993)</f>
        <v/>
      </c>
      <c r="E8993" t="str">
        <f>IF([1]主干线!S8993="","",[1]主干线!S8993)</f>
        <v/>
      </c>
      <c r="F8993" t="str">
        <f>IF([1]主干线!G8993="","",[1]主干线!G8993)</f>
        <v/>
      </c>
      <c r="G8993" t="str">
        <f>IF([1]主干线!H8993="","",[1]主干线!H8993)</f>
        <v/>
      </c>
    </row>
    <row r="8994" spans="1:7" x14ac:dyDescent="0.15">
      <c r="A8994" t="str">
        <f>IF([1]主干线!A8994="","",[1]主干线!A8994)</f>
        <v/>
      </c>
      <c r="B8994" t="str">
        <f>IF([1]主干线!B8994="","",[1]主干线!B8994)</f>
        <v/>
      </c>
      <c r="C8994" t="str">
        <f>IF([1]主干线!C8994="","",[1]主干线!C8994)</f>
        <v/>
      </c>
      <c r="D8994" t="str">
        <f>IF([1]主干线!R8994="","",[1]主干线!R8994)</f>
        <v/>
      </c>
      <c r="E8994" t="str">
        <f>IF([1]主干线!S8994="","",[1]主干线!S8994)</f>
        <v/>
      </c>
      <c r="F8994" t="str">
        <f>IF([1]主干线!G8994="","",[1]主干线!G8994)</f>
        <v/>
      </c>
      <c r="G8994" t="str">
        <f>IF([1]主干线!H8994="","",[1]主干线!H8994)</f>
        <v/>
      </c>
    </row>
    <row r="8995" spans="1:7" x14ac:dyDescent="0.15">
      <c r="A8995" t="str">
        <f>IF([1]主干线!A8995="","",[1]主干线!A8995)</f>
        <v/>
      </c>
      <c r="B8995" t="str">
        <f>IF([1]主干线!B8995="","",[1]主干线!B8995)</f>
        <v/>
      </c>
      <c r="C8995" t="str">
        <f>IF([1]主干线!C8995="","",[1]主干线!C8995)</f>
        <v/>
      </c>
      <c r="D8995" t="str">
        <f>IF([1]主干线!R8995="","",[1]主干线!R8995)</f>
        <v/>
      </c>
      <c r="E8995" t="str">
        <f>IF([1]主干线!S8995="","",[1]主干线!S8995)</f>
        <v/>
      </c>
      <c r="F8995" t="str">
        <f>IF([1]主干线!G8995="","",[1]主干线!G8995)</f>
        <v/>
      </c>
      <c r="G8995" t="str">
        <f>IF([1]主干线!H8995="","",[1]主干线!H8995)</f>
        <v/>
      </c>
    </row>
    <row r="8996" spans="1:7" x14ac:dyDescent="0.15">
      <c r="A8996" t="str">
        <f>IF([1]主干线!A8996="","",[1]主干线!A8996)</f>
        <v/>
      </c>
      <c r="B8996" t="str">
        <f>IF([1]主干线!B8996="","",[1]主干线!B8996)</f>
        <v/>
      </c>
      <c r="C8996" t="str">
        <f>IF([1]主干线!C8996="","",[1]主干线!C8996)</f>
        <v/>
      </c>
      <c r="D8996" t="str">
        <f>IF([1]主干线!R8996="","",[1]主干线!R8996)</f>
        <v/>
      </c>
      <c r="E8996" t="str">
        <f>IF([1]主干线!S8996="","",[1]主干线!S8996)</f>
        <v/>
      </c>
      <c r="F8996" t="str">
        <f>IF([1]主干线!G8996="","",[1]主干线!G8996)</f>
        <v/>
      </c>
      <c r="G8996" t="str">
        <f>IF([1]主干线!H8996="","",[1]主干线!H8996)</f>
        <v/>
      </c>
    </row>
    <row r="8997" spans="1:7" x14ac:dyDescent="0.15">
      <c r="A8997" t="str">
        <f>IF([1]主干线!A8997="","",[1]主干线!A8997)</f>
        <v/>
      </c>
      <c r="B8997" t="str">
        <f>IF([1]主干线!B8997="","",[1]主干线!B8997)</f>
        <v/>
      </c>
      <c r="C8997" t="str">
        <f>IF([1]主干线!C8997="","",[1]主干线!C8997)</f>
        <v/>
      </c>
      <c r="D8997" t="str">
        <f>IF([1]主干线!R8997="","",[1]主干线!R8997)</f>
        <v/>
      </c>
      <c r="E8997" t="str">
        <f>IF([1]主干线!S8997="","",[1]主干线!S8997)</f>
        <v/>
      </c>
      <c r="F8997" t="str">
        <f>IF([1]主干线!G8997="","",[1]主干线!G8997)</f>
        <v/>
      </c>
      <c r="G8997" t="str">
        <f>IF([1]主干线!H8997="","",[1]主干线!H8997)</f>
        <v/>
      </c>
    </row>
    <row r="8998" spans="1:7" x14ac:dyDescent="0.15">
      <c r="A8998" t="str">
        <f>IF([1]主干线!A8998="","",[1]主干线!A8998)</f>
        <v/>
      </c>
      <c r="B8998" t="str">
        <f>IF([1]主干线!B8998="","",[1]主干线!B8998)</f>
        <v/>
      </c>
      <c r="C8998" t="str">
        <f>IF([1]主干线!C8998="","",[1]主干线!C8998)</f>
        <v/>
      </c>
      <c r="D8998" t="str">
        <f>IF([1]主干线!R8998="","",[1]主干线!R8998)</f>
        <v/>
      </c>
      <c r="E8998" t="str">
        <f>IF([1]主干线!S8998="","",[1]主干线!S8998)</f>
        <v/>
      </c>
      <c r="F8998" t="str">
        <f>IF([1]主干线!G8998="","",[1]主干线!G8998)</f>
        <v/>
      </c>
      <c r="G8998" t="str">
        <f>IF([1]主干线!H8998="","",[1]主干线!H8998)</f>
        <v/>
      </c>
    </row>
    <row r="8999" spans="1:7" x14ac:dyDescent="0.15">
      <c r="A8999" t="str">
        <f>IF([1]主干线!A8999="","",[1]主干线!A8999)</f>
        <v/>
      </c>
      <c r="B8999" t="str">
        <f>IF([1]主干线!B8999="","",[1]主干线!B8999)</f>
        <v/>
      </c>
      <c r="C8999" t="str">
        <f>IF([1]主干线!C8999="","",[1]主干线!C8999)</f>
        <v/>
      </c>
      <c r="D8999" t="str">
        <f>IF([1]主干线!R8999="","",[1]主干线!R8999)</f>
        <v/>
      </c>
      <c r="E8999" t="str">
        <f>IF([1]主干线!S8999="","",[1]主干线!S8999)</f>
        <v/>
      </c>
      <c r="F8999" t="str">
        <f>IF([1]主干线!G8999="","",[1]主干线!G8999)</f>
        <v/>
      </c>
      <c r="G8999" t="str">
        <f>IF([1]主干线!H8999="","",[1]主干线!H8999)</f>
        <v/>
      </c>
    </row>
    <row r="9000" spans="1:7" x14ac:dyDescent="0.15">
      <c r="A9000" t="str">
        <f>IF([1]主干线!A9000="","",[1]主干线!A9000)</f>
        <v/>
      </c>
      <c r="B9000" t="str">
        <f>IF([1]主干线!B9000="","",[1]主干线!B9000)</f>
        <v/>
      </c>
      <c r="C9000" t="str">
        <f>IF([1]主干线!C9000="","",[1]主干线!C9000)</f>
        <v/>
      </c>
      <c r="D9000" t="str">
        <f>IF([1]主干线!R9000="","",[1]主干线!R9000)</f>
        <v/>
      </c>
      <c r="E9000" t="str">
        <f>IF([1]主干线!S9000="","",[1]主干线!S9000)</f>
        <v/>
      </c>
      <c r="F9000" t="str">
        <f>IF([1]主干线!G9000="","",[1]主干线!G9000)</f>
        <v/>
      </c>
      <c r="G9000" t="str">
        <f>IF([1]主干线!H9000="","",[1]主干线!H9000)</f>
        <v/>
      </c>
    </row>
    <row r="9001" spans="1:7" x14ac:dyDescent="0.15">
      <c r="A9001" t="str">
        <f>IF([1]主干线!A9001="","",[1]主干线!A9001)</f>
        <v/>
      </c>
      <c r="B9001" t="str">
        <f>IF([1]主干线!B9001="","",[1]主干线!B9001)</f>
        <v/>
      </c>
      <c r="C9001" t="str">
        <f>IF([1]主干线!C9001="","",[1]主干线!C9001)</f>
        <v/>
      </c>
      <c r="D9001" t="str">
        <f>IF([1]主干线!R9001="","",[1]主干线!R9001)</f>
        <v/>
      </c>
      <c r="E9001" t="str">
        <f>IF([1]主干线!S9001="","",[1]主干线!S9001)</f>
        <v/>
      </c>
      <c r="F9001" t="str">
        <f>IF([1]主干线!G9001="","",[1]主干线!G9001)</f>
        <v/>
      </c>
      <c r="G9001" t="str">
        <f>IF([1]主干线!H9001="","",[1]主干线!H9001)</f>
        <v/>
      </c>
    </row>
    <row r="9002" spans="1:7" x14ac:dyDescent="0.15">
      <c r="A9002" t="str">
        <f>IF([1]主干线!A9002="","",[1]主干线!A9002)</f>
        <v/>
      </c>
      <c r="B9002" t="str">
        <f>IF([1]主干线!B9002="","",[1]主干线!B9002)</f>
        <v/>
      </c>
      <c r="C9002" t="str">
        <f>IF([1]主干线!C9002="","",[1]主干线!C9002)</f>
        <v/>
      </c>
      <c r="D9002" t="str">
        <f>IF([1]主干线!R9002="","",[1]主干线!R9002)</f>
        <v/>
      </c>
      <c r="E9002" t="str">
        <f>IF([1]主干线!S9002="","",[1]主干线!S9002)</f>
        <v/>
      </c>
      <c r="F9002" t="str">
        <f>IF([1]主干线!G9002="","",[1]主干线!G9002)</f>
        <v/>
      </c>
      <c r="G9002" t="str">
        <f>IF([1]主干线!H9002="","",[1]主干线!H9002)</f>
        <v/>
      </c>
    </row>
    <row r="9003" spans="1:7" x14ac:dyDescent="0.15">
      <c r="A9003" t="str">
        <f>IF([1]主干线!A9003="","",[1]主干线!A9003)</f>
        <v/>
      </c>
      <c r="B9003" t="str">
        <f>IF([1]主干线!B9003="","",[1]主干线!B9003)</f>
        <v/>
      </c>
      <c r="C9003" t="str">
        <f>IF([1]主干线!C9003="","",[1]主干线!C9003)</f>
        <v/>
      </c>
      <c r="D9003" t="str">
        <f>IF([1]主干线!R9003="","",[1]主干线!R9003)</f>
        <v/>
      </c>
      <c r="E9003" t="str">
        <f>IF([1]主干线!S9003="","",[1]主干线!S9003)</f>
        <v/>
      </c>
      <c r="F9003" t="str">
        <f>IF([1]主干线!G9003="","",[1]主干线!G9003)</f>
        <v/>
      </c>
      <c r="G9003" t="str">
        <f>IF([1]主干线!H9003="","",[1]主干线!H9003)</f>
        <v/>
      </c>
    </row>
    <row r="9004" spans="1:7" x14ac:dyDescent="0.15">
      <c r="A9004" t="str">
        <f>IF([1]主干线!A9004="","",[1]主干线!A9004)</f>
        <v/>
      </c>
      <c r="B9004" t="str">
        <f>IF([1]主干线!B9004="","",[1]主干线!B9004)</f>
        <v/>
      </c>
      <c r="C9004" t="str">
        <f>IF([1]主干线!C9004="","",[1]主干线!C9004)</f>
        <v/>
      </c>
      <c r="D9004" t="str">
        <f>IF([1]主干线!R9004="","",[1]主干线!R9004)</f>
        <v/>
      </c>
      <c r="E9004" t="str">
        <f>IF([1]主干线!S9004="","",[1]主干线!S9004)</f>
        <v/>
      </c>
      <c r="F9004" t="str">
        <f>IF([1]主干线!G9004="","",[1]主干线!G9004)</f>
        <v/>
      </c>
      <c r="G9004" t="str">
        <f>IF([1]主干线!H9004="","",[1]主干线!H9004)</f>
        <v/>
      </c>
    </row>
    <row r="9005" spans="1:7" x14ac:dyDescent="0.15">
      <c r="A9005" t="str">
        <f>IF([1]主干线!A9005="","",[1]主干线!A9005)</f>
        <v/>
      </c>
      <c r="B9005" t="str">
        <f>IF([1]主干线!B9005="","",[1]主干线!B9005)</f>
        <v/>
      </c>
      <c r="C9005" t="str">
        <f>IF([1]主干线!C9005="","",[1]主干线!C9005)</f>
        <v/>
      </c>
      <c r="D9005" t="str">
        <f>IF([1]主干线!R9005="","",[1]主干线!R9005)</f>
        <v/>
      </c>
      <c r="E9005" t="str">
        <f>IF([1]主干线!S9005="","",[1]主干线!S9005)</f>
        <v/>
      </c>
      <c r="F9005" t="str">
        <f>IF([1]主干线!G9005="","",[1]主干线!G9005)</f>
        <v/>
      </c>
      <c r="G9005" t="str">
        <f>IF([1]主干线!H9005="","",[1]主干线!H9005)</f>
        <v/>
      </c>
    </row>
    <row r="9006" spans="1:7" x14ac:dyDescent="0.15">
      <c r="A9006" t="str">
        <f>IF([1]主干线!A9006="","",[1]主干线!A9006)</f>
        <v/>
      </c>
      <c r="B9006" t="str">
        <f>IF([1]主干线!B9006="","",[1]主干线!B9006)</f>
        <v/>
      </c>
      <c r="C9006" t="str">
        <f>IF([1]主干线!C9006="","",[1]主干线!C9006)</f>
        <v/>
      </c>
      <c r="D9006" t="str">
        <f>IF([1]主干线!R9006="","",[1]主干线!R9006)</f>
        <v/>
      </c>
      <c r="E9006" t="str">
        <f>IF([1]主干线!S9006="","",[1]主干线!S9006)</f>
        <v/>
      </c>
      <c r="F9006" t="str">
        <f>IF([1]主干线!G9006="","",[1]主干线!G9006)</f>
        <v/>
      </c>
      <c r="G9006" t="str">
        <f>IF([1]主干线!H9006="","",[1]主干线!H9006)</f>
        <v/>
      </c>
    </row>
    <row r="9007" spans="1:7" x14ac:dyDescent="0.15">
      <c r="A9007" t="str">
        <f>IF([1]主干线!A9007="","",[1]主干线!A9007)</f>
        <v/>
      </c>
      <c r="B9007" t="str">
        <f>IF([1]主干线!B9007="","",[1]主干线!B9007)</f>
        <v/>
      </c>
      <c r="C9007" t="str">
        <f>IF([1]主干线!C9007="","",[1]主干线!C9007)</f>
        <v/>
      </c>
      <c r="D9007" t="str">
        <f>IF([1]主干线!R9007="","",[1]主干线!R9007)</f>
        <v/>
      </c>
      <c r="E9007" t="str">
        <f>IF([1]主干线!S9007="","",[1]主干线!S9007)</f>
        <v/>
      </c>
      <c r="F9007" t="str">
        <f>IF([1]主干线!G9007="","",[1]主干线!G9007)</f>
        <v/>
      </c>
      <c r="G9007" t="str">
        <f>IF([1]主干线!H9007="","",[1]主干线!H9007)</f>
        <v/>
      </c>
    </row>
    <row r="9008" spans="1:7" x14ac:dyDescent="0.15">
      <c r="A9008" t="str">
        <f>IF([1]主干线!A9008="","",[1]主干线!A9008)</f>
        <v/>
      </c>
      <c r="B9008" t="str">
        <f>IF([1]主干线!B9008="","",[1]主干线!B9008)</f>
        <v/>
      </c>
      <c r="C9008" t="str">
        <f>IF([1]主干线!C9008="","",[1]主干线!C9008)</f>
        <v/>
      </c>
      <c r="D9008" t="str">
        <f>IF([1]主干线!R9008="","",[1]主干线!R9008)</f>
        <v/>
      </c>
      <c r="E9008" t="str">
        <f>IF([1]主干线!S9008="","",[1]主干线!S9008)</f>
        <v/>
      </c>
      <c r="F9008" t="str">
        <f>IF([1]主干线!G9008="","",[1]主干线!G9008)</f>
        <v/>
      </c>
      <c r="G9008" t="str">
        <f>IF([1]主干线!H9008="","",[1]主干线!H9008)</f>
        <v/>
      </c>
    </row>
    <row r="9009" spans="1:7" x14ac:dyDescent="0.15">
      <c r="A9009" t="str">
        <f>IF([1]主干线!A9009="","",[1]主干线!A9009)</f>
        <v/>
      </c>
      <c r="B9009" t="str">
        <f>IF([1]主干线!B9009="","",[1]主干线!B9009)</f>
        <v/>
      </c>
      <c r="C9009" t="str">
        <f>IF([1]主干线!C9009="","",[1]主干线!C9009)</f>
        <v/>
      </c>
      <c r="D9009" t="str">
        <f>IF([1]主干线!R9009="","",[1]主干线!R9009)</f>
        <v/>
      </c>
      <c r="E9009" t="str">
        <f>IF([1]主干线!S9009="","",[1]主干线!S9009)</f>
        <v/>
      </c>
      <c r="F9009" t="str">
        <f>IF([1]主干线!G9009="","",[1]主干线!G9009)</f>
        <v/>
      </c>
      <c r="G9009" t="str">
        <f>IF([1]主干线!H9009="","",[1]主干线!H9009)</f>
        <v/>
      </c>
    </row>
    <row r="9010" spans="1:7" x14ac:dyDescent="0.15">
      <c r="A9010" t="str">
        <f>IF([1]主干线!A9010="","",[1]主干线!A9010)</f>
        <v/>
      </c>
      <c r="B9010" t="str">
        <f>IF([1]主干线!B9010="","",[1]主干线!B9010)</f>
        <v/>
      </c>
      <c r="C9010" t="str">
        <f>IF([1]主干线!C9010="","",[1]主干线!C9010)</f>
        <v/>
      </c>
      <c r="D9010" t="str">
        <f>IF([1]主干线!R9010="","",[1]主干线!R9010)</f>
        <v/>
      </c>
      <c r="E9010" t="str">
        <f>IF([1]主干线!S9010="","",[1]主干线!S9010)</f>
        <v/>
      </c>
      <c r="F9010" t="str">
        <f>IF([1]主干线!G9010="","",[1]主干线!G9010)</f>
        <v/>
      </c>
      <c r="G9010" t="str">
        <f>IF([1]主干线!H9010="","",[1]主干线!H9010)</f>
        <v/>
      </c>
    </row>
    <row r="9011" spans="1:7" x14ac:dyDescent="0.15">
      <c r="A9011" t="str">
        <f>IF([1]主干线!A9011="","",[1]主干线!A9011)</f>
        <v/>
      </c>
      <c r="B9011" t="str">
        <f>IF([1]主干线!B9011="","",[1]主干线!B9011)</f>
        <v/>
      </c>
      <c r="C9011" t="str">
        <f>IF([1]主干线!C9011="","",[1]主干线!C9011)</f>
        <v/>
      </c>
      <c r="D9011" t="str">
        <f>IF([1]主干线!R9011="","",[1]主干线!R9011)</f>
        <v/>
      </c>
      <c r="E9011" t="str">
        <f>IF([1]主干线!S9011="","",[1]主干线!S9011)</f>
        <v/>
      </c>
      <c r="F9011" t="str">
        <f>IF([1]主干线!G9011="","",[1]主干线!G9011)</f>
        <v/>
      </c>
      <c r="G9011" t="str">
        <f>IF([1]主干线!H9011="","",[1]主干线!H9011)</f>
        <v/>
      </c>
    </row>
    <row r="9012" spans="1:7" x14ac:dyDescent="0.15">
      <c r="A9012" t="str">
        <f>IF([1]主干线!A9012="","",[1]主干线!A9012)</f>
        <v/>
      </c>
      <c r="B9012" t="str">
        <f>IF([1]主干线!B9012="","",[1]主干线!B9012)</f>
        <v/>
      </c>
      <c r="C9012" t="str">
        <f>IF([1]主干线!C9012="","",[1]主干线!C9012)</f>
        <v/>
      </c>
      <c r="D9012" t="str">
        <f>IF([1]主干线!R9012="","",[1]主干线!R9012)</f>
        <v/>
      </c>
      <c r="E9012" t="str">
        <f>IF([1]主干线!S9012="","",[1]主干线!S9012)</f>
        <v/>
      </c>
      <c r="F9012" t="str">
        <f>IF([1]主干线!G9012="","",[1]主干线!G9012)</f>
        <v/>
      </c>
      <c r="G9012" t="str">
        <f>IF([1]主干线!H9012="","",[1]主干线!H9012)</f>
        <v/>
      </c>
    </row>
    <row r="9013" spans="1:7" x14ac:dyDescent="0.15">
      <c r="A9013" t="str">
        <f>IF([1]主干线!A9013="","",[1]主干线!A9013)</f>
        <v/>
      </c>
      <c r="B9013" t="str">
        <f>IF([1]主干线!B9013="","",[1]主干线!B9013)</f>
        <v/>
      </c>
      <c r="C9013" t="str">
        <f>IF([1]主干线!C9013="","",[1]主干线!C9013)</f>
        <v/>
      </c>
      <c r="D9013" t="str">
        <f>IF([1]主干线!R9013="","",[1]主干线!R9013)</f>
        <v/>
      </c>
      <c r="E9013" t="str">
        <f>IF([1]主干线!S9013="","",[1]主干线!S9013)</f>
        <v/>
      </c>
      <c r="F9013" t="str">
        <f>IF([1]主干线!G9013="","",[1]主干线!G9013)</f>
        <v/>
      </c>
      <c r="G9013" t="str">
        <f>IF([1]主干线!H9013="","",[1]主干线!H9013)</f>
        <v/>
      </c>
    </row>
    <row r="9014" spans="1:7" x14ac:dyDescent="0.15">
      <c r="A9014" t="str">
        <f>IF([1]主干线!A9014="","",[1]主干线!A9014)</f>
        <v/>
      </c>
      <c r="B9014" t="str">
        <f>IF([1]主干线!B9014="","",[1]主干线!B9014)</f>
        <v/>
      </c>
      <c r="C9014" t="str">
        <f>IF([1]主干线!C9014="","",[1]主干线!C9014)</f>
        <v/>
      </c>
      <c r="D9014" t="str">
        <f>IF([1]主干线!R9014="","",[1]主干线!R9014)</f>
        <v/>
      </c>
      <c r="E9014" t="str">
        <f>IF([1]主干线!S9014="","",[1]主干线!S9014)</f>
        <v/>
      </c>
      <c r="F9014" t="str">
        <f>IF([1]主干线!G9014="","",[1]主干线!G9014)</f>
        <v/>
      </c>
      <c r="G9014" t="str">
        <f>IF([1]主干线!H9014="","",[1]主干线!H9014)</f>
        <v/>
      </c>
    </row>
    <row r="9015" spans="1:7" x14ac:dyDescent="0.15">
      <c r="A9015" t="str">
        <f>IF([1]主干线!A9015="","",[1]主干线!A9015)</f>
        <v/>
      </c>
      <c r="B9015" t="str">
        <f>IF([1]主干线!B9015="","",[1]主干线!B9015)</f>
        <v/>
      </c>
      <c r="C9015" t="str">
        <f>IF([1]主干线!C9015="","",[1]主干线!C9015)</f>
        <v/>
      </c>
      <c r="D9015" t="str">
        <f>IF([1]主干线!R9015="","",[1]主干线!R9015)</f>
        <v/>
      </c>
      <c r="E9015" t="str">
        <f>IF([1]主干线!S9015="","",[1]主干线!S9015)</f>
        <v/>
      </c>
      <c r="F9015" t="str">
        <f>IF([1]主干线!G9015="","",[1]主干线!G9015)</f>
        <v/>
      </c>
      <c r="G9015" t="str">
        <f>IF([1]主干线!H9015="","",[1]主干线!H9015)</f>
        <v/>
      </c>
    </row>
    <row r="9016" spans="1:7" x14ac:dyDescent="0.15">
      <c r="A9016" t="str">
        <f>IF([1]主干线!A9016="","",[1]主干线!A9016)</f>
        <v/>
      </c>
      <c r="B9016" t="str">
        <f>IF([1]主干线!B9016="","",[1]主干线!B9016)</f>
        <v/>
      </c>
      <c r="C9016" t="str">
        <f>IF([1]主干线!C9016="","",[1]主干线!C9016)</f>
        <v/>
      </c>
      <c r="D9016" t="str">
        <f>IF([1]主干线!R9016="","",[1]主干线!R9016)</f>
        <v/>
      </c>
      <c r="E9016" t="str">
        <f>IF([1]主干线!S9016="","",[1]主干线!S9016)</f>
        <v/>
      </c>
      <c r="F9016" t="str">
        <f>IF([1]主干线!G9016="","",[1]主干线!G9016)</f>
        <v/>
      </c>
      <c r="G9016" t="str">
        <f>IF([1]主干线!H9016="","",[1]主干线!H9016)</f>
        <v/>
      </c>
    </row>
    <row r="9017" spans="1:7" x14ac:dyDescent="0.15">
      <c r="A9017" t="str">
        <f>IF([1]主干线!A9017="","",[1]主干线!A9017)</f>
        <v/>
      </c>
      <c r="B9017" t="str">
        <f>IF([1]主干线!B9017="","",[1]主干线!B9017)</f>
        <v/>
      </c>
      <c r="C9017" t="str">
        <f>IF([1]主干线!C9017="","",[1]主干线!C9017)</f>
        <v/>
      </c>
      <c r="D9017" t="str">
        <f>IF([1]主干线!R9017="","",[1]主干线!R9017)</f>
        <v/>
      </c>
      <c r="E9017" t="str">
        <f>IF([1]主干线!S9017="","",[1]主干线!S9017)</f>
        <v/>
      </c>
      <c r="F9017" t="str">
        <f>IF([1]主干线!G9017="","",[1]主干线!G9017)</f>
        <v/>
      </c>
      <c r="G9017" t="str">
        <f>IF([1]主干线!H9017="","",[1]主干线!H9017)</f>
        <v/>
      </c>
    </row>
    <row r="9018" spans="1:7" x14ac:dyDescent="0.15">
      <c r="A9018" t="str">
        <f>IF([1]主干线!A9018="","",[1]主干线!A9018)</f>
        <v/>
      </c>
      <c r="B9018" t="str">
        <f>IF([1]主干线!B9018="","",[1]主干线!B9018)</f>
        <v/>
      </c>
      <c r="C9018" t="str">
        <f>IF([1]主干线!C9018="","",[1]主干线!C9018)</f>
        <v/>
      </c>
      <c r="D9018" t="str">
        <f>IF([1]主干线!R9018="","",[1]主干线!R9018)</f>
        <v/>
      </c>
      <c r="E9018" t="str">
        <f>IF([1]主干线!S9018="","",[1]主干线!S9018)</f>
        <v/>
      </c>
      <c r="F9018" t="str">
        <f>IF([1]主干线!G9018="","",[1]主干线!G9018)</f>
        <v/>
      </c>
      <c r="G9018" t="str">
        <f>IF([1]主干线!H9018="","",[1]主干线!H9018)</f>
        <v/>
      </c>
    </row>
    <row r="9019" spans="1:7" x14ac:dyDescent="0.15">
      <c r="A9019" t="str">
        <f>IF([1]主干线!A9019="","",[1]主干线!A9019)</f>
        <v/>
      </c>
      <c r="B9019" t="str">
        <f>IF([1]主干线!B9019="","",[1]主干线!B9019)</f>
        <v/>
      </c>
      <c r="C9019" t="str">
        <f>IF([1]主干线!C9019="","",[1]主干线!C9019)</f>
        <v/>
      </c>
      <c r="D9019" t="str">
        <f>IF([1]主干线!R9019="","",[1]主干线!R9019)</f>
        <v/>
      </c>
      <c r="E9019" t="str">
        <f>IF([1]主干线!S9019="","",[1]主干线!S9019)</f>
        <v/>
      </c>
      <c r="F9019" t="str">
        <f>IF([1]主干线!G9019="","",[1]主干线!G9019)</f>
        <v/>
      </c>
      <c r="G9019" t="str">
        <f>IF([1]主干线!H9019="","",[1]主干线!H9019)</f>
        <v/>
      </c>
    </row>
    <row r="9020" spans="1:7" x14ac:dyDescent="0.15">
      <c r="A9020" t="str">
        <f>IF([1]主干线!A9020="","",[1]主干线!A9020)</f>
        <v/>
      </c>
      <c r="B9020" t="str">
        <f>IF([1]主干线!B9020="","",[1]主干线!B9020)</f>
        <v/>
      </c>
      <c r="C9020" t="str">
        <f>IF([1]主干线!C9020="","",[1]主干线!C9020)</f>
        <v/>
      </c>
      <c r="D9020" t="str">
        <f>IF([1]主干线!R9020="","",[1]主干线!R9020)</f>
        <v/>
      </c>
      <c r="E9020" t="str">
        <f>IF([1]主干线!S9020="","",[1]主干线!S9020)</f>
        <v/>
      </c>
      <c r="F9020" t="str">
        <f>IF([1]主干线!G9020="","",[1]主干线!G9020)</f>
        <v/>
      </c>
      <c r="G9020" t="str">
        <f>IF([1]主干线!H9020="","",[1]主干线!H9020)</f>
        <v/>
      </c>
    </row>
    <row r="9021" spans="1:7" x14ac:dyDescent="0.15">
      <c r="A9021" t="str">
        <f>IF([1]主干线!A9021="","",[1]主干线!A9021)</f>
        <v/>
      </c>
      <c r="B9021" t="str">
        <f>IF([1]主干线!B9021="","",[1]主干线!B9021)</f>
        <v/>
      </c>
      <c r="C9021" t="str">
        <f>IF([1]主干线!C9021="","",[1]主干线!C9021)</f>
        <v/>
      </c>
      <c r="D9021" t="str">
        <f>IF([1]主干线!R9021="","",[1]主干线!R9021)</f>
        <v/>
      </c>
      <c r="E9021" t="str">
        <f>IF([1]主干线!S9021="","",[1]主干线!S9021)</f>
        <v/>
      </c>
      <c r="F9021" t="str">
        <f>IF([1]主干线!G9021="","",[1]主干线!G9021)</f>
        <v/>
      </c>
      <c r="G9021" t="str">
        <f>IF([1]主干线!H9021="","",[1]主干线!H9021)</f>
        <v/>
      </c>
    </row>
    <row r="9022" spans="1:7" x14ac:dyDescent="0.15">
      <c r="A9022" t="str">
        <f>IF([1]主干线!A9022="","",[1]主干线!A9022)</f>
        <v/>
      </c>
      <c r="B9022" t="str">
        <f>IF([1]主干线!B9022="","",[1]主干线!B9022)</f>
        <v/>
      </c>
      <c r="C9022" t="str">
        <f>IF([1]主干线!C9022="","",[1]主干线!C9022)</f>
        <v/>
      </c>
      <c r="D9022" t="str">
        <f>IF([1]主干线!R9022="","",[1]主干线!R9022)</f>
        <v/>
      </c>
      <c r="E9022" t="str">
        <f>IF([1]主干线!S9022="","",[1]主干线!S9022)</f>
        <v/>
      </c>
      <c r="F9022" t="str">
        <f>IF([1]主干线!G9022="","",[1]主干线!G9022)</f>
        <v/>
      </c>
      <c r="G9022" t="str">
        <f>IF([1]主干线!H9022="","",[1]主干线!H9022)</f>
        <v/>
      </c>
    </row>
    <row r="9023" spans="1:7" x14ac:dyDescent="0.15">
      <c r="A9023" t="str">
        <f>IF([1]主干线!A9023="","",[1]主干线!A9023)</f>
        <v/>
      </c>
      <c r="B9023" t="str">
        <f>IF([1]主干线!B9023="","",[1]主干线!B9023)</f>
        <v/>
      </c>
      <c r="C9023" t="str">
        <f>IF([1]主干线!C9023="","",[1]主干线!C9023)</f>
        <v/>
      </c>
      <c r="D9023" t="str">
        <f>IF([1]主干线!R9023="","",[1]主干线!R9023)</f>
        <v/>
      </c>
      <c r="E9023" t="str">
        <f>IF([1]主干线!S9023="","",[1]主干线!S9023)</f>
        <v/>
      </c>
      <c r="F9023" t="str">
        <f>IF([1]主干线!G9023="","",[1]主干线!G9023)</f>
        <v/>
      </c>
      <c r="G9023" t="str">
        <f>IF([1]主干线!H9023="","",[1]主干线!H9023)</f>
        <v/>
      </c>
    </row>
    <row r="9024" spans="1:7" x14ac:dyDescent="0.15">
      <c r="A9024" t="str">
        <f>IF([1]主干线!A9024="","",[1]主干线!A9024)</f>
        <v/>
      </c>
      <c r="B9024" t="str">
        <f>IF([1]主干线!B9024="","",[1]主干线!B9024)</f>
        <v/>
      </c>
      <c r="C9024" t="str">
        <f>IF([1]主干线!C9024="","",[1]主干线!C9024)</f>
        <v/>
      </c>
      <c r="D9024" t="str">
        <f>IF([1]主干线!R9024="","",[1]主干线!R9024)</f>
        <v/>
      </c>
      <c r="E9024" t="str">
        <f>IF([1]主干线!S9024="","",[1]主干线!S9024)</f>
        <v/>
      </c>
      <c r="F9024" t="str">
        <f>IF([1]主干线!G9024="","",[1]主干线!G9024)</f>
        <v/>
      </c>
      <c r="G9024" t="str">
        <f>IF([1]主干线!H9024="","",[1]主干线!H9024)</f>
        <v/>
      </c>
    </row>
    <row r="9025" spans="1:7" x14ac:dyDescent="0.15">
      <c r="A9025" t="str">
        <f>IF([1]主干线!A9025="","",[1]主干线!A9025)</f>
        <v/>
      </c>
      <c r="B9025" t="str">
        <f>IF([1]主干线!B9025="","",[1]主干线!B9025)</f>
        <v/>
      </c>
      <c r="C9025" t="str">
        <f>IF([1]主干线!C9025="","",[1]主干线!C9025)</f>
        <v/>
      </c>
      <c r="D9025" t="str">
        <f>IF([1]主干线!R9025="","",[1]主干线!R9025)</f>
        <v/>
      </c>
      <c r="E9025" t="str">
        <f>IF([1]主干线!S9025="","",[1]主干线!S9025)</f>
        <v/>
      </c>
      <c r="F9025" t="str">
        <f>IF([1]主干线!G9025="","",[1]主干线!G9025)</f>
        <v/>
      </c>
      <c r="G9025" t="str">
        <f>IF([1]主干线!H9025="","",[1]主干线!H9025)</f>
        <v/>
      </c>
    </row>
    <row r="9026" spans="1:7" x14ac:dyDescent="0.15">
      <c r="A9026" t="str">
        <f>IF([1]主干线!A9026="","",[1]主干线!A9026)</f>
        <v/>
      </c>
      <c r="B9026" t="str">
        <f>IF([1]主干线!B9026="","",[1]主干线!B9026)</f>
        <v/>
      </c>
      <c r="C9026" t="str">
        <f>IF([1]主干线!C9026="","",[1]主干线!C9026)</f>
        <v/>
      </c>
      <c r="D9026" t="str">
        <f>IF([1]主干线!R9026="","",[1]主干线!R9026)</f>
        <v/>
      </c>
      <c r="E9026" t="str">
        <f>IF([1]主干线!S9026="","",[1]主干线!S9026)</f>
        <v/>
      </c>
      <c r="F9026" t="str">
        <f>IF([1]主干线!G9026="","",[1]主干线!G9026)</f>
        <v/>
      </c>
      <c r="G9026" t="str">
        <f>IF([1]主干线!H9026="","",[1]主干线!H9026)</f>
        <v/>
      </c>
    </row>
    <row r="9027" spans="1:7" x14ac:dyDescent="0.15">
      <c r="A9027" t="str">
        <f>IF([1]主干线!A9027="","",[1]主干线!A9027)</f>
        <v/>
      </c>
      <c r="B9027" t="str">
        <f>IF([1]主干线!B9027="","",[1]主干线!B9027)</f>
        <v/>
      </c>
      <c r="C9027" t="str">
        <f>IF([1]主干线!C9027="","",[1]主干线!C9027)</f>
        <v/>
      </c>
      <c r="D9027" t="str">
        <f>IF([1]主干线!R9027="","",[1]主干线!R9027)</f>
        <v/>
      </c>
      <c r="E9027" t="str">
        <f>IF([1]主干线!S9027="","",[1]主干线!S9027)</f>
        <v/>
      </c>
      <c r="F9027" t="str">
        <f>IF([1]主干线!G9027="","",[1]主干线!G9027)</f>
        <v/>
      </c>
      <c r="G9027" t="str">
        <f>IF([1]主干线!H9027="","",[1]主干线!H9027)</f>
        <v/>
      </c>
    </row>
    <row r="9028" spans="1:7" x14ac:dyDescent="0.15">
      <c r="A9028" t="str">
        <f>IF([1]主干线!A9028="","",[1]主干线!A9028)</f>
        <v/>
      </c>
      <c r="B9028" t="str">
        <f>IF([1]主干线!B9028="","",[1]主干线!B9028)</f>
        <v/>
      </c>
      <c r="C9028" t="str">
        <f>IF([1]主干线!C9028="","",[1]主干线!C9028)</f>
        <v/>
      </c>
      <c r="D9028" t="str">
        <f>IF([1]主干线!R9028="","",[1]主干线!R9028)</f>
        <v/>
      </c>
      <c r="E9028" t="str">
        <f>IF([1]主干线!S9028="","",[1]主干线!S9028)</f>
        <v/>
      </c>
      <c r="F9028" t="str">
        <f>IF([1]主干线!G9028="","",[1]主干线!G9028)</f>
        <v/>
      </c>
      <c r="G9028" t="str">
        <f>IF([1]主干线!H9028="","",[1]主干线!H9028)</f>
        <v/>
      </c>
    </row>
    <row r="9029" spans="1:7" x14ac:dyDescent="0.15">
      <c r="A9029" t="str">
        <f>IF([1]主干线!A9029="","",[1]主干线!A9029)</f>
        <v/>
      </c>
      <c r="B9029" t="str">
        <f>IF([1]主干线!B9029="","",[1]主干线!B9029)</f>
        <v/>
      </c>
      <c r="C9029" t="str">
        <f>IF([1]主干线!C9029="","",[1]主干线!C9029)</f>
        <v/>
      </c>
      <c r="D9029" t="str">
        <f>IF([1]主干线!R9029="","",[1]主干线!R9029)</f>
        <v/>
      </c>
      <c r="E9029" t="str">
        <f>IF([1]主干线!S9029="","",[1]主干线!S9029)</f>
        <v/>
      </c>
      <c r="F9029" t="str">
        <f>IF([1]主干线!G9029="","",[1]主干线!G9029)</f>
        <v/>
      </c>
      <c r="G9029" t="str">
        <f>IF([1]主干线!H9029="","",[1]主干线!H9029)</f>
        <v/>
      </c>
    </row>
    <row r="9030" spans="1:7" x14ac:dyDescent="0.15">
      <c r="A9030" t="str">
        <f>IF([1]主干线!A9030="","",[1]主干线!A9030)</f>
        <v/>
      </c>
      <c r="B9030" t="str">
        <f>IF([1]主干线!B9030="","",[1]主干线!B9030)</f>
        <v/>
      </c>
      <c r="C9030" t="str">
        <f>IF([1]主干线!C9030="","",[1]主干线!C9030)</f>
        <v/>
      </c>
      <c r="D9030" t="str">
        <f>IF([1]主干线!R9030="","",[1]主干线!R9030)</f>
        <v/>
      </c>
      <c r="E9030" t="str">
        <f>IF([1]主干线!S9030="","",[1]主干线!S9030)</f>
        <v/>
      </c>
      <c r="F9030" t="str">
        <f>IF([1]主干线!G9030="","",[1]主干线!G9030)</f>
        <v/>
      </c>
      <c r="G9030" t="str">
        <f>IF([1]主干线!H9030="","",[1]主干线!H9030)</f>
        <v/>
      </c>
    </row>
    <row r="9031" spans="1:7" x14ac:dyDescent="0.15">
      <c r="A9031" t="str">
        <f>IF([1]主干线!A9031="","",[1]主干线!A9031)</f>
        <v/>
      </c>
      <c r="B9031" t="str">
        <f>IF([1]主干线!B9031="","",[1]主干线!B9031)</f>
        <v/>
      </c>
      <c r="C9031" t="str">
        <f>IF([1]主干线!C9031="","",[1]主干线!C9031)</f>
        <v/>
      </c>
      <c r="D9031" t="str">
        <f>IF([1]主干线!R9031="","",[1]主干线!R9031)</f>
        <v/>
      </c>
      <c r="E9031" t="str">
        <f>IF([1]主干线!S9031="","",[1]主干线!S9031)</f>
        <v/>
      </c>
      <c r="F9031" t="str">
        <f>IF([1]主干线!G9031="","",[1]主干线!G9031)</f>
        <v/>
      </c>
      <c r="G9031" t="str">
        <f>IF([1]主干线!H9031="","",[1]主干线!H9031)</f>
        <v/>
      </c>
    </row>
    <row r="9032" spans="1:7" x14ac:dyDescent="0.15">
      <c r="A9032" t="str">
        <f>IF([1]主干线!A9032="","",[1]主干线!A9032)</f>
        <v/>
      </c>
      <c r="B9032" t="str">
        <f>IF([1]主干线!B9032="","",[1]主干线!B9032)</f>
        <v/>
      </c>
      <c r="C9032" t="str">
        <f>IF([1]主干线!C9032="","",[1]主干线!C9032)</f>
        <v/>
      </c>
      <c r="D9032" t="str">
        <f>IF([1]主干线!R9032="","",[1]主干线!R9032)</f>
        <v/>
      </c>
      <c r="E9032" t="str">
        <f>IF([1]主干线!S9032="","",[1]主干线!S9032)</f>
        <v/>
      </c>
      <c r="F9032" t="str">
        <f>IF([1]主干线!G9032="","",[1]主干线!G9032)</f>
        <v/>
      </c>
      <c r="G9032" t="str">
        <f>IF([1]主干线!H9032="","",[1]主干线!H9032)</f>
        <v/>
      </c>
    </row>
    <row r="9033" spans="1:7" x14ac:dyDescent="0.15">
      <c r="A9033" t="str">
        <f>IF([1]主干线!A9033="","",[1]主干线!A9033)</f>
        <v/>
      </c>
      <c r="B9033" t="str">
        <f>IF([1]主干线!B9033="","",[1]主干线!B9033)</f>
        <v/>
      </c>
      <c r="C9033" t="str">
        <f>IF([1]主干线!C9033="","",[1]主干线!C9033)</f>
        <v/>
      </c>
      <c r="D9033" t="str">
        <f>IF([1]主干线!R9033="","",[1]主干线!R9033)</f>
        <v/>
      </c>
      <c r="E9033" t="str">
        <f>IF([1]主干线!S9033="","",[1]主干线!S9033)</f>
        <v/>
      </c>
      <c r="F9033" t="str">
        <f>IF([1]主干线!G9033="","",[1]主干线!G9033)</f>
        <v/>
      </c>
      <c r="G9033" t="str">
        <f>IF([1]主干线!H9033="","",[1]主干线!H9033)</f>
        <v/>
      </c>
    </row>
    <row r="9034" spans="1:7" x14ac:dyDescent="0.15">
      <c r="A9034" t="str">
        <f>IF([1]主干线!A9034="","",[1]主干线!A9034)</f>
        <v/>
      </c>
      <c r="B9034" t="str">
        <f>IF([1]主干线!B9034="","",[1]主干线!B9034)</f>
        <v/>
      </c>
      <c r="C9034" t="str">
        <f>IF([1]主干线!C9034="","",[1]主干线!C9034)</f>
        <v/>
      </c>
      <c r="D9034" t="str">
        <f>IF([1]主干线!R9034="","",[1]主干线!R9034)</f>
        <v/>
      </c>
      <c r="E9034" t="str">
        <f>IF([1]主干线!S9034="","",[1]主干线!S9034)</f>
        <v/>
      </c>
      <c r="F9034" t="str">
        <f>IF([1]主干线!G9034="","",[1]主干线!G9034)</f>
        <v/>
      </c>
      <c r="G9034" t="str">
        <f>IF([1]主干线!H9034="","",[1]主干线!H9034)</f>
        <v/>
      </c>
    </row>
    <row r="9035" spans="1:7" x14ac:dyDescent="0.15">
      <c r="A9035" t="str">
        <f>IF([1]主干线!A9035="","",[1]主干线!A9035)</f>
        <v/>
      </c>
      <c r="B9035" t="str">
        <f>IF([1]主干线!B9035="","",[1]主干线!B9035)</f>
        <v/>
      </c>
      <c r="C9035" t="str">
        <f>IF([1]主干线!C9035="","",[1]主干线!C9035)</f>
        <v/>
      </c>
      <c r="D9035" t="str">
        <f>IF([1]主干线!R9035="","",[1]主干线!R9035)</f>
        <v/>
      </c>
      <c r="E9035" t="str">
        <f>IF([1]主干线!S9035="","",[1]主干线!S9035)</f>
        <v/>
      </c>
      <c r="F9035" t="str">
        <f>IF([1]主干线!G9035="","",[1]主干线!G9035)</f>
        <v/>
      </c>
      <c r="G9035" t="str">
        <f>IF([1]主干线!H9035="","",[1]主干线!H9035)</f>
        <v/>
      </c>
    </row>
    <row r="9036" spans="1:7" x14ac:dyDescent="0.15">
      <c r="A9036" t="str">
        <f>IF([1]主干线!A9036="","",[1]主干线!A9036)</f>
        <v/>
      </c>
      <c r="B9036" t="str">
        <f>IF([1]主干线!B9036="","",[1]主干线!B9036)</f>
        <v/>
      </c>
      <c r="C9036" t="str">
        <f>IF([1]主干线!C9036="","",[1]主干线!C9036)</f>
        <v/>
      </c>
      <c r="D9036" t="str">
        <f>IF([1]主干线!R9036="","",[1]主干线!R9036)</f>
        <v/>
      </c>
      <c r="E9036" t="str">
        <f>IF([1]主干线!S9036="","",[1]主干线!S9036)</f>
        <v/>
      </c>
      <c r="F9036" t="str">
        <f>IF([1]主干线!G9036="","",[1]主干线!G9036)</f>
        <v/>
      </c>
      <c r="G9036" t="str">
        <f>IF([1]主干线!H9036="","",[1]主干线!H9036)</f>
        <v/>
      </c>
    </row>
    <row r="9037" spans="1:7" x14ac:dyDescent="0.15">
      <c r="A9037" t="str">
        <f>IF([1]主干线!A9037="","",[1]主干线!A9037)</f>
        <v/>
      </c>
      <c r="B9037" t="str">
        <f>IF([1]主干线!B9037="","",[1]主干线!B9037)</f>
        <v/>
      </c>
      <c r="C9037" t="str">
        <f>IF([1]主干线!C9037="","",[1]主干线!C9037)</f>
        <v/>
      </c>
      <c r="D9037" t="str">
        <f>IF([1]主干线!R9037="","",[1]主干线!R9037)</f>
        <v/>
      </c>
      <c r="E9037" t="str">
        <f>IF([1]主干线!S9037="","",[1]主干线!S9037)</f>
        <v/>
      </c>
      <c r="F9037" t="str">
        <f>IF([1]主干线!G9037="","",[1]主干线!G9037)</f>
        <v/>
      </c>
      <c r="G9037" t="str">
        <f>IF([1]主干线!H9037="","",[1]主干线!H9037)</f>
        <v/>
      </c>
    </row>
    <row r="9038" spans="1:7" x14ac:dyDescent="0.15">
      <c r="A9038" t="str">
        <f>IF([1]主干线!A9038="","",[1]主干线!A9038)</f>
        <v/>
      </c>
      <c r="B9038" t="str">
        <f>IF([1]主干线!B9038="","",[1]主干线!B9038)</f>
        <v/>
      </c>
      <c r="C9038" t="str">
        <f>IF([1]主干线!C9038="","",[1]主干线!C9038)</f>
        <v/>
      </c>
      <c r="D9038" t="str">
        <f>IF([1]主干线!R9038="","",[1]主干线!R9038)</f>
        <v/>
      </c>
      <c r="E9038" t="str">
        <f>IF([1]主干线!S9038="","",[1]主干线!S9038)</f>
        <v/>
      </c>
      <c r="F9038" t="str">
        <f>IF([1]主干线!G9038="","",[1]主干线!G9038)</f>
        <v/>
      </c>
      <c r="G9038" t="str">
        <f>IF([1]主干线!H9038="","",[1]主干线!H9038)</f>
        <v/>
      </c>
    </row>
    <row r="9039" spans="1:7" x14ac:dyDescent="0.15">
      <c r="A9039" t="str">
        <f>IF([1]主干线!A9039="","",[1]主干线!A9039)</f>
        <v/>
      </c>
      <c r="B9039" t="str">
        <f>IF([1]主干线!B9039="","",[1]主干线!B9039)</f>
        <v/>
      </c>
      <c r="C9039" t="str">
        <f>IF([1]主干线!C9039="","",[1]主干线!C9039)</f>
        <v/>
      </c>
      <c r="D9039" t="str">
        <f>IF([1]主干线!R9039="","",[1]主干线!R9039)</f>
        <v/>
      </c>
      <c r="E9039" t="str">
        <f>IF([1]主干线!S9039="","",[1]主干线!S9039)</f>
        <v/>
      </c>
      <c r="F9039" t="str">
        <f>IF([1]主干线!G9039="","",[1]主干线!G9039)</f>
        <v/>
      </c>
      <c r="G9039" t="str">
        <f>IF([1]主干线!H9039="","",[1]主干线!H9039)</f>
        <v/>
      </c>
    </row>
    <row r="9040" spans="1:7" x14ac:dyDescent="0.15">
      <c r="A9040" t="str">
        <f>IF([1]主干线!A9040="","",[1]主干线!A9040)</f>
        <v/>
      </c>
      <c r="B9040" t="str">
        <f>IF([1]主干线!B9040="","",[1]主干线!B9040)</f>
        <v/>
      </c>
      <c r="C9040" t="str">
        <f>IF([1]主干线!C9040="","",[1]主干线!C9040)</f>
        <v/>
      </c>
      <c r="D9040" t="str">
        <f>IF([1]主干线!R9040="","",[1]主干线!R9040)</f>
        <v/>
      </c>
      <c r="E9040" t="str">
        <f>IF([1]主干线!S9040="","",[1]主干线!S9040)</f>
        <v/>
      </c>
      <c r="F9040" t="str">
        <f>IF([1]主干线!G9040="","",[1]主干线!G9040)</f>
        <v/>
      </c>
      <c r="G9040" t="str">
        <f>IF([1]主干线!H9040="","",[1]主干线!H9040)</f>
        <v/>
      </c>
    </row>
    <row r="9041" spans="1:7" x14ac:dyDescent="0.15">
      <c r="A9041" t="str">
        <f>IF([1]主干线!A9041="","",[1]主干线!A9041)</f>
        <v/>
      </c>
      <c r="B9041" t="str">
        <f>IF([1]主干线!B9041="","",[1]主干线!B9041)</f>
        <v/>
      </c>
      <c r="C9041" t="str">
        <f>IF([1]主干线!C9041="","",[1]主干线!C9041)</f>
        <v/>
      </c>
      <c r="D9041" t="str">
        <f>IF([1]主干线!R9041="","",[1]主干线!R9041)</f>
        <v/>
      </c>
      <c r="E9041" t="str">
        <f>IF([1]主干线!S9041="","",[1]主干线!S9041)</f>
        <v/>
      </c>
      <c r="F9041" t="str">
        <f>IF([1]主干线!G9041="","",[1]主干线!G9041)</f>
        <v/>
      </c>
      <c r="G9041" t="str">
        <f>IF([1]主干线!H9041="","",[1]主干线!H9041)</f>
        <v/>
      </c>
    </row>
    <row r="9042" spans="1:7" x14ac:dyDescent="0.15">
      <c r="A9042" t="str">
        <f>IF([1]主干线!A9042="","",[1]主干线!A9042)</f>
        <v/>
      </c>
      <c r="B9042" t="str">
        <f>IF([1]主干线!B9042="","",[1]主干线!B9042)</f>
        <v/>
      </c>
      <c r="C9042" t="str">
        <f>IF([1]主干线!C9042="","",[1]主干线!C9042)</f>
        <v/>
      </c>
      <c r="D9042" t="str">
        <f>IF([1]主干线!R9042="","",[1]主干线!R9042)</f>
        <v/>
      </c>
      <c r="E9042" t="str">
        <f>IF([1]主干线!S9042="","",[1]主干线!S9042)</f>
        <v/>
      </c>
      <c r="F9042" t="str">
        <f>IF([1]主干线!G9042="","",[1]主干线!G9042)</f>
        <v/>
      </c>
      <c r="G9042" t="str">
        <f>IF([1]主干线!H9042="","",[1]主干线!H9042)</f>
        <v/>
      </c>
    </row>
    <row r="9043" spans="1:7" x14ac:dyDescent="0.15">
      <c r="A9043" t="str">
        <f>IF([1]主干线!A9043="","",[1]主干线!A9043)</f>
        <v/>
      </c>
      <c r="B9043" t="str">
        <f>IF([1]主干线!B9043="","",[1]主干线!B9043)</f>
        <v/>
      </c>
      <c r="C9043" t="str">
        <f>IF([1]主干线!C9043="","",[1]主干线!C9043)</f>
        <v/>
      </c>
      <c r="D9043" t="str">
        <f>IF([1]主干线!R9043="","",[1]主干线!R9043)</f>
        <v/>
      </c>
      <c r="E9043" t="str">
        <f>IF([1]主干线!S9043="","",[1]主干线!S9043)</f>
        <v/>
      </c>
      <c r="F9043" t="str">
        <f>IF([1]主干线!G9043="","",[1]主干线!G9043)</f>
        <v/>
      </c>
      <c r="G9043" t="str">
        <f>IF([1]主干线!H9043="","",[1]主干线!H9043)</f>
        <v/>
      </c>
    </row>
    <row r="9044" spans="1:7" x14ac:dyDescent="0.15">
      <c r="A9044" t="str">
        <f>IF([1]主干线!A9044="","",[1]主干线!A9044)</f>
        <v/>
      </c>
      <c r="B9044" t="str">
        <f>IF([1]主干线!B9044="","",[1]主干线!B9044)</f>
        <v/>
      </c>
      <c r="C9044" t="str">
        <f>IF([1]主干线!C9044="","",[1]主干线!C9044)</f>
        <v/>
      </c>
      <c r="D9044" t="str">
        <f>IF([1]主干线!R9044="","",[1]主干线!R9044)</f>
        <v/>
      </c>
      <c r="E9044" t="str">
        <f>IF([1]主干线!S9044="","",[1]主干线!S9044)</f>
        <v/>
      </c>
      <c r="F9044" t="str">
        <f>IF([1]主干线!G9044="","",[1]主干线!G9044)</f>
        <v/>
      </c>
      <c r="G9044" t="str">
        <f>IF([1]主干线!H9044="","",[1]主干线!H9044)</f>
        <v/>
      </c>
    </row>
    <row r="9045" spans="1:7" x14ac:dyDescent="0.15">
      <c r="A9045" t="str">
        <f>IF([1]主干线!A9045="","",[1]主干线!A9045)</f>
        <v/>
      </c>
      <c r="B9045" t="str">
        <f>IF([1]主干线!B9045="","",[1]主干线!B9045)</f>
        <v/>
      </c>
      <c r="C9045" t="str">
        <f>IF([1]主干线!C9045="","",[1]主干线!C9045)</f>
        <v/>
      </c>
      <c r="D9045" t="str">
        <f>IF([1]主干线!R9045="","",[1]主干线!R9045)</f>
        <v/>
      </c>
      <c r="E9045" t="str">
        <f>IF([1]主干线!S9045="","",[1]主干线!S9045)</f>
        <v/>
      </c>
      <c r="F9045" t="str">
        <f>IF([1]主干线!G9045="","",[1]主干线!G9045)</f>
        <v/>
      </c>
      <c r="G9045" t="str">
        <f>IF([1]主干线!H9045="","",[1]主干线!H9045)</f>
        <v/>
      </c>
    </row>
    <row r="9046" spans="1:7" x14ac:dyDescent="0.15">
      <c r="A9046" t="str">
        <f>IF([1]主干线!A9046="","",[1]主干线!A9046)</f>
        <v/>
      </c>
      <c r="B9046" t="str">
        <f>IF([1]主干线!B9046="","",[1]主干线!B9046)</f>
        <v/>
      </c>
      <c r="C9046" t="str">
        <f>IF([1]主干线!C9046="","",[1]主干线!C9046)</f>
        <v/>
      </c>
      <c r="D9046" t="str">
        <f>IF([1]主干线!R9046="","",[1]主干线!R9046)</f>
        <v/>
      </c>
      <c r="E9046" t="str">
        <f>IF([1]主干线!S9046="","",[1]主干线!S9046)</f>
        <v/>
      </c>
      <c r="F9046" t="str">
        <f>IF([1]主干线!G9046="","",[1]主干线!G9046)</f>
        <v/>
      </c>
      <c r="G9046" t="str">
        <f>IF([1]主干线!H9046="","",[1]主干线!H9046)</f>
        <v/>
      </c>
    </row>
    <row r="9047" spans="1:7" x14ac:dyDescent="0.15">
      <c r="A9047" t="str">
        <f>IF([1]主干线!A9047="","",[1]主干线!A9047)</f>
        <v/>
      </c>
      <c r="B9047" t="str">
        <f>IF([1]主干线!B9047="","",[1]主干线!B9047)</f>
        <v/>
      </c>
      <c r="C9047" t="str">
        <f>IF([1]主干线!C9047="","",[1]主干线!C9047)</f>
        <v/>
      </c>
      <c r="D9047" t="str">
        <f>IF([1]主干线!R9047="","",[1]主干线!R9047)</f>
        <v/>
      </c>
      <c r="E9047" t="str">
        <f>IF([1]主干线!S9047="","",[1]主干线!S9047)</f>
        <v/>
      </c>
      <c r="F9047" t="str">
        <f>IF([1]主干线!G9047="","",[1]主干线!G9047)</f>
        <v/>
      </c>
      <c r="G9047" t="str">
        <f>IF([1]主干线!H9047="","",[1]主干线!H9047)</f>
        <v/>
      </c>
    </row>
    <row r="9048" spans="1:7" x14ac:dyDescent="0.15">
      <c r="A9048" t="str">
        <f>IF([1]主干线!A9048="","",[1]主干线!A9048)</f>
        <v/>
      </c>
      <c r="B9048" t="str">
        <f>IF([1]主干线!B9048="","",[1]主干线!B9048)</f>
        <v/>
      </c>
      <c r="C9048" t="str">
        <f>IF([1]主干线!C9048="","",[1]主干线!C9048)</f>
        <v/>
      </c>
      <c r="D9048" t="str">
        <f>IF([1]主干线!R9048="","",[1]主干线!R9048)</f>
        <v/>
      </c>
      <c r="E9048" t="str">
        <f>IF([1]主干线!S9048="","",[1]主干线!S9048)</f>
        <v/>
      </c>
      <c r="F9048" t="str">
        <f>IF([1]主干线!G9048="","",[1]主干线!G9048)</f>
        <v/>
      </c>
      <c r="G9048" t="str">
        <f>IF([1]主干线!H9048="","",[1]主干线!H9048)</f>
        <v/>
      </c>
    </row>
    <row r="9049" spans="1:7" x14ac:dyDescent="0.15">
      <c r="A9049" t="str">
        <f>IF([1]主干线!A9049="","",[1]主干线!A9049)</f>
        <v/>
      </c>
      <c r="B9049" t="str">
        <f>IF([1]主干线!B9049="","",[1]主干线!B9049)</f>
        <v/>
      </c>
      <c r="C9049" t="str">
        <f>IF([1]主干线!C9049="","",[1]主干线!C9049)</f>
        <v/>
      </c>
      <c r="D9049" t="str">
        <f>IF([1]主干线!R9049="","",[1]主干线!R9049)</f>
        <v/>
      </c>
      <c r="E9049" t="str">
        <f>IF([1]主干线!S9049="","",[1]主干线!S9049)</f>
        <v/>
      </c>
      <c r="F9049" t="str">
        <f>IF([1]主干线!G9049="","",[1]主干线!G9049)</f>
        <v/>
      </c>
      <c r="G9049" t="str">
        <f>IF([1]主干线!H9049="","",[1]主干线!H9049)</f>
        <v/>
      </c>
    </row>
    <row r="9050" spans="1:7" x14ac:dyDescent="0.15">
      <c r="A9050" t="str">
        <f>IF([1]主干线!A9050="","",[1]主干线!A9050)</f>
        <v/>
      </c>
      <c r="B9050" t="str">
        <f>IF([1]主干线!B9050="","",[1]主干线!B9050)</f>
        <v/>
      </c>
      <c r="C9050" t="str">
        <f>IF([1]主干线!C9050="","",[1]主干线!C9050)</f>
        <v/>
      </c>
      <c r="D9050" t="str">
        <f>IF([1]主干线!R9050="","",[1]主干线!R9050)</f>
        <v/>
      </c>
      <c r="E9050" t="str">
        <f>IF([1]主干线!S9050="","",[1]主干线!S9050)</f>
        <v/>
      </c>
      <c r="F9050" t="str">
        <f>IF([1]主干线!G9050="","",[1]主干线!G9050)</f>
        <v/>
      </c>
      <c r="G9050" t="str">
        <f>IF([1]主干线!H9050="","",[1]主干线!H9050)</f>
        <v/>
      </c>
    </row>
    <row r="9051" spans="1:7" x14ac:dyDescent="0.15">
      <c r="A9051" t="str">
        <f>IF([1]主干线!A9051="","",[1]主干线!A9051)</f>
        <v/>
      </c>
      <c r="B9051" t="str">
        <f>IF([1]主干线!B9051="","",[1]主干线!B9051)</f>
        <v/>
      </c>
      <c r="C9051" t="str">
        <f>IF([1]主干线!C9051="","",[1]主干线!C9051)</f>
        <v/>
      </c>
      <c r="D9051" t="str">
        <f>IF([1]主干线!R9051="","",[1]主干线!R9051)</f>
        <v/>
      </c>
      <c r="E9051" t="str">
        <f>IF([1]主干线!S9051="","",[1]主干线!S9051)</f>
        <v/>
      </c>
      <c r="F9051" t="str">
        <f>IF([1]主干线!G9051="","",[1]主干线!G9051)</f>
        <v/>
      </c>
      <c r="G9051" t="str">
        <f>IF([1]主干线!H9051="","",[1]主干线!H9051)</f>
        <v/>
      </c>
    </row>
    <row r="9052" spans="1:7" x14ac:dyDescent="0.15">
      <c r="A9052" t="str">
        <f>IF([1]主干线!A9052="","",[1]主干线!A9052)</f>
        <v/>
      </c>
      <c r="B9052" t="str">
        <f>IF([1]主干线!B9052="","",[1]主干线!B9052)</f>
        <v/>
      </c>
      <c r="C9052" t="str">
        <f>IF([1]主干线!C9052="","",[1]主干线!C9052)</f>
        <v/>
      </c>
      <c r="D9052" t="str">
        <f>IF([1]主干线!R9052="","",[1]主干线!R9052)</f>
        <v/>
      </c>
      <c r="E9052" t="str">
        <f>IF([1]主干线!S9052="","",[1]主干线!S9052)</f>
        <v/>
      </c>
      <c r="F9052" t="str">
        <f>IF([1]主干线!G9052="","",[1]主干线!G9052)</f>
        <v/>
      </c>
      <c r="G9052" t="str">
        <f>IF([1]主干线!H9052="","",[1]主干线!H9052)</f>
        <v/>
      </c>
    </row>
    <row r="9053" spans="1:7" x14ac:dyDescent="0.15">
      <c r="A9053" t="str">
        <f>IF([1]主干线!A9053="","",[1]主干线!A9053)</f>
        <v/>
      </c>
      <c r="B9053" t="str">
        <f>IF([1]主干线!B9053="","",[1]主干线!B9053)</f>
        <v/>
      </c>
      <c r="C9053" t="str">
        <f>IF([1]主干线!C9053="","",[1]主干线!C9053)</f>
        <v/>
      </c>
      <c r="D9053" t="str">
        <f>IF([1]主干线!R9053="","",[1]主干线!R9053)</f>
        <v/>
      </c>
      <c r="E9053" t="str">
        <f>IF([1]主干线!S9053="","",[1]主干线!S9053)</f>
        <v/>
      </c>
      <c r="F9053" t="str">
        <f>IF([1]主干线!G9053="","",[1]主干线!G9053)</f>
        <v/>
      </c>
      <c r="G9053" t="str">
        <f>IF([1]主干线!H9053="","",[1]主干线!H9053)</f>
        <v/>
      </c>
    </row>
    <row r="9054" spans="1:7" x14ac:dyDescent="0.15">
      <c r="A9054" t="str">
        <f>IF([1]主干线!A9054="","",[1]主干线!A9054)</f>
        <v/>
      </c>
      <c r="B9054" t="str">
        <f>IF([1]主干线!B9054="","",[1]主干线!B9054)</f>
        <v/>
      </c>
      <c r="C9054" t="str">
        <f>IF([1]主干线!C9054="","",[1]主干线!C9054)</f>
        <v/>
      </c>
      <c r="D9054" t="str">
        <f>IF([1]主干线!R9054="","",[1]主干线!R9054)</f>
        <v/>
      </c>
      <c r="E9054" t="str">
        <f>IF([1]主干线!S9054="","",[1]主干线!S9054)</f>
        <v/>
      </c>
      <c r="F9054" t="str">
        <f>IF([1]主干线!G9054="","",[1]主干线!G9054)</f>
        <v/>
      </c>
      <c r="G9054" t="str">
        <f>IF([1]主干线!H9054="","",[1]主干线!H9054)</f>
        <v/>
      </c>
    </row>
    <row r="9055" spans="1:7" x14ac:dyDescent="0.15">
      <c r="A9055" t="str">
        <f>IF([1]主干线!A9055="","",[1]主干线!A9055)</f>
        <v/>
      </c>
      <c r="B9055" t="str">
        <f>IF([1]主干线!B9055="","",[1]主干线!B9055)</f>
        <v/>
      </c>
      <c r="C9055" t="str">
        <f>IF([1]主干线!C9055="","",[1]主干线!C9055)</f>
        <v/>
      </c>
      <c r="D9055" t="str">
        <f>IF([1]主干线!R9055="","",[1]主干线!R9055)</f>
        <v/>
      </c>
      <c r="E9055" t="str">
        <f>IF([1]主干线!S9055="","",[1]主干线!S9055)</f>
        <v/>
      </c>
      <c r="F9055" t="str">
        <f>IF([1]主干线!G9055="","",[1]主干线!G9055)</f>
        <v/>
      </c>
      <c r="G9055" t="str">
        <f>IF([1]主干线!H9055="","",[1]主干线!H9055)</f>
        <v/>
      </c>
    </row>
    <row r="9056" spans="1:7" x14ac:dyDescent="0.15">
      <c r="A9056" t="str">
        <f>IF([1]主干线!A9056="","",[1]主干线!A9056)</f>
        <v/>
      </c>
      <c r="B9056" t="str">
        <f>IF([1]主干线!B9056="","",[1]主干线!B9056)</f>
        <v/>
      </c>
      <c r="C9056" t="str">
        <f>IF([1]主干线!C9056="","",[1]主干线!C9056)</f>
        <v/>
      </c>
      <c r="D9056" t="str">
        <f>IF([1]主干线!R9056="","",[1]主干线!R9056)</f>
        <v/>
      </c>
      <c r="E9056" t="str">
        <f>IF([1]主干线!S9056="","",[1]主干线!S9056)</f>
        <v/>
      </c>
      <c r="F9056" t="str">
        <f>IF([1]主干线!G9056="","",[1]主干线!G9056)</f>
        <v/>
      </c>
      <c r="G9056" t="str">
        <f>IF([1]主干线!H9056="","",[1]主干线!H9056)</f>
        <v/>
      </c>
    </row>
    <row r="9057" spans="1:7" x14ac:dyDescent="0.15">
      <c r="A9057" t="str">
        <f>IF([1]主干线!A9057="","",[1]主干线!A9057)</f>
        <v/>
      </c>
      <c r="B9057" t="str">
        <f>IF([1]主干线!B9057="","",[1]主干线!B9057)</f>
        <v/>
      </c>
      <c r="C9057" t="str">
        <f>IF([1]主干线!C9057="","",[1]主干线!C9057)</f>
        <v/>
      </c>
      <c r="D9057" t="str">
        <f>IF([1]主干线!R9057="","",[1]主干线!R9057)</f>
        <v/>
      </c>
      <c r="E9057" t="str">
        <f>IF([1]主干线!S9057="","",[1]主干线!S9057)</f>
        <v/>
      </c>
      <c r="F9057" t="str">
        <f>IF([1]主干线!G9057="","",[1]主干线!G9057)</f>
        <v/>
      </c>
      <c r="G9057" t="str">
        <f>IF([1]主干线!H9057="","",[1]主干线!H9057)</f>
        <v/>
      </c>
    </row>
    <row r="9058" spans="1:7" x14ac:dyDescent="0.15">
      <c r="A9058" t="str">
        <f>IF([1]主干线!A9058="","",[1]主干线!A9058)</f>
        <v/>
      </c>
      <c r="B9058" t="str">
        <f>IF([1]主干线!B9058="","",[1]主干线!B9058)</f>
        <v/>
      </c>
      <c r="C9058" t="str">
        <f>IF([1]主干线!C9058="","",[1]主干线!C9058)</f>
        <v/>
      </c>
      <c r="D9058" t="str">
        <f>IF([1]主干线!R9058="","",[1]主干线!R9058)</f>
        <v/>
      </c>
      <c r="E9058" t="str">
        <f>IF([1]主干线!S9058="","",[1]主干线!S9058)</f>
        <v/>
      </c>
      <c r="F9058" t="str">
        <f>IF([1]主干线!G9058="","",[1]主干线!G9058)</f>
        <v/>
      </c>
      <c r="G9058" t="str">
        <f>IF([1]主干线!H9058="","",[1]主干线!H9058)</f>
        <v/>
      </c>
    </row>
    <row r="9059" spans="1:7" x14ac:dyDescent="0.15">
      <c r="A9059" t="str">
        <f>IF([1]主干线!A9059="","",[1]主干线!A9059)</f>
        <v/>
      </c>
      <c r="B9059" t="str">
        <f>IF([1]主干线!B9059="","",[1]主干线!B9059)</f>
        <v/>
      </c>
      <c r="C9059" t="str">
        <f>IF([1]主干线!C9059="","",[1]主干线!C9059)</f>
        <v/>
      </c>
      <c r="D9059" t="str">
        <f>IF([1]主干线!R9059="","",[1]主干线!R9059)</f>
        <v/>
      </c>
      <c r="E9059" t="str">
        <f>IF([1]主干线!S9059="","",[1]主干线!S9059)</f>
        <v/>
      </c>
      <c r="F9059" t="str">
        <f>IF([1]主干线!G9059="","",[1]主干线!G9059)</f>
        <v/>
      </c>
      <c r="G9059" t="str">
        <f>IF([1]主干线!H9059="","",[1]主干线!H9059)</f>
        <v/>
      </c>
    </row>
    <row r="9060" spans="1:7" x14ac:dyDescent="0.15">
      <c r="A9060" t="str">
        <f>IF([1]主干线!A9060="","",[1]主干线!A9060)</f>
        <v/>
      </c>
      <c r="B9060" t="str">
        <f>IF([1]主干线!B9060="","",[1]主干线!B9060)</f>
        <v/>
      </c>
      <c r="C9060" t="str">
        <f>IF([1]主干线!C9060="","",[1]主干线!C9060)</f>
        <v/>
      </c>
      <c r="D9060" t="str">
        <f>IF([1]主干线!R9060="","",[1]主干线!R9060)</f>
        <v/>
      </c>
      <c r="E9060" t="str">
        <f>IF([1]主干线!S9060="","",[1]主干线!S9060)</f>
        <v/>
      </c>
      <c r="F9060" t="str">
        <f>IF([1]主干线!G9060="","",[1]主干线!G9060)</f>
        <v/>
      </c>
      <c r="G9060" t="str">
        <f>IF([1]主干线!H9060="","",[1]主干线!H9060)</f>
        <v/>
      </c>
    </row>
    <row r="9061" spans="1:7" x14ac:dyDescent="0.15">
      <c r="A9061" t="str">
        <f>IF([1]主干线!A9061="","",[1]主干线!A9061)</f>
        <v/>
      </c>
      <c r="B9061" t="str">
        <f>IF([1]主干线!B9061="","",[1]主干线!B9061)</f>
        <v/>
      </c>
      <c r="C9061" t="str">
        <f>IF([1]主干线!C9061="","",[1]主干线!C9061)</f>
        <v/>
      </c>
      <c r="D9061" t="str">
        <f>IF([1]主干线!R9061="","",[1]主干线!R9061)</f>
        <v/>
      </c>
      <c r="E9061" t="str">
        <f>IF([1]主干线!S9061="","",[1]主干线!S9061)</f>
        <v/>
      </c>
      <c r="F9061" t="str">
        <f>IF([1]主干线!G9061="","",[1]主干线!G9061)</f>
        <v/>
      </c>
      <c r="G9061" t="str">
        <f>IF([1]主干线!H9061="","",[1]主干线!H9061)</f>
        <v/>
      </c>
    </row>
    <row r="9062" spans="1:7" x14ac:dyDescent="0.15">
      <c r="A9062" t="str">
        <f>IF([1]主干线!A9062="","",[1]主干线!A9062)</f>
        <v/>
      </c>
      <c r="B9062" t="str">
        <f>IF([1]主干线!B9062="","",[1]主干线!B9062)</f>
        <v/>
      </c>
      <c r="C9062" t="str">
        <f>IF([1]主干线!C9062="","",[1]主干线!C9062)</f>
        <v/>
      </c>
      <c r="D9062" t="str">
        <f>IF([1]主干线!R9062="","",[1]主干线!R9062)</f>
        <v/>
      </c>
      <c r="E9062" t="str">
        <f>IF([1]主干线!S9062="","",[1]主干线!S9062)</f>
        <v/>
      </c>
      <c r="F9062" t="str">
        <f>IF([1]主干线!G9062="","",[1]主干线!G9062)</f>
        <v/>
      </c>
      <c r="G9062" t="str">
        <f>IF([1]主干线!H9062="","",[1]主干线!H9062)</f>
        <v/>
      </c>
    </row>
    <row r="9063" spans="1:7" x14ac:dyDescent="0.15">
      <c r="A9063" t="str">
        <f>IF([1]主干线!A9063="","",[1]主干线!A9063)</f>
        <v/>
      </c>
      <c r="B9063" t="str">
        <f>IF([1]主干线!B9063="","",[1]主干线!B9063)</f>
        <v/>
      </c>
      <c r="C9063" t="str">
        <f>IF([1]主干线!C9063="","",[1]主干线!C9063)</f>
        <v/>
      </c>
      <c r="D9063" t="str">
        <f>IF([1]主干线!R9063="","",[1]主干线!R9063)</f>
        <v/>
      </c>
      <c r="E9063" t="str">
        <f>IF([1]主干线!S9063="","",[1]主干线!S9063)</f>
        <v/>
      </c>
      <c r="F9063" t="str">
        <f>IF([1]主干线!G9063="","",[1]主干线!G9063)</f>
        <v/>
      </c>
      <c r="G9063" t="str">
        <f>IF([1]主干线!H9063="","",[1]主干线!H9063)</f>
        <v/>
      </c>
    </row>
    <row r="9064" spans="1:7" x14ac:dyDescent="0.15">
      <c r="A9064" t="str">
        <f>IF([1]主干线!A9064="","",[1]主干线!A9064)</f>
        <v/>
      </c>
      <c r="B9064" t="str">
        <f>IF([1]主干线!B9064="","",[1]主干线!B9064)</f>
        <v/>
      </c>
      <c r="C9064" t="str">
        <f>IF([1]主干线!C9064="","",[1]主干线!C9064)</f>
        <v/>
      </c>
      <c r="D9064" t="str">
        <f>IF([1]主干线!R9064="","",[1]主干线!R9064)</f>
        <v/>
      </c>
      <c r="E9064" t="str">
        <f>IF([1]主干线!S9064="","",[1]主干线!S9064)</f>
        <v/>
      </c>
      <c r="F9064" t="str">
        <f>IF([1]主干线!G9064="","",[1]主干线!G9064)</f>
        <v/>
      </c>
      <c r="G9064" t="str">
        <f>IF([1]主干线!H9064="","",[1]主干线!H9064)</f>
        <v/>
      </c>
    </row>
    <row r="9065" spans="1:7" x14ac:dyDescent="0.15">
      <c r="A9065" t="str">
        <f>IF([1]主干线!A9065="","",[1]主干线!A9065)</f>
        <v/>
      </c>
      <c r="B9065" t="str">
        <f>IF([1]主干线!B9065="","",[1]主干线!B9065)</f>
        <v/>
      </c>
      <c r="C9065" t="str">
        <f>IF([1]主干线!C9065="","",[1]主干线!C9065)</f>
        <v/>
      </c>
      <c r="D9065" t="str">
        <f>IF([1]主干线!R9065="","",[1]主干线!R9065)</f>
        <v/>
      </c>
      <c r="E9065" t="str">
        <f>IF([1]主干线!S9065="","",[1]主干线!S9065)</f>
        <v/>
      </c>
      <c r="F9065" t="str">
        <f>IF([1]主干线!G9065="","",[1]主干线!G9065)</f>
        <v/>
      </c>
      <c r="G9065" t="str">
        <f>IF([1]主干线!H9065="","",[1]主干线!H9065)</f>
        <v/>
      </c>
    </row>
    <row r="9066" spans="1:7" x14ac:dyDescent="0.15">
      <c r="A9066" t="str">
        <f>IF([1]主干线!A9066="","",[1]主干线!A9066)</f>
        <v/>
      </c>
      <c r="B9066" t="str">
        <f>IF([1]主干线!B9066="","",[1]主干线!B9066)</f>
        <v/>
      </c>
      <c r="C9066" t="str">
        <f>IF([1]主干线!C9066="","",[1]主干线!C9066)</f>
        <v/>
      </c>
      <c r="D9066" t="str">
        <f>IF([1]主干线!R9066="","",[1]主干线!R9066)</f>
        <v/>
      </c>
      <c r="E9066" t="str">
        <f>IF([1]主干线!S9066="","",[1]主干线!S9066)</f>
        <v/>
      </c>
      <c r="F9066" t="str">
        <f>IF([1]主干线!G9066="","",[1]主干线!G9066)</f>
        <v/>
      </c>
      <c r="G9066" t="str">
        <f>IF([1]主干线!H9066="","",[1]主干线!H9066)</f>
        <v/>
      </c>
    </row>
    <row r="9067" spans="1:7" x14ac:dyDescent="0.15">
      <c r="A9067" t="str">
        <f>IF([1]主干线!A9067="","",[1]主干线!A9067)</f>
        <v/>
      </c>
      <c r="B9067" t="str">
        <f>IF([1]主干线!B9067="","",[1]主干线!B9067)</f>
        <v/>
      </c>
      <c r="C9067" t="str">
        <f>IF([1]主干线!C9067="","",[1]主干线!C9067)</f>
        <v/>
      </c>
      <c r="D9067" t="str">
        <f>IF([1]主干线!R9067="","",[1]主干线!R9067)</f>
        <v/>
      </c>
      <c r="E9067" t="str">
        <f>IF([1]主干线!S9067="","",[1]主干线!S9067)</f>
        <v/>
      </c>
      <c r="F9067" t="str">
        <f>IF([1]主干线!G9067="","",[1]主干线!G9067)</f>
        <v/>
      </c>
      <c r="G9067" t="str">
        <f>IF([1]主干线!H9067="","",[1]主干线!H9067)</f>
        <v/>
      </c>
    </row>
    <row r="9068" spans="1:7" x14ac:dyDescent="0.15">
      <c r="A9068" t="str">
        <f>IF([1]主干线!A9068="","",[1]主干线!A9068)</f>
        <v/>
      </c>
      <c r="B9068" t="str">
        <f>IF([1]主干线!B9068="","",[1]主干线!B9068)</f>
        <v/>
      </c>
      <c r="C9068" t="str">
        <f>IF([1]主干线!C9068="","",[1]主干线!C9068)</f>
        <v/>
      </c>
      <c r="D9068" t="str">
        <f>IF([1]主干线!R9068="","",[1]主干线!R9068)</f>
        <v/>
      </c>
      <c r="E9068" t="str">
        <f>IF([1]主干线!S9068="","",[1]主干线!S9068)</f>
        <v/>
      </c>
      <c r="F9068" t="str">
        <f>IF([1]主干线!G9068="","",[1]主干线!G9068)</f>
        <v/>
      </c>
      <c r="G9068" t="str">
        <f>IF([1]主干线!H9068="","",[1]主干线!H9068)</f>
        <v/>
      </c>
    </row>
    <row r="9069" spans="1:7" x14ac:dyDescent="0.15">
      <c r="A9069" t="str">
        <f>IF([1]主干线!A9069="","",[1]主干线!A9069)</f>
        <v/>
      </c>
      <c r="B9069" t="str">
        <f>IF([1]主干线!B9069="","",[1]主干线!B9069)</f>
        <v/>
      </c>
      <c r="C9069" t="str">
        <f>IF([1]主干线!C9069="","",[1]主干线!C9069)</f>
        <v/>
      </c>
      <c r="D9069" t="str">
        <f>IF([1]主干线!R9069="","",[1]主干线!R9069)</f>
        <v/>
      </c>
      <c r="E9069" t="str">
        <f>IF([1]主干线!S9069="","",[1]主干线!S9069)</f>
        <v/>
      </c>
      <c r="F9069" t="str">
        <f>IF([1]主干线!G9069="","",[1]主干线!G9069)</f>
        <v/>
      </c>
      <c r="G9069" t="str">
        <f>IF([1]主干线!H9069="","",[1]主干线!H9069)</f>
        <v/>
      </c>
    </row>
    <row r="9070" spans="1:7" x14ac:dyDescent="0.15">
      <c r="A9070" t="str">
        <f>IF([1]主干线!A9070="","",[1]主干线!A9070)</f>
        <v/>
      </c>
      <c r="B9070" t="str">
        <f>IF([1]主干线!B9070="","",[1]主干线!B9070)</f>
        <v/>
      </c>
      <c r="C9070" t="str">
        <f>IF([1]主干线!C9070="","",[1]主干线!C9070)</f>
        <v/>
      </c>
      <c r="D9070" t="str">
        <f>IF([1]主干线!R9070="","",[1]主干线!R9070)</f>
        <v/>
      </c>
      <c r="E9070" t="str">
        <f>IF([1]主干线!S9070="","",[1]主干线!S9070)</f>
        <v/>
      </c>
      <c r="F9070" t="str">
        <f>IF([1]主干线!G9070="","",[1]主干线!G9070)</f>
        <v/>
      </c>
      <c r="G9070" t="str">
        <f>IF([1]主干线!H9070="","",[1]主干线!H9070)</f>
        <v/>
      </c>
    </row>
    <row r="9071" spans="1:7" x14ac:dyDescent="0.15">
      <c r="A9071" t="str">
        <f>IF([1]主干线!A9071="","",[1]主干线!A9071)</f>
        <v/>
      </c>
      <c r="B9071" t="str">
        <f>IF([1]主干线!B9071="","",[1]主干线!B9071)</f>
        <v/>
      </c>
      <c r="C9071" t="str">
        <f>IF([1]主干线!C9071="","",[1]主干线!C9071)</f>
        <v/>
      </c>
      <c r="D9071" t="str">
        <f>IF([1]主干线!R9071="","",[1]主干线!R9071)</f>
        <v/>
      </c>
      <c r="E9071" t="str">
        <f>IF([1]主干线!S9071="","",[1]主干线!S9071)</f>
        <v/>
      </c>
      <c r="F9071" t="str">
        <f>IF([1]主干线!G9071="","",[1]主干线!G9071)</f>
        <v/>
      </c>
      <c r="G9071" t="str">
        <f>IF([1]主干线!H9071="","",[1]主干线!H9071)</f>
        <v/>
      </c>
    </row>
    <row r="9072" spans="1:7" x14ac:dyDescent="0.15">
      <c r="A9072" t="str">
        <f>IF([1]主干线!A9072="","",[1]主干线!A9072)</f>
        <v/>
      </c>
      <c r="B9072" t="str">
        <f>IF([1]主干线!B9072="","",[1]主干线!B9072)</f>
        <v/>
      </c>
      <c r="C9072" t="str">
        <f>IF([1]主干线!C9072="","",[1]主干线!C9072)</f>
        <v/>
      </c>
      <c r="D9072" t="str">
        <f>IF([1]主干线!R9072="","",[1]主干线!R9072)</f>
        <v/>
      </c>
      <c r="E9072" t="str">
        <f>IF([1]主干线!S9072="","",[1]主干线!S9072)</f>
        <v/>
      </c>
      <c r="F9072" t="str">
        <f>IF([1]主干线!G9072="","",[1]主干线!G9072)</f>
        <v/>
      </c>
      <c r="G9072" t="str">
        <f>IF([1]主干线!H9072="","",[1]主干线!H9072)</f>
        <v/>
      </c>
    </row>
    <row r="9073" spans="1:7" x14ac:dyDescent="0.15">
      <c r="A9073" t="str">
        <f>IF([1]主干线!A9073="","",[1]主干线!A9073)</f>
        <v/>
      </c>
      <c r="B9073" t="str">
        <f>IF([1]主干线!B9073="","",[1]主干线!B9073)</f>
        <v/>
      </c>
      <c r="C9073" t="str">
        <f>IF([1]主干线!C9073="","",[1]主干线!C9073)</f>
        <v/>
      </c>
      <c r="D9073" t="str">
        <f>IF([1]主干线!R9073="","",[1]主干线!R9073)</f>
        <v/>
      </c>
      <c r="E9073" t="str">
        <f>IF([1]主干线!S9073="","",[1]主干线!S9073)</f>
        <v/>
      </c>
      <c r="F9073" t="str">
        <f>IF([1]主干线!G9073="","",[1]主干线!G9073)</f>
        <v/>
      </c>
      <c r="G9073" t="str">
        <f>IF([1]主干线!H9073="","",[1]主干线!H9073)</f>
        <v/>
      </c>
    </row>
    <row r="9074" spans="1:7" x14ac:dyDescent="0.15">
      <c r="A9074" t="str">
        <f>IF([1]主干线!A9074="","",[1]主干线!A9074)</f>
        <v/>
      </c>
      <c r="B9074" t="str">
        <f>IF([1]主干线!B9074="","",[1]主干线!B9074)</f>
        <v/>
      </c>
      <c r="C9074" t="str">
        <f>IF([1]主干线!C9074="","",[1]主干线!C9074)</f>
        <v/>
      </c>
      <c r="D9074" t="str">
        <f>IF([1]主干线!R9074="","",[1]主干线!R9074)</f>
        <v/>
      </c>
      <c r="E9074" t="str">
        <f>IF([1]主干线!S9074="","",[1]主干线!S9074)</f>
        <v/>
      </c>
      <c r="F9074" t="str">
        <f>IF([1]主干线!G9074="","",[1]主干线!G9074)</f>
        <v/>
      </c>
      <c r="G9074" t="str">
        <f>IF([1]主干线!H9074="","",[1]主干线!H9074)</f>
        <v/>
      </c>
    </row>
    <row r="9075" spans="1:7" x14ac:dyDescent="0.15">
      <c r="A9075" t="str">
        <f>IF([1]主干线!A9075="","",[1]主干线!A9075)</f>
        <v/>
      </c>
      <c r="B9075" t="str">
        <f>IF([1]主干线!B9075="","",[1]主干线!B9075)</f>
        <v/>
      </c>
      <c r="C9075" t="str">
        <f>IF([1]主干线!C9075="","",[1]主干线!C9075)</f>
        <v/>
      </c>
      <c r="D9075" t="str">
        <f>IF([1]主干线!R9075="","",[1]主干线!R9075)</f>
        <v/>
      </c>
      <c r="E9075" t="str">
        <f>IF([1]主干线!S9075="","",[1]主干线!S9075)</f>
        <v/>
      </c>
      <c r="F9075" t="str">
        <f>IF([1]主干线!G9075="","",[1]主干线!G9075)</f>
        <v/>
      </c>
      <c r="G9075" t="str">
        <f>IF([1]主干线!H9075="","",[1]主干线!H9075)</f>
        <v/>
      </c>
    </row>
    <row r="9076" spans="1:7" x14ac:dyDescent="0.15">
      <c r="A9076" t="str">
        <f>IF([1]主干线!A9076="","",[1]主干线!A9076)</f>
        <v/>
      </c>
      <c r="B9076" t="str">
        <f>IF([1]主干线!B9076="","",[1]主干线!B9076)</f>
        <v/>
      </c>
      <c r="C9076" t="str">
        <f>IF([1]主干线!C9076="","",[1]主干线!C9076)</f>
        <v/>
      </c>
      <c r="D9076" t="str">
        <f>IF([1]主干线!R9076="","",[1]主干线!R9076)</f>
        <v/>
      </c>
      <c r="E9076" t="str">
        <f>IF([1]主干线!S9076="","",[1]主干线!S9076)</f>
        <v/>
      </c>
      <c r="F9076" t="str">
        <f>IF([1]主干线!G9076="","",[1]主干线!G9076)</f>
        <v/>
      </c>
      <c r="G9076" t="str">
        <f>IF([1]主干线!H9076="","",[1]主干线!H9076)</f>
        <v/>
      </c>
    </row>
    <row r="9077" spans="1:7" x14ac:dyDescent="0.15">
      <c r="A9077" t="str">
        <f>IF([1]主干线!A9077="","",[1]主干线!A9077)</f>
        <v/>
      </c>
      <c r="B9077" t="str">
        <f>IF([1]主干线!B9077="","",[1]主干线!B9077)</f>
        <v/>
      </c>
      <c r="C9077" t="str">
        <f>IF([1]主干线!C9077="","",[1]主干线!C9077)</f>
        <v/>
      </c>
      <c r="D9077" t="str">
        <f>IF([1]主干线!R9077="","",[1]主干线!R9077)</f>
        <v/>
      </c>
      <c r="E9077" t="str">
        <f>IF([1]主干线!S9077="","",[1]主干线!S9077)</f>
        <v/>
      </c>
      <c r="F9077" t="str">
        <f>IF([1]主干线!G9077="","",[1]主干线!G9077)</f>
        <v/>
      </c>
      <c r="G9077" t="str">
        <f>IF([1]主干线!H9077="","",[1]主干线!H9077)</f>
        <v/>
      </c>
    </row>
    <row r="9078" spans="1:7" x14ac:dyDescent="0.15">
      <c r="A9078" t="str">
        <f>IF([1]主干线!A9078="","",[1]主干线!A9078)</f>
        <v/>
      </c>
      <c r="B9078" t="str">
        <f>IF([1]主干线!B9078="","",[1]主干线!B9078)</f>
        <v/>
      </c>
      <c r="C9078" t="str">
        <f>IF([1]主干线!C9078="","",[1]主干线!C9078)</f>
        <v/>
      </c>
      <c r="D9078" t="str">
        <f>IF([1]主干线!R9078="","",[1]主干线!R9078)</f>
        <v/>
      </c>
      <c r="E9078" t="str">
        <f>IF([1]主干线!S9078="","",[1]主干线!S9078)</f>
        <v/>
      </c>
      <c r="F9078" t="str">
        <f>IF([1]主干线!G9078="","",[1]主干线!G9078)</f>
        <v/>
      </c>
      <c r="G9078" t="str">
        <f>IF([1]主干线!H9078="","",[1]主干线!H9078)</f>
        <v/>
      </c>
    </row>
    <row r="9079" spans="1:7" x14ac:dyDescent="0.15">
      <c r="A9079" t="str">
        <f>IF([1]主干线!A9079="","",[1]主干线!A9079)</f>
        <v/>
      </c>
      <c r="B9079" t="str">
        <f>IF([1]主干线!B9079="","",[1]主干线!B9079)</f>
        <v/>
      </c>
      <c r="C9079" t="str">
        <f>IF([1]主干线!C9079="","",[1]主干线!C9079)</f>
        <v/>
      </c>
      <c r="D9079" t="str">
        <f>IF([1]主干线!R9079="","",[1]主干线!R9079)</f>
        <v/>
      </c>
      <c r="E9079" t="str">
        <f>IF([1]主干线!S9079="","",[1]主干线!S9079)</f>
        <v/>
      </c>
      <c r="F9079" t="str">
        <f>IF([1]主干线!G9079="","",[1]主干线!G9079)</f>
        <v/>
      </c>
      <c r="G9079" t="str">
        <f>IF([1]主干线!H9079="","",[1]主干线!H9079)</f>
        <v/>
      </c>
    </row>
    <row r="9080" spans="1:7" x14ac:dyDescent="0.15">
      <c r="A9080" t="str">
        <f>IF([1]主干线!A9080="","",[1]主干线!A9080)</f>
        <v/>
      </c>
      <c r="B9080" t="str">
        <f>IF([1]主干线!B9080="","",[1]主干线!B9080)</f>
        <v/>
      </c>
      <c r="C9080" t="str">
        <f>IF([1]主干线!C9080="","",[1]主干线!C9080)</f>
        <v/>
      </c>
      <c r="D9080" t="str">
        <f>IF([1]主干线!R9080="","",[1]主干线!R9080)</f>
        <v/>
      </c>
      <c r="E9080" t="str">
        <f>IF([1]主干线!S9080="","",[1]主干线!S9080)</f>
        <v/>
      </c>
      <c r="F9080" t="str">
        <f>IF([1]主干线!G9080="","",[1]主干线!G9080)</f>
        <v/>
      </c>
      <c r="G9080" t="str">
        <f>IF([1]主干线!H9080="","",[1]主干线!H9080)</f>
        <v/>
      </c>
    </row>
    <row r="9081" spans="1:7" x14ac:dyDescent="0.15">
      <c r="A9081" t="str">
        <f>IF([1]主干线!A9081="","",[1]主干线!A9081)</f>
        <v/>
      </c>
      <c r="B9081" t="str">
        <f>IF([1]主干线!B9081="","",[1]主干线!B9081)</f>
        <v/>
      </c>
      <c r="C9081" t="str">
        <f>IF([1]主干线!C9081="","",[1]主干线!C9081)</f>
        <v/>
      </c>
      <c r="D9081" t="str">
        <f>IF([1]主干线!R9081="","",[1]主干线!R9081)</f>
        <v/>
      </c>
      <c r="E9081" t="str">
        <f>IF([1]主干线!S9081="","",[1]主干线!S9081)</f>
        <v/>
      </c>
      <c r="F9081" t="str">
        <f>IF([1]主干线!G9081="","",[1]主干线!G9081)</f>
        <v/>
      </c>
      <c r="G9081" t="str">
        <f>IF([1]主干线!H9081="","",[1]主干线!H9081)</f>
        <v/>
      </c>
    </row>
    <row r="9082" spans="1:7" x14ac:dyDescent="0.15">
      <c r="A9082" t="str">
        <f>IF([1]主干线!A9082="","",[1]主干线!A9082)</f>
        <v/>
      </c>
      <c r="B9082" t="str">
        <f>IF([1]主干线!B9082="","",[1]主干线!B9082)</f>
        <v/>
      </c>
      <c r="C9082" t="str">
        <f>IF([1]主干线!C9082="","",[1]主干线!C9082)</f>
        <v/>
      </c>
      <c r="D9082" t="str">
        <f>IF([1]主干线!R9082="","",[1]主干线!R9082)</f>
        <v/>
      </c>
      <c r="E9082" t="str">
        <f>IF([1]主干线!S9082="","",[1]主干线!S9082)</f>
        <v/>
      </c>
      <c r="F9082" t="str">
        <f>IF([1]主干线!G9082="","",[1]主干线!G9082)</f>
        <v/>
      </c>
      <c r="G9082" t="str">
        <f>IF([1]主干线!H9082="","",[1]主干线!H9082)</f>
        <v/>
      </c>
    </row>
    <row r="9083" spans="1:7" x14ac:dyDescent="0.15">
      <c r="A9083" t="str">
        <f>IF([1]主干线!A9083="","",[1]主干线!A9083)</f>
        <v/>
      </c>
      <c r="B9083" t="str">
        <f>IF([1]主干线!B9083="","",[1]主干线!B9083)</f>
        <v/>
      </c>
      <c r="C9083" t="str">
        <f>IF([1]主干线!C9083="","",[1]主干线!C9083)</f>
        <v/>
      </c>
      <c r="D9083" t="str">
        <f>IF([1]主干线!R9083="","",[1]主干线!R9083)</f>
        <v/>
      </c>
      <c r="E9083" t="str">
        <f>IF([1]主干线!S9083="","",[1]主干线!S9083)</f>
        <v/>
      </c>
      <c r="F9083" t="str">
        <f>IF([1]主干线!G9083="","",[1]主干线!G9083)</f>
        <v/>
      </c>
      <c r="G9083" t="str">
        <f>IF([1]主干线!H9083="","",[1]主干线!H9083)</f>
        <v/>
      </c>
    </row>
    <row r="9084" spans="1:7" x14ac:dyDescent="0.15">
      <c r="A9084" t="str">
        <f>IF([1]主干线!A9084="","",[1]主干线!A9084)</f>
        <v/>
      </c>
      <c r="B9084" t="str">
        <f>IF([1]主干线!B9084="","",[1]主干线!B9084)</f>
        <v/>
      </c>
      <c r="C9084" t="str">
        <f>IF([1]主干线!C9084="","",[1]主干线!C9084)</f>
        <v/>
      </c>
      <c r="D9084" t="str">
        <f>IF([1]主干线!R9084="","",[1]主干线!R9084)</f>
        <v/>
      </c>
      <c r="E9084" t="str">
        <f>IF([1]主干线!S9084="","",[1]主干线!S9084)</f>
        <v/>
      </c>
      <c r="F9084" t="str">
        <f>IF([1]主干线!G9084="","",[1]主干线!G9084)</f>
        <v/>
      </c>
      <c r="G9084" t="str">
        <f>IF([1]主干线!H9084="","",[1]主干线!H9084)</f>
        <v/>
      </c>
    </row>
    <row r="9085" spans="1:7" x14ac:dyDescent="0.15">
      <c r="A9085" t="str">
        <f>IF([1]主干线!A9085="","",[1]主干线!A9085)</f>
        <v/>
      </c>
      <c r="B9085" t="str">
        <f>IF([1]主干线!B9085="","",[1]主干线!B9085)</f>
        <v/>
      </c>
      <c r="C9085" t="str">
        <f>IF([1]主干线!C9085="","",[1]主干线!C9085)</f>
        <v/>
      </c>
      <c r="D9085" t="str">
        <f>IF([1]主干线!R9085="","",[1]主干线!R9085)</f>
        <v/>
      </c>
      <c r="E9085" t="str">
        <f>IF([1]主干线!S9085="","",[1]主干线!S9085)</f>
        <v/>
      </c>
      <c r="F9085" t="str">
        <f>IF([1]主干线!G9085="","",[1]主干线!G9085)</f>
        <v/>
      </c>
      <c r="G9085" t="str">
        <f>IF([1]主干线!H9085="","",[1]主干线!H9085)</f>
        <v/>
      </c>
    </row>
    <row r="9086" spans="1:7" x14ac:dyDescent="0.15">
      <c r="A9086" t="str">
        <f>IF([1]主干线!A9086="","",[1]主干线!A9086)</f>
        <v/>
      </c>
      <c r="B9086" t="str">
        <f>IF([1]主干线!B9086="","",[1]主干线!B9086)</f>
        <v/>
      </c>
      <c r="C9086" t="str">
        <f>IF([1]主干线!C9086="","",[1]主干线!C9086)</f>
        <v/>
      </c>
      <c r="D9086" t="str">
        <f>IF([1]主干线!R9086="","",[1]主干线!R9086)</f>
        <v/>
      </c>
      <c r="E9086" t="str">
        <f>IF([1]主干线!S9086="","",[1]主干线!S9086)</f>
        <v/>
      </c>
      <c r="F9086" t="str">
        <f>IF([1]主干线!G9086="","",[1]主干线!G9086)</f>
        <v/>
      </c>
      <c r="G9086" t="str">
        <f>IF([1]主干线!H9086="","",[1]主干线!H9086)</f>
        <v/>
      </c>
    </row>
    <row r="9087" spans="1:7" x14ac:dyDescent="0.15">
      <c r="A9087" t="str">
        <f>IF([1]主干线!A9087="","",[1]主干线!A9087)</f>
        <v/>
      </c>
      <c r="B9087" t="str">
        <f>IF([1]主干线!B9087="","",[1]主干线!B9087)</f>
        <v/>
      </c>
      <c r="C9087" t="str">
        <f>IF([1]主干线!C9087="","",[1]主干线!C9087)</f>
        <v/>
      </c>
      <c r="D9087" t="str">
        <f>IF([1]主干线!R9087="","",[1]主干线!R9087)</f>
        <v/>
      </c>
      <c r="E9087" t="str">
        <f>IF([1]主干线!S9087="","",[1]主干线!S9087)</f>
        <v/>
      </c>
      <c r="F9087" t="str">
        <f>IF([1]主干线!G9087="","",[1]主干线!G9087)</f>
        <v/>
      </c>
      <c r="G9087" t="str">
        <f>IF([1]主干线!H9087="","",[1]主干线!H9087)</f>
        <v/>
      </c>
    </row>
    <row r="9088" spans="1:7" x14ac:dyDescent="0.15">
      <c r="A9088" t="str">
        <f>IF([1]主干线!A9088="","",[1]主干线!A9088)</f>
        <v/>
      </c>
      <c r="B9088" t="str">
        <f>IF([1]主干线!B9088="","",[1]主干线!B9088)</f>
        <v/>
      </c>
      <c r="C9088" t="str">
        <f>IF([1]主干线!C9088="","",[1]主干线!C9088)</f>
        <v/>
      </c>
      <c r="D9088" t="str">
        <f>IF([1]主干线!R9088="","",[1]主干线!R9088)</f>
        <v/>
      </c>
      <c r="E9088" t="str">
        <f>IF([1]主干线!S9088="","",[1]主干线!S9088)</f>
        <v/>
      </c>
      <c r="F9088" t="str">
        <f>IF([1]主干线!G9088="","",[1]主干线!G9088)</f>
        <v/>
      </c>
      <c r="G9088" t="str">
        <f>IF([1]主干线!H9088="","",[1]主干线!H9088)</f>
        <v/>
      </c>
    </row>
    <row r="9089" spans="1:7" x14ac:dyDescent="0.15">
      <c r="A9089" t="str">
        <f>IF([1]主干线!A9089="","",[1]主干线!A9089)</f>
        <v/>
      </c>
      <c r="B9089" t="str">
        <f>IF([1]主干线!B9089="","",[1]主干线!B9089)</f>
        <v/>
      </c>
      <c r="C9089" t="str">
        <f>IF([1]主干线!C9089="","",[1]主干线!C9089)</f>
        <v/>
      </c>
      <c r="D9089" t="str">
        <f>IF([1]主干线!R9089="","",[1]主干线!R9089)</f>
        <v/>
      </c>
      <c r="E9089" t="str">
        <f>IF([1]主干线!S9089="","",[1]主干线!S9089)</f>
        <v/>
      </c>
      <c r="F9089" t="str">
        <f>IF([1]主干线!G9089="","",[1]主干线!G9089)</f>
        <v/>
      </c>
      <c r="G9089" t="str">
        <f>IF([1]主干线!H9089="","",[1]主干线!H9089)</f>
        <v/>
      </c>
    </row>
    <row r="9090" spans="1:7" x14ac:dyDescent="0.15">
      <c r="A9090" t="str">
        <f>IF([1]主干线!A9090="","",[1]主干线!A9090)</f>
        <v/>
      </c>
      <c r="B9090" t="str">
        <f>IF([1]主干线!B9090="","",[1]主干线!B9090)</f>
        <v/>
      </c>
      <c r="C9090" t="str">
        <f>IF([1]主干线!C9090="","",[1]主干线!C9090)</f>
        <v/>
      </c>
      <c r="D9090" t="str">
        <f>IF([1]主干线!R9090="","",[1]主干线!R9090)</f>
        <v/>
      </c>
      <c r="E9090" t="str">
        <f>IF([1]主干线!S9090="","",[1]主干线!S9090)</f>
        <v/>
      </c>
      <c r="F9090" t="str">
        <f>IF([1]主干线!G9090="","",[1]主干线!G9090)</f>
        <v/>
      </c>
      <c r="G9090" t="str">
        <f>IF([1]主干线!H9090="","",[1]主干线!H9090)</f>
        <v/>
      </c>
    </row>
    <row r="9091" spans="1:7" x14ac:dyDescent="0.15">
      <c r="A9091" t="str">
        <f>IF([1]主干线!A9091="","",[1]主干线!A9091)</f>
        <v/>
      </c>
      <c r="B9091" t="str">
        <f>IF([1]主干线!B9091="","",[1]主干线!B9091)</f>
        <v/>
      </c>
      <c r="C9091" t="str">
        <f>IF([1]主干线!C9091="","",[1]主干线!C9091)</f>
        <v/>
      </c>
      <c r="D9091" t="str">
        <f>IF([1]主干线!R9091="","",[1]主干线!R9091)</f>
        <v/>
      </c>
      <c r="E9091" t="str">
        <f>IF([1]主干线!S9091="","",[1]主干线!S9091)</f>
        <v/>
      </c>
      <c r="F9091" t="str">
        <f>IF([1]主干线!G9091="","",[1]主干线!G9091)</f>
        <v/>
      </c>
      <c r="G9091" t="str">
        <f>IF([1]主干线!H9091="","",[1]主干线!H9091)</f>
        <v/>
      </c>
    </row>
    <row r="9092" spans="1:7" x14ac:dyDescent="0.15">
      <c r="A9092" t="str">
        <f>IF([1]主干线!A9092="","",[1]主干线!A9092)</f>
        <v/>
      </c>
      <c r="B9092" t="str">
        <f>IF([1]主干线!B9092="","",[1]主干线!B9092)</f>
        <v/>
      </c>
      <c r="C9092" t="str">
        <f>IF([1]主干线!C9092="","",[1]主干线!C9092)</f>
        <v/>
      </c>
      <c r="D9092" t="str">
        <f>IF([1]主干线!R9092="","",[1]主干线!R9092)</f>
        <v/>
      </c>
      <c r="E9092" t="str">
        <f>IF([1]主干线!S9092="","",[1]主干线!S9092)</f>
        <v/>
      </c>
      <c r="F9092" t="str">
        <f>IF([1]主干线!G9092="","",[1]主干线!G9092)</f>
        <v/>
      </c>
      <c r="G9092" t="str">
        <f>IF([1]主干线!H9092="","",[1]主干线!H9092)</f>
        <v/>
      </c>
    </row>
    <row r="9093" spans="1:7" x14ac:dyDescent="0.15">
      <c r="A9093" t="str">
        <f>IF([1]主干线!A9093="","",[1]主干线!A9093)</f>
        <v/>
      </c>
      <c r="B9093" t="str">
        <f>IF([1]主干线!B9093="","",[1]主干线!B9093)</f>
        <v/>
      </c>
      <c r="C9093" t="str">
        <f>IF([1]主干线!C9093="","",[1]主干线!C9093)</f>
        <v/>
      </c>
      <c r="D9093" t="str">
        <f>IF([1]主干线!R9093="","",[1]主干线!R9093)</f>
        <v/>
      </c>
      <c r="E9093" t="str">
        <f>IF([1]主干线!S9093="","",[1]主干线!S9093)</f>
        <v/>
      </c>
      <c r="F9093" t="str">
        <f>IF([1]主干线!G9093="","",[1]主干线!G9093)</f>
        <v/>
      </c>
      <c r="G9093" t="str">
        <f>IF([1]主干线!H9093="","",[1]主干线!H9093)</f>
        <v/>
      </c>
    </row>
    <row r="9094" spans="1:7" x14ac:dyDescent="0.15">
      <c r="A9094" t="str">
        <f>IF([1]主干线!A9094="","",[1]主干线!A9094)</f>
        <v/>
      </c>
      <c r="B9094" t="str">
        <f>IF([1]主干线!B9094="","",[1]主干线!B9094)</f>
        <v/>
      </c>
      <c r="C9094" t="str">
        <f>IF([1]主干线!C9094="","",[1]主干线!C9094)</f>
        <v/>
      </c>
      <c r="D9094" t="str">
        <f>IF([1]主干线!R9094="","",[1]主干线!R9094)</f>
        <v/>
      </c>
      <c r="E9094" t="str">
        <f>IF([1]主干线!S9094="","",[1]主干线!S9094)</f>
        <v/>
      </c>
      <c r="F9094" t="str">
        <f>IF([1]主干线!G9094="","",[1]主干线!G9094)</f>
        <v/>
      </c>
      <c r="G9094" t="str">
        <f>IF([1]主干线!H9094="","",[1]主干线!H9094)</f>
        <v/>
      </c>
    </row>
    <row r="9095" spans="1:7" x14ac:dyDescent="0.15">
      <c r="A9095" t="str">
        <f>IF([1]主干线!A9095="","",[1]主干线!A9095)</f>
        <v/>
      </c>
      <c r="B9095" t="str">
        <f>IF([1]主干线!B9095="","",[1]主干线!B9095)</f>
        <v/>
      </c>
      <c r="C9095" t="str">
        <f>IF([1]主干线!C9095="","",[1]主干线!C9095)</f>
        <v/>
      </c>
      <c r="D9095" t="str">
        <f>IF([1]主干线!R9095="","",[1]主干线!R9095)</f>
        <v/>
      </c>
      <c r="E9095" t="str">
        <f>IF([1]主干线!S9095="","",[1]主干线!S9095)</f>
        <v/>
      </c>
      <c r="F9095" t="str">
        <f>IF([1]主干线!G9095="","",[1]主干线!G9095)</f>
        <v/>
      </c>
      <c r="G9095" t="str">
        <f>IF([1]主干线!H9095="","",[1]主干线!H9095)</f>
        <v/>
      </c>
    </row>
    <row r="9096" spans="1:7" x14ac:dyDescent="0.15">
      <c r="A9096" t="str">
        <f>IF([1]主干线!A9096="","",[1]主干线!A9096)</f>
        <v/>
      </c>
      <c r="B9096" t="str">
        <f>IF([1]主干线!B9096="","",[1]主干线!B9096)</f>
        <v/>
      </c>
      <c r="C9096" t="str">
        <f>IF([1]主干线!C9096="","",[1]主干线!C9096)</f>
        <v/>
      </c>
      <c r="D9096" t="str">
        <f>IF([1]主干线!R9096="","",[1]主干线!R9096)</f>
        <v/>
      </c>
      <c r="E9096" t="str">
        <f>IF([1]主干线!S9096="","",[1]主干线!S9096)</f>
        <v/>
      </c>
      <c r="F9096" t="str">
        <f>IF([1]主干线!G9096="","",[1]主干线!G9096)</f>
        <v/>
      </c>
      <c r="G9096" t="str">
        <f>IF([1]主干线!H9096="","",[1]主干线!H9096)</f>
        <v/>
      </c>
    </row>
    <row r="9097" spans="1:7" x14ac:dyDescent="0.15">
      <c r="A9097" t="str">
        <f>IF([1]主干线!A9097="","",[1]主干线!A9097)</f>
        <v/>
      </c>
      <c r="B9097" t="str">
        <f>IF([1]主干线!B9097="","",[1]主干线!B9097)</f>
        <v/>
      </c>
      <c r="C9097" t="str">
        <f>IF([1]主干线!C9097="","",[1]主干线!C9097)</f>
        <v/>
      </c>
      <c r="D9097" t="str">
        <f>IF([1]主干线!R9097="","",[1]主干线!R9097)</f>
        <v/>
      </c>
      <c r="E9097" t="str">
        <f>IF([1]主干线!S9097="","",[1]主干线!S9097)</f>
        <v/>
      </c>
      <c r="F9097" t="str">
        <f>IF([1]主干线!G9097="","",[1]主干线!G9097)</f>
        <v/>
      </c>
      <c r="G9097" t="str">
        <f>IF([1]主干线!H9097="","",[1]主干线!H9097)</f>
        <v/>
      </c>
    </row>
    <row r="9098" spans="1:7" x14ac:dyDescent="0.15">
      <c r="A9098" t="str">
        <f>IF([1]主干线!A9098="","",[1]主干线!A9098)</f>
        <v/>
      </c>
      <c r="B9098" t="str">
        <f>IF([1]主干线!B9098="","",[1]主干线!B9098)</f>
        <v/>
      </c>
      <c r="C9098" t="str">
        <f>IF([1]主干线!C9098="","",[1]主干线!C9098)</f>
        <v/>
      </c>
      <c r="D9098" t="str">
        <f>IF([1]主干线!R9098="","",[1]主干线!R9098)</f>
        <v/>
      </c>
      <c r="E9098" t="str">
        <f>IF([1]主干线!S9098="","",[1]主干线!S9098)</f>
        <v/>
      </c>
      <c r="F9098" t="str">
        <f>IF([1]主干线!G9098="","",[1]主干线!G9098)</f>
        <v/>
      </c>
      <c r="G9098" t="str">
        <f>IF([1]主干线!H9098="","",[1]主干线!H9098)</f>
        <v/>
      </c>
    </row>
    <row r="9099" spans="1:7" x14ac:dyDescent="0.15">
      <c r="A9099" t="str">
        <f>IF([1]主干线!A9099="","",[1]主干线!A9099)</f>
        <v/>
      </c>
      <c r="B9099" t="str">
        <f>IF([1]主干线!B9099="","",[1]主干线!B9099)</f>
        <v/>
      </c>
      <c r="C9099" t="str">
        <f>IF([1]主干线!C9099="","",[1]主干线!C9099)</f>
        <v/>
      </c>
      <c r="D9099" t="str">
        <f>IF([1]主干线!R9099="","",[1]主干线!R9099)</f>
        <v/>
      </c>
      <c r="E9099" t="str">
        <f>IF([1]主干线!S9099="","",[1]主干线!S9099)</f>
        <v/>
      </c>
      <c r="F9099" t="str">
        <f>IF([1]主干线!G9099="","",[1]主干线!G9099)</f>
        <v/>
      </c>
      <c r="G9099" t="str">
        <f>IF([1]主干线!H9099="","",[1]主干线!H9099)</f>
        <v/>
      </c>
    </row>
    <row r="9100" spans="1:7" x14ac:dyDescent="0.15">
      <c r="A9100" t="str">
        <f>IF([1]主干线!A9100="","",[1]主干线!A9100)</f>
        <v/>
      </c>
      <c r="B9100" t="str">
        <f>IF([1]主干线!B9100="","",[1]主干线!B9100)</f>
        <v/>
      </c>
      <c r="C9100" t="str">
        <f>IF([1]主干线!C9100="","",[1]主干线!C9100)</f>
        <v/>
      </c>
      <c r="D9100" t="str">
        <f>IF([1]主干线!R9100="","",[1]主干线!R9100)</f>
        <v/>
      </c>
      <c r="E9100" t="str">
        <f>IF([1]主干线!S9100="","",[1]主干线!S9100)</f>
        <v/>
      </c>
      <c r="F9100" t="str">
        <f>IF([1]主干线!G9100="","",[1]主干线!G9100)</f>
        <v/>
      </c>
      <c r="G9100" t="str">
        <f>IF([1]主干线!H9100="","",[1]主干线!H9100)</f>
        <v/>
      </c>
    </row>
    <row r="9101" spans="1:7" x14ac:dyDescent="0.15">
      <c r="A9101" t="str">
        <f>IF([1]主干线!A9101="","",[1]主干线!A9101)</f>
        <v/>
      </c>
      <c r="B9101" t="str">
        <f>IF([1]主干线!B9101="","",[1]主干线!B9101)</f>
        <v/>
      </c>
      <c r="C9101" t="str">
        <f>IF([1]主干线!C9101="","",[1]主干线!C9101)</f>
        <v/>
      </c>
      <c r="D9101" t="str">
        <f>IF([1]主干线!R9101="","",[1]主干线!R9101)</f>
        <v/>
      </c>
      <c r="E9101" t="str">
        <f>IF([1]主干线!S9101="","",[1]主干线!S9101)</f>
        <v/>
      </c>
      <c r="F9101" t="str">
        <f>IF([1]主干线!G9101="","",[1]主干线!G9101)</f>
        <v/>
      </c>
      <c r="G9101" t="str">
        <f>IF([1]主干线!H9101="","",[1]主干线!H9101)</f>
        <v/>
      </c>
    </row>
    <row r="9102" spans="1:7" x14ac:dyDescent="0.15">
      <c r="A9102" t="str">
        <f>IF([1]主干线!A9102="","",[1]主干线!A9102)</f>
        <v/>
      </c>
      <c r="B9102" t="str">
        <f>IF([1]主干线!B9102="","",[1]主干线!B9102)</f>
        <v/>
      </c>
      <c r="C9102" t="str">
        <f>IF([1]主干线!C9102="","",[1]主干线!C9102)</f>
        <v/>
      </c>
      <c r="D9102" t="str">
        <f>IF([1]主干线!R9102="","",[1]主干线!R9102)</f>
        <v/>
      </c>
      <c r="E9102" t="str">
        <f>IF([1]主干线!S9102="","",[1]主干线!S9102)</f>
        <v/>
      </c>
      <c r="F9102" t="str">
        <f>IF([1]主干线!G9102="","",[1]主干线!G9102)</f>
        <v/>
      </c>
      <c r="G9102" t="str">
        <f>IF([1]主干线!H9102="","",[1]主干线!H9102)</f>
        <v/>
      </c>
    </row>
    <row r="9103" spans="1:7" x14ac:dyDescent="0.15">
      <c r="A9103" t="str">
        <f>IF([1]主干线!A9103="","",[1]主干线!A9103)</f>
        <v/>
      </c>
      <c r="B9103" t="str">
        <f>IF([1]主干线!B9103="","",[1]主干线!B9103)</f>
        <v/>
      </c>
      <c r="C9103" t="str">
        <f>IF([1]主干线!C9103="","",[1]主干线!C9103)</f>
        <v/>
      </c>
      <c r="D9103" t="str">
        <f>IF([1]主干线!R9103="","",[1]主干线!R9103)</f>
        <v/>
      </c>
      <c r="E9103" t="str">
        <f>IF([1]主干线!S9103="","",[1]主干线!S9103)</f>
        <v/>
      </c>
      <c r="F9103" t="str">
        <f>IF([1]主干线!G9103="","",[1]主干线!G9103)</f>
        <v/>
      </c>
      <c r="G9103" t="str">
        <f>IF([1]主干线!H9103="","",[1]主干线!H9103)</f>
        <v/>
      </c>
    </row>
    <row r="9104" spans="1:7" x14ac:dyDescent="0.15">
      <c r="A9104" t="str">
        <f>IF([1]主干线!A9104="","",[1]主干线!A9104)</f>
        <v/>
      </c>
      <c r="B9104" t="str">
        <f>IF([1]主干线!B9104="","",[1]主干线!B9104)</f>
        <v/>
      </c>
      <c r="C9104" t="str">
        <f>IF([1]主干线!C9104="","",[1]主干线!C9104)</f>
        <v/>
      </c>
      <c r="D9104" t="str">
        <f>IF([1]主干线!R9104="","",[1]主干线!R9104)</f>
        <v/>
      </c>
      <c r="E9104" t="str">
        <f>IF([1]主干线!S9104="","",[1]主干线!S9104)</f>
        <v/>
      </c>
      <c r="F9104" t="str">
        <f>IF([1]主干线!G9104="","",[1]主干线!G9104)</f>
        <v/>
      </c>
      <c r="G9104" t="str">
        <f>IF([1]主干线!H9104="","",[1]主干线!H9104)</f>
        <v/>
      </c>
    </row>
    <row r="9105" spans="1:7" x14ac:dyDescent="0.15">
      <c r="A9105" t="str">
        <f>IF([1]主干线!A9105="","",[1]主干线!A9105)</f>
        <v/>
      </c>
      <c r="B9105" t="str">
        <f>IF([1]主干线!B9105="","",[1]主干线!B9105)</f>
        <v/>
      </c>
      <c r="C9105" t="str">
        <f>IF([1]主干线!C9105="","",[1]主干线!C9105)</f>
        <v/>
      </c>
      <c r="D9105" t="str">
        <f>IF([1]主干线!R9105="","",[1]主干线!R9105)</f>
        <v/>
      </c>
      <c r="E9105" t="str">
        <f>IF([1]主干线!S9105="","",[1]主干线!S9105)</f>
        <v/>
      </c>
      <c r="F9105" t="str">
        <f>IF([1]主干线!G9105="","",[1]主干线!G9105)</f>
        <v/>
      </c>
      <c r="G9105" t="str">
        <f>IF([1]主干线!H9105="","",[1]主干线!H9105)</f>
        <v/>
      </c>
    </row>
    <row r="9106" spans="1:7" x14ac:dyDescent="0.15">
      <c r="A9106" t="str">
        <f>IF([1]主干线!A9106="","",[1]主干线!A9106)</f>
        <v/>
      </c>
      <c r="B9106" t="str">
        <f>IF([1]主干线!B9106="","",[1]主干线!B9106)</f>
        <v/>
      </c>
      <c r="C9106" t="str">
        <f>IF([1]主干线!C9106="","",[1]主干线!C9106)</f>
        <v/>
      </c>
      <c r="D9106" t="str">
        <f>IF([1]主干线!R9106="","",[1]主干线!R9106)</f>
        <v/>
      </c>
      <c r="E9106" t="str">
        <f>IF([1]主干线!S9106="","",[1]主干线!S9106)</f>
        <v/>
      </c>
      <c r="F9106" t="str">
        <f>IF([1]主干线!G9106="","",[1]主干线!G9106)</f>
        <v/>
      </c>
      <c r="G9106" t="str">
        <f>IF([1]主干线!H9106="","",[1]主干线!H9106)</f>
        <v/>
      </c>
    </row>
    <row r="9107" spans="1:7" x14ac:dyDescent="0.15">
      <c r="A9107" t="str">
        <f>IF([1]主干线!A9107="","",[1]主干线!A9107)</f>
        <v/>
      </c>
      <c r="B9107" t="str">
        <f>IF([1]主干线!B9107="","",[1]主干线!B9107)</f>
        <v/>
      </c>
      <c r="C9107" t="str">
        <f>IF([1]主干线!C9107="","",[1]主干线!C9107)</f>
        <v/>
      </c>
      <c r="D9107" t="str">
        <f>IF([1]主干线!R9107="","",[1]主干线!R9107)</f>
        <v/>
      </c>
      <c r="E9107" t="str">
        <f>IF([1]主干线!S9107="","",[1]主干线!S9107)</f>
        <v/>
      </c>
      <c r="F9107" t="str">
        <f>IF([1]主干线!G9107="","",[1]主干线!G9107)</f>
        <v/>
      </c>
      <c r="G9107" t="str">
        <f>IF([1]主干线!H9107="","",[1]主干线!H9107)</f>
        <v/>
      </c>
    </row>
    <row r="9108" spans="1:7" x14ac:dyDescent="0.15">
      <c r="A9108" t="str">
        <f>IF([1]主干线!A9108="","",[1]主干线!A9108)</f>
        <v/>
      </c>
      <c r="B9108" t="str">
        <f>IF([1]主干线!B9108="","",[1]主干线!B9108)</f>
        <v/>
      </c>
      <c r="C9108" t="str">
        <f>IF([1]主干线!C9108="","",[1]主干线!C9108)</f>
        <v/>
      </c>
      <c r="D9108" t="str">
        <f>IF([1]主干线!R9108="","",[1]主干线!R9108)</f>
        <v/>
      </c>
      <c r="E9108" t="str">
        <f>IF([1]主干线!S9108="","",[1]主干线!S9108)</f>
        <v/>
      </c>
      <c r="F9108" t="str">
        <f>IF([1]主干线!G9108="","",[1]主干线!G9108)</f>
        <v/>
      </c>
      <c r="G9108" t="str">
        <f>IF([1]主干线!H9108="","",[1]主干线!H9108)</f>
        <v/>
      </c>
    </row>
    <row r="9109" spans="1:7" x14ac:dyDescent="0.15">
      <c r="A9109" t="str">
        <f>IF([1]主干线!A9109="","",[1]主干线!A9109)</f>
        <v/>
      </c>
      <c r="B9109" t="str">
        <f>IF([1]主干线!B9109="","",[1]主干线!B9109)</f>
        <v/>
      </c>
      <c r="C9109" t="str">
        <f>IF([1]主干线!C9109="","",[1]主干线!C9109)</f>
        <v/>
      </c>
      <c r="D9109" t="str">
        <f>IF([1]主干线!R9109="","",[1]主干线!R9109)</f>
        <v/>
      </c>
      <c r="E9109" t="str">
        <f>IF([1]主干线!S9109="","",[1]主干线!S9109)</f>
        <v/>
      </c>
      <c r="F9109" t="str">
        <f>IF([1]主干线!G9109="","",[1]主干线!G9109)</f>
        <v/>
      </c>
      <c r="G9109" t="str">
        <f>IF([1]主干线!H9109="","",[1]主干线!H9109)</f>
        <v/>
      </c>
    </row>
    <row r="9110" spans="1:7" x14ac:dyDescent="0.15">
      <c r="A9110" t="str">
        <f>IF([1]主干线!A9110="","",[1]主干线!A9110)</f>
        <v/>
      </c>
      <c r="B9110" t="str">
        <f>IF([1]主干线!B9110="","",[1]主干线!B9110)</f>
        <v/>
      </c>
      <c r="C9110" t="str">
        <f>IF([1]主干线!C9110="","",[1]主干线!C9110)</f>
        <v/>
      </c>
      <c r="D9110" t="str">
        <f>IF([1]主干线!R9110="","",[1]主干线!R9110)</f>
        <v/>
      </c>
      <c r="E9110" t="str">
        <f>IF([1]主干线!S9110="","",[1]主干线!S9110)</f>
        <v/>
      </c>
      <c r="F9110" t="str">
        <f>IF([1]主干线!G9110="","",[1]主干线!G9110)</f>
        <v/>
      </c>
      <c r="G9110" t="str">
        <f>IF([1]主干线!H9110="","",[1]主干线!H9110)</f>
        <v/>
      </c>
    </row>
    <row r="9111" spans="1:7" x14ac:dyDescent="0.15">
      <c r="A9111" t="str">
        <f>IF([1]主干线!A9111="","",[1]主干线!A9111)</f>
        <v/>
      </c>
      <c r="B9111" t="str">
        <f>IF([1]主干线!B9111="","",[1]主干线!B9111)</f>
        <v/>
      </c>
      <c r="C9111" t="str">
        <f>IF([1]主干线!C9111="","",[1]主干线!C9111)</f>
        <v/>
      </c>
      <c r="D9111" t="str">
        <f>IF([1]主干线!R9111="","",[1]主干线!R9111)</f>
        <v/>
      </c>
      <c r="E9111" t="str">
        <f>IF([1]主干线!S9111="","",[1]主干线!S9111)</f>
        <v/>
      </c>
      <c r="F9111" t="str">
        <f>IF([1]主干线!G9111="","",[1]主干线!G9111)</f>
        <v/>
      </c>
      <c r="G9111" t="str">
        <f>IF([1]主干线!H9111="","",[1]主干线!H9111)</f>
        <v/>
      </c>
    </row>
    <row r="9112" spans="1:7" x14ac:dyDescent="0.15">
      <c r="A9112" t="str">
        <f>IF([1]主干线!A9112="","",[1]主干线!A9112)</f>
        <v/>
      </c>
      <c r="B9112" t="str">
        <f>IF([1]主干线!B9112="","",[1]主干线!B9112)</f>
        <v/>
      </c>
      <c r="C9112" t="str">
        <f>IF([1]主干线!C9112="","",[1]主干线!C9112)</f>
        <v/>
      </c>
      <c r="D9112" t="str">
        <f>IF([1]主干线!R9112="","",[1]主干线!R9112)</f>
        <v/>
      </c>
      <c r="E9112" t="str">
        <f>IF([1]主干线!S9112="","",[1]主干线!S9112)</f>
        <v/>
      </c>
      <c r="F9112" t="str">
        <f>IF([1]主干线!G9112="","",[1]主干线!G9112)</f>
        <v/>
      </c>
      <c r="G9112" t="str">
        <f>IF([1]主干线!H9112="","",[1]主干线!H9112)</f>
        <v/>
      </c>
    </row>
    <row r="9113" spans="1:7" x14ac:dyDescent="0.15">
      <c r="A9113" t="str">
        <f>IF([1]主干线!A9113="","",[1]主干线!A9113)</f>
        <v/>
      </c>
      <c r="B9113" t="str">
        <f>IF([1]主干线!B9113="","",[1]主干线!B9113)</f>
        <v/>
      </c>
      <c r="C9113" t="str">
        <f>IF([1]主干线!C9113="","",[1]主干线!C9113)</f>
        <v/>
      </c>
      <c r="D9113" t="str">
        <f>IF([1]主干线!R9113="","",[1]主干线!R9113)</f>
        <v/>
      </c>
      <c r="E9113" t="str">
        <f>IF([1]主干线!S9113="","",[1]主干线!S9113)</f>
        <v/>
      </c>
      <c r="F9113" t="str">
        <f>IF([1]主干线!G9113="","",[1]主干线!G9113)</f>
        <v/>
      </c>
      <c r="G9113" t="str">
        <f>IF([1]主干线!H9113="","",[1]主干线!H9113)</f>
        <v/>
      </c>
    </row>
    <row r="9114" spans="1:7" x14ac:dyDescent="0.15">
      <c r="A9114" t="str">
        <f>IF([1]主干线!A9114="","",[1]主干线!A9114)</f>
        <v/>
      </c>
      <c r="B9114" t="str">
        <f>IF([1]主干线!B9114="","",[1]主干线!B9114)</f>
        <v/>
      </c>
      <c r="C9114" t="str">
        <f>IF([1]主干线!C9114="","",[1]主干线!C9114)</f>
        <v/>
      </c>
      <c r="D9114" t="str">
        <f>IF([1]主干线!R9114="","",[1]主干线!R9114)</f>
        <v/>
      </c>
      <c r="E9114" t="str">
        <f>IF([1]主干线!S9114="","",[1]主干线!S9114)</f>
        <v/>
      </c>
      <c r="F9114" t="str">
        <f>IF([1]主干线!G9114="","",[1]主干线!G9114)</f>
        <v/>
      </c>
      <c r="G9114" t="str">
        <f>IF([1]主干线!H9114="","",[1]主干线!H9114)</f>
        <v/>
      </c>
    </row>
    <row r="9115" spans="1:7" x14ac:dyDescent="0.15">
      <c r="A9115" t="str">
        <f>IF([1]主干线!A9115="","",[1]主干线!A9115)</f>
        <v/>
      </c>
      <c r="B9115" t="str">
        <f>IF([1]主干线!B9115="","",[1]主干线!B9115)</f>
        <v/>
      </c>
      <c r="C9115" t="str">
        <f>IF([1]主干线!C9115="","",[1]主干线!C9115)</f>
        <v/>
      </c>
      <c r="D9115" t="str">
        <f>IF([1]主干线!R9115="","",[1]主干线!R9115)</f>
        <v/>
      </c>
      <c r="E9115" t="str">
        <f>IF([1]主干线!S9115="","",[1]主干线!S9115)</f>
        <v/>
      </c>
      <c r="F9115" t="str">
        <f>IF([1]主干线!G9115="","",[1]主干线!G9115)</f>
        <v/>
      </c>
      <c r="G9115" t="str">
        <f>IF([1]主干线!H9115="","",[1]主干线!H9115)</f>
        <v/>
      </c>
    </row>
    <row r="9116" spans="1:7" x14ac:dyDescent="0.15">
      <c r="A9116" t="str">
        <f>IF([1]主干线!A9116="","",[1]主干线!A9116)</f>
        <v/>
      </c>
      <c r="B9116" t="str">
        <f>IF([1]主干线!B9116="","",[1]主干线!B9116)</f>
        <v/>
      </c>
      <c r="C9116" t="str">
        <f>IF([1]主干线!C9116="","",[1]主干线!C9116)</f>
        <v/>
      </c>
      <c r="D9116" t="str">
        <f>IF([1]主干线!R9116="","",[1]主干线!R9116)</f>
        <v/>
      </c>
      <c r="E9116" t="str">
        <f>IF([1]主干线!S9116="","",[1]主干线!S9116)</f>
        <v/>
      </c>
      <c r="F9116" t="str">
        <f>IF([1]主干线!G9116="","",[1]主干线!G9116)</f>
        <v/>
      </c>
      <c r="G9116" t="str">
        <f>IF([1]主干线!H9116="","",[1]主干线!H9116)</f>
        <v/>
      </c>
    </row>
    <row r="9117" spans="1:7" x14ac:dyDescent="0.15">
      <c r="A9117" t="str">
        <f>IF([1]主干线!A9117="","",[1]主干线!A9117)</f>
        <v/>
      </c>
      <c r="B9117" t="str">
        <f>IF([1]主干线!B9117="","",[1]主干线!B9117)</f>
        <v/>
      </c>
      <c r="C9117" t="str">
        <f>IF([1]主干线!C9117="","",[1]主干线!C9117)</f>
        <v/>
      </c>
      <c r="D9117" t="str">
        <f>IF([1]主干线!R9117="","",[1]主干线!R9117)</f>
        <v/>
      </c>
      <c r="E9117" t="str">
        <f>IF([1]主干线!S9117="","",[1]主干线!S9117)</f>
        <v/>
      </c>
      <c r="F9117" t="str">
        <f>IF([1]主干线!G9117="","",[1]主干线!G9117)</f>
        <v/>
      </c>
      <c r="G9117" t="str">
        <f>IF([1]主干线!H9117="","",[1]主干线!H9117)</f>
        <v/>
      </c>
    </row>
    <row r="9118" spans="1:7" x14ac:dyDescent="0.15">
      <c r="A9118" t="str">
        <f>IF([1]主干线!A9118="","",[1]主干线!A9118)</f>
        <v/>
      </c>
      <c r="B9118" t="str">
        <f>IF([1]主干线!B9118="","",[1]主干线!B9118)</f>
        <v/>
      </c>
      <c r="C9118" t="str">
        <f>IF([1]主干线!C9118="","",[1]主干线!C9118)</f>
        <v/>
      </c>
      <c r="D9118" t="str">
        <f>IF([1]主干线!R9118="","",[1]主干线!R9118)</f>
        <v/>
      </c>
      <c r="E9118" t="str">
        <f>IF([1]主干线!S9118="","",[1]主干线!S9118)</f>
        <v/>
      </c>
      <c r="F9118" t="str">
        <f>IF([1]主干线!G9118="","",[1]主干线!G9118)</f>
        <v/>
      </c>
      <c r="G9118" t="str">
        <f>IF([1]主干线!H9118="","",[1]主干线!H9118)</f>
        <v/>
      </c>
    </row>
    <row r="9119" spans="1:7" x14ac:dyDescent="0.15">
      <c r="A9119" t="str">
        <f>IF([1]主干线!A9119="","",[1]主干线!A9119)</f>
        <v/>
      </c>
      <c r="B9119" t="str">
        <f>IF([1]主干线!B9119="","",[1]主干线!B9119)</f>
        <v/>
      </c>
      <c r="C9119" t="str">
        <f>IF([1]主干线!C9119="","",[1]主干线!C9119)</f>
        <v/>
      </c>
      <c r="D9119" t="str">
        <f>IF([1]主干线!R9119="","",[1]主干线!R9119)</f>
        <v/>
      </c>
      <c r="E9119" t="str">
        <f>IF([1]主干线!S9119="","",[1]主干线!S9119)</f>
        <v/>
      </c>
      <c r="F9119" t="str">
        <f>IF([1]主干线!G9119="","",[1]主干线!G9119)</f>
        <v/>
      </c>
      <c r="G9119" t="str">
        <f>IF([1]主干线!H9119="","",[1]主干线!H9119)</f>
        <v/>
      </c>
    </row>
    <row r="9120" spans="1:7" x14ac:dyDescent="0.15">
      <c r="A9120" t="str">
        <f>IF([1]主干线!A9120="","",[1]主干线!A9120)</f>
        <v/>
      </c>
      <c r="B9120" t="str">
        <f>IF([1]主干线!B9120="","",[1]主干线!B9120)</f>
        <v/>
      </c>
      <c r="C9120" t="str">
        <f>IF([1]主干线!C9120="","",[1]主干线!C9120)</f>
        <v/>
      </c>
      <c r="D9120" t="str">
        <f>IF([1]主干线!R9120="","",[1]主干线!R9120)</f>
        <v/>
      </c>
      <c r="E9120" t="str">
        <f>IF([1]主干线!S9120="","",[1]主干线!S9120)</f>
        <v/>
      </c>
      <c r="F9120" t="str">
        <f>IF([1]主干线!G9120="","",[1]主干线!G9120)</f>
        <v/>
      </c>
      <c r="G9120" t="str">
        <f>IF([1]主干线!H9120="","",[1]主干线!H9120)</f>
        <v/>
      </c>
    </row>
    <row r="9121" spans="1:7" x14ac:dyDescent="0.15">
      <c r="A9121" t="str">
        <f>IF([1]主干线!A9121="","",[1]主干线!A9121)</f>
        <v/>
      </c>
      <c r="B9121" t="str">
        <f>IF([1]主干线!B9121="","",[1]主干线!B9121)</f>
        <v/>
      </c>
      <c r="C9121" t="str">
        <f>IF([1]主干线!C9121="","",[1]主干线!C9121)</f>
        <v/>
      </c>
      <c r="D9121" t="str">
        <f>IF([1]主干线!R9121="","",[1]主干线!R9121)</f>
        <v/>
      </c>
      <c r="E9121" t="str">
        <f>IF([1]主干线!S9121="","",[1]主干线!S9121)</f>
        <v/>
      </c>
      <c r="F9121" t="str">
        <f>IF([1]主干线!G9121="","",[1]主干线!G9121)</f>
        <v/>
      </c>
      <c r="G9121" t="str">
        <f>IF([1]主干线!H9121="","",[1]主干线!H9121)</f>
        <v/>
      </c>
    </row>
    <row r="9122" spans="1:7" x14ac:dyDescent="0.15">
      <c r="A9122" t="str">
        <f>IF([1]主干线!A9122="","",[1]主干线!A9122)</f>
        <v/>
      </c>
      <c r="B9122" t="str">
        <f>IF([1]主干线!B9122="","",[1]主干线!B9122)</f>
        <v/>
      </c>
      <c r="C9122" t="str">
        <f>IF([1]主干线!C9122="","",[1]主干线!C9122)</f>
        <v/>
      </c>
      <c r="D9122" t="str">
        <f>IF([1]主干线!R9122="","",[1]主干线!R9122)</f>
        <v/>
      </c>
      <c r="E9122" t="str">
        <f>IF([1]主干线!S9122="","",[1]主干线!S9122)</f>
        <v/>
      </c>
      <c r="F9122" t="str">
        <f>IF([1]主干线!G9122="","",[1]主干线!G9122)</f>
        <v/>
      </c>
      <c r="G9122" t="str">
        <f>IF([1]主干线!H9122="","",[1]主干线!H9122)</f>
        <v/>
      </c>
    </row>
    <row r="9123" spans="1:7" x14ac:dyDescent="0.15">
      <c r="A9123" t="str">
        <f>IF([1]主干线!A9123="","",[1]主干线!A9123)</f>
        <v/>
      </c>
      <c r="B9123" t="str">
        <f>IF([1]主干线!B9123="","",[1]主干线!B9123)</f>
        <v/>
      </c>
      <c r="C9123" t="str">
        <f>IF([1]主干线!C9123="","",[1]主干线!C9123)</f>
        <v/>
      </c>
      <c r="D9123" t="str">
        <f>IF([1]主干线!R9123="","",[1]主干线!R9123)</f>
        <v/>
      </c>
      <c r="E9123" t="str">
        <f>IF([1]主干线!S9123="","",[1]主干线!S9123)</f>
        <v/>
      </c>
      <c r="F9123" t="str">
        <f>IF([1]主干线!G9123="","",[1]主干线!G9123)</f>
        <v/>
      </c>
      <c r="G9123" t="str">
        <f>IF([1]主干线!H9123="","",[1]主干线!H9123)</f>
        <v/>
      </c>
    </row>
    <row r="9124" spans="1:7" x14ac:dyDescent="0.15">
      <c r="A9124" t="str">
        <f>IF([1]主干线!A9124="","",[1]主干线!A9124)</f>
        <v/>
      </c>
      <c r="B9124" t="str">
        <f>IF([1]主干线!B9124="","",[1]主干线!B9124)</f>
        <v/>
      </c>
      <c r="C9124" t="str">
        <f>IF([1]主干线!C9124="","",[1]主干线!C9124)</f>
        <v/>
      </c>
      <c r="D9124" t="str">
        <f>IF([1]主干线!R9124="","",[1]主干线!R9124)</f>
        <v/>
      </c>
      <c r="E9124" t="str">
        <f>IF([1]主干线!S9124="","",[1]主干线!S9124)</f>
        <v/>
      </c>
      <c r="F9124" t="str">
        <f>IF([1]主干线!G9124="","",[1]主干线!G9124)</f>
        <v/>
      </c>
      <c r="G9124" t="str">
        <f>IF([1]主干线!H9124="","",[1]主干线!H9124)</f>
        <v/>
      </c>
    </row>
    <row r="9125" spans="1:7" x14ac:dyDescent="0.15">
      <c r="A9125" t="str">
        <f>IF([1]主干线!A9125="","",[1]主干线!A9125)</f>
        <v/>
      </c>
      <c r="B9125" t="str">
        <f>IF([1]主干线!B9125="","",[1]主干线!B9125)</f>
        <v/>
      </c>
      <c r="C9125" t="str">
        <f>IF([1]主干线!C9125="","",[1]主干线!C9125)</f>
        <v/>
      </c>
      <c r="D9125" t="str">
        <f>IF([1]主干线!R9125="","",[1]主干线!R9125)</f>
        <v/>
      </c>
      <c r="E9125" t="str">
        <f>IF([1]主干线!S9125="","",[1]主干线!S9125)</f>
        <v/>
      </c>
      <c r="F9125" t="str">
        <f>IF([1]主干线!G9125="","",[1]主干线!G9125)</f>
        <v/>
      </c>
      <c r="G9125" t="str">
        <f>IF([1]主干线!H9125="","",[1]主干线!H9125)</f>
        <v/>
      </c>
    </row>
    <row r="9126" spans="1:7" x14ac:dyDescent="0.15">
      <c r="A9126" t="str">
        <f>IF([1]主干线!A9126="","",[1]主干线!A9126)</f>
        <v/>
      </c>
      <c r="B9126" t="str">
        <f>IF([1]主干线!B9126="","",[1]主干线!B9126)</f>
        <v/>
      </c>
      <c r="C9126" t="str">
        <f>IF([1]主干线!C9126="","",[1]主干线!C9126)</f>
        <v/>
      </c>
      <c r="D9126" t="str">
        <f>IF([1]主干线!R9126="","",[1]主干线!R9126)</f>
        <v/>
      </c>
      <c r="E9126" t="str">
        <f>IF([1]主干线!S9126="","",[1]主干线!S9126)</f>
        <v/>
      </c>
      <c r="F9126" t="str">
        <f>IF([1]主干线!G9126="","",[1]主干线!G9126)</f>
        <v/>
      </c>
      <c r="G9126" t="str">
        <f>IF([1]主干线!H9126="","",[1]主干线!H9126)</f>
        <v/>
      </c>
    </row>
    <row r="9127" spans="1:7" x14ac:dyDescent="0.15">
      <c r="A9127" t="str">
        <f>IF([1]主干线!A9127="","",[1]主干线!A9127)</f>
        <v/>
      </c>
      <c r="B9127" t="str">
        <f>IF([1]主干线!B9127="","",[1]主干线!B9127)</f>
        <v/>
      </c>
      <c r="C9127" t="str">
        <f>IF([1]主干线!C9127="","",[1]主干线!C9127)</f>
        <v/>
      </c>
      <c r="D9127" t="str">
        <f>IF([1]主干线!R9127="","",[1]主干线!R9127)</f>
        <v/>
      </c>
      <c r="E9127" t="str">
        <f>IF([1]主干线!S9127="","",[1]主干线!S9127)</f>
        <v/>
      </c>
      <c r="F9127" t="str">
        <f>IF([1]主干线!G9127="","",[1]主干线!G9127)</f>
        <v/>
      </c>
      <c r="G9127" t="str">
        <f>IF([1]主干线!H9127="","",[1]主干线!H9127)</f>
        <v/>
      </c>
    </row>
    <row r="9128" spans="1:7" x14ac:dyDescent="0.15">
      <c r="A9128" t="str">
        <f>IF([1]主干线!A9128="","",[1]主干线!A9128)</f>
        <v/>
      </c>
      <c r="B9128" t="str">
        <f>IF([1]主干线!B9128="","",[1]主干线!B9128)</f>
        <v/>
      </c>
      <c r="C9128" t="str">
        <f>IF([1]主干线!C9128="","",[1]主干线!C9128)</f>
        <v/>
      </c>
      <c r="D9128" t="str">
        <f>IF([1]主干线!R9128="","",[1]主干线!R9128)</f>
        <v/>
      </c>
      <c r="E9128" t="str">
        <f>IF([1]主干线!S9128="","",[1]主干线!S9128)</f>
        <v/>
      </c>
      <c r="F9128" t="str">
        <f>IF([1]主干线!G9128="","",[1]主干线!G9128)</f>
        <v/>
      </c>
      <c r="G9128" t="str">
        <f>IF([1]主干线!H9128="","",[1]主干线!H9128)</f>
        <v/>
      </c>
    </row>
    <row r="9129" spans="1:7" x14ac:dyDescent="0.15">
      <c r="A9129" t="str">
        <f>IF([1]主干线!A9129="","",[1]主干线!A9129)</f>
        <v/>
      </c>
      <c r="B9129" t="str">
        <f>IF([1]主干线!B9129="","",[1]主干线!B9129)</f>
        <v/>
      </c>
      <c r="C9129" t="str">
        <f>IF([1]主干线!C9129="","",[1]主干线!C9129)</f>
        <v/>
      </c>
      <c r="D9129" t="str">
        <f>IF([1]主干线!R9129="","",[1]主干线!R9129)</f>
        <v/>
      </c>
      <c r="E9129" t="str">
        <f>IF([1]主干线!S9129="","",[1]主干线!S9129)</f>
        <v/>
      </c>
      <c r="F9129" t="str">
        <f>IF([1]主干线!G9129="","",[1]主干线!G9129)</f>
        <v/>
      </c>
      <c r="G9129" t="str">
        <f>IF([1]主干线!H9129="","",[1]主干线!H9129)</f>
        <v/>
      </c>
    </row>
    <row r="9130" spans="1:7" x14ac:dyDescent="0.15">
      <c r="A9130" t="str">
        <f>IF([1]主干线!A9130="","",[1]主干线!A9130)</f>
        <v/>
      </c>
      <c r="B9130" t="str">
        <f>IF([1]主干线!B9130="","",[1]主干线!B9130)</f>
        <v/>
      </c>
      <c r="C9130" t="str">
        <f>IF([1]主干线!C9130="","",[1]主干线!C9130)</f>
        <v/>
      </c>
      <c r="D9130" t="str">
        <f>IF([1]主干线!R9130="","",[1]主干线!R9130)</f>
        <v/>
      </c>
      <c r="E9130" t="str">
        <f>IF([1]主干线!S9130="","",[1]主干线!S9130)</f>
        <v/>
      </c>
      <c r="F9130" t="str">
        <f>IF([1]主干线!G9130="","",[1]主干线!G9130)</f>
        <v/>
      </c>
      <c r="G9130" t="str">
        <f>IF([1]主干线!H9130="","",[1]主干线!H9130)</f>
        <v/>
      </c>
    </row>
    <row r="9131" spans="1:7" x14ac:dyDescent="0.15">
      <c r="A9131" t="str">
        <f>IF([1]主干线!A9131="","",[1]主干线!A9131)</f>
        <v/>
      </c>
      <c r="B9131" t="str">
        <f>IF([1]主干线!B9131="","",[1]主干线!B9131)</f>
        <v/>
      </c>
      <c r="C9131" t="str">
        <f>IF([1]主干线!C9131="","",[1]主干线!C9131)</f>
        <v/>
      </c>
      <c r="D9131" t="str">
        <f>IF([1]主干线!R9131="","",[1]主干线!R9131)</f>
        <v/>
      </c>
      <c r="E9131" t="str">
        <f>IF([1]主干线!S9131="","",[1]主干线!S9131)</f>
        <v/>
      </c>
      <c r="F9131" t="str">
        <f>IF([1]主干线!G9131="","",[1]主干线!G9131)</f>
        <v/>
      </c>
      <c r="G9131" t="str">
        <f>IF([1]主干线!H9131="","",[1]主干线!H9131)</f>
        <v/>
      </c>
    </row>
    <row r="9132" spans="1:7" x14ac:dyDescent="0.15">
      <c r="A9132" t="str">
        <f>IF([1]主干线!A9132="","",[1]主干线!A9132)</f>
        <v/>
      </c>
      <c r="B9132" t="str">
        <f>IF([1]主干线!B9132="","",[1]主干线!B9132)</f>
        <v/>
      </c>
      <c r="C9132" t="str">
        <f>IF([1]主干线!C9132="","",[1]主干线!C9132)</f>
        <v/>
      </c>
      <c r="D9132" t="str">
        <f>IF([1]主干线!R9132="","",[1]主干线!R9132)</f>
        <v/>
      </c>
      <c r="E9132" t="str">
        <f>IF([1]主干线!S9132="","",[1]主干线!S9132)</f>
        <v/>
      </c>
      <c r="F9132" t="str">
        <f>IF([1]主干线!G9132="","",[1]主干线!G9132)</f>
        <v/>
      </c>
      <c r="G9132" t="str">
        <f>IF([1]主干线!H9132="","",[1]主干线!H9132)</f>
        <v/>
      </c>
    </row>
    <row r="9133" spans="1:7" x14ac:dyDescent="0.15">
      <c r="A9133" t="str">
        <f>IF([1]主干线!A9133="","",[1]主干线!A9133)</f>
        <v/>
      </c>
      <c r="B9133" t="str">
        <f>IF([1]主干线!B9133="","",[1]主干线!B9133)</f>
        <v/>
      </c>
      <c r="C9133" t="str">
        <f>IF([1]主干线!C9133="","",[1]主干线!C9133)</f>
        <v/>
      </c>
      <c r="D9133" t="str">
        <f>IF([1]主干线!R9133="","",[1]主干线!R9133)</f>
        <v/>
      </c>
      <c r="E9133" t="str">
        <f>IF([1]主干线!S9133="","",[1]主干线!S9133)</f>
        <v/>
      </c>
      <c r="F9133" t="str">
        <f>IF([1]主干线!G9133="","",[1]主干线!G9133)</f>
        <v/>
      </c>
      <c r="G9133" t="str">
        <f>IF([1]主干线!H9133="","",[1]主干线!H9133)</f>
        <v/>
      </c>
    </row>
    <row r="9134" spans="1:7" x14ac:dyDescent="0.15">
      <c r="A9134" t="str">
        <f>IF([1]主干线!A9134="","",[1]主干线!A9134)</f>
        <v/>
      </c>
      <c r="B9134" t="str">
        <f>IF([1]主干线!B9134="","",[1]主干线!B9134)</f>
        <v/>
      </c>
      <c r="C9134" t="str">
        <f>IF([1]主干线!C9134="","",[1]主干线!C9134)</f>
        <v/>
      </c>
      <c r="D9134" t="str">
        <f>IF([1]主干线!R9134="","",[1]主干线!R9134)</f>
        <v/>
      </c>
      <c r="E9134" t="str">
        <f>IF([1]主干线!S9134="","",[1]主干线!S9134)</f>
        <v/>
      </c>
      <c r="F9134" t="str">
        <f>IF([1]主干线!G9134="","",[1]主干线!G9134)</f>
        <v/>
      </c>
      <c r="G9134" t="str">
        <f>IF([1]主干线!H9134="","",[1]主干线!H9134)</f>
        <v/>
      </c>
    </row>
    <row r="9135" spans="1:7" x14ac:dyDescent="0.15">
      <c r="A9135" t="str">
        <f>IF([1]主干线!A9135="","",[1]主干线!A9135)</f>
        <v/>
      </c>
      <c r="B9135" t="str">
        <f>IF([1]主干线!B9135="","",[1]主干线!B9135)</f>
        <v/>
      </c>
      <c r="C9135" t="str">
        <f>IF([1]主干线!C9135="","",[1]主干线!C9135)</f>
        <v/>
      </c>
      <c r="D9135" t="str">
        <f>IF([1]主干线!R9135="","",[1]主干线!R9135)</f>
        <v/>
      </c>
      <c r="E9135" t="str">
        <f>IF([1]主干线!S9135="","",[1]主干线!S9135)</f>
        <v/>
      </c>
      <c r="F9135" t="str">
        <f>IF([1]主干线!G9135="","",[1]主干线!G9135)</f>
        <v/>
      </c>
      <c r="G9135" t="str">
        <f>IF([1]主干线!H9135="","",[1]主干线!H9135)</f>
        <v/>
      </c>
    </row>
    <row r="9136" spans="1:7" x14ac:dyDescent="0.15">
      <c r="A9136" t="str">
        <f>IF([1]主干线!A9136="","",[1]主干线!A9136)</f>
        <v/>
      </c>
      <c r="B9136" t="str">
        <f>IF([1]主干线!B9136="","",[1]主干线!B9136)</f>
        <v/>
      </c>
      <c r="C9136" t="str">
        <f>IF([1]主干线!C9136="","",[1]主干线!C9136)</f>
        <v/>
      </c>
      <c r="D9136" t="str">
        <f>IF([1]主干线!R9136="","",[1]主干线!R9136)</f>
        <v/>
      </c>
      <c r="E9136" t="str">
        <f>IF([1]主干线!S9136="","",[1]主干线!S9136)</f>
        <v/>
      </c>
      <c r="F9136" t="str">
        <f>IF([1]主干线!G9136="","",[1]主干线!G9136)</f>
        <v/>
      </c>
      <c r="G9136" t="str">
        <f>IF([1]主干线!H9136="","",[1]主干线!H9136)</f>
        <v/>
      </c>
    </row>
    <row r="9137" spans="1:7" x14ac:dyDescent="0.15">
      <c r="A9137" t="str">
        <f>IF([1]主干线!A9137="","",[1]主干线!A9137)</f>
        <v/>
      </c>
      <c r="B9137" t="str">
        <f>IF([1]主干线!B9137="","",[1]主干线!B9137)</f>
        <v/>
      </c>
      <c r="C9137" t="str">
        <f>IF([1]主干线!C9137="","",[1]主干线!C9137)</f>
        <v/>
      </c>
      <c r="D9137" t="str">
        <f>IF([1]主干线!R9137="","",[1]主干线!R9137)</f>
        <v/>
      </c>
      <c r="E9137" t="str">
        <f>IF([1]主干线!S9137="","",[1]主干线!S9137)</f>
        <v/>
      </c>
      <c r="F9137" t="str">
        <f>IF([1]主干线!G9137="","",[1]主干线!G9137)</f>
        <v/>
      </c>
      <c r="G9137" t="str">
        <f>IF([1]主干线!H9137="","",[1]主干线!H9137)</f>
        <v/>
      </c>
    </row>
    <row r="9138" spans="1:7" x14ac:dyDescent="0.15">
      <c r="A9138" t="str">
        <f>IF([1]主干线!A9138="","",[1]主干线!A9138)</f>
        <v/>
      </c>
      <c r="B9138" t="str">
        <f>IF([1]主干线!B9138="","",[1]主干线!B9138)</f>
        <v/>
      </c>
      <c r="C9138" t="str">
        <f>IF([1]主干线!C9138="","",[1]主干线!C9138)</f>
        <v/>
      </c>
      <c r="D9138" t="str">
        <f>IF([1]主干线!R9138="","",[1]主干线!R9138)</f>
        <v/>
      </c>
      <c r="E9138" t="str">
        <f>IF([1]主干线!S9138="","",[1]主干线!S9138)</f>
        <v/>
      </c>
      <c r="F9138" t="str">
        <f>IF([1]主干线!G9138="","",[1]主干线!G9138)</f>
        <v/>
      </c>
      <c r="G9138" t="str">
        <f>IF([1]主干线!H9138="","",[1]主干线!H9138)</f>
        <v/>
      </c>
    </row>
    <row r="9139" spans="1:7" x14ac:dyDescent="0.15">
      <c r="A9139" t="str">
        <f>IF([1]主干线!A9139="","",[1]主干线!A9139)</f>
        <v/>
      </c>
      <c r="B9139" t="str">
        <f>IF([1]主干线!B9139="","",[1]主干线!B9139)</f>
        <v/>
      </c>
      <c r="C9139" t="str">
        <f>IF([1]主干线!C9139="","",[1]主干线!C9139)</f>
        <v/>
      </c>
      <c r="D9139" t="str">
        <f>IF([1]主干线!R9139="","",[1]主干线!R9139)</f>
        <v/>
      </c>
      <c r="E9139" t="str">
        <f>IF([1]主干线!S9139="","",[1]主干线!S9139)</f>
        <v/>
      </c>
      <c r="F9139" t="str">
        <f>IF([1]主干线!G9139="","",[1]主干线!G9139)</f>
        <v/>
      </c>
      <c r="G9139" t="str">
        <f>IF([1]主干线!H9139="","",[1]主干线!H9139)</f>
        <v/>
      </c>
    </row>
    <row r="9140" spans="1:7" x14ac:dyDescent="0.15">
      <c r="A9140" t="str">
        <f>IF([1]主干线!A9140="","",[1]主干线!A9140)</f>
        <v/>
      </c>
      <c r="B9140" t="str">
        <f>IF([1]主干线!B9140="","",[1]主干线!B9140)</f>
        <v/>
      </c>
      <c r="C9140" t="str">
        <f>IF([1]主干线!C9140="","",[1]主干线!C9140)</f>
        <v/>
      </c>
      <c r="D9140" t="str">
        <f>IF([1]主干线!R9140="","",[1]主干线!R9140)</f>
        <v/>
      </c>
      <c r="E9140" t="str">
        <f>IF([1]主干线!S9140="","",[1]主干线!S9140)</f>
        <v/>
      </c>
      <c r="F9140" t="str">
        <f>IF([1]主干线!G9140="","",[1]主干线!G9140)</f>
        <v/>
      </c>
      <c r="G9140" t="str">
        <f>IF([1]主干线!H9140="","",[1]主干线!H9140)</f>
        <v/>
      </c>
    </row>
    <row r="9141" spans="1:7" x14ac:dyDescent="0.15">
      <c r="A9141" t="str">
        <f>IF([1]主干线!A9141="","",[1]主干线!A9141)</f>
        <v/>
      </c>
      <c r="B9141" t="str">
        <f>IF([1]主干线!B9141="","",[1]主干线!B9141)</f>
        <v/>
      </c>
      <c r="C9141" t="str">
        <f>IF([1]主干线!C9141="","",[1]主干线!C9141)</f>
        <v/>
      </c>
      <c r="D9141" t="str">
        <f>IF([1]主干线!R9141="","",[1]主干线!R9141)</f>
        <v/>
      </c>
      <c r="E9141" t="str">
        <f>IF([1]主干线!S9141="","",[1]主干线!S9141)</f>
        <v/>
      </c>
      <c r="F9141" t="str">
        <f>IF([1]主干线!G9141="","",[1]主干线!G9141)</f>
        <v/>
      </c>
      <c r="G9141" t="str">
        <f>IF([1]主干线!H9141="","",[1]主干线!H9141)</f>
        <v/>
      </c>
    </row>
    <row r="9142" spans="1:7" x14ac:dyDescent="0.15">
      <c r="A9142" t="str">
        <f>IF([1]主干线!A9142="","",[1]主干线!A9142)</f>
        <v/>
      </c>
      <c r="B9142" t="str">
        <f>IF([1]主干线!B9142="","",[1]主干线!B9142)</f>
        <v/>
      </c>
      <c r="C9142" t="str">
        <f>IF([1]主干线!C9142="","",[1]主干线!C9142)</f>
        <v/>
      </c>
      <c r="D9142" t="str">
        <f>IF([1]主干线!R9142="","",[1]主干线!R9142)</f>
        <v/>
      </c>
      <c r="E9142" t="str">
        <f>IF([1]主干线!S9142="","",[1]主干线!S9142)</f>
        <v/>
      </c>
      <c r="F9142" t="str">
        <f>IF([1]主干线!G9142="","",[1]主干线!G9142)</f>
        <v/>
      </c>
      <c r="G9142" t="str">
        <f>IF([1]主干线!H9142="","",[1]主干线!H9142)</f>
        <v/>
      </c>
    </row>
    <row r="9143" spans="1:7" x14ac:dyDescent="0.15">
      <c r="A9143" t="str">
        <f>IF([1]主干线!A9143="","",[1]主干线!A9143)</f>
        <v/>
      </c>
      <c r="B9143" t="str">
        <f>IF([1]主干线!B9143="","",[1]主干线!B9143)</f>
        <v/>
      </c>
      <c r="C9143" t="str">
        <f>IF([1]主干线!C9143="","",[1]主干线!C9143)</f>
        <v/>
      </c>
      <c r="D9143" t="str">
        <f>IF([1]主干线!R9143="","",[1]主干线!R9143)</f>
        <v/>
      </c>
      <c r="E9143" t="str">
        <f>IF([1]主干线!S9143="","",[1]主干线!S9143)</f>
        <v/>
      </c>
      <c r="F9143" t="str">
        <f>IF([1]主干线!G9143="","",[1]主干线!G9143)</f>
        <v/>
      </c>
      <c r="G9143" t="str">
        <f>IF([1]主干线!H9143="","",[1]主干线!H9143)</f>
        <v/>
      </c>
    </row>
    <row r="9144" spans="1:7" x14ac:dyDescent="0.15">
      <c r="A9144" t="str">
        <f>IF([1]主干线!A9144="","",[1]主干线!A9144)</f>
        <v/>
      </c>
      <c r="B9144" t="str">
        <f>IF([1]主干线!B9144="","",[1]主干线!B9144)</f>
        <v/>
      </c>
      <c r="C9144" t="str">
        <f>IF([1]主干线!C9144="","",[1]主干线!C9144)</f>
        <v/>
      </c>
      <c r="D9144" t="str">
        <f>IF([1]主干线!R9144="","",[1]主干线!R9144)</f>
        <v/>
      </c>
      <c r="E9144" t="str">
        <f>IF([1]主干线!S9144="","",[1]主干线!S9144)</f>
        <v/>
      </c>
      <c r="F9144" t="str">
        <f>IF([1]主干线!G9144="","",[1]主干线!G9144)</f>
        <v/>
      </c>
      <c r="G9144" t="str">
        <f>IF([1]主干线!H9144="","",[1]主干线!H9144)</f>
        <v/>
      </c>
    </row>
    <row r="9145" spans="1:7" x14ac:dyDescent="0.15">
      <c r="A9145" t="str">
        <f>IF([1]主干线!A9145="","",[1]主干线!A9145)</f>
        <v/>
      </c>
      <c r="B9145" t="str">
        <f>IF([1]主干线!B9145="","",[1]主干线!B9145)</f>
        <v/>
      </c>
      <c r="C9145" t="str">
        <f>IF([1]主干线!C9145="","",[1]主干线!C9145)</f>
        <v/>
      </c>
      <c r="D9145" t="str">
        <f>IF([1]主干线!R9145="","",[1]主干线!R9145)</f>
        <v/>
      </c>
      <c r="E9145" t="str">
        <f>IF([1]主干线!S9145="","",[1]主干线!S9145)</f>
        <v/>
      </c>
      <c r="F9145" t="str">
        <f>IF([1]主干线!G9145="","",[1]主干线!G9145)</f>
        <v/>
      </c>
      <c r="G9145" t="str">
        <f>IF([1]主干线!H9145="","",[1]主干线!H9145)</f>
        <v/>
      </c>
    </row>
    <row r="9146" spans="1:7" x14ac:dyDescent="0.15">
      <c r="A9146" t="str">
        <f>IF([1]主干线!A9146="","",[1]主干线!A9146)</f>
        <v/>
      </c>
      <c r="B9146" t="str">
        <f>IF([1]主干线!B9146="","",[1]主干线!B9146)</f>
        <v/>
      </c>
      <c r="C9146" t="str">
        <f>IF([1]主干线!C9146="","",[1]主干线!C9146)</f>
        <v/>
      </c>
      <c r="D9146" t="str">
        <f>IF([1]主干线!R9146="","",[1]主干线!R9146)</f>
        <v/>
      </c>
      <c r="E9146" t="str">
        <f>IF([1]主干线!S9146="","",[1]主干线!S9146)</f>
        <v/>
      </c>
      <c r="F9146" t="str">
        <f>IF([1]主干线!G9146="","",[1]主干线!G9146)</f>
        <v/>
      </c>
      <c r="G9146" t="str">
        <f>IF([1]主干线!H9146="","",[1]主干线!H9146)</f>
        <v/>
      </c>
    </row>
    <row r="9147" spans="1:7" x14ac:dyDescent="0.15">
      <c r="A9147" t="str">
        <f>IF([1]主干线!A9147="","",[1]主干线!A9147)</f>
        <v/>
      </c>
      <c r="B9147" t="str">
        <f>IF([1]主干线!B9147="","",[1]主干线!B9147)</f>
        <v/>
      </c>
      <c r="C9147" t="str">
        <f>IF([1]主干线!C9147="","",[1]主干线!C9147)</f>
        <v/>
      </c>
      <c r="D9147" t="str">
        <f>IF([1]主干线!R9147="","",[1]主干线!R9147)</f>
        <v/>
      </c>
      <c r="E9147" t="str">
        <f>IF([1]主干线!S9147="","",[1]主干线!S9147)</f>
        <v/>
      </c>
      <c r="F9147" t="str">
        <f>IF([1]主干线!G9147="","",[1]主干线!G9147)</f>
        <v/>
      </c>
      <c r="G9147" t="str">
        <f>IF([1]主干线!H9147="","",[1]主干线!H9147)</f>
        <v/>
      </c>
    </row>
    <row r="9148" spans="1:7" x14ac:dyDescent="0.15">
      <c r="A9148" t="str">
        <f>IF([1]主干线!A9148="","",[1]主干线!A9148)</f>
        <v/>
      </c>
      <c r="B9148" t="str">
        <f>IF([1]主干线!B9148="","",[1]主干线!B9148)</f>
        <v/>
      </c>
      <c r="C9148" t="str">
        <f>IF([1]主干线!C9148="","",[1]主干线!C9148)</f>
        <v/>
      </c>
      <c r="D9148" t="str">
        <f>IF([1]主干线!R9148="","",[1]主干线!R9148)</f>
        <v/>
      </c>
      <c r="E9148" t="str">
        <f>IF([1]主干线!S9148="","",[1]主干线!S9148)</f>
        <v/>
      </c>
      <c r="F9148" t="str">
        <f>IF([1]主干线!G9148="","",[1]主干线!G9148)</f>
        <v/>
      </c>
      <c r="G9148" t="str">
        <f>IF([1]主干线!H9148="","",[1]主干线!H9148)</f>
        <v/>
      </c>
    </row>
    <row r="9149" spans="1:7" x14ac:dyDescent="0.15">
      <c r="A9149" t="str">
        <f>IF([1]主干线!A9149="","",[1]主干线!A9149)</f>
        <v/>
      </c>
      <c r="B9149" t="str">
        <f>IF([1]主干线!B9149="","",[1]主干线!B9149)</f>
        <v/>
      </c>
      <c r="C9149" t="str">
        <f>IF([1]主干线!C9149="","",[1]主干线!C9149)</f>
        <v/>
      </c>
      <c r="D9149" t="str">
        <f>IF([1]主干线!R9149="","",[1]主干线!R9149)</f>
        <v/>
      </c>
      <c r="E9149" t="str">
        <f>IF([1]主干线!S9149="","",[1]主干线!S9149)</f>
        <v/>
      </c>
      <c r="F9149" t="str">
        <f>IF([1]主干线!G9149="","",[1]主干线!G9149)</f>
        <v/>
      </c>
      <c r="G9149" t="str">
        <f>IF([1]主干线!H9149="","",[1]主干线!H9149)</f>
        <v/>
      </c>
    </row>
    <row r="9150" spans="1:7" x14ac:dyDescent="0.15">
      <c r="A9150" t="str">
        <f>IF([1]主干线!A9150="","",[1]主干线!A9150)</f>
        <v/>
      </c>
      <c r="B9150" t="str">
        <f>IF([1]主干线!B9150="","",[1]主干线!B9150)</f>
        <v/>
      </c>
      <c r="C9150" t="str">
        <f>IF([1]主干线!C9150="","",[1]主干线!C9150)</f>
        <v/>
      </c>
      <c r="D9150" t="str">
        <f>IF([1]主干线!R9150="","",[1]主干线!R9150)</f>
        <v/>
      </c>
      <c r="E9150" t="str">
        <f>IF([1]主干线!S9150="","",[1]主干线!S9150)</f>
        <v/>
      </c>
      <c r="F9150" t="str">
        <f>IF([1]主干线!G9150="","",[1]主干线!G9150)</f>
        <v/>
      </c>
      <c r="G9150" t="str">
        <f>IF([1]主干线!H9150="","",[1]主干线!H9150)</f>
        <v/>
      </c>
    </row>
    <row r="9151" spans="1:7" x14ac:dyDescent="0.15">
      <c r="A9151" t="str">
        <f>IF([1]主干线!A9151="","",[1]主干线!A9151)</f>
        <v/>
      </c>
      <c r="B9151" t="str">
        <f>IF([1]主干线!B9151="","",[1]主干线!B9151)</f>
        <v/>
      </c>
      <c r="C9151" t="str">
        <f>IF([1]主干线!C9151="","",[1]主干线!C9151)</f>
        <v/>
      </c>
      <c r="D9151" t="str">
        <f>IF([1]主干线!R9151="","",[1]主干线!R9151)</f>
        <v/>
      </c>
      <c r="E9151" t="str">
        <f>IF([1]主干线!S9151="","",[1]主干线!S9151)</f>
        <v/>
      </c>
      <c r="F9151" t="str">
        <f>IF([1]主干线!G9151="","",[1]主干线!G9151)</f>
        <v/>
      </c>
      <c r="G9151" t="str">
        <f>IF([1]主干线!H9151="","",[1]主干线!H9151)</f>
        <v/>
      </c>
    </row>
    <row r="9152" spans="1:7" x14ac:dyDescent="0.15">
      <c r="A9152" t="str">
        <f>IF([1]主干线!A9152="","",[1]主干线!A9152)</f>
        <v/>
      </c>
      <c r="B9152" t="str">
        <f>IF([1]主干线!B9152="","",[1]主干线!B9152)</f>
        <v/>
      </c>
      <c r="C9152" t="str">
        <f>IF([1]主干线!C9152="","",[1]主干线!C9152)</f>
        <v/>
      </c>
      <c r="D9152" t="str">
        <f>IF([1]主干线!R9152="","",[1]主干线!R9152)</f>
        <v/>
      </c>
      <c r="E9152" t="str">
        <f>IF([1]主干线!S9152="","",[1]主干线!S9152)</f>
        <v/>
      </c>
      <c r="F9152" t="str">
        <f>IF([1]主干线!G9152="","",[1]主干线!G9152)</f>
        <v/>
      </c>
      <c r="G9152" t="str">
        <f>IF([1]主干线!H9152="","",[1]主干线!H9152)</f>
        <v/>
      </c>
    </row>
    <row r="9153" spans="1:7" x14ac:dyDescent="0.15">
      <c r="A9153" t="str">
        <f>IF([1]主干线!A9153="","",[1]主干线!A9153)</f>
        <v/>
      </c>
      <c r="B9153" t="str">
        <f>IF([1]主干线!B9153="","",[1]主干线!B9153)</f>
        <v/>
      </c>
      <c r="C9153" t="str">
        <f>IF([1]主干线!C9153="","",[1]主干线!C9153)</f>
        <v/>
      </c>
      <c r="D9153" t="str">
        <f>IF([1]主干线!R9153="","",[1]主干线!R9153)</f>
        <v/>
      </c>
      <c r="E9153" t="str">
        <f>IF([1]主干线!S9153="","",[1]主干线!S9153)</f>
        <v/>
      </c>
      <c r="F9153" t="str">
        <f>IF([1]主干线!G9153="","",[1]主干线!G9153)</f>
        <v/>
      </c>
      <c r="G9153" t="str">
        <f>IF([1]主干线!H9153="","",[1]主干线!H9153)</f>
        <v/>
      </c>
    </row>
    <row r="9154" spans="1:7" x14ac:dyDescent="0.15">
      <c r="A9154" t="str">
        <f>IF([1]主干线!A9154="","",[1]主干线!A9154)</f>
        <v/>
      </c>
      <c r="B9154" t="str">
        <f>IF([1]主干线!B9154="","",[1]主干线!B9154)</f>
        <v/>
      </c>
      <c r="C9154" t="str">
        <f>IF([1]主干线!C9154="","",[1]主干线!C9154)</f>
        <v/>
      </c>
      <c r="D9154" t="str">
        <f>IF([1]主干线!R9154="","",[1]主干线!R9154)</f>
        <v/>
      </c>
      <c r="E9154" t="str">
        <f>IF([1]主干线!S9154="","",[1]主干线!S9154)</f>
        <v/>
      </c>
      <c r="F9154" t="str">
        <f>IF([1]主干线!G9154="","",[1]主干线!G9154)</f>
        <v/>
      </c>
      <c r="G9154" t="str">
        <f>IF([1]主干线!H9154="","",[1]主干线!H9154)</f>
        <v/>
      </c>
    </row>
    <row r="9155" spans="1:7" x14ac:dyDescent="0.15">
      <c r="A9155" t="str">
        <f>IF([1]主干线!A9155="","",[1]主干线!A9155)</f>
        <v/>
      </c>
      <c r="B9155" t="str">
        <f>IF([1]主干线!B9155="","",[1]主干线!B9155)</f>
        <v/>
      </c>
      <c r="C9155" t="str">
        <f>IF([1]主干线!C9155="","",[1]主干线!C9155)</f>
        <v/>
      </c>
      <c r="D9155" t="str">
        <f>IF([1]主干线!R9155="","",[1]主干线!R9155)</f>
        <v/>
      </c>
      <c r="E9155" t="str">
        <f>IF([1]主干线!S9155="","",[1]主干线!S9155)</f>
        <v/>
      </c>
      <c r="F9155" t="str">
        <f>IF([1]主干线!G9155="","",[1]主干线!G9155)</f>
        <v/>
      </c>
      <c r="G9155" t="str">
        <f>IF([1]主干线!H9155="","",[1]主干线!H9155)</f>
        <v/>
      </c>
    </row>
    <row r="9156" spans="1:7" x14ac:dyDescent="0.15">
      <c r="A9156" t="str">
        <f>IF([1]主干线!A9156="","",[1]主干线!A9156)</f>
        <v/>
      </c>
      <c r="B9156" t="str">
        <f>IF([1]主干线!B9156="","",[1]主干线!B9156)</f>
        <v/>
      </c>
      <c r="C9156" t="str">
        <f>IF([1]主干线!C9156="","",[1]主干线!C9156)</f>
        <v/>
      </c>
      <c r="D9156" t="str">
        <f>IF([1]主干线!R9156="","",[1]主干线!R9156)</f>
        <v/>
      </c>
      <c r="E9156" t="str">
        <f>IF([1]主干线!S9156="","",[1]主干线!S9156)</f>
        <v/>
      </c>
      <c r="F9156" t="str">
        <f>IF([1]主干线!G9156="","",[1]主干线!G9156)</f>
        <v/>
      </c>
      <c r="G9156" t="str">
        <f>IF([1]主干线!H9156="","",[1]主干线!H9156)</f>
        <v/>
      </c>
    </row>
    <row r="9157" spans="1:7" x14ac:dyDescent="0.15">
      <c r="A9157" t="str">
        <f>IF([1]主干线!A9157="","",[1]主干线!A9157)</f>
        <v/>
      </c>
      <c r="B9157" t="str">
        <f>IF([1]主干线!B9157="","",[1]主干线!B9157)</f>
        <v/>
      </c>
      <c r="C9157" t="str">
        <f>IF([1]主干线!C9157="","",[1]主干线!C9157)</f>
        <v/>
      </c>
      <c r="D9157" t="str">
        <f>IF([1]主干线!R9157="","",[1]主干线!R9157)</f>
        <v/>
      </c>
      <c r="E9157" t="str">
        <f>IF([1]主干线!S9157="","",[1]主干线!S9157)</f>
        <v/>
      </c>
      <c r="F9157" t="str">
        <f>IF([1]主干线!G9157="","",[1]主干线!G9157)</f>
        <v/>
      </c>
      <c r="G9157" t="str">
        <f>IF([1]主干线!H9157="","",[1]主干线!H9157)</f>
        <v/>
      </c>
    </row>
    <row r="9158" spans="1:7" x14ac:dyDescent="0.15">
      <c r="A9158" t="str">
        <f>IF([1]主干线!A9158="","",[1]主干线!A9158)</f>
        <v/>
      </c>
      <c r="B9158" t="str">
        <f>IF([1]主干线!B9158="","",[1]主干线!B9158)</f>
        <v/>
      </c>
      <c r="C9158" t="str">
        <f>IF([1]主干线!C9158="","",[1]主干线!C9158)</f>
        <v/>
      </c>
      <c r="D9158" t="str">
        <f>IF([1]主干线!R9158="","",[1]主干线!R9158)</f>
        <v/>
      </c>
      <c r="E9158" t="str">
        <f>IF([1]主干线!S9158="","",[1]主干线!S9158)</f>
        <v/>
      </c>
      <c r="F9158" t="str">
        <f>IF([1]主干线!G9158="","",[1]主干线!G9158)</f>
        <v/>
      </c>
      <c r="G9158" t="str">
        <f>IF([1]主干线!H9158="","",[1]主干线!H9158)</f>
        <v/>
      </c>
    </row>
    <row r="9159" spans="1:7" x14ac:dyDescent="0.15">
      <c r="A9159" t="str">
        <f>IF([1]主干线!A9159="","",[1]主干线!A9159)</f>
        <v/>
      </c>
      <c r="B9159" t="str">
        <f>IF([1]主干线!B9159="","",[1]主干线!B9159)</f>
        <v/>
      </c>
      <c r="C9159" t="str">
        <f>IF([1]主干线!C9159="","",[1]主干线!C9159)</f>
        <v/>
      </c>
      <c r="D9159" t="str">
        <f>IF([1]主干线!R9159="","",[1]主干线!R9159)</f>
        <v/>
      </c>
      <c r="E9159" t="str">
        <f>IF([1]主干线!S9159="","",[1]主干线!S9159)</f>
        <v/>
      </c>
      <c r="F9159" t="str">
        <f>IF([1]主干线!G9159="","",[1]主干线!G9159)</f>
        <v/>
      </c>
      <c r="G9159" t="str">
        <f>IF([1]主干线!H9159="","",[1]主干线!H9159)</f>
        <v/>
      </c>
    </row>
    <row r="9160" spans="1:7" x14ac:dyDescent="0.15">
      <c r="A9160" t="str">
        <f>IF([1]主干线!A9160="","",[1]主干线!A9160)</f>
        <v/>
      </c>
      <c r="B9160" t="str">
        <f>IF([1]主干线!B9160="","",[1]主干线!B9160)</f>
        <v/>
      </c>
      <c r="C9160" t="str">
        <f>IF([1]主干线!C9160="","",[1]主干线!C9160)</f>
        <v/>
      </c>
      <c r="D9160" t="str">
        <f>IF([1]主干线!R9160="","",[1]主干线!R9160)</f>
        <v/>
      </c>
      <c r="E9160" t="str">
        <f>IF([1]主干线!S9160="","",[1]主干线!S9160)</f>
        <v/>
      </c>
      <c r="F9160" t="str">
        <f>IF([1]主干线!G9160="","",[1]主干线!G9160)</f>
        <v/>
      </c>
      <c r="G9160" t="str">
        <f>IF([1]主干线!H9160="","",[1]主干线!H9160)</f>
        <v/>
      </c>
    </row>
    <row r="9161" spans="1:7" x14ac:dyDescent="0.15">
      <c r="A9161" t="str">
        <f>IF([1]主干线!A9161="","",[1]主干线!A9161)</f>
        <v/>
      </c>
      <c r="B9161" t="str">
        <f>IF([1]主干线!B9161="","",[1]主干线!B9161)</f>
        <v/>
      </c>
      <c r="C9161" t="str">
        <f>IF([1]主干线!C9161="","",[1]主干线!C9161)</f>
        <v/>
      </c>
      <c r="D9161" t="str">
        <f>IF([1]主干线!R9161="","",[1]主干线!R9161)</f>
        <v/>
      </c>
      <c r="E9161" t="str">
        <f>IF([1]主干线!S9161="","",[1]主干线!S9161)</f>
        <v/>
      </c>
      <c r="F9161" t="str">
        <f>IF([1]主干线!G9161="","",[1]主干线!G9161)</f>
        <v/>
      </c>
      <c r="G9161" t="str">
        <f>IF([1]主干线!H9161="","",[1]主干线!H9161)</f>
        <v/>
      </c>
    </row>
    <row r="9162" spans="1:7" x14ac:dyDescent="0.15">
      <c r="A9162" t="str">
        <f>IF([1]主干线!A9162="","",[1]主干线!A9162)</f>
        <v/>
      </c>
      <c r="B9162" t="str">
        <f>IF([1]主干线!B9162="","",[1]主干线!B9162)</f>
        <v/>
      </c>
      <c r="C9162" t="str">
        <f>IF([1]主干线!C9162="","",[1]主干线!C9162)</f>
        <v/>
      </c>
      <c r="D9162" t="str">
        <f>IF([1]主干线!R9162="","",[1]主干线!R9162)</f>
        <v/>
      </c>
      <c r="E9162" t="str">
        <f>IF([1]主干线!S9162="","",[1]主干线!S9162)</f>
        <v/>
      </c>
      <c r="F9162" t="str">
        <f>IF([1]主干线!G9162="","",[1]主干线!G9162)</f>
        <v/>
      </c>
      <c r="G9162" t="str">
        <f>IF([1]主干线!H9162="","",[1]主干线!H9162)</f>
        <v/>
      </c>
    </row>
    <row r="9163" spans="1:7" x14ac:dyDescent="0.15">
      <c r="A9163" t="str">
        <f>IF([1]主干线!A9163="","",[1]主干线!A9163)</f>
        <v/>
      </c>
      <c r="B9163" t="str">
        <f>IF([1]主干线!B9163="","",[1]主干线!B9163)</f>
        <v/>
      </c>
      <c r="C9163" t="str">
        <f>IF([1]主干线!C9163="","",[1]主干线!C9163)</f>
        <v/>
      </c>
      <c r="D9163" t="str">
        <f>IF([1]主干线!R9163="","",[1]主干线!R9163)</f>
        <v/>
      </c>
      <c r="E9163" t="str">
        <f>IF([1]主干线!S9163="","",[1]主干线!S9163)</f>
        <v/>
      </c>
      <c r="F9163" t="str">
        <f>IF([1]主干线!G9163="","",[1]主干线!G9163)</f>
        <v/>
      </c>
      <c r="G9163" t="str">
        <f>IF([1]主干线!H9163="","",[1]主干线!H9163)</f>
        <v/>
      </c>
    </row>
    <row r="9164" spans="1:7" x14ac:dyDescent="0.15">
      <c r="A9164" t="str">
        <f>IF([1]主干线!A9164="","",[1]主干线!A9164)</f>
        <v/>
      </c>
      <c r="B9164" t="str">
        <f>IF([1]主干线!B9164="","",[1]主干线!B9164)</f>
        <v/>
      </c>
      <c r="C9164" t="str">
        <f>IF([1]主干线!C9164="","",[1]主干线!C9164)</f>
        <v/>
      </c>
      <c r="D9164" t="str">
        <f>IF([1]主干线!R9164="","",[1]主干线!R9164)</f>
        <v/>
      </c>
      <c r="E9164" t="str">
        <f>IF([1]主干线!S9164="","",[1]主干线!S9164)</f>
        <v/>
      </c>
      <c r="F9164" t="str">
        <f>IF([1]主干线!G9164="","",[1]主干线!G9164)</f>
        <v/>
      </c>
      <c r="G9164" t="str">
        <f>IF([1]主干线!H9164="","",[1]主干线!H9164)</f>
        <v/>
      </c>
    </row>
    <row r="9165" spans="1:7" x14ac:dyDescent="0.15">
      <c r="A9165" t="str">
        <f>IF([1]主干线!A9165="","",[1]主干线!A9165)</f>
        <v/>
      </c>
      <c r="B9165" t="str">
        <f>IF([1]主干线!B9165="","",[1]主干线!B9165)</f>
        <v/>
      </c>
      <c r="C9165" t="str">
        <f>IF([1]主干线!C9165="","",[1]主干线!C9165)</f>
        <v/>
      </c>
      <c r="D9165" t="str">
        <f>IF([1]主干线!R9165="","",[1]主干线!R9165)</f>
        <v/>
      </c>
      <c r="E9165" t="str">
        <f>IF([1]主干线!S9165="","",[1]主干线!S9165)</f>
        <v/>
      </c>
      <c r="F9165" t="str">
        <f>IF([1]主干线!G9165="","",[1]主干线!G9165)</f>
        <v/>
      </c>
      <c r="G9165" t="str">
        <f>IF([1]主干线!H9165="","",[1]主干线!H9165)</f>
        <v/>
      </c>
    </row>
    <row r="9166" spans="1:7" x14ac:dyDescent="0.15">
      <c r="A9166" t="str">
        <f>IF([1]主干线!A9166="","",[1]主干线!A9166)</f>
        <v/>
      </c>
      <c r="B9166" t="str">
        <f>IF([1]主干线!B9166="","",[1]主干线!B9166)</f>
        <v/>
      </c>
      <c r="C9166" t="str">
        <f>IF([1]主干线!C9166="","",[1]主干线!C9166)</f>
        <v/>
      </c>
      <c r="D9166" t="str">
        <f>IF([1]主干线!R9166="","",[1]主干线!R9166)</f>
        <v/>
      </c>
      <c r="E9166" t="str">
        <f>IF([1]主干线!S9166="","",[1]主干线!S9166)</f>
        <v/>
      </c>
      <c r="F9166" t="str">
        <f>IF([1]主干线!G9166="","",[1]主干线!G9166)</f>
        <v/>
      </c>
      <c r="G9166" t="str">
        <f>IF([1]主干线!H9166="","",[1]主干线!H9166)</f>
        <v/>
      </c>
    </row>
    <row r="9167" spans="1:7" x14ac:dyDescent="0.15">
      <c r="A9167" t="str">
        <f>IF([1]主干线!A9167="","",[1]主干线!A9167)</f>
        <v/>
      </c>
      <c r="B9167" t="str">
        <f>IF([1]主干线!B9167="","",[1]主干线!B9167)</f>
        <v/>
      </c>
      <c r="C9167" t="str">
        <f>IF([1]主干线!C9167="","",[1]主干线!C9167)</f>
        <v/>
      </c>
      <c r="D9167" t="str">
        <f>IF([1]主干线!R9167="","",[1]主干线!R9167)</f>
        <v/>
      </c>
      <c r="E9167" t="str">
        <f>IF([1]主干线!S9167="","",[1]主干线!S9167)</f>
        <v/>
      </c>
      <c r="F9167" t="str">
        <f>IF([1]主干线!G9167="","",[1]主干线!G9167)</f>
        <v/>
      </c>
      <c r="G9167" t="str">
        <f>IF([1]主干线!H9167="","",[1]主干线!H9167)</f>
        <v/>
      </c>
    </row>
    <row r="9168" spans="1:7" x14ac:dyDescent="0.15">
      <c r="A9168" t="str">
        <f>IF([1]主干线!A9168="","",[1]主干线!A9168)</f>
        <v/>
      </c>
      <c r="B9168" t="str">
        <f>IF([1]主干线!B9168="","",[1]主干线!B9168)</f>
        <v/>
      </c>
      <c r="C9168" t="str">
        <f>IF([1]主干线!C9168="","",[1]主干线!C9168)</f>
        <v/>
      </c>
      <c r="D9168" t="str">
        <f>IF([1]主干线!R9168="","",[1]主干线!R9168)</f>
        <v/>
      </c>
      <c r="E9168" t="str">
        <f>IF([1]主干线!S9168="","",[1]主干线!S9168)</f>
        <v/>
      </c>
      <c r="F9168" t="str">
        <f>IF([1]主干线!G9168="","",[1]主干线!G9168)</f>
        <v/>
      </c>
      <c r="G9168" t="str">
        <f>IF([1]主干线!H9168="","",[1]主干线!H9168)</f>
        <v/>
      </c>
    </row>
    <row r="9169" spans="1:7" x14ac:dyDescent="0.15">
      <c r="A9169" t="str">
        <f>IF([1]主干线!A9169="","",[1]主干线!A9169)</f>
        <v/>
      </c>
      <c r="B9169" t="str">
        <f>IF([1]主干线!B9169="","",[1]主干线!B9169)</f>
        <v/>
      </c>
      <c r="C9169" t="str">
        <f>IF([1]主干线!C9169="","",[1]主干线!C9169)</f>
        <v/>
      </c>
      <c r="D9169" t="str">
        <f>IF([1]主干线!R9169="","",[1]主干线!R9169)</f>
        <v/>
      </c>
      <c r="E9169" t="str">
        <f>IF([1]主干线!S9169="","",[1]主干线!S9169)</f>
        <v/>
      </c>
      <c r="F9169" t="str">
        <f>IF([1]主干线!G9169="","",[1]主干线!G9169)</f>
        <v/>
      </c>
      <c r="G9169" t="str">
        <f>IF([1]主干线!H9169="","",[1]主干线!H9169)</f>
        <v/>
      </c>
    </row>
    <row r="9170" spans="1:7" x14ac:dyDescent="0.15">
      <c r="A9170" t="str">
        <f>IF([1]主干线!A9170="","",[1]主干线!A9170)</f>
        <v/>
      </c>
      <c r="B9170" t="str">
        <f>IF([1]主干线!B9170="","",[1]主干线!B9170)</f>
        <v/>
      </c>
      <c r="C9170" t="str">
        <f>IF([1]主干线!C9170="","",[1]主干线!C9170)</f>
        <v/>
      </c>
      <c r="D9170" t="str">
        <f>IF([1]主干线!R9170="","",[1]主干线!R9170)</f>
        <v/>
      </c>
      <c r="E9170" t="str">
        <f>IF([1]主干线!S9170="","",[1]主干线!S9170)</f>
        <v/>
      </c>
      <c r="F9170" t="str">
        <f>IF([1]主干线!G9170="","",[1]主干线!G9170)</f>
        <v/>
      </c>
      <c r="G9170" t="str">
        <f>IF([1]主干线!H9170="","",[1]主干线!H9170)</f>
        <v/>
      </c>
    </row>
    <row r="9171" spans="1:7" x14ac:dyDescent="0.15">
      <c r="A9171" t="str">
        <f>IF([1]主干线!A9171="","",[1]主干线!A9171)</f>
        <v/>
      </c>
      <c r="B9171" t="str">
        <f>IF([1]主干线!B9171="","",[1]主干线!B9171)</f>
        <v/>
      </c>
      <c r="C9171" t="str">
        <f>IF([1]主干线!C9171="","",[1]主干线!C9171)</f>
        <v/>
      </c>
      <c r="D9171" t="str">
        <f>IF([1]主干线!R9171="","",[1]主干线!R9171)</f>
        <v/>
      </c>
      <c r="E9171" t="str">
        <f>IF([1]主干线!S9171="","",[1]主干线!S9171)</f>
        <v/>
      </c>
      <c r="F9171" t="str">
        <f>IF([1]主干线!G9171="","",[1]主干线!G9171)</f>
        <v/>
      </c>
      <c r="G9171" t="str">
        <f>IF([1]主干线!H9171="","",[1]主干线!H9171)</f>
        <v/>
      </c>
    </row>
    <row r="9172" spans="1:7" x14ac:dyDescent="0.15">
      <c r="A9172" t="str">
        <f>IF([1]主干线!A9172="","",[1]主干线!A9172)</f>
        <v/>
      </c>
      <c r="B9172" t="str">
        <f>IF([1]主干线!B9172="","",[1]主干线!B9172)</f>
        <v/>
      </c>
      <c r="C9172" t="str">
        <f>IF([1]主干线!C9172="","",[1]主干线!C9172)</f>
        <v/>
      </c>
      <c r="D9172" t="str">
        <f>IF([1]主干线!R9172="","",[1]主干线!R9172)</f>
        <v/>
      </c>
      <c r="E9172" t="str">
        <f>IF([1]主干线!S9172="","",[1]主干线!S9172)</f>
        <v/>
      </c>
      <c r="F9172" t="str">
        <f>IF([1]主干线!G9172="","",[1]主干线!G9172)</f>
        <v/>
      </c>
      <c r="G9172" t="str">
        <f>IF([1]主干线!H9172="","",[1]主干线!H9172)</f>
        <v/>
      </c>
    </row>
    <row r="9173" spans="1:7" x14ac:dyDescent="0.15">
      <c r="A9173" t="str">
        <f>IF([1]主干线!A9173="","",[1]主干线!A9173)</f>
        <v/>
      </c>
      <c r="B9173" t="str">
        <f>IF([1]主干线!B9173="","",[1]主干线!B9173)</f>
        <v/>
      </c>
      <c r="C9173" t="str">
        <f>IF([1]主干线!C9173="","",[1]主干线!C9173)</f>
        <v/>
      </c>
      <c r="D9173" t="str">
        <f>IF([1]主干线!R9173="","",[1]主干线!R9173)</f>
        <v/>
      </c>
      <c r="E9173" t="str">
        <f>IF([1]主干线!S9173="","",[1]主干线!S9173)</f>
        <v/>
      </c>
      <c r="F9173" t="str">
        <f>IF([1]主干线!G9173="","",[1]主干线!G9173)</f>
        <v/>
      </c>
      <c r="G9173" t="str">
        <f>IF([1]主干线!H9173="","",[1]主干线!H9173)</f>
        <v/>
      </c>
    </row>
    <row r="9174" spans="1:7" x14ac:dyDescent="0.15">
      <c r="A9174" t="str">
        <f>IF([1]主干线!A9174="","",[1]主干线!A9174)</f>
        <v/>
      </c>
      <c r="B9174" t="str">
        <f>IF([1]主干线!B9174="","",[1]主干线!B9174)</f>
        <v/>
      </c>
      <c r="C9174" t="str">
        <f>IF([1]主干线!C9174="","",[1]主干线!C9174)</f>
        <v/>
      </c>
      <c r="D9174" t="str">
        <f>IF([1]主干线!R9174="","",[1]主干线!R9174)</f>
        <v/>
      </c>
      <c r="E9174" t="str">
        <f>IF([1]主干线!S9174="","",[1]主干线!S9174)</f>
        <v/>
      </c>
      <c r="F9174" t="str">
        <f>IF([1]主干线!G9174="","",[1]主干线!G9174)</f>
        <v/>
      </c>
      <c r="G9174" t="str">
        <f>IF([1]主干线!H9174="","",[1]主干线!H9174)</f>
        <v/>
      </c>
    </row>
    <row r="9175" spans="1:7" x14ac:dyDescent="0.15">
      <c r="A9175" t="str">
        <f>IF([1]主干线!A9175="","",[1]主干线!A9175)</f>
        <v/>
      </c>
      <c r="B9175" t="str">
        <f>IF([1]主干线!B9175="","",[1]主干线!B9175)</f>
        <v/>
      </c>
      <c r="C9175" t="str">
        <f>IF([1]主干线!C9175="","",[1]主干线!C9175)</f>
        <v/>
      </c>
      <c r="D9175" t="str">
        <f>IF([1]主干线!R9175="","",[1]主干线!R9175)</f>
        <v/>
      </c>
      <c r="E9175" t="str">
        <f>IF([1]主干线!S9175="","",[1]主干线!S9175)</f>
        <v/>
      </c>
      <c r="F9175" t="str">
        <f>IF([1]主干线!G9175="","",[1]主干线!G9175)</f>
        <v/>
      </c>
      <c r="G9175" t="str">
        <f>IF([1]主干线!H9175="","",[1]主干线!H9175)</f>
        <v/>
      </c>
    </row>
    <row r="9176" spans="1:7" x14ac:dyDescent="0.15">
      <c r="A9176" t="str">
        <f>IF([1]主干线!A9176="","",[1]主干线!A9176)</f>
        <v/>
      </c>
      <c r="B9176" t="str">
        <f>IF([1]主干线!B9176="","",[1]主干线!B9176)</f>
        <v/>
      </c>
      <c r="C9176" t="str">
        <f>IF([1]主干线!C9176="","",[1]主干线!C9176)</f>
        <v/>
      </c>
      <c r="D9176" t="str">
        <f>IF([1]主干线!R9176="","",[1]主干线!R9176)</f>
        <v/>
      </c>
      <c r="E9176" t="str">
        <f>IF([1]主干线!S9176="","",[1]主干线!S9176)</f>
        <v/>
      </c>
      <c r="F9176" t="str">
        <f>IF([1]主干线!G9176="","",[1]主干线!G9176)</f>
        <v/>
      </c>
      <c r="G9176" t="str">
        <f>IF([1]主干线!H9176="","",[1]主干线!H9176)</f>
        <v/>
      </c>
    </row>
    <row r="9177" spans="1:7" x14ac:dyDescent="0.15">
      <c r="A9177" t="str">
        <f>IF([1]主干线!A9177="","",[1]主干线!A9177)</f>
        <v/>
      </c>
      <c r="B9177" t="str">
        <f>IF([1]主干线!B9177="","",[1]主干线!B9177)</f>
        <v/>
      </c>
      <c r="C9177" t="str">
        <f>IF([1]主干线!C9177="","",[1]主干线!C9177)</f>
        <v/>
      </c>
      <c r="D9177" t="str">
        <f>IF([1]主干线!R9177="","",[1]主干线!R9177)</f>
        <v/>
      </c>
      <c r="E9177" t="str">
        <f>IF([1]主干线!S9177="","",[1]主干线!S9177)</f>
        <v/>
      </c>
      <c r="F9177" t="str">
        <f>IF([1]主干线!G9177="","",[1]主干线!G9177)</f>
        <v/>
      </c>
      <c r="G9177" t="str">
        <f>IF([1]主干线!H9177="","",[1]主干线!H9177)</f>
        <v/>
      </c>
    </row>
    <row r="9178" spans="1:7" x14ac:dyDescent="0.15">
      <c r="A9178" t="str">
        <f>IF([1]主干线!A9178="","",[1]主干线!A9178)</f>
        <v/>
      </c>
      <c r="B9178" t="str">
        <f>IF([1]主干线!B9178="","",[1]主干线!B9178)</f>
        <v/>
      </c>
      <c r="C9178" t="str">
        <f>IF([1]主干线!C9178="","",[1]主干线!C9178)</f>
        <v/>
      </c>
      <c r="D9178" t="str">
        <f>IF([1]主干线!R9178="","",[1]主干线!R9178)</f>
        <v/>
      </c>
      <c r="E9178" t="str">
        <f>IF([1]主干线!S9178="","",[1]主干线!S9178)</f>
        <v/>
      </c>
      <c r="F9178" t="str">
        <f>IF([1]主干线!G9178="","",[1]主干线!G9178)</f>
        <v/>
      </c>
      <c r="G9178" t="str">
        <f>IF([1]主干线!H9178="","",[1]主干线!H9178)</f>
        <v/>
      </c>
    </row>
    <row r="9179" spans="1:7" x14ac:dyDescent="0.15">
      <c r="A9179" t="str">
        <f>IF([1]主干线!A9179="","",[1]主干线!A9179)</f>
        <v/>
      </c>
      <c r="B9179" t="str">
        <f>IF([1]主干线!B9179="","",[1]主干线!B9179)</f>
        <v/>
      </c>
      <c r="C9179" t="str">
        <f>IF([1]主干线!C9179="","",[1]主干线!C9179)</f>
        <v/>
      </c>
      <c r="D9179" t="str">
        <f>IF([1]主干线!R9179="","",[1]主干线!R9179)</f>
        <v/>
      </c>
      <c r="E9179" t="str">
        <f>IF([1]主干线!S9179="","",[1]主干线!S9179)</f>
        <v/>
      </c>
      <c r="F9179" t="str">
        <f>IF([1]主干线!G9179="","",[1]主干线!G9179)</f>
        <v/>
      </c>
      <c r="G9179" t="str">
        <f>IF([1]主干线!H9179="","",[1]主干线!H9179)</f>
        <v/>
      </c>
    </row>
    <row r="9180" spans="1:7" x14ac:dyDescent="0.15">
      <c r="A9180" t="str">
        <f>IF([1]主干线!A9180="","",[1]主干线!A9180)</f>
        <v/>
      </c>
      <c r="B9180" t="str">
        <f>IF([1]主干线!B9180="","",[1]主干线!B9180)</f>
        <v/>
      </c>
      <c r="C9180" t="str">
        <f>IF([1]主干线!C9180="","",[1]主干线!C9180)</f>
        <v/>
      </c>
      <c r="D9180" t="str">
        <f>IF([1]主干线!R9180="","",[1]主干线!R9180)</f>
        <v/>
      </c>
      <c r="E9180" t="str">
        <f>IF([1]主干线!S9180="","",[1]主干线!S9180)</f>
        <v/>
      </c>
      <c r="F9180" t="str">
        <f>IF([1]主干线!G9180="","",[1]主干线!G9180)</f>
        <v/>
      </c>
      <c r="G9180" t="str">
        <f>IF([1]主干线!H9180="","",[1]主干线!H9180)</f>
        <v/>
      </c>
    </row>
    <row r="9181" spans="1:7" x14ac:dyDescent="0.15">
      <c r="A9181" t="str">
        <f>IF([1]主干线!A9181="","",[1]主干线!A9181)</f>
        <v/>
      </c>
      <c r="B9181" t="str">
        <f>IF([1]主干线!B9181="","",[1]主干线!B9181)</f>
        <v/>
      </c>
      <c r="C9181" t="str">
        <f>IF([1]主干线!C9181="","",[1]主干线!C9181)</f>
        <v/>
      </c>
      <c r="D9181" t="str">
        <f>IF([1]主干线!R9181="","",[1]主干线!R9181)</f>
        <v/>
      </c>
      <c r="E9181" t="str">
        <f>IF([1]主干线!S9181="","",[1]主干线!S9181)</f>
        <v/>
      </c>
      <c r="F9181" t="str">
        <f>IF([1]主干线!G9181="","",[1]主干线!G9181)</f>
        <v/>
      </c>
      <c r="G9181" t="str">
        <f>IF([1]主干线!H9181="","",[1]主干线!H9181)</f>
        <v/>
      </c>
    </row>
    <row r="9182" spans="1:7" x14ac:dyDescent="0.15">
      <c r="A9182" t="str">
        <f>IF([1]主干线!A9182="","",[1]主干线!A9182)</f>
        <v/>
      </c>
      <c r="B9182" t="str">
        <f>IF([1]主干线!B9182="","",[1]主干线!B9182)</f>
        <v/>
      </c>
      <c r="C9182" t="str">
        <f>IF([1]主干线!C9182="","",[1]主干线!C9182)</f>
        <v/>
      </c>
      <c r="D9182" t="str">
        <f>IF([1]主干线!R9182="","",[1]主干线!R9182)</f>
        <v/>
      </c>
      <c r="E9182" t="str">
        <f>IF([1]主干线!S9182="","",[1]主干线!S9182)</f>
        <v/>
      </c>
      <c r="F9182" t="str">
        <f>IF([1]主干线!G9182="","",[1]主干线!G9182)</f>
        <v/>
      </c>
      <c r="G9182" t="str">
        <f>IF([1]主干线!H9182="","",[1]主干线!H9182)</f>
        <v/>
      </c>
    </row>
    <row r="9183" spans="1:7" x14ac:dyDescent="0.15">
      <c r="A9183" t="str">
        <f>IF([1]主干线!A9183="","",[1]主干线!A9183)</f>
        <v/>
      </c>
      <c r="B9183" t="str">
        <f>IF([1]主干线!B9183="","",[1]主干线!B9183)</f>
        <v/>
      </c>
      <c r="C9183" t="str">
        <f>IF([1]主干线!C9183="","",[1]主干线!C9183)</f>
        <v/>
      </c>
      <c r="D9183" t="str">
        <f>IF([1]主干线!R9183="","",[1]主干线!R9183)</f>
        <v/>
      </c>
      <c r="E9183" t="str">
        <f>IF([1]主干线!S9183="","",[1]主干线!S9183)</f>
        <v/>
      </c>
      <c r="F9183" t="str">
        <f>IF([1]主干线!G9183="","",[1]主干线!G9183)</f>
        <v/>
      </c>
      <c r="G9183" t="str">
        <f>IF([1]主干线!H9183="","",[1]主干线!H9183)</f>
        <v/>
      </c>
    </row>
    <row r="9184" spans="1:7" x14ac:dyDescent="0.15">
      <c r="A9184" t="str">
        <f>IF([1]主干线!A9184="","",[1]主干线!A9184)</f>
        <v/>
      </c>
      <c r="B9184" t="str">
        <f>IF([1]主干线!B9184="","",[1]主干线!B9184)</f>
        <v/>
      </c>
      <c r="C9184" t="str">
        <f>IF([1]主干线!C9184="","",[1]主干线!C9184)</f>
        <v/>
      </c>
      <c r="D9184" t="str">
        <f>IF([1]主干线!R9184="","",[1]主干线!R9184)</f>
        <v/>
      </c>
      <c r="E9184" t="str">
        <f>IF([1]主干线!S9184="","",[1]主干线!S9184)</f>
        <v/>
      </c>
      <c r="F9184" t="str">
        <f>IF([1]主干线!G9184="","",[1]主干线!G9184)</f>
        <v/>
      </c>
      <c r="G9184" t="str">
        <f>IF([1]主干线!H9184="","",[1]主干线!H9184)</f>
        <v/>
      </c>
    </row>
    <row r="9185" spans="1:7" x14ac:dyDescent="0.15">
      <c r="A9185" t="str">
        <f>IF([1]主干线!A9185="","",[1]主干线!A9185)</f>
        <v/>
      </c>
      <c r="B9185" t="str">
        <f>IF([1]主干线!B9185="","",[1]主干线!B9185)</f>
        <v/>
      </c>
      <c r="C9185" t="str">
        <f>IF([1]主干线!C9185="","",[1]主干线!C9185)</f>
        <v/>
      </c>
      <c r="D9185" t="str">
        <f>IF([1]主干线!R9185="","",[1]主干线!R9185)</f>
        <v/>
      </c>
      <c r="E9185" t="str">
        <f>IF([1]主干线!S9185="","",[1]主干线!S9185)</f>
        <v/>
      </c>
      <c r="F9185" t="str">
        <f>IF([1]主干线!G9185="","",[1]主干线!G9185)</f>
        <v/>
      </c>
      <c r="G9185" t="str">
        <f>IF([1]主干线!H9185="","",[1]主干线!H9185)</f>
        <v/>
      </c>
    </row>
    <row r="9186" spans="1:7" x14ac:dyDescent="0.15">
      <c r="A9186" t="str">
        <f>IF([1]主干线!A9186="","",[1]主干线!A9186)</f>
        <v/>
      </c>
      <c r="B9186" t="str">
        <f>IF([1]主干线!B9186="","",[1]主干线!B9186)</f>
        <v/>
      </c>
      <c r="C9186" t="str">
        <f>IF([1]主干线!C9186="","",[1]主干线!C9186)</f>
        <v/>
      </c>
      <c r="D9186" t="str">
        <f>IF([1]主干线!R9186="","",[1]主干线!R9186)</f>
        <v/>
      </c>
      <c r="E9186" t="str">
        <f>IF([1]主干线!S9186="","",[1]主干线!S9186)</f>
        <v/>
      </c>
      <c r="F9186" t="str">
        <f>IF([1]主干线!G9186="","",[1]主干线!G9186)</f>
        <v/>
      </c>
      <c r="G9186" t="str">
        <f>IF([1]主干线!H9186="","",[1]主干线!H9186)</f>
        <v/>
      </c>
    </row>
    <row r="9187" spans="1:7" x14ac:dyDescent="0.15">
      <c r="A9187" t="str">
        <f>IF([1]主干线!A9187="","",[1]主干线!A9187)</f>
        <v/>
      </c>
      <c r="B9187" t="str">
        <f>IF([1]主干线!B9187="","",[1]主干线!B9187)</f>
        <v/>
      </c>
      <c r="C9187" t="str">
        <f>IF([1]主干线!C9187="","",[1]主干线!C9187)</f>
        <v/>
      </c>
      <c r="D9187" t="str">
        <f>IF([1]主干线!R9187="","",[1]主干线!R9187)</f>
        <v/>
      </c>
      <c r="E9187" t="str">
        <f>IF([1]主干线!S9187="","",[1]主干线!S9187)</f>
        <v/>
      </c>
      <c r="F9187" t="str">
        <f>IF([1]主干线!G9187="","",[1]主干线!G9187)</f>
        <v/>
      </c>
      <c r="G9187" t="str">
        <f>IF([1]主干线!H9187="","",[1]主干线!H9187)</f>
        <v/>
      </c>
    </row>
    <row r="9188" spans="1:7" x14ac:dyDescent="0.15">
      <c r="A9188" t="str">
        <f>IF([1]主干线!A9188="","",[1]主干线!A9188)</f>
        <v/>
      </c>
      <c r="B9188" t="str">
        <f>IF([1]主干线!B9188="","",[1]主干线!B9188)</f>
        <v/>
      </c>
      <c r="C9188" t="str">
        <f>IF([1]主干线!C9188="","",[1]主干线!C9188)</f>
        <v/>
      </c>
      <c r="D9188" t="str">
        <f>IF([1]主干线!R9188="","",[1]主干线!R9188)</f>
        <v/>
      </c>
      <c r="E9188" t="str">
        <f>IF([1]主干线!S9188="","",[1]主干线!S9188)</f>
        <v/>
      </c>
      <c r="F9188" t="str">
        <f>IF([1]主干线!G9188="","",[1]主干线!G9188)</f>
        <v/>
      </c>
      <c r="G9188" t="str">
        <f>IF([1]主干线!H9188="","",[1]主干线!H9188)</f>
        <v/>
      </c>
    </row>
    <row r="9189" spans="1:7" x14ac:dyDescent="0.15">
      <c r="A9189" t="str">
        <f>IF([1]主干线!A9189="","",[1]主干线!A9189)</f>
        <v/>
      </c>
      <c r="B9189" t="str">
        <f>IF([1]主干线!B9189="","",[1]主干线!B9189)</f>
        <v/>
      </c>
      <c r="C9189" t="str">
        <f>IF([1]主干线!C9189="","",[1]主干线!C9189)</f>
        <v/>
      </c>
      <c r="D9189" t="str">
        <f>IF([1]主干线!R9189="","",[1]主干线!R9189)</f>
        <v/>
      </c>
      <c r="E9189" t="str">
        <f>IF([1]主干线!S9189="","",[1]主干线!S9189)</f>
        <v/>
      </c>
      <c r="F9189" t="str">
        <f>IF([1]主干线!G9189="","",[1]主干线!G9189)</f>
        <v/>
      </c>
      <c r="G9189" t="str">
        <f>IF([1]主干线!H9189="","",[1]主干线!H9189)</f>
        <v/>
      </c>
    </row>
    <row r="9190" spans="1:7" x14ac:dyDescent="0.15">
      <c r="A9190" t="str">
        <f>IF([1]主干线!A9190="","",[1]主干线!A9190)</f>
        <v/>
      </c>
      <c r="B9190" t="str">
        <f>IF([1]主干线!B9190="","",[1]主干线!B9190)</f>
        <v/>
      </c>
      <c r="C9190" t="str">
        <f>IF([1]主干线!C9190="","",[1]主干线!C9190)</f>
        <v/>
      </c>
      <c r="D9190" t="str">
        <f>IF([1]主干线!R9190="","",[1]主干线!R9190)</f>
        <v/>
      </c>
      <c r="E9190" t="str">
        <f>IF([1]主干线!S9190="","",[1]主干线!S9190)</f>
        <v/>
      </c>
      <c r="F9190" t="str">
        <f>IF([1]主干线!G9190="","",[1]主干线!G9190)</f>
        <v/>
      </c>
      <c r="G9190" t="str">
        <f>IF([1]主干线!H9190="","",[1]主干线!H9190)</f>
        <v/>
      </c>
    </row>
    <row r="9191" spans="1:7" x14ac:dyDescent="0.15">
      <c r="A9191" t="str">
        <f>IF([1]主干线!A9191="","",[1]主干线!A9191)</f>
        <v/>
      </c>
      <c r="B9191" t="str">
        <f>IF([1]主干线!B9191="","",[1]主干线!B9191)</f>
        <v/>
      </c>
      <c r="C9191" t="str">
        <f>IF([1]主干线!C9191="","",[1]主干线!C9191)</f>
        <v/>
      </c>
      <c r="D9191" t="str">
        <f>IF([1]主干线!R9191="","",[1]主干线!R9191)</f>
        <v/>
      </c>
      <c r="E9191" t="str">
        <f>IF([1]主干线!S9191="","",[1]主干线!S9191)</f>
        <v/>
      </c>
      <c r="F9191" t="str">
        <f>IF([1]主干线!G9191="","",[1]主干线!G9191)</f>
        <v/>
      </c>
      <c r="G9191" t="str">
        <f>IF([1]主干线!H9191="","",[1]主干线!H9191)</f>
        <v/>
      </c>
    </row>
    <row r="9192" spans="1:7" x14ac:dyDescent="0.15">
      <c r="A9192" t="str">
        <f>IF([1]主干线!A9192="","",[1]主干线!A9192)</f>
        <v/>
      </c>
      <c r="B9192" t="str">
        <f>IF([1]主干线!B9192="","",[1]主干线!B9192)</f>
        <v/>
      </c>
      <c r="C9192" t="str">
        <f>IF([1]主干线!C9192="","",[1]主干线!C9192)</f>
        <v/>
      </c>
      <c r="D9192" t="str">
        <f>IF([1]主干线!R9192="","",[1]主干线!R9192)</f>
        <v/>
      </c>
      <c r="E9192" t="str">
        <f>IF([1]主干线!S9192="","",[1]主干线!S9192)</f>
        <v/>
      </c>
      <c r="F9192" t="str">
        <f>IF([1]主干线!G9192="","",[1]主干线!G9192)</f>
        <v/>
      </c>
      <c r="G9192" t="str">
        <f>IF([1]主干线!H9192="","",[1]主干线!H9192)</f>
        <v/>
      </c>
    </row>
    <row r="9193" spans="1:7" x14ac:dyDescent="0.15">
      <c r="A9193" t="str">
        <f>IF([1]主干线!A9193="","",[1]主干线!A9193)</f>
        <v/>
      </c>
      <c r="B9193" t="str">
        <f>IF([1]主干线!B9193="","",[1]主干线!B9193)</f>
        <v/>
      </c>
      <c r="C9193" t="str">
        <f>IF([1]主干线!C9193="","",[1]主干线!C9193)</f>
        <v/>
      </c>
      <c r="D9193" t="str">
        <f>IF([1]主干线!R9193="","",[1]主干线!R9193)</f>
        <v/>
      </c>
      <c r="E9193" t="str">
        <f>IF([1]主干线!S9193="","",[1]主干线!S9193)</f>
        <v/>
      </c>
      <c r="F9193" t="str">
        <f>IF([1]主干线!G9193="","",[1]主干线!G9193)</f>
        <v/>
      </c>
      <c r="G9193" t="str">
        <f>IF([1]主干线!H9193="","",[1]主干线!H9193)</f>
        <v/>
      </c>
    </row>
    <row r="9194" spans="1:7" x14ac:dyDescent="0.15">
      <c r="A9194" t="str">
        <f>IF([1]主干线!A9194="","",[1]主干线!A9194)</f>
        <v/>
      </c>
      <c r="B9194" t="str">
        <f>IF([1]主干线!B9194="","",[1]主干线!B9194)</f>
        <v/>
      </c>
      <c r="C9194" t="str">
        <f>IF([1]主干线!C9194="","",[1]主干线!C9194)</f>
        <v/>
      </c>
      <c r="D9194" t="str">
        <f>IF([1]主干线!R9194="","",[1]主干线!R9194)</f>
        <v/>
      </c>
      <c r="E9194" t="str">
        <f>IF([1]主干线!S9194="","",[1]主干线!S9194)</f>
        <v/>
      </c>
      <c r="F9194" t="str">
        <f>IF([1]主干线!G9194="","",[1]主干线!G9194)</f>
        <v/>
      </c>
      <c r="G9194" t="str">
        <f>IF([1]主干线!H9194="","",[1]主干线!H9194)</f>
        <v/>
      </c>
    </row>
    <row r="9195" spans="1:7" x14ac:dyDescent="0.15">
      <c r="A9195" t="str">
        <f>IF([1]主干线!A9195="","",[1]主干线!A9195)</f>
        <v/>
      </c>
      <c r="B9195" t="str">
        <f>IF([1]主干线!B9195="","",[1]主干线!B9195)</f>
        <v/>
      </c>
      <c r="C9195" t="str">
        <f>IF([1]主干线!C9195="","",[1]主干线!C9195)</f>
        <v/>
      </c>
      <c r="D9195" t="str">
        <f>IF([1]主干线!R9195="","",[1]主干线!R9195)</f>
        <v/>
      </c>
      <c r="E9195" t="str">
        <f>IF([1]主干线!S9195="","",[1]主干线!S9195)</f>
        <v/>
      </c>
      <c r="F9195" t="str">
        <f>IF([1]主干线!G9195="","",[1]主干线!G9195)</f>
        <v/>
      </c>
      <c r="G9195" t="str">
        <f>IF([1]主干线!H9195="","",[1]主干线!H9195)</f>
        <v/>
      </c>
    </row>
    <row r="9196" spans="1:7" x14ac:dyDescent="0.15">
      <c r="A9196" t="str">
        <f>IF([1]主干线!A9196="","",[1]主干线!A9196)</f>
        <v/>
      </c>
      <c r="B9196" t="str">
        <f>IF([1]主干线!B9196="","",[1]主干线!B9196)</f>
        <v/>
      </c>
      <c r="C9196" t="str">
        <f>IF([1]主干线!C9196="","",[1]主干线!C9196)</f>
        <v/>
      </c>
      <c r="D9196" t="str">
        <f>IF([1]主干线!R9196="","",[1]主干线!R9196)</f>
        <v/>
      </c>
      <c r="E9196" t="str">
        <f>IF([1]主干线!S9196="","",[1]主干线!S9196)</f>
        <v/>
      </c>
      <c r="F9196" t="str">
        <f>IF([1]主干线!G9196="","",[1]主干线!G9196)</f>
        <v/>
      </c>
      <c r="G9196" t="str">
        <f>IF([1]主干线!H9196="","",[1]主干线!H9196)</f>
        <v/>
      </c>
    </row>
    <row r="9197" spans="1:7" x14ac:dyDescent="0.15">
      <c r="A9197" t="str">
        <f>IF([1]主干线!A9197="","",[1]主干线!A9197)</f>
        <v/>
      </c>
      <c r="B9197" t="str">
        <f>IF([1]主干线!B9197="","",[1]主干线!B9197)</f>
        <v/>
      </c>
      <c r="C9197" t="str">
        <f>IF([1]主干线!C9197="","",[1]主干线!C9197)</f>
        <v/>
      </c>
      <c r="D9197" t="str">
        <f>IF([1]主干线!R9197="","",[1]主干线!R9197)</f>
        <v/>
      </c>
      <c r="E9197" t="str">
        <f>IF([1]主干线!S9197="","",[1]主干线!S9197)</f>
        <v/>
      </c>
      <c r="F9197" t="str">
        <f>IF([1]主干线!G9197="","",[1]主干线!G9197)</f>
        <v/>
      </c>
      <c r="G9197" t="str">
        <f>IF([1]主干线!H9197="","",[1]主干线!H9197)</f>
        <v/>
      </c>
    </row>
    <row r="9198" spans="1:7" x14ac:dyDescent="0.15">
      <c r="A9198" t="str">
        <f>IF([1]主干线!A9198="","",[1]主干线!A9198)</f>
        <v/>
      </c>
      <c r="B9198" t="str">
        <f>IF([1]主干线!B9198="","",[1]主干线!B9198)</f>
        <v/>
      </c>
      <c r="C9198" t="str">
        <f>IF([1]主干线!C9198="","",[1]主干线!C9198)</f>
        <v/>
      </c>
      <c r="D9198" t="str">
        <f>IF([1]主干线!R9198="","",[1]主干线!R9198)</f>
        <v/>
      </c>
      <c r="E9198" t="str">
        <f>IF([1]主干线!S9198="","",[1]主干线!S9198)</f>
        <v/>
      </c>
      <c r="F9198" t="str">
        <f>IF([1]主干线!G9198="","",[1]主干线!G9198)</f>
        <v/>
      </c>
      <c r="G9198" t="str">
        <f>IF([1]主干线!H9198="","",[1]主干线!H9198)</f>
        <v/>
      </c>
    </row>
    <row r="9199" spans="1:7" x14ac:dyDescent="0.15">
      <c r="A9199" t="str">
        <f>IF([1]主干线!A9199="","",[1]主干线!A9199)</f>
        <v/>
      </c>
      <c r="B9199" t="str">
        <f>IF([1]主干线!B9199="","",[1]主干线!B9199)</f>
        <v/>
      </c>
      <c r="C9199" t="str">
        <f>IF([1]主干线!C9199="","",[1]主干线!C9199)</f>
        <v/>
      </c>
      <c r="D9199" t="str">
        <f>IF([1]主干线!R9199="","",[1]主干线!R9199)</f>
        <v/>
      </c>
      <c r="E9199" t="str">
        <f>IF([1]主干线!S9199="","",[1]主干线!S9199)</f>
        <v/>
      </c>
      <c r="F9199" t="str">
        <f>IF([1]主干线!G9199="","",[1]主干线!G9199)</f>
        <v/>
      </c>
      <c r="G9199" t="str">
        <f>IF([1]主干线!H9199="","",[1]主干线!H9199)</f>
        <v/>
      </c>
    </row>
    <row r="9200" spans="1:7" x14ac:dyDescent="0.15">
      <c r="A9200" t="str">
        <f>IF([1]主干线!A9200="","",[1]主干线!A9200)</f>
        <v/>
      </c>
      <c r="B9200" t="str">
        <f>IF([1]主干线!B9200="","",[1]主干线!B9200)</f>
        <v/>
      </c>
      <c r="C9200" t="str">
        <f>IF([1]主干线!C9200="","",[1]主干线!C9200)</f>
        <v/>
      </c>
      <c r="D9200" t="str">
        <f>IF([1]主干线!R9200="","",[1]主干线!R9200)</f>
        <v/>
      </c>
      <c r="E9200" t="str">
        <f>IF([1]主干线!S9200="","",[1]主干线!S9200)</f>
        <v/>
      </c>
      <c r="F9200" t="str">
        <f>IF([1]主干线!G9200="","",[1]主干线!G9200)</f>
        <v/>
      </c>
      <c r="G9200" t="str">
        <f>IF([1]主干线!H9200="","",[1]主干线!H9200)</f>
        <v/>
      </c>
    </row>
    <row r="9201" spans="1:7" x14ac:dyDescent="0.15">
      <c r="A9201" t="str">
        <f>IF([1]主干线!A9201="","",[1]主干线!A9201)</f>
        <v/>
      </c>
      <c r="B9201" t="str">
        <f>IF([1]主干线!B9201="","",[1]主干线!B9201)</f>
        <v/>
      </c>
      <c r="C9201" t="str">
        <f>IF([1]主干线!C9201="","",[1]主干线!C9201)</f>
        <v/>
      </c>
      <c r="D9201" t="str">
        <f>IF([1]主干线!R9201="","",[1]主干线!R9201)</f>
        <v/>
      </c>
      <c r="E9201" t="str">
        <f>IF([1]主干线!S9201="","",[1]主干线!S9201)</f>
        <v/>
      </c>
      <c r="F9201" t="str">
        <f>IF([1]主干线!G9201="","",[1]主干线!G9201)</f>
        <v/>
      </c>
      <c r="G9201" t="str">
        <f>IF([1]主干线!H9201="","",[1]主干线!H9201)</f>
        <v/>
      </c>
    </row>
    <row r="9202" spans="1:7" x14ac:dyDescent="0.15">
      <c r="A9202" t="str">
        <f>IF([1]主干线!A9202="","",[1]主干线!A9202)</f>
        <v/>
      </c>
      <c r="B9202" t="str">
        <f>IF([1]主干线!B9202="","",[1]主干线!B9202)</f>
        <v/>
      </c>
      <c r="C9202" t="str">
        <f>IF([1]主干线!C9202="","",[1]主干线!C9202)</f>
        <v/>
      </c>
      <c r="D9202" t="str">
        <f>IF([1]主干线!R9202="","",[1]主干线!R9202)</f>
        <v/>
      </c>
      <c r="E9202" t="str">
        <f>IF([1]主干线!S9202="","",[1]主干线!S9202)</f>
        <v/>
      </c>
      <c r="F9202" t="str">
        <f>IF([1]主干线!G9202="","",[1]主干线!G9202)</f>
        <v/>
      </c>
      <c r="G9202" t="str">
        <f>IF([1]主干线!H9202="","",[1]主干线!H9202)</f>
        <v/>
      </c>
    </row>
    <row r="9203" spans="1:7" x14ac:dyDescent="0.15">
      <c r="A9203" t="str">
        <f>IF([1]主干线!A9203="","",[1]主干线!A9203)</f>
        <v/>
      </c>
      <c r="B9203" t="str">
        <f>IF([1]主干线!B9203="","",[1]主干线!B9203)</f>
        <v/>
      </c>
      <c r="C9203" t="str">
        <f>IF([1]主干线!C9203="","",[1]主干线!C9203)</f>
        <v/>
      </c>
      <c r="D9203" t="str">
        <f>IF([1]主干线!R9203="","",[1]主干线!R9203)</f>
        <v/>
      </c>
      <c r="E9203" t="str">
        <f>IF([1]主干线!S9203="","",[1]主干线!S9203)</f>
        <v/>
      </c>
      <c r="F9203" t="str">
        <f>IF([1]主干线!G9203="","",[1]主干线!G9203)</f>
        <v/>
      </c>
      <c r="G9203" t="str">
        <f>IF([1]主干线!H9203="","",[1]主干线!H9203)</f>
        <v/>
      </c>
    </row>
    <row r="9204" spans="1:7" x14ac:dyDescent="0.15">
      <c r="A9204" t="str">
        <f>IF([1]主干线!A9204="","",[1]主干线!A9204)</f>
        <v/>
      </c>
      <c r="B9204" t="str">
        <f>IF([1]主干线!B9204="","",[1]主干线!B9204)</f>
        <v/>
      </c>
      <c r="C9204" t="str">
        <f>IF([1]主干线!C9204="","",[1]主干线!C9204)</f>
        <v/>
      </c>
      <c r="D9204" t="str">
        <f>IF([1]主干线!R9204="","",[1]主干线!R9204)</f>
        <v/>
      </c>
      <c r="E9204" t="str">
        <f>IF([1]主干线!S9204="","",[1]主干线!S9204)</f>
        <v/>
      </c>
      <c r="F9204" t="str">
        <f>IF([1]主干线!G9204="","",[1]主干线!G9204)</f>
        <v/>
      </c>
      <c r="G9204" t="str">
        <f>IF([1]主干线!H9204="","",[1]主干线!H9204)</f>
        <v/>
      </c>
    </row>
    <row r="9205" spans="1:7" x14ac:dyDescent="0.15">
      <c r="A9205" t="str">
        <f>IF([1]主干线!A9205="","",[1]主干线!A9205)</f>
        <v/>
      </c>
      <c r="B9205" t="str">
        <f>IF([1]主干线!B9205="","",[1]主干线!B9205)</f>
        <v/>
      </c>
      <c r="C9205" t="str">
        <f>IF([1]主干线!C9205="","",[1]主干线!C9205)</f>
        <v/>
      </c>
      <c r="D9205" t="str">
        <f>IF([1]主干线!R9205="","",[1]主干线!R9205)</f>
        <v/>
      </c>
      <c r="E9205" t="str">
        <f>IF([1]主干线!S9205="","",[1]主干线!S9205)</f>
        <v/>
      </c>
      <c r="F9205" t="str">
        <f>IF([1]主干线!G9205="","",[1]主干线!G9205)</f>
        <v/>
      </c>
      <c r="G9205" t="str">
        <f>IF([1]主干线!H9205="","",[1]主干线!H9205)</f>
        <v/>
      </c>
    </row>
    <row r="9206" spans="1:7" x14ac:dyDescent="0.15">
      <c r="A9206" t="str">
        <f>IF([1]主干线!A9206="","",[1]主干线!A9206)</f>
        <v/>
      </c>
      <c r="B9206" t="str">
        <f>IF([1]主干线!B9206="","",[1]主干线!B9206)</f>
        <v/>
      </c>
      <c r="C9206" t="str">
        <f>IF([1]主干线!C9206="","",[1]主干线!C9206)</f>
        <v/>
      </c>
      <c r="D9206" t="str">
        <f>IF([1]主干线!R9206="","",[1]主干线!R9206)</f>
        <v/>
      </c>
      <c r="E9206" t="str">
        <f>IF([1]主干线!S9206="","",[1]主干线!S9206)</f>
        <v/>
      </c>
      <c r="F9206" t="str">
        <f>IF([1]主干线!G9206="","",[1]主干线!G9206)</f>
        <v/>
      </c>
      <c r="G9206" t="str">
        <f>IF([1]主干线!H9206="","",[1]主干线!H9206)</f>
        <v/>
      </c>
    </row>
    <row r="9207" spans="1:7" x14ac:dyDescent="0.15">
      <c r="A9207" t="str">
        <f>IF([1]主干线!A9207="","",[1]主干线!A9207)</f>
        <v/>
      </c>
      <c r="B9207" t="str">
        <f>IF([1]主干线!B9207="","",[1]主干线!B9207)</f>
        <v/>
      </c>
      <c r="C9207" t="str">
        <f>IF([1]主干线!C9207="","",[1]主干线!C9207)</f>
        <v/>
      </c>
      <c r="D9207" t="str">
        <f>IF([1]主干线!R9207="","",[1]主干线!R9207)</f>
        <v/>
      </c>
      <c r="E9207" t="str">
        <f>IF([1]主干线!S9207="","",[1]主干线!S9207)</f>
        <v/>
      </c>
      <c r="F9207" t="str">
        <f>IF([1]主干线!G9207="","",[1]主干线!G9207)</f>
        <v/>
      </c>
      <c r="G9207" t="str">
        <f>IF([1]主干线!H9207="","",[1]主干线!H9207)</f>
        <v/>
      </c>
    </row>
    <row r="9208" spans="1:7" x14ac:dyDescent="0.15">
      <c r="A9208" t="str">
        <f>IF([1]主干线!A9208="","",[1]主干线!A9208)</f>
        <v/>
      </c>
      <c r="B9208" t="str">
        <f>IF([1]主干线!B9208="","",[1]主干线!B9208)</f>
        <v/>
      </c>
      <c r="C9208" t="str">
        <f>IF([1]主干线!C9208="","",[1]主干线!C9208)</f>
        <v/>
      </c>
      <c r="D9208" t="str">
        <f>IF([1]主干线!R9208="","",[1]主干线!R9208)</f>
        <v/>
      </c>
      <c r="E9208" t="str">
        <f>IF([1]主干线!S9208="","",[1]主干线!S9208)</f>
        <v/>
      </c>
      <c r="F9208" t="str">
        <f>IF([1]主干线!G9208="","",[1]主干线!G9208)</f>
        <v/>
      </c>
      <c r="G9208" t="str">
        <f>IF([1]主干线!H9208="","",[1]主干线!H9208)</f>
        <v/>
      </c>
    </row>
    <row r="9209" spans="1:7" x14ac:dyDescent="0.15">
      <c r="A9209" t="str">
        <f>IF([1]主干线!A9209="","",[1]主干线!A9209)</f>
        <v/>
      </c>
      <c r="B9209" t="str">
        <f>IF([1]主干线!B9209="","",[1]主干线!B9209)</f>
        <v/>
      </c>
      <c r="C9209" t="str">
        <f>IF([1]主干线!C9209="","",[1]主干线!C9209)</f>
        <v/>
      </c>
      <c r="D9209" t="str">
        <f>IF([1]主干线!R9209="","",[1]主干线!R9209)</f>
        <v/>
      </c>
      <c r="E9209" t="str">
        <f>IF([1]主干线!S9209="","",[1]主干线!S9209)</f>
        <v/>
      </c>
      <c r="F9209" t="str">
        <f>IF([1]主干线!G9209="","",[1]主干线!G9209)</f>
        <v/>
      </c>
      <c r="G9209" t="str">
        <f>IF([1]主干线!H9209="","",[1]主干线!H9209)</f>
        <v/>
      </c>
    </row>
    <row r="9210" spans="1:7" x14ac:dyDescent="0.15">
      <c r="A9210" t="str">
        <f>IF([1]主干线!A9210="","",[1]主干线!A9210)</f>
        <v/>
      </c>
      <c r="B9210" t="str">
        <f>IF([1]主干线!B9210="","",[1]主干线!B9210)</f>
        <v/>
      </c>
      <c r="C9210" t="str">
        <f>IF([1]主干线!C9210="","",[1]主干线!C9210)</f>
        <v/>
      </c>
      <c r="D9210" t="str">
        <f>IF([1]主干线!R9210="","",[1]主干线!R9210)</f>
        <v/>
      </c>
      <c r="E9210" t="str">
        <f>IF([1]主干线!S9210="","",[1]主干线!S9210)</f>
        <v/>
      </c>
      <c r="F9210" t="str">
        <f>IF([1]主干线!G9210="","",[1]主干线!G9210)</f>
        <v/>
      </c>
      <c r="G9210" t="str">
        <f>IF([1]主干线!H9210="","",[1]主干线!H9210)</f>
        <v/>
      </c>
    </row>
    <row r="9211" spans="1:7" x14ac:dyDescent="0.15">
      <c r="A9211" t="str">
        <f>IF([1]主干线!A9211="","",[1]主干线!A9211)</f>
        <v/>
      </c>
      <c r="B9211" t="str">
        <f>IF([1]主干线!B9211="","",[1]主干线!B9211)</f>
        <v/>
      </c>
      <c r="C9211" t="str">
        <f>IF([1]主干线!C9211="","",[1]主干线!C9211)</f>
        <v/>
      </c>
      <c r="D9211" t="str">
        <f>IF([1]主干线!R9211="","",[1]主干线!R9211)</f>
        <v/>
      </c>
      <c r="E9211" t="str">
        <f>IF([1]主干线!S9211="","",[1]主干线!S9211)</f>
        <v/>
      </c>
      <c r="F9211" t="str">
        <f>IF([1]主干线!G9211="","",[1]主干线!G9211)</f>
        <v/>
      </c>
      <c r="G9211" t="str">
        <f>IF([1]主干线!H9211="","",[1]主干线!H9211)</f>
        <v/>
      </c>
    </row>
    <row r="9212" spans="1:7" x14ac:dyDescent="0.15">
      <c r="A9212" t="str">
        <f>IF([1]主干线!A9212="","",[1]主干线!A9212)</f>
        <v/>
      </c>
      <c r="B9212" t="str">
        <f>IF([1]主干线!B9212="","",[1]主干线!B9212)</f>
        <v/>
      </c>
      <c r="C9212" t="str">
        <f>IF([1]主干线!C9212="","",[1]主干线!C9212)</f>
        <v/>
      </c>
      <c r="D9212" t="str">
        <f>IF([1]主干线!R9212="","",[1]主干线!R9212)</f>
        <v/>
      </c>
      <c r="E9212" t="str">
        <f>IF([1]主干线!S9212="","",[1]主干线!S9212)</f>
        <v/>
      </c>
      <c r="F9212" t="str">
        <f>IF([1]主干线!G9212="","",[1]主干线!G9212)</f>
        <v/>
      </c>
      <c r="G9212" t="str">
        <f>IF([1]主干线!H9212="","",[1]主干线!H9212)</f>
        <v/>
      </c>
    </row>
    <row r="9213" spans="1:7" x14ac:dyDescent="0.15">
      <c r="A9213" t="str">
        <f>IF([1]主干线!A9213="","",[1]主干线!A9213)</f>
        <v/>
      </c>
      <c r="B9213" t="str">
        <f>IF([1]主干线!B9213="","",[1]主干线!B9213)</f>
        <v/>
      </c>
      <c r="C9213" t="str">
        <f>IF([1]主干线!C9213="","",[1]主干线!C9213)</f>
        <v/>
      </c>
      <c r="D9213" t="str">
        <f>IF([1]主干线!R9213="","",[1]主干线!R9213)</f>
        <v/>
      </c>
      <c r="E9213" t="str">
        <f>IF([1]主干线!S9213="","",[1]主干线!S9213)</f>
        <v/>
      </c>
      <c r="F9213" t="str">
        <f>IF([1]主干线!G9213="","",[1]主干线!G9213)</f>
        <v/>
      </c>
      <c r="G9213" t="str">
        <f>IF([1]主干线!H9213="","",[1]主干线!H9213)</f>
        <v/>
      </c>
    </row>
    <row r="9214" spans="1:7" x14ac:dyDescent="0.15">
      <c r="A9214" t="str">
        <f>IF([1]主干线!A9214="","",[1]主干线!A9214)</f>
        <v/>
      </c>
      <c r="B9214" t="str">
        <f>IF([1]主干线!B9214="","",[1]主干线!B9214)</f>
        <v/>
      </c>
      <c r="C9214" t="str">
        <f>IF([1]主干线!C9214="","",[1]主干线!C9214)</f>
        <v/>
      </c>
      <c r="D9214" t="str">
        <f>IF([1]主干线!R9214="","",[1]主干线!R9214)</f>
        <v/>
      </c>
      <c r="E9214" t="str">
        <f>IF([1]主干线!S9214="","",[1]主干线!S9214)</f>
        <v/>
      </c>
      <c r="F9214" t="str">
        <f>IF([1]主干线!G9214="","",[1]主干线!G9214)</f>
        <v/>
      </c>
      <c r="G9214" t="str">
        <f>IF([1]主干线!H9214="","",[1]主干线!H9214)</f>
        <v/>
      </c>
    </row>
    <row r="9215" spans="1:7" x14ac:dyDescent="0.15">
      <c r="A9215" t="str">
        <f>IF([1]主干线!A9215="","",[1]主干线!A9215)</f>
        <v/>
      </c>
      <c r="B9215" t="str">
        <f>IF([1]主干线!B9215="","",[1]主干线!B9215)</f>
        <v/>
      </c>
      <c r="C9215" t="str">
        <f>IF([1]主干线!C9215="","",[1]主干线!C9215)</f>
        <v/>
      </c>
      <c r="D9215" t="str">
        <f>IF([1]主干线!R9215="","",[1]主干线!R9215)</f>
        <v/>
      </c>
      <c r="E9215" t="str">
        <f>IF([1]主干线!S9215="","",[1]主干线!S9215)</f>
        <v/>
      </c>
      <c r="F9215" t="str">
        <f>IF([1]主干线!G9215="","",[1]主干线!G9215)</f>
        <v/>
      </c>
      <c r="G9215" t="str">
        <f>IF([1]主干线!H9215="","",[1]主干线!H9215)</f>
        <v/>
      </c>
    </row>
    <row r="9216" spans="1:7" x14ac:dyDescent="0.15">
      <c r="A9216" t="str">
        <f>IF([1]主干线!A9216="","",[1]主干线!A9216)</f>
        <v/>
      </c>
      <c r="B9216" t="str">
        <f>IF([1]主干线!B9216="","",[1]主干线!B9216)</f>
        <v/>
      </c>
      <c r="C9216" t="str">
        <f>IF([1]主干线!C9216="","",[1]主干线!C9216)</f>
        <v/>
      </c>
      <c r="D9216" t="str">
        <f>IF([1]主干线!R9216="","",[1]主干线!R9216)</f>
        <v/>
      </c>
      <c r="E9216" t="str">
        <f>IF([1]主干线!S9216="","",[1]主干线!S9216)</f>
        <v/>
      </c>
      <c r="F9216" t="str">
        <f>IF([1]主干线!G9216="","",[1]主干线!G9216)</f>
        <v/>
      </c>
      <c r="G9216" t="str">
        <f>IF([1]主干线!H9216="","",[1]主干线!H9216)</f>
        <v/>
      </c>
    </row>
    <row r="9217" spans="1:7" x14ac:dyDescent="0.15">
      <c r="A9217" t="str">
        <f>IF([1]主干线!A9217="","",[1]主干线!A9217)</f>
        <v/>
      </c>
      <c r="B9217" t="str">
        <f>IF([1]主干线!B9217="","",[1]主干线!B9217)</f>
        <v/>
      </c>
      <c r="C9217" t="str">
        <f>IF([1]主干线!C9217="","",[1]主干线!C9217)</f>
        <v/>
      </c>
      <c r="D9217" t="str">
        <f>IF([1]主干线!R9217="","",[1]主干线!R9217)</f>
        <v/>
      </c>
      <c r="E9217" t="str">
        <f>IF([1]主干线!S9217="","",[1]主干线!S9217)</f>
        <v/>
      </c>
      <c r="F9217" t="str">
        <f>IF([1]主干线!G9217="","",[1]主干线!G9217)</f>
        <v/>
      </c>
      <c r="G9217" t="str">
        <f>IF([1]主干线!H9217="","",[1]主干线!H9217)</f>
        <v/>
      </c>
    </row>
    <row r="9218" spans="1:7" x14ac:dyDescent="0.15">
      <c r="A9218" t="str">
        <f>IF([1]主干线!A9218="","",[1]主干线!A9218)</f>
        <v/>
      </c>
      <c r="B9218" t="str">
        <f>IF([1]主干线!B9218="","",[1]主干线!B9218)</f>
        <v/>
      </c>
      <c r="C9218" t="str">
        <f>IF([1]主干线!C9218="","",[1]主干线!C9218)</f>
        <v/>
      </c>
      <c r="D9218" t="str">
        <f>IF([1]主干线!R9218="","",[1]主干线!R9218)</f>
        <v/>
      </c>
      <c r="E9218" t="str">
        <f>IF([1]主干线!S9218="","",[1]主干线!S9218)</f>
        <v/>
      </c>
      <c r="F9218" t="str">
        <f>IF([1]主干线!G9218="","",[1]主干线!G9218)</f>
        <v/>
      </c>
      <c r="G9218" t="str">
        <f>IF([1]主干线!H9218="","",[1]主干线!H9218)</f>
        <v/>
      </c>
    </row>
    <row r="9219" spans="1:7" x14ac:dyDescent="0.15">
      <c r="A9219" t="str">
        <f>IF([1]主干线!A9219="","",[1]主干线!A9219)</f>
        <v/>
      </c>
      <c r="B9219" t="str">
        <f>IF([1]主干线!B9219="","",[1]主干线!B9219)</f>
        <v/>
      </c>
      <c r="C9219" t="str">
        <f>IF([1]主干线!C9219="","",[1]主干线!C9219)</f>
        <v/>
      </c>
      <c r="D9219" t="str">
        <f>IF([1]主干线!R9219="","",[1]主干线!R9219)</f>
        <v/>
      </c>
      <c r="E9219" t="str">
        <f>IF([1]主干线!S9219="","",[1]主干线!S9219)</f>
        <v/>
      </c>
      <c r="F9219" t="str">
        <f>IF([1]主干线!G9219="","",[1]主干线!G9219)</f>
        <v/>
      </c>
      <c r="G9219" t="str">
        <f>IF([1]主干线!H9219="","",[1]主干线!H9219)</f>
        <v/>
      </c>
    </row>
    <row r="9220" spans="1:7" x14ac:dyDescent="0.15">
      <c r="A9220" t="str">
        <f>IF([1]主干线!A9220="","",[1]主干线!A9220)</f>
        <v/>
      </c>
      <c r="B9220" t="str">
        <f>IF([1]主干线!B9220="","",[1]主干线!B9220)</f>
        <v/>
      </c>
      <c r="C9220" t="str">
        <f>IF([1]主干线!C9220="","",[1]主干线!C9220)</f>
        <v/>
      </c>
      <c r="D9220" t="str">
        <f>IF([1]主干线!R9220="","",[1]主干线!R9220)</f>
        <v/>
      </c>
      <c r="E9220" t="str">
        <f>IF([1]主干线!S9220="","",[1]主干线!S9220)</f>
        <v/>
      </c>
      <c r="F9220" t="str">
        <f>IF([1]主干线!G9220="","",[1]主干线!G9220)</f>
        <v/>
      </c>
      <c r="G9220" t="str">
        <f>IF([1]主干线!H9220="","",[1]主干线!H9220)</f>
        <v/>
      </c>
    </row>
    <row r="9221" spans="1:7" x14ac:dyDescent="0.15">
      <c r="A9221" t="str">
        <f>IF([1]主干线!A9221="","",[1]主干线!A9221)</f>
        <v/>
      </c>
      <c r="B9221" t="str">
        <f>IF([1]主干线!B9221="","",[1]主干线!B9221)</f>
        <v/>
      </c>
      <c r="C9221" t="str">
        <f>IF([1]主干线!C9221="","",[1]主干线!C9221)</f>
        <v/>
      </c>
      <c r="D9221" t="str">
        <f>IF([1]主干线!R9221="","",[1]主干线!R9221)</f>
        <v/>
      </c>
      <c r="E9221" t="str">
        <f>IF([1]主干线!S9221="","",[1]主干线!S9221)</f>
        <v/>
      </c>
      <c r="F9221" t="str">
        <f>IF([1]主干线!G9221="","",[1]主干线!G9221)</f>
        <v/>
      </c>
      <c r="G9221" t="str">
        <f>IF([1]主干线!H9221="","",[1]主干线!H9221)</f>
        <v/>
      </c>
    </row>
    <row r="9222" spans="1:7" x14ac:dyDescent="0.15">
      <c r="A9222" t="str">
        <f>IF([1]主干线!A9222="","",[1]主干线!A9222)</f>
        <v/>
      </c>
      <c r="B9222" t="str">
        <f>IF([1]主干线!B9222="","",[1]主干线!B9222)</f>
        <v/>
      </c>
      <c r="C9222" t="str">
        <f>IF([1]主干线!C9222="","",[1]主干线!C9222)</f>
        <v/>
      </c>
      <c r="D9222" t="str">
        <f>IF([1]主干线!R9222="","",[1]主干线!R9222)</f>
        <v/>
      </c>
      <c r="E9222" t="str">
        <f>IF([1]主干线!S9222="","",[1]主干线!S9222)</f>
        <v/>
      </c>
      <c r="F9222" t="str">
        <f>IF([1]主干线!G9222="","",[1]主干线!G9222)</f>
        <v/>
      </c>
      <c r="G9222" t="str">
        <f>IF([1]主干线!H9222="","",[1]主干线!H9222)</f>
        <v/>
      </c>
    </row>
    <row r="9223" spans="1:7" x14ac:dyDescent="0.15">
      <c r="A9223" t="str">
        <f>IF([1]主干线!A9223="","",[1]主干线!A9223)</f>
        <v/>
      </c>
      <c r="B9223" t="str">
        <f>IF([1]主干线!B9223="","",[1]主干线!B9223)</f>
        <v/>
      </c>
      <c r="C9223" t="str">
        <f>IF([1]主干线!C9223="","",[1]主干线!C9223)</f>
        <v/>
      </c>
      <c r="D9223" t="str">
        <f>IF([1]主干线!R9223="","",[1]主干线!R9223)</f>
        <v/>
      </c>
      <c r="E9223" t="str">
        <f>IF([1]主干线!S9223="","",[1]主干线!S9223)</f>
        <v/>
      </c>
      <c r="F9223" t="str">
        <f>IF([1]主干线!G9223="","",[1]主干线!G9223)</f>
        <v/>
      </c>
      <c r="G9223" t="str">
        <f>IF([1]主干线!H9223="","",[1]主干线!H9223)</f>
        <v/>
      </c>
    </row>
    <row r="9224" spans="1:7" x14ac:dyDescent="0.15">
      <c r="A9224" t="str">
        <f>IF([1]主干线!A9224="","",[1]主干线!A9224)</f>
        <v/>
      </c>
      <c r="B9224" t="str">
        <f>IF([1]主干线!B9224="","",[1]主干线!B9224)</f>
        <v/>
      </c>
      <c r="C9224" t="str">
        <f>IF([1]主干线!C9224="","",[1]主干线!C9224)</f>
        <v/>
      </c>
      <c r="D9224" t="str">
        <f>IF([1]主干线!R9224="","",[1]主干线!R9224)</f>
        <v/>
      </c>
      <c r="E9224" t="str">
        <f>IF([1]主干线!S9224="","",[1]主干线!S9224)</f>
        <v/>
      </c>
      <c r="F9224" t="str">
        <f>IF([1]主干线!G9224="","",[1]主干线!G9224)</f>
        <v/>
      </c>
      <c r="G9224" t="str">
        <f>IF([1]主干线!H9224="","",[1]主干线!H9224)</f>
        <v/>
      </c>
    </row>
    <row r="9225" spans="1:7" x14ac:dyDescent="0.15">
      <c r="A9225" t="str">
        <f>IF([1]主干线!A9225="","",[1]主干线!A9225)</f>
        <v/>
      </c>
      <c r="B9225" t="str">
        <f>IF([1]主干线!B9225="","",[1]主干线!B9225)</f>
        <v/>
      </c>
      <c r="C9225" t="str">
        <f>IF([1]主干线!C9225="","",[1]主干线!C9225)</f>
        <v/>
      </c>
      <c r="D9225" t="str">
        <f>IF([1]主干线!R9225="","",[1]主干线!R9225)</f>
        <v/>
      </c>
      <c r="E9225" t="str">
        <f>IF([1]主干线!S9225="","",[1]主干线!S9225)</f>
        <v/>
      </c>
      <c r="F9225" t="str">
        <f>IF([1]主干线!G9225="","",[1]主干线!G9225)</f>
        <v/>
      </c>
      <c r="G9225" t="str">
        <f>IF([1]主干线!H9225="","",[1]主干线!H9225)</f>
        <v/>
      </c>
    </row>
    <row r="9226" spans="1:7" x14ac:dyDescent="0.15">
      <c r="A9226" t="str">
        <f>IF([1]主干线!A9226="","",[1]主干线!A9226)</f>
        <v/>
      </c>
      <c r="B9226" t="str">
        <f>IF([1]主干线!B9226="","",[1]主干线!B9226)</f>
        <v/>
      </c>
      <c r="C9226" t="str">
        <f>IF([1]主干线!C9226="","",[1]主干线!C9226)</f>
        <v/>
      </c>
      <c r="D9226" t="str">
        <f>IF([1]主干线!R9226="","",[1]主干线!R9226)</f>
        <v/>
      </c>
      <c r="E9226" t="str">
        <f>IF([1]主干线!S9226="","",[1]主干线!S9226)</f>
        <v/>
      </c>
      <c r="F9226" t="str">
        <f>IF([1]主干线!G9226="","",[1]主干线!G9226)</f>
        <v/>
      </c>
      <c r="G9226" t="str">
        <f>IF([1]主干线!H9226="","",[1]主干线!H9226)</f>
        <v/>
      </c>
    </row>
    <row r="9227" spans="1:7" x14ac:dyDescent="0.15">
      <c r="A9227" t="str">
        <f>IF([1]主干线!A9227="","",[1]主干线!A9227)</f>
        <v/>
      </c>
      <c r="B9227" t="str">
        <f>IF([1]主干线!B9227="","",[1]主干线!B9227)</f>
        <v/>
      </c>
      <c r="C9227" t="str">
        <f>IF([1]主干线!C9227="","",[1]主干线!C9227)</f>
        <v/>
      </c>
      <c r="D9227" t="str">
        <f>IF([1]主干线!R9227="","",[1]主干线!R9227)</f>
        <v/>
      </c>
      <c r="E9227" t="str">
        <f>IF([1]主干线!S9227="","",[1]主干线!S9227)</f>
        <v/>
      </c>
      <c r="F9227" t="str">
        <f>IF([1]主干线!G9227="","",[1]主干线!G9227)</f>
        <v/>
      </c>
      <c r="G9227" t="str">
        <f>IF([1]主干线!H9227="","",[1]主干线!H9227)</f>
        <v/>
      </c>
    </row>
    <row r="9228" spans="1:7" x14ac:dyDescent="0.15">
      <c r="A9228" t="str">
        <f>IF([1]主干线!A9228="","",[1]主干线!A9228)</f>
        <v/>
      </c>
      <c r="B9228" t="str">
        <f>IF([1]主干线!B9228="","",[1]主干线!B9228)</f>
        <v/>
      </c>
      <c r="C9228" t="str">
        <f>IF([1]主干线!C9228="","",[1]主干线!C9228)</f>
        <v/>
      </c>
      <c r="D9228" t="str">
        <f>IF([1]主干线!R9228="","",[1]主干线!R9228)</f>
        <v/>
      </c>
      <c r="E9228" t="str">
        <f>IF([1]主干线!S9228="","",[1]主干线!S9228)</f>
        <v/>
      </c>
      <c r="F9228" t="str">
        <f>IF([1]主干线!G9228="","",[1]主干线!G9228)</f>
        <v/>
      </c>
      <c r="G9228" t="str">
        <f>IF([1]主干线!H9228="","",[1]主干线!H9228)</f>
        <v/>
      </c>
    </row>
    <row r="9229" spans="1:7" x14ac:dyDescent="0.15">
      <c r="A9229" t="str">
        <f>IF([1]主干线!A9229="","",[1]主干线!A9229)</f>
        <v/>
      </c>
      <c r="B9229" t="str">
        <f>IF([1]主干线!B9229="","",[1]主干线!B9229)</f>
        <v/>
      </c>
      <c r="C9229" t="str">
        <f>IF([1]主干线!C9229="","",[1]主干线!C9229)</f>
        <v/>
      </c>
      <c r="D9229" t="str">
        <f>IF([1]主干线!R9229="","",[1]主干线!R9229)</f>
        <v/>
      </c>
      <c r="E9229" t="str">
        <f>IF([1]主干线!S9229="","",[1]主干线!S9229)</f>
        <v/>
      </c>
      <c r="F9229" t="str">
        <f>IF([1]主干线!G9229="","",[1]主干线!G9229)</f>
        <v/>
      </c>
      <c r="G9229" t="str">
        <f>IF([1]主干线!H9229="","",[1]主干线!H9229)</f>
        <v/>
      </c>
    </row>
    <row r="9230" spans="1:7" x14ac:dyDescent="0.15">
      <c r="A9230" t="str">
        <f>IF([1]主干线!A9230="","",[1]主干线!A9230)</f>
        <v/>
      </c>
      <c r="B9230" t="str">
        <f>IF([1]主干线!B9230="","",[1]主干线!B9230)</f>
        <v/>
      </c>
      <c r="C9230" t="str">
        <f>IF([1]主干线!C9230="","",[1]主干线!C9230)</f>
        <v/>
      </c>
      <c r="D9230" t="str">
        <f>IF([1]主干线!R9230="","",[1]主干线!R9230)</f>
        <v/>
      </c>
      <c r="E9230" t="str">
        <f>IF([1]主干线!S9230="","",[1]主干线!S9230)</f>
        <v/>
      </c>
      <c r="F9230" t="str">
        <f>IF([1]主干线!G9230="","",[1]主干线!G9230)</f>
        <v/>
      </c>
      <c r="G9230" t="str">
        <f>IF([1]主干线!H9230="","",[1]主干线!H9230)</f>
        <v/>
      </c>
    </row>
    <row r="9231" spans="1:7" x14ac:dyDescent="0.15">
      <c r="A9231" t="str">
        <f>IF([1]主干线!A9231="","",[1]主干线!A9231)</f>
        <v/>
      </c>
      <c r="B9231" t="str">
        <f>IF([1]主干线!B9231="","",[1]主干线!B9231)</f>
        <v/>
      </c>
      <c r="C9231" t="str">
        <f>IF([1]主干线!C9231="","",[1]主干线!C9231)</f>
        <v/>
      </c>
      <c r="D9231" t="str">
        <f>IF([1]主干线!R9231="","",[1]主干线!R9231)</f>
        <v/>
      </c>
      <c r="E9231" t="str">
        <f>IF([1]主干线!S9231="","",[1]主干线!S9231)</f>
        <v/>
      </c>
      <c r="F9231" t="str">
        <f>IF([1]主干线!G9231="","",[1]主干线!G9231)</f>
        <v/>
      </c>
      <c r="G9231" t="str">
        <f>IF([1]主干线!H9231="","",[1]主干线!H9231)</f>
        <v/>
      </c>
    </row>
    <row r="9232" spans="1:7" x14ac:dyDescent="0.15">
      <c r="A9232" t="str">
        <f>IF([1]主干线!A9232="","",[1]主干线!A9232)</f>
        <v/>
      </c>
      <c r="B9232" t="str">
        <f>IF([1]主干线!B9232="","",[1]主干线!B9232)</f>
        <v/>
      </c>
      <c r="C9232" t="str">
        <f>IF([1]主干线!C9232="","",[1]主干线!C9232)</f>
        <v/>
      </c>
      <c r="D9232" t="str">
        <f>IF([1]主干线!R9232="","",[1]主干线!R9232)</f>
        <v/>
      </c>
      <c r="E9232" t="str">
        <f>IF([1]主干线!S9232="","",[1]主干线!S9232)</f>
        <v/>
      </c>
      <c r="F9232" t="str">
        <f>IF([1]主干线!G9232="","",[1]主干线!G9232)</f>
        <v/>
      </c>
      <c r="G9232" t="str">
        <f>IF([1]主干线!H9232="","",[1]主干线!H9232)</f>
        <v/>
      </c>
    </row>
    <row r="9233" spans="1:7" x14ac:dyDescent="0.15">
      <c r="A9233" t="str">
        <f>IF([1]主干线!A9233="","",[1]主干线!A9233)</f>
        <v/>
      </c>
      <c r="B9233" t="str">
        <f>IF([1]主干线!B9233="","",[1]主干线!B9233)</f>
        <v/>
      </c>
      <c r="C9233" t="str">
        <f>IF([1]主干线!C9233="","",[1]主干线!C9233)</f>
        <v/>
      </c>
      <c r="D9233" t="str">
        <f>IF([1]主干线!R9233="","",[1]主干线!R9233)</f>
        <v/>
      </c>
      <c r="E9233" t="str">
        <f>IF([1]主干线!S9233="","",[1]主干线!S9233)</f>
        <v/>
      </c>
      <c r="F9233" t="str">
        <f>IF([1]主干线!G9233="","",[1]主干线!G9233)</f>
        <v/>
      </c>
      <c r="G9233" t="str">
        <f>IF([1]主干线!H9233="","",[1]主干线!H9233)</f>
        <v/>
      </c>
    </row>
    <row r="9234" spans="1:7" x14ac:dyDescent="0.15">
      <c r="A9234" t="str">
        <f>IF([1]主干线!A9234="","",[1]主干线!A9234)</f>
        <v/>
      </c>
      <c r="B9234" t="str">
        <f>IF([1]主干线!B9234="","",[1]主干线!B9234)</f>
        <v/>
      </c>
      <c r="C9234" t="str">
        <f>IF([1]主干线!C9234="","",[1]主干线!C9234)</f>
        <v/>
      </c>
      <c r="D9234" t="str">
        <f>IF([1]主干线!R9234="","",[1]主干线!R9234)</f>
        <v/>
      </c>
      <c r="E9234" t="str">
        <f>IF([1]主干线!S9234="","",[1]主干线!S9234)</f>
        <v/>
      </c>
      <c r="F9234" t="str">
        <f>IF([1]主干线!G9234="","",[1]主干线!G9234)</f>
        <v/>
      </c>
      <c r="G9234" t="str">
        <f>IF([1]主干线!H9234="","",[1]主干线!H9234)</f>
        <v/>
      </c>
    </row>
    <row r="9235" spans="1:7" x14ac:dyDescent="0.15">
      <c r="A9235" t="str">
        <f>IF([1]主干线!A9235="","",[1]主干线!A9235)</f>
        <v/>
      </c>
      <c r="B9235" t="str">
        <f>IF([1]主干线!B9235="","",[1]主干线!B9235)</f>
        <v/>
      </c>
      <c r="C9235" t="str">
        <f>IF([1]主干线!C9235="","",[1]主干线!C9235)</f>
        <v/>
      </c>
      <c r="D9235" t="str">
        <f>IF([1]主干线!R9235="","",[1]主干线!R9235)</f>
        <v/>
      </c>
      <c r="E9235" t="str">
        <f>IF([1]主干线!S9235="","",[1]主干线!S9235)</f>
        <v/>
      </c>
      <c r="F9235" t="str">
        <f>IF([1]主干线!G9235="","",[1]主干线!G9235)</f>
        <v/>
      </c>
      <c r="G9235" t="str">
        <f>IF([1]主干线!H9235="","",[1]主干线!H9235)</f>
        <v/>
      </c>
    </row>
    <row r="9236" spans="1:7" x14ac:dyDescent="0.15">
      <c r="A9236" t="str">
        <f>IF([1]主干线!A9236="","",[1]主干线!A9236)</f>
        <v/>
      </c>
      <c r="B9236" t="str">
        <f>IF([1]主干线!B9236="","",[1]主干线!B9236)</f>
        <v/>
      </c>
      <c r="C9236" t="str">
        <f>IF([1]主干线!C9236="","",[1]主干线!C9236)</f>
        <v/>
      </c>
      <c r="D9236" t="str">
        <f>IF([1]主干线!R9236="","",[1]主干线!R9236)</f>
        <v/>
      </c>
      <c r="E9236" t="str">
        <f>IF([1]主干线!S9236="","",[1]主干线!S9236)</f>
        <v/>
      </c>
      <c r="F9236" t="str">
        <f>IF([1]主干线!G9236="","",[1]主干线!G9236)</f>
        <v/>
      </c>
      <c r="G9236" t="str">
        <f>IF([1]主干线!H9236="","",[1]主干线!H9236)</f>
        <v/>
      </c>
    </row>
    <row r="9237" spans="1:7" x14ac:dyDescent="0.15">
      <c r="A9237" t="str">
        <f>IF([1]主干线!A9237="","",[1]主干线!A9237)</f>
        <v/>
      </c>
      <c r="B9237" t="str">
        <f>IF([1]主干线!B9237="","",[1]主干线!B9237)</f>
        <v/>
      </c>
      <c r="C9237" t="str">
        <f>IF([1]主干线!C9237="","",[1]主干线!C9237)</f>
        <v/>
      </c>
      <c r="D9237" t="str">
        <f>IF([1]主干线!R9237="","",[1]主干线!R9237)</f>
        <v/>
      </c>
      <c r="E9237" t="str">
        <f>IF([1]主干线!S9237="","",[1]主干线!S9237)</f>
        <v/>
      </c>
      <c r="F9237" t="str">
        <f>IF([1]主干线!G9237="","",[1]主干线!G9237)</f>
        <v/>
      </c>
      <c r="G9237" t="str">
        <f>IF([1]主干线!H9237="","",[1]主干线!H9237)</f>
        <v/>
      </c>
    </row>
    <row r="9238" spans="1:7" x14ac:dyDescent="0.15">
      <c r="A9238" t="str">
        <f>IF([1]主干线!A9238="","",[1]主干线!A9238)</f>
        <v/>
      </c>
      <c r="B9238" t="str">
        <f>IF([1]主干线!B9238="","",[1]主干线!B9238)</f>
        <v/>
      </c>
      <c r="C9238" t="str">
        <f>IF([1]主干线!C9238="","",[1]主干线!C9238)</f>
        <v/>
      </c>
      <c r="D9238" t="str">
        <f>IF([1]主干线!R9238="","",[1]主干线!R9238)</f>
        <v/>
      </c>
      <c r="E9238" t="str">
        <f>IF([1]主干线!S9238="","",[1]主干线!S9238)</f>
        <v/>
      </c>
      <c r="F9238" t="str">
        <f>IF([1]主干线!G9238="","",[1]主干线!G9238)</f>
        <v/>
      </c>
      <c r="G9238" t="str">
        <f>IF([1]主干线!H9238="","",[1]主干线!H9238)</f>
        <v/>
      </c>
    </row>
    <row r="9239" spans="1:7" x14ac:dyDescent="0.15">
      <c r="A9239" t="str">
        <f>IF([1]主干线!A9239="","",[1]主干线!A9239)</f>
        <v/>
      </c>
      <c r="B9239" t="str">
        <f>IF([1]主干线!B9239="","",[1]主干线!B9239)</f>
        <v/>
      </c>
      <c r="C9239" t="str">
        <f>IF([1]主干线!C9239="","",[1]主干线!C9239)</f>
        <v/>
      </c>
      <c r="D9239" t="str">
        <f>IF([1]主干线!R9239="","",[1]主干线!R9239)</f>
        <v/>
      </c>
      <c r="E9239" t="str">
        <f>IF([1]主干线!S9239="","",[1]主干线!S9239)</f>
        <v/>
      </c>
      <c r="F9239" t="str">
        <f>IF([1]主干线!G9239="","",[1]主干线!G9239)</f>
        <v/>
      </c>
      <c r="G9239" t="str">
        <f>IF([1]主干线!H9239="","",[1]主干线!H9239)</f>
        <v/>
      </c>
    </row>
    <row r="9240" spans="1:7" x14ac:dyDescent="0.15">
      <c r="A9240" t="str">
        <f>IF([1]主干线!A9240="","",[1]主干线!A9240)</f>
        <v/>
      </c>
      <c r="B9240" t="str">
        <f>IF([1]主干线!B9240="","",[1]主干线!B9240)</f>
        <v/>
      </c>
      <c r="C9240" t="str">
        <f>IF([1]主干线!C9240="","",[1]主干线!C9240)</f>
        <v/>
      </c>
      <c r="D9240" t="str">
        <f>IF([1]主干线!R9240="","",[1]主干线!R9240)</f>
        <v/>
      </c>
      <c r="E9240" t="str">
        <f>IF([1]主干线!S9240="","",[1]主干线!S9240)</f>
        <v/>
      </c>
      <c r="F9240" t="str">
        <f>IF([1]主干线!G9240="","",[1]主干线!G9240)</f>
        <v/>
      </c>
      <c r="G9240" t="str">
        <f>IF([1]主干线!H9240="","",[1]主干线!H9240)</f>
        <v/>
      </c>
    </row>
    <row r="9241" spans="1:7" x14ac:dyDescent="0.15">
      <c r="A9241" t="str">
        <f>IF([1]主干线!A9241="","",[1]主干线!A9241)</f>
        <v/>
      </c>
      <c r="B9241" t="str">
        <f>IF([1]主干线!B9241="","",[1]主干线!B9241)</f>
        <v/>
      </c>
      <c r="C9241" t="str">
        <f>IF([1]主干线!C9241="","",[1]主干线!C9241)</f>
        <v/>
      </c>
      <c r="D9241" t="str">
        <f>IF([1]主干线!R9241="","",[1]主干线!R9241)</f>
        <v/>
      </c>
      <c r="E9241" t="str">
        <f>IF([1]主干线!S9241="","",[1]主干线!S9241)</f>
        <v/>
      </c>
      <c r="F9241" t="str">
        <f>IF([1]主干线!G9241="","",[1]主干线!G9241)</f>
        <v/>
      </c>
      <c r="G9241" t="str">
        <f>IF([1]主干线!H9241="","",[1]主干线!H9241)</f>
        <v/>
      </c>
    </row>
    <row r="9242" spans="1:7" x14ac:dyDescent="0.15">
      <c r="A9242" t="str">
        <f>IF([1]主干线!A9242="","",[1]主干线!A9242)</f>
        <v/>
      </c>
      <c r="B9242" t="str">
        <f>IF([1]主干线!B9242="","",[1]主干线!B9242)</f>
        <v/>
      </c>
      <c r="C9242" t="str">
        <f>IF([1]主干线!C9242="","",[1]主干线!C9242)</f>
        <v/>
      </c>
      <c r="D9242" t="str">
        <f>IF([1]主干线!R9242="","",[1]主干线!R9242)</f>
        <v/>
      </c>
      <c r="E9242" t="str">
        <f>IF([1]主干线!S9242="","",[1]主干线!S9242)</f>
        <v/>
      </c>
      <c r="F9242" t="str">
        <f>IF([1]主干线!G9242="","",[1]主干线!G9242)</f>
        <v/>
      </c>
      <c r="G9242" t="str">
        <f>IF([1]主干线!H9242="","",[1]主干线!H9242)</f>
        <v/>
      </c>
    </row>
    <row r="9243" spans="1:7" x14ac:dyDescent="0.15">
      <c r="A9243" t="str">
        <f>IF([1]主干线!A9243="","",[1]主干线!A9243)</f>
        <v/>
      </c>
      <c r="B9243" t="str">
        <f>IF([1]主干线!B9243="","",[1]主干线!B9243)</f>
        <v/>
      </c>
      <c r="C9243" t="str">
        <f>IF([1]主干线!C9243="","",[1]主干线!C9243)</f>
        <v/>
      </c>
      <c r="D9243" t="str">
        <f>IF([1]主干线!R9243="","",[1]主干线!R9243)</f>
        <v/>
      </c>
      <c r="E9243" t="str">
        <f>IF([1]主干线!S9243="","",[1]主干线!S9243)</f>
        <v/>
      </c>
      <c r="F9243" t="str">
        <f>IF([1]主干线!G9243="","",[1]主干线!G9243)</f>
        <v/>
      </c>
      <c r="G9243" t="str">
        <f>IF([1]主干线!H9243="","",[1]主干线!H9243)</f>
        <v/>
      </c>
    </row>
    <row r="9244" spans="1:7" x14ac:dyDescent="0.15">
      <c r="A9244" t="str">
        <f>IF([1]主干线!A9244="","",[1]主干线!A9244)</f>
        <v/>
      </c>
      <c r="B9244" t="str">
        <f>IF([1]主干线!B9244="","",[1]主干线!B9244)</f>
        <v/>
      </c>
      <c r="C9244" t="str">
        <f>IF([1]主干线!C9244="","",[1]主干线!C9244)</f>
        <v/>
      </c>
      <c r="D9244" t="str">
        <f>IF([1]主干线!R9244="","",[1]主干线!R9244)</f>
        <v/>
      </c>
      <c r="E9244" t="str">
        <f>IF([1]主干线!S9244="","",[1]主干线!S9244)</f>
        <v/>
      </c>
      <c r="F9244" t="str">
        <f>IF([1]主干线!G9244="","",[1]主干线!G9244)</f>
        <v/>
      </c>
      <c r="G9244" t="str">
        <f>IF([1]主干线!H9244="","",[1]主干线!H9244)</f>
        <v/>
      </c>
    </row>
    <row r="9245" spans="1:7" x14ac:dyDescent="0.15">
      <c r="A9245" t="str">
        <f>IF([1]主干线!A9245="","",[1]主干线!A9245)</f>
        <v/>
      </c>
      <c r="B9245" t="str">
        <f>IF([1]主干线!B9245="","",[1]主干线!B9245)</f>
        <v/>
      </c>
      <c r="C9245" t="str">
        <f>IF([1]主干线!C9245="","",[1]主干线!C9245)</f>
        <v/>
      </c>
      <c r="D9245" t="str">
        <f>IF([1]主干线!R9245="","",[1]主干线!R9245)</f>
        <v/>
      </c>
      <c r="E9245" t="str">
        <f>IF([1]主干线!S9245="","",[1]主干线!S9245)</f>
        <v/>
      </c>
      <c r="F9245" t="str">
        <f>IF([1]主干线!G9245="","",[1]主干线!G9245)</f>
        <v/>
      </c>
      <c r="G9245" t="str">
        <f>IF([1]主干线!H9245="","",[1]主干线!H9245)</f>
        <v/>
      </c>
    </row>
    <row r="9246" spans="1:7" x14ac:dyDescent="0.15">
      <c r="A9246" t="str">
        <f>IF([1]主干线!A9246="","",[1]主干线!A9246)</f>
        <v/>
      </c>
      <c r="B9246" t="str">
        <f>IF([1]主干线!B9246="","",[1]主干线!B9246)</f>
        <v/>
      </c>
      <c r="C9246" t="str">
        <f>IF([1]主干线!C9246="","",[1]主干线!C9246)</f>
        <v/>
      </c>
      <c r="D9246" t="str">
        <f>IF([1]主干线!R9246="","",[1]主干线!R9246)</f>
        <v/>
      </c>
      <c r="E9246" t="str">
        <f>IF([1]主干线!S9246="","",[1]主干线!S9246)</f>
        <v/>
      </c>
      <c r="F9246" t="str">
        <f>IF([1]主干线!G9246="","",[1]主干线!G9246)</f>
        <v/>
      </c>
      <c r="G9246" t="str">
        <f>IF([1]主干线!H9246="","",[1]主干线!H9246)</f>
        <v/>
      </c>
    </row>
    <row r="9247" spans="1:7" x14ac:dyDescent="0.15">
      <c r="A9247" t="str">
        <f>IF([1]主干线!A9247="","",[1]主干线!A9247)</f>
        <v/>
      </c>
      <c r="B9247" t="str">
        <f>IF([1]主干线!B9247="","",[1]主干线!B9247)</f>
        <v/>
      </c>
      <c r="C9247" t="str">
        <f>IF([1]主干线!C9247="","",[1]主干线!C9247)</f>
        <v/>
      </c>
      <c r="D9247" t="str">
        <f>IF([1]主干线!R9247="","",[1]主干线!R9247)</f>
        <v/>
      </c>
      <c r="E9247" t="str">
        <f>IF([1]主干线!S9247="","",[1]主干线!S9247)</f>
        <v/>
      </c>
      <c r="F9247" t="str">
        <f>IF([1]主干线!G9247="","",[1]主干线!G9247)</f>
        <v/>
      </c>
      <c r="G9247" t="str">
        <f>IF([1]主干线!H9247="","",[1]主干线!H9247)</f>
        <v/>
      </c>
    </row>
    <row r="9248" spans="1:7" x14ac:dyDescent="0.15">
      <c r="A9248" t="str">
        <f>IF([1]主干线!A9248="","",[1]主干线!A9248)</f>
        <v/>
      </c>
      <c r="B9248" t="str">
        <f>IF([1]主干线!B9248="","",[1]主干线!B9248)</f>
        <v/>
      </c>
      <c r="C9248" t="str">
        <f>IF([1]主干线!C9248="","",[1]主干线!C9248)</f>
        <v/>
      </c>
      <c r="D9248" t="str">
        <f>IF([1]主干线!R9248="","",[1]主干线!R9248)</f>
        <v/>
      </c>
      <c r="E9248" t="str">
        <f>IF([1]主干线!S9248="","",[1]主干线!S9248)</f>
        <v/>
      </c>
      <c r="F9248" t="str">
        <f>IF([1]主干线!G9248="","",[1]主干线!G9248)</f>
        <v/>
      </c>
      <c r="G9248" t="str">
        <f>IF([1]主干线!H9248="","",[1]主干线!H9248)</f>
        <v/>
      </c>
    </row>
    <row r="9249" spans="1:7" x14ac:dyDescent="0.15">
      <c r="A9249" t="str">
        <f>IF([1]主干线!A9249="","",[1]主干线!A9249)</f>
        <v/>
      </c>
      <c r="B9249" t="str">
        <f>IF([1]主干线!B9249="","",[1]主干线!B9249)</f>
        <v/>
      </c>
      <c r="C9249" t="str">
        <f>IF([1]主干线!C9249="","",[1]主干线!C9249)</f>
        <v/>
      </c>
      <c r="D9249" t="str">
        <f>IF([1]主干线!R9249="","",[1]主干线!R9249)</f>
        <v/>
      </c>
      <c r="E9249" t="str">
        <f>IF([1]主干线!S9249="","",[1]主干线!S9249)</f>
        <v/>
      </c>
      <c r="F9249" t="str">
        <f>IF([1]主干线!G9249="","",[1]主干线!G9249)</f>
        <v/>
      </c>
      <c r="G9249" t="str">
        <f>IF([1]主干线!H9249="","",[1]主干线!H9249)</f>
        <v/>
      </c>
    </row>
    <row r="9250" spans="1:7" x14ac:dyDescent="0.15">
      <c r="A9250" t="str">
        <f>IF([1]主干线!A9250="","",[1]主干线!A9250)</f>
        <v/>
      </c>
      <c r="B9250" t="str">
        <f>IF([1]主干线!B9250="","",[1]主干线!B9250)</f>
        <v/>
      </c>
      <c r="C9250" t="str">
        <f>IF([1]主干线!C9250="","",[1]主干线!C9250)</f>
        <v/>
      </c>
      <c r="D9250" t="str">
        <f>IF([1]主干线!R9250="","",[1]主干线!R9250)</f>
        <v/>
      </c>
      <c r="E9250" t="str">
        <f>IF([1]主干线!S9250="","",[1]主干线!S9250)</f>
        <v/>
      </c>
      <c r="F9250" t="str">
        <f>IF([1]主干线!G9250="","",[1]主干线!G9250)</f>
        <v/>
      </c>
      <c r="G9250" t="str">
        <f>IF([1]主干线!H9250="","",[1]主干线!H9250)</f>
        <v/>
      </c>
    </row>
    <row r="9251" spans="1:7" x14ac:dyDescent="0.15">
      <c r="A9251" t="str">
        <f>IF([1]主干线!A9251="","",[1]主干线!A9251)</f>
        <v/>
      </c>
      <c r="B9251" t="str">
        <f>IF([1]主干线!B9251="","",[1]主干线!B9251)</f>
        <v/>
      </c>
      <c r="C9251" t="str">
        <f>IF([1]主干线!C9251="","",[1]主干线!C9251)</f>
        <v/>
      </c>
      <c r="D9251" t="str">
        <f>IF([1]主干线!R9251="","",[1]主干线!R9251)</f>
        <v/>
      </c>
      <c r="E9251" t="str">
        <f>IF([1]主干线!S9251="","",[1]主干线!S9251)</f>
        <v/>
      </c>
      <c r="F9251" t="str">
        <f>IF([1]主干线!G9251="","",[1]主干线!G9251)</f>
        <v/>
      </c>
      <c r="G9251" t="str">
        <f>IF([1]主干线!H9251="","",[1]主干线!H9251)</f>
        <v/>
      </c>
    </row>
    <row r="9252" spans="1:7" x14ac:dyDescent="0.15">
      <c r="A9252" t="str">
        <f>IF([1]主干线!A9252="","",[1]主干线!A9252)</f>
        <v/>
      </c>
      <c r="B9252" t="str">
        <f>IF([1]主干线!B9252="","",[1]主干线!B9252)</f>
        <v/>
      </c>
      <c r="C9252" t="str">
        <f>IF([1]主干线!C9252="","",[1]主干线!C9252)</f>
        <v/>
      </c>
      <c r="D9252" t="str">
        <f>IF([1]主干线!R9252="","",[1]主干线!R9252)</f>
        <v/>
      </c>
      <c r="E9252" t="str">
        <f>IF([1]主干线!S9252="","",[1]主干线!S9252)</f>
        <v/>
      </c>
      <c r="F9252" t="str">
        <f>IF([1]主干线!G9252="","",[1]主干线!G9252)</f>
        <v/>
      </c>
      <c r="G9252" t="str">
        <f>IF([1]主干线!H9252="","",[1]主干线!H9252)</f>
        <v/>
      </c>
    </row>
    <row r="9253" spans="1:7" x14ac:dyDescent="0.15">
      <c r="A9253" t="str">
        <f>IF([1]主干线!A9253="","",[1]主干线!A9253)</f>
        <v/>
      </c>
      <c r="B9253" t="str">
        <f>IF([1]主干线!B9253="","",[1]主干线!B9253)</f>
        <v/>
      </c>
      <c r="C9253" t="str">
        <f>IF([1]主干线!C9253="","",[1]主干线!C9253)</f>
        <v/>
      </c>
      <c r="D9253" t="str">
        <f>IF([1]主干线!R9253="","",[1]主干线!R9253)</f>
        <v/>
      </c>
      <c r="E9253" t="str">
        <f>IF([1]主干线!S9253="","",[1]主干线!S9253)</f>
        <v/>
      </c>
      <c r="F9253" t="str">
        <f>IF([1]主干线!G9253="","",[1]主干线!G9253)</f>
        <v/>
      </c>
      <c r="G9253" t="str">
        <f>IF([1]主干线!H9253="","",[1]主干线!H9253)</f>
        <v/>
      </c>
    </row>
    <row r="9254" spans="1:7" x14ac:dyDescent="0.15">
      <c r="A9254" t="str">
        <f>IF([1]主干线!A9254="","",[1]主干线!A9254)</f>
        <v/>
      </c>
      <c r="B9254" t="str">
        <f>IF([1]主干线!B9254="","",[1]主干线!B9254)</f>
        <v/>
      </c>
      <c r="C9254" t="str">
        <f>IF([1]主干线!C9254="","",[1]主干线!C9254)</f>
        <v/>
      </c>
      <c r="D9254" t="str">
        <f>IF([1]主干线!R9254="","",[1]主干线!R9254)</f>
        <v/>
      </c>
      <c r="E9254" t="str">
        <f>IF([1]主干线!S9254="","",[1]主干线!S9254)</f>
        <v/>
      </c>
      <c r="F9254" t="str">
        <f>IF([1]主干线!G9254="","",[1]主干线!G9254)</f>
        <v/>
      </c>
      <c r="G9254" t="str">
        <f>IF([1]主干线!H9254="","",[1]主干线!H9254)</f>
        <v/>
      </c>
    </row>
    <row r="9255" spans="1:7" x14ac:dyDescent="0.15">
      <c r="A9255" t="str">
        <f>IF([1]主干线!A9255="","",[1]主干线!A9255)</f>
        <v/>
      </c>
      <c r="B9255" t="str">
        <f>IF([1]主干线!B9255="","",[1]主干线!B9255)</f>
        <v/>
      </c>
      <c r="C9255" t="str">
        <f>IF([1]主干线!C9255="","",[1]主干线!C9255)</f>
        <v/>
      </c>
      <c r="D9255" t="str">
        <f>IF([1]主干线!R9255="","",[1]主干线!R9255)</f>
        <v/>
      </c>
      <c r="E9255" t="str">
        <f>IF([1]主干线!S9255="","",[1]主干线!S9255)</f>
        <v/>
      </c>
      <c r="F9255" t="str">
        <f>IF([1]主干线!G9255="","",[1]主干线!G9255)</f>
        <v/>
      </c>
      <c r="G9255" t="str">
        <f>IF([1]主干线!H9255="","",[1]主干线!H9255)</f>
        <v/>
      </c>
    </row>
    <row r="9256" spans="1:7" x14ac:dyDescent="0.15">
      <c r="A9256" t="str">
        <f>IF([1]主干线!A9256="","",[1]主干线!A9256)</f>
        <v/>
      </c>
      <c r="B9256" t="str">
        <f>IF([1]主干线!B9256="","",[1]主干线!B9256)</f>
        <v/>
      </c>
      <c r="C9256" t="str">
        <f>IF([1]主干线!C9256="","",[1]主干线!C9256)</f>
        <v/>
      </c>
      <c r="D9256" t="str">
        <f>IF([1]主干线!R9256="","",[1]主干线!R9256)</f>
        <v/>
      </c>
      <c r="E9256" t="str">
        <f>IF([1]主干线!S9256="","",[1]主干线!S9256)</f>
        <v/>
      </c>
      <c r="F9256" t="str">
        <f>IF([1]主干线!G9256="","",[1]主干线!G9256)</f>
        <v/>
      </c>
      <c r="G9256" t="str">
        <f>IF([1]主干线!H9256="","",[1]主干线!H9256)</f>
        <v/>
      </c>
    </row>
    <row r="9257" spans="1:7" x14ac:dyDescent="0.15">
      <c r="A9257" t="str">
        <f>IF([1]主干线!A9257="","",[1]主干线!A9257)</f>
        <v/>
      </c>
      <c r="B9257" t="str">
        <f>IF([1]主干线!B9257="","",[1]主干线!B9257)</f>
        <v/>
      </c>
      <c r="C9257" t="str">
        <f>IF([1]主干线!C9257="","",[1]主干线!C9257)</f>
        <v/>
      </c>
      <c r="D9257" t="str">
        <f>IF([1]主干线!R9257="","",[1]主干线!R9257)</f>
        <v/>
      </c>
      <c r="E9257" t="str">
        <f>IF([1]主干线!S9257="","",[1]主干线!S9257)</f>
        <v/>
      </c>
      <c r="F9257" t="str">
        <f>IF([1]主干线!G9257="","",[1]主干线!G9257)</f>
        <v/>
      </c>
      <c r="G9257" t="str">
        <f>IF([1]主干线!H9257="","",[1]主干线!H9257)</f>
        <v/>
      </c>
    </row>
    <row r="9258" spans="1:7" x14ac:dyDescent="0.15">
      <c r="A9258" t="str">
        <f>IF([1]主干线!A9258="","",[1]主干线!A9258)</f>
        <v/>
      </c>
      <c r="B9258" t="str">
        <f>IF([1]主干线!B9258="","",[1]主干线!B9258)</f>
        <v/>
      </c>
      <c r="C9258" t="str">
        <f>IF([1]主干线!C9258="","",[1]主干线!C9258)</f>
        <v/>
      </c>
      <c r="D9258" t="str">
        <f>IF([1]主干线!R9258="","",[1]主干线!R9258)</f>
        <v/>
      </c>
      <c r="E9258" t="str">
        <f>IF([1]主干线!S9258="","",[1]主干线!S9258)</f>
        <v/>
      </c>
      <c r="F9258" t="str">
        <f>IF([1]主干线!G9258="","",[1]主干线!G9258)</f>
        <v/>
      </c>
      <c r="G9258" t="str">
        <f>IF([1]主干线!H9258="","",[1]主干线!H9258)</f>
        <v/>
      </c>
    </row>
    <row r="9259" spans="1:7" x14ac:dyDescent="0.15">
      <c r="A9259" t="str">
        <f>IF([1]主干线!A9259="","",[1]主干线!A9259)</f>
        <v/>
      </c>
      <c r="B9259" t="str">
        <f>IF([1]主干线!B9259="","",[1]主干线!B9259)</f>
        <v/>
      </c>
      <c r="C9259" t="str">
        <f>IF([1]主干线!C9259="","",[1]主干线!C9259)</f>
        <v/>
      </c>
      <c r="D9259" t="str">
        <f>IF([1]主干线!R9259="","",[1]主干线!R9259)</f>
        <v/>
      </c>
      <c r="E9259" t="str">
        <f>IF([1]主干线!S9259="","",[1]主干线!S9259)</f>
        <v/>
      </c>
      <c r="F9259" t="str">
        <f>IF([1]主干线!G9259="","",[1]主干线!G9259)</f>
        <v/>
      </c>
      <c r="G9259" t="str">
        <f>IF([1]主干线!H9259="","",[1]主干线!H9259)</f>
        <v/>
      </c>
    </row>
    <row r="9260" spans="1:7" x14ac:dyDescent="0.15">
      <c r="A9260" t="str">
        <f>IF([1]主干线!A9260="","",[1]主干线!A9260)</f>
        <v/>
      </c>
      <c r="B9260" t="str">
        <f>IF([1]主干线!B9260="","",[1]主干线!B9260)</f>
        <v/>
      </c>
      <c r="C9260" t="str">
        <f>IF([1]主干线!C9260="","",[1]主干线!C9260)</f>
        <v/>
      </c>
      <c r="D9260" t="str">
        <f>IF([1]主干线!R9260="","",[1]主干线!R9260)</f>
        <v/>
      </c>
      <c r="E9260" t="str">
        <f>IF([1]主干线!S9260="","",[1]主干线!S9260)</f>
        <v/>
      </c>
      <c r="F9260" t="str">
        <f>IF([1]主干线!G9260="","",[1]主干线!G9260)</f>
        <v/>
      </c>
      <c r="G9260" t="str">
        <f>IF([1]主干线!H9260="","",[1]主干线!H9260)</f>
        <v/>
      </c>
    </row>
    <row r="9261" spans="1:7" x14ac:dyDescent="0.15">
      <c r="A9261" t="str">
        <f>IF([1]主干线!A9261="","",[1]主干线!A9261)</f>
        <v/>
      </c>
      <c r="B9261" t="str">
        <f>IF([1]主干线!B9261="","",[1]主干线!B9261)</f>
        <v/>
      </c>
      <c r="C9261" t="str">
        <f>IF([1]主干线!C9261="","",[1]主干线!C9261)</f>
        <v/>
      </c>
      <c r="D9261" t="str">
        <f>IF([1]主干线!R9261="","",[1]主干线!R9261)</f>
        <v/>
      </c>
      <c r="E9261" t="str">
        <f>IF([1]主干线!S9261="","",[1]主干线!S9261)</f>
        <v/>
      </c>
      <c r="F9261" t="str">
        <f>IF([1]主干线!G9261="","",[1]主干线!G9261)</f>
        <v/>
      </c>
      <c r="G9261" t="str">
        <f>IF([1]主干线!H9261="","",[1]主干线!H9261)</f>
        <v/>
      </c>
    </row>
    <row r="9262" spans="1:7" x14ac:dyDescent="0.15">
      <c r="A9262" t="str">
        <f>IF([1]主干线!A9262="","",[1]主干线!A9262)</f>
        <v/>
      </c>
      <c r="B9262" t="str">
        <f>IF([1]主干线!B9262="","",[1]主干线!B9262)</f>
        <v/>
      </c>
      <c r="C9262" t="str">
        <f>IF([1]主干线!C9262="","",[1]主干线!C9262)</f>
        <v/>
      </c>
      <c r="D9262" t="str">
        <f>IF([1]主干线!R9262="","",[1]主干线!R9262)</f>
        <v/>
      </c>
      <c r="E9262" t="str">
        <f>IF([1]主干线!S9262="","",[1]主干线!S9262)</f>
        <v/>
      </c>
      <c r="F9262" t="str">
        <f>IF([1]主干线!G9262="","",[1]主干线!G9262)</f>
        <v/>
      </c>
      <c r="G9262" t="str">
        <f>IF([1]主干线!H9262="","",[1]主干线!H9262)</f>
        <v/>
      </c>
    </row>
    <row r="9263" spans="1:7" x14ac:dyDescent="0.15">
      <c r="A9263" t="str">
        <f>IF([1]主干线!A9263="","",[1]主干线!A9263)</f>
        <v/>
      </c>
      <c r="B9263" t="str">
        <f>IF([1]主干线!B9263="","",[1]主干线!B9263)</f>
        <v/>
      </c>
      <c r="C9263" t="str">
        <f>IF([1]主干线!C9263="","",[1]主干线!C9263)</f>
        <v/>
      </c>
      <c r="D9263" t="str">
        <f>IF([1]主干线!R9263="","",[1]主干线!R9263)</f>
        <v/>
      </c>
      <c r="E9263" t="str">
        <f>IF([1]主干线!S9263="","",[1]主干线!S9263)</f>
        <v/>
      </c>
      <c r="F9263" t="str">
        <f>IF([1]主干线!G9263="","",[1]主干线!G9263)</f>
        <v/>
      </c>
      <c r="G9263" t="str">
        <f>IF([1]主干线!H9263="","",[1]主干线!H9263)</f>
        <v/>
      </c>
    </row>
    <row r="9264" spans="1:7" x14ac:dyDescent="0.15">
      <c r="A9264" t="str">
        <f>IF([1]主干线!A9264="","",[1]主干线!A9264)</f>
        <v/>
      </c>
      <c r="B9264" t="str">
        <f>IF([1]主干线!B9264="","",[1]主干线!B9264)</f>
        <v/>
      </c>
      <c r="C9264" t="str">
        <f>IF([1]主干线!C9264="","",[1]主干线!C9264)</f>
        <v/>
      </c>
      <c r="D9264" t="str">
        <f>IF([1]主干线!R9264="","",[1]主干线!R9264)</f>
        <v/>
      </c>
      <c r="E9264" t="str">
        <f>IF([1]主干线!S9264="","",[1]主干线!S9264)</f>
        <v/>
      </c>
      <c r="F9264" t="str">
        <f>IF([1]主干线!G9264="","",[1]主干线!G9264)</f>
        <v/>
      </c>
      <c r="G9264" t="str">
        <f>IF([1]主干线!H9264="","",[1]主干线!H9264)</f>
        <v/>
      </c>
    </row>
    <row r="9265" spans="1:7" x14ac:dyDescent="0.15">
      <c r="A9265" t="str">
        <f>IF([1]主干线!A9265="","",[1]主干线!A9265)</f>
        <v/>
      </c>
      <c r="B9265" t="str">
        <f>IF([1]主干线!B9265="","",[1]主干线!B9265)</f>
        <v/>
      </c>
      <c r="C9265" t="str">
        <f>IF([1]主干线!C9265="","",[1]主干线!C9265)</f>
        <v/>
      </c>
      <c r="D9265" t="str">
        <f>IF([1]主干线!R9265="","",[1]主干线!R9265)</f>
        <v/>
      </c>
      <c r="E9265" t="str">
        <f>IF([1]主干线!S9265="","",[1]主干线!S9265)</f>
        <v/>
      </c>
      <c r="F9265" t="str">
        <f>IF([1]主干线!G9265="","",[1]主干线!G9265)</f>
        <v/>
      </c>
      <c r="G9265" t="str">
        <f>IF([1]主干线!H9265="","",[1]主干线!H9265)</f>
        <v/>
      </c>
    </row>
    <row r="9266" spans="1:7" x14ac:dyDescent="0.15">
      <c r="A9266" t="str">
        <f>IF([1]主干线!A9266="","",[1]主干线!A9266)</f>
        <v/>
      </c>
      <c r="B9266" t="str">
        <f>IF([1]主干线!B9266="","",[1]主干线!B9266)</f>
        <v/>
      </c>
      <c r="C9266" t="str">
        <f>IF([1]主干线!C9266="","",[1]主干线!C9266)</f>
        <v/>
      </c>
      <c r="D9266" t="str">
        <f>IF([1]主干线!R9266="","",[1]主干线!R9266)</f>
        <v/>
      </c>
      <c r="E9266" t="str">
        <f>IF([1]主干线!S9266="","",[1]主干线!S9266)</f>
        <v/>
      </c>
      <c r="F9266" t="str">
        <f>IF([1]主干线!G9266="","",[1]主干线!G9266)</f>
        <v/>
      </c>
      <c r="G9266" t="str">
        <f>IF([1]主干线!H9266="","",[1]主干线!H9266)</f>
        <v/>
      </c>
    </row>
    <row r="9267" spans="1:7" x14ac:dyDescent="0.15">
      <c r="A9267" t="str">
        <f>IF([1]主干线!A9267="","",[1]主干线!A9267)</f>
        <v/>
      </c>
      <c r="B9267" t="str">
        <f>IF([1]主干线!B9267="","",[1]主干线!B9267)</f>
        <v/>
      </c>
      <c r="C9267" t="str">
        <f>IF([1]主干线!C9267="","",[1]主干线!C9267)</f>
        <v/>
      </c>
      <c r="D9267" t="str">
        <f>IF([1]主干线!R9267="","",[1]主干线!R9267)</f>
        <v/>
      </c>
      <c r="E9267" t="str">
        <f>IF([1]主干线!S9267="","",[1]主干线!S9267)</f>
        <v/>
      </c>
      <c r="F9267" t="str">
        <f>IF([1]主干线!G9267="","",[1]主干线!G9267)</f>
        <v/>
      </c>
      <c r="G9267" t="str">
        <f>IF([1]主干线!H9267="","",[1]主干线!H9267)</f>
        <v/>
      </c>
    </row>
    <row r="9268" spans="1:7" x14ac:dyDescent="0.15">
      <c r="A9268" t="str">
        <f>IF([1]主干线!A9268="","",[1]主干线!A9268)</f>
        <v/>
      </c>
      <c r="B9268" t="str">
        <f>IF([1]主干线!B9268="","",[1]主干线!B9268)</f>
        <v/>
      </c>
      <c r="C9268" t="str">
        <f>IF([1]主干线!C9268="","",[1]主干线!C9268)</f>
        <v/>
      </c>
      <c r="D9268" t="str">
        <f>IF([1]主干线!R9268="","",[1]主干线!R9268)</f>
        <v/>
      </c>
      <c r="E9268" t="str">
        <f>IF([1]主干线!S9268="","",[1]主干线!S9268)</f>
        <v/>
      </c>
      <c r="F9268" t="str">
        <f>IF([1]主干线!G9268="","",[1]主干线!G9268)</f>
        <v/>
      </c>
      <c r="G9268" t="str">
        <f>IF([1]主干线!H9268="","",[1]主干线!H9268)</f>
        <v/>
      </c>
    </row>
    <row r="9269" spans="1:7" x14ac:dyDescent="0.15">
      <c r="A9269" t="str">
        <f>IF([1]主干线!A9269="","",[1]主干线!A9269)</f>
        <v/>
      </c>
      <c r="B9269" t="str">
        <f>IF([1]主干线!B9269="","",[1]主干线!B9269)</f>
        <v/>
      </c>
      <c r="C9269" t="str">
        <f>IF([1]主干线!C9269="","",[1]主干线!C9269)</f>
        <v/>
      </c>
      <c r="D9269" t="str">
        <f>IF([1]主干线!R9269="","",[1]主干线!R9269)</f>
        <v/>
      </c>
      <c r="E9269" t="str">
        <f>IF([1]主干线!S9269="","",[1]主干线!S9269)</f>
        <v/>
      </c>
      <c r="F9269" t="str">
        <f>IF([1]主干线!G9269="","",[1]主干线!G9269)</f>
        <v/>
      </c>
      <c r="G9269" t="str">
        <f>IF([1]主干线!H9269="","",[1]主干线!H9269)</f>
        <v/>
      </c>
    </row>
    <row r="9270" spans="1:7" x14ac:dyDescent="0.15">
      <c r="A9270" t="str">
        <f>IF([1]主干线!A9270="","",[1]主干线!A9270)</f>
        <v/>
      </c>
      <c r="B9270" t="str">
        <f>IF([1]主干线!B9270="","",[1]主干线!B9270)</f>
        <v/>
      </c>
      <c r="C9270" t="str">
        <f>IF([1]主干线!C9270="","",[1]主干线!C9270)</f>
        <v/>
      </c>
      <c r="D9270" t="str">
        <f>IF([1]主干线!R9270="","",[1]主干线!R9270)</f>
        <v/>
      </c>
      <c r="E9270" t="str">
        <f>IF([1]主干线!S9270="","",[1]主干线!S9270)</f>
        <v/>
      </c>
      <c r="F9270" t="str">
        <f>IF([1]主干线!G9270="","",[1]主干线!G9270)</f>
        <v/>
      </c>
      <c r="G9270" t="str">
        <f>IF([1]主干线!H9270="","",[1]主干线!H9270)</f>
        <v/>
      </c>
    </row>
    <row r="9271" spans="1:7" x14ac:dyDescent="0.15">
      <c r="A9271" t="str">
        <f>IF([1]主干线!A9271="","",[1]主干线!A9271)</f>
        <v/>
      </c>
      <c r="B9271" t="str">
        <f>IF([1]主干线!B9271="","",[1]主干线!B9271)</f>
        <v/>
      </c>
      <c r="C9271" t="str">
        <f>IF([1]主干线!C9271="","",[1]主干线!C9271)</f>
        <v/>
      </c>
      <c r="D9271" t="str">
        <f>IF([1]主干线!R9271="","",[1]主干线!R9271)</f>
        <v/>
      </c>
      <c r="E9271" t="str">
        <f>IF([1]主干线!S9271="","",[1]主干线!S9271)</f>
        <v/>
      </c>
      <c r="F9271" t="str">
        <f>IF([1]主干线!G9271="","",[1]主干线!G9271)</f>
        <v/>
      </c>
      <c r="G9271" t="str">
        <f>IF([1]主干线!H9271="","",[1]主干线!H9271)</f>
        <v/>
      </c>
    </row>
    <row r="9272" spans="1:7" x14ac:dyDescent="0.15">
      <c r="A9272" t="str">
        <f>IF([1]主干线!A9272="","",[1]主干线!A9272)</f>
        <v/>
      </c>
      <c r="B9272" t="str">
        <f>IF([1]主干线!B9272="","",[1]主干线!B9272)</f>
        <v/>
      </c>
      <c r="C9272" t="str">
        <f>IF([1]主干线!C9272="","",[1]主干线!C9272)</f>
        <v/>
      </c>
      <c r="D9272" t="str">
        <f>IF([1]主干线!R9272="","",[1]主干线!R9272)</f>
        <v/>
      </c>
      <c r="E9272" t="str">
        <f>IF([1]主干线!S9272="","",[1]主干线!S9272)</f>
        <v/>
      </c>
      <c r="F9272" t="str">
        <f>IF([1]主干线!G9272="","",[1]主干线!G9272)</f>
        <v/>
      </c>
      <c r="G9272" t="str">
        <f>IF([1]主干线!H9272="","",[1]主干线!H9272)</f>
        <v/>
      </c>
    </row>
    <row r="9273" spans="1:7" x14ac:dyDescent="0.15">
      <c r="A9273" t="str">
        <f>IF([1]主干线!A9273="","",[1]主干线!A9273)</f>
        <v/>
      </c>
      <c r="B9273" t="str">
        <f>IF([1]主干线!B9273="","",[1]主干线!B9273)</f>
        <v/>
      </c>
      <c r="C9273" t="str">
        <f>IF([1]主干线!C9273="","",[1]主干线!C9273)</f>
        <v/>
      </c>
      <c r="D9273" t="str">
        <f>IF([1]主干线!R9273="","",[1]主干线!R9273)</f>
        <v/>
      </c>
      <c r="E9273" t="str">
        <f>IF([1]主干线!S9273="","",[1]主干线!S9273)</f>
        <v/>
      </c>
      <c r="F9273" t="str">
        <f>IF([1]主干线!G9273="","",[1]主干线!G9273)</f>
        <v/>
      </c>
      <c r="G9273" t="str">
        <f>IF([1]主干线!H9273="","",[1]主干线!H9273)</f>
        <v/>
      </c>
    </row>
    <row r="9274" spans="1:7" x14ac:dyDescent="0.15">
      <c r="A9274" t="str">
        <f>IF([1]主干线!A9274="","",[1]主干线!A9274)</f>
        <v/>
      </c>
      <c r="B9274" t="str">
        <f>IF([1]主干线!B9274="","",[1]主干线!B9274)</f>
        <v/>
      </c>
      <c r="C9274" t="str">
        <f>IF([1]主干线!C9274="","",[1]主干线!C9274)</f>
        <v/>
      </c>
      <c r="D9274" t="str">
        <f>IF([1]主干线!R9274="","",[1]主干线!R9274)</f>
        <v/>
      </c>
      <c r="E9274" t="str">
        <f>IF([1]主干线!S9274="","",[1]主干线!S9274)</f>
        <v/>
      </c>
      <c r="F9274" t="str">
        <f>IF([1]主干线!G9274="","",[1]主干线!G9274)</f>
        <v/>
      </c>
      <c r="G9274" t="str">
        <f>IF([1]主干线!H9274="","",[1]主干线!H9274)</f>
        <v/>
      </c>
    </row>
    <row r="9275" spans="1:7" x14ac:dyDescent="0.15">
      <c r="A9275" t="str">
        <f>IF([1]主干线!A9275="","",[1]主干线!A9275)</f>
        <v/>
      </c>
      <c r="B9275" t="str">
        <f>IF([1]主干线!B9275="","",[1]主干线!B9275)</f>
        <v/>
      </c>
      <c r="C9275" t="str">
        <f>IF([1]主干线!C9275="","",[1]主干线!C9275)</f>
        <v/>
      </c>
      <c r="D9275" t="str">
        <f>IF([1]主干线!R9275="","",[1]主干线!R9275)</f>
        <v/>
      </c>
      <c r="E9275" t="str">
        <f>IF([1]主干线!S9275="","",[1]主干线!S9275)</f>
        <v/>
      </c>
      <c r="F9275" t="str">
        <f>IF([1]主干线!G9275="","",[1]主干线!G9275)</f>
        <v/>
      </c>
      <c r="G9275" t="str">
        <f>IF([1]主干线!H9275="","",[1]主干线!H9275)</f>
        <v/>
      </c>
    </row>
    <row r="9276" spans="1:7" x14ac:dyDescent="0.15">
      <c r="A9276" t="str">
        <f>IF([1]主干线!A9276="","",[1]主干线!A9276)</f>
        <v/>
      </c>
      <c r="B9276" t="str">
        <f>IF([1]主干线!B9276="","",[1]主干线!B9276)</f>
        <v/>
      </c>
      <c r="C9276" t="str">
        <f>IF([1]主干线!C9276="","",[1]主干线!C9276)</f>
        <v/>
      </c>
      <c r="D9276" t="str">
        <f>IF([1]主干线!R9276="","",[1]主干线!R9276)</f>
        <v/>
      </c>
      <c r="E9276" t="str">
        <f>IF([1]主干线!S9276="","",[1]主干线!S9276)</f>
        <v/>
      </c>
      <c r="F9276" t="str">
        <f>IF([1]主干线!G9276="","",[1]主干线!G9276)</f>
        <v/>
      </c>
      <c r="G9276" t="str">
        <f>IF([1]主干线!H9276="","",[1]主干线!H9276)</f>
        <v/>
      </c>
    </row>
    <row r="9277" spans="1:7" x14ac:dyDescent="0.15">
      <c r="A9277" t="str">
        <f>IF([1]主干线!A9277="","",[1]主干线!A9277)</f>
        <v/>
      </c>
      <c r="B9277" t="str">
        <f>IF([1]主干线!B9277="","",[1]主干线!B9277)</f>
        <v/>
      </c>
      <c r="C9277" t="str">
        <f>IF([1]主干线!C9277="","",[1]主干线!C9277)</f>
        <v/>
      </c>
      <c r="D9277" t="str">
        <f>IF([1]主干线!R9277="","",[1]主干线!R9277)</f>
        <v/>
      </c>
      <c r="E9277" t="str">
        <f>IF([1]主干线!S9277="","",[1]主干线!S9277)</f>
        <v/>
      </c>
      <c r="F9277" t="str">
        <f>IF([1]主干线!G9277="","",[1]主干线!G9277)</f>
        <v/>
      </c>
      <c r="G9277" t="str">
        <f>IF([1]主干线!H9277="","",[1]主干线!H9277)</f>
        <v/>
      </c>
    </row>
    <row r="9278" spans="1:7" x14ac:dyDescent="0.15">
      <c r="A9278" t="str">
        <f>IF([1]主干线!A9278="","",[1]主干线!A9278)</f>
        <v/>
      </c>
      <c r="B9278" t="str">
        <f>IF([1]主干线!B9278="","",[1]主干线!B9278)</f>
        <v/>
      </c>
      <c r="C9278" t="str">
        <f>IF([1]主干线!C9278="","",[1]主干线!C9278)</f>
        <v/>
      </c>
      <c r="D9278" t="str">
        <f>IF([1]主干线!R9278="","",[1]主干线!R9278)</f>
        <v/>
      </c>
      <c r="E9278" t="str">
        <f>IF([1]主干线!S9278="","",[1]主干线!S9278)</f>
        <v/>
      </c>
      <c r="F9278" t="str">
        <f>IF([1]主干线!G9278="","",[1]主干线!G9278)</f>
        <v/>
      </c>
      <c r="G9278" t="str">
        <f>IF([1]主干线!H9278="","",[1]主干线!H9278)</f>
        <v/>
      </c>
    </row>
    <row r="9279" spans="1:7" x14ac:dyDescent="0.15">
      <c r="A9279" t="str">
        <f>IF([1]主干线!A9279="","",[1]主干线!A9279)</f>
        <v/>
      </c>
      <c r="B9279" t="str">
        <f>IF([1]主干线!B9279="","",[1]主干线!B9279)</f>
        <v/>
      </c>
      <c r="C9279" t="str">
        <f>IF([1]主干线!C9279="","",[1]主干线!C9279)</f>
        <v/>
      </c>
      <c r="D9279" t="str">
        <f>IF([1]主干线!R9279="","",[1]主干线!R9279)</f>
        <v/>
      </c>
      <c r="E9279" t="str">
        <f>IF([1]主干线!S9279="","",[1]主干线!S9279)</f>
        <v/>
      </c>
      <c r="F9279" t="str">
        <f>IF([1]主干线!G9279="","",[1]主干线!G9279)</f>
        <v/>
      </c>
      <c r="G9279" t="str">
        <f>IF([1]主干线!H9279="","",[1]主干线!H9279)</f>
        <v/>
      </c>
    </row>
    <row r="9280" spans="1:7" x14ac:dyDescent="0.15">
      <c r="A9280" t="str">
        <f>IF([1]主干线!A9280="","",[1]主干线!A9280)</f>
        <v/>
      </c>
      <c r="B9280" t="str">
        <f>IF([1]主干线!B9280="","",[1]主干线!B9280)</f>
        <v/>
      </c>
      <c r="C9280" t="str">
        <f>IF([1]主干线!C9280="","",[1]主干线!C9280)</f>
        <v/>
      </c>
      <c r="D9280" t="str">
        <f>IF([1]主干线!R9280="","",[1]主干线!R9280)</f>
        <v/>
      </c>
      <c r="E9280" t="str">
        <f>IF([1]主干线!S9280="","",[1]主干线!S9280)</f>
        <v/>
      </c>
      <c r="F9280" t="str">
        <f>IF([1]主干线!G9280="","",[1]主干线!G9280)</f>
        <v/>
      </c>
      <c r="G9280" t="str">
        <f>IF([1]主干线!H9280="","",[1]主干线!H9280)</f>
        <v/>
      </c>
    </row>
    <row r="9281" spans="1:7" x14ac:dyDescent="0.15">
      <c r="A9281" t="str">
        <f>IF([1]主干线!A9281="","",[1]主干线!A9281)</f>
        <v/>
      </c>
      <c r="B9281" t="str">
        <f>IF([1]主干线!B9281="","",[1]主干线!B9281)</f>
        <v/>
      </c>
      <c r="C9281" t="str">
        <f>IF([1]主干线!C9281="","",[1]主干线!C9281)</f>
        <v/>
      </c>
      <c r="D9281" t="str">
        <f>IF([1]主干线!R9281="","",[1]主干线!R9281)</f>
        <v/>
      </c>
      <c r="E9281" t="str">
        <f>IF([1]主干线!S9281="","",[1]主干线!S9281)</f>
        <v/>
      </c>
      <c r="F9281" t="str">
        <f>IF([1]主干线!G9281="","",[1]主干线!G9281)</f>
        <v/>
      </c>
      <c r="G9281" t="str">
        <f>IF([1]主干线!H9281="","",[1]主干线!H9281)</f>
        <v/>
      </c>
    </row>
    <row r="9282" spans="1:7" x14ac:dyDescent="0.15">
      <c r="A9282" t="str">
        <f>IF([1]主干线!A9282="","",[1]主干线!A9282)</f>
        <v/>
      </c>
      <c r="B9282" t="str">
        <f>IF([1]主干线!B9282="","",[1]主干线!B9282)</f>
        <v/>
      </c>
      <c r="C9282" t="str">
        <f>IF([1]主干线!C9282="","",[1]主干线!C9282)</f>
        <v/>
      </c>
      <c r="D9282" t="str">
        <f>IF([1]主干线!R9282="","",[1]主干线!R9282)</f>
        <v/>
      </c>
      <c r="E9282" t="str">
        <f>IF([1]主干线!S9282="","",[1]主干线!S9282)</f>
        <v/>
      </c>
      <c r="F9282" t="str">
        <f>IF([1]主干线!G9282="","",[1]主干线!G9282)</f>
        <v/>
      </c>
      <c r="G9282" t="str">
        <f>IF([1]主干线!H9282="","",[1]主干线!H9282)</f>
        <v/>
      </c>
    </row>
    <row r="9283" spans="1:7" x14ac:dyDescent="0.15">
      <c r="A9283" t="str">
        <f>IF([1]主干线!A9283="","",[1]主干线!A9283)</f>
        <v/>
      </c>
      <c r="B9283" t="str">
        <f>IF([1]主干线!B9283="","",[1]主干线!B9283)</f>
        <v/>
      </c>
      <c r="C9283" t="str">
        <f>IF([1]主干线!C9283="","",[1]主干线!C9283)</f>
        <v/>
      </c>
      <c r="D9283" t="str">
        <f>IF([1]主干线!R9283="","",[1]主干线!R9283)</f>
        <v/>
      </c>
      <c r="E9283" t="str">
        <f>IF([1]主干线!S9283="","",[1]主干线!S9283)</f>
        <v/>
      </c>
      <c r="F9283" t="str">
        <f>IF([1]主干线!G9283="","",[1]主干线!G9283)</f>
        <v/>
      </c>
      <c r="G9283" t="str">
        <f>IF([1]主干线!H9283="","",[1]主干线!H9283)</f>
        <v/>
      </c>
    </row>
    <row r="9284" spans="1:7" x14ac:dyDescent="0.15">
      <c r="A9284" t="str">
        <f>IF([1]主干线!A9284="","",[1]主干线!A9284)</f>
        <v/>
      </c>
      <c r="B9284" t="str">
        <f>IF([1]主干线!B9284="","",[1]主干线!B9284)</f>
        <v/>
      </c>
      <c r="C9284" t="str">
        <f>IF([1]主干线!C9284="","",[1]主干线!C9284)</f>
        <v/>
      </c>
      <c r="D9284" t="str">
        <f>IF([1]主干线!R9284="","",[1]主干线!R9284)</f>
        <v/>
      </c>
      <c r="E9284" t="str">
        <f>IF([1]主干线!S9284="","",[1]主干线!S9284)</f>
        <v/>
      </c>
      <c r="F9284" t="str">
        <f>IF([1]主干线!G9284="","",[1]主干线!G9284)</f>
        <v/>
      </c>
      <c r="G9284" t="str">
        <f>IF([1]主干线!H9284="","",[1]主干线!H9284)</f>
        <v/>
      </c>
    </row>
    <row r="9285" spans="1:7" x14ac:dyDescent="0.15">
      <c r="A9285" t="str">
        <f>IF([1]主干线!A9285="","",[1]主干线!A9285)</f>
        <v/>
      </c>
      <c r="B9285" t="str">
        <f>IF([1]主干线!B9285="","",[1]主干线!B9285)</f>
        <v/>
      </c>
      <c r="C9285" t="str">
        <f>IF([1]主干线!C9285="","",[1]主干线!C9285)</f>
        <v/>
      </c>
      <c r="D9285" t="str">
        <f>IF([1]主干线!R9285="","",[1]主干线!R9285)</f>
        <v/>
      </c>
      <c r="E9285" t="str">
        <f>IF([1]主干线!S9285="","",[1]主干线!S9285)</f>
        <v/>
      </c>
      <c r="F9285" t="str">
        <f>IF([1]主干线!G9285="","",[1]主干线!G9285)</f>
        <v/>
      </c>
      <c r="G9285" t="str">
        <f>IF([1]主干线!H9285="","",[1]主干线!H9285)</f>
        <v/>
      </c>
    </row>
    <row r="9286" spans="1:7" x14ac:dyDescent="0.15">
      <c r="A9286" t="str">
        <f>IF([1]主干线!A9286="","",[1]主干线!A9286)</f>
        <v/>
      </c>
      <c r="B9286" t="str">
        <f>IF([1]主干线!B9286="","",[1]主干线!B9286)</f>
        <v/>
      </c>
      <c r="C9286" t="str">
        <f>IF([1]主干线!C9286="","",[1]主干线!C9286)</f>
        <v/>
      </c>
      <c r="D9286" t="str">
        <f>IF([1]主干线!R9286="","",[1]主干线!R9286)</f>
        <v/>
      </c>
      <c r="E9286" t="str">
        <f>IF([1]主干线!S9286="","",[1]主干线!S9286)</f>
        <v/>
      </c>
      <c r="F9286" t="str">
        <f>IF([1]主干线!G9286="","",[1]主干线!G9286)</f>
        <v/>
      </c>
      <c r="G9286" t="str">
        <f>IF([1]主干线!H9286="","",[1]主干线!H9286)</f>
        <v/>
      </c>
    </row>
    <row r="9287" spans="1:7" x14ac:dyDescent="0.15">
      <c r="A9287" t="str">
        <f>IF([1]主干线!A9287="","",[1]主干线!A9287)</f>
        <v/>
      </c>
      <c r="B9287" t="str">
        <f>IF([1]主干线!B9287="","",[1]主干线!B9287)</f>
        <v/>
      </c>
      <c r="C9287" t="str">
        <f>IF([1]主干线!C9287="","",[1]主干线!C9287)</f>
        <v/>
      </c>
      <c r="D9287" t="str">
        <f>IF([1]主干线!R9287="","",[1]主干线!R9287)</f>
        <v/>
      </c>
      <c r="E9287" t="str">
        <f>IF([1]主干线!S9287="","",[1]主干线!S9287)</f>
        <v/>
      </c>
      <c r="F9287" t="str">
        <f>IF([1]主干线!G9287="","",[1]主干线!G9287)</f>
        <v/>
      </c>
      <c r="G9287" t="str">
        <f>IF([1]主干线!H9287="","",[1]主干线!H9287)</f>
        <v/>
      </c>
    </row>
    <row r="9288" spans="1:7" x14ac:dyDescent="0.15">
      <c r="A9288" t="str">
        <f>IF([1]主干线!A9288="","",[1]主干线!A9288)</f>
        <v/>
      </c>
      <c r="B9288" t="str">
        <f>IF([1]主干线!B9288="","",[1]主干线!B9288)</f>
        <v/>
      </c>
      <c r="C9288" t="str">
        <f>IF([1]主干线!C9288="","",[1]主干线!C9288)</f>
        <v/>
      </c>
      <c r="D9288" t="str">
        <f>IF([1]主干线!R9288="","",[1]主干线!R9288)</f>
        <v/>
      </c>
      <c r="E9288" t="str">
        <f>IF([1]主干线!S9288="","",[1]主干线!S9288)</f>
        <v/>
      </c>
      <c r="F9288" t="str">
        <f>IF([1]主干线!G9288="","",[1]主干线!G9288)</f>
        <v/>
      </c>
      <c r="G9288" t="str">
        <f>IF([1]主干线!H9288="","",[1]主干线!H9288)</f>
        <v/>
      </c>
    </row>
    <row r="9289" spans="1:7" x14ac:dyDescent="0.15">
      <c r="A9289" t="str">
        <f>IF([1]主干线!A9289="","",[1]主干线!A9289)</f>
        <v/>
      </c>
      <c r="B9289" t="str">
        <f>IF([1]主干线!B9289="","",[1]主干线!B9289)</f>
        <v/>
      </c>
      <c r="C9289" t="str">
        <f>IF([1]主干线!C9289="","",[1]主干线!C9289)</f>
        <v/>
      </c>
      <c r="D9289" t="str">
        <f>IF([1]主干线!R9289="","",[1]主干线!R9289)</f>
        <v/>
      </c>
      <c r="E9289" t="str">
        <f>IF([1]主干线!S9289="","",[1]主干线!S9289)</f>
        <v/>
      </c>
      <c r="F9289" t="str">
        <f>IF([1]主干线!G9289="","",[1]主干线!G9289)</f>
        <v/>
      </c>
      <c r="G9289" t="str">
        <f>IF([1]主干线!H9289="","",[1]主干线!H9289)</f>
        <v/>
      </c>
    </row>
    <row r="9290" spans="1:7" x14ac:dyDescent="0.15">
      <c r="A9290" t="str">
        <f>IF([1]主干线!A9290="","",[1]主干线!A9290)</f>
        <v/>
      </c>
      <c r="B9290" t="str">
        <f>IF([1]主干线!B9290="","",[1]主干线!B9290)</f>
        <v/>
      </c>
      <c r="C9290" t="str">
        <f>IF([1]主干线!C9290="","",[1]主干线!C9290)</f>
        <v/>
      </c>
      <c r="D9290" t="str">
        <f>IF([1]主干线!R9290="","",[1]主干线!R9290)</f>
        <v/>
      </c>
      <c r="E9290" t="str">
        <f>IF([1]主干线!S9290="","",[1]主干线!S9290)</f>
        <v/>
      </c>
      <c r="F9290" t="str">
        <f>IF([1]主干线!G9290="","",[1]主干线!G9290)</f>
        <v/>
      </c>
      <c r="G9290" t="str">
        <f>IF([1]主干线!H9290="","",[1]主干线!H9290)</f>
        <v/>
      </c>
    </row>
    <row r="9291" spans="1:7" x14ac:dyDescent="0.15">
      <c r="A9291" t="str">
        <f>IF([1]主干线!A9291="","",[1]主干线!A9291)</f>
        <v/>
      </c>
      <c r="B9291" t="str">
        <f>IF([1]主干线!B9291="","",[1]主干线!B9291)</f>
        <v/>
      </c>
      <c r="C9291" t="str">
        <f>IF([1]主干线!C9291="","",[1]主干线!C9291)</f>
        <v/>
      </c>
      <c r="D9291" t="str">
        <f>IF([1]主干线!R9291="","",[1]主干线!R9291)</f>
        <v/>
      </c>
      <c r="E9291" t="str">
        <f>IF([1]主干线!S9291="","",[1]主干线!S9291)</f>
        <v/>
      </c>
      <c r="F9291" t="str">
        <f>IF([1]主干线!G9291="","",[1]主干线!G9291)</f>
        <v/>
      </c>
      <c r="G9291" t="str">
        <f>IF([1]主干线!H9291="","",[1]主干线!H9291)</f>
        <v/>
      </c>
    </row>
    <row r="9292" spans="1:7" x14ac:dyDescent="0.15">
      <c r="A9292" t="str">
        <f>IF([1]主干线!A9292="","",[1]主干线!A9292)</f>
        <v/>
      </c>
      <c r="B9292" t="str">
        <f>IF([1]主干线!B9292="","",[1]主干线!B9292)</f>
        <v/>
      </c>
      <c r="C9292" t="str">
        <f>IF([1]主干线!C9292="","",[1]主干线!C9292)</f>
        <v/>
      </c>
      <c r="D9292" t="str">
        <f>IF([1]主干线!R9292="","",[1]主干线!R9292)</f>
        <v/>
      </c>
      <c r="E9292" t="str">
        <f>IF([1]主干线!S9292="","",[1]主干线!S9292)</f>
        <v/>
      </c>
      <c r="F9292" t="str">
        <f>IF([1]主干线!G9292="","",[1]主干线!G9292)</f>
        <v/>
      </c>
      <c r="G9292" t="str">
        <f>IF([1]主干线!H9292="","",[1]主干线!H9292)</f>
        <v/>
      </c>
    </row>
    <row r="9293" spans="1:7" x14ac:dyDescent="0.15">
      <c r="A9293" t="str">
        <f>IF([1]主干线!A9293="","",[1]主干线!A9293)</f>
        <v/>
      </c>
      <c r="B9293" t="str">
        <f>IF([1]主干线!B9293="","",[1]主干线!B9293)</f>
        <v/>
      </c>
      <c r="C9293" t="str">
        <f>IF([1]主干线!C9293="","",[1]主干线!C9293)</f>
        <v/>
      </c>
      <c r="D9293" t="str">
        <f>IF([1]主干线!R9293="","",[1]主干线!R9293)</f>
        <v/>
      </c>
      <c r="E9293" t="str">
        <f>IF([1]主干线!S9293="","",[1]主干线!S9293)</f>
        <v/>
      </c>
      <c r="F9293" t="str">
        <f>IF([1]主干线!G9293="","",[1]主干线!G9293)</f>
        <v/>
      </c>
      <c r="G9293" t="str">
        <f>IF([1]主干线!H9293="","",[1]主干线!H9293)</f>
        <v/>
      </c>
    </row>
    <row r="9294" spans="1:7" x14ac:dyDescent="0.15">
      <c r="A9294" t="str">
        <f>IF([1]主干线!A9294="","",[1]主干线!A9294)</f>
        <v/>
      </c>
      <c r="B9294" t="str">
        <f>IF([1]主干线!B9294="","",[1]主干线!B9294)</f>
        <v/>
      </c>
      <c r="C9294" t="str">
        <f>IF([1]主干线!C9294="","",[1]主干线!C9294)</f>
        <v/>
      </c>
      <c r="D9294" t="str">
        <f>IF([1]主干线!R9294="","",[1]主干线!R9294)</f>
        <v/>
      </c>
      <c r="E9294" t="str">
        <f>IF([1]主干线!S9294="","",[1]主干线!S9294)</f>
        <v/>
      </c>
      <c r="F9294" t="str">
        <f>IF([1]主干线!G9294="","",[1]主干线!G9294)</f>
        <v/>
      </c>
      <c r="G9294" t="str">
        <f>IF([1]主干线!H9294="","",[1]主干线!H9294)</f>
        <v/>
      </c>
    </row>
    <row r="9295" spans="1:7" x14ac:dyDescent="0.15">
      <c r="A9295" t="str">
        <f>IF([1]主干线!A9295="","",[1]主干线!A9295)</f>
        <v/>
      </c>
      <c r="B9295" t="str">
        <f>IF([1]主干线!B9295="","",[1]主干线!B9295)</f>
        <v/>
      </c>
      <c r="C9295" t="str">
        <f>IF([1]主干线!C9295="","",[1]主干线!C9295)</f>
        <v/>
      </c>
      <c r="D9295" t="str">
        <f>IF([1]主干线!R9295="","",[1]主干线!R9295)</f>
        <v/>
      </c>
      <c r="E9295" t="str">
        <f>IF([1]主干线!S9295="","",[1]主干线!S9295)</f>
        <v/>
      </c>
      <c r="F9295" t="str">
        <f>IF([1]主干线!G9295="","",[1]主干线!G9295)</f>
        <v/>
      </c>
      <c r="G9295" t="str">
        <f>IF([1]主干线!H9295="","",[1]主干线!H9295)</f>
        <v/>
      </c>
    </row>
    <row r="9296" spans="1:7" x14ac:dyDescent="0.15">
      <c r="A9296" t="str">
        <f>IF([1]主干线!A9296="","",[1]主干线!A9296)</f>
        <v/>
      </c>
      <c r="B9296" t="str">
        <f>IF([1]主干线!B9296="","",[1]主干线!B9296)</f>
        <v/>
      </c>
      <c r="C9296" t="str">
        <f>IF([1]主干线!C9296="","",[1]主干线!C9296)</f>
        <v/>
      </c>
      <c r="D9296" t="str">
        <f>IF([1]主干线!R9296="","",[1]主干线!R9296)</f>
        <v/>
      </c>
      <c r="E9296" t="str">
        <f>IF([1]主干线!S9296="","",[1]主干线!S9296)</f>
        <v/>
      </c>
      <c r="F9296" t="str">
        <f>IF([1]主干线!G9296="","",[1]主干线!G9296)</f>
        <v/>
      </c>
      <c r="G9296" t="str">
        <f>IF([1]主干线!H9296="","",[1]主干线!H9296)</f>
        <v/>
      </c>
    </row>
    <row r="9297" spans="1:7" x14ac:dyDescent="0.15">
      <c r="A9297" t="str">
        <f>IF([1]主干线!A9297="","",[1]主干线!A9297)</f>
        <v/>
      </c>
      <c r="B9297" t="str">
        <f>IF([1]主干线!B9297="","",[1]主干线!B9297)</f>
        <v/>
      </c>
      <c r="C9297" t="str">
        <f>IF([1]主干线!C9297="","",[1]主干线!C9297)</f>
        <v/>
      </c>
      <c r="D9297" t="str">
        <f>IF([1]主干线!R9297="","",[1]主干线!R9297)</f>
        <v/>
      </c>
      <c r="E9297" t="str">
        <f>IF([1]主干线!S9297="","",[1]主干线!S9297)</f>
        <v/>
      </c>
      <c r="F9297" t="str">
        <f>IF([1]主干线!G9297="","",[1]主干线!G9297)</f>
        <v/>
      </c>
      <c r="G9297" t="str">
        <f>IF([1]主干线!H9297="","",[1]主干线!H9297)</f>
        <v/>
      </c>
    </row>
    <row r="9298" spans="1:7" x14ac:dyDescent="0.15">
      <c r="A9298" t="str">
        <f>IF([1]主干线!A9298="","",[1]主干线!A9298)</f>
        <v/>
      </c>
      <c r="B9298" t="str">
        <f>IF([1]主干线!B9298="","",[1]主干线!B9298)</f>
        <v/>
      </c>
      <c r="C9298" t="str">
        <f>IF([1]主干线!C9298="","",[1]主干线!C9298)</f>
        <v/>
      </c>
      <c r="D9298" t="str">
        <f>IF([1]主干线!R9298="","",[1]主干线!R9298)</f>
        <v/>
      </c>
      <c r="E9298" t="str">
        <f>IF([1]主干线!S9298="","",[1]主干线!S9298)</f>
        <v/>
      </c>
      <c r="F9298" t="str">
        <f>IF([1]主干线!G9298="","",[1]主干线!G9298)</f>
        <v/>
      </c>
      <c r="G9298" t="str">
        <f>IF([1]主干线!H9298="","",[1]主干线!H9298)</f>
        <v/>
      </c>
    </row>
    <row r="9299" spans="1:7" x14ac:dyDescent="0.15">
      <c r="A9299" t="str">
        <f>IF([1]主干线!A9299="","",[1]主干线!A9299)</f>
        <v/>
      </c>
      <c r="B9299" t="str">
        <f>IF([1]主干线!B9299="","",[1]主干线!B9299)</f>
        <v/>
      </c>
      <c r="C9299" t="str">
        <f>IF([1]主干线!C9299="","",[1]主干线!C9299)</f>
        <v/>
      </c>
      <c r="D9299" t="str">
        <f>IF([1]主干线!R9299="","",[1]主干线!R9299)</f>
        <v/>
      </c>
      <c r="E9299" t="str">
        <f>IF([1]主干线!S9299="","",[1]主干线!S9299)</f>
        <v/>
      </c>
      <c r="F9299" t="str">
        <f>IF([1]主干线!G9299="","",[1]主干线!G9299)</f>
        <v/>
      </c>
      <c r="G9299" t="str">
        <f>IF([1]主干线!H9299="","",[1]主干线!H9299)</f>
        <v/>
      </c>
    </row>
    <row r="9300" spans="1:7" x14ac:dyDescent="0.15">
      <c r="A9300" t="str">
        <f>IF([1]主干线!A9300="","",[1]主干线!A9300)</f>
        <v/>
      </c>
      <c r="B9300" t="str">
        <f>IF([1]主干线!B9300="","",[1]主干线!B9300)</f>
        <v/>
      </c>
      <c r="C9300" t="str">
        <f>IF([1]主干线!C9300="","",[1]主干线!C9300)</f>
        <v/>
      </c>
      <c r="D9300" t="str">
        <f>IF([1]主干线!R9300="","",[1]主干线!R9300)</f>
        <v/>
      </c>
      <c r="E9300" t="str">
        <f>IF([1]主干线!S9300="","",[1]主干线!S9300)</f>
        <v/>
      </c>
      <c r="F9300" t="str">
        <f>IF([1]主干线!G9300="","",[1]主干线!G9300)</f>
        <v/>
      </c>
      <c r="G9300" t="str">
        <f>IF([1]主干线!H9300="","",[1]主干线!H9300)</f>
        <v/>
      </c>
    </row>
    <row r="9301" spans="1:7" x14ac:dyDescent="0.15">
      <c r="A9301" t="str">
        <f>IF([1]主干线!A9301="","",[1]主干线!A9301)</f>
        <v/>
      </c>
      <c r="B9301" t="str">
        <f>IF([1]主干线!B9301="","",[1]主干线!B9301)</f>
        <v/>
      </c>
      <c r="C9301" t="str">
        <f>IF([1]主干线!C9301="","",[1]主干线!C9301)</f>
        <v/>
      </c>
      <c r="D9301" t="str">
        <f>IF([1]主干线!R9301="","",[1]主干线!R9301)</f>
        <v/>
      </c>
      <c r="E9301" t="str">
        <f>IF([1]主干线!S9301="","",[1]主干线!S9301)</f>
        <v/>
      </c>
      <c r="F9301" t="str">
        <f>IF([1]主干线!G9301="","",[1]主干线!G9301)</f>
        <v/>
      </c>
      <c r="G9301" t="str">
        <f>IF([1]主干线!H9301="","",[1]主干线!H9301)</f>
        <v/>
      </c>
    </row>
    <row r="9302" spans="1:7" x14ac:dyDescent="0.15">
      <c r="A9302" t="str">
        <f>IF([1]主干线!A9302="","",[1]主干线!A9302)</f>
        <v/>
      </c>
      <c r="B9302" t="str">
        <f>IF([1]主干线!B9302="","",[1]主干线!B9302)</f>
        <v/>
      </c>
      <c r="C9302" t="str">
        <f>IF([1]主干线!C9302="","",[1]主干线!C9302)</f>
        <v/>
      </c>
      <c r="D9302" t="str">
        <f>IF([1]主干线!R9302="","",[1]主干线!R9302)</f>
        <v/>
      </c>
      <c r="E9302" t="str">
        <f>IF([1]主干线!S9302="","",[1]主干线!S9302)</f>
        <v/>
      </c>
      <c r="F9302" t="str">
        <f>IF([1]主干线!G9302="","",[1]主干线!G9302)</f>
        <v/>
      </c>
      <c r="G9302" t="str">
        <f>IF([1]主干线!H9302="","",[1]主干线!H9302)</f>
        <v/>
      </c>
    </row>
    <row r="9303" spans="1:7" x14ac:dyDescent="0.15">
      <c r="A9303" t="str">
        <f>IF([1]主干线!A9303="","",[1]主干线!A9303)</f>
        <v/>
      </c>
      <c r="B9303" t="str">
        <f>IF([1]主干线!B9303="","",[1]主干线!B9303)</f>
        <v/>
      </c>
      <c r="C9303" t="str">
        <f>IF([1]主干线!C9303="","",[1]主干线!C9303)</f>
        <v/>
      </c>
      <c r="D9303" t="str">
        <f>IF([1]主干线!R9303="","",[1]主干线!R9303)</f>
        <v/>
      </c>
      <c r="E9303" t="str">
        <f>IF([1]主干线!S9303="","",[1]主干线!S9303)</f>
        <v/>
      </c>
      <c r="F9303" t="str">
        <f>IF([1]主干线!G9303="","",[1]主干线!G9303)</f>
        <v/>
      </c>
      <c r="G9303" t="str">
        <f>IF([1]主干线!H9303="","",[1]主干线!H9303)</f>
        <v/>
      </c>
    </row>
    <row r="9304" spans="1:7" x14ac:dyDescent="0.15">
      <c r="A9304" t="str">
        <f>IF([1]主干线!A9304="","",[1]主干线!A9304)</f>
        <v/>
      </c>
      <c r="B9304" t="str">
        <f>IF([1]主干线!B9304="","",[1]主干线!B9304)</f>
        <v/>
      </c>
      <c r="C9304" t="str">
        <f>IF([1]主干线!C9304="","",[1]主干线!C9304)</f>
        <v/>
      </c>
      <c r="D9304" t="str">
        <f>IF([1]主干线!R9304="","",[1]主干线!R9304)</f>
        <v/>
      </c>
      <c r="E9304" t="str">
        <f>IF([1]主干线!S9304="","",[1]主干线!S9304)</f>
        <v/>
      </c>
      <c r="F9304" t="str">
        <f>IF([1]主干线!G9304="","",[1]主干线!G9304)</f>
        <v/>
      </c>
      <c r="G9304" t="str">
        <f>IF([1]主干线!H9304="","",[1]主干线!H9304)</f>
        <v/>
      </c>
    </row>
    <row r="9305" spans="1:7" x14ac:dyDescent="0.15">
      <c r="A9305" t="str">
        <f>IF([1]主干线!A9305="","",[1]主干线!A9305)</f>
        <v/>
      </c>
      <c r="B9305" t="str">
        <f>IF([1]主干线!B9305="","",[1]主干线!B9305)</f>
        <v/>
      </c>
      <c r="C9305" t="str">
        <f>IF([1]主干线!C9305="","",[1]主干线!C9305)</f>
        <v/>
      </c>
      <c r="D9305" t="str">
        <f>IF([1]主干线!R9305="","",[1]主干线!R9305)</f>
        <v/>
      </c>
      <c r="E9305" t="str">
        <f>IF([1]主干线!S9305="","",[1]主干线!S9305)</f>
        <v/>
      </c>
      <c r="F9305" t="str">
        <f>IF([1]主干线!G9305="","",[1]主干线!G9305)</f>
        <v/>
      </c>
      <c r="G9305" t="str">
        <f>IF([1]主干线!H9305="","",[1]主干线!H9305)</f>
        <v/>
      </c>
    </row>
    <row r="9306" spans="1:7" x14ac:dyDescent="0.15">
      <c r="A9306" t="str">
        <f>IF([1]主干线!A9306="","",[1]主干线!A9306)</f>
        <v/>
      </c>
      <c r="B9306" t="str">
        <f>IF([1]主干线!B9306="","",[1]主干线!B9306)</f>
        <v/>
      </c>
      <c r="C9306" t="str">
        <f>IF([1]主干线!C9306="","",[1]主干线!C9306)</f>
        <v/>
      </c>
      <c r="D9306" t="str">
        <f>IF([1]主干线!R9306="","",[1]主干线!R9306)</f>
        <v/>
      </c>
      <c r="E9306" t="str">
        <f>IF([1]主干线!S9306="","",[1]主干线!S9306)</f>
        <v/>
      </c>
      <c r="F9306" t="str">
        <f>IF([1]主干线!G9306="","",[1]主干线!G9306)</f>
        <v/>
      </c>
      <c r="G9306" t="str">
        <f>IF([1]主干线!H9306="","",[1]主干线!H9306)</f>
        <v/>
      </c>
    </row>
    <row r="9307" spans="1:7" x14ac:dyDescent="0.15">
      <c r="A9307" t="str">
        <f>IF([1]主干线!A9307="","",[1]主干线!A9307)</f>
        <v/>
      </c>
      <c r="B9307" t="str">
        <f>IF([1]主干线!B9307="","",[1]主干线!B9307)</f>
        <v/>
      </c>
      <c r="C9307" t="str">
        <f>IF([1]主干线!C9307="","",[1]主干线!C9307)</f>
        <v/>
      </c>
      <c r="D9307" t="str">
        <f>IF([1]主干线!R9307="","",[1]主干线!R9307)</f>
        <v/>
      </c>
      <c r="E9307" t="str">
        <f>IF([1]主干线!S9307="","",[1]主干线!S9307)</f>
        <v/>
      </c>
      <c r="F9307" t="str">
        <f>IF([1]主干线!G9307="","",[1]主干线!G9307)</f>
        <v/>
      </c>
      <c r="G9307" t="str">
        <f>IF([1]主干线!H9307="","",[1]主干线!H9307)</f>
        <v/>
      </c>
    </row>
    <row r="9308" spans="1:7" x14ac:dyDescent="0.15">
      <c r="A9308" t="str">
        <f>IF([1]主干线!A9308="","",[1]主干线!A9308)</f>
        <v/>
      </c>
      <c r="B9308" t="str">
        <f>IF([1]主干线!B9308="","",[1]主干线!B9308)</f>
        <v/>
      </c>
      <c r="C9308" t="str">
        <f>IF([1]主干线!C9308="","",[1]主干线!C9308)</f>
        <v/>
      </c>
      <c r="D9308" t="str">
        <f>IF([1]主干线!R9308="","",[1]主干线!R9308)</f>
        <v/>
      </c>
      <c r="E9308" t="str">
        <f>IF([1]主干线!S9308="","",[1]主干线!S9308)</f>
        <v/>
      </c>
      <c r="F9308" t="str">
        <f>IF([1]主干线!G9308="","",[1]主干线!G9308)</f>
        <v/>
      </c>
      <c r="G9308" t="str">
        <f>IF([1]主干线!H9308="","",[1]主干线!H9308)</f>
        <v/>
      </c>
    </row>
    <row r="9309" spans="1:7" x14ac:dyDescent="0.15">
      <c r="A9309" t="str">
        <f>IF([1]主干线!A9309="","",[1]主干线!A9309)</f>
        <v/>
      </c>
      <c r="B9309" t="str">
        <f>IF([1]主干线!B9309="","",[1]主干线!B9309)</f>
        <v/>
      </c>
      <c r="C9309" t="str">
        <f>IF([1]主干线!C9309="","",[1]主干线!C9309)</f>
        <v/>
      </c>
      <c r="D9309" t="str">
        <f>IF([1]主干线!R9309="","",[1]主干线!R9309)</f>
        <v/>
      </c>
      <c r="E9309" t="str">
        <f>IF([1]主干线!S9309="","",[1]主干线!S9309)</f>
        <v/>
      </c>
      <c r="F9309" t="str">
        <f>IF([1]主干线!G9309="","",[1]主干线!G9309)</f>
        <v/>
      </c>
      <c r="G9309" t="str">
        <f>IF([1]主干线!H9309="","",[1]主干线!H9309)</f>
        <v/>
      </c>
    </row>
    <row r="9310" spans="1:7" x14ac:dyDescent="0.15">
      <c r="A9310" t="str">
        <f>IF([1]主干线!A9310="","",[1]主干线!A9310)</f>
        <v/>
      </c>
      <c r="B9310" t="str">
        <f>IF([1]主干线!B9310="","",[1]主干线!B9310)</f>
        <v/>
      </c>
      <c r="C9310" t="str">
        <f>IF([1]主干线!C9310="","",[1]主干线!C9310)</f>
        <v/>
      </c>
      <c r="D9310" t="str">
        <f>IF([1]主干线!R9310="","",[1]主干线!R9310)</f>
        <v/>
      </c>
      <c r="E9310" t="str">
        <f>IF([1]主干线!S9310="","",[1]主干线!S9310)</f>
        <v/>
      </c>
      <c r="F9310" t="str">
        <f>IF([1]主干线!G9310="","",[1]主干线!G9310)</f>
        <v/>
      </c>
      <c r="G9310" t="str">
        <f>IF([1]主干线!H9310="","",[1]主干线!H9310)</f>
        <v/>
      </c>
    </row>
    <row r="9311" spans="1:7" x14ac:dyDescent="0.15">
      <c r="A9311" t="str">
        <f>IF([1]主干线!A9311="","",[1]主干线!A9311)</f>
        <v/>
      </c>
      <c r="B9311" t="str">
        <f>IF([1]主干线!B9311="","",[1]主干线!B9311)</f>
        <v/>
      </c>
      <c r="C9311" t="str">
        <f>IF([1]主干线!C9311="","",[1]主干线!C9311)</f>
        <v/>
      </c>
      <c r="D9311" t="str">
        <f>IF([1]主干线!R9311="","",[1]主干线!R9311)</f>
        <v/>
      </c>
      <c r="E9311" t="str">
        <f>IF([1]主干线!S9311="","",[1]主干线!S9311)</f>
        <v/>
      </c>
      <c r="F9311" t="str">
        <f>IF([1]主干线!G9311="","",[1]主干线!G9311)</f>
        <v/>
      </c>
      <c r="G9311" t="str">
        <f>IF([1]主干线!H9311="","",[1]主干线!H9311)</f>
        <v/>
      </c>
    </row>
    <row r="9312" spans="1:7" x14ac:dyDescent="0.15">
      <c r="A9312" t="str">
        <f>IF([1]主干线!A9312="","",[1]主干线!A9312)</f>
        <v/>
      </c>
      <c r="B9312" t="str">
        <f>IF([1]主干线!B9312="","",[1]主干线!B9312)</f>
        <v/>
      </c>
      <c r="C9312" t="str">
        <f>IF([1]主干线!C9312="","",[1]主干线!C9312)</f>
        <v/>
      </c>
      <c r="D9312" t="str">
        <f>IF([1]主干线!R9312="","",[1]主干线!R9312)</f>
        <v/>
      </c>
      <c r="E9312" t="str">
        <f>IF([1]主干线!S9312="","",[1]主干线!S9312)</f>
        <v/>
      </c>
      <c r="F9312" t="str">
        <f>IF([1]主干线!G9312="","",[1]主干线!G9312)</f>
        <v/>
      </c>
      <c r="G9312" t="str">
        <f>IF([1]主干线!H9312="","",[1]主干线!H9312)</f>
        <v/>
      </c>
    </row>
    <row r="9313" spans="1:7" x14ac:dyDescent="0.15">
      <c r="A9313" t="str">
        <f>IF([1]主干线!A9313="","",[1]主干线!A9313)</f>
        <v/>
      </c>
      <c r="B9313" t="str">
        <f>IF([1]主干线!B9313="","",[1]主干线!B9313)</f>
        <v/>
      </c>
      <c r="C9313" t="str">
        <f>IF([1]主干线!C9313="","",[1]主干线!C9313)</f>
        <v/>
      </c>
      <c r="D9313" t="str">
        <f>IF([1]主干线!R9313="","",[1]主干线!R9313)</f>
        <v/>
      </c>
      <c r="E9313" t="str">
        <f>IF([1]主干线!S9313="","",[1]主干线!S9313)</f>
        <v/>
      </c>
      <c r="F9313" t="str">
        <f>IF([1]主干线!G9313="","",[1]主干线!G9313)</f>
        <v/>
      </c>
      <c r="G9313" t="str">
        <f>IF([1]主干线!H9313="","",[1]主干线!H9313)</f>
        <v/>
      </c>
    </row>
    <row r="9314" spans="1:7" x14ac:dyDescent="0.15">
      <c r="A9314" t="str">
        <f>IF([1]主干线!A9314="","",[1]主干线!A9314)</f>
        <v/>
      </c>
      <c r="B9314" t="str">
        <f>IF([1]主干线!B9314="","",[1]主干线!B9314)</f>
        <v/>
      </c>
      <c r="C9314" t="str">
        <f>IF([1]主干线!C9314="","",[1]主干线!C9314)</f>
        <v/>
      </c>
      <c r="D9314" t="str">
        <f>IF([1]主干线!R9314="","",[1]主干线!R9314)</f>
        <v/>
      </c>
      <c r="E9314" t="str">
        <f>IF([1]主干线!S9314="","",[1]主干线!S9314)</f>
        <v/>
      </c>
      <c r="F9314" t="str">
        <f>IF([1]主干线!G9314="","",[1]主干线!G9314)</f>
        <v/>
      </c>
      <c r="G9314" t="str">
        <f>IF([1]主干线!H9314="","",[1]主干线!H9314)</f>
        <v/>
      </c>
    </row>
    <row r="9315" spans="1:7" x14ac:dyDescent="0.15">
      <c r="A9315" t="str">
        <f>IF([1]主干线!A9315="","",[1]主干线!A9315)</f>
        <v/>
      </c>
      <c r="B9315" t="str">
        <f>IF([1]主干线!B9315="","",[1]主干线!B9315)</f>
        <v/>
      </c>
      <c r="C9315" t="str">
        <f>IF([1]主干线!C9315="","",[1]主干线!C9315)</f>
        <v/>
      </c>
      <c r="D9315" t="str">
        <f>IF([1]主干线!R9315="","",[1]主干线!R9315)</f>
        <v/>
      </c>
      <c r="E9315" t="str">
        <f>IF([1]主干线!S9315="","",[1]主干线!S9315)</f>
        <v/>
      </c>
      <c r="F9315" t="str">
        <f>IF([1]主干线!G9315="","",[1]主干线!G9315)</f>
        <v/>
      </c>
      <c r="G9315" t="str">
        <f>IF([1]主干线!H9315="","",[1]主干线!H9315)</f>
        <v/>
      </c>
    </row>
    <row r="9316" spans="1:7" x14ac:dyDescent="0.15">
      <c r="A9316" t="str">
        <f>IF([1]主干线!A9316="","",[1]主干线!A9316)</f>
        <v/>
      </c>
      <c r="B9316" t="str">
        <f>IF([1]主干线!B9316="","",[1]主干线!B9316)</f>
        <v/>
      </c>
      <c r="C9316" t="str">
        <f>IF([1]主干线!C9316="","",[1]主干线!C9316)</f>
        <v/>
      </c>
      <c r="D9316" t="str">
        <f>IF([1]主干线!R9316="","",[1]主干线!R9316)</f>
        <v/>
      </c>
      <c r="E9316" t="str">
        <f>IF([1]主干线!S9316="","",[1]主干线!S9316)</f>
        <v/>
      </c>
      <c r="F9316" t="str">
        <f>IF([1]主干线!G9316="","",[1]主干线!G9316)</f>
        <v/>
      </c>
      <c r="G9316" t="str">
        <f>IF([1]主干线!H9316="","",[1]主干线!H9316)</f>
        <v/>
      </c>
    </row>
    <row r="9317" spans="1:7" x14ac:dyDescent="0.15">
      <c r="A9317" t="str">
        <f>IF([1]主干线!A9317="","",[1]主干线!A9317)</f>
        <v/>
      </c>
      <c r="B9317" t="str">
        <f>IF([1]主干线!B9317="","",[1]主干线!B9317)</f>
        <v/>
      </c>
      <c r="C9317" t="str">
        <f>IF([1]主干线!C9317="","",[1]主干线!C9317)</f>
        <v/>
      </c>
      <c r="D9317" t="str">
        <f>IF([1]主干线!R9317="","",[1]主干线!R9317)</f>
        <v/>
      </c>
      <c r="E9317" t="str">
        <f>IF([1]主干线!S9317="","",[1]主干线!S9317)</f>
        <v/>
      </c>
      <c r="F9317" t="str">
        <f>IF([1]主干线!G9317="","",[1]主干线!G9317)</f>
        <v/>
      </c>
      <c r="G9317" t="str">
        <f>IF([1]主干线!H9317="","",[1]主干线!H9317)</f>
        <v/>
      </c>
    </row>
    <row r="9318" spans="1:7" x14ac:dyDescent="0.15">
      <c r="A9318" t="str">
        <f>IF([1]主干线!A9318="","",[1]主干线!A9318)</f>
        <v/>
      </c>
      <c r="B9318" t="str">
        <f>IF([1]主干线!B9318="","",[1]主干线!B9318)</f>
        <v/>
      </c>
      <c r="C9318" t="str">
        <f>IF([1]主干线!C9318="","",[1]主干线!C9318)</f>
        <v/>
      </c>
      <c r="D9318" t="str">
        <f>IF([1]主干线!R9318="","",[1]主干线!R9318)</f>
        <v/>
      </c>
      <c r="E9318" t="str">
        <f>IF([1]主干线!S9318="","",[1]主干线!S9318)</f>
        <v/>
      </c>
      <c r="F9318" t="str">
        <f>IF([1]主干线!G9318="","",[1]主干线!G9318)</f>
        <v/>
      </c>
      <c r="G9318" t="str">
        <f>IF([1]主干线!H9318="","",[1]主干线!H9318)</f>
        <v/>
      </c>
    </row>
    <row r="9319" spans="1:7" x14ac:dyDescent="0.15">
      <c r="A9319" t="str">
        <f>IF([1]主干线!A9319="","",[1]主干线!A9319)</f>
        <v/>
      </c>
      <c r="B9319" t="str">
        <f>IF([1]主干线!B9319="","",[1]主干线!B9319)</f>
        <v/>
      </c>
      <c r="C9319" t="str">
        <f>IF([1]主干线!C9319="","",[1]主干线!C9319)</f>
        <v/>
      </c>
      <c r="D9319" t="str">
        <f>IF([1]主干线!R9319="","",[1]主干线!R9319)</f>
        <v/>
      </c>
      <c r="E9319" t="str">
        <f>IF([1]主干线!S9319="","",[1]主干线!S9319)</f>
        <v/>
      </c>
      <c r="F9319" t="str">
        <f>IF([1]主干线!G9319="","",[1]主干线!G9319)</f>
        <v/>
      </c>
      <c r="G9319" t="str">
        <f>IF([1]主干线!H9319="","",[1]主干线!H9319)</f>
        <v/>
      </c>
    </row>
    <row r="9320" spans="1:7" x14ac:dyDescent="0.15">
      <c r="A9320" t="str">
        <f>IF([1]主干线!A9320="","",[1]主干线!A9320)</f>
        <v/>
      </c>
      <c r="B9320" t="str">
        <f>IF([1]主干线!B9320="","",[1]主干线!B9320)</f>
        <v/>
      </c>
      <c r="C9320" t="str">
        <f>IF([1]主干线!C9320="","",[1]主干线!C9320)</f>
        <v/>
      </c>
      <c r="D9320" t="str">
        <f>IF([1]主干线!R9320="","",[1]主干线!R9320)</f>
        <v/>
      </c>
      <c r="E9320" t="str">
        <f>IF([1]主干线!S9320="","",[1]主干线!S9320)</f>
        <v/>
      </c>
      <c r="F9320" t="str">
        <f>IF([1]主干线!G9320="","",[1]主干线!G9320)</f>
        <v/>
      </c>
      <c r="G9320" t="str">
        <f>IF([1]主干线!H9320="","",[1]主干线!H9320)</f>
        <v/>
      </c>
    </row>
    <row r="9321" spans="1:7" x14ac:dyDescent="0.15">
      <c r="A9321" t="str">
        <f>IF([1]主干线!A9321="","",[1]主干线!A9321)</f>
        <v/>
      </c>
      <c r="B9321" t="str">
        <f>IF([1]主干线!B9321="","",[1]主干线!B9321)</f>
        <v/>
      </c>
      <c r="C9321" t="str">
        <f>IF([1]主干线!C9321="","",[1]主干线!C9321)</f>
        <v/>
      </c>
      <c r="D9321" t="str">
        <f>IF([1]主干线!R9321="","",[1]主干线!R9321)</f>
        <v/>
      </c>
      <c r="E9321" t="str">
        <f>IF([1]主干线!S9321="","",[1]主干线!S9321)</f>
        <v/>
      </c>
      <c r="F9321" t="str">
        <f>IF([1]主干线!G9321="","",[1]主干线!G9321)</f>
        <v/>
      </c>
      <c r="G9321" t="str">
        <f>IF([1]主干线!H9321="","",[1]主干线!H9321)</f>
        <v/>
      </c>
    </row>
    <row r="9322" spans="1:7" x14ac:dyDescent="0.15">
      <c r="A9322" t="str">
        <f>IF([1]主干线!A9322="","",[1]主干线!A9322)</f>
        <v/>
      </c>
      <c r="B9322" t="str">
        <f>IF([1]主干线!B9322="","",[1]主干线!B9322)</f>
        <v/>
      </c>
      <c r="C9322" t="str">
        <f>IF([1]主干线!C9322="","",[1]主干线!C9322)</f>
        <v/>
      </c>
      <c r="D9322" t="str">
        <f>IF([1]主干线!R9322="","",[1]主干线!R9322)</f>
        <v/>
      </c>
      <c r="E9322" t="str">
        <f>IF([1]主干线!S9322="","",[1]主干线!S9322)</f>
        <v/>
      </c>
      <c r="F9322" t="str">
        <f>IF([1]主干线!G9322="","",[1]主干线!G9322)</f>
        <v/>
      </c>
      <c r="G9322" t="str">
        <f>IF([1]主干线!H9322="","",[1]主干线!H9322)</f>
        <v/>
      </c>
    </row>
    <row r="9323" spans="1:7" x14ac:dyDescent="0.15">
      <c r="A9323" t="str">
        <f>IF([1]主干线!A9323="","",[1]主干线!A9323)</f>
        <v/>
      </c>
      <c r="B9323" t="str">
        <f>IF([1]主干线!B9323="","",[1]主干线!B9323)</f>
        <v/>
      </c>
      <c r="C9323" t="str">
        <f>IF([1]主干线!C9323="","",[1]主干线!C9323)</f>
        <v/>
      </c>
      <c r="D9323" t="str">
        <f>IF([1]主干线!R9323="","",[1]主干线!R9323)</f>
        <v/>
      </c>
      <c r="E9323" t="str">
        <f>IF([1]主干线!S9323="","",[1]主干线!S9323)</f>
        <v/>
      </c>
      <c r="F9323" t="str">
        <f>IF([1]主干线!G9323="","",[1]主干线!G9323)</f>
        <v/>
      </c>
      <c r="G9323" t="str">
        <f>IF([1]主干线!H9323="","",[1]主干线!H9323)</f>
        <v/>
      </c>
    </row>
    <row r="9324" spans="1:7" x14ac:dyDescent="0.15">
      <c r="A9324" t="str">
        <f>IF([1]主干线!A9324="","",[1]主干线!A9324)</f>
        <v/>
      </c>
      <c r="B9324" t="str">
        <f>IF([1]主干线!B9324="","",[1]主干线!B9324)</f>
        <v/>
      </c>
      <c r="C9324" t="str">
        <f>IF([1]主干线!C9324="","",[1]主干线!C9324)</f>
        <v/>
      </c>
      <c r="D9324" t="str">
        <f>IF([1]主干线!R9324="","",[1]主干线!R9324)</f>
        <v/>
      </c>
      <c r="E9324" t="str">
        <f>IF([1]主干线!S9324="","",[1]主干线!S9324)</f>
        <v/>
      </c>
      <c r="F9324" t="str">
        <f>IF([1]主干线!G9324="","",[1]主干线!G9324)</f>
        <v/>
      </c>
      <c r="G9324" t="str">
        <f>IF([1]主干线!H9324="","",[1]主干线!H9324)</f>
        <v/>
      </c>
    </row>
    <row r="9325" spans="1:7" x14ac:dyDescent="0.15">
      <c r="A9325" t="str">
        <f>IF([1]主干线!A9325="","",[1]主干线!A9325)</f>
        <v/>
      </c>
      <c r="B9325" t="str">
        <f>IF([1]主干线!B9325="","",[1]主干线!B9325)</f>
        <v/>
      </c>
      <c r="C9325" t="str">
        <f>IF([1]主干线!C9325="","",[1]主干线!C9325)</f>
        <v/>
      </c>
      <c r="D9325" t="str">
        <f>IF([1]主干线!R9325="","",[1]主干线!R9325)</f>
        <v/>
      </c>
      <c r="E9325" t="str">
        <f>IF([1]主干线!S9325="","",[1]主干线!S9325)</f>
        <v/>
      </c>
      <c r="F9325" t="str">
        <f>IF([1]主干线!G9325="","",[1]主干线!G9325)</f>
        <v/>
      </c>
      <c r="G9325" t="str">
        <f>IF([1]主干线!H9325="","",[1]主干线!H9325)</f>
        <v/>
      </c>
    </row>
    <row r="9326" spans="1:7" x14ac:dyDescent="0.15">
      <c r="A9326" t="str">
        <f>IF([1]主干线!A9326="","",[1]主干线!A9326)</f>
        <v/>
      </c>
      <c r="B9326" t="str">
        <f>IF([1]主干线!B9326="","",[1]主干线!B9326)</f>
        <v/>
      </c>
      <c r="C9326" t="str">
        <f>IF([1]主干线!C9326="","",[1]主干线!C9326)</f>
        <v/>
      </c>
      <c r="D9326" t="str">
        <f>IF([1]主干线!R9326="","",[1]主干线!R9326)</f>
        <v/>
      </c>
      <c r="E9326" t="str">
        <f>IF([1]主干线!S9326="","",[1]主干线!S9326)</f>
        <v/>
      </c>
      <c r="F9326" t="str">
        <f>IF([1]主干线!G9326="","",[1]主干线!G9326)</f>
        <v/>
      </c>
      <c r="G9326" t="str">
        <f>IF([1]主干线!H9326="","",[1]主干线!H9326)</f>
        <v/>
      </c>
    </row>
    <row r="9327" spans="1:7" x14ac:dyDescent="0.15">
      <c r="A9327" t="str">
        <f>IF([1]主干线!A9327="","",[1]主干线!A9327)</f>
        <v/>
      </c>
      <c r="B9327" t="str">
        <f>IF([1]主干线!B9327="","",[1]主干线!B9327)</f>
        <v/>
      </c>
      <c r="C9327" t="str">
        <f>IF([1]主干线!C9327="","",[1]主干线!C9327)</f>
        <v/>
      </c>
      <c r="D9327" t="str">
        <f>IF([1]主干线!R9327="","",[1]主干线!R9327)</f>
        <v/>
      </c>
      <c r="E9327" t="str">
        <f>IF([1]主干线!S9327="","",[1]主干线!S9327)</f>
        <v/>
      </c>
      <c r="F9327" t="str">
        <f>IF([1]主干线!G9327="","",[1]主干线!G9327)</f>
        <v/>
      </c>
      <c r="G9327" t="str">
        <f>IF([1]主干线!H9327="","",[1]主干线!H9327)</f>
        <v/>
      </c>
    </row>
    <row r="9328" spans="1:7" x14ac:dyDescent="0.15">
      <c r="A9328" t="str">
        <f>IF([1]主干线!A9328="","",[1]主干线!A9328)</f>
        <v/>
      </c>
      <c r="B9328" t="str">
        <f>IF([1]主干线!B9328="","",[1]主干线!B9328)</f>
        <v/>
      </c>
      <c r="C9328" t="str">
        <f>IF([1]主干线!C9328="","",[1]主干线!C9328)</f>
        <v/>
      </c>
      <c r="D9328" t="str">
        <f>IF([1]主干线!R9328="","",[1]主干线!R9328)</f>
        <v/>
      </c>
      <c r="E9328" t="str">
        <f>IF([1]主干线!S9328="","",[1]主干线!S9328)</f>
        <v/>
      </c>
      <c r="F9328" t="str">
        <f>IF([1]主干线!G9328="","",[1]主干线!G9328)</f>
        <v/>
      </c>
      <c r="G9328" t="str">
        <f>IF([1]主干线!H9328="","",[1]主干线!H9328)</f>
        <v/>
      </c>
    </row>
    <row r="9329" spans="1:7" x14ac:dyDescent="0.15">
      <c r="A9329" t="str">
        <f>IF([1]主干线!A9329="","",[1]主干线!A9329)</f>
        <v/>
      </c>
      <c r="B9329" t="str">
        <f>IF([1]主干线!B9329="","",[1]主干线!B9329)</f>
        <v/>
      </c>
      <c r="C9329" t="str">
        <f>IF([1]主干线!C9329="","",[1]主干线!C9329)</f>
        <v/>
      </c>
      <c r="D9329" t="str">
        <f>IF([1]主干线!R9329="","",[1]主干线!R9329)</f>
        <v/>
      </c>
      <c r="E9329" t="str">
        <f>IF([1]主干线!S9329="","",[1]主干线!S9329)</f>
        <v/>
      </c>
      <c r="F9329" t="str">
        <f>IF([1]主干线!G9329="","",[1]主干线!G9329)</f>
        <v/>
      </c>
      <c r="G9329" t="str">
        <f>IF([1]主干线!H9329="","",[1]主干线!H9329)</f>
        <v/>
      </c>
    </row>
    <row r="9330" spans="1:7" x14ac:dyDescent="0.15">
      <c r="A9330" t="str">
        <f>IF([1]主干线!A9330="","",[1]主干线!A9330)</f>
        <v/>
      </c>
      <c r="B9330" t="str">
        <f>IF([1]主干线!B9330="","",[1]主干线!B9330)</f>
        <v/>
      </c>
      <c r="C9330" t="str">
        <f>IF([1]主干线!C9330="","",[1]主干线!C9330)</f>
        <v/>
      </c>
      <c r="D9330" t="str">
        <f>IF([1]主干线!R9330="","",[1]主干线!R9330)</f>
        <v/>
      </c>
      <c r="E9330" t="str">
        <f>IF([1]主干线!S9330="","",[1]主干线!S9330)</f>
        <v/>
      </c>
      <c r="F9330" t="str">
        <f>IF([1]主干线!G9330="","",[1]主干线!G9330)</f>
        <v/>
      </c>
      <c r="G9330" t="str">
        <f>IF([1]主干线!H9330="","",[1]主干线!H9330)</f>
        <v/>
      </c>
    </row>
    <row r="9331" spans="1:7" x14ac:dyDescent="0.15">
      <c r="A9331" t="str">
        <f>IF([1]主干线!A9331="","",[1]主干线!A9331)</f>
        <v/>
      </c>
      <c r="B9331" t="str">
        <f>IF([1]主干线!B9331="","",[1]主干线!B9331)</f>
        <v/>
      </c>
      <c r="C9331" t="str">
        <f>IF([1]主干线!C9331="","",[1]主干线!C9331)</f>
        <v/>
      </c>
      <c r="D9331" t="str">
        <f>IF([1]主干线!R9331="","",[1]主干线!R9331)</f>
        <v/>
      </c>
      <c r="E9331" t="str">
        <f>IF([1]主干线!S9331="","",[1]主干线!S9331)</f>
        <v/>
      </c>
      <c r="F9331" t="str">
        <f>IF([1]主干线!G9331="","",[1]主干线!G9331)</f>
        <v/>
      </c>
      <c r="G9331" t="str">
        <f>IF([1]主干线!H9331="","",[1]主干线!H9331)</f>
        <v/>
      </c>
    </row>
    <row r="9332" spans="1:7" x14ac:dyDescent="0.15">
      <c r="A9332" t="str">
        <f>IF([1]主干线!A9332="","",[1]主干线!A9332)</f>
        <v/>
      </c>
      <c r="B9332" t="str">
        <f>IF([1]主干线!B9332="","",[1]主干线!B9332)</f>
        <v/>
      </c>
      <c r="C9332" t="str">
        <f>IF([1]主干线!C9332="","",[1]主干线!C9332)</f>
        <v/>
      </c>
      <c r="D9332" t="str">
        <f>IF([1]主干线!R9332="","",[1]主干线!R9332)</f>
        <v/>
      </c>
      <c r="E9332" t="str">
        <f>IF([1]主干线!S9332="","",[1]主干线!S9332)</f>
        <v/>
      </c>
      <c r="F9332" t="str">
        <f>IF([1]主干线!G9332="","",[1]主干线!G9332)</f>
        <v/>
      </c>
      <c r="G9332" t="str">
        <f>IF([1]主干线!H9332="","",[1]主干线!H9332)</f>
        <v/>
      </c>
    </row>
    <row r="9333" spans="1:7" x14ac:dyDescent="0.15">
      <c r="A9333" t="str">
        <f>IF([1]主干线!A9333="","",[1]主干线!A9333)</f>
        <v/>
      </c>
      <c r="B9333" t="str">
        <f>IF([1]主干线!B9333="","",[1]主干线!B9333)</f>
        <v/>
      </c>
      <c r="C9333" t="str">
        <f>IF([1]主干线!C9333="","",[1]主干线!C9333)</f>
        <v/>
      </c>
      <c r="D9333" t="str">
        <f>IF([1]主干线!R9333="","",[1]主干线!R9333)</f>
        <v/>
      </c>
      <c r="E9333" t="str">
        <f>IF([1]主干线!S9333="","",[1]主干线!S9333)</f>
        <v/>
      </c>
      <c r="F9333" t="str">
        <f>IF([1]主干线!G9333="","",[1]主干线!G9333)</f>
        <v/>
      </c>
      <c r="G9333" t="str">
        <f>IF([1]主干线!H9333="","",[1]主干线!H9333)</f>
        <v/>
      </c>
    </row>
    <row r="9334" spans="1:7" x14ac:dyDescent="0.15">
      <c r="A9334" t="str">
        <f>IF([1]主干线!A9334="","",[1]主干线!A9334)</f>
        <v/>
      </c>
      <c r="B9334" t="str">
        <f>IF([1]主干线!B9334="","",[1]主干线!B9334)</f>
        <v/>
      </c>
      <c r="C9334" t="str">
        <f>IF([1]主干线!C9334="","",[1]主干线!C9334)</f>
        <v/>
      </c>
      <c r="D9334" t="str">
        <f>IF([1]主干线!R9334="","",[1]主干线!R9334)</f>
        <v/>
      </c>
      <c r="E9334" t="str">
        <f>IF([1]主干线!S9334="","",[1]主干线!S9334)</f>
        <v/>
      </c>
      <c r="F9334" t="str">
        <f>IF([1]主干线!G9334="","",[1]主干线!G9334)</f>
        <v/>
      </c>
      <c r="G9334" t="str">
        <f>IF([1]主干线!H9334="","",[1]主干线!H9334)</f>
        <v/>
      </c>
    </row>
    <row r="9335" spans="1:7" x14ac:dyDescent="0.15">
      <c r="A9335" t="str">
        <f>IF([1]主干线!A9335="","",[1]主干线!A9335)</f>
        <v/>
      </c>
      <c r="B9335" t="str">
        <f>IF([1]主干线!B9335="","",[1]主干线!B9335)</f>
        <v/>
      </c>
      <c r="C9335" t="str">
        <f>IF([1]主干线!C9335="","",[1]主干线!C9335)</f>
        <v/>
      </c>
      <c r="D9335" t="str">
        <f>IF([1]主干线!R9335="","",[1]主干线!R9335)</f>
        <v/>
      </c>
      <c r="E9335" t="str">
        <f>IF([1]主干线!S9335="","",[1]主干线!S9335)</f>
        <v/>
      </c>
      <c r="F9335" t="str">
        <f>IF([1]主干线!G9335="","",[1]主干线!G9335)</f>
        <v/>
      </c>
      <c r="G9335" t="str">
        <f>IF([1]主干线!H9335="","",[1]主干线!H9335)</f>
        <v/>
      </c>
    </row>
    <row r="9336" spans="1:7" x14ac:dyDescent="0.15">
      <c r="A9336" t="str">
        <f>IF([1]主干线!A9336="","",[1]主干线!A9336)</f>
        <v/>
      </c>
      <c r="B9336" t="str">
        <f>IF([1]主干线!B9336="","",[1]主干线!B9336)</f>
        <v/>
      </c>
      <c r="C9336" t="str">
        <f>IF([1]主干线!C9336="","",[1]主干线!C9336)</f>
        <v/>
      </c>
      <c r="D9336" t="str">
        <f>IF([1]主干线!R9336="","",[1]主干线!R9336)</f>
        <v/>
      </c>
      <c r="E9336" t="str">
        <f>IF([1]主干线!S9336="","",[1]主干线!S9336)</f>
        <v/>
      </c>
      <c r="F9336" t="str">
        <f>IF([1]主干线!G9336="","",[1]主干线!G9336)</f>
        <v/>
      </c>
      <c r="G9336" t="str">
        <f>IF([1]主干线!H9336="","",[1]主干线!H9336)</f>
        <v/>
      </c>
    </row>
    <row r="9337" spans="1:7" x14ac:dyDescent="0.15">
      <c r="A9337" t="str">
        <f>IF([1]主干线!A9337="","",[1]主干线!A9337)</f>
        <v/>
      </c>
      <c r="B9337" t="str">
        <f>IF([1]主干线!B9337="","",[1]主干线!B9337)</f>
        <v/>
      </c>
      <c r="C9337" t="str">
        <f>IF([1]主干线!C9337="","",[1]主干线!C9337)</f>
        <v/>
      </c>
      <c r="D9337" t="str">
        <f>IF([1]主干线!R9337="","",[1]主干线!R9337)</f>
        <v/>
      </c>
      <c r="E9337" t="str">
        <f>IF([1]主干线!S9337="","",[1]主干线!S9337)</f>
        <v/>
      </c>
      <c r="F9337" t="str">
        <f>IF([1]主干线!G9337="","",[1]主干线!G9337)</f>
        <v/>
      </c>
      <c r="G9337" t="str">
        <f>IF([1]主干线!H9337="","",[1]主干线!H9337)</f>
        <v/>
      </c>
    </row>
    <row r="9338" spans="1:7" x14ac:dyDescent="0.15">
      <c r="A9338" t="str">
        <f>IF([1]主干线!A9338="","",[1]主干线!A9338)</f>
        <v/>
      </c>
      <c r="B9338" t="str">
        <f>IF([1]主干线!B9338="","",[1]主干线!B9338)</f>
        <v/>
      </c>
      <c r="C9338" t="str">
        <f>IF([1]主干线!C9338="","",[1]主干线!C9338)</f>
        <v/>
      </c>
      <c r="D9338" t="str">
        <f>IF([1]主干线!R9338="","",[1]主干线!R9338)</f>
        <v/>
      </c>
      <c r="E9338" t="str">
        <f>IF([1]主干线!S9338="","",[1]主干线!S9338)</f>
        <v/>
      </c>
      <c r="F9338" t="str">
        <f>IF([1]主干线!G9338="","",[1]主干线!G9338)</f>
        <v/>
      </c>
      <c r="G9338" t="str">
        <f>IF([1]主干线!H9338="","",[1]主干线!H9338)</f>
        <v/>
      </c>
    </row>
    <row r="9339" spans="1:7" x14ac:dyDescent="0.15">
      <c r="A9339" t="str">
        <f>IF([1]主干线!A9339="","",[1]主干线!A9339)</f>
        <v/>
      </c>
      <c r="B9339" t="str">
        <f>IF([1]主干线!B9339="","",[1]主干线!B9339)</f>
        <v/>
      </c>
      <c r="C9339" t="str">
        <f>IF([1]主干线!C9339="","",[1]主干线!C9339)</f>
        <v/>
      </c>
      <c r="D9339" t="str">
        <f>IF([1]主干线!R9339="","",[1]主干线!R9339)</f>
        <v/>
      </c>
      <c r="E9339" t="str">
        <f>IF([1]主干线!S9339="","",[1]主干线!S9339)</f>
        <v/>
      </c>
      <c r="F9339" t="str">
        <f>IF([1]主干线!G9339="","",[1]主干线!G9339)</f>
        <v/>
      </c>
      <c r="G9339" t="str">
        <f>IF([1]主干线!H9339="","",[1]主干线!H9339)</f>
        <v/>
      </c>
    </row>
    <row r="9340" spans="1:7" x14ac:dyDescent="0.15">
      <c r="A9340" t="str">
        <f>IF([1]主干线!A9340="","",[1]主干线!A9340)</f>
        <v/>
      </c>
      <c r="B9340" t="str">
        <f>IF([1]主干线!B9340="","",[1]主干线!B9340)</f>
        <v/>
      </c>
      <c r="C9340" t="str">
        <f>IF([1]主干线!C9340="","",[1]主干线!C9340)</f>
        <v/>
      </c>
      <c r="D9340" t="str">
        <f>IF([1]主干线!R9340="","",[1]主干线!R9340)</f>
        <v/>
      </c>
      <c r="E9340" t="str">
        <f>IF([1]主干线!S9340="","",[1]主干线!S9340)</f>
        <v/>
      </c>
      <c r="F9340" t="str">
        <f>IF([1]主干线!G9340="","",[1]主干线!G9340)</f>
        <v/>
      </c>
      <c r="G9340" t="str">
        <f>IF([1]主干线!H9340="","",[1]主干线!H9340)</f>
        <v/>
      </c>
    </row>
    <row r="9341" spans="1:7" x14ac:dyDescent="0.15">
      <c r="A9341" t="str">
        <f>IF([1]主干线!A9341="","",[1]主干线!A9341)</f>
        <v/>
      </c>
      <c r="B9341" t="str">
        <f>IF([1]主干线!B9341="","",[1]主干线!B9341)</f>
        <v/>
      </c>
      <c r="C9341" t="str">
        <f>IF([1]主干线!C9341="","",[1]主干线!C9341)</f>
        <v/>
      </c>
      <c r="D9341" t="str">
        <f>IF([1]主干线!R9341="","",[1]主干线!R9341)</f>
        <v/>
      </c>
      <c r="E9341" t="str">
        <f>IF([1]主干线!S9341="","",[1]主干线!S9341)</f>
        <v/>
      </c>
      <c r="F9341" t="str">
        <f>IF([1]主干线!G9341="","",[1]主干线!G9341)</f>
        <v/>
      </c>
      <c r="G9341" t="str">
        <f>IF([1]主干线!H9341="","",[1]主干线!H9341)</f>
        <v/>
      </c>
    </row>
    <row r="9342" spans="1:7" x14ac:dyDescent="0.15">
      <c r="A9342" t="str">
        <f>IF([1]主干线!A9342="","",[1]主干线!A9342)</f>
        <v/>
      </c>
      <c r="B9342" t="str">
        <f>IF([1]主干线!B9342="","",[1]主干线!B9342)</f>
        <v/>
      </c>
      <c r="C9342" t="str">
        <f>IF([1]主干线!C9342="","",[1]主干线!C9342)</f>
        <v/>
      </c>
      <c r="D9342" t="str">
        <f>IF([1]主干线!R9342="","",[1]主干线!R9342)</f>
        <v/>
      </c>
      <c r="E9342" t="str">
        <f>IF([1]主干线!S9342="","",[1]主干线!S9342)</f>
        <v/>
      </c>
      <c r="F9342" t="str">
        <f>IF([1]主干线!G9342="","",[1]主干线!G9342)</f>
        <v/>
      </c>
      <c r="G9342" t="str">
        <f>IF([1]主干线!H9342="","",[1]主干线!H9342)</f>
        <v/>
      </c>
    </row>
    <row r="9343" spans="1:7" x14ac:dyDescent="0.15">
      <c r="A9343" t="str">
        <f>IF([1]主干线!A9343="","",[1]主干线!A9343)</f>
        <v/>
      </c>
      <c r="B9343" t="str">
        <f>IF([1]主干线!B9343="","",[1]主干线!B9343)</f>
        <v/>
      </c>
      <c r="C9343" t="str">
        <f>IF([1]主干线!C9343="","",[1]主干线!C9343)</f>
        <v/>
      </c>
      <c r="D9343" t="str">
        <f>IF([1]主干线!R9343="","",[1]主干线!R9343)</f>
        <v/>
      </c>
      <c r="E9343" t="str">
        <f>IF([1]主干线!S9343="","",[1]主干线!S9343)</f>
        <v/>
      </c>
      <c r="F9343" t="str">
        <f>IF([1]主干线!G9343="","",[1]主干线!G9343)</f>
        <v/>
      </c>
      <c r="G9343" t="str">
        <f>IF([1]主干线!H9343="","",[1]主干线!H9343)</f>
        <v/>
      </c>
    </row>
    <row r="9344" spans="1:7" x14ac:dyDescent="0.15">
      <c r="A9344" t="str">
        <f>IF([1]主干线!A9344="","",[1]主干线!A9344)</f>
        <v/>
      </c>
      <c r="B9344" t="str">
        <f>IF([1]主干线!B9344="","",[1]主干线!B9344)</f>
        <v/>
      </c>
      <c r="C9344" t="str">
        <f>IF([1]主干线!C9344="","",[1]主干线!C9344)</f>
        <v/>
      </c>
      <c r="D9344" t="str">
        <f>IF([1]主干线!R9344="","",[1]主干线!R9344)</f>
        <v/>
      </c>
      <c r="E9344" t="str">
        <f>IF([1]主干线!S9344="","",[1]主干线!S9344)</f>
        <v/>
      </c>
      <c r="F9344" t="str">
        <f>IF([1]主干线!G9344="","",[1]主干线!G9344)</f>
        <v/>
      </c>
      <c r="G9344" t="str">
        <f>IF([1]主干线!H9344="","",[1]主干线!H9344)</f>
        <v/>
      </c>
    </row>
    <row r="9345" spans="1:7" x14ac:dyDescent="0.15">
      <c r="A9345" t="str">
        <f>IF([1]主干线!A9345="","",[1]主干线!A9345)</f>
        <v/>
      </c>
      <c r="B9345" t="str">
        <f>IF([1]主干线!B9345="","",[1]主干线!B9345)</f>
        <v/>
      </c>
      <c r="C9345" t="str">
        <f>IF([1]主干线!C9345="","",[1]主干线!C9345)</f>
        <v/>
      </c>
      <c r="D9345" t="str">
        <f>IF([1]主干线!R9345="","",[1]主干线!R9345)</f>
        <v/>
      </c>
      <c r="E9345" t="str">
        <f>IF([1]主干线!S9345="","",[1]主干线!S9345)</f>
        <v/>
      </c>
      <c r="F9345" t="str">
        <f>IF([1]主干线!G9345="","",[1]主干线!G9345)</f>
        <v/>
      </c>
      <c r="G9345" t="str">
        <f>IF([1]主干线!H9345="","",[1]主干线!H9345)</f>
        <v/>
      </c>
    </row>
    <row r="9346" spans="1:7" x14ac:dyDescent="0.15">
      <c r="A9346" t="str">
        <f>IF([1]主干线!A9346="","",[1]主干线!A9346)</f>
        <v/>
      </c>
      <c r="B9346" t="str">
        <f>IF([1]主干线!B9346="","",[1]主干线!B9346)</f>
        <v/>
      </c>
      <c r="C9346" t="str">
        <f>IF([1]主干线!C9346="","",[1]主干线!C9346)</f>
        <v/>
      </c>
      <c r="D9346" t="str">
        <f>IF([1]主干线!R9346="","",[1]主干线!R9346)</f>
        <v/>
      </c>
      <c r="E9346" t="str">
        <f>IF([1]主干线!S9346="","",[1]主干线!S9346)</f>
        <v/>
      </c>
      <c r="F9346" t="str">
        <f>IF([1]主干线!G9346="","",[1]主干线!G9346)</f>
        <v/>
      </c>
      <c r="G9346" t="str">
        <f>IF([1]主干线!H9346="","",[1]主干线!H9346)</f>
        <v/>
      </c>
    </row>
    <row r="9347" spans="1:7" x14ac:dyDescent="0.15">
      <c r="A9347" t="str">
        <f>IF([1]主干线!A9347="","",[1]主干线!A9347)</f>
        <v/>
      </c>
      <c r="B9347" t="str">
        <f>IF([1]主干线!B9347="","",[1]主干线!B9347)</f>
        <v/>
      </c>
      <c r="C9347" t="str">
        <f>IF([1]主干线!C9347="","",[1]主干线!C9347)</f>
        <v/>
      </c>
      <c r="D9347" t="str">
        <f>IF([1]主干线!R9347="","",[1]主干线!R9347)</f>
        <v/>
      </c>
      <c r="E9347" t="str">
        <f>IF([1]主干线!S9347="","",[1]主干线!S9347)</f>
        <v/>
      </c>
      <c r="F9347" t="str">
        <f>IF([1]主干线!G9347="","",[1]主干线!G9347)</f>
        <v/>
      </c>
      <c r="G9347" t="str">
        <f>IF([1]主干线!H9347="","",[1]主干线!H9347)</f>
        <v/>
      </c>
    </row>
    <row r="9348" spans="1:7" x14ac:dyDescent="0.15">
      <c r="A9348" t="str">
        <f>IF([1]主干线!A9348="","",[1]主干线!A9348)</f>
        <v/>
      </c>
      <c r="B9348" t="str">
        <f>IF([1]主干线!B9348="","",[1]主干线!B9348)</f>
        <v/>
      </c>
      <c r="C9348" t="str">
        <f>IF([1]主干线!C9348="","",[1]主干线!C9348)</f>
        <v/>
      </c>
      <c r="D9348" t="str">
        <f>IF([1]主干线!R9348="","",[1]主干线!R9348)</f>
        <v/>
      </c>
      <c r="E9348" t="str">
        <f>IF([1]主干线!S9348="","",[1]主干线!S9348)</f>
        <v/>
      </c>
      <c r="F9348" t="str">
        <f>IF([1]主干线!G9348="","",[1]主干线!G9348)</f>
        <v/>
      </c>
      <c r="G9348" t="str">
        <f>IF([1]主干线!H9348="","",[1]主干线!H9348)</f>
        <v/>
      </c>
    </row>
    <row r="9349" spans="1:7" x14ac:dyDescent="0.15">
      <c r="A9349" t="str">
        <f>IF([1]主干线!A9349="","",[1]主干线!A9349)</f>
        <v/>
      </c>
      <c r="B9349" t="str">
        <f>IF([1]主干线!B9349="","",[1]主干线!B9349)</f>
        <v/>
      </c>
      <c r="C9349" t="str">
        <f>IF([1]主干线!C9349="","",[1]主干线!C9349)</f>
        <v/>
      </c>
      <c r="D9349" t="str">
        <f>IF([1]主干线!R9349="","",[1]主干线!R9349)</f>
        <v/>
      </c>
      <c r="E9349" t="str">
        <f>IF([1]主干线!S9349="","",[1]主干线!S9349)</f>
        <v/>
      </c>
      <c r="F9349" t="str">
        <f>IF([1]主干线!G9349="","",[1]主干线!G9349)</f>
        <v/>
      </c>
      <c r="G9349" t="str">
        <f>IF([1]主干线!H9349="","",[1]主干线!H9349)</f>
        <v/>
      </c>
    </row>
    <row r="9350" spans="1:7" x14ac:dyDescent="0.15">
      <c r="A9350" t="str">
        <f>IF([1]主干线!A9350="","",[1]主干线!A9350)</f>
        <v/>
      </c>
      <c r="B9350" t="str">
        <f>IF([1]主干线!B9350="","",[1]主干线!B9350)</f>
        <v/>
      </c>
      <c r="C9350" t="str">
        <f>IF([1]主干线!C9350="","",[1]主干线!C9350)</f>
        <v/>
      </c>
      <c r="D9350" t="str">
        <f>IF([1]主干线!R9350="","",[1]主干线!R9350)</f>
        <v/>
      </c>
      <c r="E9350" t="str">
        <f>IF([1]主干线!S9350="","",[1]主干线!S9350)</f>
        <v/>
      </c>
      <c r="F9350" t="str">
        <f>IF([1]主干线!G9350="","",[1]主干线!G9350)</f>
        <v/>
      </c>
      <c r="G9350" t="str">
        <f>IF([1]主干线!H9350="","",[1]主干线!H9350)</f>
        <v/>
      </c>
    </row>
    <row r="9351" spans="1:7" x14ac:dyDescent="0.15">
      <c r="A9351" t="str">
        <f>IF([1]主干线!A9351="","",[1]主干线!A9351)</f>
        <v/>
      </c>
      <c r="B9351" t="str">
        <f>IF([1]主干线!B9351="","",[1]主干线!B9351)</f>
        <v/>
      </c>
      <c r="C9351" t="str">
        <f>IF([1]主干线!C9351="","",[1]主干线!C9351)</f>
        <v/>
      </c>
      <c r="D9351" t="str">
        <f>IF([1]主干线!R9351="","",[1]主干线!R9351)</f>
        <v/>
      </c>
      <c r="E9351" t="str">
        <f>IF([1]主干线!S9351="","",[1]主干线!S9351)</f>
        <v/>
      </c>
      <c r="F9351" t="str">
        <f>IF([1]主干线!G9351="","",[1]主干线!G9351)</f>
        <v/>
      </c>
      <c r="G9351" t="str">
        <f>IF([1]主干线!H9351="","",[1]主干线!H9351)</f>
        <v/>
      </c>
    </row>
    <row r="9352" spans="1:7" x14ac:dyDescent="0.15">
      <c r="A9352" t="str">
        <f>IF([1]主干线!A9352="","",[1]主干线!A9352)</f>
        <v/>
      </c>
      <c r="B9352" t="str">
        <f>IF([1]主干线!B9352="","",[1]主干线!B9352)</f>
        <v/>
      </c>
      <c r="C9352" t="str">
        <f>IF([1]主干线!C9352="","",[1]主干线!C9352)</f>
        <v/>
      </c>
      <c r="D9352" t="str">
        <f>IF([1]主干线!R9352="","",[1]主干线!R9352)</f>
        <v/>
      </c>
      <c r="E9352" t="str">
        <f>IF([1]主干线!S9352="","",[1]主干线!S9352)</f>
        <v/>
      </c>
      <c r="F9352" t="str">
        <f>IF([1]主干线!G9352="","",[1]主干线!G9352)</f>
        <v/>
      </c>
      <c r="G9352" t="str">
        <f>IF([1]主干线!H9352="","",[1]主干线!H9352)</f>
        <v/>
      </c>
    </row>
    <row r="9353" spans="1:7" x14ac:dyDescent="0.15">
      <c r="A9353" t="str">
        <f>IF([1]主干线!A9353="","",[1]主干线!A9353)</f>
        <v/>
      </c>
      <c r="B9353" t="str">
        <f>IF([1]主干线!B9353="","",[1]主干线!B9353)</f>
        <v/>
      </c>
      <c r="C9353" t="str">
        <f>IF([1]主干线!C9353="","",[1]主干线!C9353)</f>
        <v/>
      </c>
      <c r="D9353" t="str">
        <f>IF([1]主干线!R9353="","",[1]主干线!R9353)</f>
        <v/>
      </c>
      <c r="E9353" t="str">
        <f>IF([1]主干线!S9353="","",[1]主干线!S9353)</f>
        <v/>
      </c>
      <c r="F9353" t="str">
        <f>IF([1]主干线!G9353="","",[1]主干线!G9353)</f>
        <v/>
      </c>
      <c r="G9353" t="str">
        <f>IF([1]主干线!H9353="","",[1]主干线!H9353)</f>
        <v/>
      </c>
    </row>
    <row r="9354" spans="1:7" x14ac:dyDescent="0.15">
      <c r="A9354" t="str">
        <f>IF([1]主干线!A9354="","",[1]主干线!A9354)</f>
        <v/>
      </c>
      <c r="B9354" t="str">
        <f>IF([1]主干线!B9354="","",[1]主干线!B9354)</f>
        <v/>
      </c>
      <c r="C9354" t="str">
        <f>IF([1]主干线!C9354="","",[1]主干线!C9354)</f>
        <v/>
      </c>
      <c r="D9354" t="str">
        <f>IF([1]主干线!R9354="","",[1]主干线!R9354)</f>
        <v/>
      </c>
      <c r="E9354" t="str">
        <f>IF([1]主干线!S9354="","",[1]主干线!S9354)</f>
        <v/>
      </c>
      <c r="F9354" t="str">
        <f>IF([1]主干线!G9354="","",[1]主干线!G9354)</f>
        <v/>
      </c>
      <c r="G9354" t="str">
        <f>IF([1]主干线!H9354="","",[1]主干线!H9354)</f>
        <v/>
      </c>
    </row>
    <row r="9355" spans="1:7" x14ac:dyDescent="0.15">
      <c r="A9355" t="str">
        <f>IF([1]主干线!A9355="","",[1]主干线!A9355)</f>
        <v/>
      </c>
      <c r="B9355" t="str">
        <f>IF([1]主干线!B9355="","",[1]主干线!B9355)</f>
        <v/>
      </c>
      <c r="C9355" t="str">
        <f>IF([1]主干线!C9355="","",[1]主干线!C9355)</f>
        <v/>
      </c>
      <c r="D9355" t="str">
        <f>IF([1]主干线!R9355="","",[1]主干线!R9355)</f>
        <v/>
      </c>
      <c r="E9355" t="str">
        <f>IF([1]主干线!S9355="","",[1]主干线!S9355)</f>
        <v/>
      </c>
      <c r="F9355" t="str">
        <f>IF([1]主干线!G9355="","",[1]主干线!G9355)</f>
        <v/>
      </c>
      <c r="G9355" t="str">
        <f>IF([1]主干线!H9355="","",[1]主干线!H9355)</f>
        <v/>
      </c>
    </row>
    <row r="9356" spans="1:7" x14ac:dyDescent="0.15">
      <c r="A9356" t="str">
        <f>IF([1]主干线!A9356="","",[1]主干线!A9356)</f>
        <v/>
      </c>
      <c r="B9356" t="str">
        <f>IF([1]主干线!B9356="","",[1]主干线!B9356)</f>
        <v/>
      </c>
      <c r="C9356" t="str">
        <f>IF([1]主干线!C9356="","",[1]主干线!C9356)</f>
        <v/>
      </c>
      <c r="D9356" t="str">
        <f>IF([1]主干线!R9356="","",[1]主干线!R9356)</f>
        <v/>
      </c>
      <c r="E9356" t="str">
        <f>IF([1]主干线!S9356="","",[1]主干线!S9356)</f>
        <v/>
      </c>
      <c r="F9356" t="str">
        <f>IF([1]主干线!G9356="","",[1]主干线!G9356)</f>
        <v/>
      </c>
      <c r="G9356" t="str">
        <f>IF([1]主干线!H9356="","",[1]主干线!H9356)</f>
        <v/>
      </c>
    </row>
    <row r="9357" spans="1:7" x14ac:dyDescent="0.15">
      <c r="A9357" t="str">
        <f>IF([1]主干线!A9357="","",[1]主干线!A9357)</f>
        <v/>
      </c>
      <c r="B9357" t="str">
        <f>IF([1]主干线!B9357="","",[1]主干线!B9357)</f>
        <v/>
      </c>
      <c r="C9357" t="str">
        <f>IF([1]主干线!C9357="","",[1]主干线!C9357)</f>
        <v/>
      </c>
      <c r="D9357" t="str">
        <f>IF([1]主干线!R9357="","",[1]主干线!R9357)</f>
        <v/>
      </c>
      <c r="E9357" t="str">
        <f>IF([1]主干线!S9357="","",[1]主干线!S9357)</f>
        <v/>
      </c>
      <c r="F9357" t="str">
        <f>IF([1]主干线!G9357="","",[1]主干线!G9357)</f>
        <v/>
      </c>
      <c r="G9357" t="str">
        <f>IF([1]主干线!H9357="","",[1]主干线!H9357)</f>
        <v/>
      </c>
    </row>
    <row r="9358" spans="1:7" x14ac:dyDescent="0.15">
      <c r="A9358" t="str">
        <f>IF([1]主干线!A9358="","",[1]主干线!A9358)</f>
        <v/>
      </c>
      <c r="B9358" t="str">
        <f>IF([1]主干线!B9358="","",[1]主干线!B9358)</f>
        <v/>
      </c>
      <c r="C9358" t="str">
        <f>IF([1]主干线!C9358="","",[1]主干线!C9358)</f>
        <v/>
      </c>
      <c r="D9358" t="str">
        <f>IF([1]主干线!R9358="","",[1]主干线!R9358)</f>
        <v/>
      </c>
      <c r="E9358" t="str">
        <f>IF([1]主干线!S9358="","",[1]主干线!S9358)</f>
        <v/>
      </c>
      <c r="F9358" t="str">
        <f>IF([1]主干线!G9358="","",[1]主干线!G9358)</f>
        <v/>
      </c>
      <c r="G9358" t="str">
        <f>IF([1]主干线!H9358="","",[1]主干线!H9358)</f>
        <v/>
      </c>
    </row>
    <row r="9359" spans="1:7" x14ac:dyDescent="0.15">
      <c r="A9359" t="str">
        <f>IF([1]主干线!A9359="","",[1]主干线!A9359)</f>
        <v/>
      </c>
      <c r="B9359" t="str">
        <f>IF([1]主干线!B9359="","",[1]主干线!B9359)</f>
        <v/>
      </c>
      <c r="C9359" t="str">
        <f>IF([1]主干线!C9359="","",[1]主干线!C9359)</f>
        <v/>
      </c>
      <c r="D9359" t="str">
        <f>IF([1]主干线!R9359="","",[1]主干线!R9359)</f>
        <v/>
      </c>
      <c r="E9359" t="str">
        <f>IF([1]主干线!S9359="","",[1]主干线!S9359)</f>
        <v/>
      </c>
      <c r="F9359" t="str">
        <f>IF([1]主干线!G9359="","",[1]主干线!G9359)</f>
        <v/>
      </c>
      <c r="G9359" t="str">
        <f>IF([1]主干线!H9359="","",[1]主干线!H9359)</f>
        <v/>
      </c>
    </row>
    <row r="9360" spans="1:7" x14ac:dyDescent="0.15">
      <c r="A9360" t="str">
        <f>IF([1]主干线!A9360="","",[1]主干线!A9360)</f>
        <v/>
      </c>
      <c r="B9360" t="str">
        <f>IF([1]主干线!B9360="","",[1]主干线!B9360)</f>
        <v/>
      </c>
      <c r="C9360" t="str">
        <f>IF([1]主干线!C9360="","",[1]主干线!C9360)</f>
        <v/>
      </c>
      <c r="D9360" t="str">
        <f>IF([1]主干线!R9360="","",[1]主干线!R9360)</f>
        <v/>
      </c>
      <c r="E9360" t="str">
        <f>IF([1]主干线!S9360="","",[1]主干线!S9360)</f>
        <v/>
      </c>
      <c r="F9360" t="str">
        <f>IF([1]主干线!G9360="","",[1]主干线!G9360)</f>
        <v/>
      </c>
      <c r="G9360" t="str">
        <f>IF([1]主干线!H9360="","",[1]主干线!H9360)</f>
        <v/>
      </c>
    </row>
    <row r="9361" spans="1:7" x14ac:dyDescent="0.15">
      <c r="A9361" t="str">
        <f>IF([1]主干线!A9361="","",[1]主干线!A9361)</f>
        <v/>
      </c>
      <c r="B9361" t="str">
        <f>IF([1]主干线!B9361="","",[1]主干线!B9361)</f>
        <v/>
      </c>
      <c r="C9361" t="str">
        <f>IF([1]主干线!C9361="","",[1]主干线!C9361)</f>
        <v/>
      </c>
      <c r="D9361" t="str">
        <f>IF([1]主干线!R9361="","",[1]主干线!R9361)</f>
        <v/>
      </c>
      <c r="E9361" t="str">
        <f>IF([1]主干线!S9361="","",[1]主干线!S9361)</f>
        <v/>
      </c>
      <c r="F9361" t="str">
        <f>IF([1]主干线!G9361="","",[1]主干线!G9361)</f>
        <v/>
      </c>
      <c r="G9361" t="str">
        <f>IF([1]主干线!H9361="","",[1]主干线!H9361)</f>
        <v/>
      </c>
    </row>
    <row r="9362" spans="1:7" x14ac:dyDescent="0.15">
      <c r="A9362" t="str">
        <f>IF([1]主干线!A9362="","",[1]主干线!A9362)</f>
        <v/>
      </c>
      <c r="B9362" t="str">
        <f>IF([1]主干线!B9362="","",[1]主干线!B9362)</f>
        <v/>
      </c>
      <c r="C9362" t="str">
        <f>IF([1]主干线!C9362="","",[1]主干线!C9362)</f>
        <v/>
      </c>
      <c r="D9362" t="str">
        <f>IF([1]主干线!R9362="","",[1]主干线!R9362)</f>
        <v/>
      </c>
      <c r="E9362" t="str">
        <f>IF([1]主干线!S9362="","",[1]主干线!S9362)</f>
        <v/>
      </c>
      <c r="F9362" t="str">
        <f>IF([1]主干线!G9362="","",[1]主干线!G9362)</f>
        <v/>
      </c>
      <c r="G9362" t="str">
        <f>IF([1]主干线!H9362="","",[1]主干线!H9362)</f>
        <v/>
      </c>
    </row>
    <row r="9363" spans="1:7" x14ac:dyDescent="0.15">
      <c r="A9363" t="str">
        <f>IF([1]主干线!A9363="","",[1]主干线!A9363)</f>
        <v/>
      </c>
      <c r="B9363" t="str">
        <f>IF([1]主干线!B9363="","",[1]主干线!B9363)</f>
        <v/>
      </c>
      <c r="C9363" t="str">
        <f>IF([1]主干线!C9363="","",[1]主干线!C9363)</f>
        <v/>
      </c>
      <c r="D9363" t="str">
        <f>IF([1]主干线!R9363="","",[1]主干线!R9363)</f>
        <v/>
      </c>
      <c r="E9363" t="str">
        <f>IF([1]主干线!S9363="","",[1]主干线!S9363)</f>
        <v/>
      </c>
      <c r="F9363" t="str">
        <f>IF([1]主干线!G9363="","",[1]主干线!G9363)</f>
        <v/>
      </c>
      <c r="G9363" t="str">
        <f>IF([1]主干线!H9363="","",[1]主干线!H9363)</f>
        <v/>
      </c>
    </row>
    <row r="9364" spans="1:7" x14ac:dyDescent="0.15">
      <c r="A9364" t="str">
        <f>IF([1]主干线!A9364="","",[1]主干线!A9364)</f>
        <v/>
      </c>
      <c r="B9364" t="str">
        <f>IF([1]主干线!B9364="","",[1]主干线!B9364)</f>
        <v/>
      </c>
      <c r="C9364" t="str">
        <f>IF([1]主干线!C9364="","",[1]主干线!C9364)</f>
        <v/>
      </c>
      <c r="D9364" t="str">
        <f>IF([1]主干线!R9364="","",[1]主干线!R9364)</f>
        <v/>
      </c>
      <c r="E9364" t="str">
        <f>IF([1]主干线!S9364="","",[1]主干线!S9364)</f>
        <v/>
      </c>
      <c r="F9364" t="str">
        <f>IF([1]主干线!G9364="","",[1]主干线!G9364)</f>
        <v/>
      </c>
      <c r="G9364" t="str">
        <f>IF([1]主干线!H9364="","",[1]主干线!H9364)</f>
        <v/>
      </c>
    </row>
    <row r="9365" spans="1:7" x14ac:dyDescent="0.15">
      <c r="A9365" t="str">
        <f>IF([1]主干线!A9365="","",[1]主干线!A9365)</f>
        <v/>
      </c>
      <c r="B9365" t="str">
        <f>IF([1]主干线!B9365="","",[1]主干线!B9365)</f>
        <v/>
      </c>
      <c r="C9365" t="str">
        <f>IF([1]主干线!C9365="","",[1]主干线!C9365)</f>
        <v/>
      </c>
      <c r="D9365" t="str">
        <f>IF([1]主干线!R9365="","",[1]主干线!R9365)</f>
        <v/>
      </c>
      <c r="E9365" t="str">
        <f>IF([1]主干线!S9365="","",[1]主干线!S9365)</f>
        <v/>
      </c>
      <c r="F9365" t="str">
        <f>IF([1]主干线!G9365="","",[1]主干线!G9365)</f>
        <v/>
      </c>
      <c r="G9365" t="str">
        <f>IF([1]主干线!H9365="","",[1]主干线!H9365)</f>
        <v/>
      </c>
    </row>
    <row r="9366" spans="1:7" x14ac:dyDescent="0.15">
      <c r="A9366" t="str">
        <f>IF([1]主干线!A9366="","",[1]主干线!A9366)</f>
        <v/>
      </c>
      <c r="B9366" t="str">
        <f>IF([1]主干线!B9366="","",[1]主干线!B9366)</f>
        <v/>
      </c>
      <c r="C9366" t="str">
        <f>IF([1]主干线!C9366="","",[1]主干线!C9366)</f>
        <v/>
      </c>
      <c r="D9366" t="str">
        <f>IF([1]主干线!R9366="","",[1]主干线!R9366)</f>
        <v/>
      </c>
      <c r="E9366" t="str">
        <f>IF([1]主干线!S9366="","",[1]主干线!S9366)</f>
        <v/>
      </c>
      <c r="F9366" t="str">
        <f>IF([1]主干线!G9366="","",[1]主干线!G9366)</f>
        <v/>
      </c>
      <c r="G9366" t="str">
        <f>IF([1]主干线!H9366="","",[1]主干线!H9366)</f>
        <v/>
      </c>
    </row>
    <row r="9367" spans="1:7" x14ac:dyDescent="0.15">
      <c r="A9367" t="str">
        <f>IF([1]主干线!A9367="","",[1]主干线!A9367)</f>
        <v/>
      </c>
      <c r="B9367" t="str">
        <f>IF([1]主干线!B9367="","",[1]主干线!B9367)</f>
        <v/>
      </c>
      <c r="C9367" t="str">
        <f>IF([1]主干线!C9367="","",[1]主干线!C9367)</f>
        <v/>
      </c>
      <c r="D9367" t="str">
        <f>IF([1]主干线!R9367="","",[1]主干线!R9367)</f>
        <v/>
      </c>
      <c r="E9367" t="str">
        <f>IF([1]主干线!S9367="","",[1]主干线!S9367)</f>
        <v/>
      </c>
      <c r="F9367" t="str">
        <f>IF([1]主干线!G9367="","",[1]主干线!G9367)</f>
        <v/>
      </c>
      <c r="G9367" t="str">
        <f>IF([1]主干线!H9367="","",[1]主干线!H9367)</f>
        <v/>
      </c>
    </row>
    <row r="9368" spans="1:7" x14ac:dyDescent="0.15">
      <c r="A9368" t="str">
        <f>IF([1]主干线!A9368="","",[1]主干线!A9368)</f>
        <v/>
      </c>
      <c r="B9368" t="str">
        <f>IF([1]主干线!B9368="","",[1]主干线!B9368)</f>
        <v/>
      </c>
      <c r="C9368" t="str">
        <f>IF([1]主干线!C9368="","",[1]主干线!C9368)</f>
        <v/>
      </c>
      <c r="D9368" t="str">
        <f>IF([1]主干线!R9368="","",[1]主干线!R9368)</f>
        <v/>
      </c>
      <c r="E9368" t="str">
        <f>IF([1]主干线!S9368="","",[1]主干线!S9368)</f>
        <v/>
      </c>
      <c r="F9368" t="str">
        <f>IF([1]主干线!G9368="","",[1]主干线!G9368)</f>
        <v/>
      </c>
      <c r="G9368" t="str">
        <f>IF([1]主干线!H9368="","",[1]主干线!H9368)</f>
        <v/>
      </c>
    </row>
    <row r="9369" spans="1:7" x14ac:dyDescent="0.15">
      <c r="A9369" t="str">
        <f>IF([1]主干线!A9369="","",[1]主干线!A9369)</f>
        <v/>
      </c>
      <c r="B9369" t="str">
        <f>IF([1]主干线!B9369="","",[1]主干线!B9369)</f>
        <v/>
      </c>
      <c r="C9369" t="str">
        <f>IF([1]主干线!C9369="","",[1]主干线!C9369)</f>
        <v/>
      </c>
      <c r="D9369" t="str">
        <f>IF([1]主干线!R9369="","",[1]主干线!R9369)</f>
        <v/>
      </c>
      <c r="E9369" t="str">
        <f>IF([1]主干线!S9369="","",[1]主干线!S9369)</f>
        <v/>
      </c>
      <c r="F9369" t="str">
        <f>IF([1]主干线!G9369="","",[1]主干线!G9369)</f>
        <v/>
      </c>
      <c r="G9369" t="str">
        <f>IF([1]主干线!H9369="","",[1]主干线!H9369)</f>
        <v/>
      </c>
    </row>
    <row r="9370" spans="1:7" x14ac:dyDescent="0.15">
      <c r="A9370" t="str">
        <f>IF([1]主干线!A9370="","",[1]主干线!A9370)</f>
        <v/>
      </c>
      <c r="B9370" t="str">
        <f>IF([1]主干线!B9370="","",[1]主干线!B9370)</f>
        <v/>
      </c>
      <c r="C9370" t="str">
        <f>IF([1]主干线!C9370="","",[1]主干线!C9370)</f>
        <v/>
      </c>
      <c r="D9370" t="str">
        <f>IF([1]主干线!R9370="","",[1]主干线!R9370)</f>
        <v/>
      </c>
      <c r="E9370" t="str">
        <f>IF([1]主干线!S9370="","",[1]主干线!S9370)</f>
        <v/>
      </c>
      <c r="F9370" t="str">
        <f>IF([1]主干线!G9370="","",[1]主干线!G9370)</f>
        <v/>
      </c>
      <c r="G9370" t="str">
        <f>IF([1]主干线!H9370="","",[1]主干线!H9370)</f>
        <v/>
      </c>
    </row>
    <row r="9371" spans="1:7" x14ac:dyDescent="0.15">
      <c r="A9371" t="str">
        <f>IF([1]主干线!A9371="","",[1]主干线!A9371)</f>
        <v/>
      </c>
      <c r="B9371" t="str">
        <f>IF([1]主干线!B9371="","",[1]主干线!B9371)</f>
        <v/>
      </c>
      <c r="C9371" t="str">
        <f>IF([1]主干线!C9371="","",[1]主干线!C9371)</f>
        <v/>
      </c>
      <c r="D9371" t="str">
        <f>IF([1]主干线!R9371="","",[1]主干线!R9371)</f>
        <v/>
      </c>
      <c r="E9371" t="str">
        <f>IF([1]主干线!S9371="","",[1]主干线!S9371)</f>
        <v/>
      </c>
      <c r="F9371" t="str">
        <f>IF([1]主干线!G9371="","",[1]主干线!G9371)</f>
        <v/>
      </c>
      <c r="G9371" t="str">
        <f>IF([1]主干线!H9371="","",[1]主干线!H9371)</f>
        <v/>
      </c>
    </row>
    <row r="9372" spans="1:7" x14ac:dyDescent="0.15">
      <c r="A9372" t="str">
        <f>IF([1]主干线!A9372="","",[1]主干线!A9372)</f>
        <v/>
      </c>
      <c r="B9372" t="str">
        <f>IF([1]主干线!B9372="","",[1]主干线!B9372)</f>
        <v/>
      </c>
      <c r="C9372" t="str">
        <f>IF([1]主干线!C9372="","",[1]主干线!C9372)</f>
        <v/>
      </c>
      <c r="D9372" t="str">
        <f>IF([1]主干线!R9372="","",[1]主干线!R9372)</f>
        <v/>
      </c>
      <c r="E9372" t="str">
        <f>IF([1]主干线!S9372="","",[1]主干线!S9372)</f>
        <v/>
      </c>
      <c r="F9372" t="str">
        <f>IF([1]主干线!G9372="","",[1]主干线!G9372)</f>
        <v/>
      </c>
      <c r="G9372" t="str">
        <f>IF([1]主干线!H9372="","",[1]主干线!H9372)</f>
        <v/>
      </c>
    </row>
    <row r="9373" spans="1:7" x14ac:dyDescent="0.15">
      <c r="A9373" t="str">
        <f>IF([1]主干线!A9373="","",[1]主干线!A9373)</f>
        <v/>
      </c>
      <c r="B9373" t="str">
        <f>IF([1]主干线!B9373="","",[1]主干线!B9373)</f>
        <v/>
      </c>
      <c r="C9373" t="str">
        <f>IF([1]主干线!C9373="","",[1]主干线!C9373)</f>
        <v/>
      </c>
      <c r="D9373" t="str">
        <f>IF([1]主干线!R9373="","",[1]主干线!R9373)</f>
        <v/>
      </c>
      <c r="E9373" t="str">
        <f>IF([1]主干线!S9373="","",[1]主干线!S9373)</f>
        <v/>
      </c>
      <c r="F9373" t="str">
        <f>IF([1]主干线!G9373="","",[1]主干线!G9373)</f>
        <v/>
      </c>
      <c r="G9373" t="str">
        <f>IF([1]主干线!H9373="","",[1]主干线!H9373)</f>
        <v/>
      </c>
    </row>
    <row r="9374" spans="1:7" x14ac:dyDescent="0.15">
      <c r="A9374" t="str">
        <f>IF([1]主干线!A9374="","",[1]主干线!A9374)</f>
        <v/>
      </c>
      <c r="B9374" t="str">
        <f>IF([1]主干线!B9374="","",[1]主干线!B9374)</f>
        <v/>
      </c>
      <c r="C9374" t="str">
        <f>IF([1]主干线!C9374="","",[1]主干线!C9374)</f>
        <v/>
      </c>
      <c r="D9374" t="str">
        <f>IF([1]主干线!R9374="","",[1]主干线!R9374)</f>
        <v/>
      </c>
      <c r="E9374" t="str">
        <f>IF([1]主干线!S9374="","",[1]主干线!S9374)</f>
        <v/>
      </c>
      <c r="F9374" t="str">
        <f>IF([1]主干线!G9374="","",[1]主干线!G9374)</f>
        <v/>
      </c>
      <c r="G9374" t="str">
        <f>IF([1]主干线!H9374="","",[1]主干线!H9374)</f>
        <v/>
      </c>
    </row>
    <row r="9375" spans="1:7" x14ac:dyDescent="0.15">
      <c r="A9375" t="str">
        <f>IF([1]主干线!A9375="","",[1]主干线!A9375)</f>
        <v/>
      </c>
      <c r="B9375" t="str">
        <f>IF([1]主干线!B9375="","",[1]主干线!B9375)</f>
        <v/>
      </c>
      <c r="C9375" t="str">
        <f>IF([1]主干线!C9375="","",[1]主干线!C9375)</f>
        <v/>
      </c>
      <c r="D9375" t="str">
        <f>IF([1]主干线!R9375="","",[1]主干线!R9375)</f>
        <v/>
      </c>
      <c r="E9375" t="str">
        <f>IF([1]主干线!S9375="","",[1]主干线!S9375)</f>
        <v/>
      </c>
      <c r="F9375" t="str">
        <f>IF([1]主干线!G9375="","",[1]主干线!G9375)</f>
        <v/>
      </c>
      <c r="G9375" t="str">
        <f>IF([1]主干线!H9375="","",[1]主干线!H9375)</f>
        <v/>
      </c>
    </row>
    <row r="9376" spans="1:7" x14ac:dyDescent="0.15">
      <c r="A9376" t="str">
        <f>IF([1]主干线!A9376="","",[1]主干线!A9376)</f>
        <v/>
      </c>
      <c r="B9376" t="str">
        <f>IF([1]主干线!B9376="","",[1]主干线!B9376)</f>
        <v/>
      </c>
      <c r="C9376" t="str">
        <f>IF([1]主干线!C9376="","",[1]主干线!C9376)</f>
        <v/>
      </c>
      <c r="D9376" t="str">
        <f>IF([1]主干线!R9376="","",[1]主干线!R9376)</f>
        <v/>
      </c>
      <c r="E9376" t="str">
        <f>IF([1]主干线!S9376="","",[1]主干线!S9376)</f>
        <v/>
      </c>
      <c r="F9376" t="str">
        <f>IF([1]主干线!G9376="","",[1]主干线!G9376)</f>
        <v/>
      </c>
      <c r="G9376" t="str">
        <f>IF([1]主干线!H9376="","",[1]主干线!H9376)</f>
        <v/>
      </c>
    </row>
    <row r="9377" spans="1:7" x14ac:dyDescent="0.15">
      <c r="A9377" t="str">
        <f>IF([1]主干线!A9377="","",[1]主干线!A9377)</f>
        <v/>
      </c>
      <c r="B9377" t="str">
        <f>IF([1]主干线!B9377="","",[1]主干线!B9377)</f>
        <v/>
      </c>
      <c r="C9377" t="str">
        <f>IF([1]主干线!C9377="","",[1]主干线!C9377)</f>
        <v/>
      </c>
      <c r="D9377" t="str">
        <f>IF([1]主干线!R9377="","",[1]主干线!R9377)</f>
        <v/>
      </c>
      <c r="E9377" t="str">
        <f>IF([1]主干线!S9377="","",[1]主干线!S9377)</f>
        <v/>
      </c>
      <c r="F9377" t="str">
        <f>IF([1]主干线!G9377="","",[1]主干线!G9377)</f>
        <v/>
      </c>
      <c r="G9377" t="str">
        <f>IF([1]主干线!H9377="","",[1]主干线!H9377)</f>
        <v/>
      </c>
    </row>
    <row r="9378" spans="1:7" x14ac:dyDescent="0.15">
      <c r="A9378" t="str">
        <f>IF([1]主干线!A9378="","",[1]主干线!A9378)</f>
        <v/>
      </c>
      <c r="B9378" t="str">
        <f>IF([1]主干线!B9378="","",[1]主干线!B9378)</f>
        <v/>
      </c>
      <c r="C9378" t="str">
        <f>IF([1]主干线!C9378="","",[1]主干线!C9378)</f>
        <v/>
      </c>
      <c r="D9378" t="str">
        <f>IF([1]主干线!R9378="","",[1]主干线!R9378)</f>
        <v/>
      </c>
      <c r="E9378" t="str">
        <f>IF([1]主干线!S9378="","",[1]主干线!S9378)</f>
        <v/>
      </c>
      <c r="F9378" t="str">
        <f>IF([1]主干线!G9378="","",[1]主干线!G9378)</f>
        <v/>
      </c>
      <c r="G9378" t="str">
        <f>IF([1]主干线!H9378="","",[1]主干线!H9378)</f>
        <v/>
      </c>
    </row>
    <row r="9379" spans="1:7" x14ac:dyDescent="0.15">
      <c r="A9379" t="str">
        <f>IF([1]主干线!A9379="","",[1]主干线!A9379)</f>
        <v/>
      </c>
      <c r="B9379" t="str">
        <f>IF([1]主干线!B9379="","",[1]主干线!B9379)</f>
        <v/>
      </c>
      <c r="C9379" t="str">
        <f>IF([1]主干线!C9379="","",[1]主干线!C9379)</f>
        <v/>
      </c>
      <c r="D9379" t="str">
        <f>IF([1]主干线!R9379="","",[1]主干线!R9379)</f>
        <v/>
      </c>
      <c r="E9379" t="str">
        <f>IF([1]主干线!S9379="","",[1]主干线!S9379)</f>
        <v/>
      </c>
      <c r="F9379" t="str">
        <f>IF([1]主干线!G9379="","",[1]主干线!G9379)</f>
        <v/>
      </c>
      <c r="G9379" t="str">
        <f>IF([1]主干线!H9379="","",[1]主干线!H9379)</f>
        <v/>
      </c>
    </row>
    <row r="9380" spans="1:7" x14ac:dyDescent="0.15">
      <c r="A9380" t="str">
        <f>IF([1]主干线!A9380="","",[1]主干线!A9380)</f>
        <v/>
      </c>
      <c r="B9380" t="str">
        <f>IF([1]主干线!B9380="","",[1]主干线!B9380)</f>
        <v/>
      </c>
      <c r="C9380" t="str">
        <f>IF([1]主干线!C9380="","",[1]主干线!C9380)</f>
        <v/>
      </c>
      <c r="D9380" t="str">
        <f>IF([1]主干线!R9380="","",[1]主干线!R9380)</f>
        <v/>
      </c>
      <c r="E9380" t="str">
        <f>IF([1]主干线!S9380="","",[1]主干线!S9380)</f>
        <v/>
      </c>
      <c r="F9380" t="str">
        <f>IF([1]主干线!G9380="","",[1]主干线!G9380)</f>
        <v/>
      </c>
      <c r="G9380" t="str">
        <f>IF([1]主干线!H9380="","",[1]主干线!H9380)</f>
        <v/>
      </c>
    </row>
    <row r="9381" spans="1:7" x14ac:dyDescent="0.15">
      <c r="A9381" t="str">
        <f>IF([1]主干线!A9381="","",[1]主干线!A9381)</f>
        <v/>
      </c>
      <c r="B9381" t="str">
        <f>IF([1]主干线!B9381="","",[1]主干线!B9381)</f>
        <v/>
      </c>
      <c r="C9381" t="str">
        <f>IF([1]主干线!C9381="","",[1]主干线!C9381)</f>
        <v/>
      </c>
      <c r="D9381" t="str">
        <f>IF([1]主干线!R9381="","",[1]主干线!R9381)</f>
        <v/>
      </c>
      <c r="E9381" t="str">
        <f>IF([1]主干线!S9381="","",[1]主干线!S9381)</f>
        <v/>
      </c>
      <c r="F9381" t="str">
        <f>IF([1]主干线!G9381="","",[1]主干线!G9381)</f>
        <v/>
      </c>
      <c r="G9381" t="str">
        <f>IF([1]主干线!H9381="","",[1]主干线!H9381)</f>
        <v/>
      </c>
    </row>
    <row r="9382" spans="1:7" x14ac:dyDescent="0.15">
      <c r="A9382" t="str">
        <f>IF([1]主干线!A9382="","",[1]主干线!A9382)</f>
        <v/>
      </c>
      <c r="B9382" t="str">
        <f>IF([1]主干线!B9382="","",[1]主干线!B9382)</f>
        <v/>
      </c>
      <c r="C9382" t="str">
        <f>IF([1]主干线!C9382="","",[1]主干线!C9382)</f>
        <v/>
      </c>
      <c r="D9382" t="str">
        <f>IF([1]主干线!R9382="","",[1]主干线!R9382)</f>
        <v/>
      </c>
      <c r="E9382" t="str">
        <f>IF([1]主干线!S9382="","",[1]主干线!S9382)</f>
        <v/>
      </c>
      <c r="F9382" t="str">
        <f>IF([1]主干线!G9382="","",[1]主干线!G9382)</f>
        <v/>
      </c>
      <c r="G9382" t="str">
        <f>IF([1]主干线!H9382="","",[1]主干线!H9382)</f>
        <v/>
      </c>
    </row>
    <row r="9383" spans="1:7" x14ac:dyDescent="0.15">
      <c r="A9383" t="str">
        <f>IF([1]主干线!A9383="","",[1]主干线!A9383)</f>
        <v/>
      </c>
      <c r="B9383" t="str">
        <f>IF([1]主干线!B9383="","",[1]主干线!B9383)</f>
        <v/>
      </c>
      <c r="C9383" t="str">
        <f>IF([1]主干线!C9383="","",[1]主干线!C9383)</f>
        <v/>
      </c>
      <c r="D9383" t="str">
        <f>IF([1]主干线!R9383="","",[1]主干线!R9383)</f>
        <v/>
      </c>
      <c r="E9383" t="str">
        <f>IF([1]主干线!S9383="","",[1]主干线!S9383)</f>
        <v/>
      </c>
      <c r="F9383" t="str">
        <f>IF([1]主干线!G9383="","",[1]主干线!G9383)</f>
        <v/>
      </c>
      <c r="G9383" t="str">
        <f>IF([1]主干线!H9383="","",[1]主干线!H9383)</f>
        <v/>
      </c>
    </row>
    <row r="9384" spans="1:7" x14ac:dyDescent="0.15">
      <c r="A9384" t="str">
        <f>IF([1]主干线!A9384="","",[1]主干线!A9384)</f>
        <v/>
      </c>
      <c r="B9384" t="str">
        <f>IF([1]主干线!B9384="","",[1]主干线!B9384)</f>
        <v/>
      </c>
      <c r="C9384" t="str">
        <f>IF([1]主干线!C9384="","",[1]主干线!C9384)</f>
        <v/>
      </c>
      <c r="D9384" t="str">
        <f>IF([1]主干线!R9384="","",[1]主干线!R9384)</f>
        <v/>
      </c>
      <c r="E9384" t="str">
        <f>IF([1]主干线!S9384="","",[1]主干线!S9384)</f>
        <v/>
      </c>
      <c r="F9384" t="str">
        <f>IF([1]主干线!G9384="","",[1]主干线!G9384)</f>
        <v/>
      </c>
      <c r="G9384" t="str">
        <f>IF([1]主干线!H9384="","",[1]主干线!H9384)</f>
        <v/>
      </c>
    </row>
    <row r="9385" spans="1:7" x14ac:dyDescent="0.15">
      <c r="A9385" t="str">
        <f>IF([1]主干线!A9385="","",[1]主干线!A9385)</f>
        <v/>
      </c>
      <c r="B9385" t="str">
        <f>IF([1]主干线!B9385="","",[1]主干线!B9385)</f>
        <v/>
      </c>
      <c r="C9385" t="str">
        <f>IF([1]主干线!C9385="","",[1]主干线!C9385)</f>
        <v/>
      </c>
      <c r="D9385" t="str">
        <f>IF([1]主干线!R9385="","",[1]主干线!R9385)</f>
        <v/>
      </c>
      <c r="E9385" t="str">
        <f>IF([1]主干线!S9385="","",[1]主干线!S9385)</f>
        <v/>
      </c>
      <c r="F9385" t="str">
        <f>IF([1]主干线!G9385="","",[1]主干线!G9385)</f>
        <v/>
      </c>
      <c r="G9385" t="str">
        <f>IF([1]主干线!H9385="","",[1]主干线!H9385)</f>
        <v/>
      </c>
    </row>
    <row r="9386" spans="1:7" x14ac:dyDescent="0.15">
      <c r="A9386" t="str">
        <f>IF([1]主干线!A9386="","",[1]主干线!A9386)</f>
        <v/>
      </c>
      <c r="B9386" t="str">
        <f>IF([1]主干线!B9386="","",[1]主干线!B9386)</f>
        <v/>
      </c>
      <c r="C9386" t="str">
        <f>IF([1]主干线!C9386="","",[1]主干线!C9386)</f>
        <v/>
      </c>
      <c r="D9386" t="str">
        <f>IF([1]主干线!R9386="","",[1]主干线!R9386)</f>
        <v/>
      </c>
      <c r="E9386" t="str">
        <f>IF([1]主干线!S9386="","",[1]主干线!S9386)</f>
        <v/>
      </c>
      <c r="F9386" t="str">
        <f>IF([1]主干线!G9386="","",[1]主干线!G9386)</f>
        <v/>
      </c>
      <c r="G9386" t="str">
        <f>IF([1]主干线!H9386="","",[1]主干线!H9386)</f>
        <v/>
      </c>
    </row>
    <row r="9387" spans="1:7" x14ac:dyDescent="0.15">
      <c r="A9387" t="str">
        <f>IF([1]主干线!A9387="","",[1]主干线!A9387)</f>
        <v/>
      </c>
      <c r="B9387" t="str">
        <f>IF([1]主干线!B9387="","",[1]主干线!B9387)</f>
        <v/>
      </c>
      <c r="C9387" t="str">
        <f>IF([1]主干线!C9387="","",[1]主干线!C9387)</f>
        <v/>
      </c>
      <c r="D9387" t="str">
        <f>IF([1]主干线!R9387="","",[1]主干线!R9387)</f>
        <v/>
      </c>
      <c r="E9387" t="str">
        <f>IF([1]主干线!S9387="","",[1]主干线!S9387)</f>
        <v/>
      </c>
      <c r="F9387" t="str">
        <f>IF([1]主干线!G9387="","",[1]主干线!G9387)</f>
        <v/>
      </c>
      <c r="G9387" t="str">
        <f>IF([1]主干线!H9387="","",[1]主干线!H9387)</f>
        <v/>
      </c>
    </row>
    <row r="9388" spans="1:7" x14ac:dyDescent="0.15">
      <c r="A9388" t="str">
        <f>IF([1]主干线!A9388="","",[1]主干线!A9388)</f>
        <v/>
      </c>
      <c r="B9388" t="str">
        <f>IF([1]主干线!B9388="","",[1]主干线!B9388)</f>
        <v/>
      </c>
      <c r="C9388" t="str">
        <f>IF([1]主干线!C9388="","",[1]主干线!C9388)</f>
        <v/>
      </c>
      <c r="D9388" t="str">
        <f>IF([1]主干线!R9388="","",[1]主干线!R9388)</f>
        <v/>
      </c>
      <c r="E9388" t="str">
        <f>IF([1]主干线!S9388="","",[1]主干线!S9388)</f>
        <v/>
      </c>
      <c r="F9388" t="str">
        <f>IF([1]主干线!G9388="","",[1]主干线!G9388)</f>
        <v/>
      </c>
      <c r="G9388" t="str">
        <f>IF([1]主干线!H9388="","",[1]主干线!H9388)</f>
        <v/>
      </c>
    </row>
    <row r="9389" spans="1:7" x14ac:dyDescent="0.15">
      <c r="A9389" t="str">
        <f>IF([1]主干线!A9389="","",[1]主干线!A9389)</f>
        <v/>
      </c>
      <c r="B9389" t="str">
        <f>IF([1]主干线!B9389="","",[1]主干线!B9389)</f>
        <v/>
      </c>
      <c r="C9389" t="str">
        <f>IF([1]主干线!C9389="","",[1]主干线!C9389)</f>
        <v/>
      </c>
      <c r="D9389" t="str">
        <f>IF([1]主干线!R9389="","",[1]主干线!R9389)</f>
        <v/>
      </c>
      <c r="E9389" t="str">
        <f>IF([1]主干线!S9389="","",[1]主干线!S9389)</f>
        <v/>
      </c>
      <c r="F9389" t="str">
        <f>IF([1]主干线!G9389="","",[1]主干线!G9389)</f>
        <v/>
      </c>
      <c r="G9389" t="str">
        <f>IF([1]主干线!H9389="","",[1]主干线!H9389)</f>
        <v/>
      </c>
    </row>
    <row r="9390" spans="1:7" x14ac:dyDescent="0.15">
      <c r="A9390" t="str">
        <f>IF([1]主干线!A9390="","",[1]主干线!A9390)</f>
        <v/>
      </c>
      <c r="B9390" t="str">
        <f>IF([1]主干线!B9390="","",[1]主干线!B9390)</f>
        <v/>
      </c>
      <c r="C9390" t="str">
        <f>IF([1]主干线!C9390="","",[1]主干线!C9390)</f>
        <v/>
      </c>
      <c r="D9390" t="str">
        <f>IF([1]主干线!R9390="","",[1]主干线!R9390)</f>
        <v/>
      </c>
      <c r="E9390" t="str">
        <f>IF([1]主干线!S9390="","",[1]主干线!S9390)</f>
        <v/>
      </c>
      <c r="F9390" t="str">
        <f>IF([1]主干线!G9390="","",[1]主干线!G9390)</f>
        <v/>
      </c>
      <c r="G9390" t="str">
        <f>IF([1]主干线!H9390="","",[1]主干线!H9390)</f>
        <v/>
      </c>
    </row>
    <row r="9391" spans="1:7" x14ac:dyDescent="0.15">
      <c r="A9391" t="str">
        <f>IF([1]主干线!A9391="","",[1]主干线!A9391)</f>
        <v/>
      </c>
      <c r="B9391" t="str">
        <f>IF([1]主干线!B9391="","",[1]主干线!B9391)</f>
        <v/>
      </c>
      <c r="C9391" t="str">
        <f>IF([1]主干线!C9391="","",[1]主干线!C9391)</f>
        <v/>
      </c>
      <c r="D9391" t="str">
        <f>IF([1]主干线!R9391="","",[1]主干线!R9391)</f>
        <v/>
      </c>
      <c r="E9391" t="str">
        <f>IF([1]主干线!S9391="","",[1]主干线!S9391)</f>
        <v/>
      </c>
      <c r="F9391" t="str">
        <f>IF([1]主干线!G9391="","",[1]主干线!G9391)</f>
        <v/>
      </c>
      <c r="G9391" t="str">
        <f>IF([1]主干线!H9391="","",[1]主干线!H9391)</f>
        <v/>
      </c>
    </row>
    <row r="9392" spans="1:7" x14ac:dyDescent="0.15">
      <c r="A9392" t="str">
        <f>IF([1]主干线!A9392="","",[1]主干线!A9392)</f>
        <v/>
      </c>
      <c r="B9392" t="str">
        <f>IF([1]主干线!B9392="","",[1]主干线!B9392)</f>
        <v/>
      </c>
      <c r="C9392" t="str">
        <f>IF([1]主干线!C9392="","",[1]主干线!C9392)</f>
        <v/>
      </c>
      <c r="D9392" t="str">
        <f>IF([1]主干线!R9392="","",[1]主干线!R9392)</f>
        <v/>
      </c>
      <c r="E9392" t="str">
        <f>IF([1]主干线!S9392="","",[1]主干线!S9392)</f>
        <v/>
      </c>
      <c r="F9392" t="str">
        <f>IF([1]主干线!G9392="","",[1]主干线!G9392)</f>
        <v/>
      </c>
      <c r="G9392" t="str">
        <f>IF([1]主干线!H9392="","",[1]主干线!H9392)</f>
        <v/>
      </c>
    </row>
    <row r="9393" spans="1:7" x14ac:dyDescent="0.15">
      <c r="A9393" t="str">
        <f>IF([1]主干线!A9393="","",[1]主干线!A9393)</f>
        <v/>
      </c>
      <c r="B9393" t="str">
        <f>IF([1]主干线!B9393="","",[1]主干线!B9393)</f>
        <v/>
      </c>
      <c r="C9393" t="str">
        <f>IF([1]主干线!C9393="","",[1]主干线!C9393)</f>
        <v/>
      </c>
      <c r="D9393" t="str">
        <f>IF([1]主干线!R9393="","",[1]主干线!R9393)</f>
        <v/>
      </c>
      <c r="E9393" t="str">
        <f>IF([1]主干线!S9393="","",[1]主干线!S9393)</f>
        <v/>
      </c>
      <c r="F9393" t="str">
        <f>IF([1]主干线!G9393="","",[1]主干线!G9393)</f>
        <v/>
      </c>
      <c r="G9393" t="str">
        <f>IF([1]主干线!H9393="","",[1]主干线!H9393)</f>
        <v/>
      </c>
    </row>
    <row r="9394" spans="1:7" x14ac:dyDescent="0.15">
      <c r="A9394" t="str">
        <f>IF([1]主干线!A9394="","",[1]主干线!A9394)</f>
        <v/>
      </c>
      <c r="B9394" t="str">
        <f>IF([1]主干线!B9394="","",[1]主干线!B9394)</f>
        <v/>
      </c>
      <c r="C9394" t="str">
        <f>IF([1]主干线!C9394="","",[1]主干线!C9394)</f>
        <v/>
      </c>
      <c r="D9394" t="str">
        <f>IF([1]主干线!R9394="","",[1]主干线!R9394)</f>
        <v/>
      </c>
      <c r="E9394" t="str">
        <f>IF([1]主干线!S9394="","",[1]主干线!S9394)</f>
        <v/>
      </c>
      <c r="F9394" t="str">
        <f>IF([1]主干线!G9394="","",[1]主干线!G9394)</f>
        <v/>
      </c>
      <c r="G9394" t="str">
        <f>IF([1]主干线!H9394="","",[1]主干线!H9394)</f>
        <v/>
      </c>
    </row>
    <row r="9395" spans="1:7" x14ac:dyDescent="0.15">
      <c r="A9395" t="str">
        <f>IF([1]主干线!A9395="","",[1]主干线!A9395)</f>
        <v/>
      </c>
      <c r="B9395" t="str">
        <f>IF([1]主干线!B9395="","",[1]主干线!B9395)</f>
        <v/>
      </c>
      <c r="C9395" t="str">
        <f>IF([1]主干线!C9395="","",[1]主干线!C9395)</f>
        <v/>
      </c>
      <c r="D9395" t="str">
        <f>IF([1]主干线!R9395="","",[1]主干线!R9395)</f>
        <v/>
      </c>
      <c r="E9395" t="str">
        <f>IF([1]主干线!S9395="","",[1]主干线!S9395)</f>
        <v/>
      </c>
      <c r="F9395" t="str">
        <f>IF([1]主干线!G9395="","",[1]主干线!G9395)</f>
        <v/>
      </c>
      <c r="G9395" t="str">
        <f>IF([1]主干线!H9395="","",[1]主干线!H9395)</f>
        <v/>
      </c>
    </row>
    <row r="9396" spans="1:7" x14ac:dyDescent="0.15">
      <c r="A9396" t="str">
        <f>IF([1]主干线!A9396="","",[1]主干线!A9396)</f>
        <v/>
      </c>
      <c r="B9396" t="str">
        <f>IF([1]主干线!B9396="","",[1]主干线!B9396)</f>
        <v/>
      </c>
      <c r="C9396" t="str">
        <f>IF([1]主干线!C9396="","",[1]主干线!C9396)</f>
        <v/>
      </c>
      <c r="D9396" t="str">
        <f>IF([1]主干线!R9396="","",[1]主干线!R9396)</f>
        <v/>
      </c>
      <c r="E9396" t="str">
        <f>IF([1]主干线!S9396="","",[1]主干线!S9396)</f>
        <v/>
      </c>
      <c r="F9396" t="str">
        <f>IF([1]主干线!G9396="","",[1]主干线!G9396)</f>
        <v/>
      </c>
      <c r="G9396" t="str">
        <f>IF([1]主干线!H9396="","",[1]主干线!H9396)</f>
        <v/>
      </c>
    </row>
    <row r="9397" spans="1:7" x14ac:dyDescent="0.15">
      <c r="A9397" t="str">
        <f>IF([1]主干线!A9397="","",[1]主干线!A9397)</f>
        <v/>
      </c>
      <c r="B9397" t="str">
        <f>IF([1]主干线!B9397="","",[1]主干线!B9397)</f>
        <v/>
      </c>
      <c r="C9397" t="str">
        <f>IF([1]主干线!C9397="","",[1]主干线!C9397)</f>
        <v/>
      </c>
      <c r="D9397" t="str">
        <f>IF([1]主干线!R9397="","",[1]主干线!R9397)</f>
        <v/>
      </c>
      <c r="E9397" t="str">
        <f>IF([1]主干线!S9397="","",[1]主干线!S9397)</f>
        <v/>
      </c>
      <c r="F9397" t="str">
        <f>IF([1]主干线!G9397="","",[1]主干线!G9397)</f>
        <v/>
      </c>
      <c r="G9397" t="str">
        <f>IF([1]主干线!H9397="","",[1]主干线!H9397)</f>
        <v/>
      </c>
    </row>
    <row r="9398" spans="1:7" x14ac:dyDescent="0.15">
      <c r="A9398" t="str">
        <f>IF([1]主干线!A9398="","",[1]主干线!A9398)</f>
        <v/>
      </c>
      <c r="B9398" t="str">
        <f>IF([1]主干线!B9398="","",[1]主干线!B9398)</f>
        <v/>
      </c>
      <c r="C9398" t="str">
        <f>IF([1]主干线!C9398="","",[1]主干线!C9398)</f>
        <v/>
      </c>
      <c r="D9398" t="str">
        <f>IF([1]主干线!R9398="","",[1]主干线!R9398)</f>
        <v/>
      </c>
      <c r="E9398" t="str">
        <f>IF([1]主干线!S9398="","",[1]主干线!S9398)</f>
        <v/>
      </c>
      <c r="F9398" t="str">
        <f>IF([1]主干线!G9398="","",[1]主干线!G9398)</f>
        <v/>
      </c>
      <c r="G9398" t="str">
        <f>IF([1]主干线!H9398="","",[1]主干线!H9398)</f>
        <v/>
      </c>
    </row>
    <row r="9399" spans="1:7" x14ac:dyDescent="0.15">
      <c r="A9399" t="str">
        <f>IF([1]主干线!A9399="","",[1]主干线!A9399)</f>
        <v/>
      </c>
      <c r="B9399" t="str">
        <f>IF([1]主干线!B9399="","",[1]主干线!B9399)</f>
        <v/>
      </c>
      <c r="C9399" t="str">
        <f>IF([1]主干线!C9399="","",[1]主干线!C9399)</f>
        <v/>
      </c>
      <c r="D9399" t="str">
        <f>IF([1]主干线!R9399="","",[1]主干线!R9399)</f>
        <v/>
      </c>
      <c r="E9399" t="str">
        <f>IF([1]主干线!S9399="","",[1]主干线!S9399)</f>
        <v/>
      </c>
      <c r="F9399" t="str">
        <f>IF([1]主干线!G9399="","",[1]主干线!G9399)</f>
        <v/>
      </c>
      <c r="G9399" t="str">
        <f>IF([1]主干线!H9399="","",[1]主干线!H9399)</f>
        <v/>
      </c>
    </row>
    <row r="9400" spans="1:7" x14ac:dyDescent="0.15">
      <c r="A9400" t="str">
        <f>IF([1]主干线!A9400="","",[1]主干线!A9400)</f>
        <v/>
      </c>
      <c r="B9400" t="str">
        <f>IF([1]主干线!B9400="","",[1]主干线!B9400)</f>
        <v/>
      </c>
      <c r="C9400" t="str">
        <f>IF([1]主干线!C9400="","",[1]主干线!C9400)</f>
        <v/>
      </c>
      <c r="D9400" t="str">
        <f>IF([1]主干线!R9400="","",[1]主干线!R9400)</f>
        <v/>
      </c>
      <c r="E9400" t="str">
        <f>IF([1]主干线!S9400="","",[1]主干线!S9400)</f>
        <v/>
      </c>
      <c r="F9400" t="str">
        <f>IF([1]主干线!G9400="","",[1]主干线!G9400)</f>
        <v/>
      </c>
      <c r="G9400" t="str">
        <f>IF([1]主干线!H9400="","",[1]主干线!H9400)</f>
        <v/>
      </c>
    </row>
    <row r="9401" spans="1:7" x14ac:dyDescent="0.15">
      <c r="A9401" t="str">
        <f>IF([1]主干线!A9401="","",[1]主干线!A9401)</f>
        <v/>
      </c>
      <c r="B9401" t="str">
        <f>IF([1]主干线!B9401="","",[1]主干线!B9401)</f>
        <v/>
      </c>
      <c r="C9401" t="str">
        <f>IF([1]主干线!C9401="","",[1]主干线!C9401)</f>
        <v/>
      </c>
      <c r="D9401" t="str">
        <f>IF([1]主干线!R9401="","",[1]主干线!R9401)</f>
        <v/>
      </c>
      <c r="E9401" t="str">
        <f>IF([1]主干线!S9401="","",[1]主干线!S9401)</f>
        <v/>
      </c>
      <c r="F9401" t="str">
        <f>IF([1]主干线!G9401="","",[1]主干线!G9401)</f>
        <v/>
      </c>
      <c r="G9401" t="str">
        <f>IF([1]主干线!H9401="","",[1]主干线!H9401)</f>
        <v/>
      </c>
    </row>
    <row r="9402" spans="1:7" x14ac:dyDescent="0.15">
      <c r="A9402" t="str">
        <f>IF([1]主干线!A9402="","",[1]主干线!A9402)</f>
        <v/>
      </c>
      <c r="B9402" t="str">
        <f>IF([1]主干线!B9402="","",[1]主干线!B9402)</f>
        <v/>
      </c>
      <c r="C9402" t="str">
        <f>IF([1]主干线!C9402="","",[1]主干线!C9402)</f>
        <v/>
      </c>
      <c r="D9402" t="str">
        <f>IF([1]主干线!R9402="","",[1]主干线!R9402)</f>
        <v/>
      </c>
      <c r="E9402" t="str">
        <f>IF([1]主干线!S9402="","",[1]主干线!S9402)</f>
        <v/>
      </c>
      <c r="F9402" t="str">
        <f>IF([1]主干线!G9402="","",[1]主干线!G9402)</f>
        <v/>
      </c>
      <c r="G9402" t="str">
        <f>IF([1]主干线!H9402="","",[1]主干线!H9402)</f>
        <v/>
      </c>
    </row>
    <row r="9403" spans="1:7" x14ac:dyDescent="0.15">
      <c r="A9403" t="str">
        <f>IF([1]主干线!A9403="","",[1]主干线!A9403)</f>
        <v/>
      </c>
      <c r="B9403" t="str">
        <f>IF([1]主干线!B9403="","",[1]主干线!B9403)</f>
        <v/>
      </c>
      <c r="C9403" t="str">
        <f>IF([1]主干线!C9403="","",[1]主干线!C9403)</f>
        <v/>
      </c>
      <c r="D9403" t="str">
        <f>IF([1]主干线!R9403="","",[1]主干线!R9403)</f>
        <v/>
      </c>
      <c r="E9403" t="str">
        <f>IF([1]主干线!S9403="","",[1]主干线!S9403)</f>
        <v/>
      </c>
      <c r="F9403" t="str">
        <f>IF([1]主干线!G9403="","",[1]主干线!G9403)</f>
        <v/>
      </c>
      <c r="G9403" t="str">
        <f>IF([1]主干线!H9403="","",[1]主干线!H9403)</f>
        <v/>
      </c>
    </row>
    <row r="9404" spans="1:7" x14ac:dyDescent="0.15">
      <c r="A9404" t="str">
        <f>IF([1]主干线!A9404="","",[1]主干线!A9404)</f>
        <v/>
      </c>
      <c r="B9404" t="str">
        <f>IF([1]主干线!B9404="","",[1]主干线!B9404)</f>
        <v/>
      </c>
      <c r="C9404" t="str">
        <f>IF([1]主干线!C9404="","",[1]主干线!C9404)</f>
        <v/>
      </c>
      <c r="D9404" t="str">
        <f>IF([1]主干线!R9404="","",[1]主干线!R9404)</f>
        <v/>
      </c>
      <c r="E9404" t="str">
        <f>IF([1]主干线!S9404="","",[1]主干线!S9404)</f>
        <v/>
      </c>
      <c r="F9404" t="str">
        <f>IF([1]主干线!G9404="","",[1]主干线!G9404)</f>
        <v/>
      </c>
      <c r="G9404" t="str">
        <f>IF([1]主干线!H9404="","",[1]主干线!H9404)</f>
        <v/>
      </c>
    </row>
    <row r="9405" spans="1:7" x14ac:dyDescent="0.15">
      <c r="A9405" t="str">
        <f>IF([1]主干线!A9405="","",[1]主干线!A9405)</f>
        <v/>
      </c>
      <c r="B9405" t="str">
        <f>IF([1]主干线!B9405="","",[1]主干线!B9405)</f>
        <v/>
      </c>
      <c r="C9405" t="str">
        <f>IF([1]主干线!C9405="","",[1]主干线!C9405)</f>
        <v/>
      </c>
      <c r="D9405" t="str">
        <f>IF([1]主干线!R9405="","",[1]主干线!R9405)</f>
        <v/>
      </c>
      <c r="E9405" t="str">
        <f>IF([1]主干线!S9405="","",[1]主干线!S9405)</f>
        <v/>
      </c>
      <c r="F9405" t="str">
        <f>IF([1]主干线!G9405="","",[1]主干线!G9405)</f>
        <v/>
      </c>
      <c r="G9405" t="str">
        <f>IF([1]主干线!H9405="","",[1]主干线!H9405)</f>
        <v/>
      </c>
    </row>
    <row r="9406" spans="1:7" x14ac:dyDescent="0.15">
      <c r="A9406" t="str">
        <f>IF([1]主干线!A9406="","",[1]主干线!A9406)</f>
        <v/>
      </c>
      <c r="B9406" t="str">
        <f>IF([1]主干线!B9406="","",[1]主干线!B9406)</f>
        <v/>
      </c>
      <c r="C9406" t="str">
        <f>IF([1]主干线!C9406="","",[1]主干线!C9406)</f>
        <v/>
      </c>
      <c r="D9406" t="str">
        <f>IF([1]主干线!R9406="","",[1]主干线!R9406)</f>
        <v/>
      </c>
      <c r="E9406" t="str">
        <f>IF([1]主干线!S9406="","",[1]主干线!S9406)</f>
        <v/>
      </c>
      <c r="F9406" t="str">
        <f>IF([1]主干线!G9406="","",[1]主干线!G9406)</f>
        <v/>
      </c>
      <c r="G9406" t="str">
        <f>IF([1]主干线!H9406="","",[1]主干线!H9406)</f>
        <v/>
      </c>
    </row>
    <row r="9407" spans="1:7" x14ac:dyDescent="0.15">
      <c r="A9407" t="str">
        <f>IF([1]主干线!A9407="","",[1]主干线!A9407)</f>
        <v/>
      </c>
      <c r="B9407" t="str">
        <f>IF([1]主干线!B9407="","",[1]主干线!B9407)</f>
        <v/>
      </c>
      <c r="C9407" t="str">
        <f>IF([1]主干线!C9407="","",[1]主干线!C9407)</f>
        <v/>
      </c>
      <c r="D9407" t="str">
        <f>IF([1]主干线!R9407="","",[1]主干线!R9407)</f>
        <v/>
      </c>
      <c r="E9407" t="str">
        <f>IF([1]主干线!S9407="","",[1]主干线!S9407)</f>
        <v/>
      </c>
      <c r="F9407" t="str">
        <f>IF([1]主干线!G9407="","",[1]主干线!G9407)</f>
        <v/>
      </c>
      <c r="G9407" t="str">
        <f>IF([1]主干线!H9407="","",[1]主干线!H9407)</f>
        <v/>
      </c>
    </row>
    <row r="9408" spans="1:7" x14ac:dyDescent="0.15">
      <c r="A9408" t="str">
        <f>IF([1]主干线!A9408="","",[1]主干线!A9408)</f>
        <v/>
      </c>
      <c r="B9408" t="str">
        <f>IF([1]主干线!B9408="","",[1]主干线!B9408)</f>
        <v/>
      </c>
      <c r="C9408" t="str">
        <f>IF([1]主干线!C9408="","",[1]主干线!C9408)</f>
        <v/>
      </c>
      <c r="D9408" t="str">
        <f>IF([1]主干线!R9408="","",[1]主干线!R9408)</f>
        <v/>
      </c>
      <c r="E9408" t="str">
        <f>IF([1]主干线!S9408="","",[1]主干线!S9408)</f>
        <v/>
      </c>
      <c r="F9408" t="str">
        <f>IF([1]主干线!G9408="","",[1]主干线!G9408)</f>
        <v/>
      </c>
      <c r="G9408" t="str">
        <f>IF([1]主干线!H9408="","",[1]主干线!H9408)</f>
        <v/>
      </c>
    </row>
    <row r="9409" spans="1:7" x14ac:dyDescent="0.15">
      <c r="A9409" t="str">
        <f>IF([1]主干线!A9409="","",[1]主干线!A9409)</f>
        <v/>
      </c>
      <c r="B9409" t="str">
        <f>IF([1]主干线!B9409="","",[1]主干线!B9409)</f>
        <v/>
      </c>
      <c r="C9409" t="str">
        <f>IF([1]主干线!C9409="","",[1]主干线!C9409)</f>
        <v/>
      </c>
      <c r="D9409" t="str">
        <f>IF([1]主干线!R9409="","",[1]主干线!R9409)</f>
        <v/>
      </c>
      <c r="E9409" t="str">
        <f>IF([1]主干线!S9409="","",[1]主干线!S9409)</f>
        <v/>
      </c>
      <c r="F9409" t="str">
        <f>IF([1]主干线!G9409="","",[1]主干线!G9409)</f>
        <v/>
      </c>
      <c r="G9409" t="str">
        <f>IF([1]主干线!H9409="","",[1]主干线!H9409)</f>
        <v/>
      </c>
    </row>
    <row r="9410" spans="1:7" x14ac:dyDescent="0.15">
      <c r="A9410" t="str">
        <f>IF([1]主干线!A9410="","",[1]主干线!A9410)</f>
        <v/>
      </c>
      <c r="B9410" t="str">
        <f>IF([1]主干线!B9410="","",[1]主干线!B9410)</f>
        <v/>
      </c>
      <c r="C9410" t="str">
        <f>IF([1]主干线!C9410="","",[1]主干线!C9410)</f>
        <v/>
      </c>
      <c r="D9410" t="str">
        <f>IF([1]主干线!R9410="","",[1]主干线!R9410)</f>
        <v/>
      </c>
      <c r="E9410" t="str">
        <f>IF([1]主干线!S9410="","",[1]主干线!S9410)</f>
        <v/>
      </c>
      <c r="F9410" t="str">
        <f>IF([1]主干线!G9410="","",[1]主干线!G9410)</f>
        <v/>
      </c>
      <c r="G9410" t="str">
        <f>IF([1]主干线!H9410="","",[1]主干线!H9410)</f>
        <v/>
      </c>
    </row>
    <row r="9411" spans="1:7" x14ac:dyDescent="0.15">
      <c r="A9411" t="str">
        <f>IF([1]主干线!A9411="","",[1]主干线!A9411)</f>
        <v/>
      </c>
      <c r="B9411" t="str">
        <f>IF([1]主干线!B9411="","",[1]主干线!B9411)</f>
        <v/>
      </c>
      <c r="C9411" t="str">
        <f>IF([1]主干线!C9411="","",[1]主干线!C9411)</f>
        <v/>
      </c>
      <c r="D9411" t="str">
        <f>IF([1]主干线!R9411="","",[1]主干线!R9411)</f>
        <v/>
      </c>
      <c r="E9411" t="str">
        <f>IF([1]主干线!S9411="","",[1]主干线!S9411)</f>
        <v/>
      </c>
      <c r="F9411" t="str">
        <f>IF([1]主干线!G9411="","",[1]主干线!G9411)</f>
        <v/>
      </c>
      <c r="G9411" t="str">
        <f>IF([1]主干线!H9411="","",[1]主干线!H9411)</f>
        <v/>
      </c>
    </row>
    <row r="9412" spans="1:7" x14ac:dyDescent="0.15">
      <c r="A9412" t="str">
        <f>IF([1]主干线!A9412="","",[1]主干线!A9412)</f>
        <v/>
      </c>
      <c r="B9412" t="str">
        <f>IF([1]主干线!B9412="","",[1]主干线!B9412)</f>
        <v/>
      </c>
      <c r="C9412" t="str">
        <f>IF([1]主干线!C9412="","",[1]主干线!C9412)</f>
        <v/>
      </c>
      <c r="D9412" t="str">
        <f>IF([1]主干线!R9412="","",[1]主干线!R9412)</f>
        <v/>
      </c>
      <c r="E9412" t="str">
        <f>IF([1]主干线!S9412="","",[1]主干线!S9412)</f>
        <v/>
      </c>
      <c r="F9412" t="str">
        <f>IF([1]主干线!G9412="","",[1]主干线!G9412)</f>
        <v/>
      </c>
      <c r="G9412" t="str">
        <f>IF([1]主干线!H9412="","",[1]主干线!H9412)</f>
        <v/>
      </c>
    </row>
    <row r="9413" spans="1:7" x14ac:dyDescent="0.15">
      <c r="A9413" t="str">
        <f>IF([1]主干线!A9413="","",[1]主干线!A9413)</f>
        <v/>
      </c>
      <c r="B9413" t="str">
        <f>IF([1]主干线!B9413="","",[1]主干线!B9413)</f>
        <v/>
      </c>
      <c r="C9413" t="str">
        <f>IF([1]主干线!C9413="","",[1]主干线!C9413)</f>
        <v/>
      </c>
      <c r="D9413" t="str">
        <f>IF([1]主干线!R9413="","",[1]主干线!R9413)</f>
        <v/>
      </c>
      <c r="E9413" t="str">
        <f>IF([1]主干线!S9413="","",[1]主干线!S9413)</f>
        <v/>
      </c>
      <c r="F9413" t="str">
        <f>IF([1]主干线!G9413="","",[1]主干线!G9413)</f>
        <v/>
      </c>
      <c r="G9413" t="str">
        <f>IF([1]主干线!H9413="","",[1]主干线!H9413)</f>
        <v/>
      </c>
    </row>
    <row r="9414" spans="1:7" x14ac:dyDescent="0.15">
      <c r="A9414" t="str">
        <f>IF([1]主干线!A9414="","",[1]主干线!A9414)</f>
        <v/>
      </c>
      <c r="B9414" t="str">
        <f>IF([1]主干线!B9414="","",[1]主干线!B9414)</f>
        <v/>
      </c>
      <c r="C9414" t="str">
        <f>IF([1]主干线!C9414="","",[1]主干线!C9414)</f>
        <v/>
      </c>
      <c r="D9414" t="str">
        <f>IF([1]主干线!R9414="","",[1]主干线!R9414)</f>
        <v/>
      </c>
      <c r="E9414" t="str">
        <f>IF([1]主干线!S9414="","",[1]主干线!S9414)</f>
        <v/>
      </c>
      <c r="F9414" t="str">
        <f>IF([1]主干线!G9414="","",[1]主干线!G9414)</f>
        <v/>
      </c>
      <c r="G9414" t="str">
        <f>IF([1]主干线!H9414="","",[1]主干线!H9414)</f>
        <v/>
      </c>
    </row>
    <row r="9415" spans="1:7" x14ac:dyDescent="0.15">
      <c r="A9415" t="str">
        <f>IF([1]主干线!A9415="","",[1]主干线!A9415)</f>
        <v/>
      </c>
      <c r="B9415" t="str">
        <f>IF([1]主干线!B9415="","",[1]主干线!B9415)</f>
        <v/>
      </c>
      <c r="C9415" t="str">
        <f>IF([1]主干线!C9415="","",[1]主干线!C9415)</f>
        <v/>
      </c>
      <c r="D9415" t="str">
        <f>IF([1]主干线!R9415="","",[1]主干线!R9415)</f>
        <v/>
      </c>
      <c r="E9415" t="str">
        <f>IF([1]主干线!S9415="","",[1]主干线!S9415)</f>
        <v/>
      </c>
      <c r="F9415" t="str">
        <f>IF([1]主干线!G9415="","",[1]主干线!G9415)</f>
        <v/>
      </c>
      <c r="G9415" t="str">
        <f>IF([1]主干线!H9415="","",[1]主干线!H9415)</f>
        <v/>
      </c>
    </row>
    <row r="9416" spans="1:7" x14ac:dyDescent="0.15">
      <c r="A9416" t="str">
        <f>IF([1]主干线!A9416="","",[1]主干线!A9416)</f>
        <v/>
      </c>
      <c r="B9416" t="str">
        <f>IF([1]主干线!B9416="","",[1]主干线!B9416)</f>
        <v/>
      </c>
      <c r="C9416" t="str">
        <f>IF([1]主干线!C9416="","",[1]主干线!C9416)</f>
        <v/>
      </c>
      <c r="D9416" t="str">
        <f>IF([1]主干线!R9416="","",[1]主干线!R9416)</f>
        <v/>
      </c>
      <c r="E9416" t="str">
        <f>IF([1]主干线!S9416="","",[1]主干线!S9416)</f>
        <v/>
      </c>
      <c r="F9416" t="str">
        <f>IF([1]主干线!G9416="","",[1]主干线!G9416)</f>
        <v/>
      </c>
      <c r="G9416" t="str">
        <f>IF([1]主干线!H9416="","",[1]主干线!H9416)</f>
        <v/>
      </c>
    </row>
    <row r="9417" spans="1:7" x14ac:dyDescent="0.15">
      <c r="A9417" t="str">
        <f>IF([1]主干线!A9417="","",[1]主干线!A9417)</f>
        <v/>
      </c>
      <c r="B9417" t="str">
        <f>IF([1]主干线!B9417="","",[1]主干线!B9417)</f>
        <v/>
      </c>
      <c r="C9417" t="str">
        <f>IF([1]主干线!C9417="","",[1]主干线!C9417)</f>
        <v/>
      </c>
      <c r="D9417" t="str">
        <f>IF([1]主干线!R9417="","",[1]主干线!R9417)</f>
        <v/>
      </c>
      <c r="E9417" t="str">
        <f>IF([1]主干线!S9417="","",[1]主干线!S9417)</f>
        <v/>
      </c>
      <c r="F9417" t="str">
        <f>IF([1]主干线!G9417="","",[1]主干线!G9417)</f>
        <v/>
      </c>
      <c r="G9417" t="str">
        <f>IF([1]主干线!H9417="","",[1]主干线!H9417)</f>
        <v/>
      </c>
    </row>
    <row r="9418" spans="1:7" x14ac:dyDescent="0.15">
      <c r="A9418" t="str">
        <f>IF([1]主干线!A9418="","",[1]主干线!A9418)</f>
        <v/>
      </c>
      <c r="B9418" t="str">
        <f>IF([1]主干线!B9418="","",[1]主干线!B9418)</f>
        <v/>
      </c>
      <c r="C9418" t="str">
        <f>IF([1]主干线!C9418="","",[1]主干线!C9418)</f>
        <v/>
      </c>
      <c r="D9418" t="str">
        <f>IF([1]主干线!R9418="","",[1]主干线!R9418)</f>
        <v/>
      </c>
      <c r="E9418" t="str">
        <f>IF([1]主干线!S9418="","",[1]主干线!S9418)</f>
        <v/>
      </c>
      <c r="F9418" t="str">
        <f>IF([1]主干线!G9418="","",[1]主干线!G9418)</f>
        <v/>
      </c>
      <c r="G9418" t="str">
        <f>IF([1]主干线!H9418="","",[1]主干线!H9418)</f>
        <v/>
      </c>
    </row>
    <row r="9419" spans="1:7" x14ac:dyDescent="0.15">
      <c r="A9419" t="str">
        <f>IF([1]主干线!A9419="","",[1]主干线!A9419)</f>
        <v/>
      </c>
      <c r="B9419" t="str">
        <f>IF([1]主干线!B9419="","",[1]主干线!B9419)</f>
        <v/>
      </c>
      <c r="C9419" t="str">
        <f>IF([1]主干线!C9419="","",[1]主干线!C9419)</f>
        <v/>
      </c>
      <c r="D9419" t="str">
        <f>IF([1]主干线!R9419="","",[1]主干线!R9419)</f>
        <v/>
      </c>
      <c r="E9419" t="str">
        <f>IF([1]主干线!S9419="","",[1]主干线!S9419)</f>
        <v/>
      </c>
      <c r="F9419" t="str">
        <f>IF([1]主干线!G9419="","",[1]主干线!G9419)</f>
        <v/>
      </c>
      <c r="G9419" t="str">
        <f>IF([1]主干线!H9419="","",[1]主干线!H9419)</f>
        <v/>
      </c>
    </row>
    <row r="9420" spans="1:7" x14ac:dyDescent="0.15">
      <c r="A9420" t="str">
        <f>IF([1]主干线!A9420="","",[1]主干线!A9420)</f>
        <v/>
      </c>
      <c r="B9420" t="str">
        <f>IF([1]主干线!B9420="","",[1]主干线!B9420)</f>
        <v/>
      </c>
      <c r="C9420" t="str">
        <f>IF([1]主干线!C9420="","",[1]主干线!C9420)</f>
        <v/>
      </c>
      <c r="D9420" t="str">
        <f>IF([1]主干线!R9420="","",[1]主干线!R9420)</f>
        <v/>
      </c>
      <c r="E9420" t="str">
        <f>IF([1]主干线!S9420="","",[1]主干线!S9420)</f>
        <v/>
      </c>
      <c r="F9420" t="str">
        <f>IF([1]主干线!G9420="","",[1]主干线!G9420)</f>
        <v/>
      </c>
      <c r="G9420" t="str">
        <f>IF([1]主干线!H9420="","",[1]主干线!H9420)</f>
        <v/>
      </c>
    </row>
    <row r="9421" spans="1:7" x14ac:dyDescent="0.15">
      <c r="A9421" t="str">
        <f>IF([1]主干线!A9421="","",[1]主干线!A9421)</f>
        <v/>
      </c>
      <c r="B9421" t="str">
        <f>IF([1]主干线!B9421="","",[1]主干线!B9421)</f>
        <v/>
      </c>
      <c r="C9421" t="str">
        <f>IF([1]主干线!C9421="","",[1]主干线!C9421)</f>
        <v/>
      </c>
      <c r="D9421" t="str">
        <f>IF([1]主干线!R9421="","",[1]主干线!R9421)</f>
        <v/>
      </c>
      <c r="E9421" t="str">
        <f>IF([1]主干线!S9421="","",[1]主干线!S9421)</f>
        <v/>
      </c>
      <c r="F9421" t="str">
        <f>IF([1]主干线!G9421="","",[1]主干线!G9421)</f>
        <v/>
      </c>
      <c r="G9421" t="str">
        <f>IF([1]主干线!H9421="","",[1]主干线!H9421)</f>
        <v/>
      </c>
    </row>
    <row r="9422" spans="1:7" x14ac:dyDescent="0.15">
      <c r="A9422" t="str">
        <f>IF([1]主干线!A9422="","",[1]主干线!A9422)</f>
        <v/>
      </c>
      <c r="B9422" t="str">
        <f>IF([1]主干线!B9422="","",[1]主干线!B9422)</f>
        <v/>
      </c>
      <c r="C9422" t="str">
        <f>IF([1]主干线!C9422="","",[1]主干线!C9422)</f>
        <v/>
      </c>
      <c r="D9422" t="str">
        <f>IF([1]主干线!R9422="","",[1]主干线!R9422)</f>
        <v/>
      </c>
      <c r="E9422" t="str">
        <f>IF([1]主干线!S9422="","",[1]主干线!S9422)</f>
        <v/>
      </c>
      <c r="F9422" t="str">
        <f>IF([1]主干线!G9422="","",[1]主干线!G9422)</f>
        <v/>
      </c>
      <c r="G9422" t="str">
        <f>IF([1]主干线!H9422="","",[1]主干线!H9422)</f>
        <v/>
      </c>
    </row>
    <row r="9423" spans="1:7" x14ac:dyDescent="0.15">
      <c r="A9423" t="str">
        <f>IF([1]主干线!A9423="","",[1]主干线!A9423)</f>
        <v/>
      </c>
      <c r="B9423" t="str">
        <f>IF([1]主干线!B9423="","",[1]主干线!B9423)</f>
        <v/>
      </c>
      <c r="C9423" t="str">
        <f>IF([1]主干线!C9423="","",[1]主干线!C9423)</f>
        <v/>
      </c>
      <c r="D9423" t="str">
        <f>IF([1]主干线!R9423="","",[1]主干线!R9423)</f>
        <v/>
      </c>
      <c r="E9423" t="str">
        <f>IF([1]主干线!S9423="","",[1]主干线!S9423)</f>
        <v/>
      </c>
      <c r="F9423" t="str">
        <f>IF([1]主干线!G9423="","",[1]主干线!G9423)</f>
        <v/>
      </c>
      <c r="G9423" t="str">
        <f>IF([1]主干线!H9423="","",[1]主干线!H9423)</f>
        <v/>
      </c>
    </row>
    <row r="9424" spans="1:7" x14ac:dyDescent="0.15">
      <c r="A9424" t="str">
        <f>IF([1]主干线!A9424="","",[1]主干线!A9424)</f>
        <v/>
      </c>
      <c r="B9424" t="str">
        <f>IF([1]主干线!B9424="","",[1]主干线!B9424)</f>
        <v/>
      </c>
      <c r="C9424" t="str">
        <f>IF([1]主干线!C9424="","",[1]主干线!C9424)</f>
        <v/>
      </c>
      <c r="D9424" t="str">
        <f>IF([1]主干线!R9424="","",[1]主干线!R9424)</f>
        <v/>
      </c>
      <c r="E9424" t="str">
        <f>IF([1]主干线!S9424="","",[1]主干线!S9424)</f>
        <v/>
      </c>
      <c r="F9424" t="str">
        <f>IF([1]主干线!G9424="","",[1]主干线!G9424)</f>
        <v/>
      </c>
      <c r="G9424" t="str">
        <f>IF([1]主干线!H9424="","",[1]主干线!H9424)</f>
        <v/>
      </c>
    </row>
    <row r="9425" spans="1:7" x14ac:dyDescent="0.15">
      <c r="A9425" t="str">
        <f>IF([1]主干线!A9425="","",[1]主干线!A9425)</f>
        <v/>
      </c>
      <c r="B9425" t="str">
        <f>IF([1]主干线!B9425="","",[1]主干线!B9425)</f>
        <v/>
      </c>
      <c r="C9425" t="str">
        <f>IF([1]主干线!C9425="","",[1]主干线!C9425)</f>
        <v/>
      </c>
      <c r="D9425" t="str">
        <f>IF([1]主干线!R9425="","",[1]主干线!R9425)</f>
        <v/>
      </c>
      <c r="E9425" t="str">
        <f>IF([1]主干线!S9425="","",[1]主干线!S9425)</f>
        <v/>
      </c>
      <c r="F9425" t="str">
        <f>IF([1]主干线!G9425="","",[1]主干线!G9425)</f>
        <v/>
      </c>
      <c r="G9425" t="str">
        <f>IF([1]主干线!H9425="","",[1]主干线!H9425)</f>
        <v/>
      </c>
    </row>
    <row r="9426" spans="1:7" x14ac:dyDescent="0.15">
      <c r="A9426" t="str">
        <f>IF([1]主干线!A9426="","",[1]主干线!A9426)</f>
        <v/>
      </c>
      <c r="B9426" t="str">
        <f>IF([1]主干线!B9426="","",[1]主干线!B9426)</f>
        <v/>
      </c>
      <c r="C9426" t="str">
        <f>IF([1]主干线!C9426="","",[1]主干线!C9426)</f>
        <v/>
      </c>
      <c r="D9426" t="str">
        <f>IF([1]主干线!R9426="","",[1]主干线!R9426)</f>
        <v/>
      </c>
      <c r="E9426" t="str">
        <f>IF([1]主干线!S9426="","",[1]主干线!S9426)</f>
        <v/>
      </c>
      <c r="F9426" t="str">
        <f>IF([1]主干线!G9426="","",[1]主干线!G9426)</f>
        <v/>
      </c>
      <c r="G9426" t="str">
        <f>IF([1]主干线!H9426="","",[1]主干线!H9426)</f>
        <v/>
      </c>
    </row>
    <row r="9427" spans="1:7" x14ac:dyDescent="0.15">
      <c r="A9427" t="str">
        <f>IF([1]主干线!A9427="","",[1]主干线!A9427)</f>
        <v/>
      </c>
      <c r="B9427" t="str">
        <f>IF([1]主干线!B9427="","",[1]主干线!B9427)</f>
        <v/>
      </c>
      <c r="C9427" t="str">
        <f>IF([1]主干线!C9427="","",[1]主干线!C9427)</f>
        <v/>
      </c>
      <c r="D9427" t="str">
        <f>IF([1]主干线!R9427="","",[1]主干线!R9427)</f>
        <v/>
      </c>
      <c r="E9427" t="str">
        <f>IF([1]主干线!S9427="","",[1]主干线!S9427)</f>
        <v/>
      </c>
      <c r="F9427" t="str">
        <f>IF([1]主干线!G9427="","",[1]主干线!G9427)</f>
        <v/>
      </c>
      <c r="G9427" t="str">
        <f>IF([1]主干线!H9427="","",[1]主干线!H9427)</f>
        <v/>
      </c>
    </row>
    <row r="9428" spans="1:7" x14ac:dyDescent="0.15">
      <c r="A9428" t="str">
        <f>IF([1]主干线!A9428="","",[1]主干线!A9428)</f>
        <v/>
      </c>
      <c r="B9428" t="str">
        <f>IF([1]主干线!B9428="","",[1]主干线!B9428)</f>
        <v/>
      </c>
      <c r="C9428" t="str">
        <f>IF([1]主干线!C9428="","",[1]主干线!C9428)</f>
        <v/>
      </c>
      <c r="D9428" t="str">
        <f>IF([1]主干线!R9428="","",[1]主干线!R9428)</f>
        <v/>
      </c>
      <c r="E9428" t="str">
        <f>IF([1]主干线!S9428="","",[1]主干线!S9428)</f>
        <v/>
      </c>
      <c r="F9428" t="str">
        <f>IF([1]主干线!G9428="","",[1]主干线!G9428)</f>
        <v/>
      </c>
      <c r="G9428" t="str">
        <f>IF([1]主干线!H9428="","",[1]主干线!H9428)</f>
        <v/>
      </c>
    </row>
    <row r="9429" spans="1:7" x14ac:dyDescent="0.15">
      <c r="A9429" t="str">
        <f>IF([1]主干线!A9429="","",[1]主干线!A9429)</f>
        <v/>
      </c>
      <c r="B9429" t="str">
        <f>IF([1]主干线!B9429="","",[1]主干线!B9429)</f>
        <v/>
      </c>
      <c r="C9429" t="str">
        <f>IF([1]主干线!C9429="","",[1]主干线!C9429)</f>
        <v/>
      </c>
      <c r="D9429" t="str">
        <f>IF([1]主干线!R9429="","",[1]主干线!R9429)</f>
        <v/>
      </c>
      <c r="E9429" t="str">
        <f>IF([1]主干线!S9429="","",[1]主干线!S9429)</f>
        <v/>
      </c>
      <c r="F9429" t="str">
        <f>IF([1]主干线!G9429="","",[1]主干线!G9429)</f>
        <v/>
      </c>
      <c r="G9429" t="str">
        <f>IF([1]主干线!H9429="","",[1]主干线!H9429)</f>
        <v/>
      </c>
    </row>
    <row r="9430" spans="1:7" x14ac:dyDescent="0.15">
      <c r="A9430" t="str">
        <f>IF([1]主干线!A9430="","",[1]主干线!A9430)</f>
        <v/>
      </c>
      <c r="B9430" t="str">
        <f>IF([1]主干线!B9430="","",[1]主干线!B9430)</f>
        <v/>
      </c>
      <c r="C9430" t="str">
        <f>IF([1]主干线!C9430="","",[1]主干线!C9430)</f>
        <v/>
      </c>
      <c r="D9430" t="str">
        <f>IF([1]主干线!R9430="","",[1]主干线!R9430)</f>
        <v/>
      </c>
      <c r="E9430" t="str">
        <f>IF([1]主干线!S9430="","",[1]主干线!S9430)</f>
        <v/>
      </c>
      <c r="F9430" t="str">
        <f>IF([1]主干线!G9430="","",[1]主干线!G9430)</f>
        <v/>
      </c>
      <c r="G9430" t="str">
        <f>IF([1]主干线!H9430="","",[1]主干线!H9430)</f>
        <v/>
      </c>
    </row>
    <row r="9431" spans="1:7" x14ac:dyDescent="0.15">
      <c r="A9431" t="str">
        <f>IF([1]主干线!A9431="","",[1]主干线!A9431)</f>
        <v/>
      </c>
      <c r="B9431" t="str">
        <f>IF([1]主干线!B9431="","",[1]主干线!B9431)</f>
        <v/>
      </c>
      <c r="C9431" t="str">
        <f>IF([1]主干线!C9431="","",[1]主干线!C9431)</f>
        <v/>
      </c>
      <c r="D9431" t="str">
        <f>IF([1]主干线!R9431="","",[1]主干线!R9431)</f>
        <v/>
      </c>
      <c r="E9431" t="str">
        <f>IF([1]主干线!S9431="","",[1]主干线!S9431)</f>
        <v/>
      </c>
      <c r="F9431" t="str">
        <f>IF([1]主干线!G9431="","",[1]主干线!G9431)</f>
        <v/>
      </c>
      <c r="G9431" t="str">
        <f>IF([1]主干线!H9431="","",[1]主干线!H9431)</f>
        <v/>
      </c>
    </row>
    <row r="9432" spans="1:7" x14ac:dyDescent="0.15">
      <c r="A9432" t="str">
        <f>IF([1]主干线!A9432="","",[1]主干线!A9432)</f>
        <v/>
      </c>
      <c r="B9432" t="str">
        <f>IF([1]主干线!B9432="","",[1]主干线!B9432)</f>
        <v/>
      </c>
      <c r="C9432" t="str">
        <f>IF([1]主干线!C9432="","",[1]主干线!C9432)</f>
        <v/>
      </c>
      <c r="D9432" t="str">
        <f>IF([1]主干线!R9432="","",[1]主干线!R9432)</f>
        <v/>
      </c>
      <c r="E9432" t="str">
        <f>IF([1]主干线!S9432="","",[1]主干线!S9432)</f>
        <v/>
      </c>
      <c r="F9432" t="str">
        <f>IF([1]主干线!G9432="","",[1]主干线!G9432)</f>
        <v/>
      </c>
      <c r="G9432" t="str">
        <f>IF([1]主干线!H9432="","",[1]主干线!H9432)</f>
        <v/>
      </c>
    </row>
    <row r="9433" spans="1:7" x14ac:dyDescent="0.15">
      <c r="A9433" t="str">
        <f>IF([1]主干线!A9433="","",[1]主干线!A9433)</f>
        <v/>
      </c>
      <c r="B9433" t="str">
        <f>IF([1]主干线!B9433="","",[1]主干线!B9433)</f>
        <v/>
      </c>
      <c r="C9433" t="str">
        <f>IF([1]主干线!C9433="","",[1]主干线!C9433)</f>
        <v/>
      </c>
      <c r="D9433" t="str">
        <f>IF([1]主干线!R9433="","",[1]主干线!R9433)</f>
        <v/>
      </c>
      <c r="E9433" t="str">
        <f>IF([1]主干线!S9433="","",[1]主干线!S9433)</f>
        <v/>
      </c>
      <c r="F9433" t="str">
        <f>IF([1]主干线!G9433="","",[1]主干线!G9433)</f>
        <v/>
      </c>
      <c r="G9433" t="str">
        <f>IF([1]主干线!H9433="","",[1]主干线!H9433)</f>
        <v/>
      </c>
    </row>
    <row r="9434" spans="1:7" x14ac:dyDescent="0.15">
      <c r="A9434" t="str">
        <f>IF([1]主干线!A9434="","",[1]主干线!A9434)</f>
        <v/>
      </c>
      <c r="B9434" t="str">
        <f>IF([1]主干线!B9434="","",[1]主干线!B9434)</f>
        <v/>
      </c>
      <c r="C9434" t="str">
        <f>IF([1]主干线!C9434="","",[1]主干线!C9434)</f>
        <v/>
      </c>
      <c r="D9434" t="str">
        <f>IF([1]主干线!R9434="","",[1]主干线!R9434)</f>
        <v/>
      </c>
      <c r="E9434" t="str">
        <f>IF([1]主干线!S9434="","",[1]主干线!S9434)</f>
        <v/>
      </c>
      <c r="F9434" t="str">
        <f>IF([1]主干线!G9434="","",[1]主干线!G9434)</f>
        <v/>
      </c>
      <c r="G9434" t="str">
        <f>IF([1]主干线!H9434="","",[1]主干线!H9434)</f>
        <v/>
      </c>
    </row>
    <row r="9435" spans="1:7" x14ac:dyDescent="0.15">
      <c r="A9435" t="str">
        <f>IF([1]主干线!A9435="","",[1]主干线!A9435)</f>
        <v/>
      </c>
      <c r="B9435" t="str">
        <f>IF([1]主干线!B9435="","",[1]主干线!B9435)</f>
        <v/>
      </c>
      <c r="C9435" t="str">
        <f>IF([1]主干线!C9435="","",[1]主干线!C9435)</f>
        <v/>
      </c>
      <c r="D9435" t="str">
        <f>IF([1]主干线!R9435="","",[1]主干线!R9435)</f>
        <v/>
      </c>
      <c r="E9435" t="str">
        <f>IF([1]主干线!S9435="","",[1]主干线!S9435)</f>
        <v/>
      </c>
      <c r="F9435" t="str">
        <f>IF([1]主干线!G9435="","",[1]主干线!G9435)</f>
        <v/>
      </c>
      <c r="G9435" t="str">
        <f>IF([1]主干线!H9435="","",[1]主干线!H9435)</f>
        <v/>
      </c>
    </row>
    <row r="9436" spans="1:7" x14ac:dyDescent="0.15">
      <c r="A9436" t="str">
        <f>IF([1]主干线!A9436="","",[1]主干线!A9436)</f>
        <v/>
      </c>
      <c r="B9436" t="str">
        <f>IF([1]主干线!B9436="","",[1]主干线!B9436)</f>
        <v/>
      </c>
      <c r="C9436" t="str">
        <f>IF([1]主干线!C9436="","",[1]主干线!C9436)</f>
        <v/>
      </c>
      <c r="D9436" t="str">
        <f>IF([1]主干线!R9436="","",[1]主干线!R9436)</f>
        <v/>
      </c>
      <c r="E9436" t="str">
        <f>IF([1]主干线!S9436="","",[1]主干线!S9436)</f>
        <v/>
      </c>
      <c r="F9436" t="str">
        <f>IF([1]主干线!G9436="","",[1]主干线!G9436)</f>
        <v/>
      </c>
      <c r="G9436" t="str">
        <f>IF([1]主干线!H9436="","",[1]主干线!H9436)</f>
        <v/>
      </c>
    </row>
    <row r="9437" spans="1:7" x14ac:dyDescent="0.15">
      <c r="A9437" t="str">
        <f>IF([1]主干线!A9437="","",[1]主干线!A9437)</f>
        <v/>
      </c>
      <c r="B9437" t="str">
        <f>IF([1]主干线!B9437="","",[1]主干线!B9437)</f>
        <v/>
      </c>
      <c r="C9437" t="str">
        <f>IF([1]主干线!C9437="","",[1]主干线!C9437)</f>
        <v/>
      </c>
      <c r="D9437" t="str">
        <f>IF([1]主干线!R9437="","",[1]主干线!R9437)</f>
        <v/>
      </c>
      <c r="E9437" t="str">
        <f>IF([1]主干线!S9437="","",[1]主干线!S9437)</f>
        <v/>
      </c>
      <c r="F9437" t="str">
        <f>IF([1]主干线!G9437="","",[1]主干线!G9437)</f>
        <v/>
      </c>
      <c r="G9437" t="str">
        <f>IF([1]主干线!H9437="","",[1]主干线!H9437)</f>
        <v/>
      </c>
    </row>
    <row r="9438" spans="1:7" x14ac:dyDescent="0.15">
      <c r="A9438" t="str">
        <f>IF([1]主干线!A9438="","",[1]主干线!A9438)</f>
        <v/>
      </c>
      <c r="B9438" t="str">
        <f>IF([1]主干线!B9438="","",[1]主干线!B9438)</f>
        <v/>
      </c>
      <c r="C9438" t="str">
        <f>IF([1]主干线!C9438="","",[1]主干线!C9438)</f>
        <v/>
      </c>
      <c r="D9438" t="str">
        <f>IF([1]主干线!R9438="","",[1]主干线!R9438)</f>
        <v/>
      </c>
      <c r="E9438" t="str">
        <f>IF([1]主干线!S9438="","",[1]主干线!S9438)</f>
        <v/>
      </c>
      <c r="F9438" t="str">
        <f>IF([1]主干线!G9438="","",[1]主干线!G9438)</f>
        <v/>
      </c>
      <c r="G9438" t="str">
        <f>IF([1]主干线!H9438="","",[1]主干线!H9438)</f>
        <v/>
      </c>
    </row>
    <row r="9439" spans="1:7" x14ac:dyDescent="0.15">
      <c r="A9439" t="str">
        <f>IF([1]主干线!A9439="","",[1]主干线!A9439)</f>
        <v/>
      </c>
      <c r="B9439" t="str">
        <f>IF([1]主干线!B9439="","",[1]主干线!B9439)</f>
        <v/>
      </c>
      <c r="C9439" t="str">
        <f>IF([1]主干线!C9439="","",[1]主干线!C9439)</f>
        <v/>
      </c>
      <c r="D9439" t="str">
        <f>IF([1]主干线!R9439="","",[1]主干线!R9439)</f>
        <v/>
      </c>
      <c r="E9439" t="str">
        <f>IF([1]主干线!S9439="","",[1]主干线!S9439)</f>
        <v/>
      </c>
      <c r="F9439" t="str">
        <f>IF([1]主干线!G9439="","",[1]主干线!G9439)</f>
        <v/>
      </c>
      <c r="G9439" t="str">
        <f>IF([1]主干线!H9439="","",[1]主干线!H9439)</f>
        <v/>
      </c>
    </row>
    <row r="9440" spans="1:7" x14ac:dyDescent="0.15">
      <c r="A9440" t="str">
        <f>IF([1]主干线!A9440="","",[1]主干线!A9440)</f>
        <v/>
      </c>
      <c r="B9440" t="str">
        <f>IF([1]主干线!B9440="","",[1]主干线!B9440)</f>
        <v/>
      </c>
      <c r="C9440" t="str">
        <f>IF([1]主干线!C9440="","",[1]主干线!C9440)</f>
        <v/>
      </c>
      <c r="D9440" t="str">
        <f>IF([1]主干线!R9440="","",[1]主干线!R9440)</f>
        <v/>
      </c>
      <c r="E9440" t="str">
        <f>IF([1]主干线!S9440="","",[1]主干线!S9440)</f>
        <v/>
      </c>
      <c r="F9440" t="str">
        <f>IF([1]主干线!G9440="","",[1]主干线!G9440)</f>
        <v/>
      </c>
      <c r="G9440" t="str">
        <f>IF([1]主干线!H9440="","",[1]主干线!H9440)</f>
        <v/>
      </c>
    </row>
    <row r="9441" spans="1:7" x14ac:dyDescent="0.15">
      <c r="A9441" t="str">
        <f>IF([1]主干线!A9441="","",[1]主干线!A9441)</f>
        <v/>
      </c>
      <c r="B9441" t="str">
        <f>IF([1]主干线!B9441="","",[1]主干线!B9441)</f>
        <v/>
      </c>
      <c r="C9441" t="str">
        <f>IF([1]主干线!C9441="","",[1]主干线!C9441)</f>
        <v/>
      </c>
      <c r="D9441" t="str">
        <f>IF([1]主干线!R9441="","",[1]主干线!R9441)</f>
        <v/>
      </c>
      <c r="E9441" t="str">
        <f>IF([1]主干线!S9441="","",[1]主干线!S9441)</f>
        <v/>
      </c>
      <c r="F9441" t="str">
        <f>IF([1]主干线!G9441="","",[1]主干线!G9441)</f>
        <v/>
      </c>
      <c r="G9441" t="str">
        <f>IF([1]主干线!H9441="","",[1]主干线!H9441)</f>
        <v/>
      </c>
    </row>
    <row r="9442" spans="1:7" x14ac:dyDescent="0.15">
      <c r="A9442" t="str">
        <f>IF([1]主干线!A9442="","",[1]主干线!A9442)</f>
        <v/>
      </c>
      <c r="B9442" t="str">
        <f>IF([1]主干线!B9442="","",[1]主干线!B9442)</f>
        <v/>
      </c>
      <c r="C9442" t="str">
        <f>IF([1]主干线!C9442="","",[1]主干线!C9442)</f>
        <v/>
      </c>
      <c r="D9442" t="str">
        <f>IF([1]主干线!R9442="","",[1]主干线!R9442)</f>
        <v/>
      </c>
      <c r="E9442" t="str">
        <f>IF([1]主干线!S9442="","",[1]主干线!S9442)</f>
        <v/>
      </c>
      <c r="F9442" t="str">
        <f>IF([1]主干线!G9442="","",[1]主干线!G9442)</f>
        <v/>
      </c>
      <c r="G9442" t="str">
        <f>IF([1]主干线!H9442="","",[1]主干线!H9442)</f>
        <v/>
      </c>
    </row>
    <row r="9443" spans="1:7" x14ac:dyDescent="0.15">
      <c r="A9443" t="str">
        <f>IF([1]主干线!A9443="","",[1]主干线!A9443)</f>
        <v/>
      </c>
      <c r="B9443" t="str">
        <f>IF([1]主干线!B9443="","",[1]主干线!B9443)</f>
        <v/>
      </c>
      <c r="C9443" t="str">
        <f>IF([1]主干线!C9443="","",[1]主干线!C9443)</f>
        <v/>
      </c>
      <c r="D9443" t="str">
        <f>IF([1]主干线!R9443="","",[1]主干线!R9443)</f>
        <v/>
      </c>
      <c r="E9443" t="str">
        <f>IF([1]主干线!S9443="","",[1]主干线!S9443)</f>
        <v/>
      </c>
      <c r="F9443" t="str">
        <f>IF([1]主干线!G9443="","",[1]主干线!G9443)</f>
        <v/>
      </c>
      <c r="G9443" t="str">
        <f>IF([1]主干线!H9443="","",[1]主干线!H9443)</f>
        <v/>
      </c>
    </row>
    <row r="9444" spans="1:7" x14ac:dyDescent="0.15">
      <c r="A9444" t="str">
        <f>IF([1]主干线!A9444="","",[1]主干线!A9444)</f>
        <v/>
      </c>
      <c r="B9444" t="str">
        <f>IF([1]主干线!B9444="","",[1]主干线!B9444)</f>
        <v/>
      </c>
      <c r="C9444" t="str">
        <f>IF([1]主干线!C9444="","",[1]主干线!C9444)</f>
        <v/>
      </c>
      <c r="D9444" t="str">
        <f>IF([1]主干线!R9444="","",[1]主干线!R9444)</f>
        <v/>
      </c>
      <c r="E9444" t="str">
        <f>IF([1]主干线!S9444="","",[1]主干线!S9444)</f>
        <v/>
      </c>
      <c r="F9444" t="str">
        <f>IF([1]主干线!G9444="","",[1]主干线!G9444)</f>
        <v/>
      </c>
      <c r="G9444" t="str">
        <f>IF([1]主干线!H9444="","",[1]主干线!H9444)</f>
        <v/>
      </c>
    </row>
    <row r="9445" spans="1:7" x14ac:dyDescent="0.15">
      <c r="A9445" t="str">
        <f>IF([1]主干线!A9445="","",[1]主干线!A9445)</f>
        <v/>
      </c>
      <c r="B9445" t="str">
        <f>IF([1]主干线!B9445="","",[1]主干线!B9445)</f>
        <v/>
      </c>
      <c r="C9445" t="str">
        <f>IF([1]主干线!C9445="","",[1]主干线!C9445)</f>
        <v/>
      </c>
      <c r="D9445" t="str">
        <f>IF([1]主干线!R9445="","",[1]主干线!R9445)</f>
        <v/>
      </c>
      <c r="E9445" t="str">
        <f>IF([1]主干线!S9445="","",[1]主干线!S9445)</f>
        <v/>
      </c>
      <c r="F9445" t="str">
        <f>IF([1]主干线!G9445="","",[1]主干线!G9445)</f>
        <v/>
      </c>
      <c r="G9445" t="str">
        <f>IF([1]主干线!H9445="","",[1]主干线!H9445)</f>
        <v/>
      </c>
    </row>
    <row r="9446" spans="1:7" x14ac:dyDescent="0.15">
      <c r="A9446" t="str">
        <f>IF([1]主干线!A9446="","",[1]主干线!A9446)</f>
        <v/>
      </c>
      <c r="B9446" t="str">
        <f>IF([1]主干线!B9446="","",[1]主干线!B9446)</f>
        <v/>
      </c>
      <c r="C9446" t="str">
        <f>IF([1]主干线!C9446="","",[1]主干线!C9446)</f>
        <v/>
      </c>
      <c r="D9446" t="str">
        <f>IF([1]主干线!R9446="","",[1]主干线!R9446)</f>
        <v/>
      </c>
      <c r="E9446" t="str">
        <f>IF([1]主干线!S9446="","",[1]主干线!S9446)</f>
        <v/>
      </c>
      <c r="F9446" t="str">
        <f>IF([1]主干线!G9446="","",[1]主干线!G9446)</f>
        <v/>
      </c>
      <c r="G9446" t="str">
        <f>IF([1]主干线!H9446="","",[1]主干线!H9446)</f>
        <v/>
      </c>
    </row>
    <row r="9447" spans="1:7" x14ac:dyDescent="0.15">
      <c r="A9447" t="str">
        <f>IF([1]主干线!A9447="","",[1]主干线!A9447)</f>
        <v/>
      </c>
      <c r="B9447" t="str">
        <f>IF([1]主干线!B9447="","",[1]主干线!B9447)</f>
        <v/>
      </c>
      <c r="C9447" t="str">
        <f>IF([1]主干线!C9447="","",[1]主干线!C9447)</f>
        <v/>
      </c>
      <c r="D9447" t="str">
        <f>IF([1]主干线!R9447="","",[1]主干线!R9447)</f>
        <v/>
      </c>
      <c r="E9447" t="str">
        <f>IF([1]主干线!S9447="","",[1]主干线!S9447)</f>
        <v/>
      </c>
      <c r="F9447" t="str">
        <f>IF([1]主干线!G9447="","",[1]主干线!G9447)</f>
        <v/>
      </c>
      <c r="G9447" t="str">
        <f>IF([1]主干线!H9447="","",[1]主干线!H9447)</f>
        <v/>
      </c>
    </row>
    <row r="9448" spans="1:7" x14ac:dyDescent="0.15">
      <c r="A9448" t="str">
        <f>IF([1]主干线!A9448="","",[1]主干线!A9448)</f>
        <v/>
      </c>
      <c r="B9448" t="str">
        <f>IF([1]主干线!B9448="","",[1]主干线!B9448)</f>
        <v/>
      </c>
      <c r="C9448" t="str">
        <f>IF([1]主干线!C9448="","",[1]主干线!C9448)</f>
        <v/>
      </c>
      <c r="D9448" t="str">
        <f>IF([1]主干线!R9448="","",[1]主干线!R9448)</f>
        <v/>
      </c>
      <c r="E9448" t="str">
        <f>IF([1]主干线!S9448="","",[1]主干线!S9448)</f>
        <v/>
      </c>
      <c r="F9448" t="str">
        <f>IF([1]主干线!G9448="","",[1]主干线!G9448)</f>
        <v/>
      </c>
      <c r="G9448" t="str">
        <f>IF([1]主干线!H9448="","",[1]主干线!H9448)</f>
        <v/>
      </c>
    </row>
    <row r="9449" spans="1:7" x14ac:dyDescent="0.15">
      <c r="A9449" t="str">
        <f>IF([1]主干线!A9449="","",[1]主干线!A9449)</f>
        <v/>
      </c>
      <c r="B9449" t="str">
        <f>IF([1]主干线!B9449="","",[1]主干线!B9449)</f>
        <v/>
      </c>
      <c r="C9449" t="str">
        <f>IF([1]主干线!C9449="","",[1]主干线!C9449)</f>
        <v/>
      </c>
      <c r="D9449" t="str">
        <f>IF([1]主干线!R9449="","",[1]主干线!R9449)</f>
        <v/>
      </c>
      <c r="E9449" t="str">
        <f>IF([1]主干线!S9449="","",[1]主干线!S9449)</f>
        <v/>
      </c>
      <c r="F9449" t="str">
        <f>IF([1]主干线!G9449="","",[1]主干线!G9449)</f>
        <v/>
      </c>
      <c r="G9449" t="str">
        <f>IF([1]主干线!H9449="","",[1]主干线!H9449)</f>
        <v/>
      </c>
    </row>
    <row r="9450" spans="1:7" x14ac:dyDescent="0.15">
      <c r="A9450" t="str">
        <f>IF([1]主干线!A9450="","",[1]主干线!A9450)</f>
        <v/>
      </c>
      <c r="B9450" t="str">
        <f>IF([1]主干线!B9450="","",[1]主干线!B9450)</f>
        <v/>
      </c>
      <c r="C9450" t="str">
        <f>IF([1]主干线!C9450="","",[1]主干线!C9450)</f>
        <v/>
      </c>
      <c r="D9450" t="str">
        <f>IF([1]主干线!R9450="","",[1]主干线!R9450)</f>
        <v/>
      </c>
      <c r="E9450" t="str">
        <f>IF([1]主干线!S9450="","",[1]主干线!S9450)</f>
        <v/>
      </c>
      <c r="F9450" t="str">
        <f>IF([1]主干线!G9450="","",[1]主干线!G9450)</f>
        <v/>
      </c>
      <c r="G9450" t="str">
        <f>IF([1]主干线!H9450="","",[1]主干线!H9450)</f>
        <v/>
      </c>
    </row>
    <row r="9451" spans="1:7" x14ac:dyDescent="0.15">
      <c r="A9451" t="str">
        <f>IF([1]主干线!A9451="","",[1]主干线!A9451)</f>
        <v/>
      </c>
      <c r="B9451" t="str">
        <f>IF([1]主干线!B9451="","",[1]主干线!B9451)</f>
        <v/>
      </c>
      <c r="C9451" t="str">
        <f>IF([1]主干线!C9451="","",[1]主干线!C9451)</f>
        <v/>
      </c>
      <c r="D9451" t="str">
        <f>IF([1]主干线!R9451="","",[1]主干线!R9451)</f>
        <v/>
      </c>
      <c r="E9451" t="str">
        <f>IF([1]主干线!S9451="","",[1]主干线!S9451)</f>
        <v/>
      </c>
      <c r="F9451" t="str">
        <f>IF([1]主干线!G9451="","",[1]主干线!G9451)</f>
        <v/>
      </c>
      <c r="G9451" t="str">
        <f>IF([1]主干线!H9451="","",[1]主干线!H9451)</f>
        <v/>
      </c>
    </row>
    <row r="9452" spans="1:7" x14ac:dyDescent="0.15">
      <c r="A9452" t="str">
        <f>IF([1]主干线!A9452="","",[1]主干线!A9452)</f>
        <v/>
      </c>
      <c r="B9452" t="str">
        <f>IF([1]主干线!B9452="","",[1]主干线!B9452)</f>
        <v/>
      </c>
      <c r="C9452" t="str">
        <f>IF([1]主干线!C9452="","",[1]主干线!C9452)</f>
        <v/>
      </c>
      <c r="D9452" t="str">
        <f>IF([1]主干线!R9452="","",[1]主干线!R9452)</f>
        <v/>
      </c>
      <c r="E9452" t="str">
        <f>IF([1]主干线!S9452="","",[1]主干线!S9452)</f>
        <v/>
      </c>
      <c r="F9452" t="str">
        <f>IF([1]主干线!G9452="","",[1]主干线!G9452)</f>
        <v/>
      </c>
      <c r="G9452" t="str">
        <f>IF([1]主干线!H9452="","",[1]主干线!H9452)</f>
        <v/>
      </c>
    </row>
    <row r="9453" spans="1:7" x14ac:dyDescent="0.15">
      <c r="A9453" t="str">
        <f>IF([1]主干线!A9453="","",[1]主干线!A9453)</f>
        <v/>
      </c>
      <c r="B9453" t="str">
        <f>IF([1]主干线!B9453="","",[1]主干线!B9453)</f>
        <v/>
      </c>
      <c r="C9453" t="str">
        <f>IF([1]主干线!C9453="","",[1]主干线!C9453)</f>
        <v/>
      </c>
      <c r="D9453" t="str">
        <f>IF([1]主干线!R9453="","",[1]主干线!R9453)</f>
        <v/>
      </c>
      <c r="E9453" t="str">
        <f>IF([1]主干线!S9453="","",[1]主干线!S9453)</f>
        <v/>
      </c>
      <c r="F9453" t="str">
        <f>IF([1]主干线!G9453="","",[1]主干线!G9453)</f>
        <v/>
      </c>
      <c r="G9453" t="str">
        <f>IF([1]主干线!H9453="","",[1]主干线!H9453)</f>
        <v/>
      </c>
    </row>
    <row r="9454" spans="1:7" x14ac:dyDescent="0.15">
      <c r="A9454" t="str">
        <f>IF([1]主干线!A9454="","",[1]主干线!A9454)</f>
        <v/>
      </c>
      <c r="B9454" t="str">
        <f>IF([1]主干线!B9454="","",[1]主干线!B9454)</f>
        <v/>
      </c>
      <c r="C9454" t="str">
        <f>IF([1]主干线!C9454="","",[1]主干线!C9454)</f>
        <v/>
      </c>
      <c r="D9454" t="str">
        <f>IF([1]主干线!R9454="","",[1]主干线!R9454)</f>
        <v/>
      </c>
      <c r="E9454" t="str">
        <f>IF([1]主干线!S9454="","",[1]主干线!S9454)</f>
        <v/>
      </c>
      <c r="F9454" t="str">
        <f>IF([1]主干线!G9454="","",[1]主干线!G9454)</f>
        <v/>
      </c>
      <c r="G9454" t="str">
        <f>IF([1]主干线!H9454="","",[1]主干线!H9454)</f>
        <v/>
      </c>
    </row>
    <row r="9455" spans="1:7" x14ac:dyDescent="0.15">
      <c r="A9455" t="str">
        <f>IF([1]主干线!A9455="","",[1]主干线!A9455)</f>
        <v/>
      </c>
      <c r="B9455" t="str">
        <f>IF([1]主干线!B9455="","",[1]主干线!B9455)</f>
        <v/>
      </c>
      <c r="C9455" t="str">
        <f>IF([1]主干线!C9455="","",[1]主干线!C9455)</f>
        <v/>
      </c>
      <c r="D9455" t="str">
        <f>IF([1]主干线!R9455="","",[1]主干线!R9455)</f>
        <v/>
      </c>
      <c r="E9455" t="str">
        <f>IF([1]主干线!S9455="","",[1]主干线!S9455)</f>
        <v/>
      </c>
      <c r="F9455" t="str">
        <f>IF([1]主干线!G9455="","",[1]主干线!G9455)</f>
        <v/>
      </c>
      <c r="G9455" t="str">
        <f>IF([1]主干线!H9455="","",[1]主干线!H9455)</f>
        <v/>
      </c>
    </row>
    <row r="9456" spans="1:7" x14ac:dyDescent="0.15">
      <c r="A9456" t="str">
        <f>IF([1]主干线!A9456="","",[1]主干线!A9456)</f>
        <v/>
      </c>
      <c r="B9456" t="str">
        <f>IF([1]主干线!B9456="","",[1]主干线!B9456)</f>
        <v/>
      </c>
      <c r="C9456" t="str">
        <f>IF([1]主干线!C9456="","",[1]主干线!C9456)</f>
        <v/>
      </c>
      <c r="D9456" t="str">
        <f>IF([1]主干线!R9456="","",[1]主干线!R9456)</f>
        <v/>
      </c>
      <c r="E9456" t="str">
        <f>IF([1]主干线!S9456="","",[1]主干线!S9456)</f>
        <v/>
      </c>
      <c r="F9456" t="str">
        <f>IF([1]主干线!G9456="","",[1]主干线!G9456)</f>
        <v/>
      </c>
      <c r="G9456" t="str">
        <f>IF([1]主干线!H9456="","",[1]主干线!H9456)</f>
        <v/>
      </c>
    </row>
    <row r="9457" spans="1:7" x14ac:dyDescent="0.15">
      <c r="A9457" t="str">
        <f>IF([1]主干线!A9457="","",[1]主干线!A9457)</f>
        <v/>
      </c>
      <c r="B9457" t="str">
        <f>IF([1]主干线!B9457="","",[1]主干线!B9457)</f>
        <v/>
      </c>
      <c r="C9457" t="str">
        <f>IF([1]主干线!C9457="","",[1]主干线!C9457)</f>
        <v/>
      </c>
      <c r="D9457" t="str">
        <f>IF([1]主干线!R9457="","",[1]主干线!R9457)</f>
        <v/>
      </c>
      <c r="E9457" t="str">
        <f>IF([1]主干线!S9457="","",[1]主干线!S9457)</f>
        <v/>
      </c>
      <c r="F9457" t="str">
        <f>IF([1]主干线!G9457="","",[1]主干线!G9457)</f>
        <v/>
      </c>
      <c r="G9457" t="str">
        <f>IF([1]主干线!H9457="","",[1]主干线!H9457)</f>
        <v/>
      </c>
    </row>
    <row r="9458" spans="1:7" x14ac:dyDescent="0.15">
      <c r="A9458" t="str">
        <f>IF([1]主干线!A9458="","",[1]主干线!A9458)</f>
        <v/>
      </c>
      <c r="B9458" t="str">
        <f>IF([1]主干线!B9458="","",[1]主干线!B9458)</f>
        <v/>
      </c>
      <c r="C9458" t="str">
        <f>IF([1]主干线!C9458="","",[1]主干线!C9458)</f>
        <v/>
      </c>
      <c r="D9458" t="str">
        <f>IF([1]主干线!R9458="","",[1]主干线!R9458)</f>
        <v/>
      </c>
      <c r="E9458" t="str">
        <f>IF([1]主干线!S9458="","",[1]主干线!S9458)</f>
        <v/>
      </c>
      <c r="F9458" t="str">
        <f>IF([1]主干线!G9458="","",[1]主干线!G9458)</f>
        <v/>
      </c>
      <c r="G9458" t="str">
        <f>IF([1]主干线!H9458="","",[1]主干线!H9458)</f>
        <v/>
      </c>
    </row>
    <row r="9459" spans="1:7" x14ac:dyDescent="0.15">
      <c r="A9459" t="str">
        <f>IF([1]主干线!A9459="","",[1]主干线!A9459)</f>
        <v/>
      </c>
      <c r="B9459" t="str">
        <f>IF([1]主干线!B9459="","",[1]主干线!B9459)</f>
        <v/>
      </c>
      <c r="C9459" t="str">
        <f>IF([1]主干线!C9459="","",[1]主干线!C9459)</f>
        <v/>
      </c>
      <c r="D9459" t="str">
        <f>IF([1]主干线!R9459="","",[1]主干线!R9459)</f>
        <v/>
      </c>
      <c r="E9459" t="str">
        <f>IF([1]主干线!S9459="","",[1]主干线!S9459)</f>
        <v/>
      </c>
      <c r="F9459" t="str">
        <f>IF([1]主干线!G9459="","",[1]主干线!G9459)</f>
        <v/>
      </c>
      <c r="G9459" t="str">
        <f>IF([1]主干线!H9459="","",[1]主干线!H9459)</f>
        <v/>
      </c>
    </row>
    <row r="9460" spans="1:7" x14ac:dyDescent="0.15">
      <c r="A9460" t="str">
        <f>IF([1]主干线!A9460="","",[1]主干线!A9460)</f>
        <v/>
      </c>
      <c r="B9460" t="str">
        <f>IF([1]主干线!B9460="","",[1]主干线!B9460)</f>
        <v/>
      </c>
      <c r="C9460" t="str">
        <f>IF([1]主干线!C9460="","",[1]主干线!C9460)</f>
        <v/>
      </c>
      <c r="D9460" t="str">
        <f>IF([1]主干线!R9460="","",[1]主干线!R9460)</f>
        <v/>
      </c>
      <c r="E9460" t="str">
        <f>IF([1]主干线!S9460="","",[1]主干线!S9460)</f>
        <v/>
      </c>
      <c r="F9460" t="str">
        <f>IF([1]主干线!G9460="","",[1]主干线!G9460)</f>
        <v/>
      </c>
      <c r="G9460" t="str">
        <f>IF([1]主干线!H9460="","",[1]主干线!H9460)</f>
        <v/>
      </c>
    </row>
    <row r="9461" spans="1:7" x14ac:dyDescent="0.15">
      <c r="A9461" t="str">
        <f>IF([1]主干线!A9461="","",[1]主干线!A9461)</f>
        <v/>
      </c>
      <c r="B9461" t="str">
        <f>IF([1]主干线!B9461="","",[1]主干线!B9461)</f>
        <v/>
      </c>
      <c r="C9461" t="str">
        <f>IF([1]主干线!C9461="","",[1]主干线!C9461)</f>
        <v/>
      </c>
      <c r="D9461" t="str">
        <f>IF([1]主干线!R9461="","",[1]主干线!R9461)</f>
        <v/>
      </c>
      <c r="E9461" t="str">
        <f>IF([1]主干线!S9461="","",[1]主干线!S9461)</f>
        <v/>
      </c>
      <c r="F9461" t="str">
        <f>IF([1]主干线!G9461="","",[1]主干线!G9461)</f>
        <v/>
      </c>
      <c r="G9461" t="str">
        <f>IF([1]主干线!H9461="","",[1]主干线!H9461)</f>
        <v/>
      </c>
    </row>
    <row r="9462" spans="1:7" x14ac:dyDescent="0.15">
      <c r="A9462" t="str">
        <f>IF([1]主干线!A9462="","",[1]主干线!A9462)</f>
        <v/>
      </c>
      <c r="B9462" t="str">
        <f>IF([1]主干线!B9462="","",[1]主干线!B9462)</f>
        <v/>
      </c>
      <c r="C9462" t="str">
        <f>IF([1]主干线!C9462="","",[1]主干线!C9462)</f>
        <v/>
      </c>
      <c r="D9462" t="str">
        <f>IF([1]主干线!R9462="","",[1]主干线!R9462)</f>
        <v/>
      </c>
      <c r="E9462" t="str">
        <f>IF([1]主干线!S9462="","",[1]主干线!S9462)</f>
        <v/>
      </c>
      <c r="F9462" t="str">
        <f>IF([1]主干线!G9462="","",[1]主干线!G9462)</f>
        <v/>
      </c>
      <c r="G9462" t="str">
        <f>IF([1]主干线!H9462="","",[1]主干线!H9462)</f>
        <v/>
      </c>
    </row>
    <row r="9463" spans="1:7" x14ac:dyDescent="0.15">
      <c r="A9463" t="str">
        <f>IF([1]主干线!A9463="","",[1]主干线!A9463)</f>
        <v/>
      </c>
      <c r="B9463" t="str">
        <f>IF([1]主干线!B9463="","",[1]主干线!B9463)</f>
        <v/>
      </c>
      <c r="C9463" t="str">
        <f>IF([1]主干线!C9463="","",[1]主干线!C9463)</f>
        <v/>
      </c>
      <c r="D9463" t="str">
        <f>IF([1]主干线!R9463="","",[1]主干线!R9463)</f>
        <v/>
      </c>
      <c r="E9463" t="str">
        <f>IF([1]主干线!S9463="","",[1]主干线!S9463)</f>
        <v/>
      </c>
      <c r="F9463" t="str">
        <f>IF([1]主干线!G9463="","",[1]主干线!G9463)</f>
        <v/>
      </c>
      <c r="G9463" t="str">
        <f>IF([1]主干线!H9463="","",[1]主干线!H9463)</f>
        <v/>
      </c>
    </row>
    <row r="9464" spans="1:7" x14ac:dyDescent="0.15">
      <c r="A9464" t="str">
        <f>IF([1]主干线!A9464="","",[1]主干线!A9464)</f>
        <v/>
      </c>
      <c r="B9464" t="str">
        <f>IF([1]主干线!B9464="","",[1]主干线!B9464)</f>
        <v/>
      </c>
      <c r="C9464" t="str">
        <f>IF([1]主干线!C9464="","",[1]主干线!C9464)</f>
        <v/>
      </c>
      <c r="D9464" t="str">
        <f>IF([1]主干线!R9464="","",[1]主干线!R9464)</f>
        <v/>
      </c>
      <c r="E9464" t="str">
        <f>IF([1]主干线!S9464="","",[1]主干线!S9464)</f>
        <v/>
      </c>
      <c r="F9464" t="str">
        <f>IF([1]主干线!G9464="","",[1]主干线!G9464)</f>
        <v/>
      </c>
      <c r="G9464" t="str">
        <f>IF([1]主干线!H9464="","",[1]主干线!H9464)</f>
        <v/>
      </c>
    </row>
    <row r="9465" spans="1:7" x14ac:dyDescent="0.15">
      <c r="A9465" t="str">
        <f>IF([1]主干线!A9465="","",[1]主干线!A9465)</f>
        <v/>
      </c>
      <c r="B9465" t="str">
        <f>IF([1]主干线!B9465="","",[1]主干线!B9465)</f>
        <v/>
      </c>
      <c r="C9465" t="str">
        <f>IF([1]主干线!C9465="","",[1]主干线!C9465)</f>
        <v/>
      </c>
      <c r="D9465" t="str">
        <f>IF([1]主干线!R9465="","",[1]主干线!R9465)</f>
        <v/>
      </c>
      <c r="E9465" t="str">
        <f>IF([1]主干线!S9465="","",[1]主干线!S9465)</f>
        <v/>
      </c>
      <c r="F9465" t="str">
        <f>IF([1]主干线!G9465="","",[1]主干线!G9465)</f>
        <v/>
      </c>
      <c r="G9465" t="str">
        <f>IF([1]主干线!H9465="","",[1]主干线!H9465)</f>
        <v/>
      </c>
    </row>
    <row r="9466" spans="1:7" x14ac:dyDescent="0.15">
      <c r="A9466" t="str">
        <f>IF([1]主干线!A9466="","",[1]主干线!A9466)</f>
        <v/>
      </c>
      <c r="B9466" t="str">
        <f>IF([1]主干线!B9466="","",[1]主干线!B9466)</f>
        <v/>
      </c>
      <c r="C9466" t="str">
        <f>IF([1]主干线!C9466="","",[1]主干线!C9466)</f>
        <v/>
      </c>
      <c r="D9466" t="str">
        <f>IF([1]主干线!R9466="","",[1]主干线!R9466)</f>
        <v/>
      </c>
      <c r="E9466" t="str">
        <f>IF([1]主干线!S9466="","",[1]主干线!S9466)</f>
        <v/>
      </c>
      <c r="F9466" t="str">
        <f>IF([1]主干线!G9466="","",[1]主干线!G9466)</f>
        <v/>
      </c>
      <c r="G9466" t="str">
        <f>IF([1]主干线!H9466="","",[1]主干线!H9466)</f>
        <v/>
      </c>
    </row>
    <row r="9467" spans="1:7" x14ac:dyDescent="0.15">
      <c r="A9467" t="str">
        <f>IF([1]主干线!A9467="","",[1]主干线!A9467)</f>
        <v/>
      </c>
      <c r="B9467" t="str">
        <f>IF([1]主干线!B9467="","",[1]主干线!B9467)</f>
        <v/>
      </c>
      <c r="C9467" t="str">
        <f>IF([1]主干线!C9467="","",[1]主干线!C9467)</f>
        <v/>
      </c>
      <c r="D9467" t="str">
        <f>IF([1]主干线!R9467="","",[1]主干线!R9467)</f>
        <v/>
      </c>
      <c r="E9467" t="str">
        <f>IF([1]主干线!S9467="","",[1]主干线!S9467)</f>
        <v/>
      </c>
      <c r="F9467" t="str">
        <f>IF([1]主干线!G9467="","",[1]主干线!G9467)</f>
        <v/>
      </c>
      <c r="G9467" t="str">
        <f>IF([1]主干线!H9467="","",[1]主干线!H9467)</f>
        <v/>
      </c>
    </row>
    <row r="9468" spans="1:7" x14ac:dyDescent="0.15">
      <c r="A9468" t="str">
        <f>IF([1]主干线!A9468="","",[1]主干线!A9468)</f>
        <v/>
      </c>
      <c r="B9468" t="str">
        <f>IF([1]主干线!B9468="","",[1]主干线!B9468)</f>
        <v/>
      </c>
      <c r="C9468" t="str">
        <f>IF([1]主干线!C9468="","",[1]主干线!C9468)</f>
        <v/>
      </c>
      <c r="D9468" t="str">
        <f>IF([1]主干线!R9468="","",[1]主干线!R9468)</f>
        <v/>
      </c>
      <c r="E9468" t="str">
        <f>IF([1]主干线!S9468="","",[1]主干线!S9468)</f>
        <v/>
      </c>
      <c r="F9468" t="str">
        <f>IF([1]主干线!G9468="","",[1]主干线!G9468)</f>
        <v/>
      </c>
      <c r="G9468" t="str">
        <f>IF([1]主干线!H9468="","",[1]主干线!H9468)</f>
        <v/>
      </c>
    </row>
    <row r="9469" spans="1:7" x14ac:dyDescent="0.15">
      <c r="A9469" t="str">
        <f>IF([1]主干线!A9469="","",[1]主干线!A9469)</f>
        <v/>
      </c>
      <c r="B9469" t="str">
        <f>IF([1]主干线!B9469="","",[1]主干线!B9469)</f>
        <v/>
      </c>
      <c r="C9469" t="str">
        <f>IF([1]主干线!C9469="","",[1]主干线!C9469)</f>
        <v/>
      </c>
      <c r="D9469" t="str">
        <f>IF([1]主干线!R9469="","",[1]主干线!R9469)</f>
        <v/>
      </c>
      <c r="E9469" t="str">
        <f>IF([1]主干线!S9469="","",[1]主干线!S9469)</f>
        <v/>
      </c>
      <c r="F9469" t="str">
        <f>IF([1]主干线!G9469="","",[1]主干线!G9469)</f>
        <v/>
      </c>
      <c r="G9469" t="str">
        <f>IF([1]主干线!H9469="","",[1]主干线!H9469)</f>
        <v/>
      </c>
    </row>
    <row r="9470" spans="1:7" x14ac:dyDescent="0.15">
      <c r="A9470" t="str">
        <f>IF([1]主干线!A9470="","",[1]主干线!A9470)</f>
        <v/>
      </c>
      <c r="B9470" t="str">
        <f>IF([1]主干线!B9470="","",[1]主干线!B9470)</f>
        <v/>
      </c>
      <c r="C9470" t="str">
        <f>IF([1]主干线!C9470="","",[1]主干线!C9470)</f>
        <v/>
      </c>
      <c r="D9470" t="str">
        <f>IF([1]主干线!R9470="","",[1]主干线!R9470)</f>
        <v/>
      </c>
      <c r="E9470" t="str">
        <f>IF([1]主干线!S9470="","",[1]主干线!S9470)</f>
        <v/>
      </c>
      <c r="F9470" t="str">
        <f>IF([1]主干线!G9470="","",[1]主干线!G9470)</f>
        <v/>
      </c>
      <c r="G9470" t="str">
        <f>IF([1]主干线!H9470="","",[1]主干线!H9470)</f>
        <v/>
      </c>
    </row>
    <row r="9471" spans="1:7" x14ac:dyDescent="0.15">
      <c r="A9471" t="str">
        <f>IF([1]主干线!A9471="","",[1]主干线!A9471)</f>
        <v/>
      </c>
      <c r="B9471" t="str">
        <f>IF([1]主干线!B9471="","",[1]主干线!B9471)</f>
        <v/>
      </c>
      <c r="C9471" t="str">
        <f>IF([1]主干线!C9471="","",[1]主干线!C9471)</f>
        <v/>
      </c>
      <c r="D9471" t="str">
        <f>IF([1]主干线!R9471="","",[1]主干线!R9471)</f>
        <v/>
      </c>
      <c r="E9471" t="str">
        <f>IF([1]主干线!S9471="","",[1]主干线!S9471)</f>
        <v/>
      </c>
      <c r="F9471" t="str">
        <f>IF([1]主干线!G9471="","",[1]主干线!G9471)</f>
        <v/>
      </c>
      <c r="G9471" t="str">
        <f>IF([1]主干线!H9471="","",[1]主干线!H9471)</f>
        <v/>
      </c>
    </row>
    <row r="9472" spans="1:7" x14ac:dyDescent="0.15">
      <c r="A9472" t="str">
        <f>IF([1]主干线!A9472="","",[1]主干线!A9472)</f>
        <v/>
      </c>
      <c r="B9472" t="str">
        <f>IF([1]主干线!B9472="","",[1]主干线!B9472)</f>
        <v/>
      </c>
      <c r="C9472" t="str">
        <f>IF([1]主干线!C9472="","",[1]主干线!C9472)</f>
        <v/>
      </c>
      <c r="D9472" t="str">
        <f>IF([1]主干线!R9472="","",[1]主干线!R9472)</f>
        <v/>
      </c>
      <c r="E9472" t="str">
        <f>IF([1]主干线!S9472="","",[1]主干线!S9472)</f>
        <v/>
      </c>
      <c r="F9472" t="str">
        <f>IF([1]主干线!G9472="","",[1]主干线!G9472)</f>
        <v/>
      </c>
      <c r="G9472" t="str">
        <f>IF([1]主干线!H9472="","",[1]主干线!H9472)</f>
        <v/>
      </c>
    </row>
    <row r="9473" spans="1:7" x14ac:dyDescent="0.15">
      <c r="A9473" t="str">
        <f>IF([1]主干线!A9473="","",[1]主干线!A9473)</f>
        <v/>
      </c>
      <c r="B9473" t="str">
        <f>IF([1]主干线!B9473="","",[1]主干线!B9473)</f>
        <v/>
      </c>
      <c r="C9473" t="str">
        <f>IF([1]主干线!C9473="","",[1]主干线!C9473)</f>
        <v/>
      </c>
      <c r="D9473" t="str">
        <f>IF([1]主干线!R9473="","",[1]主干线!R9473)</f>
        <v/>
      </c>
      <c r="E9473" t="str">
        <f>IF([1]主干线!S9473="","",[1]主干线!S9473)</f>
        <v/>
      </c>
      <c r="F9473" t="str">
        <f>IF([1]主干线!G9473="","",[1]主干线!G9473)</f>
        <v/>
      </c>
      <c r="G9473" t="str">
        <f>IF([1]主干线!H9473="","",[1]主干线!H9473)</f>
        <v/>
      </c>
    </row>
    <row r="9474" spans="1:7" x14ac:dyDescent="0.15">
      <c r="A9474" t="str">
        <f>IF([1]主干线!A9474="","",[1]主干线!A9474)</f>
        <v/>
      </c>
      <c r="B9474" t="str">
        <f>IF([1]主干线!B9474="","",[1]主干线!B9474)</f>
        <v/>
      </c>
      <c r="C9474" t="str">
        <f>IF([1]主干线!C9474="","",[1]主干线!C9474)</f>
        <v/>
      </c>
      <c r="D9474" t="str">
        <f>IF([1]主干线!R9474="","",[1]主干线!R9474)</f>
        <v/>
      </c>
      <c r="E9474" t="str">
        <f>IF([1]主干线!S9474="","",[1]主干线!S9474)</f>
        <v/>
      </c>
      <c r="F9474" t="str">
        <f>IF([1]主干线!G9474="","",[1]主干线!G9474)</f>
        <v/>
      </c>
      <c r="G9474" t="str">
        <f>IF([1]主干线!H9474="","",[1]主干线!H9474)</f>
        <v/>
      </c>
    </row>
    <row r="9475" spans="1:7" x14ac:dyDescent="0.15">
      <c r="A9475" t="str">
        <f>IF([1]主干线!A9475="","",[1]主干线!A9475)</f>
        <v/>
      </c>
      <c r="B9475" t="str">
        <f>IF([1]主干线!B9475="","",[1]主干线!B9475)</f>
        <v/>
      </c>
      <c r="C9475" t="str">
        <f>IF([1]主干线!C9475="","",[1]主干线!C9475)</f>
        <v/>
      </c>
      <c r="D9475" t="str">
        <f>IF([1]主干线!R9475="","",[1]主干线!R9475)</f>
        <v/>
      </c>
      <c r="E9475" t="str">
        <f>IF([1]主干线!S9475="","",[1]主干线!S9475)</f>
        <v/>
      </c>
      <c r="F9475" t="str">
        <f>IF([1]主干线!G9475="","",[1]主干线!G9475)</f>
        <v/>
      </c>
      <c r="G9475" t="str">
        <f>IF([1]主干线!H9475="","",[1]主干线!H9475)</f>
        <v/>
      </c>
    </row>
    <row r="9476" spans="1:7" x14ac:dyDescent="0.15">
      <c r="A9476" t="str">
        <f>IF([1]主干线!A9476="","",[1]主干线!A9476)</f>
        <v/>
      </c>
      <c r="B9476" t="str">
        <f>IF([1]主干线!B9476="","",[1]主干线!B9476)</f>
        <v/>
      </c>
      <c r="C9476" t="str">
        <f>IF([1]主干线!C9476="","",[1]主干线!C9476)</f>
        <v/>
      </c>
      <c r="D9476" t="str">
        <f>IF([1]主干线!R9476="","",[1]主干线!R9476)</f>
        <v/>
      </c>
      <c r="E9476" t="str">
        <f>IF([1]主干线!S9476="","",[1]主干线!S9476)</f>
        <v/>
      </c>
      <c r="F9476" t="str">
        <f>IF([1]主干线!G9476="","",[1]主干线!G9476)</f>
        <v/>
      </c>
      <c r="G9476" t="str">
        <f>IF([1]主干线!H9476="","",[1]主干线!H9476)</f>
        <v/>
      </c>
    </row>
    <row r="9477" spans="1:7" x14ac:dyDescent="0.15">
      <c r="A9477" t="str">
        <f>IF([1]主干线!A9477="","",[1]主干线!A9477)</f>
        <v/>
      </c>
      <c r="B9477" t="str">
        <f>IF([1]主干线!B9477="","",[1]主干线!B9477)</f>
        <v/>
      </c>
      <c r="C9477" t="str">
        <f>IF([1]主干线!C9477="","",[1]主干线!C9477)</f>
        <v/>
      </c>
      <c r="D9477" t="str">
        <f>IF([1]主干线!R9477="","",[1]主干线!R9477)</f>
        <v/>
      </c>
      <c r="E9477" t="str">
        <f>IF([1]主干线!S9477="","",[1]主干线!S9477)</f>
        <v/>
      </c>
      <c r="F9477" t="str">
        <f>IF([1]主干线!G9477="","",[1]主干线!G9477)</f>
        <v/>
      </c>
      <c r="G9477" t="str">
        <f>IF([1]主干线!H9477="","",[1]主干线!H9477)</f>
        <v/>
      </c>
    </row>
    <row r="9478" spans="1:7" x14ac:dyDescent="0.15">
      <c r="A9478" t="str">
        <f>IF([1]主干线!A9478="","",[1]主干线!A9478)</f>
        <v/>
      </c>
      <c r="B9478" t="str">
        <f>IF([1]主干线!B9478="","",[1]主干线!B9478)</f>
        <v/>
      </c>
      <c r="C9478" t="str">
        <f>IF([1]主干线!C9478="","",[1]主干线!C9478)</f>
        <v/>
      </c>
      <c r="D9478" t="str">
        <f>IF([1]主干线!R9478="","",[1]主干线!R9478)</f>
        <v/>
      </c>
      <c r="E9478" t="str">
        <f>IF([1]主干线!S9478="","",[1]主干线!S9478)</f>
        <v/>
      </c>
      <c r="F9478" t="str">
        <f>IF([1]主干线!G9478="","",[1]主干线!G9478)</f>
        <v/>
      </c>
      <c r="G9478" t="str">
        <f>IF([1]主干线!H9478="","",[1]主干线!H9478)</f>
        <v/>
      </c>
    </row>
    <row r="9479" spans="1:7" x14ac:dyDescent="0.15">
      <c r="A9479" t="str">
        <f>IF([1]主干线!A9479="","",[1]主干线!A9479)</f>
        <v/>
      </c>
      <c r="B9479" t="str">
        <f>IF([1]主干线!B9479="","",[1]主干线!B9479)</f>
        <v/>
      </c>
      <c r="C9479" t="str">
        <f>IF([1]主干线!C9479="","",[1]主干线!C9479)</f>
        <v/>
      </c>
      <c r="D9479" t="str">
        <f>IF([1]主干线!R9479="","",[1]主干线!R9479)</f>
        <v/>
      </c>
      <c r="E9479" t="str">
        <f>IF([1]主干线!S9479="","",[1]主干线!S9479)</f>
        <v/>
      </c>
      <c r="F9479" t="str">
        <f>IF([1]主干线!G9479="","",[1]主干线!G9479)</f>
        <v/>
      </c>
      <c r="G9479" t="str">
        <f>IF([1]主干线!H9479="","",[1]主干线!H9479)</f>
        <v/>
      </c>
    </row>
    <row r="9480" spans="1:7" x14ac:dyDescent="0.15">
      <c r="A9480" t="str">
        <f>IF([1]主干线!A9480="","",[1]主干线!A9480)</f>
        <v/>
      </c>
      <c r="B9480" t="str">
        <f>IF([1]主干线!B9480="","",[1]主干线!B9480)</f>
        <v/>
      </c>
      <c r="C9480" t="str">
        <f>IF([1]主干线!C9480="","",[1]主干线!C9480)</f>
        <v/>
      </c>
      <c r="D9480" t="str">
        <f>IF([1]主干线!R9480="","",[1]主干线!R9480)</f>
        <v/>
      </c>
      <c r="E9480" t="str">
        <f>IF([1]主干线!S9480="","",[1]主干线!S9480)</f>
        <v/>
      </c>
      <c r="F9480" t="str">
        <f>IF([1]主干线!G9480="","",[1]主干线!G9480)</f>
        <v/>
      </c>
      <c r="G9480" t="str">
        <f>IF([1]主干线!H9480="","",[1]主干线!H9480)</f>
        <v/>
      </c>
    </row>
    <row r="9481" spans="1:7" x14ac:dyDescent="0.15">
      <c r="A9481" t="str">
        <f>IF([1]主干线!A9481="","",[1]主干线!A9481)</f>
        <v/>
      </c>
      <c r="B9481" t="str">
        <f>IF([1]主干线!B9481="","",[1]主干线!B9481)</f>
        <v/>
      </c>
      <c r="C9481" t="str">
        <f>IF([1]主干线!C9481="","",[1]主干线!C9481)</f>
        <v/>
      </c>
      <c r="D9481" t="str">
        <f>IF([1]主干线!R9481="","",[1]主干线!R9481)</f>
        <v/>
      </c>
      <c r="E9481" t="str">
        <f>IF([1]主干线!S9481="","",[1]主干线!S9481)</f>
        <v/>
      </c>
      <c r="F9481" t="str">
        <f>IF([1]主干线!G9481="","",[1]主干线!G9481)</f>
        <v/>
      </c>
      <c r="G9481" t="str">
        <f>IF([1]主干线!H9481="","",[1]主干线!H9481)</f>
        <v/>
      </c>
    </row>
    <row r="9482" spans="1:7" x14ac:dyDescent="0.15">
      <c r="A9482" t="str">
        <f>IF([1]主干线!A9482="","",[1]主干线!A9482)</f>
        <v/>
      </c>
      <c r="B9482" t="str">
        <f>IF([1]主干线!B9482="","",[1]主干线!B9482)</f>
        <v/>
      </c>
      <c r="C9482" t="str">
        <f>IF([1]主干线!C9482="","",[1]主干线!C9482)</f>
        <v/>
      </c>
      <c r="D9482" t="str">
        <f>IF([1]主干线!R9482="","",[1]主干线!R9482)</f>
        <v/>
      </c>
      <c r="E9482" t="str">
        <f>IF([1]主干线!S9482="","",[1]主干线!S9482)</f>
        <v/>
      </c>
      <c r="F9482" t="str">
        <f>IF([1]主干线!G9482="","",[1]主干线!G9482)</f>
        <v/>
      </c>
      <c r="G9482" t="str">
        <f>IF([1]主干线!H9482="","",[1]主干线!H9482)</f>
        <v/>
      </c>
    </row>
    <row r="9483" spans="1:7" x14ac:dyDescent="0.15">
      <c r="A9483" t="str">
        <f>IF([1]主干线!A9483="","",[1]主干线!A9483)</f>
        <v/>
      </c>
      <c r="B9483" t="str">
        <f>IF([1]主干线!B9483="","",[1]主干线!B9483)</f>
        <v/>
      </c>
      <c r="C9483" t="str">
        <f>IF([1]主干线!C9483="","",[1]主干线!C9483)</f>
        <v/>
      </c>
      <c r="D9483" t="str">
        <f>IF([1]主干线!R9483="","",[1]主干线!R9483)</f>
        <v/>
      </c>
      <c r="E9483" t="str">
        <f>IF([1]主干线!S9483="","",[1]主干线!S9483)</f>
        <v/>
      </c>
      <c r="F9483" t="str">
        <f>IF([1]主干线!G9483="","",[1]主干线!G9483)</f>
        <v/>
      </c>
      <c r="G9483" t="str">
        <f>IF([1]主干线!H9483="","",[1]主干线!H9483)</f>
        <v/>
      </c>
    </row>
    <row r="9484" spans="1:7" x14ac:dyDescent="0.15">
      <c r="A9484" t="str">
        <f>IF([1]主干线!A9484="","",[1]主干线!A9484)</f>
        <v/>
      </c>
      <c r="B9484" t="str">
        <f>IF([1]主干线!B9484="","",[1]主干线!B9484)</f>
        <v/>
      </c>
      <c r="C9484" t="str">
        <f>IF([1]主干线!C9484="","",[1]主干线!C9484)</f>
        <v/>
      </c>
      <c r="D9484" t="str">
        <f>IF([1]主干线!R9484="","",[1]主干线!R9484)</f>
        <v/>
      </c>
      <c r="E9484" t="str">
        <f>IF([1]主干线!S9484="","",[1]主干线!S9484)</f>
        <v/>
      </c>
      <c r="F9484" t="str">
        <f>IF([1]主干线!G9484="","",[1]主干线!G9484)</f>
        <v/>
      </c>
      <c r="G9484" t="str">
        <f>IF([1]主干线!H9484="","",[1]主干线!H9484)</f>
        <v/>
      </c>
    </row>
    <row r="9485" spans="1:7" x14ac:dyDescent="0.15">
      <c r="A9485" t="str">
        <f>IF([1]主干线!A9485="","",[1]主干线!A9485)</f>
        <v/>
      </c>
      <c r="B9485" t="str">
        <f>IF([1]主干线!B9485="","",[1]主干线!B9485)</f>
        <v/>
      </c>
      <c r="C9485" t="str">
        <f>IF([1]主干线!C9485="","",[1]主干线!C9485)</f>
        <v/>
      </c>
      <c r="D9485" t="str">
        <f>IF([1]主干线!R9485="","",[1]主干线!R9485)</f>
        <v/>
      </c>
      <c r="E9485" t="str">
        <f>IF([1]主干线!S9485="","",[1]主干线!S9485)</f>
        <v/>
      </c>
      <c r="F9485" t="str">
        <f>IF([1]主干线!G9485="","",[1]主干线!G9485)</f>
        <v/>
      </c>
      <c r="G9485" t="str">
        <f>IF([1]主干线!H9485="","",[1]主干线!H9485)</f>
        <v/>
      </c>
    </row>
    <row r="9486" spans="1:7" x14ac:dyDescent="0.15">
      <c r="A9486" t="str">
        <f>IF([1]主干线!A9486="","",[1]主干线!A9486)</f>
        <v/>
      </c>
      <c r="B9486" t="str">
        <f>IF([1]主干线!B9486="","",[1]主干线!B9486)</f>
        <v/>
      </c>
      <c r="C9486" t="str">
        <f>IF([1]主干线!C9486="","",[1]主干线!C9486)</f>
        <v/>
      </c>
      <c r="D9486" t="str">
        <f>IF([1]主干线!R9486="","",[1]主干线!R9486)</f>
        <v/>
      </c>
      <c r="E9486" t="str">
        <f>IF([1]主干线!S9486="","",[1]主干线!S9486)</f>
        <v/>
      </c>
      <c r="F9486" t="str">
        <f>IF([1]主干线!G9486="","",[1]主干线!G9486)</f>
        <v/>
      </c>
      <c r="G9486" t="str">
        <f>IF([1]主干线!H9486="","",[1]主干线!H9486)</f>
        <v/>
      </c>
    </row>
    <row r="9487" spans="1:7" x14ac:dyDescent="0.15">
      <c r="A9487" t="str">
        <f>IF([1]主干线!A9487="","",[1]主干线!A9487)</f>
        <v/>
      </c>
      <c r="B9487" t="str">
        <f>IF([1]主干线!B9487="","",[1]主干线!B9487)</f>
        <v/>
      </c>
      <c r="C9487" t="str">
        <f>IF([1]主干线!C9487="","",[1]主干线!C9487)</f>
        <v/>
      </c>
      <c r="D9487" t="str">
        <f>IF([1]主干线!R9487="","",[1]主干线!R9487)</f>
        <v/>
      </c>
      <c r="E9487" t="str">
        <f>IF([1]主干线!S9487="","",[1]主干线!S9487)</f>
        <v/>
      </c>
      <c r="F9487" t="str">
        <f>IF([1]主干线!G9487="","",[1]主干线!G9487)</f>
        <v/>
      </c>
      <c r="G9487" t="str">
        <f>IF([1]主干线!H9487="","",[1]主干线!H9487)</f>
        <v/>
      </c>
    </row>
    <row r="9488" spans="1:7" x14ac:dyDescent="0.15">
      <c r="A9488" t="str">
        <f>IF([1]主干线!A9488="","",[1]主干线!A9488)</f>
        <v/>
      </c>
      <c r="B9488" t="str">
        <f>IF([1]主干线!B9488="","",[1]主干线!B9488)</f>
        <v/>
      </c>
      <c r="C9488" t="str">
        <f>IF([1]主干线!C9488="","",[1]主干线!C9488)</f>
        <v/>
      </c>
      <c r="D9488" t="str">
        <f>IF([1]主干线!R9488="","",[1]主干线!R9488)</f>
        <v/>
      </c>
      <c r="E9488" t="str">
        <f>IF([1]主干线!S9488="","",[1]主干线!S9488)</f>
        <v/>
      </c>
      <c r="F9488" t="str">
        <f>IF([1]主干线!G9488="","",[1]主干线!G9488)</f>
        <v/>
      </c>
      <c r="G9488" t="str">
        <f>IF([1]主干线!H9488="","",[1]主干线!H9488)</f>
        <v/>
      </c>
    </row>
    <row r="9489" spans="1:7" x14ac:dyDescent="0.15">
      <c r="A9489" t="str">
        <f>IF([1]主干线!A9489="","",[1]主干线!A9489)</f>
        <v/>
      </c>
      <c r="B9489" t="str">
        <f>IF([1]主干线!B9489="","",[1]主干线!B9489)</f>
        <v/>
      </c>
      <c r="C9489" t="str">
        <f>IF([1]主干线!C9489="","",[1]主干线!C9489)</f>
        <v/>
      </c>
      <c r="D9489" t="str">
        <f>IF([1]主干线!R9489="","",[1]主干线!R9489)</f>
        <v/>
      </c>
      <c r="E9489" t="str">
        <f>IF([1]主干线!S9489="","",[1]主干线!S9489)</f>
        <v/>
      </c>
      <c r="F9489" t="str">
        <f>IF([1]主干线!G9489="","",[1]主干线!G9489)</f>
        <v/>
      </c>
      <c r="G9489" t="str">
        <f>IF([1]主干线!H9489="","",[1]主干线!H9489)</f>
        <v/>
      </c>
    </row>
    <row r="9490" spans="1:7" x14ac:dyDescent="0.15">
      <c r="A9490" t="str">
        <f>IF([1]主干线!A9490="","",[1]主干线!A9490)</f>
        <v/>
      </c>
      <c r="B9490" t="str">
        <f>IF([1]主干线!B9490="","",[1]主干线!B9490)</f>
        <v/>
      </c>
      <c r="C9490" t="str">
        <f>IF([1]主干线!C9490="","",[1]主干线!C9490)</f>
        <v/>
      </c>
      <c r="D9490" t="str">
        <f>IF([1]主干线!R9490="","",[1]主干线!R9490)</f>
        <v/>
      </c>
      <c r="E9490" t="str">
        <f>IF([1]主干线!S9490="","",[1]主干线!S9490)</f>
        <v/>
      </c>
      <c r="F9490" t="str">
        <f>IF([1]主干线!G9490="","",[1]主干线!G9490)</f>
        <v/>
      </c>
      <c r="G9490" t="str">
        <f>IF([1]主干线!H9490="","",[1]主干线!H9490)</f>
        <v/>
      </c>
    </row>
    <row r="9491" spans="1:7" x14ac:dyDescent="0.15">
      <c r="A9491" t="str">
        <f>IF([1]主干线!A9491="","",[1]主干线!A9491)</f>
        <v/>
      </c>
      <c r="B9491" t="str">
        <f>IF([1]主干线!B9491="","",[1]主干线!B9491)</f>
        <v/>
      </c>
      <c r="C9491" t="str">
        <f>IF([1]主干线!C9491="","",[1]主干线!C9491)</f>
        <v/>
      </c>
      <c r="D9491" t="str">
        <f>IF([1]主干线!R9491="","",[1]主干线!R9491)</f>
        <v/>
      </c>
      <c r="E9491" t="str">
        <f>IF([1]主干线!S9491="","",[1]主干线!S9491)</f>
        <v/>
      </c>
      <c r="F9491" t="str">
        <f>IF([1]主干线!G9491="","",[1]主干线!G9491)</f>
        <v/>
      </c>
      <c r="G9491" t="str">
        <f>IF([1]主干线!H9491="","",[1]主干线!H9491)</f>
        <v/>
      </c>
    </row>
    <row r="9492" spans="1:7" x14ac:dyDescent="0.15">
      <c r="A9492" t="str">
        <f>IF([1]主干线!A9492="","",[1]主干线!A9492)</f>
        <v/>
      </c>
      <c r="B9492" t="str">
        <f>IF([1]主干线!B9492="","",[1]主干线!B9492)</f>
        <v/>
      </c>
      <c r="C9492" t="str">
        <f>IF([1]主干线!C9492="","",[1]主干线!C9492)</f>
        <v/>
      </c>
      <c r="D9492" t="str">
        <f>IF([1]主干线!R9492="","",[1]主干线!R9492)</f>
        <v/>
      </c>
      <c r="E9492" t="str">
        <f>IF([1]主干线!S9492="","",[1]主干线!S9492)</f>
        <v/>
      </c>
      <c r="F9492" t="str">
        <f>IF([1]主干线!G9492="","",[1]主干线!G9492)</f>
        <v/>
      </c>
      <c r="G9492" t="str">
        <f>IF([1]主干线!H9492="","",[1]主干线!H9492)</f>
        <v/>
      </c>
    </row>
    <row r="9493" spans="1:7" x14ac:dyDescent="0.15">
      <c r="A9493" t="str">
        <f>IF([1]主干线!A9493="","",[1]主干线!A9493)</f>
        <v/>
      </c>
      <c r="B9493" t="str">
        <f>IF([1]主干线!B9493="","",[1]主干线!B9493)</f>
        <v/>
      </c>
      <c r="C9493" t="str">
        <f>IF([1]主干线!C9493="","",[1]主干线!C9493)</f>
        <v/>
      </c>
      <c r="D9493" t="str">
        <f>IF([1]主干线!R9493="","",[1]主干线!R9493)</f>
        <v/>
      </c>
      <c r="E9493" t="str">
        <f>IF([1]主干线!S9493="","",[1]主干线!S9493)</f>
        <v/>
      </c>
      <c r="F9493" t="str">
        <f>IF([1]主干线!G9493="","",[1]主干线!G9493)</f>
        <v/>
      </c>
      <c r="G9493" t="str">
        <f>IF([1]主干线!H9493="","",[1]主干线!H9493)</f>
        <v/>
      </c>
    </row>
    <row r="9494" spans="1:7" x14ac:dyDescent="0.15">
      <c r="A9494" t="str">
        <f>IF([1]主干线!A9494="","",[1]主干线!A9494)</f>
        <v/>
      </c>
      <c r="B9494" t="str">
        <f>IF([1]主干线!B9494="","",[1]主干线!B9494)</f>
        <v/>
      </c>
      <c r="C9494" t="str">
        <f>IF([1]主干线!C9494="","",[1]主干线!C9494)</f>
        <v/>
      </c>
      <c r="D9494" t="str">
        <f>IF([1]主干线!R9494="","",[1]主干线!R9494)</f>
        <v/>
      </c>
      <c r="E9494" t="str">
        <f>IF([1]主干线!S9494="","",[1]主干线!S9494)</f>
        <v/>
      </c>
      <c r="F9494" t="str">
        <f>IF([1]主干线!G9494="","",[1]主干线!G9494)</f>
        <v/>
      </c>
      <c r="G9494" t="str">
        <f>IF([1]主干线!H9494="","",[1]主干线!H9494)</f>
        <v/>
      </c>
    </row>
    <row r="9495" spans="1:7" x14ac:dyDescent="0.15">
      <c r="A9495" t="str">
        <f>IF([1]主干线!A9495="","",[1]主干线!A9495)</f>
        <v/>
      </c>
      <c r="B9495" t="str">
        <f>IF([1]主干线!B9495="","",[1]主干线!B9495)</f>
        <v/>
      </c>
      <c r="C9495" t="str">
        <f>IF([1]主干线!C9495="","",[1]主干线!C9495)</f>
        <v/>
      </c>
      <c r="D9495" t="str">
        <f>IF([1]主干线!R9495="","",[1]主干线!R9495)</f>
        <v/>
      </c>
      <c r="E9495" t="str">
        <f>IF([1]主干线!S9495="","",[1]主干线!S9495)</f>
        <v/>
      </c>
      <c r="F9495" t="str">
        <f>IF([1]主干线!G9495="","",[1]主干线!G9495)</f>
        <v/>
      </c>
      <c r="G9495" t="str">
        <f>IF([1]主干线!H9495="","",[1]主干线!H9495)</f>
        <v/>
      </c>
    </row>
    <row r="9496" spans="1:7" x14ac:dyDescent="0.15">
      <c r="A9496" t="str">
        <f>IF([1]主干线!A9496="","",[1]主干线!A9496)</f>
        <v/>
      </c>
      <c r="B9496" t="str">
        <f>IF([1]主干线!B9496="","",[1]主干线!B9496)</f>
        <v/>
      </c>
      <c r="C9496" t="str">
        <f>IF([1]主干线!C9496="","",[1]主干线!C9496)</f>
        <v/>
      </c>
      <c r="D9496" t="str">
        <f>IF([1]主干线!R9496="","",[1]主干线!R9496)</f>
        <v/>
      </c>
      <c r="E9496" t="str">
        <f>IF([1]主干线!S9496="","",[1]主干线!S9496)</f>
        <v/>
      </c>
      <c r="F9496" t="str">
        <f>IF([1]主干线!G9496="","",[1]主干线!G9496)</f>
        <v/>
      </c>
      <c r="G9496" t="str">
        <f>IF([1]主干线!H9496="","",[1]主干线!H9496)</f>
        <v/>
      </c>
    </row>
    <row r="9497" spans="1:7" x14ac:dyDescent="0.15">
      <c r="A9497" t="str">
        <f>IF([1]主干线!A9497="","",[1]主干线!A9497)</f>
        <v/>
      </c>
      <c r="B9497" t="str">
        <f>IF([1]主干线!B9497="","",[1]主干线!B9497)</f>
        <v/>
      </c>
      <c r="C9497" t="str">
        <f>IF([1]主干线!C9497="","",[1]主干线!C9497)</f>
        <v/>
      </c>
      <c r="D9497" t="str">
        <f>IF([1]主干线!R9497="","",[1]主干线!R9497)</f>
        <v/>
      </c>
      <c r="E9497" t="str">
        <f>IF([1]主干线!S9497="","",[1]主干线!S9497)</f>
        <v/>
      </c>
      <c r="F9497" t="str">
        <f>IF([1]主干线!G9497="","",[1]主干线!G9497)</f>
        <v/>
      </c>
      <c r="G9497" t="str">
        <f>IF([1]主干线!H9497="","",[1]主干线!H9497)</f>
        <v/>
      </c>
    </row>
    <row r="9498" spans="1:7" x14ac:dyDescent="0.15">
      <c r="A9498" t="str">
        <f>IF([1]主干线!A9498="","",[1]主干线!A9498)</f>
        <v/>
      </c>
      <c r="B9498" t="str">
        <f>IF([1]主干线!B9498="","",[1]主干线!B9498)</f>
        <v/>
      </c>
      <c r="C9498" t="str">
        <f>IF([1]主干线!C9498="","",[1]主干线!C9498)</f>
        <v/>
      </c>
      <c r="D9498" t="str">
        <f>IF([1]主干线!R9498="","",[1]主干线!R9498)</f>
        <v/>
      </c>
      <c r="E9498" t="str">
        <f>IF([1]主干线!S9498="","",[1]主干线!S9498)</f>
        <v/>
      </c>
      <c r="F9498" t="str">
        <f>IF([1]主干线!G9498="","",[1]主干线!G9498)</f>
        <v/>
      </c>
      <c r="G9498" t="str">
        <f>IF([1]主干线!H9498="","",[1]主干线!H9498)</f>
        <v/>
      </c>
    </row>
    <row r="9499" spans="1:7" x14ac:dyDescent="0.15">
      <c r="A9499" t="str">
        <f>IF([1]主干线!A9499="","",[1]主干线!A9499)</f>
        <v/>
      </c>
      <c r="B9499" t="str">
        <f>IF([1]主干线!B9499="","",[1]主干线!B9499)</f>
        <v/>
      </c>
      <c r="C9499" t="str">
        <f>IF([1]主干线!C9499="","",[1]主干线!C9499)</f>
        <v/>
      </c>
      <c r="D9499" t="str">
        <f>IF([1]主干线!R9499="","",[1]主干线!R9499)</f>
        <v/>
      </c>
      <c r="E9499" t="str">
        <f>IF([1]主干线!S9499="","",[1]主干线!S9499)</f>
        <v/>
      </c>
      <c r="F9499" t="str">
        <f>IF([1]主干线!G9499="","",[1]主干线!G9499)</f>
        <v/>
      </c>
      <c r="G9499" t="str">
        <f>IF([1]主干线!H9499="","",[1]主干线!H9499)</f>
        <v/>
      </c>
    </row>
    <row r="9500" spans="1:7" x14ac:dyDescent="0.15">
      <c r="A9500" t="str">
        <f>IF([1]主干线!A9500="","",[1]主干线!A9500)</f>
        <v/>
      </c>
      <c r="B9500" t="str">
        <f>IF([1]主干线!B9500="","",[1]主干线!B9500)</f>
        <v/>
      </c>
      <c r="C9500" t="str">
        <f>IF([1]主干线!C9500="","",[1]主干线!C9500)</f>
        <v/>
      </c>
      <c r="D9500" t="str">
        <f>IF([1]主干线!R9500="","",[1]主干线!R9500)</f>
        <v/>
      </c>
      <c r="E9500" t="str">
        <f>IF([1]主干线!S9500="","",[1]主干线!S9500)</f>
        <v/>
      </c>
      <c r="F9500" t="str">
        <f>IF([1]主干线!G9500="","",[1]主干线!G9500)</f>
        <v/>
      </c>
      <c r="G9500" t="str">
        <f>IF([1]主干线!H9500="","",[1]主干线!H9500)</f>
        <v/>
      </c>
    </row>
    <row r="9501" spans="1:7" x14ac:dyDescent="0.15">
      <c r="A9501" t="str">
        <f>IF([1]主干线!A9501="","",[1]主干线!A9501)</f>
        <v/>
      </c>
      <c r="B9501" t="str">
        <f>IF([1]主干线!B9501="","",[1]主干线!B9501)</f>
        <v/>
      </c>
      <c r="C9501" t="str">
        <f>IF([1]主干线!C9501="","",[1]主干线!C9501)</f>
        <v/>
      </c>
      <c r="D9501" t="str">
        <f>IF([1]主干线!R9501="","",[1]主干线!R9501)</f>
        <v/>
      </c>
      <c r="E9501" t="str">
        <f>IF([1]主干线!S9501="","",[1]主干线!S9501)</f>
        <v/>
      </c>
      <c r="F9501" t="str">
        <f>IF([1]主干线!G9501="","",[1]主干线!G9501)</f>
        <v/>
      </c>
      <c r="G9501" t="str">
        <f>IF([1]主干线!H9501="","",[1]主干线!H9501)</f>
        <v/>
      </c>
    </row>
    <row r="9502" spans="1:7" x14ac:dyDescent="0.15">
      <c r="A9502" t="str">
        <f>IF([1]主干线!A9502="","",[1]主干线!A9502)</f>
        <v/>
      </c>
      <c r="B9502" t="str">
        <f>IF([1]主干线!B9502="","",[1]主干线!B9502)</f>
        <v/>
      </c>
      <c r="C9502" t="str">
        <f>IF([1]主干线!C9502="","",[1]主干线!C9502)</f>
        <v/>
      </c>
      <c r="D9502" t="str">
        <f>IF([1]主干线!R9502="","",[1]主干线!R9502)</f>
        <v/>
      </c>
      <c r="E9502" t="str">
        <f>IF([1]主干线!S9502="","",[1]主干线!S9502)</f>
        <v/>
      </c>
      <c r="F9502" t="str">
        <f>IF([1]主干线!G9502="","",[1]主干线!G9502)</f>
        <v/>
      </c>
      <c r="G9502" t="str">
        <f>IF([1]主干线!H9502="","",[1]主干线!H9502)</f>
        <v/>
      </c>
    </row>
    <row r="9503" spans="1:7" x14ac:dyDescent="0.15">
      <c r="A9503" t="str">
        <f>IF([1]主干线!A9503="","",[1]主干线!A9503)</f>
        <v/>
      </c>
      <c r="B9503" t="str">
        <f>IF([1]主干线!B9503="","",[1]主干线!B9503)</f>
        <v/>
      </c>
      <c r="C9503" t="str">
        <f>IF([1]主干线!C9503="","",[1]主干线!C9503)</f>
        <v/>
      </c>
      <c r="D9503" t="str">
        <f>IF([1]主干线!R9503="","",[1]主干线!R9503)</f>
        <v/>
      </c>
      <c r="E9503" t="str">
        <f>IF([1]主干线!S9503="","",[1]主干线!S9503)</f>
        <v/>
      </c>
      <c r="F9503" t="str">
        <f>IF([1]主干线!G9503="","",[1]主干线!G9503)</f>
        <v/>
      </c>
      <c r="G9503" t="str">
        <f>IF([1]主干线!H9503="","",[1]主干线!H9503)</f>
        <v/>
      </c>
    </row>
    <row r="9504" spans="1:7" x14ac:dyDescent="0.15">
      <c r="A9504" t="str">
        <f>IF([1]主干线!A9504="","",[1]主干线!A9504)</f>
        <v/>
      </c>
      <c r="B9504" t="str">
        <f>IF([1]主干线!B9504="","",[1]主干线!B9504)</f>
        <v/>
      </c>
      <c r="C9504" t="str">
        <f>IF([1]主干线!C9504="","",[1]主干线!C9504)</f>
        <v/>
      </c>
      <c r="D9504" t="str">
        <f>IF([1]主干线!R9504="","",[1]主干线!R9504)</f>
        <v/>
      </c>
      <c r="E9504" t="str">
        <f>IF([1]主干线!S9504="","",[1]主干线!S9504)</f>
        <v/>
      </c>
      <c r="F9504" t="str">
        <f>IF([1]主干线!G9504="","",[1]主干线!G9504)</f>
        <v/>
      </c>
      <c r="G9504" t="str">
        <f>IF([1]主干线!H9504="","",[1]主干线!H9504)</f>
        <v/>
      </c>
    </row>
    <row r="9505" spans="1:7" x14ac:dyDescent="0.15">
      <c r="A9505" t="str">
        <f>IF([1]主干线!A9505="","",[1]主干线!A9505)</f>
        <v/>
      </c>
      <c r="B9505" t="str">
        <f>IF([1]主干线!B9505="","",[1]主干线!B9505)</f>
        <v/>
      </c>
      <c r="C9505" t="str">
        <f>IF([1]主干线!C9505="","",[1]主干线!C9505)</f>
        <v/>
      </c>
      <c r="D9505" t="str">
        <f>IF([1]主干线!R9505="","",[1]主干线!R9505)</f>
        <v/>
      </c>
      <c r="E9505" t="str">
        <f>IF([1]主干线!S9505="","",[1]主干线!S9505)</f>
        <v/>
      </c>
      <c r="F9505" t="str">
        <f>IF([1]主干线!G9505="","",[1]主干线!G9505)</f>
        <v/>
      </c>
      <c r="G9505" t="str">
        <f>IF([1]主干线!H9505="","",[1]主干线!H9505)</f>
        <v/>
      </c>
    </row>
    <row r="9506" spans="1:7" x14ac:dyDescent="0.15">
      <c r="A9506" t="str">
        <f>IF([1]主干线!A9506="","",[1]主干线!A9506)</f>
        <v/>
      </c>
      <c r="B9506" t="str">
        <f>IF([1]主干线!B9506="","",[1]主干线!B9506)</f>
        <v/>
      </c>
      <c r="C9506" t="str">
        <f>IF([1]主干线!C9506="","",[1]主干线!C9506)</f>
        <v/>
      </c>
      <c r="D9506" t="str">
        <f>IF([1]主干线!R9506="","",[1]主干线!R9506)</f>
        <v/>
      </c>
      <c r="E9506" t="str">
        <f>IF([1]主干线!S9506="","",[1]主干线!S9506)</f>
        <v/>
      </c>
      <c r="F9506" t="str">
        <f>IF([1]主干线!G9506="","",[1]主干线!G9506)</f>
        <v/>
      </c>
      <c r="G9506" t="str">
        <f>IF([1]主干线!H9506="","",[1]主干线!H9506)</f>
        <v/>
      </c>
    </row>
    <row r="9507" spans="1:7" x14ac:dyDescent="0.15">
      <c r="A9507" t="str">
        <f>IF([1]主干线!A9507="","",[1]主干线!A9507)</f>
        <v/>
      </c>
      <c r="B9507" t="str">
        <f>IF([1]主干线!B9507="","",[1]主干线!B9507)</f>
        <v/>
      </c>
      <c r="C9507" t="str">
        <f>IF([1]主干线!C9507="","",[1]主干线!C9507)</f>
        <v/>
      </c>
      <c r="D9507" t="str">
        <f>IF([1]主干线!R9507="","",[1]主干线!R9507)</f>
        <v/>
      </c>
      <c r="E9507" t="str">
        <f>IF([1]主干线!S9507="","",[1]主干线!S9507)</f>
        <v/>
      </c>
      <c r="F9507" t="str">
        <f>IF([1]主干线!G9507="","",[1]主干线!G9507)</f>
        <v/>
      </c>
      <c r="G9507" t="str">
        <f>IF([1]主干线!H9507="","",[1]主干线!H9507)</f>
        <v/>
      </c>
    </row>
    <row r="9508" spans="1:7" x14ac:dyDescent="0.15">
      <c r="A9508" t="str">
        <f>IF([1]主干线!A9508="","",[1]主干线!A9508)</f>
        <v/>
      </c>
      <c r="B9508" t="str">
        <f>IF([1]主干线!B9508="","",[1]主干线!B9508)</f>
        <v/>
      </c>
      <c r="C9508" t="str">
        <f>IF([1]主干线!C9508="","",[1]主干线!C9508)</f>
        <v/>
      </c>
      <c r="D9508" t="str">
        <f>IF([1]主干线!R9508="","",[1]主干线!R9508)</f>
        <v/>
      </c>
      <c r="E9508" t="str">
        <f>IF([1]主干线!S9508="","",[1]主干线!S9508)</f>
        <v/>
      </c>
      <c r="F9508" t="str">
        <f>IF([1]主干线!G9508="","",[1]主干线!G9508)</f>
        <v/>
      </c>
      <c r="G9508" t="str">
        <f>IF([1]主干线!H9508="","",[1]主干线!H9508)</f>
        <v/>
      </c>
    </row>
    <row r="9509" spans="1:7" x14ac:dyDescent="0.15">
      <c r="A9509" t="str">
        <f>IF([1]主干线!A9509="","",[1]主干线!A9509)</f>
        <v/>
      </c>
      <c r="B9509" t="str">
        <f>IF([1]主干线!B9509="","",[1]主干线!B9509)</f>
        <v/>
      </c>
      <c r="C9509" t="str">
        <f>IF([1]主干线!C9509="","",[1]主干线!C9509)</f>
        <v/>
      </c>
      <c r="D9509" t="str">
        <f>IF([1]主干线!R9509="","",[1]主干线!R9509)</f>
        <v/>
      </c>
      <c r="E9509" t="str">
        <f>IF([1]主干线!S9509="","",[1]主干线!S9509)</f>
        <v/>
      </c>
      <c r="F9509" t="str">
        <f>IF([1]主干线!G9509="","",[1]主干线!G9509)</f>
        <v/>
      </c>
      <c r="G9509" t="str">
        <f>IF([1]主干线!H9509="","",[1]主干线!H9509)</f>
        <v/>
      </c>
    </row>
    <row r="9510" spans="1:7" x14ac:dyDescent="0.15">
      <c r="A9510" t="str">
        <f>IF([1]主干线!A9510="","",[1]主干线!A9510)</f>
        <v/>
      </c>
      <c r="B9510" t="str">
        <f>IF([1]主干线!B9510="","",[1]主干线!B9510)</f>
        <v/>
      </c>
      <c r="C9510" t="str">
        <f>IF([1]主干线!C9510="","",[1]主干线!C9510)</f>
        <v/>
      </c>
      <c r="D9510" t="str">
        <f>IF([1]主干线!R9510="","",[1]主干线!R9510)</f>
        <v/>
      </c>
      <c r="E9510" t="str">
        <f>IF([1]主干线!S9510="","",[1]主干线!S9510)</f>
        <v/>
      </c>
      <c r="F9510" t="str">
        <f>IF([1]主干线!G9510="","",[1]主干线!G9510)</f>
        <v/>
      </c>
      <c r="G9510" t="str">
        <f>IF([1]主干线!H9510="","",[1]主干线!H9510)</f>
        <v/>
      </c>
    </row>
    <row r="9511" spans="1:7" x14ac:dyDescent="0.15">
      <c r="A9511" t="str">
        <f>IF([1]主干线!A9511="","",[1]主干线!A9511)</f>
        <v/>
      </c>
      <c r="B9511" t="str">
        <f>IF([1]主干线!B9511="","",[1]主干线!B9511)</f>
        <v/>
      </c>
      <c r="C9511" t="str">
        <f>IF([1]主干线!C9511="","",[1]主干线!C9511)</f>
        <v/>
      </c>
      <c r="D9511" t="str">
        <f>IF([1]主干线!R9511="","",[1]主干线!R9511)</f>
        <v/>
      </c>
      <c r="E9511" t="str">
        <f>IF([1]主干线!S9511="","",[1]主干线!S9511)</f>
        <v/>
      </c>
      <c r="F9511" t="str">
        <f>IF([1]主干线!G9511="","",[1]主干线!G9511)</f>
        <v/>
      </c>
      <c r="G9511" t="str">
        <f>IF([1]主干线!H9511="","",[1]主干线!H9511)</f>
        <v/>
      </c>
    </row>
    <row r="9512" spans="1:7" x14ac:dyDescent="0.15">
      <c r="A9512" t="str">
        <f>IF([1]主干线!A9512="","",[1]主干线!A9512)</f>
        <v/>
      </c>
      <c r="B9512" t="str">
        <f>IF([1]主干线!B9512="","",[1]主干线!B9512)</f>
        <v/>
      </c>
      <c r="C9512" t="str">
        <f>IF([1]主干线!C9512="","",[1]主干线!C9512)</f>
        <v/>
      </c>
      <c r="D9512" t="str">
        <f>IF([1]主干线!R9512="","",[1]主干线!R9512)</f>
        <v/>
      </c>
      <c r="E9512" t="str">
        <f>IF([1]主干线!S9512="","",[1]主干线!S9512)</f>
        <v/>
      </c>
      <c r="F9512" t="str">
        <f>IF([1]主干线!G9512="","",[1]主干线!G9512)</f>
        <v/>
      </c>
      <c r="G9512" t="str">
        <f>IF([1]主干线!H9512="","",[1]主干线!H9512)</f>
        <v/>
      </c>
    </row>
    <row r="9513" spans="1:7" x14ac:dyDescent="0.15">
      <c r="A9513" t="str">
        <f>IF([1]主干线!A9513="","",[1]主干线!A9513)</f>
        <v/>
      </c>
      <c r="B9513" t="str">
        <f>IF([1]主干线!B9513="","",[1]主干线!B9513)</f>
        <v/>
      </c>
      <c r="C9513" t="str">
        <f>IF([1]主干线!C9513="","",[1]主干线!C9513)</f>
        <v/>
      </c>
      <c r="D9513" t="str">
        <f>IF([1]主干线!R9513="","",[1]主干线!R9513)</f>
        <v/>
      </c>
      <c r="E9513" t="str">
        <f>IF([1]主干线!S9513="","",[1]主干线!S9513)</f>
        <v/>
      </c>
      <c r="F9513" t="str">
        <f>IF([1]主干线!G9513="","",[1]主干线!G9513)</f>
        <v/>
      </c>
      <c r="G9513" t="str">
        <f>IF([1]主干线!H9513="","",[1]主干线!H9513)</f>
        <v/>
      </c>
    </row>
    <row r="9514" spans="1:7" x14ac:dyDescent="0.15">
      <c r="A9514" t="str">
        <f>IF([1]主干线!A9514="","",[1]主干线!A9514)</f>
        <v/>
      </c>
      <c r="B9514" t="str">
        <f>IF([1]主干线!B9514="","",[1]主干线!B9514)</f>
        <v/>
      </c>
      <c r="C9514" t="str">
        <f>IF([1]主干线!C9514="","",[1]主干线!C9514)</f>
        <v/>
      </c>
      <c r="D9514" t="str">
        <f>IF([1]主干线!R9514="","",[1]主干线!R9514)</f>
        <v/>
      </c>
      <c r="E9514" t="str">
        <f>IF([1]主干线!S9514="","",[1]主干线!S9514)</f>
        <v/>
      </c>
      <c r="F9514" t="str">
        <f>IF([1]主干线!G9514="","",[1]主干线!G9514)</f>
        <v/>
      </c>
      <c r="G9514" t="str">
        <f>IF([1]主干线!H9514="","",[1]主干线!H9514)</f>
        <v/>
      </c>
    </row>
    <row r="9515" spans="1:7" x14ac:dyDescent="0.15">
      <c r="A9515" t="str">
        <f>IF([1]主干线!A9515="","",[1]主干线!A9515)</f>
        <v/>
      </c>
      <c r="B9515" t="str">
        <f>IF([1]主干线!B9515="","",[1]主干线!B9515)</f>
        <v/>
      </c>
      <c r="C9515" t="str">
        <f>IF([1]主干线!C9515="","",[1]主干线!C9515)</f>
        <v/>
      </c>
      <c r="D9515" t="str">
        <f>IF([1]主干线!R9515="","",[1]主干线!R9515)</f>
        <v/>
      </c>
      <c r="E9515" t="str">
        <f>IF([1]主干线!S9515="","",[1]主干线!S9515)</f>
        <v/>
      </c>
      <c r="F9515" t="str">
        <f>IF([1]主干线!G9515="","",[1]主干线!G9515)</f>
        <v/>
      </c>
      <c r="G9515" t="str">
        <f>IF([1]主干线!H9515="","",[1]主干线!H9515)</f>
        <v/>
      </c>
    </row>
    <row r="9516" spans="1:7" x14ac:dyDescent="0.15">
      <c r="A9516" t="str">
        <f>IF([1]主干线!A9516="","",[1]主干线!A9516)</f>
        <v/>
      </c>
      <c r="B9516" t="str">
        <f>IF([1]主干线!B9516="","",[1]主干线!B9516)</f>
        <v/>
      </c>
      <c r="C9516" t="str">
        <f>IF([1]主干线!C9516="","",[1]主干线!C9516)</f>
        <v/>
      </c>
      <c r="D9516" t="str">
        <f>IF([1]主干线!R9516="","",[1]主干线!R9516)</f>
        <v/>
      </c>
      <c r="E9516" t="str">
        <f>IF([1]主干线!S9516="","",[1]主干线!S9516)</f>
        <v/>
      </c>
      <c r="F9516" t="str">
        <f>IF([1]主干线!G9516="","",[1]主干线!G9516)</f>
        <v/>
      </c>
      <c r="G9516" t="str">
        <f>IF([1]主干线!H9516="","",[1]主干线!H9516)</f>
        <v/>
      </c>
    </row>
    <row r="9517" spans="1:7" x14ac:dyDescent="0.15">
      <c r="A9517" t="str">
        <f>IF([1]主干线!A9517="","",[1]主干线!A9517)</f>
        <v/>
      </c>
      <c r="B9517" t="str">
        <f>IF([1]主干线!B9517="","",[1]主干线!B9517)</f>
        <v/>
      </c>
      <c r="C9517" t="str">
        <f>IF([1]主干线!C9517="","",[1]主干线!C9517)</f>
        <v/>
      </c>
      <c r="D9517" t="str">
        <f>IF([1]主干线!R9517="","",[1]主干线!R9517)</f>
        <v/>
      </c>
      <c r="E9517" t="str">
        <f>IF([1]主干线!S9517="","",[1]主干线!S9517)</f>
        <v/>
      </c>
      <c r="F9517" t="str">
        <f>IF([1]主干线!G9517="","",[1]主干线!G9517)</f>
        <v/>
      </c>
      <c r="G9517" t="str">
        <f>IF([1]主干线!H9517="","",[1]主干线!H9517)</f>
        <v/>
      </c>
    </row>
    <row r="9518" spans="1:7" x14ac:dyDescent="0.15">
      <c r="A9518" t="str">
        <f>IF([1]主干线!A9518="","",[1]主干线!A9518)</f>
        <v/>
      </c>
      <c r="B9518" t="str">
        <f>IF([1]主干线!B9518="","",[1]主干线!B9518)</f>
        <v/>
      </c>
      <c r="C9518" t="str">
        <f>IF([1]主干线!C9518="","",[1]主干线!C9518)</f>
        <v/>
      </c>
      <c r="D9518" t="str">
        <f>IF([1]主干线!R9518="","",[1]主干线!R9518)</f>
        <v/>
      </c>
      <c r="E9518" t="str">
        <f>IF([1]主干线!S9518="","",[1]主干线!S9518)</f>
        <v/>
      </c>
      <c r="F9518" t="str">
        <f>IF([1]主干线!G9518="","",[1]主干线!G9518)</f>
        <v/>
      </c>
      <c r="G9518" t="str">
        <f>IF([1]主干线!H9518="","",[1]主干线!H9518)</f>
        <v/>
      </c>
    </row>
    <row r="9519" spans="1:7" x14ac:dyDescent="0.15">
      <c r="A9519" t="str">
        <f>IF([1]主干线!A9519="","",[1]主干线!A9519)</f>
        <v/>
      </c>
      <c r="B9519" t="str">
        <f>IF([1]主干线!B9519="","",[1]主干线!B9519)</f>
        <v/>
      </c>
      <c r="C9519" t="str">
        <f>IF([1]主干线!C9519="","",[1]主干线!C9519)</f>
        <v/>
      </c>
      <c r="D9519" t="str">
        <f>IF([1]主干线!R9519="","",[1]主干线!R9519)</f>
        <v/>
      </c>
      <c r="E9519" t="str">
        <f>IF([1]主干线!S9519="","",[1]主干线!S9519)</f>
        <v/>
      </c>
      <c r="F9519" t="str">
        <f>IF([1]主干线!G9519="","",[1]主干线!G9519)</f>
        <v/>
      </c>
      <c r="G9519" t="str">
        <f>IF([1]主干线!H9519="","",[1]主干线!H9519)</f>
        <v/>
      </c>
    </row>
    <row r="9520" spans="1:7" x14ac:dyDescent="0.15">
      <c r="A9520" t="str">
        <f>IF([1]主干线!A9520="","",[1]主干线!A9520)</f>
        <v/>
      </c>
      <c r="B9520" t="str">
        <f>IF([1]主干线!B9520="","",[1]主干线!B9520)</f>
        <v/>
      </c>
      <c r="C9520" t="str">
        <f>IF([1]主干线!C9520="","",[1]主干线!C9520)</f>
        <v/>
      </c>
      <c r="D9520" t="str">
        <f>IF([1]主干线!R9520="","",[1]主干线!R9520)</f>
        <v/>
      </c>
      <c r="E9520" t="str">
        <f>IF([1]主干线!S9520="","",[1]主干线!S9520)</f>
        <v/>
      </c>
      <c r="F9520" t="str">
        <f>IF([1]主干线!G9520="","",[1]主干线!G9520)</f>
        <v/>
      </c>
      <c r="G9520" t="str">
        <f>IF([1]主干线!H9520="","",[1]主干线!H9520)</f>
        <v/>
      </c>
    </row>
    <row r="9521" spans="1:7" x14ac:dyDescent="0.15">
      <c r="A9521" t="str">
        <f>IF([1]主干线!A9521="","",[1]主干线!A9521)</f>
        <v/>
      </c>
      <c r="B9521" t="str">
        <f>IF([1]主干线!B9521="","",[1]主干线!B9521)</f>
        <v/>
      </c>
      <c r="C9521" t="str">
        <f>IF([1]主干线!C9521="","",[1]主干线!C9521)</f>
        <v/>
      </c>
      <c r="D9521" t="str">
        <f>IF([1]主干线!R9521="","",[1]主干线!R9521)</f>
        <v/>
      </c>
      <c r="E9521" t="str">
        <f>IF([1]主干线!S9521="","",[1]主干线!S9521)</f>
        <v/>
      </c>
      <c r="F9521" t="str">
        <f>IF([1]主干线!G9521="","",[1]主干线!G9521)</f>
        <v/>
      </c>
      <c r="G9521" t="str">
        <f>IF([1]主干线!H9521="","",[1]主干线!H9521)</f>
        <v/>
      </c>
    </row>
    <row r="9522" spans="1:7" x14ac:dyDescent="0.15">
      <c r="A9522" t="str">
        <f>IF([1]主干线!A9522="","",[1]主干线!A9522)</f>
        <v/>
      </c>
      <c r="B9522" t="str">
        <f>IF([1]主干线!B9522="","",[1]主干线!B9522)</f>
        <v/>
      </c>
      <c r="C9522" t="str">
        <f>IF([1]主干线!C9522="","",[1]主干线!C9522)</f>
        <v/>
      </c>
      <c r="D9522" t="str">
        <f>IF([1]主干线!R9522="","",[1]主干线!R9522)</f>
        <v/>
      </c>
      <c r="E9522" t="str">
        <f>IF([1]主干线!S9522="","",[1]主干线!S9522)</f>
        <v/>
      </c>
      <c r="F9522" t="str">
        <f>IF([1]主干线!G9522="","",[1]主干线!G9522)</f>
        <v/>
      </c>
      <c r="G9522" t="str">
        <f>IF([1]主干线!H9522="","",[1]主干线!H9522)</f>
        <v/>
      </c>
    </row>
    <row r="9523" spans="1:7" x14ac:dyDescent="0.15">
      <c r="A9523" t="str">
        <f>IF([1]主干线!A9523="","",[1]主干线!A9523)</f>
        <v/>
      </c>
      <c r="B9523" t="str">
        <f>IF([1]主干线!B9523="","",[1]主干线!B9523)</f>
        <v/>
      </c>
      <c r="C9523" t="str">
        <f>IF([1]主干线!C9523="","",[1]主干线!C9523)</f>
        <v/>
      </c>
      <c r="D9523" t="str">
        <f>IF([1]主干线!R9523="","",[1]主干线!R9523)</f>
        <v/>
      </c>
      <c r="E9523" t="str">
        <f>IF([1]主干线!S9523="","",[1]主干线!S9523)</f>
        <v/>
      </c>
      <c r="F9523" t="str">
        <f>IF([1]主干线!G9523="","",[1]主干线!G9523)</f>
        <v/>
      </c>
      <c r="G9523" t="str">
        <f>IF([1]主干线!H9523="","",[1]主干线!H9523)</f>
        <v/>
      </c>
    </row>
    <row r="9524" spans="1:7" x14ac:dyDescent="0.15">
      <c r="A9524" t="str">
        <f>IF([1]主干线!A9524="","",[1]主干线!A9524)</f>
        <v/>
      </c>
      <c r="B9524" t="str">
        <f>IF([1]主干线!B9524="","",[1]主干线!B9524)</f>
        <v/>
      </c>
      <c r="C9524" t="str">
        <f>IF([1]主干线!C9524="","",[1]主干线!C9524)</f>
        <v/>
      </c>
      <c r="D9524" t="str">
        <f>IF([1]主干线!R9524="","",[1]主干线!R9524)</f>
        <v/>
      </c>
      <c r="E9524" t="str">
        <f>IF([1]主干线!S9524="","",[1]主干线!S9524)</f>
        <v/>
      </c>
      <c r="F9524" t="str">
        <f>IF([1]主干线!G9524="","",[1]主干线!G9524)</f>
        <v/>
      </c>
      <c r="G9524" t="str">
        <f>IF([1]主干线!H9524="","",[1]主干线!H9524)</f>
        <v/>
      </c>
    </row>
    <row r="9525" spans="1:7" x14ac:dyDescent="0.15">
      <c r="A9525" t="str">
        <f>IF([1]主干线!A9525="","",[1]主干线!A9525)</f>
        <v/>
      </c>
      <c r="B9525" t="str">
        <f>IF([1]主干线!B9525="","",[1]主干线!B9525)</f>
        <v/>
      </c>
      <c r="C9525" t="str">
        <f>IF([1]主干线!C9525="","",[1]主干线!C9525)</f>
        <v/>
      </c>
      <c r="D9525" t="str">
        <f>IF([1]主干线!R9525="","",[1]主干线!R9525)</f>
        <v/>
      </c>
      <c r="E9525" t="str">
        <f>IF([1]主干线!S9525="","",[1]主干线!S9525)</f>
        <v/>
      </c>
      <c r="F9525" t="str">
        <f>IF([1]主干线!G9525="","",[1]主干线!G9525)</f>
        <v/>
      </c>
      <c r="G9525" t="str">
        <f>IF([1]主干线!H9525="","",[1]主干线!H9525)</f>
        <v/>
      </c>
    </row>
    <row r="9526" spans="1:7" x14ac:dyDescent="0.15">
      <c r="A9526" t="str">
        <f>IF([1]主干线!A9526="","",[1]主干线!A9526)</f>
        <v/>
      </c>
      <c r="B9526" t="str">
        <f>IF([1]主干线!B9526="","",[1]主干线!B9526)</f>
        <v/>
      </c>
      <c r="C9526" t="str">
        <f>IF([1]主干线!C9526="","",[1]主干线!C9526)</f>
        <v/>
      </c>
      <c r="D9526" t="str">
        <f>IF([1]主干线!R9526="","",[1]主干线!R9526)</f>
        <v/>
      </c>
      <c r="E9526" t="str">
        <f>IF([1]主干线!S9526="","",[1]主干线!S9526)</f>
        <v/>
      </c>
      <c r="F9526" t="str">
        <f>IF([1]主干线!G9526="","",[1]主干线!G9526)</f>
        <v/>
      </c>
      <c r="G9526" t="str">
        <f>IF([1]主干线!H9526="","",[1]主干线!H9526)</f>
        <v/>
      </c>
    </row>
    <row r="9527" spans="1:7" x14ac:dyDescent="0.15">
      <c r="A9527" t="str">
        <f>IF([1]主干线!A9527="","",[1]主干线!A9527)</f>
        <v/>
      </c>
      <c r="B9527" t="str">
        <f>IF([1]主干线!B9527="","",[1]主干线!B9527)</f>
        <v/>
      </c>
      <c r="C9527" t="str">
        <f>IF([1]主干线!C9527="","",[1]主干线!C9527)</f>
        <v/>
      </c>
      <c r="D9527" t="str">
        <f>IF([1]主干线!R9527="","",[1]主干线!R9527)</f>
        <v/>
      </c>
      <c r="E9527" t="str">
        <f>IF([1]主干线!S9527="","",[1]主干线!S9527)</f>
        <v/>
      </c>
      <c r="F9527" t="str">
        <f>IF([1]主干线!G9527="","",[1]主干线!G9527)</f>
        <v/>
      </c>
      <c r="G9527" t="str">
        <f>IF([1]主干线!H9527="","",[1]主干线!H9527)</f>
        <v/>
      </c>
    </row>
    <row r="9528" spans="1:7" x14ac:dyDescent="0.15">
      <c r="A9528" t="str">
        <f>IF([1]主干线!A9528="","",[1]主干线!A9528)</f>
        <v/>
      </c>
      <c r="B9528" t="str">
        <f>IF([1]主干线!B9528="","",[1]主干线!B9528)</f>
        <v/>
      </c>
      <c r="C9528" t="str">
        <f>IF([1]主干线!C9528="","",[1]主干线!C9528)</f>
        <v/>
      </c>
      <c r="D9528" t="str">
        <f>IF([1]主干线!R9528="","",[1]主干线!R9528)</f>
        <v/>
      </c>
      <c r="E9528" t="str">
        <f>IF([1]主干线!S9528="","",[1]主干线!S9528)</f>
        <v/>
      </c>
      <c r="F9528" t="str">
        <f>IF([1]主干线!G9528="","",[1]主干线!G9528)</f>
        <v/>
      </c>
      <c r="G9528" t="str">
        <f>IF([1]主干线!H9528="","",[1]主干线!H9528)</f>
        <v/>
      </c>
    </row>
    <row r="9529" spans="1:7" x14ac:dyDescent="0.15">
      <c r="A9529" t="str">
        <f>IF([1]主干线!A9529="","",[1]主干线!A9529)</f>
        <v/>
      </c>
      <c r="B9529" t="str">
        <f>IF([1]主干线!B9529="","",[1]主干线!B9529)</f>
        <v/>
      </c>
      <c r="C9529" t="str">
        <f>IF([1]主干线!C9529="","",[1]主干线!C9529)</f>
        <v/>
      </c>
      <c r="D9529" t="str">
        <f>IF([1]主干线!R9529="","",[1]主干线!R9529)</f>
        <v/>
      </c>
      <c r="E9529" t="str">
        <f>IF([1]主干线!S9529="","",[1]主干线!S9529)</f>
        <v/>
      </c>
      <c r="F9529" t="str">
        <f>IF([1]主干线!G9529="","",[1]主干线!G9529)</f>
        <v/>
      </c>
      <c r="G9529" t="str">
        <f>IF([1]主干线!H9529="","",[1]主干线!H9529)</f>
        <v/>
      </c>
    </row>
    <row r="9530" spans="1:7" x14ac:dyDescent="0.15">
      <c r="A9530" t="str">
        <f>IF([1]主干线!A9530="","",[1]主干线!A9530)</f>
        <v/>
      </c>
      <c r="B9530" t="str">
        <f>IF([1]主干线!B9530="","",[1]主干线!B9530)</f>
        <v/>
      </c>
      <c r="C9530" t="str">
        <f>IF([1]主干线!C9530="","",[1]主干线!C9530)</f>
        <v/>
      </c>
      <c r="D9530" t="str">
        <f>IF([1]主干线!R9530="","",[1]主干线!R9530)</f>
        <v/>
      </c>
      <c r="E9530" t="str">
        <f>IF([1]主干线!S9530="","",[1]主干线!S9530)</f>
        <v/>
      </c>
      <c r="F9530" t="str">
        <f>IF([1]主干线!G9530="","",[1]主干线!G9530)</f>
        <v/>
      </c>
      <c r="G9530" t="str">
        <f>IF([1]主干线!H9530="","",[1]主干线!H9530)</f>
        <v/>
      </c>
    </row>
    <row r="9531" spans="1:7" x14ac:dyDescent="0.15">
      <c r="A9531" t="str">
        <f>IF([1]主干线!A9531="","",[1]主干线!A9531)</f>
        <v/>
      </c>
      <c r="B9531" t="str">
        <f>IF([1]主干线!B9531="","",[1]主干线!B9531)</f>
        <v/>
      </c>
      <c r="C9531" t="str">
        <f>IF([1]主干线!C9531="","",[1]主干线!C9531)</f>
        <v/>
      </c>
      <c r="D9531" t="str">
        <f>IF([1]主干线!R9531="","",[1]主干线!R9531)</f>
        <v/>
      </c>
      <c r="E9531" t="str">
        <f>IF([1]主干线!S9531="","",[1]主干线!S9531)</f>
        <v/>
      </c>
      <c r="F9531" t="str">
        <f>IF([1]主干线!G9531="","",[1]主干线!G9531)</f>
        <v/>
      </c>
      <c r="G9531" t="str">
        <f>IF([1]主干线!H9531="","",[1]主干线!H9531)</f>
        <v/>
      </c>
    </row>
    <row r="9532" spans="1:7" x14ac:dyDescent="0.15">
      <c r="A9532" t="str">
        <f>IF([1]主干线!A9532="","",[1]主干线!A9532)</f>
        <v/>
      </c>
      <c r="B9532" t="str">
        <f>IF([1]主干线!B9532="","",[1]主干线!B9532)</f>
        <v/>
      </c>
      <c r="C9532" t="str">
        <f>IF([1]主干线!C9532="","",[1]主干线!C9532)</f>
        <v/>
      </c>
      <c r="D9532" t="str">
        <f>IF([1]主干线!R9532="","",[1]主干线!R9532)</f>
        <v/>
      </c>
      <c r="E9532" t="str">
        <f>IF([1]主干线!S9532="","",[1]主干线!S9532)</f>
        <v/>
      </c>
      <c r="F9532" t="str">
        <f>IF([1]主干线!G9532="","",[1]主干线!G9532)</f>
        <v/>
      </c>
      <c r="G9532" t="str">
        <f>IF([1]主干线!H9532="","",[1]主干线!H9532)</f>
        <v/>
      </c>
    </row>
    <row r="9533" spans="1:7" x14ac:dyDescent="0.15">
      <c r="A9533" t="str">
        <f>IF([1]主干线!A9533="","",[1]主干线!A9533)</f>
        <v/>
      </c>
      <c r="B9533" t="str">
        <f>IF([1]主干线!B9533="","",[1]主干线!B9533)</f>
        <v/>
      </c>
      <c r="C9533" t="str">
        <f>IF([1]主干线!C9533="","",[1]主干线!C9533)</f>
        <v/>
      </c>
      <c r="D9533" t="str">
        <f>IF([1]主干线!R9533="","",[1]主干线!R9533)</f>
        <v/>
      </c>
      <c r="E9533" t="str">
        <f>IF([1]主干线!S9533="","",[1]主干线!S9533)</f>
        <v/>
      </c>
      <c r="F9533" t="str">
        <f>IF([1]主干线!G9533="","",[1]主干线!G9533)</f>
        <v/>
      </c>
      <c r="G9533" t="str">
        <f>IF([1]主干线!H9533="","",[1]主干线!H9533)</f>
        <v/>
      </c>
    </row>
    <row r="9534" spans="1:7" x14ac:dyDescent="0.15">
      <c r="A9534" t="str">
        <f>IF([1]主干线!A9534="","",[1]主干线!A9534)</f>
        <v/>
      </c>
      <c r="B9534" t="str">
        <f>IF([1]主干线!B9534="","",[1]主干线!B9534)</f>
        <v/>
      </c>
      <c r="C9534" t="str">
        <f>IF([1]主干线!C9534="","",[1]主干线!C9534)</f>
        <v/>
      </c>
      <c r="D9534" t="str">
        <f>IF([1]主干线!R9534="","",[1]主干线!R9534)</f>
        <v/>
      </c>
      <c r="E9534" t="str">
        <f>IF([1]主干线!S9534="","",[1]主干线!S9534)</f>
        <v/>
      </c>
      <c r="F9534" t="str">
        <f>IF([1]主干线!G9534="","",[1]主干线!G9534)</f>
        <v/>
      </c>
      <c r="G9534" t="str">
        <f>IF([1]主干线!H9534="","",[1]主干线!H9534)</f>
        <v/>
      </c>
    </row>
    <row r="9535" spans="1:7" x14ac:dyDescent="0.15">
      <c r="A9535" t="str">
        <f>IF([1]主干线!A9535="","",[1]主干线!A9535)</f>
        <v/>
      </c>
      <c r="B9535" t="str">
        <f>IF([1]主干线!B9535="","",[1]主干线!B9535)</f>
        <v/>
      </c>
      <c r="C9535" t="str">
        <f>IF([1]主干线!C9535="","",[1]主干线!C9535)</f>
        <v/>
      </c>
      <c r="D9535" t="str">
        <f>IF([1]主干线!R9535="","",[1]主干线!R9535)</f>
        <v/>
      </c>
      <c r="E9535" t="str">
        <f>IF([1]主干线!S9535="","",[1]主干线!S9535)</f>
        <v/>
      </c>
      <c r="F9535" t="str">
        <f>IF([1]主干线!G9535="","",[1]主干线!G9535)</f>
        <v/>
      </c>
      <c r="G9535" t="str">
        <f>IF([1]主干线!H9535="","",[1]主干线!H9535)</f>
        <v/>
      </c>
    </row>
    <row r="9536" spans="1:7" x14ac:dyDescent="0.15">
      <c r="A9536" t="str">
        <f>IF([1]主干线!A9536="","",[1]主干线!A9536)</f>
        <v/>
      </c>
      <c r="B9536" t="str">
        <f>IF([1]主干线!B9536="","",[1]主干线!B9536)</f>
        <v/>
      </c>
      <c r="C9536" t="str">
        <f>IF([1]主干线!C9536="","",[1]主干线!C9536)</f>
        <v/>
      </c>
      <c r="D9536" t="str">
        <f>IF([1]主干线!R9536="","",[1]主干线!R9536)</f>
        <v/>
      </c>
      <c r="E9536" t="str">
        <f>IF([1]主干线!S9536="","",[1]主干线!S9536)</f>
        <v/>
      </c>
      <c r="F9536" t="str">
        <f>IF([1]主干线!G9536="","",[1]主干线!G9536)</f>
        <v/>
      </c>
      <c r="G9536" t="str">
        <f>IF([1]主干线!H9536="","",[1]主干线!H9536)</f>
        <v/>
      </c>
    </row>
    <row r="9537" spans="1:7" x14ac:dyDescent="0.15">
      <c r="A9537" t="str">
        <f>IF([1]主干线!A9537="","",[1]主干线!A9537)</f>
        <v/>
      </c>
      <c r="B9537" t="str">
        <f>IF([1]主干线!B9537="","",[1]主干线!B9537)</f>
        <v/>
      </c>
      <c r="C9537" t="str">
        <f>IF([1]主干线!C9537="","",[1]主干线!C9537)</f>
        <v/>
      </c>
      <c r="D9537" t="str">
        <f>IF([1]主干线!R9537="","",[1]主干线!R9537)</f>
        <v/>
      </c>
      <c r="E9537" t="str">
        <f>IF([1]主干线!S9537="","",[1]主干线!S9537)</f>
        <v/>
      </c>
      <c r="F9537" t="str">
        <f>IF([1]主干线!G9537="","",[1]主干线!G9537)</f>
        <v/>
      </c>
      <c r="G9537" t="str">
        <f>IF([1]主干线!H9537="","",[1]主干线!H9537)</f>
        <v/>
      </c>
    </row>
    <row r="9538" spans="1:7" x14ac:dyDescent="0.15">
      <c r="A9538" t="str">
        <f>IF([1]主干线!A9538="","",[1]主干线!A9538)</f>
        <v/>
      </c>
      <c r="B9538" t="str">
        <f>IF([1]主干线!B9538="","",[1]主干线!B9538)</f>
        <v/>
      </c>
      <c r="C9538" t="str">
        <f>IF([1]主干线!C9538="","",[1]主干线!C9538)</f>
        <v/>
      </c>
      <c r="D9538" t="str">
        <f>IF([1]主干线!R9538="","",[1]主干线!R9538)</f>
        <v/>
      </c>
      <c r="E9538" t="str">
        <f>IF([1]主干线!S9538="","",[1]主干线!S9538)</f>
        <v/>
      </c>
      <c r="F9538" t="str">
        <f>IF([1]主干线!G9538="","",[1]主干线!G9538)</f>
        <v/>
      </c>
      <c r="G9538" t="str">
        <f>IF([1]主干线!H9538="","",[1]主干线!H9538)</f>
        <v/>
      </c>
    </row>
    <row r="9539" spans="1:7" x14ac:dyDescent="0.15">
      <c r="A9539" t="str">
        <f>IF([1]主干线!A9539="","",[1]主干线!A9539)</f>
        <v/>
      </c>
      <c r="B9539" t="str">
        <f>IF([1]主干线!B9539="","",[1]主干线!B9539)</f>
        <v/>
      </c>
      <c r="C9539" t="str">
        <f>IF([1]主干线!C9539="","",[1]主干线!C9539)</f>
        <v/>
      </c>
      <c r="D9539" t="str">
        <f>IF([1]主干线!R9539="","",[1]主干线!R9539)</f>
        <v/>
      </c>
      <c r="E9539" t="str">
        <f>IF([1]主干线!S9539="","",[1]主干线!S9539)</f>
        <v/>
      </c>
      <c r="F9539" t="str">
        <f>IF([1]主干线!G9539="","",[1]主干线!G9539)</f>
        <v/>
      </c>
      <c r="G9539" t="str">
        <f>IF([1]主干线!H9539="","",[1]主干线!H9539)</f>
        <v/>
      </c>
    </row>
    <row r="9540" spans="1:7" x14ac:dyDescent="0.15">
      <c r="A9540" t="str">
        <f>IF([1]主干线!A9540="","",[1]主干线!A9540)</f>
        <v/>
      </c>
      <c r="B9540" t="str">
        <f>IF([1]主干线!B9540="","",[1]主干线!B9540)</f>
        <v/>
      </c>
      <c r="C9540" t="str">
        <f>IF([1]主干线!C9540="","",[1]主干线!C9540)</f>
        <v/>
      </c>
      <c r="D9540" t="str">
        <f>IF([1]主干线!R9540="","",[1]主干线!R9540)</f>
        <v/>
      </c>
      <c r="E9540" t="str">
        <f>IF([1]主干线!S9540="","",[1]主干线!S9540)</f>
        <v/>
      </c>
      <c r="F9540" t="str">
        <f>IF([1]主干线!G9540="","",[1]主干线!G9540)</f>
        <v/>
      </c>
      <c r="G9540" t="str">
        <f>IF([1]主干线!H9540="","",[1]主干线!H9540)</f>
        <v/>
      </c>
    </row>
    <row r="9541" spans="1:7" x14ac:dyDescent="0.15">
      <c r="A9541" t="str">
        <f>IF([1]主干线!A9541="","",[1]主干线!A9541)</f>
        <v/>
      </c>
      <c r="B9541" t="str">
        <f>IF([1]主干线!B9541="","",[1]主干线!B9541)</f>
        <v/>
      </c>
      <c r="C9541" t="str">
        <f>IF([1]主干线!C9541="","",[1]主干线!C9541)</f>
        <v/>
      </c>
      <c r="D9541" t="str">
        <f>IF([1]主干线!R9541="","",[1]主干线!R9541)</f>
        <v/>
      </c>
      <c r="E9541" t="str">
        <f>IF([1]主干线!S9541="","",[1]主干线!S9541)</f>
        <v/>
      </c>
      <c r="F9541" t="str">
        <f>IF([1]主干线!G9541="","",[1]主干线!G9541)</f>
        <v/>
      </c>
      <c r="G9541" t="str">
        <f>IF([1]主干线!H9541="","",[1]主干线!H9541)</f>
        <v/>
      </c>
    </row>
    <row r="9542" spans="1:7" x14ac:dyDescent="0.15">
      <c r="A9542" t="str">
        <f>IF([1]主干线!A9542="","",[1]主干线!A9542)</f>
        <v/>
      </c>
      <c r="B9542" t="str">
        <f>IF([1]主干线!B9542="","",[1]主干线!B9542)</f>
        <v/>
      </c>
      <c r="C9542" t="str">
        <f>IF([1]主干线!C9542="","",[1]主干线!C9542)</f>
        <v/>
      </c>
      <c r="D9542" t="str">
        <f>IF([1]主干线!R9542="","",[1]主干线!R9542)</f>
        <v/>
      </c>
      <c r="E9542" t="str">
        <f>IF([1]主干线!S9542="","",[1]主干线!S9542)</f>
        <v/>
      </c>
      <c r="F9542" t="str">
        <f>IF([1]主干线!G9542="","",[1]主干线!G9542)</f>
        <v/>
      </c>
      <c r="G9542" t="str">
        <f>IF([1]主干线!H9542="","",[1]主干线!H9542)</f>
        <v/>
      </c>
    </row>
    <row r="9543" spans="1:7" x14ac:dyDescent="0.15">
      <c r="A9543" t="str">
        <f>IF([1]主干线!A9543="","",[1]主干线!A9543)</f>
        <v/>
      </c>
      <c r="B9543" t="str">
        <f>IF([1]主干线!B9543="","",[1]主干线!B9543)</f>
        <v/>
      </c>
      <c r="C9543" t="str">
        <f>IF([1]主干线!C9543="","",[1]主干线!C9543)</f>
        <v/>
      </c>
      <c r="D9543" t="str">
        <f>IF([1]主干线!R9543="","",[1]主干线!R9543)</f>
        <v/>
      </c>
      <c r="E9543" t="str">
        <f>IF([1]主干线!S9543="","",[1]主干线!S9543)</f>
        <v/>
      </c>
      <c r="F9543" t="str">
        <f>IF([1]主干线!G9543="","",[1]主干线!G9543)</f>
        <v/>
      </c>
      <c r="G9543" t="str">
        <f>IF([1]主干线!H9543="","",[1]主干线!H9543)</f>
        <v/>
      </c>
    </row>
    <row r="9544" spans="1:7" x14ac:dyDescent="0.15">
      <c r="A9544" t="str">
        <f>IF([1]主干线!A9544="","",[1]主干线!A9544)</f>
        <v/>
      </c>
      <c r="B9544" t="str">
        <f>IF([1]主干线!B9544="","",[1]主干线!B9544)</f>
        <v/>
      </c>
      <c r="C9544" t="str">
        <f>IF([1]主干线!C9544="","",[1]主干线!C9544)</f>
        <v/>
      </c>
      <c r="D9544" t="str">
        <f>IF([1]主干线!R9544="","",[1]主干线!R9544)</f>
        <v/>
      </c>
      <c r="E9544" t="str">
        <f>IF([1]主干线!S9544="","",[1]主干线!S9544)</f>
        <v/>
      </c>
      <c r="F9544" t="str">
        <f>IF([1]主干线!G9544="","",[1]主干线!G9544)</f>
        <v/>
      </c>
      <c r="G9544" t="str">
        <f>IF([1]主干线!H9544="","",[1]主干线!H9544)</f>
        <v/>
      </c>
    </row>
    <row r="9545" spans="1:7" x14ac:dyDescent="0.15">
      <c r="A9545" t="str">
        <f>IF([1]主干线!A9545="","",[1]主干线!A9545)</f>
        <v/>
      </c>
      <c r="B9545" t="str">
        <f>IF([1]主干线!B9545="","",[1]主干线!B9545)</f>
        <v/>
      </c>
      <c r="C9545" t="str">
        <f>IF([1]主干线!C9545="","",[1]主干线!C9545)</f>
        <v/>
      </c>
      <c r="D9545" t="str">
        <f>IF([1]主干线!R9545="","",[1]主干线!R9545)</f>
        <v/>
      </c>
      <c r="E9545" t="str">
        <f>IF([1]主干线!S9545="","",[1]主干线!S9545)</f>
        <v/>
      </c>
      <c r="F9545" t="str">
        <f>IF([1]主干线!G9545="","",[1]主干线!G9545)</f>
        <v/>
      </c>
      <c r="G9545" t="str">
        <f>IF([1]主干线!H9545="","",[1]主干线!H9545)</f>
        <v/>
      </c>
    </row>
    <row r="9546" spans="1:7" x14ac:dyDescent="0.15">
      <c r="A9546" t="str">
        <f>IF([1]主干线!A9546="","",[1]主干线!A9546)</f>
        <v/>
      </c>
      <c r="B9546" t="str">
        <f>IF([1]主干线!B9546="","",[1]主干线!B9546)</f>
        <v/>
      </c>
      <c r="C9546" t="str">
        <f>IF([1]主干线!C9546="","",[1]主干线!C9546)</f>
        <v/>
      </c>
      <c r="D9546" t="str">
        <f>IF([1]主干线!R9546="","",[1]主干线!R9546)</f>
        <v/>
      </c>
      <c r="E9546" t="str">
        <f>IF([1]主干线!S9546="","",[1]主干线!S9546)</f>
        <v/>
      </c>
      <c r="F9546" t="str">
        <f>IF([1]主干线!G9546="","",[1]主干线!G9546)</f>
        <v/>
      </c>
      <c r="G9546" t="str">
        <f>IF([1]主干线!H9546="","",[1]主干线!H9546)</f>
        <v/>
      </c>
    </row>
    <row r="9547" spans="1:7" x14ac:dyDescent="0.15">
      <c r="A9547" t="str">
        <f>IF([1]主干线!A9547="","",[1]主干线!A9547)</f>
        <v/>
      </c>
      <c r="B9547" t="str">
        <f>IF([1]主干线!B9547="","",[1]主干线!B9547)</f>
        <v/>
      </c>
      <c r="C9547" t="str">
        <f>IF([1]主干线!C9547="","",[1]主干线!C9547)</f>
        <v/>
      </c>
      <c r="D9547" t="str">
        <f>IF([1]主干线!R9547="","",[1]主干线!R9547)</f>
        <v/>
      </c>
      <c r="E9547" t="str">
        <f>IF([1]主干线!S9547="","",[1]主干线!S9547)</f>
        <v/>
      </c>
      <c r="F9547" t="str">
        <f>IF([1]主干线!G9547="","",[1]主干线!G9547)</f>
        <v/>
      </c>
      <c r="G9547" t="str">
        <f>IF([1]主干线!H9547="","",[1]主干线!H9547)</f>
        <v/>
      </c>
    </row>
    <row r="9548" spans="1:7" x14ac:dyDescent="0.15">
      <c r="A9548" t="str">
        <f>IF([1]主干线!A9548="","",[1]主干线!A9548)</f>
        <v/>
      </c>
      <c r="B9548" t="str">
        <f>IF([1]主干线!B9548="","",[1]主干线!B9548)</f>
        <v/>
      </c>
      <c r="C9548" t="str">
        <f>IF([1]主干线!C9548="","",[1]主干线!C9548)</f>
        <v/>
      </c>
      <c r="D9548" t="str">
        <f>IF([1]主干线!R9548="","",[1]主干线!R9548)</f>
        <v/>
      </c>
      <c r="E9548" t="str">
        <f>IF([1]主干线!S9548="","",[1]主干线!S9548)</f>
        <v/>
      </c>
      <c r="F9548" t="str">
        <f>IF([1]主干线!G9548="","",[1]主干线!G9548)</f>
        <v/>
      </c>
      <c r="G9548" t="str">
        <f>IF([1]主干线!H9548="","",[1]主干线!H9548)</f>
        <v/>
      </c>
    </row>
    <row r="9549" spans="1:7" x14ac:dyDescent="0.15">
      <c r="A9549" t="str">
        <f>IF([1]主干线!A9549="","",[1]主干线!A9549)</f>
        <v/>
      </c>
      <c r="B9549" t="str">
        <f>IF([1]主干线!B9549="","",[1]主干线!B9549)</f>
        <v/>
      </c>
      <c r="C9549" t="str">
        <f>IF([1]主干线!C9549="","",[1]主干线!C9549)</f>
        <v/>
      </c>
      <c r="D9549" t="str">
        <f>IF([1]主干线!R9549="","",[1]主干线!R9549)</f>
        <v/>
      </c>
      <c r="E9549" t="str">
        <f>IF([1]主干线!S9549="","",[1]主干线!S9549)</f>
        <v/>
      </c>
      <c r="F9549" t="str">
        <f>IF([1]主干线!G9549="","",[1]主干线!G9549)</f>
        <v/>
      </c>
      <c r="G9549" t="str">
        <f>IF([1]主干线!H9549="","",[1]主干线!H9549)</f>
        <v/>
      </c>
    </row>
    <row r="9550" spans="1:7" x14ac:dyDescent="0.15">
      <c r="A9550" t="str">
        <f>IF([1]主干线!A9550="","",[1]主干线!A9550)</f>
        <v/>
      </c>
      <c r="B9550" t="str">
        <f>IF([1]主干线!B9550="","",[1]主干线!B9550)</f>
        <v/>
      </c>
      <c r="C9550" t="str">
        <f>IF([1]主干线!C9550="","",[1]主干线!C9550)</f>
        <v/>
      </c>
      <c r="D9550" t="str">
        <f>IF([1]主干线!R9550="","",[1]主干线!R9550)</f>
        <v/>
      </c>
      <c r="E9550" t="str">
        <f>IF([1]主干线!S9550="","",[1]主干线!S9550)</f>
        <v/>
      </c>
      <c r="F9550" t="str">
        <f>IF([1]主干线!G9550="","",[1]主干线!G9550)</f>
        <v/>
      </c>
      <c r="G9550" t="str">
        <f>IF([1]主干线!H9550="","",[1]主干线!H9550)</f>
        <v/>
      </c>
    </row>
    <row r="9551" spans="1:7" x14ac:dyDescent="0.15">
      <c r="A9551" t="str">
        <f>IF([1]主干线!A9551="","",[1]主干线!A9551)</f>
        <v/>
      </c>
      <c r="B9551" t="str">
        <f>IF([1]主干线!B9551="","",[1]主干线!B9551)</f>
        <v/>
      </c>
      <c r="C9551" t="str">
        <f>IF([1]主干线!C9551="","",[1]主干线!C9551)</f>
        <v/>
      </c>
      <c r="D9551" t="str">
        <f>IF([1]主干线!R9551="","",[1]主干线!R9551)</f>
        <v/>
      </c>
      <c r="E9551" t="str">
        <f>IF([1]主干线!S9551="","",[1]主干线!S9551)</f>
        <v/>
      </c>
      <c r="F9551" t="str">
        <f>IF([1]主干线!G9551="","",[1]主干线!G9551)</f>
        <v/>
      </c>
      <c r="G9551" t="str">
        <f>IF([1]主干线!H9551="","",[1]主干线!H9551)</f>
        <v/>
      </c>
    </row>
    <row r="9552" spans="1:7" x14ac:dyDescent="0.15">
      <c r="A9552" t="str">
        <f>IF([1]主干线!A9552="","",[1]主干线!A9552)</f>
        <v/>
      </c>
      <c r="B9552" t="str">
        <f>IF([1]主干线!B9552="","",[1]主干线!B9552)</f>
        <v/>
      </c>
      <c r="C9552" t="str">
        <f>IF([1]主干线!C9552="","",[1]主干线!C9552)</f>
        <v/>
      </c>
      <c r="D9552" t="str">
        <f>IF([1]主干线!R9552="","",[1]主干线!R9552)</f>
        <v/>
      </c>
      <c r="E9552" t="str">
        <f>IF([1]主干线!S9552="","",[1]主干线!S9552)</f>
        <v/>
      </c>
      <c r="F9552" t="str">
        <f>IF([1]主干线!G9552="","",[1]主干线!G9552)</f>
        <v/>
      </c>
      <c r="G9552" t="str">
        <f>IF([1]主干线!H9552="","",[1]主干线!H9552)</f>
        <v/>
      </c>
    </row>
    <row r="9553" spans="1:7" x14ac:dyDescent="0.15">
      <c r="A9553" t="str">
        <f>IF([1]主干线!A9553="","",[1]主干线!A9553)</f>
        <v/>
      </c>
      <c r="B9553" t="str">
        <f>IF([1]主干线!B9553="","",[1]主干线!B9553)</f>
        <v/>
      </c>
      <c r="C9553" t="str">
        <f>IF([1]主干线!C9553="","",[1]主干线!C9553)</f>
        <v/>
      </c>
      <c r="D9553" t="str">
        <f>IF([1]主干线!R9553="","",[1]主干线!R9553)</f>
        <v/>
      </c>
      <c r="E9553" t="str">
        <f>IF([1]主干线!S9553="","",[1]主干线!S9553)</f>
        <v/>
      </c>
      <c r="F9553" t="str">
        <f>IF([1]主干线!G9553="","",[1]主干线!G9553)</f>
        <v/>
      </c>
      <c r="G9553" t="str">
        <f>IF([1]主干线!H9553="","",[1]主干线!H9553)</f>
        <v/>
      </c>
    </row>
    <row r="9554" spans="1:7" x14ac:dyDescent="0.15">
      <c r="A9554" t="str">
        <f>IF([1]主干线!A9554="","",[1]主干线!A9554)</f>
        <v/>
      </c>
      <c r="B9554" t="str">
        <f>IF([1]主干线!B9554="","",[1]主干线!B9554)</f>
        <v/>
      </c>
      <c r="C9554" t="str">
        <f>IF([1]主干线!C9554="","",[1]主干线!C9554)</f>
        <v/>
      </c>
      <c r="D9554" t="str">
        <f>IF([1]主干线!R9554="","",[1]主干线!R9554)</f>
        <v/>
      </c>
      <c r="E9554" t="str">
        <f>IF([1]主干线!S9554="","",[1]主干线!S9554)</f>
        <v/>
      </c>
      <c r="F9554" t="str">
        <f>IF([1]主干线!G9554="","",[1]主干线!G9554)</f>
        <v/>
      </c>
      <c r="G9554" t="str">
        <f>IF([1]主干线!H9554="","",[1]主干线!H9554)</f>
        <v/>
      </c>
    </row>
    <row r="9555" spans="1:7" x14ac:dyDescent="0.15">
      <c r="A9555" t="str">
        <f>IF([1]主干线!A9555="","",[1]主干线!A9555)</f>
        <v/>
      </c>
      <c r="B9555" t="str">
        <f>IF([1]主干线!B9555="","",[1]主干线!B9555)</f>
        <v/>
      </c>
      <c r="C9555" t="str">
        <f>IF([1]主干线!C9555="","",[1]主干线!C9555)</f>
        <v/>
      </c>
      <c r="D9555" t="str">
        <f>IF([1]主干线!R9555="","",[1]主干线!R9555)</f>
        <v/>
      </c>
      <c r="E9555" t="str">
        <f>IF([1]主干线!S9555="","",[1]主干线!S9555)</f>
        <v/>
      </c>
      <c r="F9555" t="str">
        <f>IF([1]主干线!G9555="","",[1]主干线!G9555)</f>
        <v/>
      </c>
      <c r="G9555" t="str">
        <f>IF([1]主干线!H9555="","",[1]主干线!H9555)</f>
        <v/>
      </c>
    </row>
    <row r="9556" spans="1:7" x14ac:dyDescent="0.15">
      <c r="A9556" t="str">
        <f>IF([1]主干线!A9556="","",[1]主干线!A9556)</f>
        <v/>
      </c>
      <c r="B9556" t="str">
        <f>IF([1]主干线!B9556="","",[1]主干线!B9556)</f>
        <v/>
      </c>
      <c r="C9556" t="str">
        <f>IF([1]主干线!C9556="","",[1]主干线!C9556)</f>
        <v/>
      </c>
      <c r="D9556" t="str">
        <f>IF([1]主干线!R9556="","",[1]主干线!R9556)</f>
        <v/>
      </c>
      <c r="E9556" t="str">
        <f>IF([1]主干线!S9556="","",[1]主干线!S9556)</f>
        <v/>
      </c>
      <c r="F9556" t="str">
        <f>IF([1]主干线!G9556="","",[1]主干线!G9556)</f>
        <v/>
      </c>
      <c r="G9556" t="str">
        <f>IF([1]主干线!H9556="","",[1]主干线!H9556)</f>
        <v/>
      </c>
    </row>
    <row r="9557" spans="1:7" x14ac:dyDescent="0.15">
      <c r="A9557" t="str">
        <f>IF([1]主干线!A9557="","",[1]主干线!A9557)</f>
        <v/>
      </c>
      <c r="B9557" t="str">
        <f>IF([1]主干线!B9557="","",[1]主干线!B9557)</f>
        <v/>
      </c>
      <c r="C9557" t="str">
        <f>IF([1]主干线!C9557="","",[1]主干线!C9557)</f>
        <v/>
      </c>
      <c r="D9557" t="str">
        <f>IF([1]主干线!R9557="","",[1]主干线!R9557)</f>
        <v/>
      </c>
      <c r="E9557" t="str">
        <f>IF([1]主干线!S9557="","",[1]主干线!S9557)</f>
        <v/>
      </c>
      <c r="F9557" t="str">
        <f>IF([1]主干线!G9557="","",[1]主干线!G9557)</f>
        <v/>
      </c>
      <c r="G9557" t="str">
        <f>IF([1]主干线!H9557="","",[1]主干线!H9557)</f>
        <v/>
      </c>
    </row>
    <row r="9558" spans="1:7" x14ac:dyDescent="0.15">
      <c r="A9558" t="str">
        <f>IF([1]主干线!A9558="","",[1]主干线!A9558)</f>
        <v/>
      </c>
      <c r="B9558" t="str">
        <f>IF([1]主干线!B9558="","",[1]主干线!B9558)</f>
        <v/>
      </c>
      <c r="C9558" t="str">
        <f>IF([1]主干线!C9558="","",[1]主干线!C9558)</f>
        <v/>
      </c>
      <c r="D9558" t="str">
        <f>IF([1]主干线!R9558="","",[1]主干线!R9558)</f>
        <v/>
      </c>
      <c r="E9558" t="str">
        <f>IF([1]主干线!S9558="","",[1]主干线!S9558)</f>
        <v/>
      </c>
      <c r="F9558" t="str">
        <f>IF([1]主干线!G9558="","",[1]主干线!G9558)</f>
        <v/>
      </c>
      <c r="G9558" t="str">
        <f>IF([1]主干线!H9558="","",[1]主干线!H9558)</f>
        <v/>
      </c>
    </row>
    <row r="9559" spans="1:7" x14ac:dyDescent="0.15">
      <c r="A9559" t="str">
        <f>IF([1]主干线!A9559="","",[1]主干线!A9559)</f>
        <v/>
      </c>
      <c r="B9559" t="str">
        <f>IF([1]主干线!B9559="","",[1]主干线!B9559)</f>
        <v/>
      </c>
      <c r="C9559" t="str">
        <f>IF([1]主干线!C9559="","",[1]主干线!C9559)</f>
        <v/>
      </c>
      <c r="D9559" t="str">
        <f>IF([1]主干线!R9559="","",[1]主干线!R9559)</f>
        <v/>
      </c>
      <c r="E9559" t="str">
        <f>IF([1]主干线!S9559="","",[1]主干线!S9559)</f>
        <v/>
      </c>
      <c r="F9559" t="str">
        <f>IF([1]主干线!G9559="","",[1]主干线!G9559)</f>
        <v/>
      </c>
      <c r="G9559" t="str">
        <f>IF([1]主干线!H9559="","",[1]主干线!H9559)</f>
        <v/>
      </c>
    </row>
    <row r="9560" spans="1:7" x14ac:dyDescent="0.15">
      <c r="A9560" t="str">
        <f>IF([1]主干线!A9560="","",[1]主干线!A9560)</f>
        <v/>
      </c>
      <c r="B9560" t="str">
        <f>IF([1]主干线!B9560="","",[1]主干线!B9560)</f>
        <v/>
      </c>
      <c r="C9560" t="str">
        <f>IF([1]主干线!C9560="","",[1]主干线!C9560)</f>
        <v/>
      </c>
      <c r="D9560" t="str">
        <f>IF([1]主干线!R9560="","",[1]主干线!R9560)</f>
        <v/>
      </c>
      <c r="E9560" t="str">
        <f>IF([1]主干线!S9560="","",[1]主干线!S9560)</f>
        <v/>
      </c>
      <c r="F9560" t="str">
        <f>IF([1]主干线!G9560="","",[1]主干线!G9560)</f>
        <v/>
      </c>
      <c r="G9560" t="str">
        <f>IF([1]主干线!H9560="","",[1]主干线!H9560)</f>
        <v/>
      </c>
    </row>
    <row r="9561" spans="1:7" x14ac:dyDescent="0.15">
      <c r="A9561" t="str">
        <f>IF([1]主干线!A9561="","",[1]主干线!A9561)</f>
        <v/>
      </c>
      <c r="B9561" t="str">
        <f>IF([1]主干线!B9561="","",[1]主干线!B9561)</f>
        <v/>
      </c>
      <c r="C9561" t="str">
        <f>IF([1]主干线!C9561="","",[1]主干线!C9561)</f>
        <v/>
      </c>
      <c r="D9561" t="str">
        <f>IF([1]主干线!R9561="","",[1]主干线!R9561)</f>
        <v/>
      </c>
      <c r="E9561" t="str">
        <f>IF([1]主干线!S9561="","",[1]主干线!S9561)</f>
        <v/>
      </c>
      <c r="F9561" t="str">
        <f>IF([1]主干线!G9561="","",[1]主干线!G9561)</f>
        <v/>
      </c>
      <c r="G9561" t="str">
        <f>IF([1]主干线!H9561="","",[1]主干线!H9561)</f>
        <v/>
      </c>
    </row>
    <row r="9562" spans="1:7" x14ac:dyDescent="0.15">
      <c r="A9562" t="str">
        <f>IF([1]主干线!A9562="","",[1]主干线!A9562)</f>
        <v/>
      </c>
      <c r="B9562" t="str">
        <f>IF([1]主干线!B9562="","",[1]主干线!B9562)</f>
        <v/>
      </c>
      <c r="C9562" t="str">
        <f>IF([1]主干线!C9562="","",[1]主干线!C9562)</f>
        <v/>
      </c>
      <c r="D9562" t="str">
        <f>IF([1]主干线!R9562="","",[1]主干线!R9562)</f>
        <v/>
      </c>
      <c r="E9562" t="str">
        <f>IF([1]主干线!S9562="","",[1]主干线!S9562)</f>
        <v/>
      </c>
      <c r="F9562" t="str">
        <f>IF([1]主干线!G9562="","",[1]主干线!G9562)</f>
        <v/>
      </c>
      <c r="G9562" t="str">
        <f>IF([1]主干线!H9562="","",[1]主干线!H9562)</f>
        <v/>
      </c>
    </row>
    <row r="9563" spans="1:7" x14ac:dyDescent="0.15">
      <c r="A9563" t="str">
        <f>IF([1]主干线!A9563="","",[1]主干线!A9563)</f>
        <v/>
      </c>
      <c r="B9563" t="str">
        <f>IF([1]主干线!B9563="","",[1]主干线!B9563)</f>
        <v/>
      </c>
      <c r="C9563" t="str">
        <f>IF([1]主干线!C9563="","",[1]主干线!C9563)</f>
        <v/>
      </c>
      <c r="D9563" t="str">
        <f>IF([1]主干线!R9563="","",[1]主干线!R9563)</f>
        <v/>
      </c>
      <c r="E9563" t="str">
        <f>IF([1]主干线!S9563="","",[1]主干线!S9563)</f>
        <v/>
      </c>
      <c r="F9563" t="str">
        <f>IF([1]主干线!G9563="","",[1]主干线!G9563)</f>
        <v/>
      </c>
      <c r="G9563" t="str">
        <f>IF([1]主干线!H9563="","",[1]主干线!H9563)</f>
        <v/>
      </c>
    </row>
    <row r="9564" spans="1:7" x14ac:dyDescent="0.15">
      <c r="A9564" t="str">
        <f>IF([1]主干线!A9564="","",[1]主干线!A9564)</f>
        <v/>
      </c>
      <c r="B9564" t="str">
        <f>IF([1]主干线!B9564="","",[1]主干线!B9564)</f>
        <v/>
      </c>
      <c r="C9564" t="str">
        <f>IF([1]主干线!C9564="","",[1]主干线!C9564)</f>
        <v/>
      </c>
      <c r="D9564" t="str">
        <f>IF([1]主干线!R9564="","",[1]主干线!R9564)</f>
        <v/>
      </c>
      <c r="E9564" t="str">
        <f>IF([1]主干线!S9564="","",[1]主干线!S9564)</f>
        <v/>
      </c>
      <c r="F9564" t="str">
        <f>IF([1]主干线!G9564="","",[1]主干线!G9564)</f>
        <v/>
      </c>
      <c r="G9564" t="str">
        <f>IF([1]主干线!H9564="","",[1]主干线!H9564)</f>
        <v/>
      </c>
    </row>
    <row r="9565" spans="1:7" x14ac:dyDescent="0.15">
      <c r="A9565" t="str">
        <f>IF([1]主干线!A9565="","",[1]主干线!A9565)</f>
        <v/>
      </c>
      <c r="B9565" t="str">
        <f>IF([1]主干线!B9565="","",[1]主干线!B9565)</f>
        <v/>
      </c>
      <c r="C9565" t="str">
        <f>IF([1]主干线!C9565="","",[1]主干线!C9565)</f>
        <v/>
      </c>
      <c r="D9565" t="str">
        <f>IF([1]主干线!R9565="","",[1]主干线!R9565)</f>
        <v/>
      </c>
      <c r="E9565" t="str">
        <f>IF([1]主干线!S9565="","",[1]主干线!S9565)</f>
        <v/>
      </c>
      <c r="F9565" t="str">
        <f>IF([1]主干线!G9565="","",[1]主干线!G9565)</f>
        <v/>
      </c>
      <c r="G9565" t="str">
        <f>IF([1]主干线!H9565="","",[1]主干线!H9565)</f>
        <v/>
      </c>
    </row>
    <row r="9566" spans="1:7" x14ac:dyDescent="0.15">
      <c r="A9566" t="str">
        <f>IF([1]主干线!A9566="","",[1]主干线!A9566)</f>
        <v/>
      </c>
      <c r="B9566" t="str">
        <f>IF([1]主干线!B9566="","",[1]主干线!B9566)</f>
        <v/>
      </c>
      <c r="C9566" t="str">
        <f>IF([1]主干线!C9566="","",[1]主干线!C9566)</f>
        <v/>
      </c>
      <c r="D9566" t="str">
        <f>IF([1]主干线!R9566="","",[1]主干线!R9566)</f>
        <v/>
      </c>
      <c r="E9566" t="str">
        <f>IF([1]主干线!S9566="","",[1]主干线!S9566)</f>
        <v/>
      </c>
      <c r="F9566" t="str">
        <f>IF([1]主干线!G9566="","",[1]主干线!G9566)</f>
        <v/>
      </c>
      <c r="G9566" t="str">
        <f>IF([1]主干线!H9566="","",[1]主干线!H9566)</f>
        <v/>
      </c>
    </row>
    <row r="9567" spans="1:7" x14ac:dyDescent="0.15">
      <c r="A9567" t="str">
        <f>IF([1]主干线!A9567="","",[1]主干线!A9567)</f>
        <v/>
      </c>
      <c r="B9567" t="str">
        <f>IF([1]主干线!B9567="","",[1]主干线!B9567)</f>
        <v/>
      </c>
      <c r="C9567" t="str">
        <f>IF([1]主干线!C9567="","",[1]主干线!C9567)</f>
        <v/>
      </c>
      <c r="D9567" t="str">
        <f>IF([1]主干线!R9567="","",[1]主干线!R9567)</f>
        <v/>
      </c>
      <c r="E9567" t="str">
        <f>IF([1]主干线!S9567="","",[1]主干线!S9567)</f>
        <v/>
      </c>
      <c r="F9567" t="str">
        <f>IF([1]主干线!G9567="","",[1]主干线!G9567)</f>
        <v/>
      </c>
      <c r="G9567" t="str">
        <f>IF([1]主干线!H9567="","",[1]主干线!H9567)</f>
        <v/>
      </c>
    </row>
    <row r="9568" spans="1:7" x14ac:dyDescent="0.15">
      <c r="A9568" t="str">
        <f>IF([1]主干线!A9568="","",[1]主干线!A9568)</f>
        <v/>
      </c>
      <c r="B9568" t="str">
        <f>IF([1]主干线!B9568="","",[1]主干线!B9568)</f>
        <v/>
      </c>
      <c r="C9568" t="str">
        <f>IF([1]主干线!C9568="","",[1]主干线!C9568)</f>
        <v/>
      </c>
      <c r="D9568" t="str">
        <f>IF([1]主干线!R9568="","",[1]主干线!R9568)</f>
        <v/>
      </c>
      <c r="E9568" t="str">
        <f>IF([1]主干线!S9568="","",[1]主干线!S9568)</f>
        <v/>
      </c>
      <c r="F9568" t="str">
        <f>IF([1]主干线!G9568="","",[1]主干线!G9568)</f>
        <v/>
      </c>
      <c r="G9568" t="str">
        <f>IF([1]主干线!H9568="","",[1]主干线!H9568)</f>
        <v/>
      </c>
    </row>
    <row r="9569" spans="1:7" x14ac:dyDescent="0.15">
      <c r="A9569" t="str">
        <f>IF([1]主干线!A9569="","",[1]主干线!A9569)</f>
        <v/>
      </c>
      <c r="B9569" t="str">
        <f>IF([1]主干线!B9569="","",[1]主干线!B9569)</f>
        <v/>
      </c>
      <c r="C9569" t="str">
        <f>IF([1]主干线!C9569="","",[1]主干线!C9569)</f>
        <v/>
      </c>
      <c r="D9569" t="str">
        <f>IF([1]主干线!R9569="","",[1]主干线!R9569)</f>
        <v/>
      </c>
      <c r="E9569" t="str">
        <f>IF([1]主干线!S9569="","",[1]主干线!S9569)</f>
        <v/>
      </c>
      <c r="F9569" t="str">
        <f>IF([1]主干线!G9569="","",[1]主干线!G9569)</f>
        <v/>
      </c>
      <c r="G9569" t="str">
        <f>IF([1]主干线!H9569="","",[1]主干线!H9569)</f>
        <v/>
      </c>
    </row>
    <row r="9570" spans="1:7" x14ac:dyDescent="0.15">
      <c r="A9570" t="str">
        <f>IF([1]主干线!A9570="","",[1]主干线!A9570)</f>
        <v/>
      </c>
      <c r="B9570" t="str">
        <f>IF([1]主干线!B9570="","",[1]主干线!B9570)</f>
        <v/>
      </c>
      <c r="C9570" t="str">
        <f>IF([1]主干线!C9570="","",[1]主干线!C9570)</f>
        <v/>
      </c>
      <c r="D9570" t="str">
        <f>IF([1]主干线!R9570="","",[1]主干线!R9570)</f>
        <v/>
      </c>
      <c r="E9570" t="str">
        <f>IF([1]主干线!S9570="","",[1]主干线!S9570)</f>
        <v/>
      </c>
      <c r="F9570" t="str">
        <f>IF([1]主干线!G9570="","",[1]主干线!G9570)</f>
        <v/>
      </c>
      <c r="G9570" t="str">
        <f>IF([1]主干线!H9570="","",[1]主干线!H9570)</f>
        <v/>
      </c>
    </row>
    <row r="9571" spans="1:7" x14ac:dyDescent="0.15">
      <c r="A9571" t="str">
        <f>IF([1]主干线!A9571="","",[1]主干线!A9571)</f>
        <v/>
      </c>
      <c r="B9571" t="str">
        <f>IF([1]主干线!B9571="","",[1]主干线!B9571)</f>
        <v/>
      </c>
      <c r="C9571" t="str">
        <f>IF([1]主干线!C9571="","",[1]主干线!C9571)</f>
        <v/>
      </c>
      <c r="D9571" t="str">
        <f>IF([1]主干线!R9571="","",[1]主干线!R9571)</f>
        <v/>
      </c>
      <c r="E9571" t="str">
        <f>IF([1]主干线!S9571="","",[1]主干线!S9571)</f>
        <v/>
      </c>
      <c r="F9571" t="str">
        <f>IF([1]主干线!G9571="","",[1]主干线!G9571)</f>
        <v/>
      </c>
      <c r="G9571" t="str">
        <f>IF([1]主干线!H9571="","",[1]主干线!H9571)</f>
        <v/>
      </c>
    </row>
    <row r="9572" spans="1:7" x14ac:dyDescent="0.15">
      <c r="A9572" t="str">
        <f>IF([1]主干线!A9572="","",[1]主干线!A9572)</f>
        <v/>
      </c>
      <c r="B9572" t="str">
        <f>IF([1]主干线!B9572="","",[1]主干线!B9572)</f>
        <v/>
      </c>
      <c r="C9572" t="str">
        <f>IF([1]主干线!C9572="","",[1]主干线!C9572)</f>
        <v/>
      </c>
      <c r="D9572" t="str">
        <f>IF([1]主干线!R9572="","",[1]主干线!R9572)</f>
        <v/>
      </c>
      <c r="E9572" t="str">
        <f>IF([1]主干线!S9572="","",[1]主干线!S9572)</f>
        <v/>
      </c>
      <c r="F9572" t="str">
        <f>IF([1]主干线!G9572="","",[1]主干线!G9572)</f>
        <v/>
      </c>
      <c r="G9572" t="str">
        <f>IF([1]主干线!H9572="","",[1]主干线!H9572)</f>
        <v/>
      </c>
    </row>
    <row r="9573" spans="1:7" x14ac:dyDescent="0.15">
      <c r="A9573" t="str">
        <f>IF([1]主干线!A9573="","",[1]主干线!A9573)</f>
        <v/>
      </c>
      <c r="B9573" t="str">
        <f>IF([1]主干线!B9573="","",[1]主干线!B9573)</f>
        <v/>
      </c>
      <c r="C9573" t="str">
        <f>IF([1]主干线!C9573="","",[1]主干线!C9573)</f>
        <v/>
      </c>
      <c r="D9573" t="str">
        <f>IF([1]主干线!R9573="","",[1]主干线!R9573)</f>
        <v/>
      </c>
      <c r="E9573" t="str">
        <f>IF([1]主干线!S9573="","",[1]主干线!S9573)</f>
        <v/>
      </c>
      <c r="F9573" t="str">
        <f>IF([1]主干线!G9573="","",[1]主干线!G9573)</f>
        <v/>
      </c>
      <c r="G9573" t="str">
        <f>IF([1]主干线!H9573="","",[1]主干线!H9573)</f>
        <v/>
      </c>
    </row>
    <row r="9574" spans="1:7" x14ac:dyDescent="0.15">
      <c r="A9574" t="str">
        <f>IF([1]主干线!A9574="","",[1]主干线!A9574)</f>
        <v/>
      </c>
      <c r="B9574" t="str">
        <f>IF([1]主干线!B9574="","",[1]主干线!B9574)</f>
        <v/>
      </c>
      <c r="C9574" t="str">
        <f>IF([1]主干线!C9574="","",[1]主干线!C9574)</f>
        <v/>
      </c>
      <c r="D9574" t="str">
        <f>IF([1]主干线!R9574="","",[1]主干线!R9574)</f>
        <v/>
      </c>
      <c r="E9574" t="str">
        <f>IF([1]主干线!S9574="","",[1]主干线!S9574)</f>
        <v/>
      </c>
      <c r="F9574" t="str">
        <f>IF([1]主干线!G9574="","",[1]主干线!G9574)</f>
        <v/>
      </c>
      <c r="G9574" t="str">
        <f>IF([1]主干线!H9574="","",[1]主干线!H9574)</f>
        <v/>
      </c>
    </row>
    <row r="9575" spans="1:7" x14ac:dyDescent="0.15">
      <c r="A9575" t="str">
        <f>IF([1]主干线!A9575="","",[1]主干线!A9575)</f>
        <v/>
      </c>
      <c r="B9575" t="str">
        <f>IF([1]主干线!B9575="","",[1]主干线!B9575)</f>
        <v/>
      </c>
      <c r="C9575" t="str">
        <f>IF([1]主干线!C9575="","",[1]主干线!C9575)</f>
        <v/>
      </c>
      <c r="D9575" t="str">
        <f>IF([1]主干线!R9575="","",[1]主干线!R9575)</f>
        <v/>
      </c>
      <c r="E9575" t="str">
        <f>IF([1]主干线!S9575="","",[1]主干线!S9575)</f>
        <v/>
      </c>
      <c r="F9575" t="str">
        <f>IF([1]主干线!G9575="","",[1]主干线!G9575)</f>
        <v/>
      </c>
      <c r="G9575" t="str">
        <f>IF([1]主干线!H9575="","",[1]主干线!H9575)</f>
        <v/>
      </c>
    </row>
    <row r="9576" spans="1:7" x14ac:dyDescent="0.15">
      <c r="A9576" t="str">
        <f>IF([1]主干线!A9576="","",[1]主干线!A9576)</f>
        <v/>
      </c>
      <c r="B9576" t="str">
        <f>IF([1]主干线!B9576="","",[1]主干线!B9576)</f>
        <v/>
      </c>
      <c r="C9576" t="str">
        <f>IF([1]主干线!C9576="","",[1]主干线!C9576)</f>
        <v/>
      </c>
      <c r="D9576" t="str">
        <f>IF([1]主干线!R9576="","",[1]主干线!R9576)</f>
        <v/>
      </c>
      <c r="E9576" t="str">
        <f>IF([1]主干线!S9576="","",[1]主干线!S9576)</f>
        <v/>
      </c>
      <c r="F9576" t="str">
        <f>IF([1]主干线!G9576="","",[1]主干线!G9576)</f>
        <v/>
      </c>
      <c r="G9576" t="str">
        <f>IF([1]主干线!H9576="","",[1]主干线!H9576)</f>
        <v/>
      </c>
    </row>
    <row r="9577" spans="1:7" x14ac:dyDescent="0.15">
      <c r="A9577" t="str">
        <f>IF([1]主干线!A9577="","",[1]主干线!A9577)</f>
        <v/>
      </c>
      <c r="B9577" t="str">
        <f>IF([1]主干线!B9577="","",[1]主干线!B9577)</f>
        <v/>
      </c>
      <c r="C9577" t="str">
        <f>IF([1]主干线!C9577="","",[1]主干线!C9577)</f>
        <v/>
      </c>
      <c r="D9577" t="str">
        <f>IF([1]主干线!R9577="","",[1]主干线!R9577)</f>
        <v/>
      </c>
      <c r="E9577" t="str">
        <f>IF([1]主干线!S9577="","",[1]主干线!S9577)</f>
        <v/>
      </c>
      <c r="F9577" t="str">
        <f>IF([1]主干线!G9577="","",[1]主干线!G9577)</f>
        <v/>
      </c>
      <c r="G9577" t="str">
        <f>IF([1]主干线!H9577="","",[1]主干线!H9577)</f>
        <v/>
      </c>
    </row>
    <row r="9578" spans="1:7" x14ac:dyDescent="0.15">
      <c r="A9578" t="str">
        <f>IF([1]主干线!A9578="","",[1]主干线!A9578)</f>
        <v/>
      </c>
      <c r="B9578" t="str">
        <f>IF([1]主干线!B9578="","",[1]主干线!B9578)</f>
        <v/>
      </c>
      <c r="C9578" t="str">
        <f>IF([1]主干线!C9578="","",[1]主干线!C9578)</f>
        <v/>
      </c>
      <c r="D9578" t="str">
        <f>IF([1]主干线!R9578="","",[1]主干线!R9578)</f>
        <v/>
      </c>
      <c r="E9578" t="str">
        <f>IF([1]主干线!S9578="","",[1]主干线!S9578)</f>
        <v/>
      </c>
      <c r="F9578" t="str">
        <f>IF([1]主干线!G9578="","",[1]主干线!G9578)</f>
        <v/>
      </c>
      <c r="G9578" t="str">
        <f>IF([1]主干线!H9578="","",[1]主干线!H9578)</f>
        <v/>
      </c>
    </row>
    <row r="9579" spans="1:7" x14ac:dyDescent="0.15">
      <c r="A9579" t="str">
        <f>IF([1]主干线!A9579="","",[1]主干线!A9579)</f>
        <v/>
      </c>
      <c r="B9579" t="str">
        <f>IF([1]主干线!B9579="","",[1]主干线!B9579)</f>
        <v/>
      </c>
      <c r="C9579" t="str">
        <f>IF([1]主干线!C9579="","",[1]主干线!C9579)</f>
        <v/>
      </c>
      <c r="D9579" t="str">
        <f>IF([1]主干线!R9579="","",[1]主干线!R9579)</f>
        <v/>
      </c>
      <c r="E9579" t="str">
        <f>IF([1]主干线!S9579="","",[1]主干线!S9579)</f>
        <v/>
      </c>
      <c r="F9579" t="str">
        <f>IF([1]主干线!G9579="","",[1]主干线!G9579)</f>
        <v/>
      </c>
      <c r="G9579" t="str">
        <f>IF([1]主干线!H9579="","",[1]主干线!H9579)</f>
        <v/>
      </c>
    </row>
    <row r="9580" spans="1:7" x14ac:dyDescent="0.15">
      <c r="A9580" t="str">
        <f>IF([1]主干线!A9580="","",[1]主干线!A9580)</f>
        <v/>
      </c>
      <c r="B9580" t="str">
        <f>IF([1]主干线!B9580="","",[1]主干线!B9580)</f>
        <v/>
      </c>
      <c r="C9580" t="str">
        <f>IF([1]主干线!C9580="","",[1]主干线!C9580)</f>
        <v/>
      </c>
      <c r="D9580" t="str">
        <f>IF([1]主干线!R9580="","",[1]主干线!R9580)</f>
        <v/>
      </c>
      <c r="E9580" t="str">
        <f>IF([1]主干线!S9580="","",[1]主干线!S9580)</f>
        <v/>
      </c>
      <c r="F9580" t="str">
        <f>IF([1]主干线!G9580="","",[1]主干线!G9580)</f>
        <v/>
      </c>
      <c r="G9580" t="str">
        <f>IF([1]主干线!H9580="","",[1]主干线!H9580)</f>
        <v/>
      </c>
    </row>
    <row r="9581" spans="1:7" x14ac:dyDescent="0.15">
      <c r="A9581" t="str">
        <f>IF([1]主干线!A9581="","",[1]主干线!A9581)</f>
        <v/>
      </c>
      <c r="B9581" t="str">
        <f>IF([1]主干线!B9581="","",[1]主干线!B9581)</f>
        <v/>
      </c>
      <c r="C9581" t="str">
        <f>IF([1]主干线!C9581="","",[1]主干线!C9581)</f>
        <v/>
      </c>
      <c r="D9581" t="str">
        <f>IF([1]主干线!R9581="","",[1]主干线!R9581)</f>
        <v/>
      </c>
      <c r="E9581" t="str">
        <f>IF([1]主干线!S9581="","",[1]主干线!S9581)</f>
        <v/>
      </c>
      <c r="F9581" t="str">
        <f>IF([1]主干线!G9581="","",[1]主干线!G9581)</f>
        <v/>
      </c>
      <c r="G9581" t="str">
        <f>IF([1]主干线!H9581="","",[1]主干线!H9581)</f>
        <v/>
      </c>
    </row>
    <row r="9582" spans="1:7" x14ac:dyDescent="0.15">
      <c r="A9582" t="str">
        <f>IF([1]主干线!A9582="","",[1]主干线!A9582)</f>
        <v/>
      </c>
      <c r="B9582" t="str">
        <f>IF([1]主干线!B9582="","",[1]主干线!B9582)</f>
        <v/>
      </c>
      <c r="C9582" t="str">
        <f>IF([1]主干线!C9582="","",[1]主干线!C9582)</f>
        <v/>
      </c>
      <c r="D9582" t="str">
        <f>IF([1]主干线!R9582="","",[1]主干线!R9582)</f>
        <v/>
      </c>
      <c r="E9582" t="str">
        <f>IF([1]主干线!S9582="","",[1]主干线!S9582)</f>
        <v/>
      </c>
      <c r="F9582" t="str">
        <f>IF([1]主干线!G9582="","",[1]主干线!G9582)</f>
        <v/>
      </c>
      <c r="G9582" t="str">
        <f>IF([1]主干线!H9582="","",[1]主干线!H9582)</f>
        <v/>
      </c>
    </row>
    <row r="9583" spans="1:7" x14ac:dyDescent="0.15">
      <c r="A9583" t="str">
        <f>IF([1]主干线!A9583="","",[1]主干线!A9583)</f>
        <v/>
      </c>
      <c r="B9583" t="str">
        <f>IF([1]主干线!B9583="","",[1]主干线!B9583)</f>
        <v/>
      </c>
      <c r="C9583" t="str">
        <f>IF([1]主干线!C9583="","",[1]主干线!C9583)</f>
        <v/>
      </c>
      <c r="D9583" t="str">
        <f>IF([1]主干线!R9583="","",[1]主干线!R9583)</f>
        <v/>
      </c>
      <c r="E9583" t="str">
        <f>IF([1]主干线!S9583="","",[1]主干线!S9583)</f>
        <v/>
      </c>
      <c r="F9583" t="str">
        <f>IF([1]主干线!G9583="","",[1]主干线!G9583)</f>
        <v/>
      </c>
      <c r="G9583" t="str">
        <f>IF([1]主干线!H9583="","",[1]主干线!H9583)</f>
        <v/>
      </c>
    </row>
    <row r="9584" spans="1:7" x14ac:dyDescent="0.15">
      <c r="A9584" t="str">
        <f>IF([1]主干线!A9584="","",[1]主干线!A9584)</f>
        <v/>
      </c>
      <c r="B9584" t="str">
        <f>IF([1]主干线!B9584="","",[1]主干线!B9584)</f>
        <v/>
      </c>
      <c r="C9584" t="str">
        <f>IF([1]主干线!C9584="","",[1]主干线!C9584)</f>
        <v/>
      </c>
      <c r="D9584" t="str">
        <f>IF([1]主干线!R9584="","",[1]主干线!R9584)</f>
        <v/>
      </c>
      <c r="E9584" t="str">
        <f>IF([1]主干线!S9584="","",[1]主干线!S9584)</f>
        <v/>
      </c>
      <c r="F9584" t="str">
        <f>IF([1]主干线!G9584="","",[1]主干线!G9584)</f>
        <v/>
      </c>
      <c r="G9584" t="str">
        <f>IF([1]主干线!H9584="","",[1]主干线!H9584)</f>
        <v/>
      </c>
    </row>
    <row r="9585" spans="1:7" x14ac:dyDescent="0.15">
      <c r="A9585" t="str">
        <f>IF([1]主干线!A9585="","",[1]主干线!A9585)</f>
        <v/>
      </c>
      <c r="B9585" t="str">
        <f>IF([1]主干线!B9585="","",[1]主干线!B9585)</f>
        <v/>
      </c>
      <c r="C9585" t="str">
        <f>IF([1]主干线!C9585="","",[1]主干线!C9585)</f>
        <v/>
      </c>
      <c r="D9585" t="str">
        <f>IF([1]主干线!R9585="","",[1]主干线!R9585)</f>
        <v/>
      </c>
      <c r="E9585" t="str">
        <f>IF([1]主干线!S9585="","",[1]主干线!S9585)</f>
        <v/>
      </c>
      <c r="F9585" t="str">
        <f>IF([1]主干线!G9585="","",[1]主干线!G9585)</f>
        <v/>
      </c>
      <c r="G9585" t="str">
        <f>IF([1]主干线!H9585="","",[1]主干线!H9585)</f>
        <v/>
      </c>
    </row>
    <row r="9586" spans="1:7" x14ac:dyDescent="0.15">
      <c r="A9586" t="str">
        <f>IF([1]主干线!A9586="","",[1]主干线!A9586)</f>
        <v/>
      </c>
      <c r="B9586" t="str">
        <f>IF([1]主干线!B9586="","",[1]主干线!B9586)</f>
        <v/>
      </c>
      <c r="C9586" t="str">
        <f>IF([1]主干线!C9586="","",[1]主干线!C9586)</f>
        <v/>
      </c>
      <c r="D9586" t="str">
        <f>IF([1]主干线!R9586="","",[1]主干线!R9586)</f>
        <v/>
      </c>
      <c r="E9586" t="str">
        <f>IF([1]主干线!S9586="","",[1]主干线!S9586)</f>
        <v/>
      </c>
      <c r="F9586" t="str">
        <f>IF([1]主干线!G9586="","",[1]主干线!G9586)</f>
        <v/>
      </c>
      <c r="G9586" t="str">
        <f>IF([1]主干线!H9586="","",[1]主干线!H9586)</f>
        <v/>
      </c>
    </row>
    <row r="9587" spans="1:7" x14ac:dyDescent="0.15">
      <c r="A9587" t="str">
        <f>IF([1]主干线!A9587="","",[1]主干线!A9587)</f>
        <v/>
      </c>
      <c r="B9587" t="str">
        <f>IF([1]主干线!B9587="","",[1]主干线!B9587)</f>
        <v/>
      </c>
      <c r="C9587" t="str">
        <f>IF([1]主干线!C9587="","",[1]主干线!C9587)</f>
        <v/>
      </c>
      <c r="D9587" t="str">
        <f>IF([1]主干线!R9587="","",[1]主干线!R9587)</f>
        <v/>
      </c>
      <c r="E9587" t="str">
        <f>IF([1]主干线!S9587="","",[1]主干线!S9587)</f>
        <v/>
      </c>
      <c r="F9587" t="str">
        <f>IF([1]主干线!G9587="","",[1]主干线!G9587)</f>
        <v/>
      </c>
      <c r="G9587" t="str">
        <f>IF([1]主干线!H9587="","",[1]主干线!H9587)</f>
        <v/>
      </c>
    </row>
    <row r="9588" spans="1:7" x14ac:dyDescent="0.15">
      <c r="A9588" t="str">
        <f>IF([1]主干线!A9588="","",[1]主干线!A9588)</f>
        <v/>
      </c>
      <c r="B9588" t="str">
        <f>IF([1]主干线!B9588="","",[1]主干线!B9588)</f>
        <v/>
      </c>
      <c r="C9588" t="str">
        <f>IF([1]主干线!C9588="","",[1]主干线!C9588)</f>
        <v/>
      </c>
      <c r="D9588" t="str">
        <f>IF([1]主干线!R9588="","",[1]主干线!R9588)</f>
        <v/>
      </c>
      <c r="E9588" t="str">
        <f>IF([1]主干线!S9588="","",[1]主干线!S9588)</f>
        <v/>
      </c>
      <c r="F9588" t="str">
        <f>IF([1]主干线!G9588="","",[1]主干线!G9588)</f>
        <v/>
      </c>
      <c r="G9588" t="str">
        <f>IF([1]主干线!H9588="","",[1]主干线!H9588)</f>
        <v/>
      </c>
    </row>
    <row r="9589" spans="1:7" x14ac:dyDescent="0.15">
      <c r="A9589" t="str">
        <f>IF([1]主干线!A9589="","",[1]主干线!A9589)</f>
        <v/>
      </c>
      <c r="B9589" t="str">
        <f>IF([1]主干线!B9589="","",[1]主干线!B9589)</f>
        <v/>
      </c>
      <c r="C9589" t="str">
        <f>IF([1]主干线!C9589="","",[1]主干线!C9589)</f>
        <v/>
      </c>
      <c r="D9589" t="str">
        <f>IF([1]主干线!R9589="","",[1]主干线!R9589)</f>
        <v/>
      </c>
      <c r="E9589" t="str">
        <f>IF([1]主干线!S9589="","",[1]主干线!S9589)</f>
        <v/>
      </c>
      <c r="F9589" t="str">
        <f>IF([1]主干线!G9589="","",[1]主干线!G9589)</f>
        <v/>
      </c>
      <c r="G9589" t="str">
        <f>IF([1]主干线!H9589="","",[1]主干线!H9589)</f>
        <v/>
      </c>
    </row>
    <row r="9590" spans="1:7" x14ac:dyDescent="0.15">
      <c r="A9590" t="str">
        <f>IF([1]主干线!A9590="","",[1]主干线!A9590)</f>
        <v/>
      </c>
      <c r="B9590" t="str">
        <f>IF([1]主干线!B9590="","",[1]主干线!B9590)</f>
        <v/>
      </c>
      <c r="C9590" t="str">
        <f>IF([1]主干线!C9590="","",[1]主干线!C9590)</f>
        <v/>
      </c>
      <c r="D9590" t="str">
        <f>IF([1]主干线!R9590="","",[1]主干线!R9590)</f>
        <v/>
      </c>
      <c r="E9590" t="str">
        <f>IF([1]主干线!S9590="","",[1]主干线!S9590)</f>
        <v/>
      </c>
      <c r="F9590" t="str">
        <f>IF([1]主干线!G9590="","",[1]主干线!G9590)</f>
        <v/>
      </c>
      <c r="G9590" t="str">
        <f>IF([1]主干线!H9590="","",[1]主干线!H9590)</f>
        <v/>
      </c>
    </row>
    <row r="9591" spans="1:7" x14ac:dyDescent="0.15">
      <c r="A9591" t="str">
        <f>IF([1]主干线!A9591="","",[1]主干线!A9591)</f>
        <v/>
      </c>
      <c r="B9591" t="str">
        <f>IF([1]主干线!B9591="","",[1]主干线!B9591)</f>
        <v/>
      </c>
      <c r="C9591" t="str">
        <f>IF([1]主干线!C9591="","",[1]主干线!C9591)</f>
        <v/>
      </c>
      <c r="D9591" t="str">
        <f>IF([1]主干线!R9591="","",[1]主干线!R9591)</f>
        <v/>
      </c>
      <c r="E9591" t="str">
        <f>IF([1]主干线!S9591="","",[1]主干线!S9591)</f>
        <v/>
      </c>
      <c r="F9591" t="str">
        <f>IF([1]主干线!G9591="","",[1]主干线!G9591)</f>
        <v/>
      </c>
      <c r="G9591" t="str">
        <f>IF([1]主干线!H9591="","",[1]主干线!H9591)</f>
        <v/>
      </c>
    </row>
    <row r="9592" spans="1:7" x14ac:dyDescent="0.15">
      <c r="A9592" t="str">
        <f>IF([1]主干线!A9592="","",[1]主干线!A9592)</f>
        <v/>
      </c>
      <c r="B9592" t="str">
        <f>IF([1]主干线!B9592="","",[1]主干线!B9592)</f>
        <v/>
      </c>
      <c r="C9592" t="str">
        <f>IF([1]主干线!C9592="","",[1]主干线!C9592)</f>
        <v/>
      </c>
      <c r="D9592" t="str">
        <f>IF([1]主干线!R9592="","",[1]主干线!R9592)</f>
        <v/>
      </c>
      <c r="E9592" t="str">
        <f>IF([1]主干线!S9592="","",[1]主干线!S9592)</f>
        <v/>
      </c>
      <c r="F9592" t="str">
        <f>IF([1]主干线!G9592="","",[1]主干线!G9592)</f>
        <v/>
      </c>
      <c r="G9592" t="str">
        <f>IF([1]主干线!H9592="","",[1]主干线!H9592)</f>
        <v/>
      </c>
    </row>
    <row r="9593" spans="1:7" x14ac:dyDescent="0.15">
      <c r="A9593" t="str">
        <f>IF([1]主干线!A9593="","",[1]主干线!A9593)</f>
        <v/>
      </c>
      <c r="B9593" t="str">
        <f>IF([1]主干线!B9593="","",[1]主干线!B9593)</f>
        <v/>
      </c>
      <c r="C9593" t="str">
        <f>IF([1]主干线!C9593="","",[1]主干线!C9593)</f>
        <v/>
      </c>
      <c r="D9593" t="str">
        <f>IF([1]主干线!R9593="","",[1]主干线!R9593)</f>
        <v/>
      </c>
      <c r="E9593" t="str">
        <f>IF([1]主干线!S9593="","",[1]主干线!S9593)</f>
        <v/>
      </c>
      <c r="F9593" t="str">
        <f>IF([1]主干线!G9593="","",[1]主干线!G9593)</f>
        <v/>
      </c>
      <c r="G9593" t="str">
        <f>IF([1]主干线!H9593="","",[1]主干线!H9593)</f>
        <v/>
      </c>
    </row>
    <row r="9594" spans="1:7" x14ac:dyDescent="0.15">
      <c r="A9594" t="str">
        <f>IF([1]主干线!A9594="","",[1]主干线!A9594)</f>
        <v/>
      </c>
      <c r="B9594" t="str">
        <f>IF([1]主干线!B9594="","",[1]主干线!B9594)</f>
        <v/>
      </c>
      <c r="C9594" t="str">
        <f>IF([1]主干线!C9594="","",[1]主干线!C9594)</f>
        <v/>
      </c>
      <c r="D9594" t="str">
        <f>IF([1]主干线!R9594="","",[1]主干线!R9594)</f>
        <v/>
      </c>
      <c r="E9594" t="str">
        <f>IF([1]主干线!S9594="","",[1]主干线!S9594)</f>
        <v/>
      </c>
      <c r="F9594" t="str">
        <f>IF([1]主干线!G9594="","",[1]主干线!G9594)</f>
        <v/>
      </c>
      <c r="G9594" t="str">
        <f>IF([1]主干线!H9594="","",[1]主干线!H9594)</f>
        <v/>
      </c>
    </row>
    <row r="9595" spans="1:7" x14ac:dyDescent="0.15">
      <c r="A9595" t="str">
        <f>IF([1]主干线!A9595="","",[1]主干线!A9595)</f>
        <v/>
      </c>
      <c r="B9595" t="str">
        <f>IF([1]主干线!B9595="","",[1]主干线!B9595)</f>
        <v/>
      </c>
      <c r="C9595" t="str">
        <f>IF([1]主干线!C9595="","",[1]主干线!C9595)</f>
        <v/>
      </c>
      <c r="D9595" t="str">
        <f>IF([1]主干线!R9595="","",[1]主干线!R9595)</f>
        <v/>
      </c>
      <c r="E9595" t="str">
        <f>IF([1]主干线!S9595="","",[1]主干线!S9595)</f>
        <v/>
      </c>
      <c r="F9595" t="str">
        <f>IF([1]主干线!G9595="","",[1]主干线!G9595)</f>
        <v/>
      </c>
      <c r="G9595" t="str">
        <f>IF([1]主干线!H9595="","",[1]主干线!H9595)</f>
        <v/>
      </c>
    </row>
    <row r="9596" spans="1:7" x14ac:dyDescent="0.15">
      <c r="A9596" t="str">
        <f>IF([1]主干线!A9596="","",[1]主干线!A9596)</f>
        <v/>
      </c>
      <c r="B9596" t="str">
        <f>IF([1]主干线!B9596="","",[1]主干线!B9596)</f>
        <v/>
      </c>
      <c r="C9596" t="str">
        <f>IF([1]主干线!C9596="","",[1]主干线!C9596)</f>
        <v/>
      </c>
      <c r="D9596" t="str">
        <f>IF([1]主干线!R9596="","",[1]主干线!R9596)</f>
        <v/>
      </c>
      <c r="E9596" t="str">
        <f>IF([1]主干线!S9596="","",[1]主干线!S9596)</f>
        <v/>
      </c>
      <c r="F9596" t="str">
        <f>IF([1]主干线!G9596="","",[1]主干线!G9596)</f>
        <v/>
      </c>
      <c r="G9596" t="str">
        <f>IF([1]主干线!H9596="","",[1]主干线!H9596)</f>
        <v/>
      </c>
    </row>
    <row r="9597" spans="1:7" x14ac:dyDescent="0.15">
      <c r="A9597" t="str">
        <f>IF([1]主干线!A9597="","",[1]主干线!A9597)</f>
        <v/>
      </c>
      <c r="B9597" t="str">
        <f>IF([1]主干线!B9597="","",[1]主干线!B9597)</f>
        <v/>
      </c>
      <c r="C9597" t="str">
        <f>IF([1]主干线!C9597="","",[1]主干线!C9597)</f>
        <v/>
      </c>
      <c r="D9597" t="str">
        <f>IF([1]主干线!R9597="","",[1]主干线!R9597)</f>
        <v/>
      </c>
      <c r="E9597" t="str">
        <f>IF([1]主干线!S9597="","",[1]主干线!S9597)</f>
        <v/>
      </c>
      <c r="F9597" t="str">
        <f>IF([1]主干线!G9597="","",[1]主干线!G9597)</f>
        <v/>
      </c>
      <c r="G9597" t="str">
        <f>IF([1]主干线!H9597="","",[1]主干线!H9597)</f>
        <v/>
      </c>
    </row>
    <row r="9598" spans="1:7" x14ac:dyDescent="0.15">
      <c r="A9598" t="str">
        <f>IF([1]主干线!A9598="","",[1]主干线!A9598)</f>
        <v/>
      </c>
      <c r="B9598" t="str">
        <f>IF([1]主干线!B9598="","",[1]主干线!B9598)</f>
        <v/>
      </c>
      <c r="C9598" t="str">
        <f>IF([1]主干线!C9598="","",[1]主干线!C9598)</f>
        <v/>
      </c>
      <c r="D9598" t="str">
        <f>IF([1]主干线!R9598="","",[1]主干线!R9598)</f>
        <v/>
      </c>
      <c r="E9598" t="str">
        <f>IF([1]主干线!S9598="","",[1]主干线!S9598)</f>
        <v/>
      </c>
      <c r="F9598" t="str">
        <f>IF([1]主干线!G9598="","",[1]主干线!G9598)</f>
        <v/>
      </c>
      <c r="G9598" t="str">
        <f>IF([1]主干线!H9598="","",[1]主干线!H9598)</f>
        <v/>
      </c>
    </row>
    <row r="9599" spans="1:7" x14ac:dyDescent="0.15">
      <c r="A9599" t="str">
        <f>IF([1]主干线!A9599="","",[1]主干线!A9599)</f>
        <v/>
      </c>
      <c r="B9599" t="str">
        <f>IF([1]主干线!B9599="","",[1]主干线!B9599)</f>
        <v/>
      </c>
      <c r="C9599" t="str">
        <f>IF([1]主干线!C9599="","",[1]主干线!C9599)</f>
        <v/>
      </c>
      <c r="D9599" t="str">
        <f>IF([1]主干线!R9599="","",[1]主干线!R9599)</f>
        <v/>
      </c>
      <c r="E9599" t="str">
        <f>IF([1]主干线!S9599="","",[1]主干线!S9599)</f>
        <v/>
      </c>
      <c r="F9599" t="str">
        <f>IF([1]主干线!G9599="","",[1]主干线!G9599)</f>
        <v/>
      </c>
      <c r="G9599" t="str">
        <f>IF([1]主干线!H9599="","",[1]主干线!H9599)</f>
        <v/>
      </c>
    </row>
    <row r="9600" spans="1:7" x14ac:dyDescent="0.15">
      <c r="A9600" t="str">
        <f>IF([1]主干线!A9600="","",[1]主干线!A9600)</f>
        <v/>
      </c>
      <c r="B9600" t="str">
        <f>IF([1]主干线!B9600="","",[1]主干线!B9600)</f>
        <v/>
      </c>
      <c r="C9600" t="str">
        <f>IF([1]主干线!C9600="","",[1]主干线!C9600)</f>
        <v/>
      </c>
      <c r="D9600" t="str">
        <f>IF([1]主干线!R9600="","",[1]主干线!R9600)</f>
        <v/>
      </c>
      <c r="E9600" t="str">
        <f>IF([1]主干线!S9600="","",[1]主干线!S9600)</f>
        <v/>
      </c>
      <c r="F9600" t="str">
        <f>IF([1]主干线!G9600="","",[1]主干线!G9600)</f>
        <v/>
      </c>
      <c r="G9600" t="str">
        <f>IF([1]主干线!H9600="","",[1]主干线!H9600)</f>
        <v/>
      </c>
    </row>
    <row r="9601" spans="1:7" x14ac:dyDescent="0.15">
      <c r="A9601" t="str">
        <f>IF([1]主干线!A9601="","",[1]主干线!A9601)</f>
        <v/>
      </c>
      <c r="B9601" t="str">
        <f>IF([1]主干线!B9601="","",[1]主干线!B9601)</f>
        <v/>
      </c>
      <c r="C9601" t="str">
        <f>IF([1]主干线!C9601="","",[1]主干线!C9601)</f>
        <v/>
      </c>
      <c r="D9601" t="str">
        <f>IF([1]主干线!R9601="","",[1]主干线!R9601)</f>
        <v/>
      </c>
      <c r="E9601" t="str">
        <f>IF([1]主干线!S9601="","",[1]主干线!S9601)</f>
        <v/>
      </c>
      <c r="F9601" t="str">
        <f>IF([1]主干线!G9601="","",[1]主干线!G9601)</f>
        <v/>
      </c>
      <c r="G9601" t="str">
        <f>IF([1]主干线!H9601="","",[1]主干线!H9601)</f>
        <v/>
      </c>
    </row>
    <row r="9602" spans="1:7" x14ac:dyDescent="0.15">
      <c r="A9602" t="str">
        <f>IF([1]主干线!A9602="","",[1]主干线!A9602)</f>
        <v/>
      </c>
      <c r="B9602" t="str">
        <f>IF([1]主干线!B9602="","",[1]主干线!B9602)</f>
        <v/>
      </c>
      <c r="C9602" t="str">
        <f>IF([1]主干线!C9602="","",[1]主干线!C9602)</f>
        <v/>
      </c>
      <c r="D9602" t="str">
        <f>IF([1]主干线!R9602="","",[1]主干线!R9602)</f>
        <v/>
      </c>
      <c r="E9602" t="str">
        <f>IF([1]主干线!S9602="","",[1]主干线!S9602)</f>
        <v/>
      </c>
      <c r="F9602" t="str">
        <f>IF([1]主干线!G9602="","",[1]主干线!G9602)</f>
        <v/>
      </c>
      <c r="G9602" t="str">
        <f>IF([1]主干线!H9602="","",[1]主干线!H9602)</f>
        <v/>
      </c>
    </row>
    <row r="9603" spans="1:7" x14ac:dyDescent="0.15">
      <c r="A9603" t="str">
        <f>IF([1]主干线!A9603="","",[1]主干线!A9603)</f>
        <v/>
      </c>
      <c r="B9603" t="str">
        <f>IF([1]主干线!B9603="","",[1]主干线!B9603)</f>
        <v/>
      </c>
      <c r="C9603" t="str">
        <f>IF([1]主干线!C9603="","",[1]主干线!C9603)</f>
        <v/>
      </c>
      <c r="D9603" t="str">
        <f>IF([1]主干线!R9603="","",[1]主干线!R9603)</f>
        <v/>
      </c>
      <c r="E9603" t="str">
        <f>IF([1]主干线!S9603="","",[1]主干线!S9603)</f>
        <v/>
      </c>
      <c r="F9603" t="str">
        <f>IF([1]主干线!G9603="","",[1]主干线!G9603)</f>
        <v/>
      </c>
      <c r="G9603" t="str">
        <f>IF([1]主干线!H9603="","",[1]主干线!H9603)</f>
        <v/>
      </c>
    </row>
    <row r="9604" spans="1:7" x14ac:dyDescent="0.15">
      <c r="A9604" t="str">
        <f>IF([1]主干线!A9604="","",[1]主干线!A9604)</f>
        <v/>
      </c>
      <c r="B9604" t="str">
        <f>IF([1]主干线!B9604="","",[1]主干线!B9604)</f>
        <v/>
      </c>
      <c r="C9604" t="str">
        <f>IF([1]主干线!C9604="","",[1]主干线!C9604)</f>
        <v/>
      </c>
      <c r="D9604" t="str">
        <f>IF([1]主干线!R9604="","",[1]主干线!R9604)</f>
        <v/>
      </c>
      <c r="E9604" t="str">
        <f>IF([1]主干线!S9604="","",[1]主干线!S9604)</f>
        <v/>
      </c>
      <c r="F9604" t="str">
        <f>IF([1]主干线!G9604="","",[1]主干线!G9604)</f>
        <v/>
      </c>
      <c r="G9604" t="str">
        <f>IF([1]主干线!H9604="","",[1]主干线!H9604)</f>
        <v/>
      </c>
    </row>
    <row r="9605" spans="1:7" x14ac:dyDescent="0.15">
      <c r="A9605" t="str">
        <f>IF([1]主干线!A9605="","",[1]主干线!A9605)</f>
        <v/>
      </c>
      <c r="B9605" t="str">
        <f>IF([1]主干线!B9605="","",[1]主干线!B9605)</f>
        <v/>
      </c>
      <c r="C9605" t="str">
        <f>IF([1]主干线!C9605="","",[1]主干线!C9605)</f>
        <v/>
      </c>
      <c r="D9605" t="str">
        <f>IF([1]主干线!R9605="","",[1]主干线!R9605)</f>
        <v/>
      </c>
      <c r="E9605" t="str">
        <f>IF([1]主干线!S9605="","",[1]主干线!S9605)</f>
        <v/>
      </c>
      <c r="F9605" t="str">
        <f>IF([1]主干线!G9605="","",[1]主干线!G9605)</f>
        <v/>
      </c>
      <c r="G9605" t="str">
        <f>IF([1]主干线!H9605="","",[1]主干线!H9605)</f>
        <v/>
      </c>
    </row>
    <row r="9606" spans="1:7" x14ac:dyDescent="0.15">
      <c r="A9606" t="str">
        <f>IF([1]主干线!A9606="","",[1]主干线!A9606)</f>
        <v/>
      </c>
      <c r="B9606" t="str">
        <f>IF([1]主干线!B9606="","",[1]主干线!B9606)</f>
        <v/>
      </c>
      <c r="C9606" t="str">
        <f>IF([1]主干线!C9606="","",[1]主干线!C9606)</f>
        <v/>
      </c>
      <c r="D9606" t="str">
        <f>IF([1]主干线!R9606="","",[1]主干线!R9606)</f>
        <v/>
      </c>
      <c r="E9606" t="str">
        <f>IF([1]主干线!S9606="","",[1]主干线!S9606)</f>
        <v/>
      </c>
      <c r="F9606" t="str">
        <f>IF([1]主干线!G9606="","",[1]主干线!G9606)</f>
        <v/>
      </c>
      <c r="G9606" t="str">
        <f>IF([1]主干线!H9606="","",[1]主干线!H9606)</f>
        <v/>
      </c>
    </row>
    <row r="9607" spans="1:7" x14ac:dyDescent="0.15">
      <c r="A9607" t="str">
        <f>IF([1]主干线!A9607="","",[1]主干线!A9607)</f>
        <v/>
      </c>
      <c r="B9607" t="str">
        <f>IF([1]主干线!B9607="","",[1]主干线!B9607)</f>
        <v/>
      </c>
      <c r="C9607" t="str">
        <f>IF([1]主干线!C9607="","",[1]主干线!C9607)</f>
        <v/>
      </c>
      <c r="D9607" t="str">
        <f>IF([1]主干线!R9607="","",[1]主干线!R9607)</f>
        <v/>
      </c>
      <c r="E9607" t="str">
        <f>IF([1]主干线!S9607="","",[1]主干线!S9607)</f>
        <v/>
      </c>
      <c r="F9607" t="str">
        <f>IF([1]主干线!G9607="","",[1]主干线!G9607)</f>
        <v/>
      </c>
      <c r="G9607" t="str">
        <f>IF([1]主干线!H9607="","",[1]主干线!H9607)</f>
        <v/>
      </c>
    </row>
    <row r="9608" spans="1:7" x14ac:dyDescent="0.15">
      <c r="A9608" t="str">
        <f>IF([1]主干线!A9608="","",[1]主干线!A9608)</f>
        <v/>
      </c>
      <c r="B9608" t="str">
        <f>IF([1]主干线!B9608="","",[1]主干线!B9608)</f>
        <v/>
      </c>
      <c r="C9608" t="str">
        <f>IF([1]主干线!C9608="","",[1]主干线!C9608)</f>
        <v/>
      </c>
      <c r="D9608" t="str">
        <f>IF([1]主干线!R9608="","",[1]主干线!R9608)</f>
        <v/>
      </c>
      <c r="E9608" t="str">
        <f>IF([1]主干线!S9608="","",[1]主干线!S9608)</f>
        <v/>
      </c>
      <c r="F9608" t="str">
        <f>IF([1]主干线!G9608="","",[1]主干线!G9608)</f>
        <v/>
      </c>
      <c r="G9608" t="str">
        <f>IF([1]主干线!H9608="","",[1]主干线!H9608)</f>
        <v/>
      </c>
    </row>
    <row r="9609" spans="1:7" x14ac:dyDescent="0.15">
      <c r="A9609" t="str">
        <f>IF([1]主干线!A9609="","",[1]主干线!A9609)</f>
        <v/>
      </c>
      <c r="B9609" t="str">
        <f>IF([1]主干线!B9609="","",[1]主干线!B9609)</f>
        <v/>
      </c>
      <c r="C9609" t="str">
        <f>IF([1]主干线!C9609="","",[1]主干线!C9609)</f>
        <v/>
      </c>
      <c r="D9609" t="str">
        <f>IF([1]主干线!R9609="","",[1]主干线!R9609)</f>
        <v/>
      </c>
      <c r="E9609" t="str">
        <f>IF([1]主干线!S9609="","",[1]主干线!S9609)</f>
        <v/>
      </c>
      <c r="F9609" t="str">
        <f>IF([1]主干线!G9609="","",[1]主干线!G9609)</f>
        <v/>
      </c>
      <c r="G9609" t="str">
        <f>IF([1]主干线!H9609="","",[1]主干线!H9609)</f>
        <v/>
      </c>
    </row>
    <row r="9610" spans="1:7" x14ac:dyDescent="0.15">
      <c r="A9610" t="str">
        <f>IF([1]主干线!A9610="","",[1]主干线!A9610)</f>
        <v/>
      </c>
      <c r="B9610" t="str">
        <f>IF([1]主干线!B9610="","",[1]主干线!B9610)</f>
        <v/>
      </c>
      <c r="C9610" t="str">
        <f>IF([1]主干线!C9610="","",[1]主干线!C9610)</f>
        <v/>
      </c>
      <c r="D9610" t="str">
        <f>IF([1]主干线!R9610="","",[1]主干线!R9610)</f>
        <v/>
      </c>
      <c r="E9610" t="str">
        <f>IF([1]主干线!S9610="","",[1]主干线!S9610)</f>
        <v/>
      </c>
      <c r="F9610" t="str">
        <f>IF([1]主干线!G9610="","",[1]主干线!G9610)</f>
        <v/>
      </c>
      <c r="G9610" t="str">
        <f>IF([1]主干线!H9610="","",[1]主干线!H9610)</f>
        <v/>
      </c>
    </row>
    <row r="9611" spans="1:7" x14ac:dyDescent="0.15">
      <c r="A9611" t="str">
        <f>IF([1]主干线!A9611="","",[1]主干线!A9611)</f>
        <v/>
      </c>
      <c r="B9611" t="str">
        <f>IF([1]主干线!B9611="","",[1]主干线!B9611)</f>
        <v/>
      </c>
      <c r="C9611" t="str">
        <f>IF([1]主干线!C9611="","",[1]主干线!C9611)</f>
        <v/>
      </c>
      <c r="D9611" t="str">
        <f>IF([1]主干线!R9611="","",[1]主干线!R9611)</f>
        <v/>
      </c>
      <c r="E9611" t="str">
        <f>IF([1]主干线!S9611="","",[1]主干线!S9611)</f>
        <v/>
      </c>
      <c r="F9611" t="str">
        <f>IF([1]主干线!G9611="","",[1]主干线!G9611)</f>
        <v/>
      </c>
      <c r="G9611" t="str">
        <f>IF([1]主干线!H9611="","",[1]主干线!H9611)</f>
        <v/>
      </c>
    </row>
    <row r="9612" spans="1:7" x14ac:dyDescent="0.15">
      <c r="A9612" t="str">
        <f>IF([1]主干线!A9612="","",[1]主干线!A9612)</f>
        <v/>
      </c>
      <c r="B9612" t="str">
        <f>IF([1]主干线!B9612="","",[1]主干线!B9612)</f>
        <v/>
      </c>
      <c r="C9612" t="str">
        <f>IF([1]主干线!C9612="","",[1]主干线!C9612)</f>
        <v/>
      </c>
      <c r="D9612" t="str">
        <f>IF([1]主干线!R9612="","",[1]主干线!R9612)</f>
        <v/>
      </c>
      <c r="E9612" t="str">
        <f>IF([1]主干线!S9612="","",[1]主干线!S9612)</f>
        <v/>
      </c>
      <c r="F9612" t="str">
        <f>IF([1]主干线!G9612="","",[1]主干线!G9612)</f>
        <v/>
      </c>
      <c r="G9612" t="str">
        <f>IF([1]主干线!H9612="","",[1]主干线!H9612)</f>
        <v/>
      </c>
    </row>
    <row r="9613" spans="1:7" x14ac:dyDescent="0.15">
      <c r="A9613" t="str">
        <f>IF([1]主干线!A9613="","",[1]主干线!A9613)</f>
        <v/>
      </c>
      <c r="B9613" t="str">
        <f>IF([1]主干线!B9613="","",[1]主干线!B9613)</f>
        <v/>
      </c>
      <c r="C9613" t="str">
        <f>IF([1]主干线!C9613="","",[1]主干线!C9613)</f>
        <v/>
      </c>
      <c r="D9613" t="str">
        <f>IF([1]主干线!R9613="","",[1]主干线!R9613)</f>
        <v/>
      </c>
      <c r="E9613" t="str">
        <f>IF([1]主干线!S9613="","",[1]主干线!S9613)</f>
        <v/>
      </c>
      <c r="F9613" t="str">
        <f>IF([1]主干线!G9613="","",[1]主干线!G9613)</f>
        <v/>
      </c>
      <c r="G9613" t="str">
        <f>IF([1]主干线!H9613="","",[1]主干线!H9613)</f>
        <v/>
      </c>
    </row>
    <row r="9614" spans="1:7" x14ac:dyDescent="0.15">
      <c r="A9614" t="str">
        <f>IF([1]主干线!A9614="","",[1]主干线!A9614)</f>
        <v/>
      </c>
      <c r="B9614" t="str">
        <f>IF([1]主干线!B9614="","",[1]主干线!B9614)</f>
        <v/>
      </c>
      <c r="C9614" t="str">
        <f>IF([1]主干线!C9614="","",[1]主干线!C9614)</f>
        <v/>
      </c>
      <c r="D9614" t="str">
        <f>IF([1]主干线!R9614="","",[1]主干线!R9614)</f>
        <v/>
      </c>
      <c r="E9614" t="str">
        <f>IF([1]主干线!S9614="","",[1]主干线!S9614)</f>
        <v/>
      </c>
      <c r="F9614" t="str">
        <f>IF([1]主干线!G9614="","",[1]主干线!G9614)</f>
        <v/>
      </c>
      <c r="G9614" t="str">
        <f>IF([1]主干线!H9614="","",[1]主干线!H9614)</f>
        <v/>
      </c>
    </row>
    <row r="9615" spans="1:7" x14ac:dyDescent="0.15">
      <c r="A9615" t="str">
        <f>IF([1]主干线!A9615="","",[1]主干线!A9615)</f>
        <v/>
      </c>
      <c r="B9615" t="str">
        <f>IF([1]主干线!B9615="","",[1]主干线!B9615)</f>
        <v/>
      </c>
      <c r="C9615" t="str">
        <f>IF([1]主干线!C9615="","",[1]主干线!C9615)</f>
        <v/>
      </c>
      <c r="D9615" t="str">
        <f>IF([1]主干线!R9615="","",[1]主干线!R9615)</f>
        <v/>
      </c>
      <c r="E9615" t="str">
        <f>IF([1]主干线!S9615="","",[1]主干线!S9615)</f>
        <v/>
      </c>
      <c r="F9615" t="str">
        <f>IF([1]主干线!G9615="","",[1]主干线!G9615)</f>
        <v/>
      </c>
      <c r="G9615" t="str">
        <f>IF([1]主干线!H9615="","",[1]主干线!H9615)</f>
        <v/>
      </c>
    </row>
    <row r="9616" spans="1:7" x14ac:dyDescent="0.15">
      <c r="A9616" t="str">
        <f>IF([1]主干线!A9616="","",[1]主干线!A9616)</f>
        <v/>
      </c>
      <c r="B9616" t="str">
        <f>IF([1]主干线!B9616="","",[1]主干线!B9616)</f>
        <v/>
      </c>
      <c r="C9616" t="str">
        <f>IF([1]主干线!C9616="","",[1]主干线!C9616)</f>
        <v/>
      </c>
      <c r="D9616" t="str">
        <f>IF([1]主干线!R9616="","",[1]主干线!R9616)</f>
        <v/>
      </c>
      <c r="E9616" t="str">
        <f>IF([1]主干线!S9616="","",[1]主干线!S9616)</f>
        <v/>
      </c>
      <c r="F9616" t="str">
        <f>IF([1]主干线!G9616="","",[1]主干线!G9616)</f>
        <v/>
      </c>
      <c r="G9616" t="str">
        <f>IF([1]主干线!H9616="","",[1]主干线!H9616)</f>
        <v/>
      </c>
    </row>
    <row r="9617" spans="1:7" x14ac:dyDescent="0.15">
      <c r="A9617" t="str">
        <f>IF([1]主干线!A9617="","",[1]主干线!A9617)</f>
        <v/>
      </c>
      <c r="B9617" t="str">
        <f>IF([1]主干线!B9617="","",[1]主干线!B9617)</f>
        <v/>
      </c>
      <c r="C9617" t="str">
        <f>IF([1]主干线!C9617="","",[1]主干线!C9617)</f>
        <v/>
      </c>
      <c r="D9617" t="str">
        <f>IF([1]主干线!R9617="","",[1]主干线!R9617)</f>
        <v/>
      </c>
      <c r="E9617" t="str">
        <f>IF([1]主干线!S9617="","",[1]主干线!S9617)</f>
        <v/>
      </c>
      <c r="F9617" t="str">
        <f>IF([1]主干线!G9617="","",[1]主干线!G9617)</f>
        <v/>
      </c>
      <c r="G9617" t="str">
        <f>IF([1]主干线!H9617="","",[1]主干线!H9617)</f>
        <v/>
      </c>
    </row>
    <row r="9618" spans="1:7" x14ac:dyDescent="0.15">
      <c r="A9618" t="str">
        <f>IF([1]主干线!A9618="","",[1]主干线!A9618)</f>
        <v/>
      </c>
      <c r="B9618" t="str">
        <f>IF([1]主干线!B9618="","",[1]主干线!B9618)</f>
        <v/>
      </c>
      <c r="C9618" t="str">
        <f>IF([1]主干线!C9618="","",[1]主干线!C9618)</f>
        <v/>
      </c>
      <c r="D9618" t="str">
        <f>IF([1]主干线!R9618="","",[1]主干线!R9618)</f>
        <v/>
      </c>
      <c r="E9618" t="str">
        <f>IF([1]主干线!S9618="","",[1]主干线!S9618)</f>
        <v/>
      </c>
      <c r="F9618" t="str">
        <f>IF([1]主干线!G9618="","",[1]主干线!G9618)</f>
        <v/>
      </c>
      <c r="G9618" t="str">
        <f>IF([1]主干线!H9618="","",[1]主干线!H9618)</f>
        <v/>
      </c>
    </row>
    <row r="9619" spans="1:7" x14ac:dyDescent="0.15">
      <c r="A9619" t="str">
        <f>IF([1]主干线!A9619="","",[1]主干线!A9619)</f>
        <v/>
      </c>
      <c r="B9619" t="str">
        <f>IF([1]主干线!B9619="","",[1]主干线!B9619)</f>
        <v/>
      </c>
      <c r="C9619" t="str">
        <f>IF([1]主干线!C9619="","",[1]主干线!C9619)</f>
        <v/>
      </c>
      <c r="D9619" t="str">
        <f>IF([1]主干线!R9619="","",[1]主干线!R9619)</f>
        <v/>
      </c>
      <c r="E9619" t="str">
        <f>IF([1]主干线!S9619="","",[1]主干线!S9619)</f>
        <v/>
      </c>
      <c r="F9619" t="str">
        <f>IF([1]主干线!G9619="","",[1]主干线!G9619)</f>
        <v/>
      </c>
      <c r="G9619" t="str">
        <f>IF([1]主干线!H9619="","",[1]主干线!H9619)</f>
        <v/>
      </c>
    </row>
    <row r="9620" spans="1:7" x14ac:dyDescent="0.15">
      <c r="A9620" t="str">
        <f>IF([1]主干线!A9620="","",[1]主干线!A9620)</f>
        <v/>
      </c>
      <c r="B9620" t="str">
        <f>IF([1]主干线!B9620="","",[1]主干线!B9620)</f>
        <v/>
      </c>
      <c r="C9620" t="str">
        <f>IF([1]主干线!C9620="","",[1]主干线!C9620)</f>
        <v/>
      </c>
      <c r="D9620" t="str">
        <f>IF([1]主干线!R9620="","",[1]主干线!R9620)</f>
        <v/>
      </c>
      <c r="E9620" t="str">
        <f>IF([1]主干线!S9620="","",[1]主干线!S9620)</f>
        <v/>
      </c>
      <c r="F9620" t="str">
        <f>IF([1]主干线!G9620="","",[1]主干线!G9620)</f>
        <v/>
      </c>
      <c r="G9620" t="str">
        <f>IF([1]主干线!H9620="","",[1]主干线!H9620)</f>
        <v/>
      </c>
    </row>
    <row r="9621" spans="1:7" x14ac:dyDescent="0.15">
      <c r="A9621" t="str">
        <f>IF([1]主干线!A9621="","",[1]主干线!A9621)</f>
        <v/>
      </c>
      <c r="B9621" t="str">
        <f>IF([1]主干线!B9621="","",[1]主干线!B9621)</f>
        <v/>
      </c>
      <c r="C9621" t="str">
        <f>IF([1]主干线!C9621="","",[1]主干线!C9621)</f>
        <v/>
      </c>
      <c r="D9621" t="str">
        <f>IF([1]主干线!R9621="","",[1]主干线!R9621)</f>
        <v/>
      </c>
      <c r="E9621" t="str">
        <f>IF([1]主干线!S9621="","",[1]主干线!S9621)</f>
        <v/>
      </c>
      <c r="F9621" t="str">
        <f>IF([1]主干线!G9621="","",[1]主干线!G9621)</f>
        <v/>
      </c>
      <c r="G9621" t="str">
        <f>IF([1]主干线!H9621="","",[1]主干线!H9621)</f>
        <v/>
      </c>
    </row>
    <row r="9622" spans="1:7" x14ac:dyDescent="0.15">
      <c r="A9622" t="str">
        <f>IF([1]主干线!A9622="","",[1]主干线!A9622)</f>
        <v/>
      </c>
      <c r="B9622" t="str">
        <f>IF([1]主干线!B9622="","",[1]主干线!B9622)</f>
        <v/>
      </c>
      <c r="C9622" t="str">
        <f>IF([1]主干线!C9622="","",[1]主干线!C9622)</f>
        <v/>
      </c>
      <c r="D9622" t="str">
        <f>IF([1]主干线!R9622="","",[1]主干线!R9622)</f>
        <v/>
      </c>
      <c r="E9622" t="str">
        <f>IF([1]主干线!S9622="","",[1]主干线!S9622)</f>
        <v/>
      </c>
      <c r="F9622" t="str">
        <f>IF([1]主干线!G9622="","",[1]主干线!G9622)</f>
        <v/>
      </c>
      <c r="G9622" t="str">
        <f>IF([1]主干线!H9622="","",[1]主干线!H9622)</f>
        <v/>
      </c>
    </row>
    <row r="9623" spans="1:7" x14ac:dyDescent="0.15">
      <c r="A9623" t="str">
        <f>IF([1]主干线!A9623="","",[1]主干线!A9623)</f>
        <v/>
      </c>
      <c r="B9623" t="str">
        <f>IF([1]主干线!B9623="","",[1]主干线!B9623)</f>
        <v/>
      </c>
      <c r="C9623" t="str">
        <f>IF([1]主干线!C9623="","",[1]主干线!C9623)</f>
        <v/>
      </c>
      <c r="D9623" t="str">
        <f>IF([1]主干线!R9623="","",[1]主干线!R9623)</f>
        <v/>
      </c>
      <c r="E9623" t="str">
        <f>IF([1]主干线!S9623="","",[1]主干线!S9623)</f>
        <v/>
      </c>
      <c r="F9623" t="str">
        <f>IF([1]主干线!G9623="","",[1]主干线!G9623)</f>
        <v/>
      </c>
      <c r="G9623" t="str">
        <f>IF([1]主干线!H9623="","",[1]主干线!H9623)</f>
        <v/>
      </c>
    </row>
    <row r="9624" spans="1:7" x14ac:dyDescent="0.15">
      <c r="A9624" t="str">
        <f>IF([1]主干线!A9624="","",[1]主干线!A9624)</f>
        <v/>
      </c>
      <c r="B9624" t="str">
        <f>IF([1]主干线!B9624="","",[1]主干线!B9624)</f>
        <v/>
      </c>
      <c r="C9624" t="str">
        <f>IF([1]主干线!C9624="","",[1]主干线!C9624)</f>
        <v/>
      </c>
      <c r="D9624" t="str">
        <f>IF([1]主干线!R9624="","",[1]主干线!R9624)</f>
        <v/>
      </c>
      <c r="E9624" t="str">
        <f>IF([1]主干线!S9624="","",[1]主干线!S9624)</f>
        <v/>
      </c>
      <c r="F9624" t="str">
        <f>IF([1]主干线!G9624="","",[1]主干线!G9624)</f>
        <v/>
      </c>
      <c r="G9624" t="str">
        <f>IF([1]主干线!H9624="","",[1]主干线!H9624)</f>
        <v/>
      </c>
    </row>
    <row r="9625" spans="1:7" x14ac:dyDescent="0.15">
      <c r="A9625" t="str">
        <f>IF([1]主干线!A9625="","",[1]主干线!A9625)</f>
        <v/>
      </c>
      <c r="B9625" t="str">
        <f>IF([1]主干线!B9625="","",[1]主干线!B9625)</f>
        <v/>
      </c>
      <c r="C9625" t="str">
        <f>IF([1]主干线!C9625="","",[1]主干线!C9625)</f>
        <v/>
      </c>
      <c r="D9625" t="str">
        <f>IF([1]主干线!R9625="","",[1]主干线!R9625)</f>
        <v/>
      </c>
      <c r="E9625" t="str">
        <f>IF([1]主干线!S9625="","",[1]主干线!S9625)</f>
        <v/>
      </c>
      <c r="F9625" t="str">
        <f>IF([1]主干线!G9625="","",[1]主干线!G9625)</f>
        <v/>
      </c>
      <c r="G9625" t="str">
        <f>IF([1]主干线!H9625="","",[1]主干线!H9625)</f>
        <v/>
      </c>
    </row>
    <row r="9626" spans="1:7" x14ac:dyDescent="0.15">
      <c r="A9626" t="str">
        <f>IF([1]主干线!A9626="","",[1]主干线!A9626)</f>
        <v/>
      </c>
      <c r="B9626" t="str">
        <f>IF([1]主干线!B9626="","",[1]主干线!B9626)</f>
        <v/>
      </c>
      <c r="C9626" t="str">
        <f>IF([1]主干线!C9626="","",[1]主干线!C9626)</f>
        <v/>
      </c>
      <c r="D9626" t="str">
        <f>IF([1]主干线!R9626="","",[1]主干线!R9626)</f>
        <v/>
      </c>
      <c r="E9626" t="str">
        <f>IF([1]主干线!S9626="","",[1]主干线!S9626)</f>
        <v/>
      </c>
      <c r="F9626" t="str">
        <f>IF([1]主干线!G9626="","",[1]主干线!G9626)</f>
        <v/>
      </c>
      <c r="G9626" t="str">
        <f>IF([1]主干线!H9626="","",[1]主干线!H9626)</f>
        <v/>
      </c>
    </row>
    <row r="9627" spans="1:7" x14ac:dyDescent="0.15">
      <c r="A9627" t="str">
        <f>IF([1]主干线!A9627="","",[1]主干线!A9627)</f>
        <v/>
      </c>
      <c r="B9627" t="str">
        <f>IF([1]主干线!B9627="","",[1]主干线!B9627)</f>
        <v/>
      </c>
      <c r="C9627" t="str">
        <f>IF([1]主干线!C9627="","",[1]主干线!C9627)</f>
        <v/>
      </c>
      <c r="D9627" t="str">
        <f>IF([1]主干线!R9627="","",[1]主干线!R9627)</f>
        <v/>
      </c>
      <c r="E9627" t="str">
        <f>IF([1]主干线!S9627="","",[1]主干线!S9627)</f>
        <v/>
      </c>
      <c r="F9627" t="str">
        <f>IF([1]主干线!G9627="","",[1]主干线!G9627)</f>
        <v/>
      </c>
      <c r="G9627" t="str">
        <f>IF([1]主干线!H9627="","",[1]主干线!H9627)</f>
        <v/>
      </c>
    </row>
    <row r="9628" spans="1:7" x14ac:dyDescent="0.15">
      <c r="A9628" t="str">
        <f>IF([1]主干线!A9628="","",[1]主干线!A9628)</f>
        <v/>
      </c>
      <c r="B9628" t="str">
        <f>IF([1]主干线!B9628="","",[1]主干线!B9628)</f>
        <v/>
      </c>
      <c r="C9628" t="str">
        <f>IF([1]主干线!C9628="","",[1]主干线!C9628)</f>
        <v/>
      </c>
      <c r="D9628" t="str">
        <f>IF([1]主干线!R9628="","",[1]主干线!R9628)</f>
        <v/>
      </c>
      <c r="E9628" t="str">
        <f>IF([1]主干线!S9628="","",[1]主干线!S9628)</f>
        <v/>
      </c>
      <c r="F9628" t="str">
        <f>IF([1]主干线!G9628="","",[1]主干线!G9628)</f>
        <v/>
      </c>
      <c r="G9628" t="str">
        <f>IF([1]主干线!H9628="","",[1]主干线!H9628)</f>
        <v/>
      </c>
    </row>
    <row r="9629" spans="1:7" x14ac:dyDescent="0.15">
      <c r="A9629" t="str">
        <f>IF([1]主干线!A9629="","",[1]主干线!A9629)</f>
        <v/>
      </c>
      <c r="B9629" t="str">
        <f>IF([1]主干线!B9629="","",[1]主干线!B9629)</f>
        <v/>
      </c>
      <c r="C9629" t="str">
        <f>IF([1]主干线!C9629="","",[1]主干线!C9629)</f>
        <v/>
      </c>
      <c r="D9629" t="str">
        <f>IF([1]主干线!R9629="","",[1]主干线!R9629)</f>
        <v/>
      </c>
      <c r="E9629" t="str">
        <f>IF([1]主干线!S9629="","",[1]主干线!S9629)</f>
        <v/>
      </c>
      <c r="F9629" t="str">
        <f>IF([1]主干线!G9629="","",[1]主干线!G9629)</f>
        <v/>
      </c>
      <c r="G9629" t="str">
        <f>IF([1]主干线!H9629="","",[1]主干线!H9629)</f>
        <v/>
      </c>
    </row>
    <row r="9630" spans="1:7" x14ac:dyDescent="0.15">
      <c r="A9630" t="str">
        <f>IF([1]主干线!A9630="","",[1]主干线!A9630)</f>
        <v/>
      </c>
      <c r="B9630" t="str">
        <f>IF([1]主干线!B9630="","",[1]主干线!B9630)</f>
        <v/>
      </c>
      <c r="C9630" t="str">
        <f>IF([1]主干线!C9630="","",[1]主干线!C9630)</f>
        <v/>
      </c>
      <c r="D9630" t="str">
        <f>IF([1]主干线!R9630="","",[1]主干线!R9630)</f>
        <v/>
      </c>
      <c r="E9630" t="str">
        <f>IF([1]主干线!S9630="","",[1]主干线!S9630)</f>
        <v/>
      </c>
      <c r="F9630" t="str">
        <f>IF([1]主干线!G9630="","",[1]主干线!G9630)</f>
        <v/>
      </c>
      <c r="G9630" t="str">
        <f>IF([1]主干线!H9630="","",[1]主干线!H9630)</f>
        <v/>
      </c>
    </row>
    <row r="9631" spans="1:7" x14ac:dyDescent="0.15">
      <c r="A9631" t="str">
        <f>IF([1]主干线!A9631="","",[1]主干线!A9631)</f>
        <v/>
      </c>
      <c r="B9631" t="str">
        <f>IF([1]主干线!B9631="","",[1]主干线!B9631)</f>
        <v/>
      </c>
      <c r="C9631" t="str">
        <f>IF([1]主干线!C9631="","",[1]主干线!C9631)</f>
        <v/>
      </c>
      <c r="D9631" t="str">
        <f>IF([1]主干线!R9631="","",[1]主干线!R9631)</f>
        <v/>
      </c>
      <c r="E9631" t="str">
        <f>IF([1]主干线!S9631="","",[1]主干线!S9631)</f>
        <v/>
      </c>
      <c r="F9631" t="str">
        <f>IF([1]主干线!G9631="","",[1]主干线!G9631)</f>
        <v/>
      </c>
      <c r="G9631" t="str">
        <f>IF([1]主干线!H9631="","",[1]主干线!H9631)</f>
        <v/>
      </c>
    </row>
    <row r="9632" spans="1:7" x14ac:dyDescent="0.15">
      <c r="A9632" t="str">
        <f>IF([1]主干线!A9632="","",[1]主干线!A9632)</f>
        <v/>
      </c>
      <c r="B9632" t="str">
        <f>IF([1]主干线!B9632="","",[1]主干线!B9632)</f>
        <v/>
      </c>
      <c r="C9632" t="str">
        <f>IF([1]主干线!C9632="","",[1]主干线!C9632)</f>
        <v/>
      </c>
      <c r="D9632" t="str">
        <f>IF([1]主干线!R9632="","",[1]主干线!R9632)</f>
        <v/>
      </c>
      <c r="E9632" t="str">
        <f>IF([1]主干线!S9632="","",[1]主干线!S9632)</f>
        <v/>
      </c>
      <c r="F9632" t="str">
        <f>IF([1]主干线!G9632="","",[1]主干线!G9632)</f>
        <v/>
      </c>
      <c r="G9632" t="str">
        <f>IF([1]主干线!H9632="","",[1]主干线!H9632)</f>
        <v/>
      </c>
    </row>
    <row r="9633" spans="1:7" x14ac:dyDescent="0.15">
      <c r="A9633" t="str">
        <f>IF([1]主干线!A9633="","",[1]主干线!A9633)</f>
        <v/>
      </c>
      <c r="B9633" t="str">
        <f>IF([1]主干线!B9633="","",[1]主干线!B9633)</f>
        <v/>
      </c>
      <c r="C9633" t="str">
        <f>IF([1]主干线!C9633="","",[1]主干线!C9633)</f>
        <v/>
      </c>
      <c r="D9633" t="str">
        <f>IF([1]主干线!R9633="","",[1]主干线!R9633)</f>
        <v/>
      </c>
      <c r="E9633" t="str">
        <f>IF([1]主干线!S9633="","",[1]主干线!S9633)</f>
        <v/>
      </c>
      <c r="F9633" t="str">
        <f>IF([1]主干线!G9633="","",[1]主干线!G9633)</f>
        <v/>
      </c>
      <c r="G9633" t="str">
        <f>IF([1]主干线!H9633="","",[1]主干线!H9633)</f>
        <v/>
      </c>
    </row>
    <row r="9634" spans="1:7" x14ac:dyDescent="0.15">
      <c r="A9634" t="str">
        <f>IF([1]主干线!A9634="","",[1]主干线!A9634)</f>
        <v/>
      </c>
      <c r="B9634" t="str">
        <f>IF([1]主干线!B9634="","",[1]主干线!B9634)</f>
        <v/>
      </c>
      <c r="C9634" t="str">
        <f>IF([1]主干线!C9634="","",[1]主干线!C9634)</f>
        <v/>
      </c>
      <c r="D9634" t="str">
        <f>IF([1]主干线!R9634="","",[1]主干线!R9634)</f>
        <v/>
      </c>
      <c r="E9634" t="str">
        <f>IF([1]主干线!S9634="","",[1]主干线!S9634)</f>
        <v/>
      </c>
      <c r="F9634" t="str">
        <f>IF([1]主干线!G9634="","",[1]主干线!G9634)</f>
        <v/>
      </c>
      <c r="G9634" t="str">
        <f>IF([1]主干线!H9634="","",[1]主干线!H9634)</f>
        <v/>
      </c>
    </row>
    <row r="9635" spans="1:7" x14ac:dyDescent="0.15">
      <c r="A9635" t="str">
        <f>IF([1]主干线!A9635="","",[1]主干线!A9635)</f>
        <v/>
      </c>
      <c r="B9635" t="str">
        <f>IF([1]主干线!B9635="","",[1]主干线!B9635)</f>
        <v/>
      </c>
      <c r="C9635" t="str">
        <f>IF([1]主干线!C9635="","",[1]主干线!C9635)</f>
        <v/>
      </c>
      <c r="D9635" t="str">
        <f>IF([1]主干线!R9635="","",[1]主干线!R9635)</f>
        <v/>
      </c>
      <c r="E9635" t="str">
        <f>IF([1]主干线!S9635="","",[1]主干线!S9635)</f>
        <v/>
      </c>
      <c r="F9635" t="str">
        <f>IF([1]主干线!G9635="","",[1]主干线!G9635)</f>
        <v/>
      </c>
      <c r="G9635" t="str">
        <f>IF([1]主干线!H9635="","",[1]主干线!H9635)</f>
        <v/>
      </c>
    </row>
    <row r="9636" spans="1:7" x14ac:dyDescent="0.15">
      <c r="A9636" t="str">
        <f>IF([1]主干线!A9636="","",[1]主干线!A9636)</f>
        <v/>
      </c>
      <c r="B9636" t="str">
        <f>IF([1]主干线!B9636="","",[1]主干线!B9636)</f>
        <v/>
      </c>
      <c r="C9636" t="str">
        <f>IF([1]主干线!C9636="","",[1]主干线!C9636)</f>
        <v/>
      </c>
      <c r="D9636" t="str">
        <f>IF([1]主干线!R9636="","",[1]主干线!R9636)</f>
        <v/>
      </c>
      <c r="E9636" t="str">
        <f>IF([1]主干线!S9636="","",[1]主干线!S9636)</f>
        <v/>
      </c>
      <c r="F9636" t="str">
        <f>IF([1]主干线!G9636="","",[1]主干线!G9636)</f>
        <v/>
      </c>
      <c r="G9636" t="str">
        <f>IF([1]主干线!H9636="","",[1]主干线!H9636)</f>
        <v/>
      </c>
    </row>
    <row r="9637" spans="1:7" x14ac:dyDescent="0.15">
      <c r="A9637" t="str">
        <f>IF([1]主干线!A9637="","",[1]主干线!A9637)</f>
        <v/>
      </c>
      <c r="B9637" t="str">
        <f>IF([1]主干线!B9637="","",[1]主干线!B9637)</f>
        <v/>
      </c>
      <c r="C9637" t="str">
        <f>IF([1]主干线!C9637="","",[1]主干线!C9637)</f>
        <v/>
      </c>
      <c r="D9637" t="str">
        <f>IF([1]主干线!R9637="","",[1]主干线!R9637)</f>
        <v/>
      </c>
      <c r="E9637" t="str">
        <f>IF([1]主干线!S9637="","",[1]主干线!S9637)</f>
        <v/>
      </c>
      <c r="F9637" t="str">
        <f>IF([1]主干线!G9637="","",[1]主干线!G9637)</f>
        <v/>
      </c>
      <c r="G9637" t="str">
        <f>IF([1]主干线!H9637="","",[1]主干线!H9637)</f>
        <v/>
      </c>
    </row>
    <row r="9638" spans="1:7" x14ac:dyDescent="0.15">
      <c r="A9638" t="str">
        <f>IF([1]主干线!A9638="","",[1]主干线!A9638)</f>
        <v/>
      </c>
      <c r="B9638" t="str">
        <f>IF([1]主干线!B9638="","",[1]主干线!B9638)</f>
        <v/>
      </c>
      <c r="C9638" t="str">
        <f>IF([1]主干线!C9638="","",[1]主干线!C9638)</f>
        <v/>
      </c>
      <c r="D9638" t="str">
        <f>IF([1]主干线!R9638="","",[1]主干线!R9638)</f>
        <v/>
      </c>
      <c r="E9638" t="str">
        <f>IF([1]主干线!S9638="","",[1]主干线!S9638)</f>
        <v/>
      </c>
      <c r="F9638" t="str">
        <f>IF([1]主干线!G9638="","",[1]主干线!G9638)</f>
        <v/>
      </c>
      <c r="G9638" t="str">
        <f>IF([1]主干线!H9638="","",[1]主干线!H9638)</f>
        <v/>
      </c>
    </row>
    <row r="9639" spans="1:7" x14ac:dyDescent="0.15">
      <c r="A9639" t="str">
        <f>IF([1]主干线!A9639="","",[1]主干线!A9639)</f>
        <v/>
      </c>
      <c r="B9639" t="str">
        <f>IF([1]主干线!B9639="","",[1]主干线!B9639)</f>
        <v/>
      </c>
      <c r="C9639" t="str">
        <f>IF([1]主干线!C9639="","",[1]主干线!C9639)</f>
        <v/>
      </c>
      <c r="D9639" t="str">
        <f>IF([1]主干线!R9639="","",[1]主干线!R9639)</f>
        <v/>
      </c>
      <c r="E9639" t="str">
        <f>IF([1]主干线!S9639="","",[1]主干线!S9639)</f>
        <v/>
      </c>
      <c r="F9639" t="str">
        <f>IF([1]主干线!G9639="","",[1]主干线!G9639)</f>
        <v/>
      </c>
      <c r="G9639" t="str">
        <f>IF([1]主干线!H9639="","",[1]主干线!H9639)</f>
        <v/>
      </c>
    </row>
    <row r="9640" spans="1:7" x14ac:dyDescent="0.15">
      <c r="A9640" t="str">
        <f>IF([1]主干线!A9640="","",[1]主干线!A9640)</f>
        <v/>
      </c>
      <c r="B9640" t="str">
        <f>IF([1]主干线!B9640="","",[1]主干线!B9640)</f>
        <v/>
      </c>
      <c r="C9640" t="str">
        <f>IF([1]主干线!C9640="","",[1]主干线!C9640)</f>
        <v/>
      </c>
      <c r="D9640" t="str">
        <f>IF([1]主干线!R9640="","",[1]主干线!R9640)</f>
        <v/>
      </c>
      <c r="E9640" t="str">
        <f>IF([1]主干线!S9640="","",[1]主干线!S9640)</f>
        <v/>
      </c>
      <c r="F9640" t="str">
        <f>IF([1]主干线!G9640="","",[1]主干线!G9640)</f>
        <v/>
      </c>
      <c r="G9640" t="str">
        <f>IF([1]主干线!H9640="","",[1]主干线!H9640)</f>
        <v/>
      </c>
    </row>
    <row r="9641" spans="1:7" x14ac:dyDescent="0.15">
      <c r="A9641" t="str">
        <f>IF([1]主干线!A9641="","",[1]主干线!A9641)</f>
        <v/>
      </c>
      <c r="B9641" t="str">
        <f>IF([1]主干线!B9641="","",[1]主干线!B9641)</f>
        <v/>
      </c>
      <c r="C9641" t="str">
        <f>IF([1]主干线!C9641="","",[1]主干线!C9641)</f>
        <v/>
      </c>
      <c r="D9641" t="str">
        <f>IF([1]主干线!R9641="","",[1]主干线!R9641)</f>
        <v/>
      </c>
      <c r="E9641" t="str">
        <f>IF([1]主干线!S9641="","",[1]主干线!S9641)</f>
        <v/>
      </c>
      <c r="F9641" t="str">
        <f>IF([1]主干线!G9641="","",[1]主干线!G9641)</f>
        <v/>
      </c>
      <c r="G9641" t="str">
        <f>IF([1]主干线!H9641="","",[1]主干线!H9641)</f>
        <v/>
      </c>
    </row>
    <row r="9642" spans="1:7" x14ac:dyDescent="0.15">
      <c r="A9642" t="str">
        <f>IF([1]主干线!A9642="","",[1]主干线!A9642)</f>
        <v/>
      </c>
      <c r="B9642" t="str">
        <f>IF([1]主干线!B9642="","",[1]主干线!B9642)</f>
        <v/>
      </c>
      <c r="C9642" t="str">
        <f>IF([1]主干线!C9642="","",[1]主干线!C9642)</f>
        <v/>
      </c>
      <c r="D9642" t="str">
        <f>IF([1]主干线!R9642="","",[1]主干线!R9642)</f>
        <v/>
      </c>
      <c r="E9642" t="str">
        <f>IF([1]主干线!S9642="","",[1]主干线!S9642)</f>
        <v/>
      </c>
      <c r="F9642" t="str">
        <f>IF([1]主干线!G9642="","",[1]主干线!G9642)</f>
        <v/>
      </c>
      <c r="G9642" t="str">
        <f>IF([1]主干线!H9642="","",[1]主干线!H9642)</f>
        <v/>
      </c>
    </row>
    <row r="9643" spans="1:7" x14ac:dyDescent="0.15">
      <c r="A9643" t="str">
        <f>IF([1]主干线!A9643="","",[1]主干线!A9643)</f>
        <v/>
      </c>
      <c r="B9643" t="str">
        <f>IF([1]主干线!B9643="","",[1]主干线!B9643)</f>
        <v/>
      </c>
      <c r="C9643" t="str">
        <f>IF([1]主干线!C9643="","",[1]主干线!C9643)</f>
        <v/>
      </c>
      <c r="D9643" t="str">
        <f>IF([1]主干线!R9643="","",[1]主干线!R9643)</f>
        <v/>
      </c>
      <c r="E9643" t="str">
        <f>IF([1]主干线!S9643="","",[1]主干线!S9643)</f>
        <v/>
      </c>
      <c r="F9643" t="str">
        <f>IF([1]主干线!G9643="","",[1]主干线!G9643)</f>
        <v/>
      </c>
      <c r="G9643" t="str">
        <f>IF([1]主干线!H9643="","",[1]主干线!H9643)</f>
        <v/>
      </c>
    </row>
    <row r="9644" spans="1:7" x14ac:dyDescent="0.15">
      <c r="A9644" t="str">
        <f>IF([1]主干线!A9644="","",[1]主干线!A9644)</f>
        <v/>
      </c>
      <c r="B9644" t="str">
        <f>IF([1]主干线!B9644="","",[1]主干线!B9644)</f>
        <v/>
      </c>
      <c r="C9644" t="str">
        <f>IF([1]主干线!C9644="","",[1]主干线!C9644)</f>
        <v/>
      </c>
      <c r="D9644" t="str">
        <f>IF([1]主干线!R9644="","",[1]主干线!R9644)</f>
        <v/>
      </c>
      <c r="E9644" t="str">
        <f>IF([1]主干线!S9644="","",[1]主干线!S9644)</f>
        <v/>
      </c>
      <c r="F9644" t="str">
        <f>IF([1]主干线!G9644="","",[1]主干线!G9644)</f>
        <v/>
      </c>
      <c r="G9644" t="str">
        <f>IF([1]主干线!H9644="","",[1]主干线!H9644)</f>
        <v/>
      </c>
    </row>
    <row r="9645" spans="1:7" x14ac:dyDescent="0.15">
      <c r="A9645" t="str">
        <f>IF([1]主干线!A9645="","",[1]主干线!A9645)</f>
        <v/>
      </c>
      <c r="B9645" t="str">
        <f>IF([1]主干线!B9645="","",[1]主干线!B9645)</f>
        <v/>
      </c>
      <c r="C9645" t="str">
        <f>IF([1]主干线!C9645="","",[1]主干线!C9645)</f>
        <v/>
      </c>
      <c r="D9645" t="str">
        <f>IF([1]主干线!R9645="","",[1]主干线!R9645)</f>
        <v/>
      </c>
      <c r="E9645" t="str">
        <f>IF([1]主干线!S9645="","",[1]主干线!S9645)</f>
        <v/>
      </c>
      <c r="F9645" t="str">
        <f>IF([1]主干线!G9645="","",[1]主干线!G9645)</f>
        <v/>
      </c>
      <c r="G9645" t="str">
        <f>IF([1]主干线!H9645="","",[1]主干线!H9645)</f>
        <v/>
      </c>
    </row>
    <row r="9646" spans="1:7" x14ac:dyDescent="0.15">
      <c r="A9646" t="str">
        <f>IF([1]主干线!A9646="","",[1]主干线!A9646)</f>
        <v/>
      </c>
      <c r="B9646" t="str">
        <f>IF([1]主干线!B9646="","",[1]主干线!B9646)</f>
        <v/>
      </c>
      <c r="C9646" t="str">
        <f>IF([1]主干线!C9646="","",[1]主干线!C9646)</f>
        <v/>
      </c>
      <c r="D9646" t="str">
        <f>IF([1]主干线!R9646="","",[1]主干线!R9646)</f>
        <v/>
      </c>
      <c r="E9646" t="str">
        <f>IF([1]主干线!S9646="","",[1]主干线!S9646)</f>
        <v/>
      </c>
      <c r="F9646" t="str">
        <f>IF([1]主干线!G9646="","",[1]主干线!G9646)</f>
        <v/>
      </c>
      <c r="G9646" t="str">
        <f>IF([1]主干线!H9646="","",[1]主干线!H9646)</f>
        <v/>
      </c>
    </row>
    <row r="9647" spans="1:7" x14ac:dyDescent="0.15">
      <c r="A9647" t="str">
        <f>IF([1]主干线!A9647="","",[1]主干线!A9647)</f>
        <v/>
      </c>
      <c r="B9647" t="str">
        <f>IF([1]主干线!B9647="","",[1]主干线!B9647)</f>
        <v/>
      </c>
      <c r="C9647" t="str">
        <f>IF([1]主干线!C9647="","",[1]主干线!C9647)</f>
        <v/>
      </c>
      <c r="D9647" t="str">
        <f>IF([1]主干线!R9647="","",[1]主干线!R9647)</f>
        <v/>
      </c>
      <c r="E9647" t="str">
        <f>IF([1]主干线!S9647="","",[1]主干线!S9647)</f>
        <v/>
      </c>
      <c r="F9647" t="str">
        <f>IF([1]主干线!G9647="","",[1]主干线!G9647)</f>
        <v/>
      </c>
      <c r="G9647" t="str">
        <f>IF([1]主干线!H9647="","",[1]主干线!H9647)</f>
        <v/>
      </c>
    </row>
    <row r="9648" spans="1:7" x14ac:dyDescent="0.15">
      <c r="A9648" t="str">
        <f>IF([1]主干线!A9648="","",[1]主干线!A9648)</f>
        <v/>
      </c>
      <c r="B9648" t="str">
        <f>IF([1]主干线!B9648="","",[1]主干线!B9648)</f>
        <v/>
      </c>
      <c r="C9648" t="str">
        <f>IF([1]主干线!C9648="","",[1]主干线!C9648)</f>
        <v/>
      </c>
      <c r="D9648" t="str">
        <f>IF([1]主干线!R9648="","",[1]主干线!R9648)</f>
        <v/>
      </c>
      <c r="E9648" t="str">
        <f>IF([1]主干线!S9648="","",[1]主干线!S9648)</f>
        <v/>
      </c>
      <c r="F9648" t="str">
        <f>IF([1]主干线!G9648="","",[1]主干线!G9648)</f>
        <v/>
      </c>
      <c r="G9648" t="str">
        <f>IF([1]主干线!H9648="","",[1]主干线!H9648)</f>
        <v/>
      </c>
    </row>
    <row r="9649" spans="1:7" x14ac:dyDescent="0.15">
      <c r="A9649" t="str">
        <f>IF([1]主干线!A9649="","",[1]主干线!A9649)</f>
        <v/>
      </c>
      <c r="B9649" t="str">
        <f>IF([1]主干线!B9649="","",[1]主干线!B9649)</f>
        <v/>
      </c>
      <c r="C9649" t="str">
        <f>IF([1]主干线!C9649="","",[1]主干线!C9649)</f>
        <v/>
      </c>
      <c r="D9649" t="str">
        <f>IF([1]主干线!R9649="","",[1]主干线!R9649)</f>
        <v/>
      </c>
      <c r="E9649" t="str">
        <f>IF([1]主干线!S9649="","",[1]主干线!S9649)</f>
        <v/>
      </c>
      <c r="F9649" t="str">
        <f>IF([1]主干线!G9649="","",[1]主干线!G9649)</f>
        <v/>
      </c>
      <c r="G9649" t="str">
        <f>IF([1]主干线!H9649="","",[1]主干线!H9649)</f>
        <v/>
      </c>
    </row>
    <row r="9650" spans="1:7" x14ac:dyDescent="0.15">
      <c r="A9650" t="str">
        <f>IF([1]主干线!A9650="","",[1]主干线!A9650)</f>
        <v/>
      </c>
      <c r="B9650" t="str">
        <f>IF([1]主干线!B9650="","",[1]主干线!B9650)</f>
        <v/>
      </c>
      <c r="C9650" t="str">
        <f>IF([1]主干线!C9650="","",[1]主干线!C9650)</f>
        <v/>
      </c>
      <c r="D9650" t="str">
        <f>IF([1]主干线!R9650="","",[1]主干线!R9650)</f>
        <v/>
      </c>
      <c r="E9650" t="str">
        <f>IF([1]主干线!S9650="","",[1]主干线!S9650)</f>
        <v/>
      </c>
      <c r="F9650" t="str">
        <f>IF([1]主干线!G9650="","",[1]主干线!G9650)</f>
        <v/>
      </c>
      <c r="G9650" t="str">
        <f>IF([1]主干线!H9650="","",[1]主干线!H9650)</f>
        <v/>
      </c>
    </row>
    <row r="9651" spans="1:7" x14ac:dyDescent="0.15">
      <c r="A9651" t="str">
        <f>IF([1]主干线!A9651="","",[1]主干线!A9651)</f>
        <v/>
      </c>
      <c r="B9651" t="str">
        <f>IF([1]主干线!B9651="","",[1]主干线!B9651)</f>
        <v/>
      </c>
      <c r="C9651" t="str">
        <f>IF([1]主干线!C9651="","",[1]主干线!C9651)</f>
        <v/>
      </c>
      <c r="D9651" t="str">
        <f>IF([1]主干线!R9651="","",[1]主干线!R9651)</f>
        <v/>
      </c>
      <c r="E9651" t="str">
        <f>IF([1]主干线!S9651="","",[1]主干线!S9651)</f>
        <v/>
      </c>
      <c r="F9651" t="str">
        <f>IF([1]主干线!G9651="","",[1]主干线!G9651)</f>
        <v/>
      </c>
      <c r="G9651" t="str">
        <f>IF([1]主干线!H9651="","",[1]主干线!H9651)</f>
        <v/>
      </c>
    </row>
    <row r="9652" spans="1:7" x14ac:dyDescent="0.15">
      <c r="A9652" t="str">
        <f>IF([1]主干线!A9652="","",[1]主干线!A9652)</f>
        <v/>
      </c>
      <c r="B9652" t="str">
        <f>IF([1]主干线!B9652="","",[1]主干线!B9652)</f>
        <v/>
      </c>
      <c r="C9652" t="str">
        <f>IF([1]主干线!C9652="","",[1]主干线!C9652)</f>
        <v/>
      </c>
      <c r="D9652" t="str">
        <f>IF([1]主干线!R9652="","",[1]主干线!R9652)</f>
        <v/>
      </c>
      <c r="E9652" t="str">
        <f>IF([1]主干线!S9652="","",[1]主干线!S9652)</f>
        <v/>
      </c>
      <c r="F9652" t="str">
        <f>IF([1]主干线!G9652="","",[1]主干线!G9652)</f>
        <v/>
      </c>
      <c r="G9652" t="str">
        <f>IF([1]主干线!H9652="","",[1]主干线!H9652)</f>
        <v/>
      </c>
    </row>
    <row r="9653" spans="1:7" x14ac:dyDescent="0.15">
      <c r="A9653" t="str">
        <f>IF([1]主干线!A9653="","",[1]主干线!A9653)</f>
        <v/>
      </c>
      <c r="B9653" t="str">
        <f>IF([1]主干线!B9653="","",[1]主干线!B9653)</f>
        <v/>
      </c>
      <c r="C9653" t="str">
        <f>IF([1]主干线!C9653="","",[1]主干线!C9653)</f>
        <v/>
      </c>
      <c r="D9653" t="str">
        <f>IF([1]主干线!R9653="","",[1]主干线!R9653)</f>
        <v/>
      </c>
      <c r="E9653" t="str">
        <f>IF([1]主干线!S9653="","",[1]主干线!S9653)</f>
        <v/>
      </c>
      <c r="F9653" t="str">
        <f>IF([1]主干线!G9653="","",[1]主干线!G9653)</f>
        <v/>
      </c>
      <c r="G9653" t="str">
        <f>IF([1]主干线!H9653="","",[1]主干线!H9653)</f>
        <v/>
      </c>
    </row>
    <row r="9654" spans="1:7" x14ac:dyDescent="0.15">
      <c r="A9654" t="str">
        <f>IF([1]主干线!A9654="","",[1]主干线!A9654)</f>
        <v/>
      </c>
      <c r="B9654" t="str">
        <f>IF([1]主干线!B9654="","",[1]主干线!B9654)</f>
        <v/>
      </c>
      <c r="C9654" t="str">
        <f>IF([1]主干线!C9654="","",[1]主干线!C9654)</f>
        <v/>
      </c>
      <c r="D9654" t="str">
        <f>IF([1]主干线!R9654="","",[1]主干线!R9654)</f>
        <v/>
      </c>
      <c r="E9654" t="str">
        <f>IF([1]主干线!S9654="","",[1]主干线!S9654)</f>
        <v/>
      </c>
      <c r="F9654" t="str">
        <f>IF([1]主干线!G9654="","",[1]主干线!G9654)</f>
        <v/>
      </c>
      <c r="G9654" t="str">
        <f>IF([1]主干线!H9654="","",[1]主干线!H9654)</f>
        <v/>
      </c>
    </row>
    <row r="9655" spans="1:7" x14ac:dyDescent="0.15">
      <c r="A9655" t="str">
        <f>IF([1]主干线!A9655="","",[1]主干线!A9655)</f>
        <v/>
      </c>
      <c r="B9655" t="str">
        <f>IF([1]主干线!B9655="","",[1]主干线!B9655)</f>
        <v/>
      </c>
      <c r="C9655" t="str">
        <f>IF([1]主干线!C9655="","",[1]主干线!C9655)</f>
        <v/>
      </c>
      <c r="D9655" t="str">
        <f>IF([1]主干线!R9655="","",[1]主干线!R9655)</f>
        <v/>
      </c>
      <c r="E9655" t="str">
        <f>IF([1]主干线!S9655="","",[1]主干线!S9655)</f>
        <v/>
      </c>
      <c r="F9655" t="str">
        <f>IF([1]主干线!G9655="","",[1]主干线!G9655)</f>
        <v/>
      </c>
      <c r="G9655" t="str">
        <f>IF([1]主干线!H9655="","",[1]主干线!H9655)</f>
        <v/>
      </c>
    </row>
    <row r="9656" spans="1:7" x14ac:dyDescent="0.15">
      <c r="A9656" t="str">
        <f>IF([1]主干线!A9656="","",[1]主干线!A9656)</f>
        <v/>
      </c>
      <c r="B9656" t="str">
        <f>IF([1]主干线!B9656="","",[1]主干线!B9656)</f>
        <v/>
      </c>
      <c r="C9656" t="str">
        <f>IF([1]主干线!C9656="","",[1]主干线!C9656)</f>
        <v/>
      </c>
      <c r="D9656" t="str">
        <f>IF([1]主干线!R9656="","",[1]主干线!R9656)</f>
        <v/>
      </c>
      <c r="E9656" t="str">
        <f>IF([1]主干线!S9656="","",[1]主干线!S9656)</f>
        <v/>
      </c>
      <c r="F9656" t="str">
        <f>IF([1]主干线!G9656="","",[1]主干线!G9656)</f>
        <v/>
      </c>
      <c r="G9656" t="str">
        <f>IF([1]主干线!H9656="","",[1]主干线!H9656)</f>
        <v/>
      </c>
    </row>
    <row r="9657" spans="1:7" x14ac:dyDescent="0.15">
      <c r="A9657" t="str">
        <f>IF([1]主干线!A9657="","",[1]主干线!A9657)</f>
        <v/>
      </c>
      <c r="B9657" t="str">
        <f>IF([1]主干线!B9657="","",[1]主干线!B9657)</f>
        <v/>
      </c>
      <c r="C9657" t="str">
        <f>IF([1]主干线!C9657="","",[1]主干线!C9657)</f>
        <v/>
      </c>
      <c r="D9657" t="str">
        <f>IF([1]主干线!R9657="","",[1]主干线!R9657)</f>
        <v/>
      </c>
      <c r="E9657" t="str">
        <f>IF([1]主干线!S9657="","",[1]主干线!S9657)</f>
        <v/>
      </c>
      <c r="F9657" t="str">
        <f>IF([1]主干线!G9657="","",[1]主干线!G9657)</f>
        <v/>
      </c>
      <c r="G9657" t="str">
        <f>IF([1]主干线!H9657="","",[1]主干线!H9657)</f>
        <v/>
      </c>
    </row>
    <row r="9658" spans="1:7" x14ac:dyDescent="0.15">
      <c r="A9658" t="str">
        <f>IF([1]主干线!A9658="","",[1]主干线!A9658)</f>
        <v/>
      </c>
      <c r="B9658" t="str">
        <f>IF([1]主干线!B9658="","",[1]主干线!B9658)</f>
        <v/>
      </c>
      <c r="C9658" t="str">
        <f>IF([1]主干线!C9658="","",[1]主干线!C9658)</f>
        <v/>
      </c>
      <c r="D9658" t="str">
        <f>IF([1]主干线!R9658="","",[1]主干线!R9658)</f>
        <v/>
      </c>
      <c r="E9658" t="str">
        <f>IF([1]主干线!S9658="","",[1]主干线!S9658)</f>
        <v/>
      </c>
      <c r="F9658" t="str">
        <f>IF([1]主干线!G9658="","",[1]主干线!G9658)</f>
        <v/>
      </c>
      <c r="G9658" t="str">
        <f>IF([1]主干线!H9658="","",[1]主干线!H9658)</f>
        <v/>
      </c>
    </row>
    <row r="9659" spans="1:7" x14ac:dyDescent="0.15">
      <c r="A9659" t="str">
        <f>IF([1]主干线!A9659="","",[1]主干线!A9659)</f>
        <v/>
      </c>
      <c r="B9659" t="str">
        <f>IF([1]主干线!B9659="","",[1]主干线!B9659)</f>
        <v/>
      </c>
      <c r="C9659" t="str">
        <f>IF([1]主干线!C9659="","",[1]主干线!C9659)</f>
        <v/>
      </c>
      <c r="D9659" t="str">
        <f>IF([1]主干线!R9659="","",[1]主干线!R9659)</f>
        <v/>
      </c>
      <c r="E9659" t="str">
        <f>IF([1]主干线!S9659="","",[1]主干线!S9659)</f>
        <v/>
      </c>
      <c r="F9659" t="str">
        <f>IF([1]主干线!G9659="","",[1]主干线!G9659)</f>
        <v/>
      </c>
      <c r="G9659" t="str">
        <f>IF([1]主干线!H9659="","",[1]主干线!H9659)</f>
        <v/>
      </c>
    </row>
    <row r="9660" spans="1:7" x14ac:dyDescent="0.15">
      <c r="A9660" t="str">
        <f>IF([1]主干线!A9660="","",[1]主干线!A9660)</f>
        <v/>
      </c>
      <c r="B9660" t="str">
        <f>IF([1]主干线!B9660="","",[1]主干线!B9660)</f>
        <v/>
      </c>
      <c r="C9660" t="str">
        <f>IF([1]主干线!C9660="","",[1]主干线!C9660)</f>
        <v/>
      </c>
      <c r="D9660" t="str">
        <f>IF([1]主干线!R9660="","",[1]主干线!R9660)</f>
        <v/>
      </c>
      <c r="E9660" t="str">
        <f>IF([1]主干线!S9660="","",[1]主干线!S9660)</f>
        <v/>
      </c>
      <c r="F9660" t="str">
        <f>IF([1]主干线!G9660="","",[1]主干线!G9660)</f>
        <v/>
      </c>
      <c r="G9660" t="str">
        <f>IF([1]主干线!H9660="","",[1]主干线!H9660)</f>
        <v/>
      </c>
    </row>
    <row r="9661" spans="1:7" x14ac:dyDescent="0.15">
      <c r="A9661" t="str">
        <f>IF([1]主干线!A9661="","",[1]主干线!A9661)</f>
        <v/>
      </c>
      <c r="B9661" t="str">
        <f>IF([1]主干线!B9661="","",[1]主干线!B9661)</f>
        <v/>
      </c>
      <c r="C9661" t="str">
        <f>IF([1]主干线!C9661="","",[1]主干线!C9661)</f>
        <v/>
      </c>
      <c r="D9661" t="str">
        <f>IF([1]主干线!R9661="","",[1]主干线!R9661)</f>
        <v/>
      </c>
      <c r="E9661" t="str">
        <f>IF([1]主干线!S9661="","",[1]主干线!S9661)</f>
        <v/>
      </c>
      <c r="F9661" t="str">
        <f>IF([1]主干线!G9661="","",[1]主干线!G9661)</f>
        <v/>
      </c>
      <c r="G9661" t="str">
        <f>IF([1]主干线!H9661="","",[1]主干线!H9661)</f>
        <v/>
      </c>
    </row>
    <row r="9662" spans="1:7" x14ac:dyDescent="0.15">
      <c r="A9662" t="str">
        <f>IF([1]主干线!A9662="","",[1]主干线!A9662)</f>
        <v/>
      </c>
      <c r="B9662" t="str">
        <f>IF([1]主干线!B9662="","",[1]主干线!B9662)</f>
        <v/>
      </c>
      <c r="C9662" t="str">
        <f>IF([1]主干线!C9662="","",[1]主干线!C9662)</f>
        <v/>
      </c>
      <c r="D9662" t="str">
        <f>IF([1]主干线!R9662="","",[1]主干线!R9662)</f>
        <v/>
      </c>
      <c r="E9662" t="str">
        <f>IF([1]主干线!S9662="","",[1]主干线!S9662)</f>
        <v/>
      </c>
      <c r="F9662" t="str">
        <f>IF([1]主干线!G9662="","",[1]主干线!G9662)</f>
        <v/>
      </c>
      <c r="G9662" t="str">
        <f>IF([1]主干线!H9662="","",[1]主干线!H9662)</f>
        <v/>
      </c>
    </row>
    <row r="9663" spans="1:7" x14ac:dyDescent="0.15">
      <c r="A9663" t="str">
        <f>IF([1]主干线!A9663="","",[1]主干线!A9663)</f>
        <v/>
      </c>
      <c r="B9663" t="str">
        <f>IF([1]主干线!B9663="","",[1]主干线!B9663)</f>
        <v/>
      </c>
      <c r="C9663" t="str">
        <f>IF([1]主干线!C9663="","",[1]主干线!C9663)</f>
        <v/>
      </c>
      <c r="D9663" t="str">
        <f>IF([1]主干线!R9663="","",[1]主干线!R9663)</f>
        <v/>
      </c>
      <c r="E9663" t="str">
        <f>IF([1]主干线!S9663="","",[1]主干线!S9663)</f>
        <v/>
      </c>
      <c r="F9663" t="str">
        <f>IF([1]主干线!G9663="","",[1]主干线!G9663)</f>
        <v/>
      </c>
      <c r="G9663" t="str">
        <f>IF([1]主干线!H9663="","",[1]主干线!H9663)</f>
        <v/>
      </c>
    </row>
    <row r="9664" spans="1:7" x14ac:dyDescent="0.15">
      <c r="A9664" t="str">
        <f>IF([1]主干线!A9664="","",[1]主干线!A9664)</f>
        <v/>
      </c>
      <c r="B9664" t="str">
        <f>IF([1]主干线!B9664="","",[1]主干线!B9664)</f>
        <v/>
      </c>
      <c r="C9664" t="str">
        <f>IF([1]主干线!C9664="","",[1]主干线!C9664)</f>
        <v/>
      </c>
      <c r="D9664" t="str">
        <f>IF([1]主干线!R9664="","",[1]主干线!R9664)</f>
        <v/>
      </c>
      <c r="E9664" t="str">
        <f>IF([1]主干线!S9664="","",[1]主干线!S9664)</f>
        <v/>
      </c>
      <c r="F9664" t="str">
        <f>IF([1]主干线!G9664="","",[1]主干线!G9664)</f>
        <v/>
      </c>
      <c r="G9664" t="str">
        <f>IF([1]主干线!H9664="","",[1]主干线!H9664)</f>
        <v/>
      </c>
    </row>
    <row r="9665" spans="1:7" x14ac:dyDescent="0.15">
      <c r="A9665" t="str">
        <f>IF([1]主干线!A9665="","",[1]主干线!A9665)</f>
        <v/>
      </c>
      <c r="B9665" t="str">
        <f>IF([1]主干线!B9665="","",[1]主干线!B9665)</f>
        <v/>
      </c>
      <c r="C9665" t="str">
        <f>IF([1]主干线!C9665="","",[1]主干线!C9665)</f>
        <v/>
      </c>
      <c r="D9665" t="str">
        <f>IF([1]主干线!R9665="","",[1]主干线!R9665)</f>
        <v/>
      </c>
      <c r="E9665" t="str">
        <f>IF([1]主干线!S9665="","",[1]主干线!S9665)</f>
        <v/>
      </c>
      <c r="F9665" t="str">
        <f>IF([1]主干线!G9665="","",[1]主干线!G9665)</f>
        <v/>
      </c>
      <c r="G9665" t="str">
        <f>IF([1]主干线!H9665="","",[1]主干线!H9665)</f>
        <v/>
      </c>
    </row>
    <row r="9666" spans="1:7" x14ac:dyDescent="0.15">
      <c r="A9666" t="str">
        <f>IF([1]主干线!A9666="","",[1]主干线!A9666)</f>
        <v/>
      </c>
      <c r="B9666" t="str">
        <f>IF([1]主干线!B9666="","",[1]主干线!B9666)</f>
        <v/>
      </c>
      <c r="C9666" t="str">
        <f>IF([1]主干线!C9666="","",[1]主干线!C9666)</f>
        <v/>
      </c>
      <c r="D9666" t="str">
        <f>IF([1]主干线!R9666="","",[1]主干线!R9666)</f>
        <v/>
      </c>
      <c r="E9666" t="str">
        <f>IF([1]主干线!S9666="","",[1]主干线!S9666)</f>
        <v/>
      </c>
      <c r="F9666" t="str">
        <f>IF([1]主干线!G9666="","",[1]主干线!G9666)</f>
        <v/>
      </c>
      <c r="G9666" t="str">
        <f>IF([1]主干线!H9666="","",[1]主干线!H9666)</f>
        <v/>
      </c>
    </row>
    <row r="9667" spans="1:7" x14ac:dyDescent="0.15">
      <c r="A9667" t="str">
        <f>IF([1]主干线!A9667="","",[1]主干线!A9667)</f>
        <v/>
      </c>
      <c r="B9667" t="str">
        <f>IF([1]主干线!B9667="","",[1]主干线!B9667)</f>
        <v/>
      </c>
      <c r="C9667" t="str">
        <f>IF([1]主干线!C9667="","",[1]主干线!C9667)</f>
        <v/>
      </c>
      <c r="D9667" t="str">
        <f>IF([1]主干线!R9667="","",[1]主干线!R9667)</f>
        <v/>
      </c>
      <c r="E9667" t="str">
        <f>IF([1]主干线!S9667="","",[1]主干线!S9667)</f>
        <v/>
      </c>
      <c r="F9667" t="str">
        <f>IF([1]主干线!G9667="","",[1]主干线!G9667)</f>
        <v/>
      </c>
      <c r="G9667" t="str">
        <f>IF([1]主干线!H9667="","",[1]主干线!H9667)</f>
        <v/>
      </c>
    </row>
    <row r="9668" spans="1:7" x14ac:dyDescent="0.15">
      <c r="A9668" t="str">
        <f>IF([1]主干线!A9668="","",[1]主干线!A9668)</f>
        <v/>
      </c>
      <c r="B9668" t="str">
        <f>IF([1]主干线!B9668="","",[1]主干线!B9668)</f>
        <v/>
      </c>
      <c r="C9668" t="str">
        <f>IF([1]主干线!C9668="","",[1]主干线!C9668)</f>
        <v/>
      </c>
      <c r="D9668" t="str">
        <f>IF([1]主干线!R9668="","",[1]主干线!R9668)</f>
        <v/>
      </c>
      <c r="E9668" t="str">
        <f>IF([1]主干线!S9668="","",[1]主干线!S9668)</f>
        <v/>
      </c>
      <c r="F9668" t="str">
        <f>IF([1]主干线!G9668="","",[1]主干线!G9668)</f>
        <v/>
      </c>
      <c r="G9668" t="str">
        <f>IF([1]主干线!H9668="","",[1]主干线!H9668)</f>
        <v/>
      </c>
    </row>
    <row r="9669" spans="1:7" x14ac:dyDescent="0.15">
      <c r="A9669" t="str">
        <f>IF([1]主干线!A9669="","",[1]主干线!A9669)</f>
        <v/>
      </c>
      <c r="B9669" t="str">
        <f>IF([1]主干线!B9669="","",[1]主干线!B9669)</f>
        <v/>
      </c>
      <c r="C9669" t="str">
        <f>IF([1]主干线!C9669="","",[1]主干线!C9669)</f>
        <v/>
      </c>
      <c r="D9669" t="str">
        <f>IF([1]主干线!R9669="","",[1]主干线!R9669)</f>
        <v/>
      </c>
      <c r="E9669" t="str">
        <f>IF([1]主干线!S9669="","",[1]主干线!S9669)</f>
        <v/>
      </c>
      <c r="F9669" t="str">
        <f>IF([1]主干线!G9669="","",[1]主干线!G9669)</f>
        <v/>
      </c>
      <c r="G9669" t="str">
        <f>IF([1]主干线!H9669="","",[1]主干线!H9669)</f>
        <v/>
      </c>
    </row>
    <row r="9670" spans="1:7" x14ac:dyDescent="0.15">
      <c r="A9670" t="str">
        <f>IF([1]主干线!A9670="","",[1]主干线!A9670)</f>
        <v/>
      </c>
      <c r="B9670" t="str">
        <f>IF([1]主干线!B9670="","",[1]主干线!B9670)</f>
        <v/>
      </c>
      <c r="C9670" t="str">
        <f>IF([1]主干线!C9670="","",[1]主干线!C9670)</f>
        <v/>
      </c>
      <c r="D9670" t="str">
        <f>IF([1]主干线!R9670="","",[1]主干线!R9670)</f>
        <v/>
      </c>
      <c r="E9670" t="str">
        <f>IF([1]主干线!S9670="","",[1]主干线!S9670)</f>
        <v/>
      </c>
      <c r="F9670" t="str">
        <f>IF([1]主干线!G9670="","",[1]主干线!G9670)</f>
        <v/>
      </c>
      <c r="G9670" t="str">
        <f>IF([1]主干线!H9670="","",[1]主干线!H9670)</f>
        <v/>
      </c>
    </row>
    <row r="9671" spans="1:7" x14ac:dyDescent="0.15">
      <c r="A9671" t="str">
        <f>IF([1]主干线!A9671="","",[1]主干线!A9671)</f>
        <v/>
      </c>
      <c r="B9671" t="str">
        <f>IF([1]主干线!B9671="","",[1]主干线!B9671)</f>
        <v/>
      </c>
      <c r="C9671" t="str">
        <f>IF([1]主干线!C9671="","",[1]主干线!C9671)</f>
        <v/>
      </c>
      <c r="D9671" t="str">
        <f>IF([1]主干线!R9671="","",[1]主干线!R9671)</f>
        <v/>
      </c>
      <c r="E9671" t="str">
        <f>IF([1]主干线!S9671="","",[1]主干线!S9671)</f>
        <v/>
      </c>
      <c r="F9671" t="str">
        <f>IF([1]主干线!G9671="","",[1]主干线!G9671)</f>
        <v/>
      </c>
      <c r="G9671" t="str">
        <f>IF([1]主干线!H9671="","",[1]主干线!H9671)</f>
        <v/>
      </c>
    </row>
    <row r="9672" spans="1:7" x14ac:dyDescent="0.15">
      <c r="A9672" t="str">
        <f>IF([1]主干线!A9672="","",[1]主干线!A9672)</f>
        <v/>
      </c>
      <c r="B9672" t="str">
        <f>IF([1]主干线!B9672="","",[1]主干线!B9672)</f>
        <v/>
      </c>
      <c r="C9672" t="str">
        <f>IF([1]主干线!C9672="","",[1]主干线!C9672)</f>
        <v/>
      </c>
      <c r="D9672" t="str">
        <f>IF([1]主干线!R9672="","",[1]主干线!R9672)</f>
        <v/>
      </c>
      <c r="E9672" t="str">
        <f>IF([1]主干线!S9672="","",[1]主干线!S9672)</f>
        <v/>
      </c>
      <c r="F9672" t="str">
        <f>IF([1]主干线!G9672="","",[1]主干线!G9672)</f>
        <v/>
      </c>
      <c r="G9672" t="str">
        <f>IF([1]主干线!H9672="","",[1]主干线!H9672)</f>
        <v/>
      </c>
    </row>
    <row r="9673" spans="1:7" x14ac:dyDescent="0.15">
      <c r="A9673" t="str">
        <f>IF([1]主干线!A9673="","",[1]主干线!A9673)</f>
        <v/>
      </c>
      <c r="B9673" t="str">
        <f>IF([1]主干线!B9673="","",[1]主干线!B9673)</f>
        <v/>
      </c>
      <c r="C9673" t="str">
        <f>IF([1]主干线!C9673="","",[1]主干线!C9673)</f>
        <v/>
      </c>
      <c r="D9673" t="str">
        <f>IF([1]主干线!R9673="","",[1]主干线!R9673)</f>
        <v/>
      </c>
      <c r="E9673" t="str">
        <f>IF([1]主干线!S9673="","",[1]主干线!S9673)</f>
        <v/>
      </c>
      <c r="F9673" t="str">
        <f>IF([1]主干线!G9673="","",[1]主干线!G9673)</f>
        <v/>
      </c>
      <c r="G9673" t="str">
        <f>IF([1]主干线!H9673="","",[1]主干线!H9673)</f>
        <v/>
      </c>
    </row>
    <row r="9674" spans="1:7" x14ac:dyDescent="0.15">
      <c r="A9674" t="str">
        <f>IF([1]主干线!A9674="","",[1]主干线!A9674)</f>
        <v/>
      </c>
      <c r="B9674" t="str">
        <f>IF([1]主干线!B9674="","",[1]主干线!B9674)</f>
        <v/>
      </c>
      <c r="C9674" t="str">
        <f>IF([1]主干线!C9674="","",[1]主干线!C9674)</f>
        <v/>
      </c>
      <c r="D9674" t="str">
        <f>IF([1]主干线!R9674="","",[1]主干线!R9674)</f>
        <v/>
      </c>
      <c r="E9674" t="str">
        <f>IF([1]主干线!S9674="","",[1]主干线!S9674)</f>
        <v/>
      </c>
      <c r="F9674" t="str">
        <f>IF([1]主干线!G9674="","",[1]主干线!G9674)</f>
        <v/>
      </c>
      <c r="G9674" t="str">
        <f>IF([1]主干线!H9674="","",[1]主干线!H9674)</f>
        <v/>
      </c>
    </row>
    <row r="9675" spans="1:7" x14ac:dyDescent="0.15">
      <c r="A9675" t="str">
        <f>IF([1]主干线!A9675="","",[1]主干线!A9675)</f>
        <v/>
      </c>
      <c r="B9675" t="str">
        <f>IF([1]主干线!B9675="","",[1]主干线!B9675)</f>
        <v/>
      </c>
      <c r="C9675" t="str">
        <f>IF([1]主干线!C9675="","",[1]主干线!C9675)</f>
        <v/>
      </c>
      <c r="D9675" t="str">
        <f>IF([1]主干线!R9675="","",[1]主干线!R9675)</f>
        <v/>
      </c>
      <c r="E9675" t="str">
        <f>IF([1]主干线!S9675="","",[1]主干线!S9675)</f>
        <v/>
      </c>
      <c r="F9675" t="str">
        <f>IF([1]主干线!G9675="","",[1]主干线!G9675)</f>
        <v/>
      </c>
      <c r="G9675" t="str">
        <f>IF([1]主干线!H9675="","",[1]主干线!H9675)</f>
        <v/>
      </c>
    </row>
    <row r="9676" spans="1:7" x14ac:dyDescent="0.15">
      <c r="A9676" t="str">
        <f>IF([1]主干线!A9676="","",[1]主干线!A9676)</f>
        <v/>
      </c>
      <c r="B9676" t="str">
        <f>IF([1]主干线!B9676="","",[1]主干线!B9676)</f>
        <v/>
      </c>
      <c r="C9676" t="str">
        <f>IF([1]主干线!C9676="","",[1]主干线!C9676)</f>
        <v/>
      </c>
      <c r="D9676" t="str">
        <f>IF([1]主干线!R9676="","",[1]主干线!R9676)</f>
        <v/>
      </c>
      <c r="E9676" t="str">
        <f>IF([1]主干线!S9676="","",[1]主干线!S9676)</f>
        <v/>
      </c>
      <c r="F9676" t="str">
        <f>IF([1]主干线!G9676="","",[1]主干线!G9676)</f>
        <v/>
      </c>
      <c r="G9676" t="str">
        <f>IF([1]主干线!H9676="","",[1]主干线!H9676)</f>
        <v/>
      </c>
    </row>
    <row r="9677" spans="1:7" x14ac:dyDescent="0.15">
      <c r="A9677" t="str">
        <f>IF([1]主干线!A9677="","",[1]主干线!A9677)</f>
        <v/>
      </c>
      <c r="B9677" t="str">
        <f>IF([1]主干线!B9677="","",[1]主干线!B9677)</f>
        <v/>
      </c>
      <c r="C9677" t="str">
        <f>IF([1]主干线!C9677="","",[1]主干线!C9677)</f>
        <v/>
      </c>
      <c r="D9677" t="str">
        <f>IF([1]主干线!R9677="","",[1]主干线!R9677)</f>
        <v/>
      </c>
      <c r="E9677" t="str">
        <f>IF([1]主干线!S9677="","",[1]主干线!S9677)</f>
        <v/>
      </c>
      <c r="F9677" t="str">
        <f>IF([1]主干线!G9677="","",[1]主干线!G9677)</f>
        <v/>
      </c>
      <c r="G9677" t="str">
        <f>IF([1]主干线!H9677="","",[1]主干线!H9677)</f>
        <v/>
      </c>
    </row>
    <row r="9678" spans="1:7" x14ac:dyDescent="0.15">
      <c r="A9678" t="str">
        <f>IF([1]主干线!A9678="","",[1]主干线!A9678)</f>
        <v/>
      </c>
      <c r="B9678" t="str">
        <f>IF([1]主干线!B9678="","",[1]主干线!B9678)</f>
        <v/>
      </c>
      <c r="C9678" t="str">
        <f>IF([1]主干线!C9678="","",[1]主干线!C9678)</f>
        <v/>
      </c>
      <c r="D9678" t="str">
        <f>IF([1]主干线!R9678="","",[1]主干线!R9678)</f>
        <v/>
      </c>
      <c r="E9678" t="str">
        <f>IF([1]主干线!S9678="","",[1]主干线!S9678)</f>
        <v/>
      </c>
      <c r="F9678" t="str">
        <f>IF([1]主干线!G9678="","",[1]主干线!G9678)</f>
        <v/>
      </c>
      <c r="G9678" t="str">
        <f>IF([1]主干线!H9678="","",[1]主干线!H9678)</f>
        <v/>
      </c>
    </row>
    <row r="9679" spans="1:7" x14ac:dyDescent="0.15">
      <c r="A9679" t="str">
        <f>IF([1]主干线!A9679="","",[1]主干线!A9679)</f>
        <v/>
      </c>
      <c r="B9679" t="str">
        <f>IF([1]主干线!B9679="","",[1]主干线!B9679)</f>
        <v/>
      </c>
      <c r="C9679" t="str">
        <f>IF([1]主干线!C9679="","",[1]主干线!C9679)</f>
        <v/>
      </c>
      <c r="D9679" t="str">
        <f>IF([1]主干线!R9679="","",[1]主干线!R9679)</f>
        <v/>
      </c>
      <c r="E9679" t="str">
        <f>IF([1]主干线!S9679="","",[1]主干线!S9679)</f>
        <v/>
      </c>
      <c r="F9679" t="str">
        <f>IF([1]主干线!G9679="","",[1]主干线!G9679)</f>
        <v/>
      </c>
      <c r="G9679" t="str">
        <f>IF([1]主干线!H9679="","",[1]主干线!H9679)</f>
        <v/>
      </c>
    </row>
    <row r="9680" spans="1:7" x14ac:dyDescent="0.15">
      <c r="A9680" t="str">
        <f>IF([1]主干线!A9680="","",[1]主干线!A9680)</f>
        <v/>
      </c>
      <c r="B9680" t="str">
        <f>IF([1]主干线!B9680="","",[1]主干线!B9680)</f>
        <v/>
      </c>
      <c r="C9680" t="str">
        <f>IF([1]主干线!C9680="","",[1]主干线!C9680)</f>
        <v/>
      </c>
      <c r="D9680" t="str">
        <f>IF([1]主干线!R9680="","",[1]主干线!R9680)</f>
        <v/>
      </c>
      <c r="E9680" t="str">
        <f>IF([1]主干线!S9680="","",[1]主干线!S9680)</f>
        <v/>
      </c>
      <c r="F9680" t="str">
        <f>IF([1]主干线!G9680="","",[1]主干线!G9680)</f>
        <v/>
      </c>
      <c r="G9680" t="str">
        <f>IF([1]主干线!H9680="","",[1]主干线!H9680)</f>
        <v/>
      </c>
    </row>
    <row r="9681" spans="1:7" x14ac:dyDescent="0.15">
      <c r="A9681" t="str">
        <f>IF([1]主干线!A9681="","",[1]主干线!A9681)</f>
        <v/>
      </c>
      <c r="B9681" t="str">
        <f>IF([1]主干线!B9681="","",[1]主干线!B9681)</f>
        <v/>
      </c>
      <c r="C9681" t="str">
        <f>IF([1]主干线!C9681="","",[1]主干线!C9681)</f>
        <v/>
      </c>
      <c r="D9681" t="str">
        <f>IF([1]主干线!R9681="","",[1]主干线!R9681)</f>
        <v/>
      </c>
      <c r="E9681" t="str">
        <f>IF([1]主干线!S9681="","",[1]主干线!S9681)</f>
        <v/>
      </c>
      <c r="F9681" t="str">
        <f>IF([1]主干线!G9681="","",[1]主干线!G9681)</f>
        <v/>
      </c>
      <c r="G9681" t="str">
        <f>IF([1]主干线!H9681="","",[1]主干线!H9681)</f>
        <v/>
      </c>
    </row>
    <row r="9682" spans="1:7" x14ac:dyDescent="0.15">
      <c r="A9682" t="str">
        <f>IF([1]主干线!A9682="","",[1]主干线!A9682)</f>
        <v/>
      </c>
      <c r="B9682" t="str">
        <f>IF([1]主干线!B9682="","",[1]主干线!B9682)</f>
        <v/>
      </c>
      <c r="C9682" t="str">
        <f>IF([1]主干线!C9682="","",[1]主干线!C9682)</f>
        <v/>
      </c>
      <c r="D9682" t="str">
        <f>IF([1]主干线!R9682="","",[1]主干线!R9682)</f>
        <v/>
      </c>
      <c r="E9682" t="str">
        <f>IF([1]主干线!S9682="","",[1]主干线!S9682)</f>
        <v/>
      </c>
      <c r="F9682" t="str">
        <f>IF([1]主干线!G9682="","",[1]主干线!G9682)</f>
        <v/>
      </c>
      <c r="G9682" t="str">
        <f>IF([1]主干线!H9682="","",[1]主干线!H9682)</f>
        <v/>
      </c>
    </row>
    <row r="9683" spans="1:7" x14ac:dyDescent="0.15">
      <c r="A9683" t="str">
        <f>IF([1]主干线!A9683="","",[1]主干线!A9683)</f>
        <v/>
      </c>
      <c r="B9683" t="str">
        <f>IF([1]主干线!B9683="","",[1]主干线!B9683)</f>
        <v/>
      </c>
      <c r="C9683" t="str">
        <f>IF([1]主干线!C9683="","",[1]主干线!C9683)</f>
        <v/>
      </c>
      <c r="D9683" t="str">
        <f>IF([1]主干线!R9683="","",[1]主干线!R9683)</f>
        <v/>
      </c>
      <c r="E9683" t="str">
        <f>IF([1]主干线!S9683="","",[1]主干线!S9683)</f>
        <v/>
      </c>
      <c r="F9683" t="str">
        <f>IF([1]主干线!G9683="","",[1]主干线!G9683)</f>
        <v/>
      </c>
      <c r="G9683" t="str">
        <f>IF([1]主干线!H9683="","",[1]主干线!H9683)</f>
        <v/>
      </c>
    </row>
    <row r="9684" spans="1:7" x14ac:dyDescent="0.15">
      <c r="A9684" t="str">
        <f>IF([1]主干线!A9684="","",[1]主干线!A9684)</f>
        <v/>
      </c>
      <c r="B9684" t="str">
        <f>IF([1]主干线!B9684="","",[1]主干线!B9684)</f>
        <v/>
      </c>
      <c r="C9684" t="str">
        <f>IF([1]主干线!C9684="","",[1]主干线!C9684)</f>
        <v/>
      </c>
      <c r="D9684" t="str">
        <f>IF([1]主干线!R9684="","",[1]主干线!R9684)</f>
        <v/>
      </c>
      <c r="E9684" t="str">
        <f>IF([1]主干线!S9684="","",[1]主干线!S9684)</f>
        <v/>
      </c>
      <c r="F9684" t="str">
        <f>IF([1]主干线!G9684="","",[1]主干线!G9684)</f>
        <v/>
      </c>
      <c r="G9684" t="str">
        <f>IF([1]主干线!H9684="","",[1]主干线!H9684)</f>
        <v/>
      </c>
    </row>
    <row r="9685" spans="1:7" x14ac:dyDescent="0.15">
      <c r="A9685" t="str">
        <f>IF([1]主干线!A9685="","",[1]主干线!A9685)</f>
        <v/>
      </c>
      <c r="B9685" t="str">
        <f>IF([1]主干线!B9685="","",[1]主干线!B9685)</f>
        <v/>
      </c>
      <c r="C9685" t="str">
        <f>IF([1]主干线!C9685="","",[1]主干线!C9685)</f>
        <v/>
      </c>
      <c r="D9685" t="str">
        <f>IF([1]主干线!R9685="","",[1]主干线!R9685)</f>
        <v/>
      </c>
      <c r="E9685" t="str">
        <f>IF([1]主干线!S9685="","",[1]主干线!S9685)</f>
        <v/>
      </c>
      <c r="F9685" t="str">
        <f>IF([1]主干线!G9685="","",[1]主干线!G9685)</f>
        <v/>
      </c>
      <c r="G9685" t="str">
        <f>IF([1]主干线!H9685="","",[1]主干线!H9685)</f>
        <v/>
      </c>
    </row>
    <row r="9686" spans="1:7" x14ac:dyDescent="0.15">
      <c r="A9686" t="str">
        <f>IF([1]主干线!A9686="","",[1]主干线!A9686)</f>
        <v/>
      </c>
      <c r="B9686" t="str">
        <f>IF([1]主干线!B9686="","",[1]主干线!B9686)</f>
        <v/>
      </c>
      <c r="C9686" t="str">
        <f>IF([1]主干线!C9686="","",[1]主干线!C9686)</f>
        <v/>
      </c>
      <c r="D9686" t="str">
        <f>IF([1]主干线!R9686="","",[1]主干线!R9686)</f>
        <v/>
      </c>
      <c r="E9686" t="str">
        <f>IF([1]主干线!S9686="","",[1]主干线!S9686)</f>
        <v/>
      </c>
      <c r="F9686" t="str">
        <f>IF([1]主干线!G9686="","",[1]主干线!G9686)</f>
        <v/>
      </c>
      <c r="G9686" t="str">
        <f>IF([1]主干线!H9686="","",[1]主干线!H9686)</f>
        <v/>
      </c>
    </row>
    <row r="9687" spans="1:7" x14ac:dyDescent="0.15">
      <c r="A9687" t="str">
        <f>IF([1]主干线!A9687="","",[1]主干线!A9687)</f>
        <v/>
      </c>
      <c r="B9687" t="str">
        <f>IF([1]主干线!B9687="","",[1]主干线!B9687)</f>
        <v/>
      </c>
      <c r="C9687" t="str">
        <f>IF([1]主干线!C9687="","",[1]主干线!C9687)</f>
        <v/>
      </c>
      <c r="D9687" t="str">
        <f>IF([1]主干线!R9687="","",[1]主干线!R9687)</f>
        <v/>
      </c>
      <c r="E9687" t="str">
        <f>IF([1]主干线!S9687="","",[1]主干线!S9687)</f>
        <v/>
      </c>
      <c r="F9687" t="str">
        <f>IF([1]主干线!G9687="","",[1]主干线!G9687)</f>
        <v/>
      </c>
      <c r="G9687" t="str">
        <f>IF([1]主干线!H9687="","",[1]主干线!H9687)</f>
        <v/>
      </c>
    </row>
    <row r="9688" spans="1:7" x14ac:dyDescent="0.15">
      <c r="A9688" t="str">
        <f>IF([1]主干线!A9688="","",[1]主干线!A9688)</f>
        <v/>
      </c>
      <c r="B9688" t="str">
        <f>IF([1]主干线!B9688="","",[1]主干线!B9688)</f>
        <v/>
      </c>
      <c r="C9688" t="str">
        <f>IF([1]主干线!C9688="","",[1]主干线!C9688)</f>
        <v/>
      </c>
      <c r="D9688" t="str">
        <f>IF([1]主干线!R9688="","",[1]主干线!R9688)</f>
        <v/>
      </c>
      <c r="E9688" t="str">
        <f>IF([1]主干线!S9688="","",[1]主干线!S9688)</f>
        <v/>
      </c>
      <c r="F9688" t="str">
        <f>IF([1]主干线!G9688="","",[1]主干线!G9688)</f>
        <v/>
      </c>
      <c r="G9688" t="str">
        <f>IF([1]主干线!H9688="","",[1]主干线!H9688)</f>
        <v/>
      </c>
    </row>
    <row r="9689" spans="1:7" x14ac:dyDescent="0.15">
      <c r="A9689" t="str">
        <f>IF([1]主干线!A9689="","",[1]主干线!A9689)</f>
        <v/>
      </c>
      <c r="B9689" t="str">
        <f>IF([1]主干线!B9689="","",[1]主干线!B9689)</f>
        <v/>
      </c>
      <c r="C9689" t="str">
        <f>IF([1]主干线!C9689="","",[1]主干线!C9689)</f>
        <v/>
      </c>
      <c r="D9689" t="str">
        <f>IF([1]主干线!R9689="","",[1]主干线!R9689)</f>
        <v/>
      </c>
      <c r="E9689" t="str">
        <f>IF([1]主干线!S9689="","",[1]主干线!S9689)</f>
        <v/>
      </c>
      <c r="F9689" t="str">
        <f>IF([1]主干线!G9689="","",[1]主干线!G9689)</f>
        <v/>
      </c>
      <c r="G9689" t="str">
        <f>IF([1]主干线!H9689="","",[1]主干线!H9689)</f>
        <v/>
      </c>
    </row>
    <row r="9690" spans="1:7" x14ac:dyDescent="0.15">
      <c r="A9690" t="str">
        <f>IF([1]主干线!A9690="","",[1]主干线!A9690)</f>
        <v/>
      </c>
      <c r="B9690" t="str">
        <f>IF([1]主干线!B9690="","",[1]主干线!B9690)</f>
        <v/>
      </c>
      <c r="C9690" t="str">
        <f>IF([1]主干线!C9690="","",[1]主干线!C9690)</f>
        <v/>
      </c>
      <c r="D9690" t="str">
        <f>IF([1]主干线!R9690="","",[1]主干线!R9690)</f>
        <v/>
      </c>
      <c r="E9690" t="str">
        <f>IF([1]主干线!S9690="","",[1]主干线!S9690)</f>
        <v/>
      </c>
      <c r="F9690" t="str">
        <f>IF([1]主干线!G9690="","",[1]主干线!G9690)</f>
        <v/>
      </c>
      <c r="G9690" t="str">
        <f>IF([1]主干线!H9690="","",[1]主干线!H9690)</f>
        <v/>
      </c>
    </row>
    <row r="9691" spans="1:7" x14ac:dyDescent="0.15">
      <c r="A9691" t="str">
        <f>IF([1]主干线!A9691="","",[1]主干线!A9691)</f>
        <v/>
      </c>
      <c r="B9691" t="str">
        <f>IF([1]主干线!B9691="","",[1]主干线!B9691)</f>
        <v/>
      </c>
      <c r="C9691" t="str">
        <f>IF([1]主干线!C9691="","",[1]主干线!C9691)</f>
        <v/>
      </c>
      <c r="D9691" t="str">
        <f>IF([1]主干线!R9691="","",[1]主干线!R9691)</f>
        <v/>
      </c>
      <c r="E9691" t="str">
        <f>IF([1]主干线!S9691="","",[1]主干线!S9691)</f>
        <v/>
      </c>
      <c r="F9691" t="str">
        <f>IF([1]主干线!G9691="","",[1]主干线!G9691)</f>
        <v/>
      </c>
      <c r="G9691" t="str">
        <f>IF([1]主干线!H9691="","",[1]主干线!H9691)</f>
        <v/>
      </c>
    </row>
    <row r="9692" spans="1:7" x14ac:dyDescent="0.15">
      <c r="A9692" t="str">
        <f>IF([1]主干线!A9692="","",[1]主干线!A9692)</f>
        <v/>
      </c>
      <c r="B9692" t="str">
        <f>IF([1]主干线!B9692="","",[1]主干线!B9692)</f>
        <v/>
      </c>
      <c r="C9692" t="str">
        <f>IF([1]主干线!C9692="","",[1]主干线!C9692)</f>
        <v/>
      </c>
      <c r="D9692" t="str">
        <f>IF([1]主干线!R9692="","",[1]主干线!R9692)</f>
        <v/>
      </c>
      <c r="E9692" t="str">
        <f>IF([1]主干线!S9692="","",[1]主干线!S9692)</f>
        <v/>
      </c>
      <c r="F9692" t="str">
        <f>IF([1]主干线!G9692="","",[1]主干线!G9692)</f>
        <v/>
      </c>
      <c r="G9692" t="str">
        <f>IF([1]主干线!H9692="","",[1]主干线!H9692)</f>
        <v/>
      </c>
    </row>
    <row r="9693" spans="1:7" x14ac:dyDescent="0.15">
      <c r="A9693" t="str">
        <f>IF([1]主干线!A9693="","",[1]主干线!A9693)</f>
        <v/>
      </c>
      <c r="B9693" t="str">
        <f>IF([1]主干线!B9693="","",[1]主干线!B9693)</f>
        <v/>
      </c>
      <c r="C9693" t="str">
        <f>IF([1]主干线!C9693="","",[1]主干线!C9693)</f>
        <v/>
      </c>
      <c r="D9693" t="str">
        <f>IF([1]主干线!R9693="","",[1]主干线!R9693)</f>
        <v/>
      </c>
      <c r="E9693" t="str">
        <f>IF([1]主干线!S9693="","",[1]主干线!S9693)</f>
        <v/>
      </c>
      <c r="F9693" t="str">
        <f>IF([1]主干线!G9693="","",[1]主干线!G9693)</f>
        <v/>
      </c>
      <c r="G9693" t="str">
        <f>IF([1]主干线!H9693="","",[1]主干线!H9693)</f>
        <v/>
      </c>
    </row>
    <row r="9694" spans="1:7" x14ac:dyDescent="0.15">
      <c r="A9694" t="str">
        <f>IF([1]主干线!A9694="","",[1]主干线!A9694)</f>
        <v/>
      </c>
      <c r="B9694" t="str">
        <f>IF([1]主干线!B9694="","",[1]主干线!B9694)</f>
        <v/>
      </c>
      <c r="C9694" t="str">
        <f>IF([1]主干线!C9694="","",[1]主干线!C9694)</f>
        <v/>
      </c>
      <c r="D9694" t="str">
        <f>IF([1]主干线!R9694="","",[1]主干线!R9694)</f>
        <v/>
      </c>
      <c r="E9694" t="str">
        <f>IF([1]主干线!S9694="","",[1]主干线!S9694)</f>
        <v/>
      </c>
      <c r="F9694" t="str">
        <f>IF([1]主干线!G9694="","",[1]主干线!G9694)</f>
        <v/>
      </c>
      <c r="G9694" t="str">
        <f>IF([1]主干线!H9694="","",[1]主干线!H9694)</f>
        <v/>
      </c>
    </row>
    <row r="9695" spans="1:7" x14ac:dyDescent="0.15">
      <c r="A9695" t="str">
        <f>IF([1]主干线!A9695="","",[1]主干线!A9695)</f>
        <v/>
      </c>
      <c r="B9695" t="str">
        <f>IF([1]主干线!B9695="","",[1]主干线!B9695)</f>
        <v/>
      </c>
      <c r="C9695" t="str">
        <f>IF([1]主干线!C9695="","",[1]主干线!C9695)</f>
        <v/>
      </c>
      <c r="D9695" t="str">
        <f>IF([1]主干线!R9695="","",[1]主干线!R9695)</f>
        <v/>
      </c>
      <c r="E9695" t="str">
        <f>IF([1]主干线!S9695="","",[1]主干线!S9695)</f>
        <v/>
      </c>
      <c r="F9695" t="str">
        <f>IF([1]主干线!G9695="","",[1]主干线!G9695)</f>
        <v/>
      </c>
      <c r="G9695" t="str">
        <f>IF([1]主干线!H9695="","",[1]主干线!H9695)</f>
        <v/>
      </c>
    </row>
    <row r="9696" spans="1:7" x14ac:dyDescent="0.15">
      <c r="A9696" t="str">
        <f>IF([1]主干线!A9696="","",[1]主干线!A9696)</f>
        <v/>
      </c>
      <c r="B9696" t="str">
        <f>IF([1]主干线!B9696="","",[1]主干线!B9696)</f>
        <v/>
      </c>
      <c r="C9696" t="str">
        <f>IF([1]主干线!C9696="","",[1]主干线!C9696)</f>
        <v/>
      </c>
      <c r="D9696" t="str">
        <f>IF([1]主干线!R9696="","",[1]主干线!R9696)</f>
        <v/>
      </c>
      <c r="E9696" t="str">
        <f>IF([1]主干线!S9696="","",[1]主干线!S9696)</f>
        <v/>
      </c>
      <c r="F9696" t="str">
        <f>IF([1]主干线!G9696="","",[1]主干线!G9696)</f>
        <v/>
      </c>
      <c r="G9696" t="str">
        <f>IF([1]主干线!H9696="","",[1]主干线!H9696)</f>
        <v/>
      </c>
    </row>
    <row r="9697" spans="1:7" x14ac:dyDescent="0.15">
      <c r="A9697" t="str">
        <f>IF([1]主干线!A9697="","",[1]主干线!A9697)</f>
        <v/>
      </c>
      <c r="B9697" t="str">
        <f>IF([1]主干线!B9697="","",[1]主干线!B9697)</f>
        <v/>
      </c>
      <c r="C9697" t="str">
        <f>IF([1]主干线!C9697="","",[1]主干线!C9697)</f>
        <v/>
      </c>
      <c r="D9697" t="str">
        <f>IF([1]主干线!R9697="","",[1]主干线!R9697)</f>
        <v/>
      </c>
      <c r="E9697" t="str">
        <f>IF([1]主干线!S9697="","",[1]主干线!S9697)</f>
        <v/>
      </c>
      <c r="F9697" t="str">
        <f>IF([1]主干线!G9697="","",[1]主干线!G9697)</f>
        <v/>
      </c>
      <c r="G9697" t="str">
        <f>IF([1]主干线!H9697="","",[1]主干线!H9697)</f>
        <v/>
      </c>
    </row>
    <row r="9698" spans="1:7" x14ac:dyDescent="0.15">
      <c r="A9698" t="str">
        <f>IF([1]主干线!A9698="","",[1]主干线!A9698)</f>
        <v/>
      </c>
      <c r="B9698" t="str">
        <f>IF([1]主干线!B9698="","",[1]主干线!B9698)</f>
        <v/>
      </c>
      <c r="C9698" t="str">
        <f>IF([1]主干线!C9698="","",[1]主干线!C9698)</f>
        <v/>
      </c>
      <c r="D9698" t="str">
        <f>IF([1]主干线!R9698="","",[1]主干线!R9698)</f>
        <v/>
      </c>
      <c r="E9698" t="str">
        <f>IF([1]主干线!S9698="","",[1]主干线!S9698)</f>
        <v/>
      </c>
      <c r="F9698" t="str">
        <f>IF([1]主干线!G9698="","",[1]主干线!G9698)</f>
        <v/>
      </c>
      <c r="G9698" t="str">
        <f>IF([1]主干线!H9698="","",[1]主干线!H9698)</f>
        <v/>
      </c>
    </row>
    <row r="9699" spans="1:7" x14ac:dyDescent="0.15">
      <c r="A9699" t="str">
        <f>IF([1]主干线!A9699="","",[1]主干线!A9699)</f>
        <v/>
      </c>
      <c r="B9699" t="str">
        <f>IF([1]主干线!B9699="","",[1]主干线!B9699)</f>
        <v/>
      </c>
      <c r="C9699" t="str">
        <f>IF([1]主干线!C9699="","",[1]主干线!C9699)</f>
        <v/>
      </c>
      <c r="D9699" t="str">
        <f>IF([1]主干线!R9699="","",[1]主干线!R9699)</f>
        <v/>
      </c>
      <c r="E9699" t="str">
        <f>IF([1]主干线!S9699="","",[1]主干线!S9699)</f>
        <v/>
      </c>
      <c r="F9699" t="str">
        <f>IF([1]主干线!G9699="","",[1]主干线!G9699)</f>
        <v/>
      </c>
      <c r="G9699" t="str">
        <f>IF([1]主干线!H9699="","",[1]主干线!H9699)</f>
        <v/>
      </c>
    </row>
    <row r="9700" spans="1:7" x14ac:dyDescent="0.15">
      <c r="A9700" t="str">
        <f>IF([1]主干线!A9700="","",[1]主干线!A9700)</f>
        <v/>
      </c>
      <c r="B9700" t="str">
        <f>IF([1]主干线!B9700="","",[1]主干线!B9700)</f>
        <v/>
      </c>
      <c r="C9700" t="str">
        <f>IF([1]主干线!C9700="","",[1]主干线!C9700)</f>
        <v/>
      </c>
      <c r="D9700" t="str">
        <f>IF([1]主干线!R9700="","",[1]主干线!R9700)</f>
        <v/>
      </c>
      <c r="E9700" t="str">
        <f>IF([1]主干线!S9700="","",[1]主干线!S9700)</f>
        <v/>
      </c>
      <c r="F9700" t="str">
        <f>IF([1]主干线!G9700="","",[1]主干线!G9700)</f>
        <v/>
      </c>
      <c r="G9700" t="str">
        <f>IF([1]主干线!H9700="","",[1]主干线!H9700)</f>
        <v/>
      </c>
    </row>
    <row r="9701" spans="1:7" x14ac:dyDescent="0.15">
      <c r="A9701" t="str">
        <f>IF([1]主干线!A9701="","",[1]主干线!A9701)</f>
        <v/>
      </c>
      <c r="B9701" t="str">
        <f>IF([1]主干线!B9701="","",[1]主干线!B9701)</f>
        <v/>
      </c>
      <c r="C9701" t="str">
        <f>IF([1]主干线!C9701="","",[1]主干线!C9701)</f>
        <v/>
      </c>
      <c r="D9701" t="str">
        <f>IF([1]主干线!R9701="","",[1]主干线!R9701)</f>
        <v/>
      </c>
      <c r="E9701" t="str">
        <f>IF([1]主干线!S9701="","",[1]主干线!S9701)</f>
        <v/>
      </c>
      <c r="F9701" t="str">
        <f>IF([1]主干线!G9701="","",[1]主干线!G9701)</f>
        <v/>
      </c>
      <c r="G9701" t="str">
        <f>IF([1]主干线!H9701="","",[1]主干线!H9701)</f>
        <v/>
      </c>
    </row>
    <row r="9702" spans="1:7" x14ac:dyDescent="0.15">
      <c r="A9702" t="str">
        <f>IF([1]主干线!A9702="","",[1]主干线!A9702)</f>
        <v/>
      </c>
      <c r="B9702" t="str">
        <f>IF([1]主干线!B9702="","",[1]主干线!B9702)</f>
        <v/>
      </c>
      <c r="C9702" t="str">
        <f>IF([1]主干线!C9702="","",[1]主干线!C9702)</f>
        <v/>
      </c>
      <c r="D9702" t="str">
        <f>IF([1]主干线!R9702="","",[1]主干线!R9702)</f>
        <v/>
      </c>
      <c r="E9702" t="str">
        <f>IF([1]主干线!S9702="","",[1]主干线!S9702)</f>
        <v/>
      </c>
      <c r="F9702" t="str">
        <f>IF([1]主干线!G9702="","",[1]主干线!G9702)</f>
        <v/>
      </c>
      <c r="G9702" t="str">
        <f>IF([1]主干线!H9702="","",[1]主干线!H9702)</f>
        <v/>
      </c>
    </row>
    <row r="9703" spans="1:7" x14ac:dyDescent="0.15">
      <c r="A9703" t="str">
        <f>IF([1]主干线!A9703="","",[1]主干线!A9703)</f>
        <v/>
      </c>
      <c r="B9703" t="str">
        <f>IF([1]主干线!B9703="","",[1]主干线!B9703)</f>
        <v/>
      </c>
      <c r="C9703" t="str">
        <f>IF([1]主干线!C9703="","",[1]主干线!C9703)</f>
        <v/>
      </c>
      <c r="D9703" t="str">
        <f>IF([1]主干线!R9703="","",[1]主干线!R9703)</f>
        <v/>
      </c>
      <c r="E9703" t="str">
        <f>IF([1]主干线!S9703="","",[1]主干线!S9703)</f>
        <v/>
      </c>
      <c r="F9703" t="str">
        <f>IF([1]主干线!G9703="","",[1]主干线!G9703)</f>
        <v/>
      </c>
      <c r="G9703" t="str">
        <f>IF([1]主干线!H9703="","",[1]主干线!H9703)</f>
        <v/>
      </c>
    </row>
    <row r="9704" spans="1:7" x14ac:dyDescent="0.15">
      <c r="A9704" t="str">
        <f>IF([1]主干线!A9704="","",[1]主干线!A9704)</f>
        <v/>
      </c>
      <c r="B9704" t="str">
        <f>IF([1]主干线!B9704="","",[1]主干线!B9704)</f>
        <v/>
      </c>
      <c r="C9704" t="str">
        <f>IF([1]主干线!C9704="","",[1]主干线!C9704)</f>
        <v/>
      </c>
      <c r="D9704" t="str">
        <f>IF([1]主干线!R9704="","",[1]主干线!R9704)</f>
        <v/>
      </c>
      <c r="E9704" t="str">
        <f>IF([1]主干线!S9704="","",[1]主干线!S9704)</f>
        <v/>
      </c>
      <c r="F9704" t="str">
        <f>IF([1]主干线!G9704="","",[1]主干线!G9704)</f>
        <v/>
      </c>
      <c r="G9704" t="str">
        <f>IF([1]主干线!H9704="","",[1]主干线!H9704)</f>
        <v/>
      </c>
    </row>
    <row r="9705" spans="1:7" x14ac:dyDescent="0.15">
      <c r="A9705" t="str">
        <f>IF([1]主干线!A9705="","",[1]主干线!A9705)</f>
        <v/>
      </c>
      <c r="B9705" t="str">
        <f>IF([1]主干线!B9705="","",[1]主干线!B9705)</f>
        <v/>
      </c>
      <c r="C9705" t="str">
        <f>IF([1]主干线!C9705="","",[1]主干线!C9705)</f>
        <v/>
      </c>
      <c r="D9705" t="str">
        <f>IF([1]主干线!R9705="","",[1]主干线!R9705)</f>
        <v/>
      </c>
      <c r="E9705" t="str">
        <f>IF([1]主干线!S9705="","",[1]主干线!S9705)</f>
        <v/>
      </c>
      <c r="F9705" t="str">
        <f>IF([1]主干线!G9705="","",[1]主干线!G9705)</f>
        <v/>
      </c>
      <c r="G9705" t="str">
        <f>IF([1]主干线!H9705="","",[1]主干线!H9705)</f>
        <v/>
      </c>
    </row>
    <row r="9706" spans="1:7" x14ac:dyDescent="0.15">
      <c r="A9706" t="str">
        <f>IF([1]主干线!A9706="","",[1]主干线!A9706)</f>
        <v/>
      </c>
      <c r="B9706" t="str">
        <f>IF([1]主干线!B9706="","",[1]主干线!B9706)</f>
        <v/>
      </c>
      <c r="C9706" t="str">
        <f>IF([1]主干线!C9706="","",[1]主干线!C9706)</f>
        <v/>
      </c>
      <c r="D9706" t="str">
        <f>IF([1]主干线!R9706="","",[1]主干线!R9706)</f>
        <v/>
      </c>
      <c r="E9706" t="str">
        <f>IF([1]主干线!S9706="","",[1]主干线!S9706)</f>
        <v/>
      </c>
      <c r="F9706" t="str">
        <f>IF([1]主干线!G9706="","",[1]主干线!G9706)</f>
        <v/>
      </c>
      <c r="G9706" t="str">
        <f>IF([1]主干线!H9706="","",[1]主干线!H9706)</f>
        <v/>
      </c>
    </row>
    <row r="9707" spans="1:7" x14ac:dyDescent="0.15">
      <c r="A9707" t="str">
        <f>IF([1]主干线!A9707="","",[1]主干线!A9707)</f>
        <v/>
      </c>
      <c r="B9707" t="str">
        <f>IF([1]主干线!B9707="","",[1]主干线!B9707)</f>
        <v/>
      </c>
      <c r="C9707" t="str">
        <f>IF([1]主干线!C9707="","",[1]主干线!C9707)</f>
        <v/>
      </c>
      <c r="D9707" t="str">
        <f>IF([1]主干线!R9707="","",[1]主干线!R9707)</f>
        <v/>
      </c>
      <c r="E9707" t="str">
        <f>IF([1]主干线!S9707="","",[1]主干线!S9707)</f>
        <v/>
      </c>
      <c r="F9707" t="str">
        <f>IF([1]主干线!G9707="","",[1]主干线!G9707)</f>
        <v/>
      </c>
      <c r="G9707" t="str">
        <f>IF([1]主干线!H9707="","",[1]主干线!H9707)</f>
        <v/>
      </c>
    </row>
    <row r="9708" spans="1:7" x14ac:dyDescent="0.15">
      <c r="A9708" t="str">
        <f>IF([1]主干线!A9708="","",[1]主干线!A9708)</f>
        <v/>
      </c>
      <c r="B9708" t="str">
        <f>IF([1]主干线!B9708="","",[1]主干线!B9708)</f>
        <v/>
      </c>
      <c r="C9708" t="str">
        <f>IF([1]主干线!C9708="","",[1]主干线!C9708)</f>
        <v/>
      </c>
      <c r="D9708" t="str">
        <f>IF([1]主干线!R9708="","",[1]主干线!R9708)</f>
        <v/>
      </c>
      <c r="E9708" t="str">
        <f>IF([1]主干线!S9708="","",[1]主干线!S9708)</f>
        <v/>
      </c>
      <c r="F9708" t="str">
        <f>IF([1]主干线!G9708="","",[1]主干线!G9708)</f>
        <v/>
      </c>
      <c r="G9708" t="str">
        <f>IF([1]主干线!H9708="","",[1]主干线!H9708)</f>
        <v/>
      </c>
    </row>
    <row r="9709" spans="1:7" x14ac:dyDescent="0.15">
      <c r="A9709" t="str">
        <f>IF([1]主干线!A9709="","",[1]主干线!A9709)</f>
        <v/>
      </c>
      <c r="B9709" t="str">
        <f>IF([1]主干线!B9709="","",[1]主干线!B9709)</f>
        <v/>
      </c>
      <c r="C9709" t="str">
        <f>IF([1]主干线!C9709="","",[1]主干线!C9709)</f>
        <v/>
      </c>
      <c r="D9709" t="str">
        <f>IF([1]主干线!R9709="","",[1]主干线!R9709)</f>
        <v/>
      </c>
      <c r="E9709" t="str">
        <f>IF([1]主干线!S9709="","",[1]主干线!S9709)</f>
        <v/>
      </c>
      <c r="F9709" t="str">
        <f>IF([1]主干线!G9709="","",[1]主干线!G9709)</f>
        <v/>
      </c>
      <c r="G9709" t="str">
        <f>IF([1]主干线!H9709="","",[1]主干线!H9709)</f>
        <v/>
      </c>
    </row>
    <row r="9710" spans="1:7" x14ac:dyDescent="0.15">
      <c r="A9710" t="str">
        <f>IF([1]主干线!A9710="","",[1]主干线!A9710)</f>
        <v/>
      </c>
      <c r="B9710" t="str">
        <f>IF([1]主干线!B9710="","",[1]主干线!B9710)</f>
        <v/>
      </c>
      <c r="C9710" t="str">
        <f>IF([1]主干线!C9710="","",[1]主干线!C9710)</f>
        <v/>
      </c>
      <c r="D9710" t="str">
        <f>IF([1]主干线!R9710="","",[1]主干线!R9710)</f>
        <v/>
      </c>
      <c r="E9710" t="str">
        <f>IF([1]主干线!S9710="","",[1]主干线!S9710)</f>
        <v/>
      </c>
      <c r="F9710" t="str">
        <f>IF([1]主干线!G9710="","",[1]主干线!G9710)</f>
        <v/>
      </c>
      <c r="G9710" t="str">
        <f>IF([1]主干线!H9710="","",[1]主干线!H9710)</f>
        <v/>
      </c>
    </row>
    <row r="9711" spans="1:7" x14ac:dyDescent="0.15">
      <c r="A9711" t="str">
        <f>IF([1]主干线!A9711="","",[1]主干线!A9711)</f>
        <v/>
      </c>
      <c r="B9711" t="str">
        <f>IF([1]主干线!B9711="","",[1]主干线!B9711)</f>
        <v/>
      </c>
      <c r="C9711" t="str">
        <f>IF([1]主干线!C9711="","",[1]主干线!C9711)</f>
        <v/>
      </c>
      <c r="D9711" t="str">
        <f>IF([1]主干线!R9711="","",[1]主干线!R9711)</f>
        <v/>
      </c>
      <c r="E9711" t="str">
        <f>IF([1]主干线!S9711="","",[1]主干线!S9711)</f>
        <v/>
      </c>
      <c r="F9711" t="str">
        <f>IF([1]主干线!G9711="","",[1]主干线!G9711)</f>
        <v/>
      </c>
      <c r="G9711" t="str">
        <f>IF([1]主干线!H9711="","",[1]主干线!H9711)</f>
        <v/>
      </c>
    </row>
    <row r="9712" spans="1:7" x14ac:dyDescent="0.15">
      <c r="A9712" t="str">
        <f>IF([1]主干线!A9712="","",[1]主干线!A9712)</f>
        <v/>
      </c>
      <c r="B9712" t="str">
        <f>IF([1]主干线!B9712="","",[1]主干线!B9712)</f>
        <v/>
      </c>
      <c r="C9712" t="str">
        <f>IF([1]主干线!C9712="","",[1]主干线!C9712)</f>
        <v/>
      </c>
      <c r="D9712" t="str">
        <f>IF([1]主干线!R9712="","",[1]主干线!R9712)</f>
        <v/>
      </c>
      <c r="E9712" t="str">
        <f>IF([1]主干线!S9712="","",[1]主干线!S9712)</f>
        <v/>
      </c>
      <c r="F9712" t="str">
        <f>IF([1]主干线!G9712="","",[1]主干线!G9712)</f>
        <v/>
      </c>
      <c r="G9712" t="str">
        <f>IF([1]主干线!H9712="","",[1]主干线!H9712)</f>
        <v/>
      </c>
    </row>
    <row r="9713" spans="1:7" x14ac:dyDescent="0.15">
      <c r="A9713" t="str">
        <f>IF([1]主干线!A9713="","",[1]主干线!A9713)</f>
        <v/>
      </c>
      <c r="B9713" t="str">
        <f>IF([1]主干线!B9713="","",[1]主干线!B9713)</f>
        <v/>
      </c>
      <c r="C9713" t="str">
        <f>IF([1]主干线!C9713="","",[1]主干线!C9713)</f>
        <v/>
      </c>
      <c r="D9713" t="str">
        <f>IF([1]主干线!R9713="","",[1]主干线!R9713)</f>
        <v/>
      </c>
      <c r="E9713" t="str">
        <f>IF([1]主干线!S9713="","",[1]主干线!S9713)</f>
        <v/>
      </c>
      <c r="F9713" t="str">
        <f>IF([1]主干线!G9713="","",[1]主干线!G9713)</f>
        <v/>
      </c>
      <c r="G9713" t="str">
        <f>IF([1]主干线!H9713="","",[1]主干线!H9713)</f>
        <v/>
      </c>
    </row>
    <row r="9714" spans="1:7" x14ac:dyDescent="0.15">
      <c r="A9714" t="str">
        <f>IF([1]主干线!A9714="","",[1]主干线!A9714)</f>
        <v/>
      </c>
      <c r="B9714" t="str">
        <f>IF([1]主干线!B9714="","",[1]主干线!B9714)</f>
        <v/>
      </c>
      <c r="C9714" t="str">
        <f>IF([1]主干线!C9714="","",[1]主干线!C9714)</f>
        <v/>
      </c>
      <c r="D9714" t="str">
        <f>IF([1]主干线!R9714="","",[1]主干线!R9714)</f>
        <v/>
      </c>
      <c r="E9714" t="str">
        <f>IF([1]主干线!S9714="","",[1]主干线!S9714)</f>
        <v/>
      </c>
      <c r="F9714" t="str">
        <f>IF([1]主干线!G9714="","",[1]主干线!G9714)</f>
        <v/>
      </c>
      <c r="G9714" t="str">
        <f>IF([1]主干线!H9714="","",[1]主干线!H9714)</f>
        <v/>
      </c>
    </row>
    <row r="9715" spans="1:7" x14ac:dyDescent="0.15">
      <c r="A9715" t="str">
        <f>IF([1]主干线!A9715="","",[1]主干线!A9715)</f>
        <v/>
      </c>
      <c r="B9715" t="str">
        <f>IF([1]主干线!B9715="","",[1]主干线!B9715)</f>
        <v/>
      </c>
      <c r="C9715" t="str">
        <f>IF([1]主干线!C9715="","",[1]主干线!C9715)</f>
        <v/>
      </c>
      <c r="D9715" t="str">
        <f>IF([1]主干线!R9715="","",[1]主干线!R9715)</f>
        <v/>
      </c>
      <c r="E9715" t="str">
        <f>IF([1]主干线!S9715="","",[1]主干线!S9715)</f>
        <v/>
      </c>
      <c r="F9715" t="str">
        <f>IF([1]主干线!G9715="","",[1]主干线!G9715)</f>
        <v/>
      </c>
      <c r="G9715" t="str">
        <f>IF([1]主干线!H9715="","",[1]主干线!H9715)</f>
        <v/>
      </c>
    </row>
    <row r="9716" spans="1:7" x14ac:dyDescent="0.15">
      <c r="A9716" t="str">
        <f>IF([1]主干线!A9716="","",[1]主干线!A9716)</f>
        <v/>
      </c>
      <c r="B9716" t="str">
        <f>IF([1]主干线!B9716="","",[1]主干线!B9716)</f>
        <v/>
      </c>
      <c r="C9716" t="str">
        <f>IF([1]主干线!C9716="","",[1]主干线!C9716)</f>
        <v/>
      </c>
      <c r="D9716" t="str">
        <f>IF([1]主干线!R9716="","",[1]主干线!R9716)</f>
        <v/>
      </c>
      <c r="E9716" t="str">
        <f>IF([1]主干线!S9716="","",[1]主干线!S9716)</f>
        <v/>
      </c>
      <c r="F9716" t="str">
        <f>IF([1]主干线!G9716="","",[1]主干线!G9716)</f>
        <v/>
      </c>
      <c r="G9716" t="str">
        <f>IF([1]主干线!H9716="","",[1]主干线!H9716)</f>
        <v/>
      </c>
    </row>
    <row r="9717" spans="1:7" x14ac:dyDescent="0.15">
      <c r="A9717" t="str">
        <f>IF([1]主干线!A9717="","",[1]主干线!A9717)</f>
        <v/>
      </c>
      <c r="B9717" t="str">
        <f>IF([1]主干线!B9717="","",[1]主干线!B9717)</f>
        <v/>
      </c>
      <c r="C9717" t="str">
        <f>IF([1]主干线!C9717="","",[1]主干线!C9717)</f>
        <v/>
      </c>
      <c r="D9717" t="str">
        <f>IF([1]主干线!R9717="","",[1]主干线!R9717)</f>
        <v/>
      </c>
      <c r="E9717" t="str">
        <f>IF([1]主干线!S9717="","",[1]主干线!S9717)</f>
        <v/>
      </c>
      <c r="F9717" t="str">
        <f>IF([1]主干线!G9717="","",[1]主干线!G9717)</f>
        <v/>
      </c>
      <c r="G9717" t="str">
        <f>IF([1]主干线!H9717="","",[1]主干线!H9717)</f>
        <v/>
      </c>
    </row>
    <row r="9718" spans="1:7" x14ac:dyDescent="0.15">
      <c r="A9718" t="str">
        <f>IF([1]主干线!A9718="","",[1]主干线!A9718)</f>
        <v/>
      </c>
      <c r="B9718" t="str">
        <f>IF([1]主干线!B9718="","",[1]主干线!B9718)</f>
        <v/>
      </c>
      <c r="C9718" t="str">
        <f>IF([1]主干线!C9718="","",[1]主干线!C9718)</f>
        <v/>
      </c>
      <c r="D9718" t="str">
        <f>IF([1]主干线!R9718="","",[1]主干线!R9718)</f>
        <v/>
      </c>
      <c r="E9718" t="str">
        <f>IF([1]主干线!S9718="","",[1]主干线!S9718)</f>
        <v/>
      </c>
      <c r="F9718" t="str">
        <f>IF([1]主干线!G9718="","",[1]主干线!G9718)</f>
        <v/>
      </c>
      <c r="G9718" t="str">
        <f>IF([1]主干线!H9718="","",[1]主干线!H9718)</f>
        <v/>
      </c>
    </row>
    <row r="9719" spans="1:7" x14ac:dyDescent="0.15">
      <c r="A9719" t="str">
        <f>IF([1]主干线!A9719="","",[1]主干线!A9719)</f>
        <v/>
      </c>
      <c r="B9719" t="str">
        <f>IF([1]主干线!B9719="","",[1]主干线!B9719)</f>
        <v/>
      </c>
      <c r="C9719" t="str">
        <f>IF([1]主干线!C9719="","",[1]主干线!C9719)</f>
        <v/>
      </c>
      <c r="D9719" t="str">
        <f>IF([1]主干线!R9719="","",[1]主干线!R9719)</f>
        <v/>
      </c>
      <c r="E9719" t="str">
        <f>IF([1]主干线!S9719="","",[1]主干线!S9719)</f>
        <v/>
      </c>
      <c r="F9719" t="str">
        <f>IF([1]主干线!G9719="","",[1]主干线!G9719)</f>
        <v/>
      </c>
      <c r="G9719" t="str">
        <f>IF([1]主干线!H9719="","",[1]主干线!H9719)</f>
        <v/>
      </c>
    </row>
    <row r="9720" spans="1:7" x14ac:dyDescent="0.15">
      <c r="A9720" t="str">
        <f>IF([1]主干线!A9720="","",[1]主干线!A9720)</f>
        <v/>
      </c>
      <c r="B9720" t="str">
        <f>IF([1]主干线!B9720="","",[1]主干线!B9720)</f>
        <v/>
      </c>
      <c r="C9720" t="str">
        <f>IF([1]主干线!C9720="","",[1]主干线!C9720)</f>
        <v/>
      </c>
      <c r="D9720" t="str">
        <f>IF([1]主干线!R9720="","",[1]主干线!R9720)</f>
        <v/>
      </c>
      <c r="E9720" t="str">
        <f>IF([1]主干线!S9720="","",[1]主干线!S9720)</f>
        <v/>
      </c>
      <c r="F9720" t="str">
        <f>IF([1]主干线!G9720="","",[1]主干线!G9720)</f>
        <v/>
      </c>
      <c r="G9720" t="str">
        <f>IF([1]主干线!H9720="","",[1]主干线!H9720)</f>
        <v/>
      </c>
    </row>
    <row r="9721" spans="1:7" x14ac:dyDescent="0.15">
      <c r="A9721" t="str">
        <f>IF([1]主干线!A9721="","",[1]主干线!A9721)</f>
        <v/>
      </c>
      <c r="B9721" t="str">
        <f>IF([1]主干线!B9721="","",[1]主干线!B9721)</f>
        <v/>
      </c>
      <c r="C9721" t="str">
        <f>IF([1]主干线!C9721="","",[1]主干线!C9721)</f>
        <v/>
      </c>
      <c r="D9721" t="str">
        <f>IF([1]主干线!R9721="","",[1]主干线!R9721)</f>
        <v/>
      </c>
      <c r="E9721" t="str">
        <f>IF([1]主干线!S9721="","",[1]主干线!S9721)</f>
        <v/>
      </c>
      <c r="F9721" t="str">
        <f>IF([1]主干线!G9721="","",[1]主干线!G9721)</f>
        <v/>
      </c>
      <c r="G9721" t="str">
        <f>IF([1]主干线!H9721="","",[1]主干线!H9721)</f>
        <v/>
      </c>
    </row>
    <row r="9722" spans="1:7" x14ac:dyDescent="0.15">
      <c r="A9722" t="str">
        <f>IF([1]主干线!A9722="","",[1]主干线!A9722)</f>
        <v/>
      </c>
      <c r="B9722" t="str">
        <f>IF([1]主干线!B9722="","",[1]主干线!B9722)</f>
        <v/>
      </c>
      <c r="C9722" t="str">
        <f>IF([1]主干线!C9722="","",[1]主干线!C9722)</f>
        <v/>
      </c>
      <c r="D9722" t="str">
        <f>IF([1]主干线!R9722="","",[1]主干线!R9722)</f>
        <v/>
      </c>
      <c r="E9722" t="str">
        <f>IF([1]主干线!S9722="","",[1]主干线!S9722)</f>
        <v/>
      </c>
      <c r="F9722" t="str">
        <f>IF([1]主干线!G9722="","",[1]主干线!G9722)</f>
        <v/>
      </c>
      <c r="G9722" t="str">
        <f>IF([1]主干线!H9722="","",[1]主干线!H9722)</f>
        <v/>
      </c>
    </row>
    <row r="9723" spans="1:7" x14ac:dyDescent="0.15">
      <c r="A9723" t="str">
        <f>IF([1]主干线!A9723="","",[1]主干线!A9723)</f>
        <v/>
      </c>
      <c r="B9723" t="str">
        <f>IF([1]主干线!B9723="","",[1]主干线!B9723)</f>
        <v/>
      </c>
      <c r="C9723" t="str">
        <f>IF([1]主干线!C9723="","",[1]主干线!C9723)</f>
        <v/>
      </c>
      <c r="D9723" t="str">
        <f>IF([1]主干线!R9723="","",[1]主干线!R9723)</f>
        <v/>
      </c>
      <c r="E9723" t="str">
        <f>IF([1]主干线!S9723="","",[1]主干线!S9723)</f>
        <v/>
      </c>
      <c r="F9723" t="str">
        <f>IF([1]主干线!G9723="","",[1]主干线!G9723)</f>
        <v/>
      </c>
      <c r="G9723" t="str">
        <f>IF([1]主干线!H9723="","",[1]主干线!H9723)</f>
        <v/>
      </c>
    </row>
    <row r="9724" spans="1:7" x14ac:dyDescent="0.15">
      <c r="A9724" t="str">
        <f>IF([1]主干线!A9724="","",[1]主干线!A9724)</f>
        <v/>
      </c>
      <c r="B9724" t="str">
        <f>IF([1]主干线!B9724="","",[1]主干线!B9724)</f>
        <v/>
      </c>
      <c r="C9724" t="str">
        <f>IF([1]主干线!C9724="","",[1]主干线!C9724)</f>
        <v/>
      </c>
      <c r="D9724" t="str">
        <f>IF([1]主干线!R9724="","",[1]主干线!R9724)</f>
        <v/>
      </c>
      <c r="E9724" t="str">
        <f>IF([1]主干线!S9724="","",[1]主干线!S9724)</f>
        <v/>
      </c>
      <c r="F9724" t="str">
        <f>IF([1]主干线!G9724="","",[1]主干线!G9724)</f>
        <v/>
      </c>
      <c r="G9724" t="str">
        <f>IF([1]主干线!H9724="","",[1]主干线!H9724)</f>
        <v/>
      </c>
    </row>
    <row r="9725" spans="1:7" x14ac:dyDescent="0.15">
      <c r="A9725" t="str">
        <f>IF([1]主干线!A9725="","",[1]主干线!A9725)</f>
        <v/>
      </c>
      <c r="B9725" t="str">
        <f>IF([1]主干线!B9725="","",[1]主干线!B9725)</f>
        <v/>
      </c>
      <c r="C9725" t="str">
        <f>IF([1]主干线!C9725="","",[1]主干线!C9725)</f>
        <v/>
      </c>
      <c r="D9725" t="str">
        <f>IF([1]主干线!R9725="","",[1]主干线!R9725)</f>
        <v/>
      </c>
      <c r="E9725" t="str">
        <f>IF([1]主干线!S9725="","",[1]主干线!S9725)</f>
        <v/>
      </c>
      <c r="F9725" t="str">
        <f>IF([1]主干线!G9725="","",[1]主干线!G9725)</f>
        <v/>
      </c>
      <c r="G9725" t="str">
        <f>IF([1]主干线!H9725="","",[1]主干线!H9725)</f>
        <v/>
      </c>
    </row>
    <row r="9726" spans="1:7" x14ac:dyDescent="0.15">
      <c r="A9726" t="str">
        <f>IF([1]主干线!A9726="","",[1]主干线!A9726)</f>
        <v/>
      </c>
      <c r="B9726" t="str">
        <f>IF([1]主干线!B9726="","",[1]主干线!B9726)</f>
        <v/>
      </c>
      <c r="C9726" t="str">
        <f>IF([1]主干线!C9726="","",[1]主干线!C9726)</f>
        <v/>
      </c>
      <c r="D9726" t="str">
        <f>IF([1]主干线!R9726="","",[1]主干线!R9726)</f>
        <v/>
      </c>
      <c r="E9726" t="str">
        <f>IF([1]主干线!S9726="","",[1]主干线!S9726)</f>
        <v/>
      </c>
      <c r="F9726" t="str">
        <f>IF([1]主干线!G9726="","",[1]主干线!G9726)</f>
        <v/>
      </c>
      <c r="G9726" t="str">
        <f>IF([1]主干线!H9726="","",[1]主干线!H9726)</f>
        <v/>
      </c>
    </row>
    <row r="9727" spans="1:7" x14ac:dyDescent="0.15">
      <c r="A9727" t="str">
        <f>IF([1]主干线!A9727="","",[1]主干线!A9727)</f>
        <v/>
      </c>
      <c r="B9727" t="str">
        <f>IF([1]主干线!B9727="","",[1]主干线!B9727)</f>
        <v/>
      </c>
      <c r="C9727" t="str">
        <f>IF([1]主干线!C9727="","",[1]主干线!C9727)</f>
        <v/>
      </c>
      <c r="D9727" t="str">
        <f>IF([1]主干线!R9727="","",[1]主干线!R9727)</f>
        <v/>
      </c>
      <c r="E9727" t="str">
        <f>IF([1]主干线!S9727="","",[1]主干线!S9727)</f>
        <v/>
      </c>
      <c r="F9727" t="str">
        <f>IF([1]主干线!G9727="","",[1]主干线!G9727)</f>
        <v/>
      </c>
      <c r="G9727" t="str">
        <f>IF([1]主干线!H9727="","",[1]主干线!H9727)</f>
        <v/>
      </c>
    </row>
    <row r="9728" spans="1:7" x14ac:dyDescent="0.15">
      <c r="A9728" t="str">
        <f>IF([1]主干线!A9728="","",[1]主干线!A9728)</f>
        <v/>
      </c>
      <c r="B9728" t="str">
        <f>IF([1]主干线!B9728="","",[1]主干线!B9728)</f>
        <v/>
      </c>
      <c r="C9728" t="str">
        <f>IF([1]主干线!C9728="","",[1]主干线!C9728)</f>
        <v/>
      </c>
      <c r="D9728" t="str">
        <f>IF([1]主干线!R9728="","",[1]主干线!R9728)</f>
        <v/>
      </c>
      <c r="E9728" t="str">
        <f>IF([1]主干线!S9728="","",[1]主干线!S9728)</f>
        <v/>
      </c>
      <c r="F9728" t="str">
        <f>IF([1]主干线!G9728="","",[1]主干线!G9728)</f>
        <v/>
      </c>
      <c r="G9728" t="str">
        <f>IF([1]主干线!H9728="","",[1]主干线!H9728)</f>
        <v/>
      </c>
    </row>
    <row r="9729" spans="1:7" x14ac:dyDescent="0.15">
      <c r="A9729" t="str">
        <f>IF([1]主干线!A9729="","",[1]主干线!A9729)</f>
        <v/>
      </c>
      <c r="B9729" t="str">
        <f>IF([1]主干线!B9729="","",[1]主干线!B9729)</f>
        <v/>
      </c>
      <c r="C9729" t="str">
        <f>IF([1]主干线!C9729="","",[1]主干线!C9729)</f>
        <v/>
      </c>
      <c r="D9729" t="str">
        <f>IF([1]主干线!R9729="","",[1]主干线!R9729)</f>
        <v/>
      </c>
      <c r="E9729" t="str">
        <f>IF([1]主干线!S9729="","",[1]主干线!S9729)</f>
        <v/>
      </c>
      <c r="F9729" t="str">
        <f>IF([1]主干线!G9729="","",[1]主干线!G9729)</f>
        <v/>
      </c>
      <c r="G9729" t="str">
        <f>IF([1]主干线!H9729="","",[1]主干线!H9729)</f>
        <v/>
      </c>
    </row>
    <row r="9730" spans="1:7" x14ac:dyDescent="0.15">
      <c r="A9730" t="str">
        <f>IF([1]主干线!A9730="","",[1]主干线!A9730)</f>
        <v/>
      </c>
      <c r="B9730" t="str">
        <f>IF([1]主干线!B9730="","",[1]主干线!B9730)</f>
        <v/>
      </c>
      <c r="C9730" t="str">
        <f>IF([1]主干线!C9730="","",[1]主干线!C9730)</f>
        <v/>
      </c>
      <c r="D9730" t="str">
        <f>IF([1]主干线!R9730="","",[1]主干线!R9730)</f>
        <v/>
      </c>
      <c r="E9730" t="str">
        <f>IF([1]主干线!S9730="","",[1]主干线!S9730)</f>
        <v/>
      </c>
      <c r="F9730" t="str">
        <f>IF([1]主干线!G9730="","",[1]主干线!G9730)</f>
        <v/>
      </c>
      <c r="G9730" t="str">
        <f>IF([1]主干线!H9730="","",[1]主干线!H9730)</f>
        <v/>
      </c>
    </row>
    <row r="9731" spans="1:7" x14ac:dyDescent="0.15">
      <c r="A9731" t="str">
        <f>IF([1]主干线!A9731="","",[1]主干线!A9731)</f>
        <v/>
      </c>
      <c r="B9731" t="str">
        <f>IF([1]主干线!B9731="","",[1]主干线!B9731)</f>
        <v/>
      </c>
      <c r="C9731" t="str">
        <f>IF([1]主干线!C9731="","",[1]主干线!C9731)</f>
        <v/>
      </c>
      <c r="D9731" t="str">
        <f>IF([1]主干线!R9731="","",[1]主干线!R9731)</f>
        <v/>
      </c>
      <c r="E9731" t="str">
        <f>IF([1]主干线!S9731="","",[1]主干线!S9731)</f>
        <v/>
      </c>
      <c r="F9731" t="str">
        <f>IF([1]主干线!G9731="","",[1]主干线!G9731)</f>
        <v/>
      </c>
      <c r="G9731" t="str">
        <f>IF([1]主干线!H9731="","",[1]主干线!H9731)</f>
        <v/>
      </c>
    </row>
    <row r="9732" spans="1:7" x14ac:dyDescent="0.15">
      <c r="A9732" t="str">
        <f>IF([1]主干线!A9732="","",[1]主干线!A9732)</f>
        <v/>
      </c>
      <c r="B9732" t="str">
        <f>IF([1]主干线!B9732="","",[1]主干线!B9732)</f>
        <v/>
      </c>
      <c r="C9732" t="str">
        <f>IF([1]主干线!C9732="","",[1]主干线!C9732)</f>
        <v/>
      </c>
      <c r="D9732" t="str">
        <f>IF([1]主干线!R9732="","",[1]主干线!R9732)</f>
        <v/>
      </c>
      <c r="E9732" t="str">
        <f>IF([1]主干线!S9732="","",[1]主干线!S9732)</f>
        <v/>
      </c>
      <c r="F9732" t="str">
        <f>IF([1]主干线!G9732="","",[1]主干线!G9732)</f>
        <v/>
      </c>
      <c r="G9732" t="str">
        <f>IF([1]主干线!H9732="","",[1]主干线!H9732)</f>
        <v/>
      </c>
    </row>
    <row r="9733" spans="1:7" x14ac:dyDescent="0.15">
      <c r="A9733" t="str">
        <f>IF([1]主干线!A9733="","",[1]主干线!A9733)</f>
        <v/>
      </c>
      <c r="B9733" t="str">
        <f>IF([1]主干线!B9733="","",[1]主干线!B9733)</f>
        <v/>
      </c>
      <c r="C9733" t="str">
        <f>IF([1]主干线!C9733="","",[1]主干线!C9733)</f>
        <v/>
      </c>
      <c r="D9733" t="str">
        <f>IF([1]主干线!R9733="","",[1]主干线!R9733)</f>
        <v/>
      </c>
      <c r="E9733" t="str">
        <f>IF([1]主干线!S9733="","",[1]主干线!S9733)</f>
        <v/>
      </c>
      <c r="F9733" t="str">
        <f>IF([1]主干线!G9733="","",[1]主干线!G9733)</f>
        <v/>
      </c>
      <c r="G9733" t="str">
        <f>IF([1]主干线!H9733="","",[1]主干线!H9733)</f>
        <v/>
      </c>
    </row>
    <row r="9734" spans="1:7" x14ac:dyDescent="0.15">
      <c r="A9734" t="str">
        <f>IF([1]主干线!A9734="","",[1]主干线!A9734)</f>
        <v/>
      </c>
      <c r="B9734" t="str">
        <f>IF([1]主干线!B9734="","",[1]主干线!B9734)</f>
        <v/>
      </c>
      <c r="C9734" t="str">
        <f>IF([1]主干线!C9734="","",[1]主干线!C9734)</f>
        <v/>
      </c>
      <c r="D9734" t="str">
        <f>IF([1]主干线!R9734="","",[1]主干线!R9734)</f>
        <v/>
      </c>
      <c r="E9734" t="str">
        <f>IF([1]主干线!S9734="","",[1]主干线!S9734)</f>
        <v/>
      </c>
      <c r="F9734" t="str">
        <f>IF([1]主干线!G9734="","",[1]主干线!G9734)</f>
        <v/>
      </c>
      <c r="G9734" t="str">
        <f>IF([1]主干线!H9734="","",[1]主干线!H9734)</f>
        <v/>
      </c>
    </row>
    <row r="9735" spans="1:7" x14ac:dyDescent="0.15">
      <c r="A9735" t="str">
        <f>IF([1]主干线!A9735="","",[1]主干线!A9735)</f>
        <v/>
      </c>
      <c r="B9735" t="str">
        <f>IF([1]主干线!B9735="","",[1]主干线!B9735)</f>
        <v/>
      </c>
      <c r="C9735" t="str">
        <f>IF([1]主干线!C9735="","",[1]主干线!C9735)</f>
        <v/>
      </c>
      <c r="D9735" t="str">
        <f>IF([1]主干线!R9735="","",[1]主干线!R9735)</f>
        <v/>
      </c>
      <c r="E9735" t="str">
        <f>IF([1]主干线!S9735="","",[1]主干线!S9735)</f>
        <v/>
      </c>
      <c r="F9735" t="str">
        <f>IF([1]主干线!G9735="","",[1]主干线!G9735)</f>
        <v/>
      </c>
      <c r="G9735" t="str">
        <f>IF([1]主干线!H9735="","",[1]主干线!H9735)</f>
        <v/>
      </c>
    </row>
    <row r="9736" spans="1:7" x14ac:dyDescent="0.15">
      <c r="A9736" t="str">
        <f>IF([1]主干线!A9736="","",[1]主干线!A9736)</f>
        <v/>
      </c>
      <c r="B9736" t="str">
        <f>IF([1]主干线!B9736="","",[1]主干线!B9736)</f>
        <v/>
      </c>
      <c r="C9736" t="str">
        <f>IF([1]主干线!C9736="","",[1]主干线!C9736)</f>
        <v/>
      </c>
      <c r="D9736" t="str">
        <f>IF([1]主干线!R9736="","",[1]主干线!R9736)</f>
        <v/>
      </c>
      <c r="E9736" t="str">
        <f>IF([1]主干线!S9736="","",[1]主干线!S9736)</f>
        <v/>
      </c>
      <c r="F9736" t="str">
        <f>IF([1]主干线!G9736="","",[1]主干线!G9736)</f>
        <v/>
      </c>
      <c r="G9736" t="str">
        <f>IF([1]主干线!H9736="","",[1]主干线!H9736)</f>
        <v/>
      </c>
    </row>
    <row r="9737" spans="1:7" x14ac:dyDescent="0.15">
      <c r="A9737" t="str">
        <f>IF([1]主干线!A9737="","",[1]主干线!A9737)</f>
        <v/>
      </c>
      <c r="B9737" t="str">
        <f>IF([1]主干线!B9737="","",[1]主干线!B9737)</f>
        <v/>
      </c>
      <c r="C9737" t="str">
        <f>IF([1]主干线!C9737="","",[1]主干线!C9737)</f>
        <v/>
      </c>
      <c r="D9737" t="str">
        <f>IF([1]主干线!R9737="","",[1]主干线!R9737)</f>
        <v/>
      </c>
      <c r="E9737" t="str">
        <f>IF([1]主干线!S9737="","",[1]主干线!S9737)</f>
        <v/>
      </c>
      <c r="F9737" t="str">
        <f>IF([1]主干线!G9737="","",[1]主干线!G9737)</f>
        <v/>
      </c>
      <c r="G9737" t="str">
        <f>IF([1]主干线!H9737="","",[1]主干线!H9737)</f>
        <v/>
      </c>
    </row>
    <row r="9738" spans="1:7" x14ac:dyDescent="0.15">
      <c r="A9738" t="str">
        <f>IF([1]主干线!A9738="","",[1]主干线!A9738)</f>
        <v/>
      </c>
      <c r="B9738" t="str">
        <f>IF([1]主干线!B9738="","",[1]主干线!B9738)</f>
        <v/>
      </c>
      <c r="C9738" t="str">
        <f>IF([1]主干线!C9738="","",[1]主干线!C9738)</f>
        <v/>
      </c>
      <c r="D9738" t="str">
        <f>IF([1]主干线!R9738="","",[1]主干线!R9738)</f>
        <v/>
      </c>
      <c r="E9738" t="str">
        <f>IF([1]主干线!S9738="","",[1]主干线!S9738)</f>
        <v/>
      </c>
      <c r="F9738" t="str">
        <f>IF([1]主干线!G9738="","",[1]主干线!G9738)</f>
        <v/>
      </c>
      <c r="G9738" t="str">
        <f>IF([1]主干线!H9738="","",[1]主干线!H9738)</f>
        <v/>
      </c>
    </row>
    <row r="9739" spans="1:7" x14ac:dyDescent="0.15">
      <c r="A9739" t="str">
        <f>IF([1]主干线!A9739="","",[1]主干线!A9739)</f>
        <v/>
      </c>
      <c r="B9739" t="str">
        <f>IF([1]主干线!B9739="","",[1]主干线!B9739)</f>
        <v/>
      </c>
      <c r="C9739" t="str">
        <f>IF([1]主干线!C9739="","",[1]主干线!C9739)</f>
        <v/>
      </c>
      <c r="D9739" t="str">
        <f>IF([1]主干线!R9739="","",[1]主干线!R9739)</f>
        <v/>
      </c>
      <c r="E9739" t="str">
        <f>IF([1]主干线!S9739="","",[1]主干线!S9739)</f>
        <v/>
      </c>
      <c r="F9739" t="str">
        <f>IF([1]主干线!G9739="","",[1]主干线!G9739)</f>
        <v/>
      </c>
      <c r="G9739" t="str">
        <f>IF([1]主干线!H9739="","",[1]主干线!H9739)</f>
        <v/>
      </c>
    </row>
    <row r="9740" spans="1:7" x14ac:dyDescent="0.15">
      <c r="A9740" t="str">
        <f>IF([1]主干线!A9740="","",[1]主干线!A9740)</f>
        <v/>
      </c>
      <c r="B9740" t="str">
        <f>IF([1]主干线!B9740="","",[1]主干线!B9740)</f>
        <v/>
      </c>
      <c r="C9740" t="str">
        <f>IF([1]主干线!C9740="","",[1]主干线!C9740)</f>
        <v/>
      </c>
      <c r="D9740" t="str">
        <f>IF([1]主干线!R9740="","",[1]主干线!R9740)</f>
        <v/>
      </c>
      <c r="E9740" t="str">
        <f>IF([1]主干线!S9740="","",[1]主干线!S9740)</f>
        <v/>
      </c>
      <c r="F9740" t="str">
        <f>IF([1]主干线!G9740="","",[1]主干线!G9740)</f>
        <v/>
      </c>
      <c r="G9740" t="str">
        <f>IF([1]主干线!H9740="","",[1]主干线!H9740)</f>
        <v/>
      </c>
    </row>
    <row r="9741" spans="1:7" x14ac:dyDescent="0.15">
      <c r="A9741" t="str">
        <f>IF([1]主干线!A9741="","",[1]主干线!A9741)</f>
        <v/>
      </c>
      <c r="B9741" t="str">
        <f>IF([1]主干线!B9741="","",[1]主干线!B9741)</f>
        <v/>
      </c>
      <c r="C9741" t="str">
        <f>IF([1]主干线!C9741="","",[1]主干线!C9741)</f>
        <v/>
      </c>
      <c r="D9741" t="str">
        <f>IF([1]主干线!R9741="","",[1]主干线!R9741)</f>
        <v/>
      </c>
      <c r="E9741" t="str">
        <f>IF([1]主干线!S9741="","",[1]主干线!S9741)</f>
        <v/>
      </c>
      <c r="F9741" t="str">
        <f>IF([1]主干线!G9741="","",[1]主干线!G9741)</f>
        <v/>
      </c>
      <c r="G9741" t="str">
        <f>IF([1]主干线!H9741="","",[1]主干线!H9741)</f>
        <v/>
      </c>
    </row>
    <row r="9742" spans="1:7" x14ac:dyDescent="0.15">
      <c r="A9742" t="str">
        <f>IF([1]主干线!A9742="","",[1]主干线!A9742)</f>
        <v/>
      </c>
      <c r="B9742" t="str">
        <f>IF([1]主干线!B9742="","",[1]主干线!B9742)</f>
        <v/>
      </c>
      <c r="C9742" t="str">
        <f>IF([1]主干线!C9742="","",[1]主干线!C9742)</f>
        <v/>
      </c>
      <c r="D9742" t="str">
        <f>IF([1]主干线!R9742="","",[1]主干线!R9742)</f>
        <v/>
      </c>
      <c r="E9742" t="str">
        <f>IF([1]主干线!S9742="","",[1]主干线!S9742)</f>
        <v/>
      </c>
      <c r="F9742" t="str">
        <f>IF([1]主干线!G9742="","",[1]主干线!G9742)</f>
        <v/>
      </c>
      <c r="G9742" t="str">
        <f>IF([1]主干线!H9742="","",[1]主干线!H9742)</f>
        <v/>
      </c>
    </row>
    <row r="9743" spans="1:7" x14ac:dyDescent="0.15">
      <c r="A9743" t="str">
        <f>IF([1]主干线!A9743="","",[1]主干线!A9743)</f>
        <v/>
      </c>
      <c r="B9743" t="str">
        <f>IF([1]主干线!B9743="","",[1]主干线!B9743)</f>
        <v/>
      </c>
      <c r="C9743" t="str">
        <f>IF([1]主干线!C9743="","",[1]主干线!C9743)</f>
        <v/>
      </c>
      <c r="D9743" t="str">
        <f>IF([1]主干线!R9743="","",[1]主干线!R9743)</f>
        <v/>
      </c>
      <c r="E9743" t="str">
        <f>IF([1]主干线!S9743="","",[1]主干线!S9743)</f>
        <v/>
      </c>
      <c r="F9743" t="str">
        <f>IF([1]主干线!G9743="","",[1]主干线!G9743)</f>
        <v/>
      </c>
      <c r="G9743" t="str">
        <f>IF([1]主干线!H9743="","",[1]主干线!H9743)</f>
        <v/>
      </c>
    </row>
    <row r="9744" spans="1:7" x14ac:dyDescent="0.15">
      <c r="A9744" t="str">
        <f>IF([1]主干线!A9744="","",[1]主干线!A9744)</f>
        <v/>
      </c>
      <c r="B9744" t="str">
        <f>IF([1]主干线!B9744="","",[1]主干线!B9744)</f>
        <v/>
      </c>
      <c r="C9744" t="str">
        <f>IF([1]主干线!C9744="","",[1]主干线!C9744)</f>
        <v/>
      </c>
      <c r="D9744" t="str">
        <f>IF([1]主干线!R9744="","",[1]主干线!R9744)</f>
        <v/>
      </c>
      <c r="E9744" t="str">
        <f>IF([1]主干线!S9744="","",[1]主干线!S9744)</f>
        <v/>
      </c>
      <c r="F9744" t="str">
        <f>IF([1]主干线!G9744="","",[1]主干线!G9744)</f>
        <v/>
      </c>
      <c r="G9744" t="str">
        <f>IF([1]主干线!H9744="","",[1]主干线!H9744)</f>
        <v/>
      </c>
    </row>
    <row r="9745" spans="1:7" x14ac:dyDescent="0.15">
      <c r="A9745" t="str">
        <f>IF([1]主干线!A9745="","",[1]主干线!A9745)</f>
        <v/>
      </c>
      <c r="B9745" t="str">
        <f>IF([1]主干线!B9745="","",[1]主干线!B9745)</f>
        <v/>
      </c>
      <c r="C9745" t="str">
        <f>IF([1]主干线!C9745="","",[1]主干线!C9745)</f>
        <v/>
      </c>
      <c r="D9745" t="str">
        <f>IF([1]主干线!R9745="","",[1]主干线!R9745)</f>
        <v/>
      </c>
      <c r="E9745" t="str">
        <f>IF([1]主干线!S9745="","",[1]主干线!S9745)</f>
        <v/>
      </c>
      <c r="F9745" t="str">
        <f>IF([1]主干线!G9745="","",[1]主干线!G9745)</f>
        <v/>
      </c>
      <c r="G9745" t="str">
        <f>IF([1]主干线!H9745="","",[1]主干线!H9745)</f>
        <v/>
      </c>
    </row>
    <row r="9746" spans="1:7" x14ac:dyDescent="0.15">
      <c r="A9746" t="str">
        <f>IF([1]主干线!A9746="","",[1]主干线!A9746)</f>
        <v/>
      </c>
      <c r="B9746" t="str">
        <f>IF([1]主干线!B9746="","",[1]主干线!B9746)</f>
        <v/>
      </c>
      <c r="C9746" t="str">
        <f>IF([1]主干线!C9746="","",[1]主干线!C9746)</f>
        <v/>
      </c>
      <c r="D9746" t="str">
        <f>IF([1]主干线!R9746="","",[1]主干线!R9746)</f>
        <v/>
      </c>
      <c r="E9746" t="str">
        <f>IF([1]主干线!S9746="","",[1]主干线!S9746)</f>
        <v/>
      </c>
      <c r="F9746" t="str">
        <f>IF([1]主干线!G9746="","",[1]主干线!G9746)</f>
        <v/>
      </c>
      <c r="G9746" t="str">
        <f>IF([1]主干线!H9746="","",[1]主干线!H9746)</f>
        <v/>
      </c>
    </row>
    <row r="9747" spans="1:7" x14ac:dyDescent="0.15">
      <c r="A9747" t="str">
        <f>IF([1]主干线!A9747="","",[1]主干线!A9747)</f>
        <v/>
      </c>
      <c r="B9747" t="str">
        <f>IF([1]主干线!B9747="","",[1]主干线!B9747)</f>
        <v/>
      </c>
      <c r="C9747" t="str">
        <f>IF([1]主干线!C9747="","",[1]主干线!C9747)</f>
        <v/>
      </c>
      <c r="D9747" t="str">
        <f>IF([1]主干线!R9747="","",[1]主干线!R9747)</f>
        <v/>
      </c>
      <c r="E9747" t="str">
        <f>IF([1]主干线!S9747="","",[1]主干线!S9747)</f>
        <v/>
      </c>
      <c r="F9747" t="str">
        <f>IF([1]主干线!G9747="","",[1]主干线!G9747)</f>
        <v/>
      </c>
      <c r="G9747" t="str">
        <f>IF([1]主干线!H9747="","",[1]主干线!H9747)</f>
        <v/>
      </c>
    </row>
    <row r="9748" spans="1:7" x14ac:dyDescent="0.15">
      <c r="A9748" t="str">
        <f>IF([1]主干线!A9748="","",[1]主干线!A9748)</f>
        <v/>
      </c>
      <c r="B9748" t="str">
        <f>IF([1]主干线!B9748="","",[1]主干线!B9748)</f>
        <v/>
      </c>
      <c r="C9748" t="str">
        <f>IF([1]主干线!C9748="","",[1]主干线!C9748)</f>
        <v/>
      </c>
      <c r="D9748" t="str">
        <f>IF([1]主干线!R9748="","",[1]主干线!R9748)</f>
        <v/>
      </c>
      <c r="E9748" t="str">
        <f>IF([1]主干线!S9748="","",[1]主干线!S9748)</f>
        <v/>
      </c>
      <c r="F9748" t="str">
        <f>IF([1]主干线!G9748="","",[1]主干线!G9748)</f>
        <v/>
      </c>
      <c r="G9748" t="str">
        <f>IF([1]主干线!H9748="","",[1]主干线!H9748)</f>
        <v/>
      </c>
    </row>
    <row r="9749" spans="1:7" x14ac:dyDescent="0.15">
      <c r="A9749" t="str">
        <f>IF([1]主干线!A9749="","",[1]主干线!A9749)</f>
        <v/>
      </c>
      <c r="B9749" t="str">
        <f>IF([1]主干线!B9749="","",[1]主干线!B9749)</f>
        <v/>
      </c>
      <c r="C9749" t="str">
        <f>IF([1]主干线!C9749="","",[1]主干线!C9749)</f>
        <v/>
      </c>
      <c r="D9749" t="str">
        <f>IF([1]主干线!R9749="","",[1]主干线!R9749)</f>
        <v/>
      </c>
      <c r="E9749" t="str">
        <f>IF([1]主干线!S9749="","",[1]主干线!S9749)</f>
        <v/>
      </c>
      <c r="F9749" t="str">
        <f>IF([1]主干线!G9749="","",[1]主干线!G9749)</f>
        <v/>
      </c>
      <c r="G9749" t="str">
        <f>IF([1]主干线!H9749="","",[1]主干线!H9749)</f>
        <v/>
      </c>
    </row>
    <row r="9750" spans="1:7" x14ac:dyDescent="0.15">
      <c r="A9750" t="str">
        <f>IF([1]主干线!A9750="","",[1]主干线!A9750)</f>
        <v/>
      </c>
      <c r="B9750" t="str">
        <f>IF([1]主干线!B9750="","",[1]主干线!B9750)</f>
        <v/>
      </c>
      <c r="C9750" t="str">
        <f>IF([1]主干线!C9750="","",[1]主干线!C9750)</f>
        <v/>
      </c>
      <c r="D9750" t="str">
        <f>IF([1]主干线!R9750="","",[1]主干线!R9750)</f>
        <v/>
      </c>
      <c r="E9750" t="str">
        <f>IF([1]主干线!S9750="","",[1]主干线!S9750)</f>
        <v/>
      </c>
      <c r="F9750" t="str">
        <f>IF([1]主干线!G9750="","",[1]主干线!G9750)</f>
        <v/>
      </c>
      <c r="G9750" t="str">
        <f>IF([1]主干线!H9750="","",[1]主干线!H9750)</f>
        <v/>
      </c>
    </row>
    <row r="9751" spans="1:7" x14ac:dyDescent="0.15">
      <c r="A9751" t="str">
        <f>IF([1]主干线!A9751="","",[1]主干线!A9751)</f>
        <v/>
      </c>
      <c r="B9751" t="str">
        <f>IF([1]主干线!B9751="","",[1]主干线!B9751)</f>
        <v/>
      </c>
      <c r="C9751" t="str">
        <f>IF([1]主干线!C9751="","",[1]主干线!C9751)</f>
        <v/>
      </c>
      <c r="D9751" t="str">
        <f>IF([1]主干线!R9751="","",[1]主干线!R9751)</f>
        <v/>
      </c>
      <c r="E9751" t="str">
        <f>IF([1]主干线!S9751="","",[1]主干线!S9751)</f>
        <v/>
      </c>
      <c r="F9751" t="str">
        <f>IF([1]主干线!G9751="","",[1]主干线!G9751)</f>
        <v/>
      </c>
      <c r="G9751" t="str">
        <f>IF([1]主干线!H9751="","",[1]主干线!H9751)</f>
        <v/>
      </c>
    </row>
    <row r="9752" spans="1:7" x14ac:dyDescent="0.15">
      <c r="A9752" t="str">
        <f>IF([1]主干线!A9752="","",[1]主干线!A9752)</f>
        <v/>
      </c>
      <c r="B9752" t="str">
        <f>IF([1]主干线!B9752="","",[1]主干线!B9752)</f>
        <v/>
      </c>
      <c r="C9752" t="str">
        <f>IF([1]主干线!C9752="","",[1]主干线!C9752)</f>
        <v/>
      </c>
      <c r="D9752" t="str">
        <f>IF([1]主干线!R9752="","",[1]主干线!R9752)</f>
        <v/>
      </c>
      <c r="E9752" t="str">
        <f>IF([1]主干线!S9752="","",[1]主干线!S9752)</f>
        <v/>
      </c>
      <c r="F9752" t="str">
        <f>IF([1]主干线!G9752="","",[1]主干线!G9752)</f>
        <v/>
      </c>
      <c r="G9752" t="str">
        <f>IF([1]主干线!H9752="","",[1]主干线!H9752)</f>
        <v/>
      </c>
    </row>
    <row r="9753" spans="1:7" x14ac:dyDescent="0.15">
      <c r="A9753" t="str">
        <f>IF([1]主干线!A9753="","",[1]主干线!A9753)</f>
        <v/>
      </c>
      <c r="B9753" t="str">
        <f>IF([1]主干线!B9753="","",[1]主干线!B9753)</f>
        <v/>
      </c>
      <c r="C9753" t="str">
        <f>IF([1]主干线!C9753="","",[1]主干线!C9753)</f>
        <v/>
      </c>
      <c r="D9753" t="str">
        <f>IF([1]主干线!R9753="","",[1]主干线!R9753)</f>
        <v/>
      </c>
      <c r="E9753" t="str">
        <f>IF([1]主干线!S9753="","",[1]主干线!S9753)</f>
        <v/>
      </c>
      <c r="F9753" t="str">
        <f>IF([1]主干线!G9753="","",[1]主干线!G9753)</f>
        <v/>
      </c>
      <c r="G9753" t="str">
        <f>IF([1]主干线!H9753="","",[1]主干线!H9753)</f>
        <v/>
      </c>
    </row>
    <row r="9754" spans="1:7" x14ac:dyDescent="0.15">
      <c r="A9754" t="str">
        <f>IF([1]主干线!A9754="","",[1]主干线!A9754)</f>
        <v/>
      </c>
      <c r="B9754" t="str">
        <f>IF([1]主干线!B9754="","",[1]主干线!B9754)</f>
        <v/>
      </c>
      <c r="C9754" t="str">
        <f>IF([1]主干线!C9754="","",[1]主干线!C9754)</f>
        <v/>
      </c>
      <c r="D9754" t="str">
        <f>IF([1]主干线!R9754="","",[1]主干线!R9754)</f>
        <v/>
      </c>
      <c r="E9754" t="str">
        <f>IF([1]主干线!S9754="","",[1]主干线!S9754)</f>
        <v/>
      </c>
      <c r="F9754" t="str">
        <f>IF([1]主干线!G9754="","",[1]主干线!G9754)</f>
        <v/>
      </c>
      <c r="G9754" t="str">
        <f>IF([1]主干线!H9754="","",[1]主干线!H9754)</f>
        <v/>
      </c>
    </row>
    <row r="9755" spans="1:7" x14ac:dyDescent="0.15">
      <c r="A9755" t="str">
        <f>IF([1]主干线!A9755="","",[1]主干线!A9755)</f>
        <v/>
      </c>
      <c r="B9755" t="str">
        <f>IF([1]主干线!B9755="","",[1]主干线!B9755)</f>
        <v/>
      </c>
      <c r="C9755" t="str">
        <f>IF([1]主干线!C9755="","",[1]主干线!C9755)</f>
        <v/>
      </c>
      <c r="D9755" t="str">
        <f>IF([1]主干线!R9755="","",[1]主干线!R9755)</f>
        <v/>
      </c>
      <c r="E9755" t="str">
        <f>IF([1]主干线!S9755="","",[1]主干线!S9755)</f>
        <v/>
      </c>
      <c r="F9755" t="str">
        <f>IF([1]主干线!G9755="","",[1]主干线!G9755)</f>
        <v/>
      </c>
      <c r="G9755" t="str">
        <f>IF([1]主干线!H9755="","",[1]主干线!H9755)</f>
        <v/>
      </c>
    </row>
    <row r="9756" spans="1:7" x14ac:dyDescent="0.15">
      <c r="A9756" t="str">
        <f>IF([1]主干线!A9756="","",[1]主干线!A9756)</f>
        <v/>
      </c>
      <c r="B9756" t="str">
        <f>IF([1]主干线!B9756="","",[1]主干线!B9756)</f>
        <v/>
      </c>
      <c r="C9756" t="str">
        <f>IF([1]主干线!C9756="","",[1]主干线!C9756)</f>
        <v/>
      </c>
      <c r="D9756" t="str">
        <f>IF([1]主干线!R9756="","",[1]主干线!R9756)</f>
        <v/>
      </c>
      <c r="E9756" t="str">
        <f>IF([1]主干线!S9756="","",[1]主干线!S9756)</f>
        <v/>
      </c>
      <c r="F9756" t="str">
        <f>IF([1]主干线!G9756="","",[1]主干线!G9756)</f>
        <v/>
      </c>
      <c r="G9756" t="str">
        <f>IF([1]主干线!H9756="","",[1]主干线!H9756)</f>
        <v/>
      </c>
    </row>
    <row r="9757" spans="1:7" x14ac:dyDescent="0.15">
      <c r="A9757" t="str">
        <f>IF([1]主干线!A9757="","",[1]主干线!A9757)</f>
        <v/>
      </c>
      <c r="B9757" t="str">
        <f>IF([1]主干线!B9757="","",[1]主干线!B9757)</f>
        <v/>
      </c>
      <c r="C9757" t="str">
        <f>IF([1]主干线!C9757="","",[1]主干线!C9757)</f>
        <v/>
      </c>
      <c r="D9757" t="str">
        <f>IF([1]主干线!R9757="","",[1]主干线!R9757)</f>
        <v/>
      </c>
      <c r="E9757" t="str">
        <f>IF([1]主干线!S9757="","",[1]主干线!S9757)</f>
        <v/>
      </c>
      <c r="F9757" t="str">
        <f>IF([1]主干线!G9757="","",[1]主干线!G9757)</f>
        <v/>
      </c>
      <c r="G9757" t="str">
        <f>IF([1]主干线!H9757="","",[1]主干线!H9757)</f>
        <v/>
      </c>
    </row>
    <row r="9758" spans="1:7" x14ac:dyDescent="0.15">
      <c r="A9758" t="str">
        <f>IF([1]主干线!A9758="","",[1]主干线!A9758)</f>
        <v/>
      </c>
      <c r="B9758" t="str">
        <f>IF([1]主干线!B9758="","",[1]主干线!B9758)</f>
        <v/>
      </c>
      <c r="C9758" t="str">
        <f>IF([1]主干线!C9758="","",[1]主干线!C9758)</f>
        <v/>
      </c>
      <c r="D9758" t="str">
        <f>IF([1]主干线!R9758="","",[1]主干线!R9758)</f>
        <v/>
      </c>
      <c r="E9758" t="str">
        <f>IF([1]主干线!S9758="","",[1]主干线!S9758)</f>
        <v/>
      </c>
      <c r="F9758" t="str">
        <f>IF([1]主干线!G9758="","",[1]主干线!G9758)</f>
        <v/>
      </c>
      <c r="G9758" t="str">
        <f>IF([1]主干线!H9758="","",[1]主干线!H9758)</f>
        <v/>
      </c>
    </row>
    <row r="9759" spans="1:7" x14ac:dyDescent="0.15">
      <c r="A9759" t="str">
        <f>IF([1]主干线!A9759="","",[1]主干线!A9759)</f>
        <v/>
      </c>
      <c r="B9759" t="str">
        <f>IF([1]主干线!B9759="","",[1]主干线!B9759)</f>
        <v/>
      </c>
      <c r="C9759" t="str">
        <f>IF([1]主干线!C9759="","",[1]主干线!C9759)</f>
        <v/>
      </c>
      <c r="D9759" t="str">
        <f>IF([1]主干线!R9759="","",[1]主干线!R9759)</f>
        <v/>
      </c>
      <c r="E9759" t="str">
        <f>IF([1]主干线!S9759="","",[1]主干线!S9759)</f>
        <v/>
      </c>
      <c r="F9759" t="str">
        <f>IF([1]主干线!G9759="","",[1]主干线!G9759)</f>
        <v/>
      </c>
      <c r="G9759" t="str">
        <f>IF([1]主干线!H9759="","",[1]主干线!H9759)</f>
        <v/>
      </c>
    </row>
    <row r="9760" spans="1:7" x14ac:dyDescent="0.15">
      <c r="A9760" t="str">
        <f>IF([1]主干线!A9760="","",[1]主干线!A9760)</f>
        <v/>
      </c>
      <c r="B9760" t="str">
        <f>IF([1]主干线!B9760="","",[1]主干线!B9760)</f>
        <v/>
      </c>
      <c r="C9760" t="str">
        <f>IF([1]主干线!C9760="","",[1]主干线!C9760)</f>
        <v/>
      </c>
      <c r="D9760" t="str">
        <f>IF([1]主干线!R9760="","",[1]主干线!R9760)</f>
        <v/>
      </c>
      <c r="E9760" t="str">
        <f>IF([1]主干线!S9760="","",[1]主干线!S9760)</f>
        <v/>
      </c>
      <c r="F9760" t="str">
        <f>IF([1]主干线!G9760="","",[1]主干线!G9760)</f>
        <v/>
      </c>
      <c r="G9760" t="str">
        <f>IF([1]主干线!H9760="","",[1]主干线!H9760)</f>
        <v/>
      </c>
    </row>
    <row r="9761" spans="1:7" x14ac:dyDescent="0.15">
      <c r="A9761" t="str">
        <f>IF([1]主干线!A9761="","",[1]主干线!A9761)</f>
        <v/>
      </c>
      <c r="B9761" t="str">
        <f>IF([1]主干线!B9761="","",[1]主干线!B9761)</f>
        <v/>
      </c>
      <c r="C9761" t="str">
        <f>IF([1]主干线!C9761="","",[1]主干线!C9761)</f>
        <v/>
      </c>
      <c r="D9761" t="str">
        <f>IF([1]主干线!R9761="","",[1]主干线!R9761)</f>
        <v/>
      </c>
      <c r="E9761" t="str">
        <f>IF([1]主干线!S9761="","",[1]主干线!S9761)</f>
        <v/>
      </c>
      <c r="F9761" t="str">
        <f>IF([1]主干线!G9761="","",[1]主干线!G9761)</f>
        <v/>
      </c>
      <c r="G9761" t="str">
        <f>IF([1]主干线!H9761="","",[1]主干线!H9761)</f>
        <v/>
      </c>
    </row>
    <row r="9762" spans="1:7" x14ac:dyDescent="0.15">
      <c r="A9762" t="str">
        <f>IF([1]主干线!A9762="","",[1]主干线!A9762)</f>
        <v/>
      </c>
      <c r="B9762" t="str">
        <f>IF([1]主干线!B9762="","",[1]主干线!B9762)</f>
        <v/>
      </c>
      <c r="C9762" t="str">
        <f>IF([1]主干线!C9762="","",[1]主干线!C9762)</f>
        <v/>
      </c>
      <c r="D9762" t="str">
        <f>IF([1]主干线!R9762="","",[1]主干线!R9762)</f>
        <v/>
      </c>
      <c r="E9762" t="str">
        <f>IF([1]主干线!S9762="","",[1]主干线!S9762)</f>
        <v/>
      </c>
      <c r="F9762" t="str">
        <f>IF([1]主干线!G9762="","",[1]主干线!G9762)</f>
        <v/>
      </c>
      <c r="G9762" t="str">
        <f>IF([1]主干线!H9762="","",[1]主干线!H9762)</f>
        <v/>
      </c>
    </row>
    <row r="9763" spans="1:7" x14ac:dyDescent="0.15">
      <c r="A9763" t="str">
        <f>IF([1]主干线!A9763="","",[1]主干线!A9763)</f>
        <v/>
      </c>
      <c r="B9763" t="str">
        <f>IF([1]主干线!B9763="","",[1]主干线!B9763)</f>
        <v/>
      </c>
      <c r="C9763" t="str">
        <f>IF([1]主干线!C9763="","",[1]主干线!C9763)</f>
        <v/>
      </c>
      <c r="D9763" t="str">
        <f>IF([1]主干线!R9763="","",[1]主干线!R9763)</f>
        <v/>
      </c>
      <c r="E9763" t="str">
        <f>IF([1]主干线!S9763="","",[1]主干线!S9763)</f>
        <v/>
      </c>
      <c r="F9763" t="str">
        <f>IF([1]主干线!G9763="","",[1]主干线!G9763)</f>
        <v/>
      </c>
      <c r="G9763" t="str">
        <f>IF([1]主干线!H9763="","",[1]主干线!H9763)</f>
        <v/>
      </c>
    </row>
    <row r="9764" spans="1:7" x14ac:dyDescent="0.15">
      <c r="A9764" t="str">
        <f>IF([1]主干线!A9764="","",[1]主干线!A9764)</f>
        <v/>
      </c>
      <c r="B9764" t="str">
        <f>IF([1]主干线!B9764="","",[1]主干线!B9764)</f>
        <v/>
      </c>
      <c r="C9764" t="str">
        <f>IF([1]主干线!C9764="","",[1]主干线!C9764)</f>
        <v/>
      </c>
      <c r="D9764" t="str">
        <f>IF([1]主干线!R9764="","",[1]主干线!R9764)</f>
        <v/>
      </c>
      <c r="E9764" t="str">
        <f>IF([1]主干线!S9764="","",[1]主干线!S9764)</f>
        <v/>
      </c>
      <c r="F9764" t="str">
        <f>IF([1]主干线!G9764="","",[1]主干线!G9764)</f>
        <v/>
      </c>
      <c r="G9764" t="str">
        <f>IF([1]主干线!H9764="","",[1]主干线!H9764)</f>
        <v/>
      </c>
    </row>
    <row r="9765" spans="1:7" x14ac:dyDescent="0.15">
      <c r="A9765" t="str">
        <f>IF([1]主干线!A9765="","",[1]主干线!A9765)</f>
        <v/>
      </c>
      <c r="B9765" t="str">
        <f>IF([1]主干线!B9765="","",[1]主干线!B9765)</f>
        <v/>
      </c>
      <c r="C9765" t="str">
        <f>IF([1]主干线!C9765="","",[1]主干线!C9765)</f>
        <v/>
      </c>
      <c r="D9765" t="str">
        <f>IF([1]主干线!R9765="","",[1]主干线!R9765)</f>
        <v/>
      </c>
      <c r="E9765" t="str">
        <f>IF([1]主干线!S9765="","",[1]主干线!S9765)</f>
        <v/>
      </c>
      <c r="F9765" t="str">
        <f>IF([1]主干线!G9765="","",[1]主干线!G9765)</f>
        <v/>
      </c>
      <c r="G9765" t="str">
        <f>IF([1]主干线!H9765="","",[1]主干线!H9765)</f>
        <v/>
      </c>
    </row>
    <row r="9766" spans="1:7" x14ac:dyDescent="0.15">
      <c r="A9766" t="str">
        <f>IF([1]主干线!A9766="","",[1]主干线!A9766)</f>
        <v/>
      </c>
      <c r="B9766" t="str">
        <f>IF([1]主干线!B9766="","",[1]主干线!B9766)</f>
        <v/>
      </c>
      <c r="C9766" t="str">
        <f>IF([1]主干线!C9766="","",[1]主干线!C9766)</f>
        <v/>
      </c>
      <c r="D9766" t="str">
        <f>IF([1]主干线!R9766="","",[1]主干线!R9766)</f>
        <v/>
      </c>
      <c r="E9766" t="str">
        <f>IF([1]主干线!S9766="","",[1]主干线!S9766)</f>
        <v/>
      </c>
      <c r="F9766" t="str">
        <f>IF([1]主干线!G9766="","",[1]主干线!G9766)</f>
        <v/>
      </c>
      <c r="G9766" t="str">
        <f>IF([1]主干线!H9766="","",[1]主干线!H9766)</f>
        <v/>
      </c>
    </row>
    <row r="9767" spans="1:7" x14ac:dyDescent="0.15">
      <c r="A9767" t="str">
        <f>IF([1]主干线!A9767="","",[1]主干线!A9767)</f>
        <v/>
      </c>
      <c r="B9767" t="str">
        <f>IF([1]主干线!B9767="","",[1]主干线!B9767)</f>
        <v/>
      </c>
      <c r="C9767" t="str">
        <f>IF([1]主干线!C9767="","",[1]主干线!C9767)</f>
        <v/>
      </c>
      <c r="D9767" t="str">
        <f>IF([1]主干线!R9767="","",[1]主干线!R9767)</f>
        <v/>
      </c>
      <c r="E9767" t="str">
        <f>IF([1]主干线!S9767="","",[1]主干线!S9767)</f>
        <v/>
      </c>
      <c r="F9767" t="str">
        <f>IF([1]主干线!G9767="","",[1]主干线!G9767)</f>
        <v/>
      </c>
      <c r="G9767" t="str">
        <f>IF([1]主干线!H9767="","",[1]主干线!H9767)</f>
        <v/>
      </c>
    </row>
    <row r="9768" spans="1:7" x14ac:dyDescent="0.15">
      <c r="A9768" t="str">
        <f>IF([1]主干线!A9768="","",[1]主干线!A9768)</f>
        <v/>
      </c>
      <c r="B9768" t="str">
        <f>IF([1]主干线!B9768="","",[1]主干线!B9768)</f>
        <v/>
      </c>
      <c r="C9768" t="str">
        <f>IF([1]主干线!C9768="","",[1]主干线!C9768)</f>
        <v/>
      </c>
      <c r="D9768" t="str">
        <f>IF([1]主干线!R9768="","",[1]主干线!R9768)</f>
        <v/>
      </c>
      <c r="E9768" t="str">
        <f>IF([1]主干线!S9768="","",[1]主干线!S9768)</f>
        <v/>
      </c>
      <c r="F9768" t="str">
        <f>IF([1]主干线!G9768="","",[1]主干线!G9768)</f>
        <v/>
      </c>
      <c r="G9768" t="str">
        <f>IF([1]主干线!H9768="","",[1]主干线!H9768)</f>
        <v/>
      </c>
    </row>
    <row r="9769" spans="1:7" x14ac:dyDescent="0.15">
      <c r="A9769" t="str">
        <f>IF([1]主干线!A9769="","",[1]主干线!A9769)</f>
        <v/>
      </c>
      <c r="B9769" t="str">
        <f>IF([1]主干线!B9769="","",[1]主干线!B9769)</f>
        <v/>
      </c>
      <c r="C9769" t="str">
        <f>IF([1]主干线!C9769="","",[1]主干线!C9769)</f>
        <v/>
      </c>
      <c r="D9769" t="str">
        <f>IF([1]主干线!R9769="","",[1]主干线!R9769)</f>
        <v/>
      </c>
      <c r="E9769" t="str">
        <f>IF([1]主干线!S9769="","",[1]主干线!S9769)</f>
        <v/>
      </c>
      <c r="F9769" t="str">
        <f>IF([1]主干线!G9769="","",[1]主干线!G9769)</f>
        <v/>
      </c>
      <c r="G9769" t="str">
        <f>IF([1]主干线!H9769="","",[1]主干线!H9769)</f>
        <v/>
      </c>
    </row>
    <row r="9770" spans="1:7" x14ac:dyDescent="0.15">
      <c r="A9770" t="str">
        <f>IF([1]主干线!A9770="","",[1]主干线!A9770)</f>
        <v/>
      </c>
      <c r="B9770" t="str">
        <f>IF([1]主干线!B9770="","",[1]主干线!B9770)</f>
        <v/>
      </c>
      <c r="C9770" t="str">
        <f>IF([1]主干线!C9770="","",[1]主干线!C9770)</f>
        <v/>
      </c>
      <c r="D9770" t="str">
        <f>IF([1]主干线!R9770="","",[1]主干线!R9770)</f>
        <v/>
      </c>
      <c r="E9770" t="str">
        <f>IF([1]主干线!S9770="","",[1]主干线!S9770)</f>
        <v/>
      </c>
      <c r="F9770" t="str">
        <f>IF([1]主干线!G9770="","",[1]主干线!G9770)</f>
        <v/>
      </c>
      <c r="G9770" t="str">
        <f>IF([1]主干线!H9770="","",[1]主干线!H9770)</f>
        <v/>
      </c>
    </row>
    <row r="9771" spans="1:7" x14ac:dyDescent="0.15">
      <c r="A9771" t="str">
        <f>IF([1]主干线!A9771="","",[1]主干线!A9771)</f>
        <v/>
      </c>
      <c r="B9771" t="str">
        <f>IF([1]主干线!B9771="","",[1]主干线!B9771)</f>
        <v/>
      </c>
      <c r="C9771" t="str">
        <f>IF([1]主干线!C9771="","",[1]主干线!C9771)</f>
        <v/>
      </c>
      <c r="D9771" t="str">
        <f>IF([1]主干线!R9771="","",[1]主干线!R9771)</f>
        <v/>
      </c>
      <c r="E9771" t="str">
        <f>IF([1]主干线!S9771="","",[1]主干线!S9771)</f>
        <v/>
      </c>
      <c r="F9771" t="str">
        <f>IF([1]主干线!G9771="","",[1]主干线!G9771)</f>
        <v/>
      </c>
      <c r="G9771" t="str">
        <f>IF([1]主干线!H9771="","",[1]主干线!H9771)</f>
        <v/>
      </c>
    </row>
    <row r="9772" spans="1:7" x14ac:dyDescent="0.15">
      <c r="A9772" t="str">
        <f>IF([1]主干线!A9772="","",[1]主干线!A9772)</f>
        <v/>
      </c>
      <c r="B9772" t="str">
        <f>IF([1]主干线!B9772="","",[1]主干线!B9772)</f>
        <v/>
      </c>
      <c r="C9772" t="str">
        <f>IF([1]主干线!C9772="","",[1]主干线!C9772)</f>
        <v/>
      </c>
      <c r="D9772" t="str">
        <f>IF([1]主干线!R9772="","",[1]主干线!R9772)</f>
        <v/>
      </c>
      <c r="E9772" t="str">
        <f>IF([1]主干线!S9772="","",[1]主干线!S9772)</f>
        <v/>
      </c>
      <c r="F9772" t="str">
        <f>IF([1]主干线!G9772="","",[1]主干线!G9772)</f>
        <v/>
      </c>
      <c r="G9772" t="str">
        <f>IF([1]主干线!H9772="","",[1]主干线!H9772)</f>
        <v/>
      </c>
    </row>
    <row r="9773" spans="1:7" x14ac:dyDescent="0.15">
      <c r="A9773" t="str">
        <f>IF([1]主干线!A9773="","",[1]主干线!A9773)</f>
        <v/>
      </c>
      <c r="B9773" t="str">
        <f>IF([1]主干线!B9773="","",[1]主干线!B9773)</f>
        <v/>
      </c>
      <c r="C9773" t="str">
        <f>IF([1]主干线!C9773="","",[1]主干线!C9773)</f>
        <v/>
      </c>
      <c r="D9773" t="str">
        <f>IF([1]主干线!R9773="","",[1]主干线!R9773)</f>
        <v/>
      </c>
      <c r="E9773" t="str">
        <f>IF([1]主干线!S9773="","",[1]主干线!S9773)</f>
        <v/>
      </c>
      <c r="F9773" t="str">
        <f>IF([1]主干线!G9773="","",[1]主干线!G9773)</f>
        <v/>
      </c>
      <c r="G9773" t="str">
        <f>IF([1]主干线!H9773="","",[1]主干线!H9773)</f>
        <v/>
      </c>
    </row>
    <row r="9774" spans="1:7" x14ac:dyDescent="0.15">
      <c r="A9774" t="str">
        <f>IF([1]主干线!A9774="","",[1]主干线!A9774)</f>
        <v/>
      </c>
      <c r="B9774" t="str">
        <f>IF([1]主干线!B9774="","",[1]主干线!B9774)</f>
        <v/>
      </c>
      <c r="C9774" t="str">
        <f>IF([1]主干线!C9774="","",[1]主干线!C9774)</f>
        <v/>
      </c>
      <c r="D9774" t="str">
        <f>IF([1]主干线!R9774="","",[1]主干线!R9774)</f>
        <v/>
      </c>
      <c r="E9774" t="str">
        <f>IF([1]主干线!S9774="","",[1]主干线!S9774)</f>
        <v/>
      </c>
      <c r="F9774" t="str">
        <f>IF([1]主干线!G9774="","",[1]主干线!G9774)</f>
        <v/>
      </c>
      <c r="G9774" t="str">
        <f>IF([1]主干线!H9774="","",[1]主干线!H9774)</f>
        <v/>
      </c>
    </row>
    <row r="9775" spans="1:7" x14ac:dyDescent="0.15">
      <c r="A9775" t="str">
        <f>IF([1]主干线!A9775="","",[1]主干线!A9775)</f>
        <v/>
      </c>
      <c r="B9775" t="str">
        <f>IF([1]主干线!B9775="","",[1]主干线!B9775)</f>
        <v/>
      </c>
      <c r="C9775" t="str">
        <f>IF([1]主干线!C9775="","",[1]主干线!C9775)</f>
        <v/>
      </c>
      <c r="D9775" t="str">
        <f>IF([1]主干线!R9775="","",[1]主干线!R9775)</f>
        <v/>
      </c>
      <c r="E9775" t="str">
        <f>IF([1]主干线!S9775="","",[1]主干线!S9775)</f>
        <v/>
      </c>
      <c r="F9775" t="str">
        <f>IF([1]主干线!G9775="","",[1]主干线!G9775)</f>
        <v/>
      </c>
      <c r="G9775" t="str">
        <f>IF([1]主干线!H9775="","",[1]主干线!H9775)</f>
        <v/>
      </c>
    </row>
    <row r="9776" spans="1:7" x14ac:dyDescent="0.15">
      <c r="A9776" t="str">
        <f>IF([1]主干线!A9776="","",[1]主干线!A9776)</f>
        <v/>
      </c>
      <c r="B9776" t="str">
        <f>IF([1]主干线!B9776="","",[1]主干线!B9776)</f>
        <v/>
      </c>
      <c r="C9776" t="str">
        <f>IF([1]主干线!C9776="","",[1]主干线!C9776)</f>
        <v/>
      </c>
      <c r="D9776" t="str">
        <f>IF([1]主干线!R9776="","",[1]主干线!R9776)</f>
        <v/>
      </c>
      <c r="E9776" t="str">
        <f>IF([1]主干线!S9776="","",[1]主干线!S9776)</f>
        <v/>
      </c>
      <c r="F9776" t="str">
        <f>IF([1]主干线!G9776="","",[1]主干线!G9776)</f>
        <v/>
      </c>
      <c r="G9776" t="str">
        <f>IF([1]主干线!H9776="","",[1]主干线!H9776)</f>
        <v/>
      </c>
    </row>
    <row r="9777" spans="1:7" x14ac:dyDescent="0.15">
      <c r="A9777" t="str">
        <f>IF([1]主干线!A9777="","",[1]主干线!A9777)</f>
        <v/>
      </c>
      <c r="B9777" t="str">
        <f>IF([1]主干线!B9777="","",[1]主干线!B9777)</f>
        <v/>
      </c>
      <c r="C9777" t="str">
        <f>IF([1]主干线!C9777="","",[1]主干线!C9777)</f>
        <v/>
      </c>
      <c r="D9777" t="str">
        <f>IF([1]主干线!R9777="","",[1]主干线!R9777)</f>
        <v/>
      </c>
      <c r="E9777" t="str">
        <f>IF([1]主干线!S9777="","",[1]主干线!S9777)</f>
        <v/>
      </c>
      <c r="F9777" t="str">
        <f>IF([1]主干线!G9777="","",[1]主干线!G9777)</f>
        <v/>
      </c>
      <c r="G9777" t="str">
        <f>IF([1]主干线!H9777="","",[1]主干线!H9777)</f>
        <v/>
      </c>
    </row>
    <row r="9778" spans="1:7" x14ac:dyDescent="0.15">
      <c r="A9778" t="str">
        <f>IF([1]主干线!A9778="","",[1]主干线!A9778)</f>
        <v/>
      </c>
      <c r="B9778" t="str">
        <f>IF([1]主干线!B9778="","",[1]主干线!B9778)</f>
        <v/>
      </c>
      <c r="C9778" t="str">
        <f>IF([1]主干线!C9778="","",[1]主干线!C9778)</f>
        <v/>
      </c>
      <c r="D9778" t="str">
        <f>IF([1]主干线!R9778="","",[1]主干线!R9778)</f>
        <v/>
      </c>
      <c r="E9778" t="str">
        <f>IF([1]主干线!S9778="","",[1]主干线!S9778)</f>
        <v/>
      </c>
      <c r="F9778" t="str">
        <f>IF([1]主干线!G9778="","",[1]主干线!G9778)</f>
        <v/>
      </c>
      <c r="G9778" t="str">
        <f>IF([1]主干线!H9778="","",[1]主干线!H9778)</f>
        <v/>
      </c>
    </row>
    <row r="9779" spans="1:7" x14ac:dyDescent="0.15">
      <c r="A9779" t="str">
        <f>IF([1]主干线!A9779="","",[1]主干线!A9779)</f>
        <v/>
      </c>
      <c r="B9779" t="str">
        <f>IF([1]主干线!B9779="","",[1]主干线!B9779)</f>
        <v/>
      </c>
      <c r="C9779" t="str">
        <f>IF([1]主干线!C9779="","",[1]主干线!C9779)</f>
        <v/>
      </c>
      <c r="D9779" t="str">
        <f>IF([1]主干线!R9779="","",[1]主干线!R9779)</f>
        <v/>
      </c>
      <c r="E9779" t="str">
        <f>IF([1]主干线!S9779="","",[1]主干线!S9779)</f>
        <v/>
      </c>
      <c r="F9779" t="str">
        <f>IF([1]主干线!G9779="","",[1]主干线!G9779)</f>
        <v/>
      </c>
      <c r="G9779" t="str">
        <f>IF([1]主干线!H9779="","",[1]主干线!H9779)</f>
        <v/>
      </c>
    </row>
    <row r="9780" spans="1:7" x14ac:dyDescent="0.15">
      <c r="A9780" t="str">
        <f>IF([1]主干线!A9780="","",[1]主干线!A9780)</f>
        <v/>
      </c>
      <c r="B9780" t="str">
        <f>IF([1]主干线!B9780="","",[1]主干线!B9780)</f>
        <v/>
      </c>
      <c r="C9780" t="str">
        <f>IF([1]主干线!C9780="","",[1]主干线!C9780)</f>
        <v/>
      </c>
      <c r="D9780" t="str">
        <f>IF([1]主干线!R9780="","",[1]主干线!R9780)</f>
        <v/>
      </c>
      <c r="E9780" t="str">
        <f>IF([1]主干线!S9780="","",[1]主干线!S9780)</f>
        <v/>
      </c>
      <c r="F9780" t="str">
        <f>IF([1]主干线!G9780="","",[1]主干线!G9780)</f>
        <v/>
      </c>
      <c r="G9780" t="str">
        <f>IF([1]主干线!H9780="","",[1]主干线!H9780)</f>
        <v/>
      </c>
    </row>
    <row r="9781" spans="1:7" x14ac:dyDescent="0.15">
      <c r="A9781" t="str">
        <f>IF([1]主干线!A9781="","",[1]主干线!A9781)</f>
        <v/>
      </c>
      <c r="B9781" t="str">
        <f>IF([1]主干线!B9781="","",[1]主干线!B9781)</f>
        <v/>
      </c>
      <c r="C9781" t="str">
        <f>IF([1]主干线!C9781="","",[1]主干线!C9781)</f>
        <v/>
      </c>
      <c r="D9781" t="str">
        <f>IF([1]主干线!R9781="","",[1]主干线!R9781)</f>
        <v/>
      </c>
      <c r="E9781" t="str">
        <f>IF([1]主干线!S9781="","",[1]主干线!S9781)</f>
        <v/>
      </c>
      <c r="F9781" t="str">
        <f>IF([1]主干线!G9781="","",[1]主干线!G9781)</f>
        <v/>
      </c>
      <c r="G9781" t="str">
        <f>IF([1]主干线!H9781="","",[1]主干线!H9781)</f>
        <v/>
      </c>
    </row>
    <row r="9782" spans="1:7" x14ac:dyDescent="0.15">
      <c r="A9782" t="str">
        <f>IF([1]主干线!A9782="","",[1]主干线!A9782)</f>
        <v/>
      </c>
      <c r="B9782" t="str">
        <f>IF([1]主干线!B9782="","",[1]主干线!B9782)</f>
        <v/>
      </c>
      <c r="C9782" t="str">
        <f>IF([1]主干线!C9782="","",[1]主干线!C9782)</f>
        <v/>
      </c>
      <c r="D9782" t="str">
        <f>IF([1]主干线!R9782="","",[1]主干线!R9782)</f>
        <v/>
      </c>
      <c r="E9782" t="str">
        <f>IF([1]主干线!S9782="","",[1]主干线!S9782)</f>
        <v/>
      </c>
      <c r="F9782" t="str">
        <f>IF([1]主干线!G9782="","",[1]主干线!G9782)</f>
        <v/>
      </c>
      <c r="G9782" t="str">
        <f>IF([1]主干线!H9782="","",[1]主干线!H9782)</f>
        <v/>
      </c>
    </row>
    <row r="9783" spans="1:7" x14ac:dyDescent="0.15">
      <c r="A9783" t="str">
        <f>IF([1]主干线!A9783="","",[1]主干线!A9783)</f>
        <v/>
      </c>
      <c r="B9783" t="str">
        <f>IF([1]主干线!B9783="","",[1]主干线!B9783)</f>
        <v/>
      </c>
      <c r="C9783" t="str">
        <f>IF([1]主干线!C9783="","",[1]主干线!C9783)</f>
        <v/>
      </c>
      <c r="D9783" t="str">
        <f>IF([1]主干线!R9783="","",[1]主干线!R9783)</f>
        <v/>
      </c>
      <c r="E9783" t="str">
        <f>IF([1]主干线!S9783="","",[1]主干线!S9783)</f>
        <v/>
      </c>
      <c r="F9783" t="str">
        <f>IF([1]主干线!G9783="","",[1]主干线!G9783)</f>
        <v/>
      </c>
      <c r="G9783" t="str">
        <f>IF([1]主干线!H9783="","",[1]主干线!H9783)</f>
        <v/>
      </c>
    </row>
    <row r="9784" spans="1:7" x14ac:dyDescent="0.15">
      <c r="A9784" t="str">
        <f>IF([1]主干线!A9784="","",[1]主干线!A9784)</f>
        <v/>
      </c>
      <c r="B9784" t="str">
        <f>IF([1]主干线!B9784="","",[1]主干线!B9784)</f>
        <v/>
      </c>
      <c r="C9784" t="str">
        <f>IF([1]主干线!C9784="","",[1]主干线!C9784)</f>
        <v/>
      </c>
      <c r="D9784" t="str">
        <f>IF([1]主干线!R9784="","",[1]主干线!R9784)</f>
        <v/>
      </c>
      <c r="E9784" t="str">
        <f>IF([1]主干线!S9784="","",[1]主干线!S9784)</f>
        <v/>
      </c>
      <c r="F9784" t="str">
        <f>IF([1]主干线!G9784="","",[1]主干线!G9784)</f>
        <v/>
      </c>
      <c r="G9784" t="str">
        <f>IF([1]主干线!H9784="","",[1]主干线!H9784)</f>
        <v/>
      </c>
    </row>
    <row r="9785" spans="1:7" x14ac:dyDescent="0.15">
      <c r="A9785" t="str">
        <f>IF([1]主干线!A9785="","",[1]主干线!A9785)</f>
        <v/>
      </c>
      <c r="B9785" t="str">
        <f>IF([1]主干线!B9785="","",[1]主干线!B9785)</f>
        <v/>
      </c>
      <c r="C9785" t="str">
        <f>IF([1]主干线!C9785="","",[1]主干线!C9785)</f>
        <v/>
      </c>
      <c r="D9785" t="str">
        <f>IF([1]主干线!R9785="","",[1]主干线!R9785)</f>
        <v/>
      </c>
      <c r="E9785" t="str">
        <f>IF([1]主干线!S9785="","",[1]主干线!S9785)</f>
        <v/>
      </c>
      <c r="F9785" t="str">
        <f>IF([1]主干线!G9785="","",[1]主干线!G9785)</f>
        <v/>
      </c>
      <c r="G9785" t="str">
        <f>IF([1]主干线!H9785="","",[1]主干线!H9785)</f>
        <v/>
      </c>
    </row>
    <row r="9786" spans="1:7" x14ac:dyDescent="0.15">
      <c r="A9786" t="str">
        <f>IF([1]主干线!A9786="","",[1]主干线!A9786)</f>
        <v/>
      </c>
      <c r="B9786" t="str">
        <f>IF([1]主干线!B9786="","",[1]主干线!B9786)</f>
        <v/>
      </c>
      <c r="C9786" t="str">
        <f>IF([1]主干线!C9786="","",[1]主干线!C9786)</f>
        <v/>
      </c>
      <c r="D9786" t="str">
        <f>IF([1]主干线!R9786="","",[1]主干线!R9786)</f>
        <v/>
      </c>
      <c r="E9786" t="str">
        <f>IF([1]主干线!S9786="","",[1]主干线!S9786)</f>
        <v/>
      </c>
      <c r="F9786" t="str">
        <f>IF([1]主干线!G9786="","",[1]主干线!G9786)</f>
        <v/>
      </c>
      <c r="G9786" t="str">
        <f>IF([1]主干线!H9786="","",[1]主干线!H9786)</f>
        <v/>
      </c>
    </row>
    <row r="9787" spans="1:7" x14ac:dyDescent="0.15">
      <c r="A9787" t="str">
        <f>IF([1]主干线!A9787="","",[1]主干线!A9787)</f>
        <v/>
      </c>
      <c r="B9787" t="str">
        <f>IF([1]主干线!B9787="","",[1]主干线!B9787)</f>
        <v/>
      </c>
      <c r="C9787" t="str">
        <f>IF([1]主干线!C9787="","",[1]主干线!C9787)</f>
        <v/>
      </c>
      <c r="D9787" t="str">
        <f>IF([1]主干线!R9787="","",[1]主干线!R9787)</f>
        <v/>
      </c>
      <c r="E9787" t="str">
        <f>IF([1]主干线!S9787="","",[1]主干线!S9787)</f>
        <v/>
      </c>
      <c r="F9787" t="str">
        <f>IF([1]主干线!G9787="","",[1]主干线!G9787)</f>
        <v/>
      </c>
      <c r="G9787" t="str">
        <f>IF([1]主干线!H9787="","",[1]主干线!H9787)</f>
        <v/>
      </c>
    </row>
    <row r="9788" spans="1:7" x14ac:dyDescent="0.15">
      <c r="A9788" t="str">
        <f>IF([1]主干线!A9788="","",[1]主干线!A9788)</f>
        <v/>
      </c>
      <c r="B9788" t="str">
        <f>IF([1]主干线!B9788="","",[1]主干线!B9788)</f>
        <v/>
      </c>
      <c r="C9788" t="str">
        <f>IF([1]主干线!C9788="","",[1]主干线!C9788)</f>
        <v/>
      </c>
      <c r="D9788" t="str">
        <f>IF([1]主干线!R9788="","",[1]主干线!R9788)</f>
        <v/>
      </c>
      <c r="E9788" t="str">
        <f>IF([1]主干线!S9788="","",[1]主干线!S9788)</f>
        <v/>
      </c>
      <c r="F9788" t="str">
        <f>IF([1]主干线!G9788="","",[1]主干线!G9788)</f>
        <v/>
      </c>
      <c r="G9788" t="str">
        <f>IF([1]主干线!H9788="","",[1]主干线!H9788)</f>
        <v/>
      </c>
    </row>
    <row r="9789" spans="1:7" x14ac:dyDescent="0.15">
      <c r="A9789" t="str">
        <f>IF([1]主干线!A9789="","",[1]主干线!A9789)</f>
        <v/>
      </c>
      <c r="B9789" t="str">
        <f>IF([1]主干线!B9789="","",[1]主干线!B9789)</f>
        <v/>
      </c>
      <c r="C9789" t="str">
        <f>IF([1]主干线!C9789="","",[1]主干线!C9789)</f>
        <v/>
      </c>
      <c r="D9789" t="str">
        <f>IF([1]主干线!R9789="","",[1]主干线!R9789)</f>
        <v/>
      </c>
      <c r="E9789" t="str">
        <f>IF([1]主干线!S9789="","",[1]主干线!S9789)</f>
        <v/>
      </c>
      <c r="F9789" t="str">
        <f>IF([1]主干线!G9789="","",[1]主干线!G9789)</f>
        <v/>
      </c>
      <c r="G9789" t="str">
        <f>IF([1]主干线!H9789="","",[1]主干线!H9789)</f>
        <v/>
      </c>
    </row>
    <row r="9790" spans="1:7" x14ac:dyDescent="0.15">
      <c r="A9790" t="str">
        <f>IF([1]主干线!A9790="","",[1]主干线!A9790)</f>
        <v/>
      </c>
      <c r="B9790" t="str">
        <f>IF([1]主干线!B9790="","",[1]主干线!B9790)</f>
        <v/>
      </c>
      <c r="C9790" t="str">
        <f>IF([1]主干线!C9790="","",[1]主干线!C9790)</f>
        <v/>
      </c>
      <c r="D9790" t="str">
        <f>IF([1]主干线!R9790="","",[1]主干线!R9790)</f>
        <v/>
      </c>
      <c r="E9790" t="str">
        <f>IF([1]主干线!S9790="","",[1]主干线!S9790)</f>
        <v/>
      </c>
      <c r="F9790" t="str">
        <f>IF([1]主干线!G9790="","",[1]主干线!G9790)</f>
        <v/>
      </c>
      <c r="G9790" t="str">
        <f>IF([1]主干线!H9790="","",[1]主干线!H9790)</f>
        <v/>
      </c>
    </row>
    <row r="9791" spans="1:7" x14ac:dyDescent="0.15">
      <c r="A9791" t="str">
        <f>IF([1]主干线!A9791="","",[1]主干线!A9791)</f>
        <v/>
      </c>
      <c r="B9791" t="str">
        <f>IF([1]主干线!B9791="","",[1]主干线!B9791)</f>
        <v/>
      </c>
      <c r="C9791" t="str">
        <f>IF([1]主干线!C9791="","",[1]主干线!C9791)</f>
        <v/>
      </c>
      <c r="D9791" t="str">
        <f>IF([1]主干线!R9791="","",[1]主干线!R9791)</f>
        <v/>
      </c>
      <c r="E9791" t="str">
        <f>IF([1]主干线!S9791="","",[1]主干线!S9791)</f>
        <v/>
      </c>
      <c r="F9791" t="str">
        <f>IF([1]主干线!G9791="","",[1]主干线!G9791)</f>
        <v/>
      </c>
      <c r="G9791" t="str">
        <f>IF([1]主干线!H9791="","",[1]主干线!H9791)</f>
        <v/>
      </c>
    </row>
    <row r="9792" spans="1:7" x14ac:dyDescent="0.15">
      <c r="A9792" t="str">
        <f>IF([1]主干线!A9792="","",[1]主干线!A9792)</f>
        <v/>
      </c>
      <c r="B9792" t="str">
        <f>IF([1]主干线!B9792="","",[1]主干线!B9792)</f>
        <v/>
      </c>
      <c r="C9792" t="str">
        <f>IF([1]主干线!C9792="","",[1]主干线!C9792)</f>
        <v/>
      </c>
      <c r="D9792" t="str">
        <f>IF([1]主干线!R9792="","",[1]主干线!R9792)</f>
        <v/>
      </c>
      <c r="E9792" t="str">
        <f>IF([1]主干线!S9792="","",[1]主干线!S9792)</f>
        <v/>
      </c>
      <c r="F9792" t="str">
        <f>IF([1]主干线!G9792="","",[1]主干线!G9792)</f>
        <v/>
      </c>
      <c r="G9792" t="str">
        <f>IF([1]主干线!H9792="","",[1]主干线!H9792)</f>
        <v/>
      </c>
    </row>
    <row r="9793" spans="1:7" x14ac:dyDescent="0.15">
      <c r="A9793" t="str">
        <f>IF([1]主干线!A9793="","",[1]主干线!A9793)</f>
        <v/>
      </c>
      <c r="B9793" t="str">
        <f>IF([1]主干线!B9793="","",[1]主干线!B9793)</f>
        <v/>
      </c>
      <c r="C9793" t="str">
        <f>IF([1]主干线!C9793="","",[1]主干线!C9793)</f>
        <v/>
      </c>
      <c r="D9793" t="str">
        <f>IF([1]主干线!R9793="","",[1]主干线!R9793)</f>
        <v/>
      </c>
      <c r="E9793" t="str">
        <f>IF([1]主干线!S9793="","",[1]主干线!S9793)</f>
        <v/>
      </c>
      <c r="F9793" t="str">
        <f>IF([1]主干线!G9793="","",[1]主干线!G9793)</f>
        <v/>
      </c>
      <c r="G9793" t="str">
        <f>IF([1]主干线!H9793="","",[1]主干线!H9793)</f>
        <v/>
      </c>
    </row>
    <row r="9794" spans="1:7" x14ac:dyDescent="0.15">
      <c r="A9794" t="str">
        <f>IF([1]主干线!A9794="","",[1]主干线!A9794)</f>
        <v/>
      </c>
      <c r="B9794" t="str">
        <f>IF([1]主干线!B9794="","",[1]主干线!B9794)</f>
        <v/>
      </c>
      <c r="C9794" t="str">
        <f>IF([1]主干线!C9794="","",[1]主干线!C9794)</f>
        <v/>
      </c>
      <c r="D9794" t="str">
        <f>IF([1]主干线!R9794="","",[1]主干线!R9794)</f>
        <v/>
      </c>
      <c r="E9794" t="str">
        <f>IF([1]主干线!S9794="","",[1]主干线!S9794)</f>
        <v/>
      </c>
      <c r="F9794" t="str">
        <f>IF([1]主干线!G9794="","",[1]主干线!G9794)</f>
        <v/>
      </c>
      <c r="G9794" t="str">
        <f>IF([1]主干线!H9794="","",[1]主干线!H9794)</f>
        <v/>
      </c>
    </row>
    <row r="9795" spans="1:7" x14ac:dyDescent="0.15">
      <c r="A9795" t="str">
        <f>IF([1]主干线!A9795="","",[1]主干线!A9795)</f>
        <v/>
      </c>
      <c r="B9795" t="str">
        <f>IF([1]主干线!B9795="","",[1]主干线!B9795)</f>
        <v/>
      </c>
      <c r="C9795" t="str">
        <f>IF([1]主干线!C9795="","",[1]主干线!C9795)</f>
        <v/>
      </c>
      <c r="D9795" t="str">
        <f>IF([1]主干线!R9795="","",[1]主干线!R9795)</f>
        <v/>
      </c>
      <c r="E9795" t="str">
        <f>IF([1]主干线!S9795="","",[1]主干线!S9795)</f>
        <v/>
      </c>
      <c r="F9795" t="str">
        <f>IF([1]主干线!G9795="","",[1]主干线!G9795)</f>
        <v/>
      </c>
      <c r="G9795" t="str">
        <f>IF([1]主干线!H9795="","",[1]主干线!H9795)</f>
        <v/>
      </c>
    </row>
    <row r="9796" spans="1:7" x14ac:dyDescent="0.15">
      <c r="A9796" t="str">
        <f>IF([1]主干线!A9796="","",[1]主干线!A9796)</f>
        <v/>
      </c>
      <c r="B9796" t="str">
        <f>IF([1]主干线!B9796="","",[1]主干线!B9796)</f>
        <v/>
      </c>
      <c r="C9796" t="str">
        <f>IF([1]主干线!C9796="","",[1]主干线!C9796)</f>
        <v/>
      </c>
      <c r="D9796" t="str">
        <f>IF([1]主干线!R9796="","",[1]主干线!R9796)</f>
        <v/>
      </c>
      <c r="E9796" t="str">
        <f>IF([1]主干线!S9796="","",[1]主干线!S9796)</f>
        <v/>
      </c>
      <c r="F9796" t="str">
        <f>IF([1]主干线!G9796="","",[1]主干线!G9796)</f>
        <v/>
      </c>
      <c r="G9796" t="str">
        <f>IF([1]主干线!H9796="","",[1]主干线!H9796)</f>
        <v/>
      </c>
    </row>
    <row r="9797" spans="1:7" x14ac:dyDescent="0.15">
      <c r="A9797" t="str">
        <f>IF([1]主干线!A9797="","",[1]主干线!A9797)</f>
        <v/>
      </c>
      <c r="B9797" t="str">
        <f>IF([1]主干线!B9797="","",[1]主干线!B9797)</f>
        <v/>
      </c>
      <c r="C9797" t="str">
        <f>IF([1]主干线!C9797="","",[1]主干线!C9797)</f>
        <v/>
      </c>
      <c r="D9797" t="str">
        <f>IF([1]主干线!R9797="","",[1]主干线!R9797)</f>
        <v/>
      </c>
      <c r="E9797" t="str">
        <f>IF([1]主干线!S9797="","",[1]主干线!S9797)</f>
        <v/>
      </c>
      <c r="F9797" t="str">
        <f>IF([1]主干线!G9797="","",[1]主干线!G9797)</f>
        <v/>
      </c>
      <c r="G9797" t="str">
        <f>IF([1]主干线!H9797="","",[1]主干线!H9797)</f>
        <v/>
      </c>
    </row>
    <row r="9798" spans="1:7" x14ac:dyDescent="0.15">
      <c r="A9798" t="str">
        <f>IF([1]主干线!A9798="","",[1]主干线!A9798)</f>
        <v/>
      </c>
      <c r="B9798" t="str">
        <f>IF([1]主干线!B9798="","",[1]主干线!B9798)</f>
        <v/>
      </c>
      <c r="C9798" t="str">
        <f>IF([1]主干线!C9798="","",[1]主干线!C9798)</f>
        <v/>
      </c>
      <c r="D9798" t="str">
        <f>IF([1]主干线!R9798="","",[1]主干线!R9798)</f>
        <v/>
      </c>
      <c r="E9798" t="str">
        <f>IF([1]主干线!S9798="","",[1]主干线!S9798)</f>
        <v/>
      </c>
      <c r="F9798" t="str">
        <f>IF([1]主干线!G9798="","",[1]主干线!G9798)</f>
        <v/>
      </c>
      <c r="G9798" t="str">
        <f>IF([1]主干线!H9798="","",[1]主干线!H9798)</f>
        <v/>
      </c>
    </row>
    <row r="9799" spans="1:7" x14ac:dyDescent="0.15">
      <c r="A9799" t="str">
        <f>IF([1]主干线!A9799="","",[1]主干线!A9799)</f>
        <v/>
      </c>
      <c r="B9799" t="str">
        <f>IF([1]主干线!B9799="","",[1]主干线!B9799)</f>
        <v/>
      </c>
      <c r="C9799" t="str">
        <f>IF([1]主干线!C9799="","",[1]主干线!C9799)</f>
        <v/>
      </c>
      <c r="D9799" t="str">
        <f>IF([1]主干线!R9799="","",[1]主干线!R9799)</f>
        <v/>
      </c>
      <c r="E9799" t="str">
        <f>IF([1]主干线!S9799="","",[1]主干线!S9799)</f>
        <v/>
      </c>
      <c r="F9799" t="str">
        <f>IF([1]主干线!G9799="","",[1]主干线!G9799)</f>
        <v/>
      </c>
      <c r="G9799" t="str">
        <f>IF([1]主干线!H9799="","",[1]主干线!H9799)</f>
        <v/>
      </c>
    </row>
    <row r="9800" spans="1:7" x14ac:dyDescent="0.15">
      <c r="A9800" t="str">
        <f>IF([1]主干线!A9800="","",[1]主干线!A9800)</f>
        <v/>
      </c>
      <c r="B9800" t="str">
        <f>IF([1]主干线!B9800="","",[1]主干线!B9800)</f>
        <v/>
      </c>
      <c r="C9800" t="str">
        <f>IF([1]主干线!C9800="","",[1]主干线!C9800)</f>
        <v/>
      </c>
      <c r="D9800" t="str">
        <f>IF([1]主干线!R9800="","",[1]主干线!R9800)</f>
        <v/>
      </c>
      <c r="E9800" t="str">
        <f>IF([1]主干线!S9800="","",[1]主干线!S9800)</f>
        <v/>
      </c>
      <c r="F9800" t="str">
        <f>IF([1]主干线!G9800="","",[1]主干线!G9800)</f>
        <v/>
      </c>
      <c r="G9800" t="str">
        <f>IF([1]主干线!H9800="","",[1]主干线!H9800)</f>
        <v/>
      </c>
    </row>
    <row r="9801" spans="1:7" x14ac:dyDescent="0.15">
      <c r="A9801" t="str">
        <f>IF([1]主干线!A9801="","",[1]主干线!A9801)</f>
        <v/>
      </c>
      <c r="B9801" t="str">
        <f>IF([1]主干线!B9801="","",[1]主干线!B9801)</f>
        <v/>
      </c>
      <c r="C9801" t="str">
        <f>IF([1]主干线!C9801="","",[1]主干线!C9801)</f>
        <v/>
      </c>
      <c r="D9801" t="str">
        <f>IF([1]主干线!R9801="","",[1]主干线!R9801)</f>
        <v/>
      </c>
      <c r="E9801" t="str">
        <f>IF([1]主干线!S9801="","",[1]主干线!S9801)</f>
        <v/>
      </c>
      <c r="F9801" t="str">
        <f>IF([1]主干线!G9801="","",[1]主干线!G9801)</f>
        <v/>
      </c>
      <c r="G9801" t="str">
        <f>IF([1]主干线!H9801="","",[1]主干线!H9801)</f>
        <v/>
      </c>
    </row>
    <row r="9802" spans="1:7" x14ac:dyDescent="0.15">
      <c r="A9802" t="str">
        <f>IF([1]主干线!A9802="","",[1]主干线!A9802)</f>
        <v/>
      </c>
      <c r="B9802" t="str">
        <f>IF([1]主干线!B9802="","",[1]主干线!B9802)</f>
        <v/>
      </c>
      <c r="C9802" t="str">
        <f>IF([1]主干线!C9802="","",[1]主干线!C9802)</f>
        <v/>
      </c>
      <c r="D9802" t="str">
        <f>IF([1]主干线!R9802="","",[1]主干线!R9802)</f>
        <v/>
      </c>
      <c r="E9802" t="str">
        <f>IF([1]主干线!S9802="","",[1]主干线!S9802)</f>
        <v/>
      </c>
      <c r="F9802" t="str">
        <f>IF([1]主干线!G9802="","",[1]主干线!G9802)</f>
        <v/>
      </c>
      <c r="G9802" t="str">
        <f>IF([1]主干线!H9802="","",[1]主干线!H9802)</f>
        <v/>
      </c>
    </row>
    <row r="9803" spans="1:7" x14ac:dyDescent="0.15">
      <c r="A9803" t="str">
        <f>IF([1]主干线!A9803="","",[1]主干线!A9803)</f>
        <v/>
      </c>
      <c r="B9803" t="str">
        <f>IF([1]主干线!B9803="","",[1]主干线!B9803)</f>
        <v/>
      </c>
      <c r="C9803" t="str">
        <f>IF([1]主干线!C9803="","",[1]主干线!C9803)</f>
        <v/>
      </c>
      <c r="D9803" t="str">
        <f>IF([1]主干线!R9803="","",[1]主干线!R9803)</f>
        <v/>
      </c>
      <c r="E9803" t="str">
        <f>IF([1]主干线!S9803="","",[1]主干线!S9803)</f>
        <v/>
      </c>
      <c r="F9803" t="str">
        <f>IF([1]主干线!G9803="","",[1]主干线!G9803)</f>
        <v/>
      </c>
      <c r="G9803" t="str">
        <f>IF([1]主干线!H9803="","",[1]主干线!H9803)</f>
        <v/>
      </c>
    </row>
    <row r="9804" spans="1:7" x14ac:dyDescent="0.15">
      <c r="A9804" t="str">
        <f>IF([1]主干线!A9804="","",[1]主干线!A9804)</f>
        <v/>
      </c>
      <c r="B9804" t="str">
        <f>IF([1]主干线!B9804="","",[1]主干线!B9804)</f>
        <v/>
      </c>
      <c r="C9804" t="str">
        <f>IF([1]主干线!C9804="","",[1]主干线!C9804)</f>
        <v/>
      </c>
      <c r="D9804" t="str">
        <f>IF([1]主干线!R9804="","",[1]主干线!R9804)</f>
        <v/>
      </c>
      <c r="E9804" t="str">
        <f>IF([1]主干线!S9804="","",[1]主干线!S9804)</f>
        <v/>
      </c>
      <c r="F9804" t="str">
        <f>IF([1]主干线!G9804="","",[1]主干线!G9804)</f>
        <v/>
      </c>
      <c r="G9804" t="str">
        <f>IF([1]主干线!H9804="","",[1]主干线!H9804)</f>
        <v/>
      </c>
    </row>
    <row r="9805" spans="1:7" x14ac:dyDescent="0.15">
      <c r="A9805" t="str">
        <f>IF([1]主干线!A9805="","",[1]主干线!A9805)</f>
        <v/>
      </c>
      <c r="B9805" t="str">
        <f>IF([1]主干线!B9805="","",[1]主干线!B9805)</f>
        <v/>
      </c>
      <c r="C9805" t="str">
        <f>IF([1]主干线!C9805="","",[1]主干线!C9805)</f>
        <v/>
      </c>
      <c r="D9805" t="str">
        <f>IF([1]主干线!R9805="","",[1]主干线!R9805)</f>
        <v/>
      </c>
      <c r="E9805" t="str">
        <f>IF([1]主干线!S9805="","",[1]主干线!S9805)</f>
        <v/>
      </c>
      <c r="F9805" t="str">
        <f>IF([1]主干线!G9805="","",[1]主干线!G9805)</f>
        <v/>
      </c>
      <c r="G9805" t="str">
        <f>IF([1]主干线!H9805="","",[1]主干线!H9805)</f>
        <v/>
      </c>
    </row>
    <row r="9806" spans="1:7" x14ac:dyDescent="0.15">
      <c r="A9806" t="str">
        <f>IF([1]主干线!A9806="","",[1]主干线!A9806)</f>
        <v/>
      </c>
      <c r="B9806" t="str">
        <f>IF([1]主干线!B9806="","",[1]主干线!B9806)</f>
        <v/>
      </c>
      <c r="C9806" t="str">
        <f>IF([1]主干线!C9806="","",[1]主干线!C9806)</f>
        <v/>
      </c>
      <c r="D9806" t="str">
        <f>IF([1]主干线!R9806="","",[1]主干线!R9806)</f>
        <v/>
      </c>
      <c r="E9806" t="str">
        <f>IF([1]主干线!S9806="","",[1]主干线!S9806)</f>
        <v/>
      </c>
      <c r="F9806" t="str">
        <f>IF([1]主干线!G9806="","",[1]主干线!G9806)</f>
        <v/>
      </c>
      <c r="G9806" t="str">
        <f>IF([1]主干线!H9806="","",[1]主干线!H9806)</f>
        <v/>
      </c>
    </row>
    <row r="9807" spans="1:7" x14ac:dyDescent="0.15">
      <c r="A9807" t="str">
        <f>IF([1]主干线!A9807="","",[1]主干线!A9807)</f>
        <v/>
      </c>
      <c r="B9807" t="str">
        <f>IF([1]主干线!B9807="","",[1]主干线!B9807)</f>
        <v/>
      </c>
      <c r="C9807" t="str">
        <f>IF([1]主干线!C9807="","",[1]主干线!C9807)</f>
        <v/>
      </c>
      <c r="D9807" t="str">
        <f>IF([1]主干线!R9807="","",[1]主干线!R9807)</f>
        <v/>
      </c>
      <c r="E9807" t="str">
        <f>IF([1]主干线!S9807="","",[1]主干线!S9807)</f>
        <v/>
      </c>
      <c r="F9807" t="str">
        <f>IF([1]主干线!G9807="","",[1]主干线!G9807)</f>
        <v/>
      </c>
      <c r="G9807" t="str">
        <f>IF([1]主干线!H9807="","",[1]主干线!H9807)</f>
        <v/>
      </c>
    </row>
    <row r="9808" spans="1:7" x14ac:dyDescent="0.15">
      <c r="A9808" t="str">
        <f>IF([1]主干线!A9808="","",[1]主干线!A9808)</f>
        <v/>
      </c>
      <c r="B9808" t="str">
        <f>IF([1]主干线!B9808="","",[1]主干线!B9808)</f>
        <v/>
      </c>
      <c r="C9808" t="str">
        <f>IF([1]主干线!C9808="","",[1]主干线!C9808)</f>
        <v/>
      </c>
      <c r="D9808" t="str">
        <f>IF([1]主干线!R9808="","",[1]主干线!R9808)</f>
        <v/>
      </c>
      <c r="E9808" t="str">
        <f>IF([1]主干线!S9808="","",[1]主干线!S9808)</f>
        <v/>
      </c>
      <c r="F9808" t="str">
        <f>IF([1]主干线!G9808="","",[1]主干线!G9808)</f>
        <v/>
      </c>
      <c r="G9808" t="str">
        <f>IF([1]主干线!H9808="","",[1]主干线!H9808)</f>
        <v/>
      </c>
    </row>
    <row r="9809" spans="1:7" x14ac:dyDescent="0.15">
      <c r="A9809" t="str">
        <f>IF([1]主干线!A9809="","",[1]主干线!A9809)</f>
        <v/>
      </c>
      <c r="B9809" t="str">
        <f>IF([1]主干线!B9809="","",[1]主干线!B9809)</f>
        <v/>
      </c>
      <c r="C9809" t="str">
        <f>IF([1]主干线!C9809="","",[1]主干线!C9809)</f>
        <v/>
      </c>
      <c r="D9809" t="str">
        <f>IF([1]主干线!R9809="","",[1]主干线!R9809)</f>
        <v/>
      </c>
      <c r="E9809" t="str">
        <f>IF([1]主干线!S9809="","",[1]主干线!S9809)</f>
        <v/>
      </c>
      <c r="F9809" t="str">
        <f>IF([1]主干线!G9809="","",[1]主干线!G9809)</f>
        <v/>
      </c>
      <c r="G9809" t="str">
        <f>IF([1]主干线!H9809="","",[1]主干线!H9809)</f>
        <v/>
      </c>
    </row>
    <row r="9810" spans="1:7" x14ac:dyDescent="0.15">
      <c r="A9810" t="str">
        <f>IF([1]主干线!A9810="","",[1]主干线!A9810)</f>
        <v/>
      </c>
      <c r="B9810" t="str">
        <f>IF([1]主干线!B9810="","",[1]主干线!B9810)</f>
        <v/>
      </c>
      <c r="C9810" t="str">
        <f>IF([1]主干线!C9810="","",[1]主干线!C9810)</f>
        <v/>
      </c>
      <c r="D9810" t="str">
        <f>IF([1]主干线!R9810="","",[1]主干线!R9810)</f>
        <v/>
      </c>
      <c r="E9810" t="str">
        <f>IF([1]主干线!S9810="","",[1]主干线!S9810)</f>
        <v/>
      </c>
      <c r="F9810" t="str">
        <f>IF([1]主干线!G9810="","",[1]主干线!G9810)</f>
        <v/>
      </c>
      <c r="G9810" t="str">
        <f>IF([1]主干线!H9810="","",[1]主干线!H9810)</f>
        <v/>
      </c>
    </row>
    <row r="9811" spans="1:7" x14ac:dyDescent="0.15">
      <c r="A9811" t="str">
        <f>IF([1]主干线!A9811="","",[1]主干线!A9811)</f>
        <v/>
      </c>
      <c r="B9811" t="str">
        <f>IF([1]主干线!B9811="","",[1]主干线!B9811)</f>
        <v/>
      </c>
      <c r="C9811" t="str">
        <f>IF([1]主干线!C9811="","",[1]主干线!C9811)</f>
        <v/>
      </c>
      <c r="D9811" t="str">
        <f>IF([1]主干线!R9811="","",[1]主干线!R9811)</f>
        <v/>
      </c>
      <c r="E9811" t="str">
        <f>IF([1]主干线!S9811="","",[1]主干线!S9811)</f>
        <v/>
      </c>
      <c r="F9811" t="str">
        <f>IF([1]主干线!G9811="","",[1]主干线!G9811)</f>
        <v/>
      </c>
      <c r="G9811" t="str">
        <f>IF([1]主干线!H9811="","",[1]主干线!H9811)</f>
        <v/>
      </c>
    </row>
    <row r="9812" spans="1:7" x14ac:dyDescent="0.15">
      <c r="A9812" t="str">
        <f>IF([1]主干线!A9812="","",[1]主干线!A9812)</f>
        <v/>
      </c>
      <c r="B9812" t="str">
        <f>IF([1]主干线!B9812="","",[1]主干线!B9812)</f>
        <v/>
      </c>
      <c r="C9812" t="str">
        <f>IF([1]主干线!C9812="","",[1]主干线!C9812)</f>
        <v/>
      </c>
      <c r="D9812" t="str">
        <f>IF([1]主干线!R9812="","",[1]主干线!R9812)</f>
        <v/>
      </c>
      <c r="E9812" t="str">
        <f>IF([1]主干线!S9812="","",[1]主干线!S9812)</f>
        <v/>
      </c>
      <c r="F9812" t="str">
        <f>IF([1]主干线!G9812="","",[1]主干线!G9812)</f>
        <v/>
      </c>
      <c r="G9812" t="str">
        <f>IF([1]主干线!H9812="","",[1]主干线!H9812)</f>
        <v/>
      </c>
    </row>
    <row r="9813" spans="1:7" x14ac:dyDescent="0.15">
      <c r="A9813" t="str">
        <f>IF([1]主干线!A9813="","",[1]主干线!A9813)</f>
        <v/>
      </c>
      <c r="B9813" t="str">
        <f>IF([1]主干线!B9813="","",[1]主干线!B9813)</f>
        <v/>
      </c>
      <c r="C9813" t="str">
        <f>IF([1]主干线!C9813="","",[1]主干线!C9813)</f>
        <v/>
      </c>
      <c r="D9813" t="str">
        <f>IF([1]主干线!R9813="","",[1]主干线!R9813)</f>
        <v/>
      </c>
      <c r="E9813" t="str">
        <f>IF([1]主干线!S9813="","",[1]主干线!S9813)</f>
        <v/>
      </c>
      <c r="F9813" t="str">
        <f>IF([1]主干线!G9813="","",[1]主干线!G9813)</f>
        <v/>
      </c>
      <c r="G9813" t="str">
        <f>IF([1]主干线!H9813="","",[1]主干线!H9813)</f>
        <v/>
      </c>
    </row>
    <row r="9814" spans="1:7" x14ac:dyDescent="0.15">
      <c r="A9814" t="str">
        <f>IF([1]主干线!A9814="","",[1]主干线!A9814)</f>
        <v/>
      </c>
      <c r="B9814" t="str">
        <f>IF([1]主干线!B9814="","",[1]主干线!B9814)</f>
        <v/>
      </c>
      <c r="C9814" t="str">
        <f>IF([1]主干线!C9814="","",[1]主干线!C9814)</f>
        <v/>
      </c>
      <c r="D9814" t="str">
        <f>IF([1]主干线!R9814="","",[1]主干线!R9814)</f>
        <v/>
      </c>
      <c r="E9814" t="str">
        <f>IF([1]主干线!S9814="","",[1]主干线!S9814)</f>
        <v/>
      </c>
      <c r="F9814" t="str">
        <f>IF([1]主干线!G9814="","",[1]主干线!G9814)</f>
        <v/>
      </c>
      <c r="G9814" t="str">
        <f>IF([1]主干线!H9814="","",[1]主干线!H9814)</f>
        <v/>
      </c>
    </row>
    <row r="9815" spans="1:7" x14ac:dyDescent="0.15">
      <c r="A9815" t="str">
        <f>IF([1]主干线!A9815="","",[1]主干线!A9815)</f>
        <v/>
      </c>
      <c r="B9815" t="str">
        <f>IF([1]主干线!B9815="","",[1]主干线!B9815)</f>
        <v/>
      </c>
      <c r="C9815" t="str">
        <f>IF([1]主干线!C9815="","",[1]主干线!C9815)</f>
        <v/>
      </c>
      <c r="D9815" t="str">
        <f>IF([1]主干线!R9815="","",[1]主干线!R9815)</f>
        <v/>
      </c>
      <c r="E9815" t="str">
        <f>IF([1]主干线!S9815="","",[1]主干线!S9815)</f>
        <v/>
      </c>
      <c r="F9815" t="str">
        <f>IF([1]主干线!G9815="","",[1]主干线!G9815)</f>
        <v/>
      </c>
      <c r="G9815" t="str">
        <f>IF([1]主干线!H9815="","",[1]主干线!H9815)</f>
        <v/>
      </c>
    </row>
    <row r="9816" spans="1:7" x14ac:dyDescent="0.15">
      <c r="A9816" t="str">
        <f>IF([1]主干线!A9816="","",[1]主干线!A9816)</f>
        <v/>
      </c>
      <c r="B9816" t="str">
        <f>IF([1]主干线!B9816="","",[1]主干线!B9816)</f>
        <v/>
      </c>
      <c r="C9816" t="str">
        <f>IF([1]主干线!C9816="","",[1]主干线!C9816)</f>
        <v/>
      </c>
      <c r="D9816" t="str">
        <f>IF([1]主干线!R9816="","",[1]主干线!R9816)</f>
        <v/>
      </c>
      <c r="E9816" t="str">
        <f>IF([1]主干线!S9816="","",[1]主干线!S9816)</f>
        <v/>
      </c>
      <c r="F9816" t="str">
        <f>IF([1]主干线!G9816="","",[1]主干线!G9816)</f>
        <v/>
      </c>
      <c r="G9816" t="str">
        <f>IF([1]主干线!H9816="","",[1]主干线!H9816)</f>
        <v/>
      </c>
    </row>
    <row r="9817" spans="1:7" x14ac:dyDescent="0.15">
      <c r="A9817" t="str">
        <f>IF([1]主干线!A9817="","",[1]主干线!A9817)</f>
        <v/>
      </c>
      <c r="B9817" t="str">
        <f>IF([1]主干线!B9817="","",[1]主干线!B9817)</f>
        <v/>
      </c>
      <c r="C9817" t="str">
        <f>IF([1]主干线!C9817="","",[1]主干线!C9817)</f>
        <v/>
      </c>
      <c r="D9817" t="str">
        <f>IF([1]主干线!R9817="","",[1]主干线!R9817)</f>
        <v/>
      </c>
      <c r="E9817" t="str">
        <f>IF([1]主干线!S9817="","",[1]主干线!S9817)</f>
        <v/>
      </c>
      <c r="F9817" t="str">
        <f>IF([1]主干线!G9817="","",[1]主干线!G9817)</f>
        <v/>
      </c>
      <c r="G9817" t="str">
        <f>IF([1]主干线!H9817="","",[1]主干线!H9817)</f>
        <v/>
      </c>
    </row>
    <row r="9818" spans="1:7" x14ac:dyDescent="0.15">
      <c r="A9818" t="str">
        <f>IF([1]主干线!A9818="","",[1]主干线!A9818)</f>
        <v/>
      </c>
      <c r="B9818" t="str">
        <f>IF([1]主干线!B9818="","",[1]主干线!B9818)</f>
        <v/>
      </c>
      <c r="C9818" t="str">
        <f>IF([1]主干线!C9818="","",[1]主干线!C9818)</f>
        <v/>
      </c>
      <c r="D9818" t="str">
        <f>IF([1]主干线!R9818="","",[1]主干线!R9818)</f>
        <v/>
      </c>
      <c r="E9818" t="str">
        <f>IF([1]主干线!S9818="","",[1]主干线!S9818)</f>
        <v/>
      </c>
      <c r="F9818" t="str">
        <f>IF([1]主干线!G9818="","",[1]主干线!G9818)</f>
        <v/>
      </c>
      <c r="G9818" t="str">
        <f>IF([1]主干线!H9818="","",[1]主干线!H9818)</f>
        <v/>
      </c>
    </row>
    <row r="9819" spans="1:7" x14ac:dyDescent="0.15">
      <c r="A9819" t="str">
        <f>IF([1]主干线!A9819="","",[1]主干线!A9819)</f>
        <v/>
      </c>
      <c r="B9819" t="str">
        <f>IF([1]主干线!B9819="","",[1]主干线!B9819)</f>
        <v/>
      </c>
      <c r="C9819" t="str">
        <f>IF([1]主干线!C9819="","",[1]主干线!C9819)</f>
        <v/>
      </c>
      <c r="D9819" t="str">
        <f>IF([1]主干线!R9819="","",[1]主干线!R9819)</f>
        <v/>
      </c>
      <c r="E9819" t="str">
        <f>IF([1]主干线!S9819="","",[1]主干线!S9819)</f>
        <v/>
      </c>
      <c r="F9819" t="str">
        <f>IF([1]主干线!G9819="","",[1]主干线!G9819)</f>
        <v/>
      </c>
      <c r="G9819" t="str">
        <f>IF([1]主干线!H9819="","",[1]主干线!H9819)</f>
        <v/>
      </c>
    </row>
    <row r="9820" spans="1:7" x14ac:dyDescent="0.15">
      <c r="A9820" t="str">
        <f>IF([1]主干线!A9820="","",[1]主干线!A9820)</f>
        <v/>
      </c>
      <c r="B9820" t="str">
        <f>IF([1]主干线!B9820="","",[1]主干线!B9820)</f>
        <v/>
      </c>
      <c r="C9820" t="str">
        <f>IF([1]主干线!C9820="","",[1]主干线!C9820)</f>
        <v/>
      </c>
      <c r="D9820" t="str">
        <f>IF([1]主干线!R9820="","",[1]主干线!R9820)</f>
        <v/>
      </c>
      <c r="E9820" t="str">
        <f>IF([1]主干线!S9820="","",[1]主干线!S9820)</f>
        <v/>
      </c>
      <c r="F9820" t="str">
        <f>IF([1]主干线!G9820="","",[1]主干线!G9820)</f>
        <v/>
      </c>
      <c r="G9820" t="str">
        <f>IF([1]主干线!H9820="","",[1]主干线!H9820)</f>
        <v/>
      </c>
    </row>
    <row r="9821" spans="1:7" x14ac:dyDescent="0.15">
      <c r="A9821" t="str">
        <f>IF([1]主干线!A9821="","",[1]主干线!A9821)</f>
        <v/>
      </c>
      <c r="B9821" t="str">
        <f>IF([1]主干线!B9821="","",[1]主干线!B9821)</f>
        <v/>
      </c>
      <c r="C9821" t="str">
        <f>IF([1]主干线!C9821="","",[1]主干线!C9821)</f>
        <v/>
      </c>
      <c r="D9821" t="str">
        <f>IF([1]主干线!R9821="","",[1]主干线!R9821)</f>
        <v/>
      </c>
      <c r="E9821" t="str">
        <f>IF([1]主干线!S9821="","",[1]主干线!S9821)</f>
        <v/>
      </c>
      <c r="F9821" t="str">
        <f>IF([1]主干线!G9821="","",[1]主干线!G9821)</f>
        <v/>
      </c>
      <c r="G9821" t="str">
        <f>IF([1]主干线!H9821="","",[1]主干线!H9821)</f>
        <v/>
      </c>
    </row>
    <row r="9822" spans="1:7" x14ac:dyDescent="0.15">
      <c r="A9822" t="str">
        <f>IF([1]主干线!A9822="","",[1]主干线!A9822)</f>
        <v/>
      </c>
      <c r="B9822" t="str">
        <f>IF([1]主干线!B9822="","",[1]主干线!B9822)</f>
        <v/>
      </c>
      <c r="C9822" t="str">
        <f>IF([1]主干线!C9822="","",[1]主干线!C9822)</f>
        <v/>
      </c>
      <c r="D9822" t="str">
        <f>IF([1]主干线!R9822="","",[1]主干线!R9822)</f>
        <v/>
      </c>
      <c r="E9822" t="str">
        <f>IF([1]主干线!S9822="","",[1]主干线!S9822)</f>
        <v/>
      </c>
      <c r="F9822" t="str">
        <f>IF([1]主干线!G9822="","",[1]主干线!G9822)</f>
        <v/>
      </c>
      <c r="G9822" t="str">
        <f>IF([1]主干线!H9822="","",[1]主干线!H9822)</f>
        <v/>
      </c>
    </row>
    <row r="9823" spans="1:7" x14ac:dyDescent="0.15">
      <c r="A9823" t="str">
        <f>IF([1]主干线!A9823="","",[1]主干线!A9823)</f>
        <v/>
      </c>
      <c r="B9823" t="str">
        <f>IF([1]主干线!B9823="","",[1]主干线!B9823)</f>
        <v/>
      </c>
      <c r="C9823" t="str">
        <f>IF([1]主干线!C9823="","",[1]主干线!C9823)</f>
        <v/>
      </c>
      <c r="D9823" t="str">
        <f>IF([1]主干线!R9823="","",[1]主干线!R9823)</f>
        <v/>
      </c>
      <c r="E9823" t="str">
        <f>IF([1]主干线!S9823="","",[1]主干线!S9823)</f>
        <v/>
      </c>
      <c r="F9823" t="str">
        <f>IF([1]主干线!G9823="","",[1]主干线!G9823)</f>
        <v/>
      </c>
      <c r="G9823" t="str">
        <f>IF([1]主干线!H9823="","",[1]主干线!H9823)</f>
        <v/>
      </c>
    </row>
    <row r="9824" spans="1:7" x14ac:dyDescent="0.15">
      <c r="A9824" t="str">
        <f>IF([1]主干线!A9824="","",[1]主干线!A9824)</f>
        <v/>
      </c>
      <c r="B9824" t="str">
        <f>IF([1]主干线!B9824="","",[1]主干线!B9824)</f>
        <v/>
      </c>
      <c r="C9824" t="str">
        <f>IF([1]主干线!C9824="","",[1]主干线!C9824)</f>
        <v/>
      </c>
      <c r="D9824" t="str">
        <f>IF([1]主干线!R9824="","",[1]主干线!R9824)</f>
        <v/>
      </c>
      <c r="E9824" t="str">
        <f>IF([1]主干线!S9824="","",[1]主干线!S9824)</f>
        <v/>
      </c>
      <c r="F9824" t="str">
        <f>IF([1]主干线!G9824="","",[1]主干线!G9824)</f>
        <v/>
      </c>
      <c r="G9824" t="str">
        <f>IF([1]主干线!H9824="","",[1]主干线!H9824)</f>
        <v/>
      </c>
    </row>
    <row r="9825" spans="1:7" x14ac:dyDescent="0.15">
      <c r="A9825" t="str">
        <f>IF([1]主干线!A9825="","",[1]主干线!A9825)</f>
        <v/>
      </c>
      <c r="B9825" t="str">
        <f>IF([1]主干线!B9825="","",[1]主干线!B9825)</f>
        <v/>
      </c>
      <c r="C9825" t="str">
        <f>IF([1]主干线!C9825="","",[1]主干线!C9825)</f>
        <v/>
      </c>
      <c r="D9825" t="str">
        <f>IF([1]主干线!R9825="","",[1]主干线!R9825)</f>
        <v/>
      </c>
      <c r="E9825" t="str">
        <f>IF([1]主干线!S9825="","",[1]主干线!S9825)</f>
        <v/>
      </c>
      <c r="F9825" t="str">
        <f>IF([1]主干线!G9825="","",[1]主干线!G9825)</f>
        <v/>
      </c>
      <c r="G9825" t="str">
        <f>IF([1]主干线!H9825="","",[1]主干线!H9825)</f>
        <v/>
      </c>
    </row>
    <row r="9826" spans="1:7" x14ac:dyDescent="0.15">
      <c r="A9826" t="str">
        <f>IF([1]主干线!A9826="","",[1]主干线!A9826)</f>
        <v/>
      </c>
      <c r="B9826" t="str">
        <f>IF([1]主干线!B9826="","",[1]主干线!B9826)</f>
        <v/>
      </c>
      <c r="C9826" t="str">
        <f>IF([1]主干线!C9826="","",[1]主干线!C9826)</f>
        <v/>
      </c>
      <c r="D9826" t="str">
        <f>IF([1]主干线!R9826="","",[1]主干线!R9826)</f>
        <v/>
      </c>
      <c r="E9826" t="str">
        <f>IF([1]主干线!S9826="","",[1]主干线!S9826)</f>
        <v/>
      </c>
      <c r="F9826" t="str">
        <f>IF([1]主干线!G9826="","",[1]主干线!G9826)</f>
        <v/>
      </c>
      <c r="G9826" t="str">
        <f>IF([1]主干线!H9826="","",[1]主干线!H9826)</f>
        <v/>
      </c>
    </row>
    <row r="9827" spans="1:7" x14ac:dyDescent="0.15">
      <c r="A9827" t="str">
        <f>IF([1]主干线!A9827="","",[1]主干线!A9827)</f>
        <v/>
      </c>
      <c r="B9827" t="str">
        <f>IF([1]主干线!B9827="","",[1]主干线!B9827)</f>
        <v/>
      </c>
      <c r="C9827" t="str">
        <f>IF([1]主干线!C9827="","",[1]主干线!C9827)</f>
        <v/>
      </c>
      <c r="D9827" t="str">
        <f>IF([1]主干线!R9827="","",[1]主干线!R9827)</f>
        <v/>
      </c>
      <c r="E9827" t="str">
        <f>IF([1]主干线!S9827="","",[1]主干线!S9827)</f>
        <v/>
      </c>
      <c r="F9827" t="str">
        <f>IF([1]主干线!G9827="","",[1]主干线!G9827)</f>
        <v/>
      </c>
      <c r="G9827" t="str">
        <f>IF([1]主干线!H9827="","",[1]主干线!H9827)</f>
        <v/>
      </c>
    </row>
    <row r="9828" spans="1:7" x14ac:dyDescent="0.15">
      <c r="A9828" t="str">
        <f>IF([1]主干线!A9828="","",[1]主干线!A9828)</f>
        <v/>
      </c>
      <c r="B9828" t="str">
        <f>IF([1]主干线!B9828="","",[1]主干线!B9828)</f>
        <v/>
      </c>
      <c r="C9828" t="str">
        <f>IF([1]主干线!C9828="","",[1]主干线!C9828)</f>
        <v/>
      </c>
      <c r="D9828" t="str">
        <f>IF([1]主干线!R9828="","",[1]主干线!R9828)</f>
        <v/>
      </c>
      <c r="E9828" t="str">
        <f>IF([1]主干线!S9828="","",[1]主干线!S9828)</f>
        <v/>
      </c>
      <c r="F9828" t="str">
        <f>IF([1]主干线!G9828="","",[1]主干线!G9828)</f>
        <v/>
      </c>
      <c r="G9828" t="str">
        <f>IF([1]主干线!H9828="","",[1]主干线!H9828)</f>
        <v/>
      </c>
    </row>
    <row r="9829" spans="1:7" x14ac:dyDescent="0.15">
      <c r="A9829" t="str">
        <f>IF([1]主干线!A9829="","",[1]主干线!A9829)</f>
        <v/>
      </c>
      <c r="B9829" t="str">
        <f>IF([1]主干线!B9829="","",[1]主干线!B9829)</f>
        <v/>
      </c>
      <c r="C9829" t="str">
        <f>IF([1]主干线!C9829="","",[1]主干线!C9829)</f>
        <v/>
      </c>
      <c r="D9829" t="str">
        <f>IF([1]主干线!R9829="","",[1]主干线!R9829)</f>
        <v/>
      </c>
      <c r="E9829" t="str">
        <f>IF([1]主干线!S9829="","",[1]主干线!S9829)</f>
        <v/>
      </c>
      <c r="F9829" t="str">
        <f>IF([1]主干线!G9829="","",[1]主干线!G9829)</f>
        <v/>
      </c>
      <c r="G9829" t="str">
        <f>IF([1]主干线!H9829="","",[1]主干线!H9829)</f>
        <v/>
      </c>
    </row>
    <row r="9830" spans="1:7" x14ac:dyDescent="0.15">
      <c r="A9830" t="str">
        <f>IF([1]主干线!A9830="","",[1]主干线!A9830)</f>
        <v/>
      </c>
      <c r="B9830" t="str">
        <f>IF([1]主干线!B9830="","",[1]主干线!B9830)</f>
        <v/>
      </c>
      <c r="C9830" t="str">
        <f>IF([1]主干线!C9830="","",[1]主干线!C9830)</f>
        <v/>
      </c>
      <c r="D9830" t="str">
        <f>IF([1]主干线!R9830="","",[1]主干线!R9830)</f>
        <v/>
      </c>
      <c r="E9830" t="str">
        <f>IF([1]主干线!S9830="","",[1]主干线!S9830)</f>
        <v/>
      </c>
      <c r="F9830" t="str">
        <f>IF([1]主干线!G9830="","",[1]主干线!G9830)</f>
        <v/>
      </c>
      <c r="G9830" t="str">
        <f>IF([1]主干线!H9830="","",[1]主干线!H9830)</f>
        <v/>
      </c>
    </row>
    <row r="9831" spans="1:7" x14ac:dyDescent="0.15">
      <c r="A9831" t="str">
        <f>IF([1]主干线!A9831="","",[1]主干线!A9831)</f>
        <v/>
      </c>
      <c r="B9831" t="str">
        <f>IF([1]主干线!B9831="","",[1]主干线!B9831)</f>
        <v/>
      </c>
      <c r="C9831" t="str">
        <f>IF([1]主干线!C9831="","",[1]主干线!C9831)</f>
        <v/>
      </c>
      <c r="D9831" t="str">
        <f>IF([1]主干线!R9831="","",[1]主干线!R9831)</f>
        <v/>
      </c>
      <c r="E9831" t="str">
        <f>IF([1]主干线!S9831="","",[1]主干线!S9831)</f>
        <v/>
      </c>
      <c r="F9831" t="str">
        <f>IF([1]主干线!G9831="","",[1]主干线!G9831)</f>
        <v/>
      </c>
      <c r="G9831" t="str">
        <f>IF([1]主干线!H9831="","",[1]主干线!H9831)</f>
        <v/>
      </c>
    </row>
    <row r="9832" spans="1:7" x14ac:dyDescent="0.15">
      <c r="A9832" t="str">
        <f>IF([1]主干线!A9832="","",[1]主干线!A9832)</f>
        <v/>
      </c>
      <c r="B9832" t="str">
        <f>IF([1]主干线!B9832="","",[1]主干线!B9832)</f>
        <v/>
      </c>
      <c r="C9832" t="str">
        <f>IF([1]主干线!C9832="","",[1]主干线!C9832)</f>
        <v/>
      </c>
      <c r="D9832" t="str">
        <f>IF([1]主干线!R9832="","",[1]主干线!R9832)</f>
        <v/>
      </c>
      <c r="E9832" t="str">
        <f>IF([1]主干线!S9832="","",[1]主干线!S9832)</f>
        <v/>
      </c>
      <c r="F9832" t="str">
        <f>IF([1]主干线!G9832="","",[1]主干线!G9832)</f>
        <v/>
      </c>
      <c r="G9832" t="str">
        <f>IF([1]主干线!H9832="","",[1]主干线!H9832)</f>
        <v/>
      </c>
    </row>
    <row r="9833" spans="1:7" x14ac:dyDescent="0.15">
      <c r="A9833" t="str">
        <f>IF([1]主干线!A9833="","",[1]主干线!A9833)</f>
        <v/>
      </c>
      <c r="B9833" t="str">
        <f>IF([1]主干线!B9833="","",[1]主干线!B9833)</f>
        <v/>
      </c>
      <c r="C9833" t="str">
        <f>IF([1]主干线!C9833="","",[1]主干线!C9833)</f>
        <v/>
      </c>
      <c r="D9833" t="str">
        <f>IF([1]主干线!R9833="","",[1]主干线!R9833)</f>
        <v/>
      </c>
      <c r="E9833" t="str">
        <f>IF([1]主干线!S9833="","",[1]主干线!S9833)</f>
        <v/>
      </c>
      <c r="F9833" t="str">
        <f>IF([1]主干线!G9833="","",[1]主干线!G9833)</f>
        <v/>
      </c>
      <c r="G9833" t="str">
        <f>IF([1]主干线!H9833="","",[1]主干线!H9833)</f>
        <v/>
      </c>
    </row>
    <row r="9834" spans="1:7" x14ac:dyDescent="0.15">
      <c r="A9834" t="str">
        <f>IF([1]主干线!A9834="","",[1]主干线!A9834)</f>
        <v/>
      </c>
      <c r="B9834" t="str">
        <f>IF([1]主干线!B9834="","",[1]主干线!B9834)</f>
        <v/>
      </c>
      <c r="C9834" t="str">
        <f>IF([1]主干线!C9834="","",[1]主干线!C9834)</f>
        <v/>
      </c>
      <c r="D9834" t="str">
        <f>IF([1]主干线!R9834="","",[1]主干线!R9834)</f>
        <v/>
      </c>
      <c r="E9834" t="str">
        <f>IF([1]主干线!S9834="","",[1]主干线!S9834)</f>
        <v/>
      </c>
      <c r="F9834" t="str">
        <f>IF([1]主干线!G9834="","",[1]主干线!G9834)</f>
        <v/>
      </c>
      <c r="G9834" t="str">
        <f>IF([1]主干线!H9834="","",[1]主干线!H9834)</f>
        <v/>
      </c>
    </row>
    <row r="9835" spans="1:7" x14ac:dyDescent="0.15">
      <c r="A9835" t="str">
        <f>IF([1]主干线!A9835="","",[1]主干线!A9835)</f>
        <v/>
      </c>
      <c r="B9835" t="str">
        <f>IF([1]主干线!B9835="","",[1]主干线!B9835)</f>
        <v/>
      </c>
      <c r="C9835" t="str">
        <f>IF([1]主干线!C9835="","",[1]主干线!C9835)</f>
        <v/>
      </c>
      <c r="D9835" t="str">
        <f>IF([1]主干线!R9835="","",[1]主干线!R9835)</f>
        <v/>
      </c>
      <c r="E9835" t="str">
        <f>IF([1]主干线!S9835="","",[1]主干线!S9835)</f>
        <v/>
      </c>
      <c r="F9835" t="str">
        <f>IF([1]主干线!G9835="","",[1]主干线!G9835)</f>
        <v/>
      </c>
      <c r="G9835" t="str">
        <f>IF([1]主干线!H9835="","",[1]主干线!H9835)</f>
        <v/>
      </c>
    </row>
    <row r="9836" spans="1:7" x14ac:dyDescent="0.15">
      <c r="A9836" t="str">
        <f>IF([1]主干线!A9836="","",[1]主干线!A9836)</f>
        <v/>
      </c>
      <c r="B9836" t="str">
        <f>IF([1]主干线!B9836="","",[1]主干线!B9836)</f>
        <v/>
      </c>
      <c r="C9836" t="str">
        <f>IF([1]主干线!C9836="","",[1]主干线!C9836)</f>
        <v/>
      </c>
      <c r="D9836" t="str">
        <f>IF([1]主干线!R9836="","",[1]主干线!R9836)</f>
        <v/>
      </c>
      <c r="E9836" t="str">
        <f>IF([1]主干线!S9836="","",[1]主干线!S9836)</f>
        <v/>
      </c>
      <c r="F9836" t="str">
        <f>IF([1]主干线!G9836="","",[1]主干线!G9836)</f>
        <v/>
      </c>
      <c r="G9836" t="str">
        <f>IF([1]主干线!H9836="","",[1]主干线!H9836)</f>
        <v/>
      </c>
    </row>
    <row r="9837" spans="1:7" x14ac:dyDescent="0.15">
      <c r="A9837" t="str">
        <f>IF([1]主干线!A9837="","",[1]主干线!A9837)</f>
        <v/>
      </c>
      <c r="B9837" t="str">
        <f>IF([1]主干线!B9837="","",[1]主干线!B9837)</f>
        <v/>
      </c>
      <c r="C9837" t="str">
        <f>IF([1]主干线!C9837="","",[1]主干线!C9837)</f>
        <v/>
      </c>
      <c r="D9837" t="str">
        <f>IF([1]主干线!R9837="","",[1]主干线!R9837)</f>
        <v/>
      </c>
      <c r="E9837" t="str">
        <f>IF([1]主干线!S9837="","",[1]主干线!S9837)</f>
        <v/>
      </c>
      <c r="F9837" t="str">
        <f>IF([1]主干线!G9837="","",[1]主干线!G9837)</f>
        <v/>
      </c>
      <c r="G9837" t="str">
        <f>IF([1]主干线!H9837="","",[1]主干线!H9837)</f>
        <v/>
      </c>
    </row>
    <row r="9838" spans="1:7" x14ac:dyDescent="0.15">
      <c r="A9838" t="str">
        <f>IF([1]主干线!A9838="","",[1]主干线!A9838)</f>
        <v/>
      </c>
      <c r="B9838" t="str">
        <f>IF([1]主干线!B9838="","",[1]主干线!B9838)</f>
        <v/>
      </c>
      <c r="C9838" t="str">
        <f>IF([1]主干线!C9838="","",[1]主干线!C9838)</f>
        <v/>
      </c>
      <c r="D9838" t="str">
        <f>IF([1]主干线!R9838="","",[1]主干线!R9838)</f>
        <v/>
      </c>
      <c r="E9838" t="str">
        <f>IF([1]主干线!S9838="","",[1]主干线!S9838)</f>
        <v/>
      </c>
      <c r="F9838" t="str">
        <f>IF([1]主干线!G9838="","",[1]主干线!G9838)</f>
        <v/>
      </c>
      <c r="G9838" t="str">
        <f>IF([1]主干线!H9838="","",[1]主干线!H9838)</f>
        <v/>
      </c>
    </row>
    <row r="9839" spans="1:7" x14ac:dyDescent="0.15">
      <c r="A9839" t="str">
        <f>IF([1]主干线!A9839="","",[1]主干线!A9839)</f>
        <v/>
      </c>
      <c r="B9839" t="str">
        <f>IF([1]主干线!B9839="","",[1]主干线!B9839)</f>
        <v/>
      </c>
      <c r="C9839" t="str">
        <f>IF([1]主干线!C9839="","",[1]主干线!C9839)</f>
        <v/>
      </c>
      <c r="D9839" t="str">
        <f>IF([1]主干线!R9839="","",[1]主干线!R9839)</f>
        <v/>
      </c>
      <c r="E9839" t="str">
        <f>IF([1]主干线!S9839="","",[1]主干线!S9839)</f>
        <v/>
      </c>
      <c r="F9839" t="str">
        <f>IF([1]主干线!G9839="","",[1]主干线!G9839)</f>
        <v/>
      </c>
      <c r="G9839" t="str">
        <f>IF([1]主干线!H9839="","",[1]主干线!H9839)</f>
        <v/>
      </c>
    </row>
    <row r="9840" spans="1:7" x14ac:dyDescent="0.15">
      <c r="A9840" t="str">
        <f>IF([1]主干线!A9840="","",[1]主干线!A9840)</f>
        <v/>
      </c>
      <c r="B9840" t="str">
        <f>IF([1]主干线!B9840="","",[1]主干线!B9840)</f>
        <v/>
      </c>
      <c r="C9840" t="str">
        <f>IF([1]主干线!C9840="","",[1]主干线!C9840)</f>
        <v/>
      </c>
      <c r="D9840" t="str">
        <f>IF([1]主干线!R9840="","",[1]主干线!R9840)</f>
        <v/>
      </c>
      <c r="E9840" t="str">
        <f>IF([1]主干线!S9840="","",[1]主干线!S9840)</f>
        <v/>
      </c>
      <c r="F9840" t="str">
        <f>IF([1]主干线!G9840="","",[1]主干线!G9840)</f>
        <v/>
      </c>
      <c r="G9840" t="str">
        <f>IF([1]主干线!H9840="","",[1]主干线!H9840)</f>
        <v/>
      </c>
    </row>
    <row r="9841" spans="1:7" x14ac:dyDescent="0.15">
      <c r="A9841" t="str">
        <f>IF([1]主干线!A9841="","",[1]主干线!A9841)</f>
        <v/>
      </c>
      <c r="B9841" t="str">
        <f>IF([1]主干线!B9841="","",[1]主干线!B9841)</f>
        <v/>
      </c>
      <c r="C9841" t="str">
        <f>IF([1]主干线!C9841="","",[1]主干线!C9841)</f>
        <v/>
      </c>
      <c r="D9841" t="str">
        <f>IF([1]主干线!R9841="","",[1]主干线!R9841)</f>
        <v/>
      </c>
      <c r="E9841" t="str">
        <f>IF([1]主干线!S9841="","",[1]主干线!S9841)</f>
        <v/>
      </c>
      <c r="F9841" t="str">
        <f>IF([1]主干线!G9841="","",[1]主干线!G9841)</f>
        <v/>
      </c>
      <c r="G9841" t="str">
        <f>IF([1]主干线!H9841="","",[1]主干线!H9841)</f>
        <v/>
      </c>
    </row>
    <row r="9842" spans="1:7" x14ac:dyDescent="0.15">
      <c r="A9842" t="str">
        <f>IF([1]主干线!A9842="","",[1]主干线!A9842)</f>
        <v/>
      </c>
      <c r="B9842" t="str">
        <f>IF([1]主干线!B9842="","",[1]主干线!B9842)</f>
        <v/>
      </c>
      <c r="C9842" t="str">
        <f>IF([1]主干线!C9842="","",[1]主干线!C9842)</f>
        <v/>
      </c>
      <c r="D9842" t="str">
        <f>IF([1]主干线!R9842="","",[1]主干线!R9842)</f>
        <v/>
      </c>
      <c r="E9842" t="str">
        <f>IF([1]主干线!S9842="","",[1]主干线!S9842)</f>
        <v/>
      </c>
      <c r="F9842" t="str">
        <f>IF([1]主干线!G9842="","",[1]主干线!G9842)</f>
        <v/>
      </c>
      <c r="G9842" t="str">
        <f>IF([1]主干线!H9842="","",[1]主干线!H9842)</f>
        <v/>
      </c>
    </row>
    <row r="9843" spans="1:7" x14ac:dyDescent="0.15">
      <c r="A9843" t="str">
        <f>IF([1]主干线!A9843="","",[1]主干线!A9843)</f>
        <v/>
      </c>
      <c r="B9843" t="str">
        <f>IF([1]主干线!B9843="","",[1]主干线!B9843)</f>
        <v/>
      </c>
      <c r="C9843" t="str">
        <f>IF([1]主干线!C9843="","",[1]主干线!C9843)</f>
        <v/>
      </c>
      <c r="D9843" t="str">
        <f>IF([1]主干线!R9843="","",[1]主干线!R9843)</f>
        <v/>
      </c>
      <c r="E9843" t="str">
        <f>IF([1]主干线!S9843="","",[1]主干线!S9843)</f>
        <v/>
      </c>
      <c r="F9843" t="str">
        <f>IF([1]主干线!G9843="","",[1]主干线!G9843)</f>
        <v/>
      </c>
      <c r="G9843" t="str">
        <f>IF([1]主干线!H9843="","",[1]主干线!H9843)</f>
        <v/>
      </c>
    </row>
    <row r="9844" spans="1:7" x14ac:dyDescent="0.15">
      <c r="A9844" t="str">
        <f>IF([1]主干线!A9844="","",[1]主干线!A9844)</f>
        <v/>
      </c>
      <c r="B9844" t="str">
        <f>IF([1]主干线!B9844="","",[1]主干线!B9844)</f>
        <v/>
      </c>
      <c r="C9844" t="str">
        <f>IF([1]主干线!C9844="","",[1]主干线!C9844)</f>
        <v/>
      </c>
      <c r="D9844" t="str">
        <f>IF([1]主干线!R9844="","",[1]主干线!R9844)</f>
        <v/>
      </c>
      <c r="E9844" t="str">
        <f>IF([1]主干线!S9844="","",[1]主干线!S9844)</f>
        <v/>
      </c>
      <c r="F9844" t="str">
        <f>IF([1]主干线!G9844="","",[1]主干线!G9844)</f>
        <v/>
      </c>
      <c r="G9844" t="str">
        <f>IF([1]主干线!H9844="","",[1]主干线!H9844)</f>
        <v/>
      </c>
    </row>
    <row r="9845" spans="1:7" x14ac:dyDescent="0.15">
      <c r="A9845" t="str">
        <f>IF([1]主干线!A9845="","",[1]主干线!A9845)</f>
        <v/>
      </c>
      <c r="B9845" t="str">
        <f>IF([1]主干线!B9845="","",[1]主干线!B9845)</f>
        <v/>
      </c>
      <c r="C9845" t="str">
        <f>IF([1]主干线!C9845="","",[1]主干线!C9845)</f>
        <v/>
      </c>
      <c r="D9845" t="str">
        <f>IF([1]主干线!R9845="","",[1]主干线!R9845)</f>
        <v/>
      </c>
      <c r="E9845" t="str">
        <f>IF([1]主干线!S9845="","",[1]主干线!S9845)</f>
        <v/>
      </c>
      <c r="F9845" t="str">
        <f>IF([1]主干线!G9845="","",[1]主干线!G9845)</f>
        <v/>
      </c>
      <c r="G9845" t="str">
        <f>IF([1]主干线!H9845="","",[1]主干线!H9845)</f>
        <v/>
      </c>
    </row>
    <row r="9846" spans="1:7" x14ac:dyDescent="0.15">
      <c r="A9846" t="str">
        <f>IF([1]主干线!A9846="","",[1]主干线!A9846)</f>
        <v/>
      </c>
      <c r="B9846" t="str">
        <f>IF([1]主干线!B9846="","",[1]主干线!B9846)</f>
        <v/>
      </c>
      <c r="C9846" t="str">
        <f>IF([1]主干线!C9846="","",[1]主干线!C9846)</f>
        <v/>
      </c>
      <c r="D9846" t="str">
        <f>IF([1]主干线!R9846="","",[1]主干线!R9846)</f>
        <v/>
      </c>
      <c r="E9846" t="str">
        <f>IF([1]主干线!S9846="","",[1]主干线!S9846)</f>
        <v/>
      </c>
      <c r="F9846" t="str">
        <f>IF([1]主干线!G9846="","",[1]主干线!G9846)</f>
        <v/>
      </c>
      <c r="G9846" t="str">
        <f>IF([1]主干线!H9846="","",[1]主干线!H9846)</f>
        <v/>
      </c>
    </row>
    <row r="9847" spans="1:7" x14ac:dyDescent="0.15">
      <c r="A9847" t="str">
        <f>IF([1]主干线!A9847="","",[1]主干线!A9847)</f>
        <v/>
      </c>
      <c r="B9847" t="str">
        <f>IF([1]主干线!B9847="","",[1]主干线!B9847)</f>
        <v/>
      </c>
      <c r="C9847" t="str">
        <f>IF([1]主干线!C9847="","",[1]主干线!C9847)</f>
        <v/>
      </c>
      <c r="D9847" t="str">
        <f>IF([1]主干线!R9847="","",[1]主干线!R9847)</f>
        <v/>
      </c>
      <c r="E9847" t="str">
        <f>IF([1]主干线!S9847="","",[1]主干线!S9847)</f>
        <v/>
      </c>
      <c r="F9847" t="str">
        <f>IF([1]主干线!G9847="","",[1]主干线!G9847)</f>
        <v/>
      </c>
      <c r="G9847" t="str">
        <f>IF([1]主干线!H9847="","",[1]主干线!H9847)</f>
        <v/>
      </c>
    </row>
    <row r="9848" spans="1:7" x14ac:dyDescent="0.15">
      <c r="A9848" t="str">
        <f>IF([1]主干线!A9848="","",[1]主干线!A9848)</f>
        <v/>
      </c>
      <c r="B9848" t="str">
        <f>IF([1]主干线!B9848="","",[1]主干线!B9848)</f>
        <v/>
      </c>
      <c r="C9848" t="str">
        <f>IF([1]主干线!C9848="","",[1]主干线!C9848)</f>
        <v/>
      </c>
      <c r="D9848" t="str">
        <f>IF([1]主干线!R9848="","",[1]主干线!R9848)</f>
        <v/>
      </c>
      <c r="E9848" t="str">
        <f>IF([1]主干线!S9848="","",[1]主干线!S9848)</f>
        <v/>
      </c>
      <c r="F9848" t="str">
        <f>IF([1]主干线!G9848="","",[1]主干线!G9848)</f>
        <v/>
      </c>
      <c r="G9848" t="str">
        <f>IF([1]主干线!H9848="","",[1]主干线!H9848)</f>
        <v/>
      </c>
    </row>
    <row r="9849" spans="1:7" x14ac:dyDescent="0.15">
      <c r="A9849" t="str">
        <f>IF([1]主干线!A9849="","",[1]主干线!A9849)</f>
        <v/>
      </c>
      <c r="B9849" t="str">
        <f>IF([1]主干线!B9849="","",[1]主干线!B9849)</f>
        <v/>
      </c>
      <c r="C9849" t="str">
        <f>IF([1]主干线!C9849="","",[1]主干线!C9849)</f>
        <v/>
      </c>
      <c r="D9849" t="str">
        <f>IF([1]主干线!R9849="","",[1]主干线!R9849)</f>
        <v/>
      </c>
      <c r="E9849" t="str">
        <f>IF([1]主干线!S9849="","",[1]主干线!S9849)</f>
        <v/>
      </c>
      <c r="F9849" t="str">
        <f>IF([1]主干线!G9849="","",[1]主干线!G9849)</f>
        <v/>
      </c>
      <c r="G9849" t="str">
        <f>IF([1]主干线!H9849="","",[1]主干线!H9849)</f>
        <v/>
      </c>
    </row>
    <row r="9850" spans="1:7" x14ac:dyDescent="0.15">
      <c r="A9850" t="str">
        <f>IF([1]主干线!A9850="","",[1]主干线!A9850)</f>
        <v/>
      </c>
      <c r="B9850" t="str">
        <f>IF([1]主干线!B9850="","",[1]主干线!B9850)</f>
        <v/>
      </c>
      <c r="C9850" t="str">
        <f>IF([1]主干线!C9850="","",[1]主干线!C9850)</f>
        <v/>
      </c>
      <c r="D9850" t="str">
        <f>IF([1]主干线!R9850="","",[1]主干线!R9850)</f>
        <v/>
      </c>
      <c r="E9850" t="str">
        <f>IF([1]主干线!S9850="","",[1]主干线!S9850)</f>
        <v/>
      </c>
      <c r="F9850" t="str">
        <f>IF([1]主干线!G9850="","",[1]主干线!G9850)</f>
        <v/>
      </c>
      <c r="G9850" t="str">
        <f>IF([1]主干线!H9850="","",[1]主干线!H9850)</f>
        <v/>
      </c>
    </row>
    <row r="9851" spans="1:7" x14ac:dyDescent="0.15">
      <c r="A9851" t="str">
        <f>IF([1]主干线!A9851="","",[1]主干线!A9851)</f>
        <v/>
      </c>
      <c r="B9851" t="str">
        <f>IF([1]主干线!B9851="","",[1]主干线!B9851)</f>
        <v/>
      </c>
      <c r="C9851" t="str">
        <f>IF([1]主干线!C9851="","",[1]主干线!C9851)</f>
        <v/>
      </c>
      <c r="D9851" t="str">
        <f>IF([1]主干线!R9851="","",[1]主干线!R9851)</f>
        <v/>
      </c>
      <c r="E9851" t="str">
        <f>IF([1]主干线!S9851="","",[1]主干线!S9851)</f>
        <v/>
      </c>
      <c r="F9851" t="str">
        <f>IF([1]主干线!G9851="","",[1]主干线!G9851)</f>
        <v/>
      </c>
      <c r="G9851" t="str">
        <f>IF([1]主干线!H9851="","",[1]主干线!H9851)</f>
        <v/>
      </c>
    </row>
    <row r="9852" spans="1:7" x14ac:dyDescent="0.15">
      <c r="A9852" t="str">
        <f>IF([1]主干线!A9852="","",[1]主干线!A9852)</f>
        <v/>
      </c>
      <c r="B9852" t="str">
        <f>IF([1]主干线!B9852="","",[1]主干线!B9852)</f>
        <v/>
      </c>
      <c r="C9852" t="str">
        <f>IF([1]主干线!C9852="","",[1]主干线!C9852)</f>
        <v/>
      </c>
      <c r="D9852" t="str">
        <f>IF([1]主干线!R9852="","",[1]主干线!R9852)</f>
        <v/>
      </c>
      <c r="E9852" t="str">
        <f>IF([1]主干线!S9852="","",[1]主干线!S9852)</f>
        <v/>
      </c>
      <c r="F9852" t="str">
        <f>IF([1]主干线!G9852="","",[1]主干线!G9852)</f>
        <v/>
      </c>
      <c r="G9852" t="str">
        <f>IF([1]主干线!H9852="","",[1]主干线!H9852)</f>
        <v/>
      </c>
    </row>
    <row r="9853" spans="1:7" x14ac:dyDescent="0.15">
      <c r="A9853" t="str">
        <f>IF([1]主干线!A9853="","",[1]主干线!A9853)</f>
        <v/>
      </c>
      <c r="B9853" t="str">
        <f>IF([1]主干线!B9853="","",[1]主干线!B9853)</f>
        <v/>
      </c>
      <c r="C9853" t="str">
        <f>IF([1]主干线!C9853="","",[1]主干线!C9853)</f>
        <v/>
      </c>
      <c r="D9853" t="str">
        <f>IF([1]主干线!R9853="","",[1]主干线!R9853)</f>
        <v/>
      </c>
      <c r="E9853" t="str">
        <f>IF([1]主干线!S9853="","",[1]主干线!S9853)</f>
        <v/>
      </c>
      <c r="F9853" t="str">
        <f>IF([1]主干线!G9853="","",[1]主干线!G9853)</f>
        <v/>
      </c>
      <c r="G9853" t="str">
        <f>IF([1]主干线!H9853="","",[1]主干线!H9853)</f>
        <v/>
      </c>
    </row>
    <row r="9854" spans="1:7" x14ac:dyDescent="0.15">
      <c r="A9854" t="str">
        <f>IF([1]主干线!A9854="","",[1]主干线!A9854)</f>
        <v/>
      </c>
      <c r="B9854" t="str">
        <f>IF([1]主干线!B9854="","",[1]主干线!B9854)</f>
        <v/>
      </c>
      <c r="C9854" t="str">
        <f>IF([1]主干线!C9854="","",[1]主干线!C9854)</f>
        <v/>
      </c>
      <c r="D9854" t="str">
        <f>IF([1]主干线!R9854="","",[1]主干线!R9854)</f>
        <v/>
      </c>
      <c r="E9854" t="str">
        <f>IF([1]主干线!S9854="","",[1]主干线!S9854)</f>
        <v/>
      </c>
      <c r="F9854" t="str">
        <f>IF([1]主干线!G9854="","",[1]主干线!G9854)</f>
        <v/>
      </c>
      <c r="G9854" t="str">
        <f>IF([1]主干线!H9854="","",[1]主干线!H9854)</f>
        <v/>
      </c>
    </row>
    <row r="9855" spans="1:7" x14ac:dyDescent="0.15">
      <c r="A9855" t="str">
        <f>IF([1]主干线!A9855="","",[1]主干线!A9855)</f>
        <v/>
      </c>
      <c r="B9855" t="str">
        <f>IF([1]主干线!B9855="","",[1]主干线!B9855)</f>
        <v/>
      </c>
      <c r="C9855" t="str">
        <f>IF([1]主干线!C9855="","",[1]主干线!C9855)</f>
        <v/>
      </c>
      <c r="D9855" t="str">
        <f>IF([1]主干线!R9855="","",[1]主干线!R9855)</f>
        <v/>
      </c>
      <c r="E9855" t="str">
        <f>IF([1]主干线!S9855="","",[1]主干线!S9855)</f>
        <v/>
      </c>
      <c r="F9855" t="str">
        <f>IF([1]主干线!G9855="","",[1]主干线!G9855)</f>
        <v/>
      </c>
      <c r="G9855" t="str">
        <f>IF([1]主干线!H9855="","",[1]主干线!H9855)</f>
        <v/>
      </c>
    </row>
    <row r="9856" spans="1:7" x14ac:dyDescent="0.15">
      <c r="A9856" t="str">
        <f>IF([1]主干线!A9856="","",[1]主干线!A9856)</f>
        <v/>
      </c>
      <c r="B9856" t="str">
        <f>IF([1]主干线!B9856="","",[1]主干线!B9856)</f>
        <v/>
      </c>
      <c r="C9856" t="str">
        <f>IF([1]主干线!C9856="","",[1]主干线!C9856)</f>
        <v/>
      </c>
      <c r="D9856" t="str">
        <f>IF([1]主干线!R9856="","",[1]主干线!R9856)</f>
        <v/>
      </c>
      <c r="E9856" t="str">
        <f>IF([1]主干线!S9856="","",[1]主干线!S9856)</f>
        <v/>
      </c>
      <c r="F9856" t="str">
        <f>IF([1]主干线!G9856="","",[1]主干线!G9856)</f>
        <v/>
      </c>
      <c r="G9856" t="str">
        <f>IF([1]主干线!H9856="","",[1]主干线!H9856)</f>
        <v/>
      </c>
    </row>
    <row r="9857" spans="1:7" x14ac:dyDescent="0.15">
      <c r="A9857" t="str">
        <f>IF([1]主干线!A9857="","",[1]主干线!A9857)</f>
        <v/>
      </c>
      <c r="B9857" t="str">
        <f>IF([1]主干线!B9857="","",[1]主干线!B9857)</f>
        <v/>
      </c>
      <c r="C9857" t="str">
        <f>IF([1]主干线!C9857="","",[1]主干线!C9857)</f>
        <v/>
      </c>
      <c r="D9857" t="str">
        <f>IF([1]主干线!R9857="","",[1]主干线!R9857)</f>
        <v/>
      </c>
      <c r="E9857" t="str">
        <f>IF([1]主干线!S9857="","",[1]主干线!S9857)</f>
        <v/>
      </c>
      <c r="F9857" t="str">
        <f>IF([1]主干线!G9857="","",[1]主干线!G9857)</f>
        <v/>
      </c>
      <c r="G9857" t="str">
        <f>IF([1]主干线!H9857="","",[1]主干线!H9857)</f>
        <v/>
      </c>
    </row>
    <row r="9858" spans="1:7" x14ac:dyDescent="0.15">
      <c r="A9858" t="str">
        <f>IF([1]主干线!A9858="","",[1]主干线!A9858)</f>
        <v/>
      </c>
      <c r="B9858" t="str">
        <f>IF([1]主干线!B9858="","",[1]主干线!B9858)</f>
        <v/>
      </c>
      <c r="C9858" t="str">
        <f>IF([1]主干线!C9858="","",[1]主干线!C9858)</f>
        <v/>
      </c>
      <c r="D9858" t="str">
        <f>IF([1]主干线!R9858="","",[1]主干线!R9858)</f>
        <v/>
      </c>
      <c r="E9858" t="str">
        <f>IF([1]主干线!S9858="","",[1]主干线!S9858)</f>
        <v/>
      </c>
      <c r="F9858" t="str">
        <f>IF([1]主干线!G9858="","",[1]主干线!G9858)</f>
        <v/>
      </c>
      <c r="G9858" t="str">
        <f>IF([1]主干线!H9858="","",[1]主干线!H9858)</f>
        <v/>
      </c>
    </row>
    <row r="9859" spans="1:7" x14ac:dyDescent="0.15">
      <c r="A9859" t="str">
        <f>IF([1]主干线!A9859="","",[1]主干线!A9859)</f>
        <v/>
      </c>
      <c r="B9859" t="str">
        <f>IF([1]主干线!B9859="","",[1]主干线!B9859)</f>
        <v/>
      </c>
      <c r="C9859" t="str">
        <f>IF([1]主干线!C9859="","",[1]主干线!C9859)</f>
        <v/>
      </c>
      <c r="D9859" t="str">
        <f>IF([1]主干线!R9859="","",[1]主干线!R9859)</f>
        <v/>
      </c>
      <c r="E9859" t="str">
        <f>IF([1]主干线!S9859="","",[1]主干线!S9859)</f>
        <v/>
      </c>
      <c r="F9859" t="str">
        <f>IF([1]主干线!G9859="","",[1]主干线!G9859)</f>
        <v/>
      </c>
      <c r="G9859" t="str">
        <f>IF([1]主干线!H9859="","",[1]主干线!H9859)</f>
        <v/>
      </c>
    </row>
    <row r="9860" spans="1:7" x14ac:dyDescent="0.15">
      <c r="A9860" t="str">
        <f>IF([1]主干线!A9860="","",[1]主干线!A9860)</f>
        <v/>
      </c>
      <c r="B9860" t="str">
        <f>IF([1]主干线!B9860="","",[1]主干线!B9860)</f>
        <v/>
      </c>
      <c r="C9860" t="str">
        <f>IF([1]主干线!C9860="","",[1]主干线!C9860)</f>
        <v/>
      </c>
      <c r="D9860" t="str">
        <f>IF([1]主干线!R9860="","",[1]主干线!R9860)</f>
        <v/>
      </c>
      <c r="E9860" t="str">
        <f>IF([1]主干线!S9860="","",[1]主干线!S9860)</f>
        <v/>
      </c>
      <c r="F9860" t="str">
        <f>IF([1]主干线!G9860="","",[1]主干线!G9860)</f>
        <v/>
      </c>
      <c r="G9860" t="str">
        <f>IF([1]主干线!H9860="","",[1]主干线!H9860)</f>
        <v/>
      </c>
    </row>
    <row r="9861" spans="1:7" x14ac:dyDescent="0.15">
      <c r="A9861" t="str">
        <f>IF([1]主干线!A9861="","",[1]主干线!A9861)</f>
        <v/>
      </c>
      <c r="B9861" t="str">
        <f>IF([1]主干线!B9861="","",[1]主干线!B9861)</f>
        <v/>
      </c>
      <c r="C9861" t="str">
        <f>IF([1]主干线!C9861="","",[1]主干线!C9861)</f>
        <v/>
      </c>
      <c r="D9861" t="str">
        <f>IF([1]主干线!R9861="","",[1]主干线!R9861)</f>
        <v/>
      </c>
      <c r="E9861" t="str">
        <f>IF([1]主干线!S9861="","",[1]主干线!S9861)</f>
        <v/>
      </c>
      <c r="F9861" t="str">
        <f>IF([1]主干线!G9861="","",[1]主干线!G9861)</f>
        <v/>
      </c>
      <c r="G9861" t="str">
        <f>IF([1]主干线!H9861="","",[1]主干线!H9861)</f>
        <v/>
      </c>
    </row>
    <row r="9862" spans="1:7" x14ac:dyDescent="0.15">
      <c r="A9862" t="str">
        <f>IF([1]主干线!A9862="","",[1]主干线!A9862)</f>
        <v/>
      </c>
      <c r="B9862" t="str">
        <f>IF([1]主干线!B9862="","",[1]主干线!B9862)</f>
        <v/>
      </c>
      <c r="C9862" t="str">
        <f>IF([1]主干线!C9862="","",[1]主干线!C9862)</f>
        <v/>
      </c>
      <c r="D9862" t="str">
        <f>IF([1]主干线!R9862="","",[1]主干线!R9862)</f>
        <v/>
      </c>
      <c r="E9862" t="str">
        <f>IF([1]主干线!S9862="","",[1]主干线!S9862)</f>
        <v/>
      </c>
      <c r="F9862" t="str">
        <f>IF([1]主干线!G9862="","",[1]主干线!G9862)</f>
        <v/>
      </c>
      <c r="G9862" t="str">
        <f>IF([1]主干线!H9862="","",[1]主干线!H9862)</f>
        <v/>
      </c>
    </row>
    <row r="9863" spans="1:7" x14ac:dyDescent="0.15">
      <c r="A9863" t="str">
        <f>IF([1]主干线!A9863="","",[1]主干线!A9863)</f>
        <v/>
      </c>
      <c r="B9863" t="str">
        <f>IF([1]主干线!B9863="","",[1]主干线!B9863)</f>
        <v/>
      </c>
      <c r="C9863" t="str">
        <f>IF([1]主干线!C9863="","",[1]主干线!C9863)</f>
        <v/>
      </c>
      <c r="D9863" t="str">
        <f>IF([1]主干线!R9863="","",[1]主干线!R9863)</f>
        <v/>
      </c>
      <c r="E9863" t="str">
        <f>IF([1]主干线!S9863="","",[1]主干线!S9863)</f>
        <v/>
      </c>
      <c r="F9863" t="str">
        <f>IF([1]主干线!G9863="","",[1]主干线!G9863)</f>
        <v/>
      </c>
      <c r="G9863" t="str">
        <f>IF([1]主干线!H9863="","",[1]主干线!H9863)</f>
        <v/>
      </c>
    </row>
    <row r="9864" spans="1:7" x14ac:dyDescent="0.15">
      <c r="A9864" t="str">
        <f>IF([1]主干线!A9864="","",[1]主干线!A9864)</f>
        <v/>
      </c>
      <c r="B9864" t="str">
        <f>IF([1]主干线!B9864="","",[1]主干线!B9864)</f>
        <v/>
      </c>
      <c r="C9864" t="str">
        <f>IF([1]主干线!C9864="","",[1]主干线!C9864)</f>
        <v/>
      </c>
      <c r="D9864" t="str">
        <f>IF([1]主干线!R9864="","",[1]主干线!R9864)</f>
        <v/>
      </c>
      <c r="E9864" t="str">
        <f>IF([1]主干线!S9864="","",[1]主干线!S9864)</f>
        <v/>
      </c>
      <c r="F9864" t="str">
        <f>IF([1]主干线!G9864="","",[1]主干线!G9864)</f>
        <v/>
      </c>
      <c r="G9864" t="str">
        <f>IF([1]主干线!H9864="","",[1]主干线!H9864)</f>
        <v/>
      </c>
    </row>
    <row r="9865" spans="1:7" x14ac:dyDescent="0.15">
      <c r="A9865" t="str">
        <f>IF([1]主干线!A9865="","",[1]主干线!A9865)</f>
        <v/>
      </c>
      <c r="B9865" t="str">
        <f>IF([1]主干线!B9865="","",[1]主干线!B9865)</f>
        <v/>
      </c>
      <c r="C9865" t="str">
        <f>IF([1]主干线!C9865="","",[1]主干线!C9865)</f>
        <v/>
      </c>
      <c r="D9865" t="str">
        <f>IF([1]主干线!R9865="","",[1]主干线!R9865)</f>
        <v/>
      </c>
      <c r="E9865" t="str">
        <f>IF([1]主干线!S9865="","",[1]主干线!S9865)</f>
        <v/>
      </c>
      <c r="F9865" t="str">
        <f>IF([1]主干线!G9865="","",[1]主干线!G9865)</f>
        <v/>
      </c>
      <c r="G9865" t="str">
        <f>IF([1]主干线!H9865="","",[1]主干线!H9865)</f>
        <v/>
      </c>
    </row>
    <row r="9866" spans="1:7" x14ac:dyDescent="0.15">
      <c r="A9866" t="str">
        <f>IF([1]主干线!A9866="","",[1]主干线!A9866)</f>
        <v/>
      </c>
      <c r="B9866" t="str">
        <f>IF([1]主干线!B9866="","",[1]主干线!B9866)</f>
        <v/>
      </c>
      <c r="C9866" t="str">
        <f>IF([1]主干线!C9866="","",[1]主干线!C9866)</f>
        <v/>
      </c>
      <c r="D9866" t="str">
        <f>IF([1]主干线!R9866="","",[1]主干线!R9866)</f>
        <v/>
      </c>
      <c r="E9866" t="str">
        <f>IF([1]主干线!S9866="","",[1]主干线!S9866)</f>
        <v/>
      </c>
      <c r="F9866" t="str">
        <f>IF([1]主干线!G9866="","",[1]主干线!G9866)</f>
        <v/>
      </c>
      <c r="G9866" t="str">
        <f>IF([1]主干线!H9866="","",[1]主干线!H9866)</f>
        <v/>
      </c>
    </row>
    <row r="9867" spans="1:7" x14ac:dyDescent="0.15">
      <c r="A9867" t="str">
        <f>IF([1]主干线!A9867="","",[1]主干线!A9867)</f>
        <v/>
      </c>
      <c r="B9867" t="str">
        <f>IF([1]主干线!B9867="","",[1]主干线!B9867)</f>
        <v/>
      </c>
      <c r="C9867" t="str">
        <f>IF([1]主干线!C9867="","",[1]主干线!C9867)</f>
        <v/>
      </c>
      <c r="D9867" t="str">
        <f>IF([1]主干线!R9867="","",[1]主干线!R9867)</f>
        <v/>
      </c>
      <c r="E9867" t="str">
        <f>IF([1]主干线!S9867="","",[1]主干线!S9867)</f>
        <v/>
      </c>
      <c r="F9867" t="str">
        <f>IF([1]主干线!G9867="","",[1]主干线!G9867)</f>
        <v/>
      </c>
      <c r="G9867" t="str">
        <f>IF([1]主干线!H9867="","",[1]主干线!H9867)</f>
        <v/>
      </c>
    </row>
    <row r="9868" spans="1:7" x14ac:dyDescent="0.15">
      <c r="A9868" t="str">
        <f>IF([1]主干线!A9868="","",[1]主干线!A9868)</f>
        <v/>
      </c>
      <c r="B9868" t="str">
        <f>IF([1]主干线!B9868="","",[1]主干线!B9868)</f>
        <v/>
      </c>
      <c r="C9868" t="str">
        <f>IF([1]主干线!C9868="","",[1]主干线!C9868)</f>
        <v/>
      </c>
      <c r="D9868" t="str">
        <f>IF([1]主干线!R9868="","",[1]主干线!R9868)</f>
        <v/>
      </c>
      <c r="E9868" t="str">
        <f>IF([1]主干线!S9868="","",[1]主干线!S9868)</f>
        <v/>
      </c>
      <c r="F9868" t="str">
        <f>IF([1]主干线!G9868="","",[1]主干线!G9868)</f>
        <v/>
      </c>
      <c r="G9868" t="str">
        <f>IF([1]主干线!H9868="","",[1]主干线!H9868)</f>
        <v/>
      </c>
    </row>
    <row r="9869" spans="1:7" x14ac:dyDescent="0.15">
      <c r="A9869" t="str">
        <f>IF([1]主干线!A9869="","",[1]主干线!A9869)</f>
        <v/>
      </c>
      <c r="B9869" t="str">
        <f>IF([1]主干线!B9869="","",[1]主干线!B9869)</f>
        <v/>
      </c>
      <c r="C9869" t="str">
        <f>IF([1]主干线!C9869="","",[1]主干线!C9869)</f>
        <v/>
      </c>
      <c r="D9869" t="str">
        <f>IF([1]主干线!R9869="","",[1]主干线!R9869)</f>
        <v/>
      </c>
      <c r="E9869" t="str">
        <f>IF([1]主干线!S9869="","",[1]主干线!S9869)</f>
        <v/>
      </c>
      <c r="F9869" t="str">
        <f>IF([1]主干线!G9869="","",[1]主干线!G9869)</f>
        <v/>
      </c>
      <c r="G9869" t="str">
        <f>IF([1]主干线!H9869="","",[1]主干线!H9869)</f>
        <v/>
      </c>
    </row>
    <row r="9870" spans="1:7" x14ac:dyDescent="0.15">
      <c r="A9870" t="str">
        <f>IF([1]主干线!A9870="","",[1]主干线!A9870)</f>
        <v/>
      </c>
      <c r="B9870" t="str">
        <f>IF([1]主干线!B9870="","",[1]主干线!B9870)</f>
        <v/>
      </c>
      <c r="C9870" t="str">
        <f>IF([1]主干线!C9870="","",[1]主干线!C9870)</f>
        <v/>
      </c>
      <c r="D9870" t="str">
        <f>IF([1]主干线!R9870="","",[1]主干线!R9870)</f>
        <v/>
      </c>
      <c r="E9870" t="str">
        <f>IF([1]主干线!S9870="","",[1]主干线!S9870)</f>
        <v/>
      </c>
      <c r="F9870" t="str">
        <f>IF([1]主干线!G9870="","",[1]主干线!G9870)</f>
        <v/>
      </c>
      <c r="G9870" t="str">
        <f>IF([1]主干线!H9870="","",[1]主干线!H9870)</f>
        <v/>
      </c>
    </row>
    <row r="9871" spans="1:7" x14ac:dyDescent="0.15">
      <c r="A9871" t="str">
        <f>IF([1]主干线!A9871="","",[1]主干线!A9871)</f>
        <v/>
      </c>
      <c r="B9871" t="str">
        <f>IF([1]主干线!B9871="","",[1]主干线!B9871)</f>
        <v/>
      </c>
      <c r="C9871" t="str">
        <f>IF([1]主干线!C9871="","",[1]主干线!C9871)</f>
        <v/>
      </c>
      <c r="D9871" t="str">
        <f>IF([1]主干线!R9871="","",[1]主干线!R9871)</f>
        <v/>
      </c>
      <c r="E9871" t="str">
        <f>IF([1]主干线!S9871="","",[1]主干线!S9871)</f>
        <v/>
      </c>
      <c r="F9871" t="str">
        <f>IF([1]主干线!G9871="","",[1]主干线!G9871)</f>
        <v/>
      </c>
      <c r="G9871" t="str">
        <f>IF([1]主干线!H9871="","",[1]主干线!H9871)</f>
        <v/>
      </c>
    </row>
    <row r="9872" spans="1:7" x14ac:dyDescent="0.15">
      <c r="A9872" t="str">
        <f>IF([1]主干线!A9872="","",[1]主干线!A9872)</f>
        <v/>
      </c>
      <c r="B9872" t="str">
        <f>IF([1]主干线!B9872="","",[1]主干线!B9872)</f>
        <v/>
      </c>
      <c r="C9872" t="str">
        <f>IF([1]主干线!C9872="","",[1]主干线!C9872)</f>
        <v/>
      </c>
      <c r="D9872" t="str">
        <f>IF([1]主干线!R9872="","",[1]主干线!R9872)</f>
        <v/>
      </c>
      <c r="E9872" t="str">
        <f>IF([1]主干线!S9872="","",[1]主干线!S9872)</f>
        <v/>
      </c>
      <c r="F9872" t="str">
        <f>IF([1]主干线!G9872="","",[1]主干线!G9872)</f>
        <v/>
      </c>
      <c r="G9872" t="str">
        <f>IF([1]主干线!H9872="","",[1]主干线!H9872)</f>
        <v/>
      </c>
    </row>
    <row r="9873" spans="1:7" x14ac:dyDescent="0.15">
      <c r="A9873" t="str">
        <f>IF([1]主干线!A9873="","",[1]主干线!A9873)</f>
        <v/>
      </c>
      <c r="B9873" t="str">
        <f>IF([1]主干线!B9873="","",[1]主干线!B9873)</f>
        <v/>
      </c>
      <c r="C9873" t="str">
        <f>IF([1]主干线!C9873="","",[1]主干线!C9873)</f>
        <v/>
      </c>
      <c r="D9873" t="str">
        <f>IF([1]主干线!R9873="","",[1]主干线!R9873)</f>
        <v/>
      </c>
      <c r="E9873" t="str">
        <f>IF([1]主干线!S9873="","",[1]主干线!S9873)</f>
        <v/>
      </c>
      <c r="F9873" t="str">
        <f>IF([1]主干线!G9873="","",[1]主干线!G9873)</f>
        <v/>
      </c>
      <c r="G9873" t="str">
        <f>IF([1]主干线!H9873="","",[1]主干线!H9873)</f>
        <v/>
      </c>
    </row>
    <row r="9874" spans="1:7" x14ac:dyDescent="0.15">
      <c r="A9874" t="str">
        <f>IF([1]主干线!A9874="","",[1]主干线!A9874)</f>
        <v/>
      </c>
      <c r="B9874" t="str">
        <f>IF([1]主干线!B9874="","",[1]主干线!B9874)</f>
        <v/>
      </c>
      <c r="C9874" t="str">
        <f>IF([1]主干线!C9874="","",[1]主干线!C9874)</f>
        <v/>
      </c>
      <c r="D9874" t="str">
        <f>IF([1]主干线!R9874="","",[1]主干线!R9874)</f>
        <v/>
      </c>
      <c r="E9874" t="str">
        <f>IF([1]主干线!S9874="","",[1]主干线!S9874)</f>
        <v/>
      </c>
      <c r="F9874" t="str">
        <f>IF([1]主干线!G9874="","",[1]主干线!G9874)</f>
        <v/>
      </c>
      <c r="G9874" t="str">
        <f>IF([1]主干线!H9874="","",[1]主干线!H9874)</f>
        <v/>
      </c>
    </row>
    <row r="9875" spans="1:7" x14ac:dyDescent="0.15">
      <c r="A9875" t="str">
        <f>IF([1]主干线!A9875="","",[1]主干线!A9875)</f>
        <v/>
      </c>
      <c r="B9875" t="str">
        <f>IF([1]主干线!B9875="","",[1]主干线!B9875)</f>
        <v/>
      </c>
      <c r="C9875" t="str">
        <f>IF([1]主干线!C9875="","",[1]主干线!C9875)</f>
        <v/>
      </c>
      <c r="D9875" t="str">
        <f>IF([1]主干线!R9875="","",[1]主干线!R9875)</f>
        <v/>
      </c>
      <c r="E9875" t="str">
        <f>IF([1]主干线!S9875="","",[1]主干线!S9875)</f>
        <v/>
      </c>
      <c r="F9875" t="str">
        <f>IF([1]主干线!G9875="","",[1]主干线!G9875)</f>
        <v/>
      </c>
      <c r="G9875" t="str">
        <f>IF([1]主干线!H9875="","",[1]主干线!H9875)</f>
        <v/>
      </c>
    </row>
    <row r="9876" spans="1:7" x14ac:dyDescent="0.15">
      <c r="A9876" t="str">
        <f>IF([1]主干线!A9876="","",[1]主干线!A9876)</f>
        <v/>
      </c>
      <c r="B9876" t="str">
        <f>IF([1]主干线!B9876="","",[1]主干线!B9876)</f>
        <v/>
      </c>
      <c r="C9876" t="str">
        <f>IF([1]主干线!C9876="","",[1]主干线!C9876)</f>
        <v/>
      </c>
      <c r="D9876" t="str">
        <f>IF([1]主干线!R9876="","",[1]主干线!R9876)</f>
        <v/>
      </c>
      <c r="E9876" t="str">
        <f>IF([1]主干线!S9876="","",[1]主干线!S9876)</f>
        <v/>
      </c>
      <c r="F9876" t="str">
        <f>IF([1]主干线!G9876="","",[1]主干线!G9876)</f>
        <v/>
      </c>
      <c r="G9876" t="str">
        <f>IF([1]主干线!H9876="","",[1]主干线!H9876)</f>
        <v/>
      </c>
    </row>
    <row r="9877" spans="1:7" x14ac:dyDescent="0.15">
      <c r="A9877" t="str">
        <f>IF([1]主干线!A9877="","",[1]主干线!A9877)</f>
        <v/>
      </c>
      <c r="B9877" t="str">
        <f>IF([1]主干线!B9877="","",[1]主干线!B9877)</f>
        <v/>
      </c>
      <c r="C9877" t="str">
        <f>IF([1]主干线!C9877="","",[1]主干线!C9877)</f>
        <v/>
      </c>
      <c r="D9877" t="str">
        <f>IF([1]主干线!R9877="","",[1]主干线!R9877)</f>
        <v/>
      </c>
      <c r="E9877" t="str">
        <f>IF([1]主干线!S9877="","",[1]主干线!S9877)</f>
        <v/>
      </c>
      <c r="F9877" t="str">
        <f>IF([1]主干线!G9877="","",[1]主干线!G9877)</f>
        <v/>
      </c>
      <c r="G9877" t="str">
        <f>IF([1]主干线!H9877="","",[1]主干线!H9877)</f>
        <v/>
      </c>
    </row>
    <row r="9878" spans="1:7" x14ac:dyDescent="0.15">
      <c r="A9878" t="str">
        <f>IF([1]主干线!A9878="","",[1]主干线!A9878)</f>
        <v/>
      </c>
      <c r="B9878" t="str">
        <f>IF([1]主干线!B9878="","",[1]主干线!B9878)</f>
        <v/>
      </c>
      <c r="C9878" t="str">
        <f>IF([1]主干线!C9878="","",[1]主干线!C9878)</f>
        <v/>
      </c>
      <c r="D9878" t="str">
        <f>IF([1]主干线!R9878="","",[1]主干线!R9878)</f>
        <v/>
      </c>
      <c r="E9878" t="str">
        <f>IF([1]主干线!S9878="","",[1]主干线!S9878)</f>
        <v/>
      </c>
      <c r="F9878" t="str">
        <f>IF([1]主干线!G9878="","",[1]主干线!G9878)</f>
        <v/>
      </c>
      <c r="G9878" t="str">
        <f>IF([1]主干线!H9878="","",[1]主干线!H9878)</f>
        <v/>
      </c>
    </row>
    <row r="9879" spans="1:7" x14ac:dyDescent="0.15">
      <c r="A9879" t="str">
        <f>IF([1]主干线!A9879="","",[1]主干线!A9879)</f>
        <v/>
      </c>
      <c r="B9879" t="str">
        <f>IF([1]主干线!B9879="","",[1]主干线!B9879)</f>
        <v/>
      </c>
      <c r="C9879" t="str">
        <f>IF([1]主干线!C9879="","",[1]主干线!C9879)</f>
        <v/>
      </c>
      <c r="D9879" t="str">
        <f>IF([1]主干线!R9879="","",[1]主干线!R9879)</f>
        <v/>
      </c>
      <c r="E9879" t="str">
        <f>IF([1]主干线!S9879="","",[1]主干线!S9879)</f>
        <v/>
      </c>
      <c r="F9879" t="str">
        <f>IF([1]主干线!G9879="","",[1]主干线!G9879)</f>
        <v/>
      </c>
      <c r="G9879" t="str">
        <f>IF([1]主干线!H9879="","",[1]主干线!H9879)</f>
        <v/>
      </c>
    </row>
    <row r="9880" spans="1:7" x14ac:dyDescent="0.15">
      <c r="A9880" t="str">
        <f>IF([1]主干线!A9880="","",[1]主干线!A9880)</f>
        <v/>
      </c>
      <c r="B9880" t="str">
        <f>IF([1]主干线!B9880="","",[1]主干线!B9880)</f>
        <v/>
      </c>
      <c r="C9880" t="str">
        <f>IF([1]主干线!C9880="","",[1]主干线!C9880)</f>
        <v/>
      </c>
      <c r="D9880" t="str">
        <f>IF([1]主干线!R9880="","",[1]主干线!R9880)</f>
        <v/>
      </c>
      <c r="E9880" t="str">
        <f>IF([1]主干线!S9880="","",[1]主干线!S9880)</f>
        <v/>
      </c>
      <c r="F9880" t="str">
        <f>IF([1]主干线!G9880="","",[1]主干线!G9880)</f>
        <v/>
      </c>
      <c r="G9880" t="str">
        <f>IF([1]主干线!H9880="","",[1]主干线!H9880)</f>
        <v/>
      </c>
    </row>
    <row r="9881" spans="1:7" x14ac:dyDescent="0.15">
      <c r="A9881" t="str">
        <f>IF([1]主干线!A9881="","",[1]主干线!A9881)</f>
        <v/>
      </c>
      <c r="B9881" t="str">
        <f>IF([1]主干线!B9881="","",[1]主干线!B9881)</f>
        <v/>
      </c>
      <c r="C9881" t="str">
        <f>IF([1]主干线!C9881="","",[1]主干线!C9881)</f>
        <v/>
      </c>
      <c r="D9881" t="str">
        <f>IF([1]主干线!R9881="","",[1]主干线!R9881)</f>
        <v/>
      </c>
      <c r="E9881" t="str">
        <f>IF([1]主干线!S9881="","",[1]主干线!S9881)</f>
        <v/>
      </c>
      <c r="F9881" t="str">
        <f>IF([1]主干线!G9881="","",[1]主干线!G9881)</f>
        <v/>
      </c>
      <c r="G9881" t="str">
        <f>IF([1]主干线!H9881="","",[1]主干线!H9881)</f>
        <v/>
      </c>
    </row>
    <row r="9882" spans="1:7" x14ac:dyDescent="0.15">
      <c r="A9882" t="str">
        <f>IF([1]主干线!A9882="","",[1]主干线!A9882)</f>
        <v/>
      </c>
      <c r="B9882" t="str">
        <f>IF([1]主干线!B9882="","",[1]主干线!B9882)</f>
        <v/>
      </c>
      <c r="C9882" t="str">
        <f>IF([1]主干线!C9882="","",[1]主干线!C9882)</f>
        <v/>
      </c>
      <c r="D9882" t="str">
        <f>IF([1]主干线!R9882="","",[1]主干线!R9882)</f>
        <v/>
      </c>
      <c r="E9882" t="str">
        <f>IF([1]主干线!S9882="","",[1]主干线!S9882)</f>
        <v/>
      </c>
      <c r="F9882" t="str">
        <f>IF([1]主干线!G9882="","",[1]主干线!G9882)</f>
        <v/>
      </c>
      <c r="G9882" t="str">
        <f>IF([1]主干线!H9882="","",[1]主干线!H9882)</f>
        <v/>
      </c>
    </row>
    <row r="9883" spans="1:7" x14ac:dyDescent="0.15">
      <c r="A9883" t="str">
        <f>IF([1]主干线!A9883="","",[1]主干线!A9883)</f>
        <v/>
      </c>
      <c r="B9883" t="str">
        <f>IF([1]主干线!B9883="","",[1]主干线!B9883)</f>
        <v/>
      </c>
      <c r="C9883" t="str">
        <f>IF([1]主干线!C9883="","",[1]主干线!C9883)</f>
        <v/>
      </c>
      <c r="D9883" t="str">
        <f>IF([1]主干线!R9883="","",[1]主干线!R9883)</f>
        <v/>
      </c>
      <c r="E9883" t="str">
        <f>IF([1]主干线!S9883="","",[1]主干线!S9883)</f>
        <v/>
      </c>
      <c r="F9883" t="str">
        <f>IF([1]主干线!G9883="","",[1]主干线!G9883)</f>
        <v/>
      </c>
      <c r="G9883" t="str">
        <f>IF([1]主干线!H9883="","",[1]主干线!H9883)</f>
        <v/>
      </c>
    </row>
    <row r="9884" spans="1:7" x14ac:dyDescent="0.15">
      <c r="A9884" t="str">
        <f>IF([1]主干线!A9884="","",[1]主干线!A9884)</f>
        <v/>
      </c>
      <c r="B9884" t="str">
        <f>IF([1]主干线!B9884="","",[1]主干线!B9884)</f>
        <v/>
      </c>
      <c r="C9884" t="str">
        <f>IF([1]主干线!C9884="","",[1]主干线!C9884)</f>
        <v/>
      </c>
      <c r="D9884" t="str">
        <f>IF([1]主干线!R9884="","",[1]主干线!R9884)</f>
        <v/>
      </c>
      <c r="E9884" t="str">
        <f>IF([1]主干线!S9884="","",[1]主干线!S9884)</f>
        <v/>
      </c>
      <c r="F9884" t="str">
        <f>IF([1]主干线!G9884="","",[1]主干线!G9884)</f>
        <v/>
      </c>
      <c r="G9884" t="str">
        <f>IF([1]主干线!H9884="","",[1]主干线!H9884)</f>
        <v/>
      </c>
    </row>
    <row r="9885" spans="1:7" x14ac:dyDescent="0.15">
      <c r="A9885" t="str">
        <f>IF([1]主干线!A9885="","",[1]主干线!A9885)</f>
        <v/>
      </c>
      <c r="B9885" t="str">
        <f>IF([1]主干线!B9885="","",[1]主干线!B9885)</f>
        <v/>
      </c>
      <c r="C9885" t="str">
        <f>IF([1]主干线!C9885="","",[1]主干线!C9885)</f>
        <v/>
      </c>
      <c r="D9885" t="str">
        <f>IF([1]主干线!R9885="","",[1]主干线!R9885)</f>
        <v/>
      </c>
      <c r="E9885" t="str">
        <f>IF([1]主干线!S9885="","",[1]主干线!S9885)</f>
        <v/>
      </c>
      <c r="F9885" t="str">
        <f>IF([1]主干线!G9885="","",[1]主干线!G9885)</f>
        <v/>
      </c>
      <c r="G9885" t="str">
        <f>IF([1]主干线!H9885="","",[1]主干线!H9885)</f>
        <v/>
      </c>
    </row>
    <row r="9886" spans="1:7" x14ac:dyDescent="0.15">
      <c r="A9886" t="str">
        <f>IF([1]主干线!A9886="","",[1]主干线!A9886)</f>
        <v/>
      </c>
      <c r="B9886" t="str">
        <f>IF([1]主干线!B9886="","",[1]主干线!B9886)</f>
        <v/>
      </c>
      <c r="C9886" t="str">
        <f>IF([1]主干线!C9886="","",[1]主干线!C9886)</f>
        <v/>
      </c>
      <c r="D9886" t="str">
        <f>IF([1]主干线!R9886="","",[1]主干线!R9886)</f>
        <v/>
      </c>
      <c r="E9886" t="str">
        <f>IF([1]主干线!S9886="","",[1]主干线!S9886)</f>
        <v/>
      </c>
      <c r="F9886" t="str">
        <f>IF([1]主干线!G9886="","",[1]主干线!G9886)</f>
        <v/>
      </c>
      <c r="G9886" t="str">
        <f>IF([1]主干线!H9886="","",[1]主干线!H9886)</f>
        <v/>
      </c>
    </row>
    <row r="9887" spans="1:7" x14ac:dyDescent="0.15">
      <c r="A9887" t="str">
        <f>IF([1]主干线!A9887="","",[1]主干线!A9887)</f>
        <v/>
      </c>
      <c r="B9887" t="str">
        <f>IF([1]主干线!B9887="","",[1]主干线!B9887)</f>
        <v/>
      </c>
      <c r="C9887" t="str">
        <f>IF([1]主干线!C9887="","",[1]主干线!C9887)</f>
        <v/>
      </c>
      <c r="D9887" t="str">
        <f>IF([1]主干线!R9887="","",[1]主干线!R9887)</f>
        <v/>
      </c>
      <c r="E9887" t="str">
        <f>IF([1]主干线!S9887="","",[1]主干线!S9887)</f>
        <v/>
      </c>
      <c r="F9887" t="str">
        <f>IF([1]主干线!G9887="","",[1]主干线!G9887)</f>
        <v/>
      </c>
      <c r="G9887" t="str">
        <f>IF([1]主干线!H9887="","",[1]主干线!H9887)</f>
        <v/>
      </c>
    </row>
    <row r="9888" spans="1:7" x14ac:dyDescent="0.15">
      <c r="A9888" t="str">
        <f>IF([1]主干线!A9888="","",[1]主干线!A9888)</f>
        <v/>
      </c>
      <c r="B9888" t="str">
        <f>IF([1]主干线!B9888="","",[1]主干线!B9888)</f>
        <v/>
      </c>
      <c r="C9888" t="str">
        <f>IF([1]主干线!C9888="","",[1]主干线!C9888)</f>
        <v/>
      </c>
      <c r="D9888" t="str">
        <f>IF([1]主干线!R9888="","",[1]主干线!R9888)</f>
        <v/>
      </c>
      <c r="E9888" t="str">
        <f>IF([1]主干线!S9888="","",[1]主干线!S9888)</f>
        <v/>
      </c>
      <c r="F9888" t="str">
        <f>IF([1]主干线!G9888="","",[1]主干线!G9888)</f>
        <v/>
      </c>
      <c r="G9888" t="str">
        <f>IF([1]主干线!H9888="","",[1]主干线!H9888)</f>
        <v/>
      </c>
    </row>
    <row r="9889" spans="1:7" x14ac:dyDescent="0.15">
      <c r="A9889" t="str">
        <f>IF([1]主干线!A9889="","",[1]主干线!A9889)</f>
        <v/>
      </c>
      <c r="B9889" t="str">
        <f>IF([1]主干线!B9889="","",[1]主干线!B9889)</f>
        <v/>
      </c>
      <c r="C9889" t="str">
        <f>IF([1]主干线!C9889="","",[1]主干线!C9889)</f>
        <v/>
      </c>
      <c r="D9889" t="str">
        <f>IF([1]主干线!R9889="","",[1]主干线!R9889)</f>
        <v/>
      </c>
      <c r="E9889" t="str">
        <f>IF([1]主干线!S9889="","",[1]主干线!S9889)</f>
        <v/>
      </c>
      <c r="F9889" t="str">
        <f>IF([1]主干线!G9889="","",[1]主干线!G9889)</f>
        <v/>
      </c>
      <c r="G9889" t="str">
        <f>IF([1]主干线!H9889="","",[1]主干线!H9889)</f>
        <v/>
      </c>
    </row>
    <row r="9890" spans="1:7" x14ac:dyDescent="0.15">
      <c r="A9890" t="str">
        <f>IF([1]主干线!A9890="","",[1]主干线!A9890)</f>
        <v/>
      </c>
      <c r="B9890" t="str">
        <f>IF([1]主干线!B9890="","",[1]主干线!B9890)</f>
        <v/>
      </c>
      <c r="C9890" t="str">
        <f>IF([1]主干线!C9890="","",[1]主干线!C9890)</f>
        <v/>
      </c>
      <c r="D9890" t="str">
        <f>IF([1]主干线!R9890="","",[1]主干线!R9890)</f>
        <v/>
      </c>
      <c r="E9890" t="str">
        <f>IF([1]主干线!S9890="","",[1]主干线!S9890)</f>
        <v/>
      </c>
      <c r="F9890" t="str">
        <f>IF([1]主干线!G9890="","",[1]主干线!G9890)</f>
        <v/>
      </c>
      <c r="G9890" t="str">
        <f>IF([1]主干线!H9890="","",[1]主干线!H9890)</f>
        <v/>
      </c>
    </row>
    <row r="9891" spans="1:7" x14ac:dyDescent="0.15">
      <c r="A9891" t="str">
        <f>IF([1]主干线!A9891="","",[1]主干线!A9891)</f>
        <v/>
      </c>
      <c r="B9891" t="str">
        <f>IF([1]主干线!B9891="","",[1]主干线!B9891)</f>
        <v/>
      </c>
      <c r="C9891" t="str">
        <f>IF([1]主干线!C9891="","",[1]主干线!C9891)</f>
        <v/>
      </c>
      <c r="D9891" t="str">
        <f>IF([1]主干线!R9891="","",[1]主干线!R9891)</f>
        <v/>
      </c>
      <c r="E9891" t="str">
        <f>IF([1]主干线!S9891="","",[1]主干线!S9891)</f>
        <v/>
      </c>
      <c r="F9891" t="str">
        <f>IF([1]主干线!G9891="","",[1]主干线!G9891)</f>
        <v/>
      </c>
      <c r="G9891" t="str">
        <f>IF([1]主干线!H9891="","",[1]主干线!H9891)</f>
        <v/>
      </c>
    </row>
    <row r="9892" spans="1:7" x14ac:dyDescent="0.15">
      <c r="A9892" t="str">
        <f>IF([1]主干线!A9892="","",[1]主干线!A9892)</f>
        <v/>
      </c>
      <c r="B9892" t="str">
        <f>IF([1]主干线!B9892="","",[1]主干线!B9892)</f>
        <v/>
      </c>
      <c r="C9892" t="str">
        <f>IF([1]主干线!C9892="","",[1]主干线!C9892)</f>
        <v/>
      </c>
      <c r="D9892" t="str">
        <f>IF([1]主干线!R9892="","",[1]主干线!R9892)</f>
        <v/>
      </c>
      <c r="E9892" t="str">
        <f>IF([1]主干线!S9892="","",[1]主干线!S9892)</f>
        <v/>
      </c>
      <c r="F9892" t="str">
        <f>IF([1]主干线!G9892="","",[1]主干线!G9892)</f>
        <v/>
      </c>
      <c r="G9892" t="str">
        <f>IF([1]主干线!H9892="","",[1]主干线!H9892)</f>
        <v/>
      </c>
    </row>
    <row r="9893" spans="1:7" x14ac:dyDescent="0.15">
      <c r="A9893" t="str">
        <f>IF([1]主干线!A9893="","",[1]主干线!A9893)</f>
        <v/>
      </c>
      <c r="B9893" t="str">
        <f>IF([1]主干线!B9893="","",[1]主干线!B9893)</f>
        <v/>
      </c>
      <c r="C9893" t="str">
        <f>IF([1]主干线!C9893="","",[1]主干线!C9893)</f>
        <v/>
      </c>
      <c r="D9893" t="str">
        <f>IF([1]主干线!R9893="","",[1]主干线!R9893)</f>
        <v/>
      </c>
      <c r="E9893" t="str">
        <f>IF([1]主干线!S9893="","",[1]主干线!S9893)</f>
        <v/>
      </c>
      <c r="F9893" t="str">
        <f>IF([1]主干线!G9893="","",[1]主干线!G9893)</f>
        <v/>
      </c>
      <c r="G9893" t="str">
        <f>IF([1]主干线!H9893="","",[1]主干线!H9893)</f>
        <v/>
      </c>
    </row>
    <row r="9894" spans="1:7" x14ac:dyDescent="0.15">
      <c r="A9894" t="str">
        <f>IF([1]主干线!A9894="","",[1]主干线!A9894)</f>
        <v/>
      </c>
      <c r="B9894" t="str">
        <f>IF([1]主干线!B9894="","",[1]主干线!B9894)</f>
        <v/>
      </c>
      <c r="C9894" t="str">
        <f>IF([1]主干线!C9894="","",[1]主干线!C9894)</f>
        <v/>
      </c>
      <c r="D9894" t="str">
        <f>IF([1]主干线!R9894="","",[1]主干线!R9894)</f>
        <v/>
      </c>
      <c r="E9894" t="str">
        <f>IF([1]主干线!S9894="","",[1]主干线!S9894)</f>
        <v/>
      </c>
      <c r="F9894" t="str">
        <f>IF([1]主干线!G9894="","",[1]主干线!G9894)</f>
        <v/>
      </c>
      <c r="G9894" t="str">
        <f>IF([1]主干线!H9894="","",[1]主干线!H9894)</f>
        <v/>
      </c>
    </row>
    <row r="9895" spans="1:7" x14ac:dyDescent="0.15">
      <c r="A9895" t="str">
        <f>IF([1]主干线!A9895="","",[1]主干线!A9895)</f>
        <v/>
      </c>
      <c r="B9895" t="str">
        <f>IF([1]主干线!B9895="","",[1]主干线!B9895)</f>
        <v/>
      </c>
      <c r="C9895" t="str">
        <f>IF([1]主干线!C9895="","",[1]主干线!C9895)</f>
        <v/>
      </c>
      <c r="D9895" t="str">
        <f>IF([1]主干线!R9895="","",[1]主干线!R9895)</f>
        <v/>
      </c>
      <c r="E9895" t="str">
        <f>IF([1]主干线!S9895="","",[1]主干线!S9895)</f>
        <v/>
      </c>
      <c r="F9895" t="str">
        <f>IF([1]主干线!G9895="","",[1]主干线!G9895)</f>
        <v/>
      </c>
      <c r="G9895" t="str">
        <f>IF([1]主干线!H9895="","",[1]主干线!H9895)</f>
        <v/>
      </c>
    </row>
    <row r="9896" spans="1:7" x14ac:dyDescent="0.15">
      <c r="A9896" t="str">
        <f>IF([1]主干线!A9896="","",[1]主干线!A9896)</f>
        <v/>
      </c>
      <c r="B9896" t="str">
        <f>IF([1]主干线!B9896="","",[1]主干线!B9896)</f>
        <v/>
      </c>
      <c r="C9896" t="str">
        <f>IF([1]主干线!C9896="","",[1]主干线!C9896)</f>
        <v/>
      </c>
      <c r="D9896" t="str">
        <f>IF([1]主干线!R9896="","",[1]主干线!R9896)</f>
        <v/>
      </c>
      <c r="E9896" t="str">
        <f>IF([1]主干线!S9896="","",[1]主干线!S9896)</f>
        <v/>
      </c>
      <c r="F9896" t="str">
        <f>IF([1]主干线!G9896="","",[1]主干线!G9896)</f>
        <v/>
      </c>
      <c r="G9896" t="str">
        <f>IF([1]主干线!H9896="","",[1]主干线!H9896)</f>
        <v/>
      </c>
    </row>
    <row r="9897" spans="1:7" x14ac:dyDescent="0.15">
      <c r="A9897" t="str">
        <f>IF([1]主干线!A9897="","",[1]主干线!A9897)</f>
        <v/>
      </c>
      <c r="B9897" t="str">
        <f>IF([1]主干线!B9897="","",[1]主干线!B9897)</f>
        <v/>
      </c>
      <c r="C9897" t="str">
        <f>IF([1]主干线!C9897="","",[1]主干线!C9897)</f>
        <v/>
      </c>
      <c r="D9897" t="str">
        <f>IF([1]主干线!R9897="","",[1]主干线!R9897)</f>
        <v/>
      </c>
      <c r="E9897" t="str">
        <f>IF([1]主干线!S9897="","",[1]主干线!S9897)</f>
        <v/>
      </c>
      <c r="F9897" t="str">
        <f>IF([1]主干线!G9897="","",[1]主干线!G9897)</f>
        <v/>
      </c>
      <c r="G9897" t="str">
        <f>IF([1]主干线!H9897="","",[1]主干线!H9897)</f>
        <v/>
      </c>
    </row>
    <row r="9898" spans="1:7" x14ac:dyDescent="0.15">
      <c r="A9898" t="str">
        <f>IF([1]主干线!A9898="","",[1]主干线!A9898)</f>
        <v/>
      </c>
      <c r="B9898" t="str">
        <f>IF([1]主干线!B9898="","",[1]主干线!B9898)</f>
        <v/>
      </c>
      <c r="C9898" t="str">
        <f>IF([1]主干线!C9898="","",[1]主干线!C9898)</f>
        <v/>
      </c>
      <c r="D9898" t="str">
        <f>IF([1]主干线!R9898="","",[1]主干线!R9898)</f>
        <v/>
      </c>
      <c r="E9898" t="str">
        <f>IF([1]主干线!S9898="","",[1]主干线!S9898)</f>
        <v/>
      </c>
      <c r="F9898" t="str">
        <f>IF([1]主干线!G9898="","",[1]主干线!G9898)</f>
        <v/>
      </c>
      <c r="G9898" t="str">
        <f>IF([1]主干线!H9898="","",[1]主干线!H9898)</f>
        <v/>
      </c>
    </row>
    <row r="9899" spans="1:7" x14ac:dyDescent="0.15">
      <c r="A9899" t="str">
        <f>IF([1]主干线!A9899="","",[1]主干线!A9899)</f>
        <v/>
      </c>
      <c r="B9899" t="str">
        <f>IF([1]主干线!B9899="","",[1]主干线!B9899)</f>
        <v/>
      </c>
      <c r="C9899" t="str">
        <f>IF([1]主干线!C9899="","",[1]主干线!C9899)</f>
        <v/>
      </c>
      <c r="D9899" t="str">
        <f>IF([1]主干线!R9899="","",[1]主干线!R9899)</f>
        <v/>
      </c>
      <c r="E9899" t="str">
        <f>IF([1]主干线!S9899="","",[1]主干线!S9899)</f>
        <v/>
      </c>
      <c r="F9899" t="str">
        <f>IF([1]主干线!G9899="","",[1]主干线!G9899)</f>
        <v/>
      </c>
      <c r="G9899" t="str">
        <f>IF([1]主干线!H9899="","",[1]主干线!H9899)</f>
        <v/>
      </c>
    </row>
    <row r="9900" spans="1:7" x14ac:dyDescent="0.15">
      <c r="A9900" t="str">
        <f>IF([1]主干线!A9900="","",[1]主干线!A9900)</f>
        <v/>
      </c>
      <c r="B9900" t="str">
        <f>IF([1]主干线!B9900="","",[1]主干线!B9900)</f>
        <v/>
      </c>
      <c r="C9900" t="str">
        <f>IF([1]主干线!C9900="","",[1]主干线!C9900)</f>
        <v/>
      </c>
      <c r="D9900" t="str">
        <f>IF([1]主干线!R9900="","",[1]主干线!R9900)</f>
        <v/>
      </c>
      <c r="E9900" t="str">
        <f>IF([1]主干线!S9900="","",[1]主干线!S9900)</f>
        <v/>
      </c>
      <c r="F9900" t="str">
        <f>IF([1]主干线!G9900="","",[1]主干线!G9900)</f>
        <v/>
      </c>
      <c r="G9900" t="str">
        <f>IF([1]主干线!H9900="","",[1]主干线!H9900)</f>
        <v/>
      </c>
    </row>
    <row r="9901" spans="1:7" x14ac:dyDescent="0.15">
      <c r="A9901" t="str">
        <f>IF([1]主干线!A9901="","",[1]主干线!A9901)</f>
        <v/>
      </c>
      <c r="B9901" t="str">
        <f>IF([1]主干线!B9901="","",[1]主干线!B9901)</f>
        <v/>
      </c>
      <c r="C9901" t="str">
        <f>IF([1]主干线!C9901="","",[1]主干线!C9901)</f>
        <v/>
      </c>
      <c r="D9901" t="str">
        <f>IF([1]主干线!R9901="","",[1]主干线!R9901)</f>
        <v/>
      </c>
      <c r="E9901" t="str">
        <f>IF([1]主干线!S9901="","",[1]主干线!S9901)</f>
        <v/>
      </c>
      <c r="F9901" t="str">
        <f>IF([1]主干线!G9901="","",[1]主干线!G9901)</f>
        <v/>
      </c>
      <c r="G9901" t="str">
        <f>IF([1]主干线!H9901="","",[1]主干线!H9901)</f>
        <v/>
      </c>
    </row>
    <row r="9902" spans="1:7" x14ac:dyDescent="0.15">
      <c r="A9902" t="str">
        <f>IF([1]主干线!A9902="","",[1]主干线!A9902)</f>
        <v/>
      </c>
      <c r="B9902" t="str">
        <f>IF([1]主干线!B9902="","",[1]主干线!B9902)</f>
        <v/>
      </c>
      <c r="C9902" t="str">
        <f>IF([1]主干线!C9902="","",[1]主干线!C9902)</f>
        <v/>
      </c>
      <c r="D9902" t="str">
        <f>IF([1]主干线!R9902="","",[1]主干线!R9902)</f>
        <v/>
      </c>
      <c r="E9902" t="str">
        <f>IF([1]主干线!S9902="","",[1]主干线!S9902)</f>
        <v/>
      </c>
      <c r="F9902" t="str">
        <f>IF([1]主干线!G9902="","",[1]主干线!G9902)</f>
        <v/>
      </c>
      <c r="G9902" t="str">
        <f>IF([1]主干线!H9902="","",[1]主干线!H9902)</f>
        <v/>
      </c>
    </row>
    <row r="9903" spans="1:7" x14ac:dyDescent="0.15">
      <c r="A9903" t="str">
        <f>IF([1]主干线!A9903="","",[1]主干线!A9903)</f>
        <v/>
      </c>
      <c r="B9903" t="str">
        <f>IF([1]主干线!B9903="","",[1]主干线!B9903)</f>
        <v/>
      </c>
      <c r="C9903" t="str">
        <f>IF([1]主干线!C9903="","",[1]主干线!C9903)</f>
        <v/>
      </c>
      <c r="D9903" t="str">
        <f>IF([1]主干线!R9903="","",[1]主干线!R9903)</f>
        <v/>
      </c>
      <c r="E9903" t="str">
        <f>IF([1]主干线!S9903="","",[1]主干线!S9903)</f>
        <v/>
      </c>
      <c r="F9903" t="str">
        <f>IF([1]主干线!G9903="","",[1]主干线!G9903)</f>
        <v/>
      </c>
      <c r="G9903" t="str">
        <f>IF([1]主干线!H9903="","",[1]主干线!H9903)</f>
        <v/>
      </c>
    </row>
    <row r="9904" spans="1:7" x14ac:dyDescent="0.15">
      <c r="A9904" t="str">
        <f>IF([1]主干线!A9904="","",[1]主干线!A9904)</f>
        <v/>
      </c>
      <c r="B9904" t="str">
        <f>IF([1]主干线!B9904="","",[1]主干线!B9904)</f>
        <v/>
      </c>
      <c r="C9904" t="str">
        <f>IF([1]主干线!C9904="","",[1]主干线!C9904)</f>
        <v/>
      </c>
      <c r="D9904" t="str">
        <f>IF([1]主干线!R9904="","",[1]主干线!R9904)</f>
        <v/>
      </c>
      <c r="E9904" t="str">
        <f>IF([1]主干线!S9904="","",[1]主干线!S9904)</f>
        <v/>
      </c>
      <c r="F9904" t="str">
        <f>IF([1]主干线!G9904="","",[1]主干线!G9904)</f>
        <v/>
      </c>
      <c r="G9904" t="str">
        <f>IF([1]主干线!H9904="","",[1]主干线!H9904)</f>
        <v/>
      </c>
    </row>
    <row r="9905" spans="1:7" x14ac:dyDescent="0.15">
      <c r="A9905" t="str">
        <f>IF([1]主干线!A9905="","",[1]主干线!A9905)</f>
        <v/>
      </c>
      <c r="B9905" t="str">
        <f>IF([1]主干线!B9905="","",[1]主干线!B9905)</f>
        <v/>
      </c>
      <c r="C9905" t="str">
        <f>IF([1]主干线!C9905="","",[1]主干线!C9905)</f>
        <v/>
      </c>
      <c r="D9905" t="str">
        <f>IF([1]主干线!R9905="","",[1]主干线!R9905)</f>
        <v/>
      </c>
      <c r="E9905" t="str">
        <f>IF([1]主干线!S9905="","",[1]主干线!S9905)</f>
        <v/>
      </c>
      <c r="F9905" t="str">
        <f>IF([1]主干线!G9905="","",[1]主干线!G9905)</f>
        <v/>
      </c>
      <c r="G9905" t="str">
        <f>IF([1]主干线!H9905="","",[1]主干线!H9905)</f>
        <v/>
      </c>
    </row>
    <row r="9906" spans="1:7" x14ac:dyDescent="0.15">
      <c r="A9906" t="str">
        <f>IF([1]主干线!A9906="","",[1]主干线!A9906)</f>
        <v/>
      </c>
      <c r="B9906" t="str">
        <f>IF([1]主干线!B9906="","",[1]主干线!B9906)</f>
        <v/>
      </c>
      <c r="C9906" t="str">
        <f>IF([1]主干线!C9906="","",[1]主干线!C9906)</f>
        <v/>
      </c>
      <c r="D9906" t="str">
        <f>IF([1]主干线!R9906="","",[1]主干线!R9906)</f>
        <v/>
      </c>
      <c r="E9906" t="str">
        <f>IF([1]主干线!S9906="","",[1]主干线!S9906)</f>
        <v/>
      </c>
      <c r="F9906" t="str">
        <f>IF([1]主干线!G9906="","",[1]主干线!G9906)</f>
        <v/>
      </c>
      <c r="G9906" t="str">
        <f>IF([1]主干线!H9906="","",[1]主干线!H9906)</f>
        <v/>
      </c>
    </row>
    <row r="9907" spans="1:7" x14ac:dyDescent="0.15">
      <c r="A9907" t="str">
        <f>IF([1]主干线!A9907="","",[1]主干线!A9907)</f>
        <v/>
      </c>
      <c r="B9907" t="str">
        <f>IF([1]主干线!B9907="","",[1]主干线!B9907)</f>
        <v/>
      </c>
      <c r="C9907" t="str">
        <f>IF([1]主干线!C9907="","",[1]主干线!C9907)</f>
        <v/>
      </c>
      <c r="D9907" t="str">
        <f>IF([1]主干线!R9907="","",[1]主干线!R9907)</f>
        <v/>
      </c>
      <c r="E9907" t="str">
        <f>IF([1]主干线!S9907="","",[1]主干线!S9907)</f>
        <v/>
      </c>
      <c r="F9907" t="str">
        <f>IF([1]主干线!G9907="","",[1]主干线!G9907)</f>
        <v/>
      </c>
      <c r="G9907" t="str">
        <f>IF([1]主干线!H9907="","",[1]主干线!H9907)</f>
        <v/>
      </c>
    </row>
    <row r="9908" spans="1:7" x14ac:dyDescent="0.15">
      <c r="A9908" t="str">
        <f>IF([1]主干线!A9908="","",[1]主干线!A9908)</f>
        <v/>
      </c>
      <c r="B9908" t="str">
        <f>IF([1]主干线!B9908="","",[1]主干线!B9908)</f>
        <v/>
      </c>
      <c r="C9908" t="str">
        <f>IF([1]主干线!C9908="","",[1]主干线!C9908)</f>
        <v/>
      </c>
      <c r="D9908" t="str">
        <f>IF([1]主干线!R9908="","",[1]主干线!R9908)</f>
        <v/>
      </c>
      <c r="E9908" t="str">
        <f>IF([1]主干线!S9908="","",[1]主干线!S9908)</f>
        <v/>
      </c>
      <c r="F9908" t="str">
        <f>IF([1]主干线!G9908="","",[1]主干线!G9908)</f>
        <v/>
      </c>
      <c r="G9908" t="str">
        <f>IF([1]主干线!H9908="","",[1]主干线!H9908)</f>
        <v/>
      </c>
    </row>
    <row r="9909" spans="1:7" x14ac:dyDescent="0.15">
      <c r="A9909" t="str">
        <f>IF([1]主干线!A9909="","",[1]主干线!A9909)</f>
        <v/>
      </c>
      <c r="B9909" t="str">
        <f>IF([1]主干线!B9909="","",[1]主干线!B9909)</f>
        <v/>
      </c>
      <c r="C9909" t="str">
        <f>IF([1]主干线!C9909="","",[1]主干线!C9909)</f>
        <v/>
      </c>
      <c r="D9909" t="str">
        <f>IF([1]主干线!R9909="","",[1]主干线!R9909)</f>
        <v/>
      </c>
      <c r="E9909" t="str">
        <f>IF([1]主干线!S9909="","",[1]主干线!S9909)</f>
        <v/>
      </c>
      <c r="F9909" t="str">
        <f>IF([1]主干线!G9909="","",[1]主干线!G9909)</f>
        <v/>
      </c>
      <c r="G9909" t="str">
        <f>IF([1]主干线!H9909="","",[1]主干线!H9909)</f>
        <v/>
      </c>
    </row>
    <row r="9910" spans="1:7" x14ac:dyDescent="0.15">
      <c r="A9910" t="str">
        <f>IF([1]主干线!A9910="","",[1]主干线!A9910)</f>
        <v/>
      </c>
      <c r="B9910" t="str">
        <f>IF([1]主干线!B9910="","",[1]主干线!B9910)</f>
        <v/>
      </c>
      <c r="C9910" t="str">
        <f>IF([1]主干线!C9910="","",[1]主干线!C9910)</f>
        <v/>
      </c>
      <c r="D9910" t="str">
        <f>IF([1]主干线!R9910="","",[1]主干线!R9910)</f>
        <v/>
      </c>
      <c r="E9910" t="str">
        <f>IF([1]主干线!S9910="","",[1]主干线!S9910)</f>
        <v/>
      </c>
      <c r="F9910" t="str">
        <f>IF([1]主干线!G9910="","",[1]主干线!G9910)</f>
        <v/>
      </c>
      <c r="G9910" t="str">
        <f>IF([1]主干线!H9910="","",[1]主干线!H9910)</f>
        <v/>
      </c>
    </row>
    <row r="9911" spans="1:7" x14ac:dyDescent="0.15">
      <c r="A9911" t="str">
        <f>IF([1]主干线!A9911="","",[1]主干线!A9911)</f>
        <v/>
      </c>
      <c r="B9911" t="str">
        <f>IF([1]主干线!B9911="","",[1]主干线!B9911)</f>
        <v/>
      </c>
      <c r="C9911" t="str">
        <f>IF([1]主干线!C9911="","",[1]主干线!C9911)</f>
        <v/>
      </c>
      <c r="D9911" t="str">
        <f>IF([1]主干线!R9911="","",[1]主干线!R9911)</f>
        <v/>
      </c>
      <c r="E9911" t="str">
        <f>IF([1]主干线!S9911="","",[1]主干线!S9911)</f>
        <v/>
      </c>
      <c r="F9911" t="str">
        <f>IF([1]主干线!G9911="","",[1]主干线!G9911)</f>
        <v/>
      </c>
      <c r="G9911" t="str">
        <f>IF([1]主干线!H9911="","",[1]主干线!H9911)</f>
        <v/>
      </c>
    </row>
    <row r="9912" spans="1:7" x14ac:dyDescent="0.15">
      <c r="A9912" t="str">
        <f>IF([1]主干线!A9912="","",[1]主干线!A9912)</f>
        <v/>
      </c>
      <c r="B9912" t="str">
        <f>IF([1]主干线!B9912="","",[1]主干线!B9912)</f>
        <v/>
      </c>
      <c r="C9912" t="str">
        <f>IF([1]主干线!C9912="","",[1]主干线!C9912)</f>
        <v/>
      </c>
      <c r="D9912" t="str">
        <f>IF([1]主干线!R9912="","",[1]主干线!R9912)</f>
        <v/>
      </c>
      <c r="E9912" t="str">
        <f>IF([1]主干线!S9912="","",[1]主干线!S9912)</f>
        <v/>
      </c>
      <c r="F9912" t="str">
        <f>IF([1]主干线!G9912="","",[1]主干线!G9912)</f>
        <v/>
      </c>
      <c r="G9912" t="str">
        <f>IF([1]主干线!H9912="","",[1]主干线!H9912)</f>
        <v/>
      </c>
    </row>
    <row r="9913" spans="1:7" x14ac:dyDescent="0.15">
      <c r="A9913" t="str">
        <f>IF([1]主干线!A9913="","",[1]主干线!A9913)</f>
        <v/>
      </c>
      <c r="B9913" t="str">
        <f>IF([1]主干线!B9913="","",[1]主干线!B9913)</f>
        <v/>
      </c>
      <c r="C9913" t="str">
        <f>IF([1]主干线!C9913="","",[1]主干线!C9913)</f>
        <v/>
      </c>
      <c r="D9913" t="str">
        <f>IF([1]主干线!R9913="","",[1]主干线!R9913)</f>
        <v/>
      </c>
      <c r="E9913" t="str">
        <f>IF([1]主干线!S9913="","",[1]主干线!S9913)</f>
        <v/>
      </c>
      <c r="F9913" t="str">
        <f>IF([1]主干线!G9913="","",[1]主干线!G9913)</f>
        <v/>
      </c>
      <c r="G9913" t="str">
        <f>IF([1]主干线!H9913="","",[1]主干线!H9913)</f>
        <v/>
      </c>
    </row>
    <row r="9914" spans="1:7" x14ac:dyDescent="0.15">
      <c r="A9914" t="str">
        <f>IF([1]主干线!A9914="","",[1]主干线!A9914)</f>
        <v/>
      </c>
      <c r="B9914" t="str">
        <f>IF([1]主干线!B9914="","",[1]主干线!B9914)</f>
        <v/>
      </c>
      <c r="C9914" t="str">
        <f>IF([1]主干线!C9914="","",[1]主干线!C9914)</f>
        <v/>
      </c>
      <c r="D9914" t="str">
        <f>IF([1]主干线!R9914="","",[1]主干线!R9914)</f>
        <v/>
      </c>
      <c r="E9914" t="str">
        <f>IF([1]主干线!S9914="","",[1]主干线!S9914)</f>
        <v/>
      </c>
      <c r="F9914" t="str">
        <f>IF([1]主干线!G9914="","",[1]主干线!G9914)</f>
        <v/>
      </c>
      <c r="G9914" t="str">
        <f>IF([1]主干线!H9914="","",[1]主干线!H9914)</f>
        <v/>
      </c>
    </row>
    <row r="9915" spans="1:7" x14ac:dyDescent="0.15">
      <c r="A9915" t="str">
        <f>IF([1]主干线!A9915="","",[1]主干线!A9915)</f>
        <v/>
      </c>
      <c r="B9915" t="str">
        <f>IF([1]主干线!B9915="","",[1]主干线!B9915)</f>
        <v/>
      </c>
      <c r="C9915" t="str">
        <f>IF([1]主干线!C9915="","",[1]主干线!C9915)</f>
        <v/>
      </c>
      <c r="D9915" t="str">
        <f>IF([1]主干线!R9915="","",[1]主干线!R9915)</f>
        <v/>
      </c>
      <c r="E9915" t="str">
        <f>IF([1]主干线!S9915="","",[1]主干线!S9915)</f>
        <v/>
      </c>
      <c r="F9915" t="str">
        <f>IF([1]主干线!G9915="","",[1]主干线!G9915)</f>
        <v/>
      </c>
      <c r="G9915" t="str">
        <f>IF([1]主干线!H9915="","",[1]主干线!H9915)</f>
        <v/>
      </c>
    </row>
    <row r="9916" spans="1:7" x14ac:dyDescent="0.15">
      <c r="A9916" t="str">
        <f>IF([1]主干线!A9916="","",[1]主干线!A9916)</f>
        <v/>
      </c>
      <c r="B9916" t="str">
        <f>IF([1]主干线!B9916="","",[1]主干线!B9916)</f>
        <v/>
      </c>
      <c r="C9916" t="str">
        <f>IF([1]主干线!C9916="","",[1]主干线!C9916)</f>
        <v/>
      </c>
      <c r="D9916" t="str">
        <f>IF([1]主干线!R9916="","",[1]主干线!R9916)</f>
        <v/>
      </c>
      <c r="E9916" t="str">
        <f>IF([1]主干线!S9916="","",[1]主干线!S9916)</f>
        <v/>
      </c>
      <c r="F9916" t="str">
        <f>IF([1]主干线!G9916="","",[1]主干线!G9916)</f>
        <v/>
      </c>
      <c r="G9916" t="str">
        <f>IF([1]主干线!H9916="","",[1]主干线!H9916)</f>
        <v/>
      </c>
    </row>
    <row r="9917" spans="1:7" x14ac:dyDescent="0.15">
      <c r="A9917" t="str">
        <f>IF([1]主干线!A9917="","",[1]主干线!A9917)</f>
        <v/>
      </c>
      <c r="B9917" t="str">
        <f>IF([1]主干线!B9917="","",[1]主干线!B9917)</f>
        <v/>
      </c>
      <c r="C9917" t="str">
        <f>IF([1]主干线!C9917="","",[1]主干线!C9917)</f>
        <v/>
      </c>
      <c r="D9917" t="str">
        <f>IF([1]主干线!R9917="","",[1]主干线!R9917)</f>
        <v/>
      </c>
      <c r="E9917" t="str">
        <f>IF([1]主干线!S9917="","",[1]主干线!S9917)</f>
        <v/>
      </c>
      <c r="F9917" t="str">
        <f>IF([1]主干线!G9917="","",[1]主干线!G9917)</f>
        <v/>
      </c>
      <c r="G9917" t="str">
        <f>IF([1]主干线!H9917="","",[1]主干线!H9917)</f>
        <v/>
      </c>
    </row>
    <row r="9918" spans="1:7" x14ac:dyDescent="0.15">
      <c r="A9918" t="str">
        <f>IF([1]主干线!A9918="","",[1]主干线!A9918)</f>
        <v/>
      </c>
      <c r="B9918" t="str">
        <f>IF([1]主干线!B9918="","",[1]主干线!B9918)</f>
        <v/>
      </c>
      <c r="C9918" t="str">
        <f>IF([1]主干线!C9918="","",[1]主干线!C9918)</f>
        <v/>
      </c>
      <c r="D9918" t="str">
        <f>IF([1]主干线!R9918="","",[1]主干线!R9918)</f>
        <v/>
      </c>
      <c r="E9918" t="str">
        <f>IF([1]主干线!S9918="","",[1]主干线!S9918)</f>
        <v/>
      </c>
      <c r="F9918" t="str">
        <f>IF([1]主干线!G9918="","",[1]主干线!G9918)</f>
        <v/>
      </c>
      <c r="G9918" t="str">
        <f>IF([1]主干线!H9918="","",[1]主干线!H9918)</f>
        <v/>
      </c>
    </row>
    <row r="9919" spans="1:7" x14ac:dyDescent="0.15">
      <c r="A9919" t="str">
        <f>IF([1]主干线!A9919="","",[1]主干线!A9919)</f>
        <v/>
      </c>
      <c r="B9919" t="str">
        <f>IF([1]主干线!B9919="","",[1]主干线!B9919)</f>
        <v/>
      </c>
      <c r="C9919" t="str">
        <f>IF([1]主干线!C9919="","",[1]主干线!C9919)</f>
        <v/>
      </c>
      <c r="D9919" t="str">
        <f>IF([1]主干线!R9919="","",[1]主干线!R9919)</f>
        <v/>
      </c>
      <c r="E9919" t="str">
        <f>IF([1]主干线!S9919="","",[1]主干线!S9919)</f>
        <v/>
      </c>
      <c r="F9919" t="str">
        <f>IF([1]主干线!G9919="","",[1]主干线!G9919)</f>
        <v/>
      </c>
      <c r="G9919" t="str">
        <f>IF([1]主干线!H9919="","",[1]主干线!H9919)</f>
        <v/>
      </c>
    </row>
    <row r="9920" spans="1:7" x14ac:dyDescent="0.15">
      <c r="A9920" t="str">
        <f>IF([1]主干线!A9920="","",[1]主干线!A9920)</f>
        <v/>
      </c>
      <c r="B9920" t="str">
        <f>IF([1]主干线!B9920="","",[1]主干线!B9920)</f>
        <v/>
      </c>
      <c r="C9920" t="str">
        <f>IF([1]主干线!C9920="","",[1]主干线!C9920)</f>
        <v/>
      </c>
      <c r="D9920" t="str">
        <f>IF([1]主干线!R9920="","",[1]主干线!R9920)</f>
        <v/>
      </c>
      <c r="E9920" t="str">
        <f>IF([1]主干线!S9920="","",[1]主干线!S9920)</f>
        <v/>
      </c>
      <c r="F9920" t="str">
        <f>IF([1]主干线!G9920="","",[1]主干线!G9920)</f>
        <v/>
      </c>
      <c r="G9920" t="str">
        <f>IF([1]主干线!H9920="","",[1]主干线!H9920)</f>
        <v/>
      </c>
    </row>
    <row r="9921" spans="1:7" x14ac:dyDescent="0.15">
      <c r="A9921" t="str">
        <f>IF([1]主干线!A9921="","",[1]主干线!A9921)</f>
        <v/>
      </c>
      <c r="B9921" t="str">
        <f>IF([1]主干线!B9921="","",[1]主干线!B9921)</f>
        <v/>
      </c>
      <c r="C9921" t="str">
        <f>IF([1]主干线!C9921="","",[1]主干线!C9921)</f>
        <v/>
      </c>
      <c r="D9921" t="str">
        <f>IF([1]主干线!R9921="","",[1]主干线!R9921)</f>
        <v/>
      </c>
      <c r="E9921" t="str">
        <f>IF([1]主干线!S9921="","",[1]主干线!S9921)</f>
        <v/>
      </c>
      <c r="F9921" t="str">
        <f>IF([1]主干线!G9921="","",[1]主干线!G9921)</f>
        <v/>
      </c>
      <c r="G9921" t="str">
        <f>IF([1]主干线!H9921="","",[1]主干线!H9921)</f>
        <v/>
      </c>
    </row>
    <row r="9922" spans="1:7" x14ac:dyDescent="0.15">
      <c r="A9922" t="str">
        <f>IF([1]主干线!A9922="","",[1]主干线!A9922)</f>
        <v/>
      </c>
      <c r="B9922" t="str">
        <f>IF([1]主干线!B9922="","",[1]主干线!B9922)</f>
        <v/>
      </c>
      <c r="C9922" t="str">
        <f>IF([1]主干线!C9922="","",[1]主干线!C9922)</f>
        <v/>
      </c>
      <c r="D9922" t="str">
        <f>IF([1]主干线!R9922="","",[1]主干线!R9922)</f>
        <v/>
      </c>
      <c r="E9922" t="str">
        <f>IF([1]主干线!S9922="","",[1]主干线!S9922)</f>
        <v/>
      </c>
      <c r="F9922" t="str">
        <f>IF([1]主干线!G9922="","",[1]主干线!G9922)</f>
        <v/>
      </c>
      <c r="G9922" t="str">
        <f>IF([1]主干线!H9922="","",[1]主干线!H9922)</f>
        <v/>
      </c>
    </row>
    <row r="9923" spans="1:7" x14ac:dyDescent="0.15">
      <c r="A9923" t="str">
        <f>IF([1]主干线!A9923="","",[1]主干线!A9923)</f>
        <v/>
      </c>
      <c r="B9923" t="str">
        <f>IF([1]主干线!B9923="","",[1]主干线!B9923)</f>
        <v/>
      </c>
      <c r="C9923" t="str">
        <f>IF([1]主干线!C9923="","",[1]主干线!C9923)</f>
        <v/>
      </c>
      <c r="D9923" t="str">
        <f>IF([1]主干线!R9923="","",[1]主干线!R9923)</f>
        <v/>
      </c>
      <c r="E9923" t="str">
        <f>IF([1]主干线!S9923="","",[1]主干线!S9923)</f>
        <v/>
      </c>
      <c r="F9923" t="str">
        <f>IF([1]主干线!G9923="","",[1]主干线!G9923)</f>
        <v/>
      </c>
      <c r="G9923" t="str">
        <f>IF([1]主干线!H9923="","",[1]主干线!H9923)</f>
        <v/>
      </c>
    </row>
    <row r="9924" spans="1:7" x14ac:dyDescent="0.15">
      <c r="A9924" t="str">
        <f>IF([1]主干线!A9924="","",[1]主干线!A9924)</f>
        <v/>
      </c>
      <c r="B9924" t="str">
        <f>IF([1]主干线!B9924="","",[1]主干线!B9924)</f>
        <v/>
      </c>
      <c r="C9924" t="str">
        <f>IF([1]主干线!C9924="","",[1]主干线!C9924)</f>
        <v/>
      </c>
      <c r="D9924" t="str">
        <f>IF([1]主干线!R9924="","",[1]主干线!R9924)</f>
        <v/>
      </c>
      <c r="E9924" t="str">
        <f>IF([1]主干线!S9924="","",[1]主干线!S9924)</f>
        <v/>
      </c>
      <c r="F9924" t="str">
        <f>IF([1]主干线!G9924="","",[1]主干线!G9924)</f>
        <v/>
      </c>
      <c r="G9924" t="str">
        <f>IF([1]主干线!H9924="","",[1]主干线!H9924)</f>
        <v/>
      </c>
    </row>
    <row r="9925" spans="1:7" x14ac:dyDescent="0.15">
      <c r="A9925" t="str">
        <f>IF([1]主干线!A9925="","",[1]主干线!A9925)</f>
        <v/>
      </c>
      <c r="B9925" t="str">
        <f>IF([1]主干线!B9925="","",[1]主干线!B9925)</f>
        <v/>
      </c>
      <c r="C9925" t="str">
        <f>IF([1]主干线!C9925="","",[1]主干线!C9925)</f>
        <v/>
      </c>
      <c r="D9925" t="str">
        <f>IF([1]主干线!R9925="","",[1]主干线!R9925)</f>
        <v/>
      </c>
      <c r="E9925" t="str">
        <f>IF([1]主干线!S9925="","",[1]主干线!S9925)</f>
        <v/>
      </c>
      <c r="F9925" t="str">
        <f>IF([1]主干线!G9925="","",[1]主干线!G9925)</f>
        <v/>
      </c>
      <c r="G9925" t="str">
        <f>IF([1]主干线!H9925="","",[1]主干线!H9925)</f>
        <v/>
      </c>
    </row>
    <row r="9926" spans="1:7" x14ac:dyDescent="0.15">
      <c r="A9926" t="str">
        <f>IF([1]主干线!A9926="","",[1]主干线!A9926)</f>
        <v/>
      </c>
      <c r="B9926" t="str">
        <f>IF([1]主干线!B9926="","",[1]主干线!B9926)</f>
        <v/>
      </c>
      <c r="C9926" t="str">
        <f>IF([1]主干线!C9926="","",[1]主干线!C9926)</f>
        <v/>
      </c>
      <c r="D9926" t="str">
        <f>IF([1]主干线!R9926="","",[1]主干线!R9926)</f>
        <v/>
      </c>
      <c r="E9926" t="str">
        <f>IF([1]主干线!S9926="","",[1]主干线!S9926)</f>
        <v/>
      </c>
      <c r="F9926" t="str">
        <f>IF([1]主干线!G9926="","",[1]主干线!G9926)</f>
        <v/>
      </c>
      <c r="G9926" t="str">
        <f>IF([1]主干线!H9926="","",[1]主干线!H9926)</f>
        <v/>
      </c>
    </row>
    <row r="9927" spans="1:7" x14ac:dyDescent="0.15">
      <c r="A9927" t="str">
        <f>IF([1]主干线!A9927="","",[1]主干线!A9927)</f>
        <v/>
      </c>
      <c r="B9927" t="str">
        <f>IF([1]主干线!B9927="","",[1]主干线!B9927)</f>
        <v/>
      </c>
      <c r="C9927" t="str">
        <f>IF([1]主干线!C9927="","",[1]主干线!C9927)</f>
        <v/>
      </c>
      <c r="D9927" t="str">
        <f>IF([1]主干线!R9927="","",[1]主干线!R9927)</f>
        <v/>
      </c>
      <c r="E9927" t="str">
        <f>IF([1]主干线!S9927="","",[1]主干线!S9927)</f>
        <v/>
      </c>
      <c r="F9927" t="str">
        <f>IF([1]主干线!G9927="","",[1]主干线!G9927)</f>
        <v/>
      </c>
      <c r="G9927" t="str">
        <f>IF([1]主干线!H9927="","",[1]主干线!H9927)</f>
        <v/>
      </c>
    </row>
    <row r="9928" spans="1:7" x14ac:dyDescent="0.15">
      <c r="A9928" t="str">
        <f>IF([1]主干线!A9928="","",[1]主干线!A9928)</f>
        <v/>
      </c>
      <c r="B9928" t="str">
        <f>IF([1]主干线!B9928="","",[1]主干线!B9928)</f>
        <v/>
      </c>
      <c r="C9928" t="str">
        <f>IF([1]主干线!C9928="","",[1]主干线!C9928)</f>
        <v/>
      </c>
      <c r="D9928" t="str">
        <f>IF([1]主干线!R9928="","",[1]主干线!R9928)</f>
        <v/>
      </c>
      <c r="E9928" t="str">
        <f>IF([1]主干线!S9928="","",[1]主干线!S9928)</f>
        <v/>
      </c>
      <c r="F9928" t="str">
        <f>IF([1]主干线!G9928="","",[1]主干线!G9928)</f>
        <v/>
      </c>
      <c r="G9928" t="str">
        <f>IF([1]主干线!H9928="","",[1]主干线!H9928)</f>
        <v/>
      </c>
    </row>
    <row r="9929" spans="1:7" x14ac:dyDescent="0.15">
      <c r="A9929" t="str">
        <f>IF([1]主干线!A9929="","",[1]主干线!A9929)</f>
        <v/>
      </c>
      <c r="B9929" t="str">
        <f>IF([1]主干线!B9929="","",[1]主干线!B9929)</f>
        <v/>
      </c>
      <c r="C9929" t="str">
        <f>IF([1]主干线!C9929="","",[1]主干线!C9929)</f>
        <v/>
      </c>
      <c r="D9929" t="str">
        <f>IF([1]主干线!R9929="","",[1]主干线!R9929)</f>
        <v/>
      </c>
      <c r="E9929" t="str">
        <f>IF([1]主干线!S9929="","",[1]主干线!S9929)</f>
        <v/>
      </c>
      <c r="F9929" t="str">
        <f>IF([1]主干线!G9929="","",[1]主干线!G9929)</f>
        <v/>
      </c>
      <c r="G9929" t="str">
        <f>IF([1]主干线!H9929="","",[1]主干线!H9929)</f>
        <v/>
      </c>
    </row>
    <row r="9930" spans="1:7" x14ac:dyDescent="0.15">
      <c r="A9930" t="str">
        <f>IF([1]主干线!A9930="","",[1]主干线!A9930)</f>
        <v/>
      </c>
      <c r="B9930" t="str">
        <f>IF([1]主干线!B9930="","",[1]主干线!B9930)</f>
        <v/>
      </c>
      <c r="C9930" t="str">
        <f>IF([1]主干线!C9930="","",[1]主干线!C9930)</f>
        <v/>
      </c>
      <c r="D9930" t="str">
        <f>IF([1]主干线!R9930="","",[1]主干线!R9930)</f>
        <v/>
      </c>
      <c r="E9930" t="str">
        <f>IF([1]主干线!S9930="","",[1]主干线!S9930)</f>
        <v/>
      </c>
      <c r="F9930" t="str">
        <f>IF([1]主干线!G9930="","",[1]主干线!G9930)</f>
        <v/>
      </c>
      <c r="G9930" t="str">
        <f>IF([1]主干线!H9930="","",[1]主干线!H9930)</f>
        <v/>
      </c>
    </row>
    <row r="9931" spans="1:7" x14ac:dyDescent="0.15">
      <c r="A9931" t="str">
        <f>IF([1]主干线!A9931="","",[1]主干线!A9931)</f>
        <v/>
      </c>
      <c r="B9931" t="str">
        <f>IF([1]主干线!B9931="","",[1]主干线!B9931)</f>
        <v/>
      </c>
      <c r="C9931" t="str">
        <f>IF([1]主干线!C9931="","",[1]主干线!C9931)</f>
        <v/>
      </c>
      <c r="D9931" t="str">
        <f>IF([1]主干线!R9931="","",[1]主干线!R9931)</f>
        <v/>
      </c>
      <c r="E9931" t="str">
        <f>IF([1]主干线!S9931="","",[1]主干线!S9931)</f>
        <v/>
      </c>
      <c r="F9931" t="str">
        <f>IF([1]主干线!G9931="","",[1]主干线!G9931)</f>
        <v/>
      </c>
      <c r="G9931" t="str">
        <f>IF([1]主干线!H9931="","",[1]主干线!H9931)</f>
        <v/>
      </c>
    </row>
    <row r="9932" spans="1:7" x14ac:dyDescent="0.15">
      <c r="A9932" t="str">
        <f>IF([1]主干线!A9932="","",[1]主干线!A9932)</f>
        <v/>
      </c>
      <c r="B9932" t="str">
        <f>IF([1]主干线!B9932="","",[1]主干线!B9932)</f>
        <v/>
      </c>
      <c r="C9932" t="str">
        <f>IF([1]主干线!C9932="","",[1]主干线!C9932)</f>
        <v/>
      </c>
      <c r="D9932" t="str">
        <f>IF([1]主干线!R9932="","",[1]主干线!R9932)</f>
        <v/>
      </c>
      <c r="E9932" t="str">
        <f>IF([1]主干线!S9932="","",[1]主干线!S9932)</f>
        <v/>
      </c>
      <c r="F9932" t="str">
        <f>IF([1]主干线!G9932="","",[1]主干线!G9932)</f>
        <v/>
      </c>
      <c r="G9932" t="str">
        <f>IF([1]主干线!H9932="","",[1]主干线!H9932)</f>
        <v/>
      </c>
    </row>
    <row r="9933" spans="1:7" x14ac:dyDescent="0.15">
      <c r="A9933" t="str">
        <f>IF([1]主干线!A9933="","",[1]主干线!A9933)</f>
        <v/>
      </c>
      <c r="B9933" t="str">
        <f>IF([1]主干线!B9933="","",[1]主干线!B9933)</f>
        <v/>
      </c>
      <c r="C9933" t="str">
        <f>IF([1]主干线!C9933="","",[1]主干线!C9933)</f>
        <v/>
      </c>
      <c r="D9933" t="str">
        <f>IF([1]主干线!R9933="","",[1]主干线!R9933)</f>
        <v/>
      </c>
      <c r="E9933" t="str">
        <f>IF([1]主干线!S9933="","",[1]主干线!S9933)</f>
        <v/>
      </c>
      <c r="F9933" t="str">
        <f>IF([1]主干线!G9933="","",[1]主干线!G9933)</f>
        <v/>
      </c>
      <c r="G9933" t="str">
        <f>IF([1]主干线!H9933="","",[1]主干线!H9933)</f>
        <v/>
      </c>
    </row>
    <row r="9934" spans="1:7" x14ac:dyDescent="0.15">
      <c r="A9934" t="str">
        <f>IF([1]主干线!A9934="","",[1]主干线!A9934)</f>
        <v/>
      </c>
      <c r="B9934" t="str">
        <f>IF([1]主干线!B9934="","",[1]主干线!B9934)</f>
        <v/>
      </c>
      <c r="C9934" t="str">
        <f>IF([1]主干线!C9934="","",[1]主干线!C9934)</f>
        <v/>
      </c>
      <c r="D9934" t="str">
        <f>IF([1]主干线!R9934="","",[1]主干线!R9934)</f>
        <v/>
      </c>
      <c r="E9934" t="str">
        <f>IF([1]主干线!S9934="","",[1]主干线!S9934)</f>
        <v/>
      </c>
      <c r="F9934" t="str">
        <f>IF([1]主干线!G9934="","",[1]主干线!G9934)</f>
        <v/>
      </c>
      <c r="G9934" t="str">
        <f>IF([1]主干线!H9934="","",[1]主干线!H9934)</f>
        <v/>
      </c>
    </row>
    <row r="9935" spans="1:7" x14ac:dyDescent="0.15">
      <c r="A9935" t="str">
        <f>IF([1]主干线!A9935="","",[1]主干线!A9935)</f>
        <v/>
      </c>
      <c r="B9935" t="str">
        <f>IF([1]主干线!B9935="","",[1]主干线!B9935)</f>
        <v/>
      </c>
      <c r="C9935" t="str">
        <f>IF([1]主干线!C9935="","",[1]主干线!C9935)</f>
        <v/>
      </c>
      <c r="D9935" t="str">
        <f>IF([1]主干线!R9935="","",[1]主干线!R9935)</f>
        <v/>
      </c>
      <c r="E9935" t="str">
        <f>IF([1]主干线!S9935="","",[1]主干线!S9935)</f>
        <v/>
      </c>
      <c r="F9935" t="str">
        <f>IF([1]主干线!G9935="","",[1]主干线!G9935)</f>
        <v/>
      </c>
      <c r="G9935" t="str">
        <f>IF([1]主干线!H9935="","",[1]主干线!H9935)</f>
        <v/>
      </c>
    </row>
    <row r="9936" spans="1:7" x14ac:dyDescent="0.15">
      <c r="A9936" t="str">
        <f>IF([1]主干线!A9936="","",[1]主干线!A9936)</f>
        <v/>
      </c>
      <c r="B9936" t="str">
        <f>IF([1]主干线!B9936="","",[1]主干线!B9936)</f>
        <v/>
      </c>
      <c r="C9936" t="str">
        <f>IF([1]主干线!C9936="","",[1]主干线!C9936)</f>
        <v/>
      </c>
      <c r="D9936" t="str">
        <f>IF([1]主干线!R9936="","",[1]主干线!R9936)</f>
        <v/>
      </c>
      <c r="E9936" t="str">
        <f>IF([1]主干线!S9936="","",[1]主干线!S9936)</f>
        <v/>
      </c>
      <c r="F9936" t="str">
        <f>IF([1]主干线!G9936="","",[1]主干线!G9936)</f>
        <v/>
      </c>
      <c r="G9936" t="str">
        <f>IF([1]主干线!H9936="","",[1]主干线!H9936)</f>
        <v/>
      </c>
    </row>
    <row r="9937" spans="1:7" x14ac:dyDescent="0.15">
      <c r="A9937" t="str">
        <f>IF([1]主干线!A9937="","",[1]主干线!A9937)</f>
        <v/>
      </c>
      <c r="B9937" t="str">
        <f>IF([1]主干线!B9937="","",[1]主干线!B9937)</f>
        <v/>
      </c>
      <c r="C9937" t="str">
        <f>IF([1]主干线!C9937="","",[1]主干线!C9937)</f>
        <v/>
      </c>
      <c r="D9937" t="str">
        <f>IF([1]主干线!R9937="","",[1]主干线!R9937)</f>
        <v/>
      </c>
      <c r="E9937" t="str">
        <f>IF([1]主干线!S9937="","",[1]主干线!S9937)</f>
        <v/>
      </c>
      <c r="F9937" t="str">
        <f>IF([1]主干线!G9937="","",[1]主干线!G9937)</f>
        <v/>
      </c>
      <c r="G9937" t="str">
        <f>IF([1]主干线!H9937="","",[1]主干线!H9937)</f>
        <v/>
      </c>
    </row>
    <row r="9938" spans="1:7" x14ac:dyDescent="0.15">
      <c r="A9938" t="str">
        <f>IF([1]主干线!A9938="","",[1]主干线!A9938)</f>
        <v/>
      </c>
      <c r="B9938" t="str">
        <f>IF([1]主干线!B9938="","",[1]主干线!B9938)</f>
        <v/>
      </c>
      <c r="C9938" t="str">
        <f>IF([1]主干线!C9938="","",[1]主干线!C9938)</f>
        <v/>
      </c>
      <c r="D9938" t="str">
        <f>IF([1]主干线!R9938="","",[1]主干线!R9938)</f>
        <v/>
      </c>
      <c r="E9938" t="str">
        <f>IF([1]主干线!S9938="","",[1]主干线!S9938)</f>
        <v/>
      </c>
      <c r="F9938" t="str">
        <f>IF([1]主干线!G9938="","",[1]主干线!G9938)</f>
        <v/>
      </c>
      <c r="G9938" t="str">
        <f>IF([1]主干线!H9938="","",[1]主干线!H9938)</f>
        <v/>
      </c>
    </row>
    <row r="9939" spans="1:7" x14ac:dyDescent="0.15">
      <c r="A9939" t="str">
        <f>IF([1]主干线!A9939="","",[1]主干线!A9939)</f>
        <v/>
      </c>
      <c r="B9939" t="str">
        <f>IF([1]主干线!B9939="","",[1]主干线!B9939)</f>
        <v/>
      </c>
      <c r="C9939" t="str">
        <f>IF([1]主干线!C9939="","",[1]主干线!C9939)</f>
        <v/>
      </c>
      <c r="D9939" t="str">
        <f>IF([1]主干线!R9939="","",[1]主干线!R9939)</f>
        <v/>
      </c>
      <c r="E9939" t="str">
        <f>IF([1]主干线!S9939="","",[1]主干线!S9939)</f>
        <v/>
      </c>
      <c r="F9939" t="str">
        <f>IF([1]主干线!G9939="","",[1]主干线!G9939)</f>
        <v/>
      </c>
      <c r="G9939" t="str">
        <f>IF([1]主干线!H9939="","",[1]主干线!H9939)</f>
        <v/>
      </c>
    </row>
    <row r="9940" spans="1:7" x14ac:dyDescent="0.15">
      <c r="A9940" t="str">
        <f>IF([1]主干线!A9940="","",[1]主干线!A9940)</f>
        <v/>
      </c>
      <c r="B9940" t="str">
        <f>IF([1]主干线!B9940="","",[1]主干线!B9940)</f>
        <v/>
      </c>
      <c r="C9940" t="str">
        <f>IF([1]主干线!C9940="","",[1]主干线!C9940)</f>
        <v/>
      </c>
      <c r="D9940" t="str">
        <f>IF([1]主干线!R9940="","",[1]主干线!R9940)</f>
        <v/>
      </c>
      <c r="E9940" t="str">
        <f>IF([1]主干线!S9940="","",[1]主干线!S9940)</f>
        <v/>
      </c>
      <c r="F9940" t="str">
        <f>IF([1]主干线!G9940="","",[1]主干线!G9940)</f>
        <v/>
      </c>
      <c r="G9940" t="str">
        <f>IF([1]主干线!H9940="","",[1]主干线!H9940)</f>
        <v/>
      </c>
    </row>
    <row r="9941" spans="1:7" x14ac:dyDescent="0.15">
      <c r="A9941" t="str">
        <f>IF([1]主干线!A9941="","",[1]主干线!A9941)</f>
        <v/>
      </c>
      <c r="B9941" t="str">
        <f>IF([1]主干线!B9941="","",[1]主干线!B9941)</f>
        <v/>
      </c>
      <c r="C9941" t="str">
        <f>IF([1]主干线!C9941="","",[1]主干线!C9941)</f>
        <v/>
      </c>
      <c r="D9941" t="str">
        <f>IF([1]主干线!R9941="","",[1]主干线!R9941)</f>
        <v/>
      </c>
      <c r="E9941" t="str">
        <f>IF([1]主干线!S9941="","",[1]主干线!S9941)</f>
        <v/>
      </c>
      <c r="F9941" t="str">
        <f>IF([1]主干线!G9941="","",[1]主干线!G9941)</f>
        <v/>
      </c>
      <c r="G9941" t="str">
        <f>IF([1]主干线!H9941="","",[1]主干线!H9941)</f>
        <v/>
      </c>
    </row>
    <row r="9942" spans="1:7" x14ac:dyDescent="0.15">
      <c r="A9942" t="str">
        <f>IF([1]主干线!A9942="","",[1]主干线!A9942)</f>
        <v/>
      </c>
      <c r="B9942" t="str">
        <f>IF([1]主干线!B9942="","",[1]主干线!B9942)</f>
        <v/>
      </c>
      <c r="C9942" t="str">
        <f>IF([1]主干线!C9942="","",[1]主干线!C9942)</f>
        <v/>
      </c>
      <c r="D9942" t="str">
        <f>IF([1]主干线!R9942="","",[1]主干线!R9942)</f>
        <v/>
      </c>
      <c r="E9942" t="str">
        <f>IF([1]主干线!S9942="","",[1]主干线!S9942)</f>
        <v/>
      </c>
      <c r="F9942" t="str">
        <f>IF([1]主干线!G9942="","",[1]主干线!G9942)</f>
        <v/>
      </c>
      <c r="G9942" t="str">
        <f>IF([1]主干线!H9942="","",[1]主干线!H9942)</f>
        <v/>
      </c>
    </row>
    <row r="9943" spans="1:7" x14ac:dyDescent="0.15">
      <c r="A9943" t="str">
        <f>IF([1]主干线!A9943="","",[1]主干线!A9943)</f>
        <v/>
      </c>
      <c r="B9943" t="str">
        <f>IF([1]主干线!B9943="","",[1]主干线!B9943)</f>
        <v/>
      </c>
      <c r="C9943" t="str">
        <f>IF([1]主干线!C9943="","",[1]主干线!C9943)</f>
        <v/>
      </c>
      <c r="D9943" t="str">
        <f>IF([1]主干线!R9943="","",[1]主干线!R9943)</f>
        <v/>
      </c>
      <c r="E9943" t="str">
        <f>IF([1]主干线!S9943="","",[1]主干线!S9943)</f>
        <v/>
      </c>
      <c r="F9943" t="str">
        <f>IF([1]主干线!G9943="","",[1]主干线!G9943)</f>
        <v/>
      </c>
      <c r="G9943" t="str">
        <f>IF([1]主干线!H9943="","",[1]主干线!H9943)</f>
        <v/>
      </c>
    </row>
    <row r="9944" spans="1:7" x14ac:dyDescent="0.15">
      <c r="A9944" t="str">
        <f>IF([1]主干线!A9944="","",[1]主干线!A9944)</f>
        <v/>
      </c>
      <c r="B9944" t="str">
        <f>IF([1]主干线!B9944="","",[1]主干线!B9944)</f>
        <v/>
      </c>
      <c r="C9944" t="str">
        <f>IF([1]主干线!C9944="","",[1]主干线!C9944)</f>
        <v/>
      </c>
      <c r="D9944" t="str">
        <f>IF([1]主干线!R9944="","",[1]主干线!R9944)</f>
        <v/>
      </c>
      <c r="E9944" t="str">
        <f>IF([1]主干线!S9944="","",[1]主干线!S9944)</f>
        <v/>
      </c>
      <c r="F9944" t="str">
        <f>IF([1]主干线!G9944="","",[1]主干线!G9944)</f>
        <v/>
      </c>
      <c r="G9944" t="str">
        <f>IF([1]主干线!H9944="","",[1]主干线!H9944)</f>
        <v/>
      </c>
    </row>
    <row r="9945" spans="1:7" x14ac:dyDescent="0.15">
      <c r="A9945" t="str">
        <f>IF([1]主干线!A9945="","",[1]主干线!A9945)</f>
        <v/>
      </c>
      <c r="B9945" t="str">
        <f>IF([1]主干线!B9945="","",[1]主干线!B9945)</f>
        <v/>
      </c>
      <c r="C9945" t="str">
        <f>IF([1]主干线!C9945="","",[1]主干线!C9945)</f>
        <v/>
      </c>
      <c r="D9945" t="str">
        <f>IF([1]主干线!R9945="","",[1]主干线!R9945)</f>
        <v/>
      </c>
      <c r="E9945" t="str">
        <f>IF([1]主干线!S9945="","",[1]主干线!S9945)</f>
        <v/>
      </c>
      <c r="F9945" t="str">
        <f>IF([1]主干线!G9945="","",[1]主干线!G9945)</f>
        <v/>
      </c>
      <c r="G9945" t="str">
        <f>IF([1]主干线!H9945="","",[1]主干线!H9945)</f>
        <v/>
      </c>
    </row>
    <row r="9946" spans="1:7" x14ac:dyDescent="0.15">
      <c r="A9946" t="str">
        <f>IF([1]主干线!A9946="","",[1]主干线!A9946)</f>
        <v/>
      </c>
      <c r="B9946" t="str">
        <f>IF([1]主干线!B9946="","",[1]主干线!B9946)</f>
        <v/>
      </c>
      <c r="C9946" t="str">
        <f>IF([1]主干线!C9946="","",[1]主干线!C9946)</f>
        <v/>
      </c>
      <c r="D9946" t="str">
        <f>IF([1]主干线!R9946="","",[1]主干线!R9946)</f>
        <v/>
      </c>
      <c r="E9946" t="str">
        <f>IF([1]主干线!S9946="","",[1]主干线!S9946)</f>
        <v/>
      </c>
      <c r="F9946" t="str">
        <f>IF([1]主干线!G9946="","",[1]主干线!G9946)</f>
        <v/>
      </c>
      <c r="G9946" t="str">
        <f>IF([1]主干线!H9946="","",[1]主干线!H9946)</f>
        <v/>
      </c>
    </row>
    <row r="9947" spans="1:7" x14ac:dyDescent="0.15">
      <c r="A9947" t="str">
        <f>IF([1]主干线!A9947="","",[1]主干线!A9947)</f>
        <v/>
      </c>
      <c r="B9947" t="str">
        <f>IF([1]主干线!B9947="","",[1]主干线!B9947)</f>
        <v/>
      </c>
      <c r="C9947" t="str">
        <f>IF([1]主干线!C9947="","",[1]主干线!C9947)</f>
        <v/>
      </c>
      <c r="D9947" t="str">
        <f>IF([1]主干线!R9947="","",[1]主干线!R9947)</f>
        <v/>
      </c>
      <c r="E9947" t="str">
        <f>IF([1]主干线!S9947="","",[1]主干线!S9947)</f>
        <v/>
      </c>
      <c r="F9947" t="str">
        <f>IF([1]主干线!G9947="","",[1]主干线!G9947)</f>
        <v/>
      </c>
      <c r="G9947" t="str">
        <f>IF([1]主干线!H9947="","",[1]主干线!H9947)</f>
        <v/>
      </c>
    </row>
    <row r="9948" spans="1:7" x14ac:dyDescent="0.15">
      <c r="A9948" t="str">
        <f>IF([1]主干线!A9948="","",[1]主干线!A9948)</f>
        <v/>
      </c>
      <c r="B9948" t="str">
        <f>IF([1]主干线!B9948="","",[1]主干线!B9948)</f>
        <v/>
      </c>
      <c r="C9948" t="str">
        <f>IF([1]主干线!C9948="","",[1]主干线!C9948)</f>
        <v/>
      </c>
      <c r="D9948" t="str">
        <f>IF([1]主干线!R9948="","",[1]主干线!R9948)</f>
        <v/>
      </c>
      <c r="E9948" t="str">
        <f>IF([1]主干线!S9948="","",[1]主干线!S9948)</f>
        <v/>
      </c>
      <c r="F9948" t="str">
        <f>IF([1]主干线!G9948="","",[1]主干线!G9948)</f>
        <v/>
      </c>
      <c r="G9948" t="str">
        <f>IF([1]主干线!H9948="","",[1]主干线!H9948)</f>
        <v/>
      </c>
    </row>
    <row r="9949" spans="1:7" x14ac:dyDescent="0.15">
      <c r="A9949" t="str">
        <f>IF([1]主干线!A9949="","",[1]主干线!A9949)</f>
        <v/>
      </c>
      <c r="B9949" t="str">
        <f>IF([1]主干线!B9949="","",[1]主干线!B9949)</f>
        <v/>
      </c>
      <c r="C9949" t="str">
        <f>IF([1]主干线!C9949="","",[1]主干线!C9949)</f>
        <v/>
      </c>
      <c r="D9949" t="str">
        <f>IF([1]主干线!R9949="","",[1]主干线!R9949)</f>
        <v/>
      </c>
      <c r="E9949" t="str">
        <f>IF([1]主干线!S9949="","",[1]主干线!S9949)</f>
        <v/>
      </c>
      <c r="F9949" t="str">
        <f>IF([1]主干线!G9949="","",[1]主干线!G9949)</f>
        <v/>
      </c>
      <c r="G9949" t="str">
        <f>IF([1]主干线!H9949="","",[1]主干线!H9949)</f>
        <v/>
      </c>
    </row>
    <row r="9950" spans="1:7" x14ac:dyDescent="0.15">
      <c r="A9950" t="str">
        <f>IF([1]主干线!A9950="","",[1]主干线!A9950)</f>
        <v/>
      </c>
      <c r="B9950" t="str">
        <f>IF([1]主干线!B9950="","",[1]主干线!B9950)</f>
        <v/>
      </c>
      <c r="C9950" t="str">
        <f>IF([1]主干线!C9950="","",[1]主干线!C9950)</f>
        <v/>
      </c>
      <c r="D9950" t="str">
        <f>IF([1]主干线!R9950="","",[1]主干线!R9950)</f>
        <v/>
      </c>
      <c r="E9950" t="str">
        <f>IF([1]主干线!S9950="","",[1]主干线!S9950)</f>
        <v/>
      </c>
      <c r="F9950" t="str">
        <f>IF([1]主干线!G9950="","",[1]主干线!G9950)</f>
        <v/>
      </c>
      <c r="G9950" t="str">
        <f>IF([1]主干线!H9950="","",[1]主干线!H9950)</f>
        <v/>
      </c>
    </row>
    <row r="9951" spans="1:7" x14ac:dyDescent="0.15">
      <c r="A9951" t="str">
        <f>IF([1]主干线!A9951="","",[1]主干线!A9951)</f>
        <v/>
      </c>
      <c r="B9951" t="str">
        <f>IF([1]主干线!B9951="","",[1]主干线!B9951)</f>
        <v/>
      </c>
      <c r="C9951" t="str">
        <f>IF([1]主干线!C9951="","",[1]主干线!C9951)</f>
        <v/>
      </c>
      <c r="D9951" t="str">
        <f>IF([1]主干线!R9951="","",[1]主干线!R9951)</f>
        <v/>
      </c>
      <c r="E9951" t="str">
        <f>IF([1]主干线!S9951="","",[1]主干线!S9951)</f>
        <v/>
      </c>
      <c r="F9951" t="str">
        <f>IF([1]主干线!G9951="","",[1]主干线!G9951)</f>
        <v/>
      </c>
      <c r="G9951" t="str">
        <f>IF([1]主干线!H9951="","",[1]主干线!H9951)</f>
        <v/>
      </c>
    </row>
    <row r="9952" spans="1:7" x14ac:dyDescent="0.15">
      <c r="A9952" t="str">
        <f>IF([1]主干线!A9952="","",[1]主干线!A9952)</f>
        <v/>
      </c>
      <c r="B9952" t="str">
        <f>IF([1]主干线!B9952="","",[1]主干线!B9952)</f>
        <v/>
      </c>
      <c r="C9952" t="str">
        <f>IF([1]主干线!C9952="","",[1]主干线!C9952)</f>
        <v/>
      </c>
      <c r="D9952" t="str">
        <f>IF([1]主干线!R9952="","",[1]主干线!R9952)</f>
        <v/>
      </c>
      <c r="E9952" t="str">
        <f>IF([1]主干线!S9952="","",[1]主干线!S9952)</f>
        <v/>
      </c>
      <c r="F9952" t="str">
        <f>IF([1]主干线!G9952="","",[1]主干线!G9952)</f>
        <v/>
      </c>
      <c r="G9952" t="str">
        <f>IF([1]主干线!H9952="","",[1]主干线!H9952)</f>
        <v/>
      </c>
    </row>
    <row r="9953" spans="1:7" x14ac:dyDescent="0.15">
      <c r="A9953" t="str">
        <f>IF([1]主干线!A9953="","",[1]主干线!A9953)</f>
        <v/>
      </c>
      <c r="B9953" t="str">
        <f>IF([1]主干线!B9953="","",[1]主干线!B9953)</f>
        <v/>
      </c>
      <c r="C9953" t="str">
        <f>IF([1]主干线!C9953="","",[1]主干线!C9953)</f>
        <v/>
      </c>
      <c r="D9953" t="str">
        <f>IF([1]主干线!R9953="","",[1]主干线!R9953)</f>
        <v/>
      </c>
      <c r="E9953" t="str">
        <f>IF([1]主干线!S9953="","",[1]主干线!S9953)</f>
        <v/>
      </c>
      <c r="F9953" t="str">
        <f>IF([1]主干线!G9953="","",[1]主干线!G9953)</f>
        <v/>
      </c>
      <c r="G9953" t="str">
        <f>IF([1]主干线!H9953="","",[1]主干线!H9953)</f>
        <v/>
      </c>
    </row>
    <row r="9954" spans="1:7" x14ac:dyDescent="0.15">
      <c r="A9954" t="str">
        <f>IF([1]主干线!A9954="","",[1]主干线!A9954)</f>
        <v/>
      </c>
      <c r="B9954" t="str">
        <f>IF([1]主干线!B9954="","",[1]主干线!B9954)</f>
        <v/>
      </c>
      <c r="C9954" t="str">
        <f>IF([1]主干线!C9954="","",[1]主干线!C9954)</f>
        <v/>
      </c>
      <c r="D9954" t="str">
        <f>IF([1]主干线!R9954="","",[1]主干线!R9954)</f>
        <v/>
      </c>
      <c r="E9954" t="str">
        <f>IF([1]主干线!S9954="","",[1]主干线!S9954)</f>
        <v/>
      </c>
      <c r="F9954" t="str">
        <f>IF([1]主干线!G9954="","",[1]主干线!G9954)</f>
        <v/>
      </c>
      <c r="G9954" t="str">
        <f>IF([1]主干线!H9954="","",[1]主干线!H9954)</f>
        <v/>
      </c>
    </row>
    <row r="9955" spans="1:7" x14ac:dyDescent="0.15">
      <c r="A9955" t="str">
        <f>IF([1]主干线!A9955="","",[1]主干线!A9955)</f>
        <v/>
      </c>
      <c r="B9955" t="str">
        <f>IF([1]主干线!B9955="","",[1]主干线!B9955)</f>
        <v/>
      </c>
      <c r="C9955" t="str">
        <f>IF([1]主干线!C9955="","",[1]主干线!C9955)</f>
        <v/>
      </c>
      <c r="D9955" t="str">
        <f>IF([1]主干线!R9955="","",[1]主干线!R9955)</f>
        <v/>
      </c>
      <c r="E9955" t="str">
        <f>IF([1]主干线!S9955="","",[1]主干线!S9955)</f>
        <v/>
      </c>
      <c r="F9955" t="str">
        <f>IF([1]主干线!G9955="","",[1]主干线!G9955)</f>
        <v/>
      </c>
      <c r="G9955" t="str">
        <f>IF([1]主干线!H9955="","",[1]主干线!H9955)</f>
        <v/>
      </c>
    </row>
    <row r="9956" spans="1:7" x14ac:dyDescent="0.15">
      <c r="A9956" t="str">
        <f>IF([1]主干线!A9956="","",[1]主干线!A9956)</f>
        <v/>
      </c>
      <c r="B9956" t="str">
        <f>IF([1]主干线!B9956="","",[1]主干线!B9956)</f>
        <v/>
      </c>
      <c r="C9956" t="str">
        <f>IF([1]主干线!C9956="","",[1]主干线!C9956)</f>
        <v/>
      </c>
      <c r="D9956" t="str">
        <f>IF([1]主干线!R9956="","",[1]主干线!R9956)</f>
        <v/>
      </c>
      <c r="E9956" t="str">
        <f>IF([1]主干线!S9956="","",[1]主干线!S9956)</f>
        <v/>
      </c>
      <c r="F9956" t="str">
        <f>IF([1]主干线!G9956="","",[1]主干线!G9956)</f>
        <v/>
      </c>
      <c r="G9956" t="str">
        <f>IF([1]主干线!H9956="","",[1]主干线!H9956)</f>
        <v/>
      </c>
    </row>
    <row r="9957" spans="1:7" x14ac:dyDescent="0.15">
      <c r="A9957" t="str">
        <f>IF([1]主干线!A9957="","",[1]主干线!A9957)</f>
        <v/>
      </c>
      <c r="B9957" t="str">
        <f>IF([1]主干线!B9957="","",[1]主干线!B9957)</f>
        <v/>
      </c>
      <c r="C9957" t="str">
        <f>IF([1]主干线!C9957="","",[1]主干线!C9957)</f>
        <v/>
      </c>
      <c r="D9957" t="str">
        <f>IF([1]主干线!R9957="","",[1]主干线!R9957)</f>
        <v/>
      </c>
      <c r="E9957" t="str">
        <f>IF([1]主干线!S9957="","",[1]主干线!S9957)</f>
        <v/>
      </c>
      <c r="F9957" t="str">
        <f>IF([1]主干线!G9957="","",[1]主干线!G9957)</f>
        <v/>
      </c>
      <c r="G9957" t="str">
        <f>IF([1]主干线!H9957="","",[1]主干线!H9957)</f>
        <v/>
      </c>
    </row>
    <row r="9958" spans="1:7" x14ac:dyDescent="0.15">
      <c r="A9958" t="str">
        <f>IF([1]主干线!A9958="","",[1]主干线!A9958)</f>
        <v/>
      </c>
      <c r="B9958" t="str">
        <f>IF([1]主干线!B9958="","",[1]主干线!B9958)</f>
        <v/>
      </c>
      <c r="C9958" t="str">
        <f>IF([1]主干线!C9958="","",[1]主干线!C9958)</f>
        <v/>
      </c>
      <c r="D9958" t="str">
        <f>IF([1]主干线!R9958="","",[1]主干线!R9958)</f>
        <v/>
      </c>
      <c r="E9958" t="str">
        <f>IF([1]主干线!S9958="","",[1]主干线!S9958)</f>
        <v/>
      </c>
      <c r="F9958" t="str">
        <f>IF([1]主干线!G9958="","",[1]主干线!G9958)</f>
        <v/>
      </c>
      <c r="G9958" t="str">
        <f>IF([1]主干线!H9958="","",[1]主干线!H9958)</f>
        <v/>
      </c>
    </row>
    <row r="9959" spans="1:7" x14ac:dyDescent="0.15">
      <c r="A9959" t="str">
        <f>IF([1]主干线!A9959="","",[1]主干线!A9959)</f>
        <v/>
      </c>
      <c r="B9959" t="str">
        <f>IF([1]主干线!B9959="","",[1]主干线!B9959)</f>
        <v/>
      </c>
      <c r="C9959" t="str">
        <f>IF([1]主干线!C9959="","",[1]主干线!C9959)</f>
        <v/>
      </c>
      <c r="D9959" t="str">
        <f>IF([1]主干线!R9959="","",[1]主干线!R9959)</f>
        <v/>
      </c>
      <c r="E9959" t="str">
        <f>IF([1]主干线!S9959="","",[1]主干线!S9959)</f>
        <v/>
      </c>
      <c r="F9959" t="str">
        <f>IF([1]主干线!G9959="","",[1]主干线!G9959)</f>
        <v/>
      </c>
      <c r="G9959" t="str">
        <f>IF([1]主干线!H9959="","",[1]主干线!H9959)</f>
        <v/>
      </c>
    </row>
    <row r="9960" spans="1:7" x14ac:dyDescent="0.15">
      <c r="A9960" t="str">
        <f>IF([1]主干线!A9960="","",[1]主干线!A9960)</f>
        <v/>
      </c>
      <c r="B9960" t="str">
        <f>IF([1]主干线!B9960="","",[1]主干线!B9960)</f>
        <v/>
      </c>
      <c r="C9960" t="str">
        <f>IF([1]主干线!C9960="","",[1]主干线!C9960)</f>
        <v/>
      </c>
      <c r="D9960" t="str">
        <f>IF([1]主干线!R9960="","",[1]主干线!R9960)</f>
        <v/>
      </c>
      <c r="E9960" t="str">
        <f>IF([1]主干线!S9960="","",[1]主干线!S9960)</f>
        <v/>
      </c>
      <c r="F9960" t="str">
        <f>IF([1]主干线!G9960="","",[1]主干线!G9960)</f>
        <v/>
      </c>
      <c r="G9960" t="str">
        <f>IF([1]主干线!H9960="","",[1]主干线!H9960)</f>
        <v/>
      </c>
    </row>
    <row r="9961" spans="1:7" x14ac:dyDescent="0.15">
      <c r="A9961" t="str">
        <f>IF([1]主干线!A9961="","",[1]主干线!A9961)</f>
        <v/>
      </c>
      <c r="B9961" t="str">
        <f>IF([1]主干线!B9961="","",[1]主干线!B9961)</f>
        <v/>
      </c>
      <c r="C9961" t="str">
        <f>IF([1]主干线!C9961="","",[1]主干线!C9961)</f>
        <v/>
      </c>
      <c r="D9961" t="str">
        <f>IF([1]主干线!R9961="","",[1]主干线!R9961)</f>
        <v/>
      </c>
      <c r="E9961" t="str">
        <f>IF([1]主干线!S9961="","",[1]主干线!S9961)</f>
        <v/>
      </c>
      <c r="F9961" t="str">
        <f>IF([1]主干线!G9961="","",[1]主干线!G9961)</f>
        <v/>
      </c>
      <c r="G9961" t="str">
        <f>IF([1]主干线!H9961="","",[1]主干线!H9961)</f>
        <v/>
      </c>
    </row>
    <row r="9962" spans="1:7" x14ac:dyDescent="0.15">
      <c r="A9962" t="str">
        <f>IF([1]主干线!A9962="","",[1]主干线!A9962)</f>
        <v/>
      </c>
      <c r="B9962" t="str">
        <f>IF([1]主干线!B9962="","",[1]主干线!B9962)</f>
        <v/>
      </c>
      <c r="C9962" t="str">
        <f>IF([1]主干线!C9962="","",[1]主干线!C9962)</f>
        <v/>
      </c>
      <c r="D9962" t="str">
        <f>IF([1]主干线!R9962="","",[1]主干线!R9962)</f>
        <v/>
      </c>
      <c r="E9962" t="str">
        <f>IF([1]主干线!S9962="","",[1]主干线!S9962)</f>
        <v/>
      </c>
      <c r="F9962" t="str">
        <f>IF([1]主干线!G9962="","",[1]主干线!G9962)</f>
        <v/>
      </c>
      <c r="G9962" t="str">
        <f>IF([1]主干线!H9962="","",[1]主干线!H9962)</f>
        <v/>
      </c>
    </row>
    <row r="9963" spans="1:7" x14ac:dyDescent="0.15">
      <c r="A9963" t="str">
        <f>IF([1]主干线!A9963="","",[1]主干线!A9963)</f>
        <v/>
      </c>
      <c r="B9963" t="str">
        <f>IF([1]主干线!B9963="","",[1]主干线!B9963)</f>
        <v/>
      </c>
      <c r="C9963" t="str">
        <f>IF([1]主干线!C9963="","",[1]主干线!C9963)</f>
        <v/>
      </c>
      <c r="D9963" t="str">
        <f>IF([1]主干线!R9963="","",[1]主干线!R9963)</f>
        <v/>
      </c>
      <c r="E9963" t="str">
        <f>IF([1]主干线!S9963="","",[1]主干线!S9963)</f>
        <v/>
      </c>
      <c r="F9963" t="str">
        <f>IF([1]主干线!G9963="","",[1]主干线!G9963)</f>
        <v/>
      </c>
      <c r="G9963" t="str">
        <f>IF([1]主干线!H9963="","",[1]主干线!H9963)</f>
        <v/>
      </c>
    </row>
    <row r="9964" spans="1:7" x14ac:dyDescent="0.15">
      <c r="A9964" t="str">
        <f>IF([1]主干线!A9964="","",[1]主干线!A9964)</f>
        <v/>
      </c>
      <c r="B9964" t="str">
        <f>IF([1]主干线!B9964="","",[1]主干线!B9964)</f>
        <v/>
      </c>
      <c r="C9964" t="str">
        <f>IF([1]主干线!C9964="","",[1]主干线!C9964)</f>
        <v/>
      </c>
      <c r="D9964" t="str">
        <f>IF([1]主干线!R9964="","",[1]主干线!R9964)</f>
        <v/>
      </c>
      <c r="E9964" t="str">
        <f>IF([1]主干线!S9964="","",[1]主干线!S9964)</f>
        <v/>
      </c>
      <c r="F9964" t="str">
        <f>IF([1]主干线!G9964="","",[1]主干线!G9964)</f>
        <v/>
      </c>
      <c r="G9964" t="str">
        <f>IF([1]主干线!H9964="","",[1]主干线!H9964)</f>
        <v/>
      </c>
    </row>
    <row r="9965" spans="1:7" x14ac:dyDescent="0.15">
      <c r="A9965" t="str">
        <f>IF([1]主干线!A9965="","",[1]主干线!A9965)</f>
        <v/>
      </c>
      <c r="B9965" t="str">
        <f>IF([1]主干线!B9965="","",[1]主干线!B9965)</f>
        <v/>
      </c>
      <c r="C9965" t="str">
        <f>IF([1]主干线!C9965="","",[1]主干线!C9965)</f>
        <v/>
      </c>
      <c r="D9965" t="str">
        <f>IF([1]主干线!R9965="","",[1]主干线!R9965)</f>
        <v/>
      </c>
      <c r="E9965" t="str">
        <f>IF([1]主干线!S9965="","",[1]主干线!S9965)</f>
        <v/>
      </c>
      <c r="F9965" t="str">
        <f>IF([1]主干线!G9965="","",[1]主干线!G9965)</f>
        <v/>
      </c>
      <c r="G9965" t="str">
        <f>IF([1]主干线!H9965="","",[1]主干线!H9965)</f>
        <v/>
      </c>
    </row>
    <row r="9966" spans="1:7" x14ac:dyDescent="0.15">
      <c r="A9966" t="str">
        <f>IF([1]主干线!A9966="","",[1]主干线!A9966)</f>
        <v/>
      </c>
      <c r="B9966" t="str">
        <f>IF([1]主干线!B9966="","",[1]主干线!B9966)</f>
        <v/>
      </c>
      <c r="C9966" t="str">
        <f>IF([1]主干线!C9966="","",[1]主干线!C9966)</f>
        <v/>
      </c>
      <c r="D9966" t="str">
        <f>IF([1]主干线!R9966="","",[1]主干线!R9966)</f>
        <v/>
      </c>
      <c r="E9966" t="str">
        <f>IF([1]主干线!S9966="","",[1]主干线!S9966)</f>
        <v/>
      </c>
      <c r="F9966" t="str">
        <f>IF([1]主干线!G9966="","",[1]主干线!G9966)</f>
        <v/>
      </c>
      <c r="G9966" t="str">
        <f>IF([1]主干线!H9966="","",[1]主干线!H9966)</f>
        <v/>
      </c>
    </row>
    <row r="9967" spans="1:7" x14ac:dyDescent="0.15">
      <c r="A9967" t="str">
        <f>IF([1]主干线!A9967="","",[1]主干线!A9967)</f>
        <v/>
      </c>
      <c r="B9967" t="str">
        <f>IF([1]主干线!B9967="","",[1]主干线!B9967)</f>
        <v/>
      </c>
      <c r="C9967" t="str">
        <f>IF([1]主干线!C9967="","",[1]主干线!C9967)</f>
        <v/>
      </c>
      <c r="D9967" t="str">
        <f>IF([1]主干线!R9967="","",[1]主干线!R9967)</f>
        <v/>
      </c>
      <c r="E9967" t="str">
        <f>IF([1]主干线!S9967="","",[1]主干线!S9967)</f>
        <v/>
      </c>
      <c r="F9967" t="str">
        <f>IF([1]主干线!G9967="","",[1]主干线!G9967)</f>
        <v/>
      </c>
      <c r="G9967" t="str">
        <f>IF([1]主干线!H9967="","",[1]主干线!H9967)</f>
        <v/>
      </c>
    </row>
    <row r="9968" spans="1:7" x14ac:dyDescent="0.15">
      <c r="A9968" t="str">
        <f>IF([1]主干线!A9968="","",[1]主干线!A9968)</f>
        <v/>
      </c>
      <c r="B9968" t="str">
        <f>IF([1]主干线!B9968="","",[1]主干线!B9968)</f>
        <v/>
      </c>
      <c r="C9968" t="str">
        <f>IF([1]主干线!C9968="","",[1]主干线!C9968)</f>
        <v/>
      </c>
      <c r="D9968" t="str">
        <f>IF([1]主干线!R9968="","",[1]主干线!R9968)</f>
        <v/>
      </c>
      <c r="E9968" t="str">
        <f>IF([1]主干线!S9968="","",[1]主干线!S9968)</f>
        <v/>
      </c>
      <c r="F9968" t="str">
        <f>IF([1]主干线!G9968="","",[1]主干线!G9968)</f>
        <v/>
      </c>
      <c r="G9968" t="str">
        <f>IF([1]主干线!H9968="","",[1]主干线!H9968)</f>
        <v/>
      </c>
    </row>
    <row r="9969" spans="1:7" x14ac:dyDescent="0.15">
      <c r="A9969" t="str">
        <f>IF([1]主干线!A9969="","",[1]主干线!A9969)</f>
        <v/>
      </c>
      <c r="B9969" t="str">
        <f>IF([1]主干线!B9969="","",[1]主干线!B9969)</f>
        <v/>
      </c>
      <c r="C9969" t="str">
        <f>IF([1]主干线!C9969="","",[1]主干线!C9969)</f>
        <v/>
      </c>
      <c r="D9969" t="str">
        <f>IF([1]主干线!R9969="","",[1]主干线!R9969)</f>
        <v/>
      </c>
      <c r="E9969" t="str">
        <f>IF([1]主干线!S9969="","",[1]主干线!S9969)</f>
        <v/>
      </c>
      <c r="F9969" t="str">
        <f>IF([1]主干线!G9969="","",[1]主干线!G9969)</f>
        <v/>
      </c>
      <c r="G9969" t="str">
        <f>IF([1]主干线!H9969="","",[1]主干线!H9969)</f>
        <v/>
      </c>
    </row>
    <row r="9970" spans="1:7" x14ac:dyDescent="0.15">
      <c r="A9970" t="str">
        <f>IF([1]主干线!A9970="","",[1]主干线!A9970)</f>
        <v/>
      </c>
      <c r="B9970" t="str">
        <f>IF([1]主干线!B9970="","",[1]主干线!B9970)</f>
        <v/>
      </c>
      <c r="C9970" t="str">
        <f>IF([1]主干线!C9970="","",[1]主干线!C9970)</f>
        <v/>
      </c>
      <c r="D9970" t="str">
        <f>IF([1]主干线!R9970="","",[1]主干线!R9970)</f>
        <v/>
      </c>
      <c r="E9970" t="str">
        <f>IF([1]主干线!S9970="","",[1]主干线!S9970)</f>
        <v/>
      </c>
      <c r="F9970" t="str">
        <f>IF([1]主干线!G9970="","",[1]主干线!G9970)</f>
        <v/>
      </c>
      <c r="G9970" t="str">
        <f>IF([1]主干线!H9970="","",[1]主干线!H9970)</f>
        <v/>
      </c>
    </row>
    <row r="9971" spans="1:7" x14ac:dyDescent="0.15">
      <c r="A9971" t="str">
        <f>IF([1]主干线!A9971="","",[1]主干线!A9971)</f>
        <v/>
      </c>
      <c r="B9971" t="str">
        <f>IF([1]主干线!B9971="","",[1]主干线!B9971)</f>
        <v/>
      </c>
      <c r="C9971" t="str">
        <f>IF([1]主干线!C9971="","",[1]主干线!C9971)</f>
        <v/>
      </c>
      <c r="D9971" t="str">
        <f>IF([1]主干线!R9971="","",[1]主干线!R9971)</f>
        <v/>
      </c>
      <c r="E9971" t="str">
        <f>IF([1]主干线!S9971="","",[1]主干线!S9971)</f>
        <v/>
      </c>
      <c r="F9971" t="str">
        <f>IF([1]主干线!G9971="","",[1]主干线!G9971)</f>
        <v/>
      </c>
      <c r="G9971" t="str">
        <f>IF([1]主干线!H9971="","",[1]主干线!H9971)</f>
        <v/>
      </c>
    </row>
    <row r="9972" spans="1:7" x14ac:dyDescent="0.15">
      <c r="A9972" t="str">
        <f>IF([1]主干线!A9972="","",[1]主干线!A9972)</f>
        <v/>
      </c>
      <c r="B9972" t="str">
        <f>IF([1]主干线!B9972="","",[1]主干线!B9972)</f>
        <v/>
      </c>
      <c r="C9972" t="str">
        <f>IF([1]主干线!C9972="","",[1]主干线!C9972)</f>
        <v/>
      </c>
      <c r="D9972" t="str">
        <f>IF([1]主干线!R9972="","",[1]主干线!R9972)</f>
        <v/>
      </c>
      <c r="E9972" t="str">
        <f>IF([1]主干线!S9972="","",[1]主干线!S9972)</f>
        <v/>
      </c>
      <c r="F9972" t="str">
        <f>IF([1]主干线!G9972="","",[1]主干线!G9972)</f>
        <v/>
      </c>
      <c r="G9972" t="str">
        <f>IF([1]主干线!H9972="","",[1]主干线!H9972)</f>
        <v/>
      </c>
    </row>
    <row r="9973" spans="1:7" x14ac:dyDescent="0.15">
      <c r="A9973" t="str">
        <f>IF([1]主干线!A9973="","",[1]主干线!A9973)</f>
        <v/>
      </c>
      <c r="B9973" t="str">
        <f>IF([1]主干线!B9973="","",[1]主干线!B9973)</f>
        <v/>
      </c>
      <c r="C9973" t="str">
        <f>IF([1]主干线!C9973="","",[1]主干线!C9973)</f>
        <v/>
      </c>
      <c r="D9973" t="str">
        <f>IF([1]主干线!R9973="","",[1]主干线!R9973)</f>
        <v/>
      </c>
      <c r="E9973" t="str">
        <f>IF([1]主干线!S9973="","",[1]主干线!S9973)</f>
        <v/>
      </c>
      <c r="F9973" t="str">
        <f>IF([1]主干线!G9973="","",[1]主干线!G9973)</f>
        <v/>
      </c>
      <c r="G9973" t="str">
        <f>IF([1]主干线!H9973="","",[1]主干线!H9973)</f>
        <v/>
      </c>
    </row>
    <row r="9974" spans="1:7" x14ac:dyDescent="0.15">
      <c r="A9974" t="str">
        <f>IF([1]主干线!A9974="","",[1]主干线!A9974)</f>
        <v/>
      </c>
      <c r="B9974" t="str">
        <f>IF([1]主干线!B9974="","",[1]主干线!B9974)</f>
        <v/>
      </c>
      <c r="C9974" t="str">
        <f>IF([1]主干线!C9974="","",[1]主干线!C9974)</f>
        <v/>
      </c>
      <c r="D9974" t="str">
        <f>IF([1]主干线!R9974="","",[1]主干线!R9974)</f>
        <v/>
      </c>
      <c r="E9974" t="str">
        <f>IF([1]主干线!S9974="","",[1]主干线!S9974)</f>
        <v/>
      </c>
      <c r="F9974" t="str">
        <f>IF([1]主干线!G9974="","",[1]主干线!G9974)</f>
        <v/>
      </c>
      <c r="G9974" t="str">
        <f>IF([1]主干线!H9974="","",[1]主干线!H9974)</f>
        <v/>
      </c>
    </row>
    <row r="9975" spans="1:7" x14ac:dyDescent="0.15">
      <c r="A9975" t="str">
        <f>IF([1]主干线!A9975="","",[1]主干线!A9975)</f>
        <v/>
      </c>
      <c r="B9975" t="str">
        <f>IF([1]主干线!B9975="","",[1]主干线!B9975)</f>
        <v/>
      </c>
      <c r="C9975" t="str">
        <f>IF([1]主干线!C9975="","",[1]主干线!C9975)</f>
        <v/>
      </c>
      <c r="D9975" t="str">
        <f>IF([1]主干线!R9975="","",[1]主干线!R9975)</f>
        <v/>
      </c>
      <c r="E9975" t="str">
        <f>IF([1]主干线!S9975="","",[1]主干线!S9975)</f>
        <v/>
      </c>
      <c r="F9975" t="str">
        <f>IF([1]主干线!G9975="","",[1]主干线!G9975)</f>
        <v/>
      </c>
      <c r="G9975" t="str">
        <f>IF([1]主干线!H9975="","",[1]主干线!H9975)</f>
        <v/>
      </c>
    </row>
    <row r="9976" spans="1:7" x14ac:dyDescent="0.15">
      <c r="A9976" t="str">
        <f>IF([1]主干线!A9976="","",[1]主干线!A9976)</f>
        <v/>
      </c>
      <c r="B9976" t="str">
        <f>IF([1]主干线!B9976="","",[1]主干线!B9976)</f>
        <v/>
      </c>
      <c r="C9976" t="str">
        <f>IF([1]主干线!C9976="","",[1]主干线!C9976)</f>
        <v/>
      </c>
      <c r="D9976" t="str">
        <f>IF([1]主干线!R9976="","",[1]主干线!R9976)</f>
        <v/>
      </c>
      <c r="E9976" t="str">
        <f>IF([1]主干线!S9976="","",[1]主干线!S9976)</f>
        <v/>
      </c>
      <c r="F9976" t="str">
        <f>IF([1]主干线!G9976="","",[1]主干线!G9976)</f>
        <v/>
      </c>
      <c r="G9976" t="str">
        <f>IF([1]主干线!H9976="","",[1]主干线!H9976)</f>
        <v/>
      </c>
    </row>
    <row r="9977" spans="1:7" x14ac:dyDescent="0.15">
      <c r="A9977" t="str">
        <f>IF([1]主干线!A9977="","",[1]主干线!A9977)</f>
        <v/>
      </c>
      <c r="B9977" t="str">
        <f>IF([1]主干线!B9977="","",[1]主干线!B9977)</f>
        <v/>
      </c>
      <c r="C9977" t="str">
        <f>IF([1]主干线!C9977="","",[1]主干线!C9977)</f>
        <v/>
      </c>
      <c r="D9977" t="str">
        <f>IF([1]主干线!R9977="","",[1]主干线!R9977)</f>
        <v/>
      </c>
      <c r="E9977" t="str">
        <f>IF([1]主干线!S9977="","",[1]主干线!S9977)</f>
        <v/>
      </c>
      <c r="F9977" t="str">
        <f>IF([1]主干线!G9977="","",[1]主干线!G9977)</f>
        <v/>
      </c>
      <c r="G9977" t="str">
        <f>IF([1]主干线!H9977="","",[1]主干线!H9977)</f>
        <v/>
      </c>
    </row>
    <row r="9978" spans="1:7" x14ac:dyDescent="0.15">
      <c r="A9978" t="str">
        <f>IF([1]主干线!A9978="","",[1]主干线!A9978)</f>
        <v/>
      </c>
      <c r="B9978" t="str">
        <f>IF([1]主干线!B9978="","",[1]主干线!B9978)</f>
        <v/>
      </c>
      <c r="C9978" t="str">
        <f>IF([1]主干线!C9978="","",[1]主干线!C9978)</f>
        <v/>
      </c>
      <c r="D9978" t="str">
        <f>IF([1]主干线!R9978="","",[1]主干线!R9978)</f>
        <v/>
      </c>
      <c r="E9978" t="str">
        <f>IF([1]主干线!S9978="","",[1]主干线!S9978)</f>
        <v/>
      </c>
      <c r="F9978" t="str">
        <f>IF([1]主干线!G9978="","",[1]主干线!G9978)</f>
        <v/>
      </c>
      <c r="G9978" t="str">
        <f>IF([1]主干线!H9978="","",[1]主干线!H9978)</f>
        <v/>
      </c>
    </row>
    <row r="9979" spans="1:7" x14ac:dyDescent="0.15">
      <c r="A9979" t="str">
        <f>IF([1]主干线!A9979="","",[1]主干线!A9979)</f>
        <v/>
      </c>
      <c r="B9979" t="str">
        <f>IF([1]主干线!B9979="","",[1]主干线!B9979)</f>
        <v/>
      </c>
      <c r="C9979" t="str">
        <f>IF([1]主干线!C9979="","",[1]主干线!C9979)</f>
        <v/>
      </c>
      <c r="D9979" t="str">
        <f>IF([1]主干线!R9979="","",[1]主干线!R9979)</f>
        <v/>
      </c>
      <c r="E9979" t="str">
        <f>IF([1]主干线!S9979="","",[1]主干线!S9979)</f>
        <v/>
      </c>
      <c r="F9979" t="str">
        <f>IF([1]主干线!G9979="","",[1]主干线!G9979)</f>
        <v/>
      </c>
      <c r="G9979" t="str">
        <f>IF([1]主干线!H9979="","",[1]主干线!H9979)</f>
        <v/>
      </c>
    </row>
    <row r="9980" spans="1:7" x14ac:dyDescent="0.15">
      <c r="A9980" t="str">
        <f>IF([1]主干线!A9980="","",[1]主干线!A9980)</f>
        <v/>
      </c>
      <c r="B9980" t="str">
        <f>IF([1]主干线!B9980="","",[1]主干线!B9980)</f>
        <v/>
      </c>
      <c r="C9980" t="str">
        <f>IF([1]主干线!C9980="","",[1]主干线!C9980)</f>
        <v/>
      </c>
      <c r="D9980" t="str">
        <f>IF([1]主干线!R9980="","",[1]主干线!R9980)</f>
        <v/>
      </c>
      <c r="E9980" t="str">
        <f>IF([1]主干线!S9980="","",[1]主干线!S9980)</f>
        <v/>
      </c>
      <c r="F9980" t="str">
        <f>IF([1]主干线!G9980="","",[1]主干线!G9980)</f>
        <v/>
      </c>
      <c r="G9980" t="str">
        <f>IF([1]主干线!H9980="","",[1]主干线!H9980)</f>
        <v/>
      </c>
    </row>
    <row r="9981" spans="1:7" x14ac:dyDescent="0.15">
      <c r="A9981" t="str">
        <f>IF([1]主干线!A9981="","",[1]主干线!A9981)</f>
        <v/>
      </c>
      <c r="B9981" t="str">
        <f>IF([1]主干线!B9981="","",[1]主干线!B9981)</f>
        <v/>
      </c>
      <c r="C9981" t="str">
        <f>IF([1]主干线!C9981="","",[1]主干线!C9981)</f>
        <v/>
      </c>
      <c r="D9981" t="str">
        <f>IF([1]主干线!R9981="","",[1]主干线!R9981)</f>
        <v/>
      </c>
      <c r="E9981" t="str">
        <f>IF([1]主干线!S9981="","",[1]主干线!S9981)</f>
        <v/>
      </c>
      <c r="F9981" t="str">
        <f>IF([1]主干线!G9981="","",[1]主干线!G9981)</f>
        <v/>
      </c>
      <c r="G9981" t="str">
        <f>IF([1]主干线!H9981="","",[1]主干线!H9981)</f>
        <v/>
      </c>
    </row>
    <row r="9982" spans="1:7" x14ac:dyDescent="0.15">
      <c r="A9982" t="str">
        <f>IF([1]主干线!A9982="","",[1]主干线!A9982)</f>
        <v/>
      </c>
      <c r="B9982" t="str">
        <f>IF([1]主干线!B9982="","",[1]主干线!B9982)</f>
        <v/>
      </c>
      <c r="C9982" t="str">
        <f>IF([1]主干线!C9982="","",[1]主干线!C9982)</f>
        <v/>
      </c>
      <c r="D9982" t="str">
        <f>IF([1]主干线!R9982="","",[1]主干线!R9982)</f>
        <v/>
      </c>
      <c r="E9982" t="str">
        <f>IF([1]主干线!S9982="","",[1]主干线!S9982)</f>
        <v/>
      </c>
      <c r="F9982" t="str">
        <f>IF([1]主干线!G9982="","",[1]主干线!G9982)</f>
        <v/>
      </c>
      <c r="G9982" t="str">
        <f>IF([1]主干线!H9982="","",[1]主干线!H9982)</f>
        <v/>
      </c>
    </row>
    <row r="9983" spans="1:7" x14ac:dyDescent="0.15">
      <c r="A9983" t="str">
        <f>IF([1]主干线!A9983="","",[1]主干线!A9983)</f>
        <v/>
      </c>
      <c r="B9983" t="str">
        <f>IF([1]主干线!B9983="","",[1]主干线!B9983)</f>
        <v/>
      </c>
      <c r="C9983" t="str">
        <f>IF([1]主干线!C9983="","",[1]主干线!C9983)</f>
        <v/>
      </c>
      <c r="D9983" t="str">
        <f>IF([1]主干线!R9983="","",[1]主干线!R9983)</f>
        <v/>
      </c>
      <c r="E9983" t="str">
        <f>IF([1]主干线!S9983="","",[1]主干线!S9983)</f>
        <v/>
      </c>
      <c r="F9983" t="str">
        <f>IF([1]主干线!G9983="","",[1]主干线!G9983)</f>
        <v/>
      </c>
      <c r="G9983" t="str">
        <f>IF([1]主干线!H9983="","",[1]主干线!H9983)</f>
        <v/>
      </c>
    </row>
    <row r="9984" spans="1:7" x14ac:dyDescent="0.15">
      <c r="A9984" t="str">
        <f>IF([1]主干线!A9984="","",[1]主干线!A9984)</f>
        <v/>
      </c>
      <c r="B9984" t="str">
        <f>IF([1]主干线!B9984="","",[1]主干线!B9984)</f>
        <v/>
      </c>
      <c r="C9984" t="str">
        <f>IF([1]主干线!C9984="","",[1]主干线!C9984)</f>
        <v/>
      </c>
      <c r="D9984" t="str">
        <f>IF([1]主干线!R9984="","",[1]主干线!R9984)</f>
        <v/>
      </c>
      <c r="E9984" t="str">
        <f>IF([1]主干线!S9984="","",[1]主干线!S9984)</f>
        <v/>
      </c>
      <c r="F9984" t="str">
        <f>IF([1]主干线!G9984="","",[1]主干线!G9984)</f>
        <v/>
      </c>
      <c r="G9984" t="str">
        <f>IF([1]主干线!H9984="","",[1]主干线!H9984)</f>
        <v/>
      </c>
    </row>
    <row r="9985" spans="1:7" x14ac:dyDescent="0.15">
      <c r="A9985" t="str">
        <f>IF([1]主干线!A9985="","",[1]主干线!A9985)</f>
        <v/>
      </c>
      <c r="B9985" t="str">
        <f>IF([1]主干线!B9985="","",[1]主干线!B9985)</f>
        <v/>
      </c>
      <c r="C9985" t="str">
        <f>IF([1]主干线!C9985="","",[1]主干线!C9985)</f>
        <v/>
      </c>
      <c r="D9985" t="str">
        <f>IF([1]主干线!R9985="","",[1]主干线!R9985)</f>
        <v/>
      </c>
      <c r="E9985" t="str">
        <f>IF([1]主干线!S9985="","",[1]主干线!S9985)</f>
        <v/>
      </c>
      <c r="F9985" t="str">
        <f>IF([1]主干线!G9985="","",[1]主干线!G9985)</f>
        <v/>
      </c>
      <c r="G9985" t="str">
        <f>IF([1]主干线!H9985="","",[1]主干线!H9985)</f>
        <v/>
      </c>
    </row>
    <row r="9986" spans="1:7" x14ac:dyDescent="0.15">
      <c r="A9986" t="str">
        <f>IF([1]主干线!A9986="","",[1]主干线!A9986)</f>
        <v/>
      </c>
      <c r="B9986" t="str">
        <f>IF([1]主干线!B9986="","",[1]主干线!B9986)</f>
        <v/>
      </c>
      <c r="C9986" t="str">
        <f>IF([1]主干线!C9986="","",[1]主干线!C9986)</f>
        <v/>
      </c>
      <c r="D9986" t="str">
        <f>IF([1]主干线!R9986="","",[1]主干线!R9986)</f>
        <v/>
      </c>
      <c r="E9986" t="str">
        <f>IF([1]主干线!S9986="","",[1]主干线!S9986)</f>
        <v/>
      </c>
      <c r="F9986" t="str">
        <f>IF([1]主干线!G9986="","",[1]主干线!G9986)</f>
        <v/>
      </c>
      <c r="G9986" t="str">
        <f>IF([1]主干线!H9986="","",[1]主干线!H9986)</f>
        <v/>
      </c>
    </row>
    <row r="9987" spans="1:7" x14ac:dyDescent="0.15">
      <c r="A9987" t="str">
        <f>IF([1]主干线!A9987="","",[1]主干线!A9987)</f>
        <v/>
      </c>
      <c r="B9987" t="str">
        <f>IF([1]主干线!B9987="","",[1]主干线!B9987)</f>
        <v/>
      </c>
      <c r="C9987" t="str">
        <f>IF([1]主干线!C9987="","",[1]主干线!C9987)</f>
        <v/>
      </c>
      <c r="D9987" t="str">
        <f>IF([1]主干线!R9987="","",[1]主干线!R9987)</f>
        <v/>
      </c>
      <c r="E9987" t="str">
        <f>IF([1]主干线!S9987="","",[1]主干线!S9987)</f>
        <v/>
      </c>
      <c r="F9987" t="str">
        <f>IF([1]主干线!G9987="","",[1]主干线!G9987)</f>
        <v/>
      </c>
      <c r="G9987" t="str">
        <f>IF([1]主干线!H9987="","",[1]主干线!H9987)</f>
        <v/>
      </c>
    </row>
    <row r="9988" spans="1:7" x14ac:dyDescent="0.15">
      <c r="A9988" t="str">
        <f>IF([1]主干线!A9988="","",[1]主干线!A9988)</f>
        <v/>
      </c>
      <c r="B9988" t="str">
        <f>IF([1]主干线!B9988="","",[1]主干线!B9988)</f>
        <v/>
      </c>
      <c r="C9988" t="str">
        <f>IF([1]主干线!C9988="","",[1]主干线!C9988)</f>
        <v/>
      </c>
      <c r="D9988" t="str">
        <f>IF([1]主干线!R9988="","",[1]主干线!R9988)</f>
        <v/>
      </c>
      <c r="E9988" t="str">
        <f>IF([1]主干线!S9988="","",[1]主干线!S9988)</f>
        <v/>
      </c>
      <c r="F9988" t="str">
        <f>IF([1]主干线!G9988="","",[1]主干线!G9988)</f>
        <v/>
      </c>
      <c r="G9988" t="str">
        <f>IF([1]主干线!H9988="","",[1]主干线!H9988)</f>
        <v/>
      </c>
    </row>
    <row r="9989" spans="1:7" x14ac:dyDescent="0.15">
      <c r="A9989" t="str">
        <f>IF([1]主干线!A9989="","",[1]主干线!A9989)</f>
        <v/>
      </c>
      <c r="B9989" t="str">
        <f>IF([1]主干线!B9989="","",[1]主干线!B9989)</f>
        <v/>
      </c>
      <c r="C9989" t="str">
        <f>IF([1]主干线!C9989="","",[1]主干线!C9989)</f>
        <v/>
      </c>
      <c r="D9989" t="str">
        <f>IF([1]主干线!R9989="","",[1]主干线!R9989)</f>
        <v/>
      </c>
      <c r="E9989" t="str">
        <f>IF([1]主干线!S9989="","",[1]主干线!S9989)</f>
        <v/>
      </c>
      <c r="F9989" t="str">
        <f>IF([1]主干线!G9989="","",[1]主干线!G9989)</f>
        <v/>
      </c>
      <c r="G9989" t="str">
        <f>IF([1]主干线!H9989="","",[1]主干线!H9989)</f>
        <v/>
      </c>
    </row>
    <row r="9990" spans="1:7" x14ac:dyDescent="0.15">
      <c r="A9990" t="str">
        <f>IF([1]主干线!A9990="","",[1]主干线!A9990)</f>
        <v/>
      </c>
      <c r="B9990" t="str">
        <f>IF([1]主干线!B9990="","",[1]主干线!B9990)</f>
        <v/>
      </c>
      <c r="C9990" t="str">
        <f>IF([1]主干线!C9990="","",[1]主干线!C9990)</f>
        <v/>
      </c>
      <c r="D9990" t="str">
        <f>IF([1]主干线!R9990="","",[1]主干线!R9990)</f>
        <v/>
      </c>
      <c r="E9990" t="str">
        <f>IF([1]主干线!S9990="","",[1]主干线!S9990)</f>
        <v/>
      </c>
      <c r="F9990" t="str">
        <f>IF([1]主干线!G9990="","",[1]主干线!G9990)</f>
        <v/>
      </c>
      <c r="G9990" t="str">
        <f>IF([1]主干线!H9990="","",[1]主干线!H9990)</f>
        <v/>
      </c>
    </row>
    <row r="9991" spans="1:7" x14ac:dyDescent="0.15">
      <c r="A9991" t="str">
        <f>IF([1]主干线!A9991="","",[1]主干线!A9991)</f>
        <v/>
      </c>
      <c r="B9991" t="str">
        <f>IF([1]主干线!B9991="","",[1]主干线!B9991)</f>
        <v/>
      </c>
      <c r="C9991" t="str">
        <f>IF([1]主干线!C9991="","",[1]主干线!C9991)</f>
        <v/>
      </c>
      <c r="D9991" t="str">
        <f>IF([1]主干线!R9991="","",[1]主干线!R9991)</f>
        <v/>
      </c>
      <c r="E9991" t="str">
        <f>IF([1]主干线!S9991="","",[1]主干线!S9991)</f>
        <v/>
      </c>
      <c r="F9991" t="str">
        <f>IF([1]主干线!G9991="","",[1]主干线!G9991)</f>
        <v/>
      </c>
      <c r="G9991" t="str">
        <f>IF([1]主干线!H9991="","",[1]主干线!H9991)</f>
        <v/>
      </c>
    </row>
    <row r="9992" spans="1:7" x14ac:dyDescent="0.15">
      <c r="A9992" t="str">
        <f>IF([1]主干线!A9992="","",[1]主干线!A9992)</f>
        <v/>
      </c>
      <c r="B9992" t="str">
        <f>IF([1]主干线!B9992="","",[1]主干线!B9992)</f>
        <v/>
      </c>
      <c r="C9992" t="str">
        <f>IF([1]主干线!C9992="","",[1]主干线!C9992)</f>
        <v/>
      </c>
      <c r="D9992" t="str">
        <f>IF([1]主干线!R9992="","",[1]主干线!R9992)</f>
        <v/>
      </c>
      <c r="E9992" t="str">
        <f>IF([1]主干线!S9992="","",[1]主干线!S9992)</f>
        <v/>
      </c>
      <c r="F9992" t="str">
        <f>IF([1]主干线!G9992="","",[1]主干线!G9992)</f>
        <v/>
      </c>
      <c r="G9992" t="str">
        <f>IF([1]主干线!H9992="","",[1]主干线!H9992)</f>
        <v/>
      </c>
    </row>
    <row r="9993" spans="1:7" x14ac:dyDescent="0.15">
      <c r="A9993" t="str">
        <f>IF([1]主干线!A9993="","",[1]主干线!A9993)</f>
        <v/>
      </c>
      <c r="B9993" t="str">
        <f>IF([1]主干线!B9993="","",[1]主干线!B9993)</f>
        <v/>
      </c>
      <c r="C9993" t="str">
        <f>IF([1]主干线!C9993="","",[1]主干线!C9993)</f>
        <v/>
      </c>
      <c r="D9993" t="str">
        <f>IF([1]主干线!R9993="","",[1]主干线!R9993)</f>
        <v/>
      </c>
      <c r="E9993" t="str">
        <f>IF([1]主干线!S9993="","",[1]主干线!S9993)</f>
        <v/>
      </c>
      <c r="F9993" t="str">
        <f>IF([1]主干线!G9993="","",[1]主干线!G9993)</f>
        <v/>
      </c>
      <c r="G9993" t="str">
        <f>IF([1]主干线!H9993="","",[1]主干线!H9993)</f>
        <v/>
      </c>
    </row>
    <row r="9994" spans="1:7" x14ac:dyDescent="0.15">
      <c r="A9994" t="str">
        <f>IF([1]主干线!A9994="","",[1]主干线!A9994)</f>
        <v/>
      </c>
      <c r="B9994" t="str">
        <f>IF([1]主干线!B9994="","",[1]主干线!B9994)</f>
        <v/>
      </c>
      <c r="C9994" t="str">
        <f>IF([1]主干线!C9994="","",[1]主干线!C9994)</f>
        <v/>
      </c>
      <c r="D9994" t="str">
        <f>IF([1]主干线!R9994="","",[1]主干线!R9994)</f>
        <v/>
      </c>
      <c r="E9994" t="str">
        <f>IF([1]主干线!S9994="","",[1]主干线!S9994)</f>
        <v/>
      </c>
      <c r="F9994" t="str">
        <f>IF([1]主干线!G9994="","",[1]主干线!G9994)</f>
        <v/>
      </c>
      <c r="G9994" t="str">
        <f>IF([1]主干线!H9994="","",[1]主干线!H9994)</f>
        <v/>
      </c>
    </row>
    <row r="9995" spans="1:7" x14ac:dyDescent="0.15">
      <c r="A9995" t="str">
        <f>IF([1]主干线!A9995="","",[1]主干线!A9995)</f>
        <v/>
      </c>
      <c r="B9995" t="str">
        <f>IF([1]主干线!B9995="","",[1]主干线!B9995)</f>
        <v/>
      </c>
      <c r="C9995" t="str">
        <f>IF([1]主干线!C9995="","",[1]主干线!C9995)</f>
        <v/>
      </c>
      <c r="D9995" t="str">
        <f>IF([1]主干线!R9995="","",[1]主干线!R9995)</f>
        <v/>
      </c>
      <c r="E9995" t="str">
        <f>IF([1]主干线!S9995="","",[1]主干线!S9995)</f>
        <v/>
      </c>
      <c r="F9995" t="str">
        <f>IF([1]主干线!G9995="","",[1]主干线!G9995)</f>
        <v/>
      </c>
      <c r="G9995" t="str">
        <f>IF([1]主干线!H9995="","",[1]主干线!H9995)</f>
        <v/>
      </c>
    </row>
    <row r="9996" spans="1:7" x14ac:dyDescent="0.15">
      <c r="A9996" t="str">
        <f>IF([1]主干线!A9996="","",[1]主干线!A9996)</f>
        <v/>
      </c>
      <c r="B9996" t="str">
        <f>IF([1]主干线!B9996="","",[1]主干线!B9996)</f>
        <v/>
      </c>
      <c r="C9996" t="str">
        <f>IF([1]主干线!C9996="","",[1]主干线!C9996)</f>
        <v/>
      </c>
      <c r="D9996" t="str">
        <f>IF([1]主干线!R9996="","",[1]主干线!R9996)</f>
        <v/>
      </c>
      <c r="E9996" t="str">
        <f>IF([1]主干线!S9996="","",[1]主干线!S9996)</f>
        <v/>
      </c>
      <c r="F9996" t="str">
        <f>IF([1]主干线!G9996="","",[1]主干线!G9996)</f>
        <v/>
      </c>
      <c r="G9996" t="str">
        <f>IF([1]主干线!H9996="","",[1]主干线!H9996)</f>
        <v/>
      </c>
    </row>
    <row r="9997" spans="1:7" x14ac:dyDescent="0.15">
      <c r="A9997" t="str">
        <f>IF([1]主干线!A9997="","",[1]主干线!A9997)</f>
        <v/>
      </c>
      <c r="B9997" t="str">
        <f>IF([1]主干线!B9997="","",[1]主干线!B9997)</f>
        <v/>
      </c>
      <c r="C9997" t="str">
        <f>IF([1]主干线!C9997="","",[1]主干线!C9997)</f>
        <v/>
      </c>
      <c r="D9997" t="str">
        <f>IF([1]主干线!R9997="","",[1]主干线!R9997)</f>
        <v/>
      </c>
      <c r="E9997" t="str">
        <f>IF([1]主干线!S9997="","",[1]主干线!S9997)</f>
        <v/>
      </c>
      <c r="F9997" t="str">
        <f>IF([1]主干线!G9997="","",[1]主干线!G9997)</f>
        <v/>
      </c>
      <c r="G9997" t="str">
        <f>IF([1]主干线!H9997="","",[1]主干线!H9997)</f>
        <v/>
      </c>
    </row>
    <row r="9998" spans="1:7" x14ac:dyDescent="0.15">
      <c r="A9998" t="str">
        <f>IF([1]主干线!A9998="","",[1]主干线!A9998)</f>
        <v/>
      </c>
      <c r="B9998" t="str">
        <f>IF([1]主干线!B9998="","",[1]主干线!B9998)</f>
        <v/>
      </c>
      <c r="C9998" t="str">
        <f>IF([1]主干线!C9998="","",[1]主干线!C9998)</f>
        <v/>
      </c>
      <c r="D9998" t="str">
        <f>IF([1]主干线!R9998="","",[1]主干线!R9998)</f>
        <v/>
      </c>
      <c r="E9998" t="str">
        <f>IF([1]主干线!S9998="","",[1]主干线!S9998)</f>
        <v/>
      </c>
      <c r="F9998" t="str">
        <f>IF([1]主干线!G9998="","",[1]主干线!G9998)</f>
        <v/>
      </c>
      <c r="G9998" t="str">
        <f>IF([1]主干线!H9998="","",[1]主干线!H9998)</f>
        <v/>
      </c>
    </row>
    <row r="9999" spans="1:7" x14ac:dyDescent="0.15">
      <c r="A9999" t="str">
        <f>IF([1]主干线!A9999="","",[1]主干线!A9999)</f>
        <v/>
      </c>
      <c r="B9999" t="str">
        <f>IF([1]主干线!B9999="","",[1]主干线!B9999)</f>
        <v/>
      </c>
      <c r="C9999" t="str">
        <f>IF([1]主干线!C9999="","",[1]主干线!C9999)</f>
        <v/>
      </c>
      <c r="D9999" t="str">
        <f>IF([1]主干线!R9999="","",[1]主干线!R9999)</f>
        <v/>
      </c>
      <c r="E9999" t="str">
        <f>IF([1]主干线!S9999="","",[1]主干线!S9999)</f>
        <v/>
      </c>
      <c r="F9999" t="str">
        <f>IF([1]主干线!G9999="","",[1]主干线!G9999)</f>
        <v/>
      </c>
      <c r="G9999" t="str">
        <f>IF([1]主干线!H9999="","",[1]主干线!H9999)</f>
        <v/>
      </c>
    </row>
    <row r="10000" spans="1:7" x14ac:dyDescent="0.15">
      <c r="A10000" t="str">
        <f>IF([1]主干线!A10000="","",[1]主干线!A10000)</f>
        <v/>
      </c>
      <c r="B10000" t="str">
        <f>IF([1]主干线!B10000="","",[1]主干线!B10000)</f>
        <v/>
      </c>
      <c r="C10000" t="str">
        <f>IF([1]主干线!C10000="","",[1]主干线!C10000)</f>
        <v/>
      </c>
      <c r="D10000" t="str">
        <f>IF([1]主干线!R10000="","",[1]主干线!R10000)</f>
        <v/>
      </c>
      <c r="E10000" t="str">
        <f>IF([1]主干线!S10000="","",[1]主干线!S10000)</f>
        <v/>
      </c>
      <c r="F10000" t="str">
        <f>IF([1]主干线!G10000="","",[1]主干线!G10000)</f>
        <v/>
      </c>
      <c r="G10000" t="str">
        <f>IF([1]主干线!H10000="","",[1]主干线!H10000)</f>
        <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00"/>
  <sheetViews>
    <sheetView workbookViewId="0">
      <selection activeCell="D5" sqref="D5"/>
    </sheetView>
  </sheetViews>
  <sheetFormatPr defaultRowHeight="13.5" x14ac:dyDescent="0.15"/>
  <cols>
    <col min="4" max="4" width="11.125" customWidth="1"/>
    <col min="5" max="5" width="14" customWidth="1"/>
    <col min="6" max="6" width="22.5" customWidth="1"/>
    <col min="7" max="8" width="16.25" customWidth="1"/>
    <col min="9" max="9" width="19" customWidth="1"/>
    <col min="10" max="10" width="15" customWidth="1"/>
  </cols>
  <sheetData>
    <row r="1" spans="1:11" x14ac:dyDescent="0.15">
      <c r="A1" s="7" t="s">
        <v>35</v>
      </c>
      <c r="B1" s="7" t="s">
        <v>59</v>
      </c>
      <c r="C1" s="7" t="s">
        <v>36</v>
      </c>
      <c r="D1" s="7" t="s">
        <v>37</v>
      </c>
      <c r="E1" s="7" t="s">
        <v>38</v>
      </c>
      <c r="F1" s="7" t="s">
        <v>46</v>
      </c>
      <c r="G1" s="7" t="s">
        <v>47</v>
      </c>
      <c r="I1" t="s">
        <v>56</v>
      </c>
      <c r="J1" t="s">
        <v>57</v>
      </c>
    </row>
    <row r="2" spans="1:11" x14ac:dyDescent="0.15">
      <c r="A2" t="str">
        <f>IF([1]变压器绕组!A2="","",[1]变压器绕组!A2)</f>
        <v>T(110kV-10kV)</v>
      </c>
      <c r="B2" t="str">
        <f>IF([1]变压器绕组!B2="","",[1]变压器绕组!B2)</f>
        <v>110kV</v>
      </c>
      <c r="C2" t="str">
        <f>IF([1]变压器绕组!C2="","",[1]变压器绕组!C2)</f>
        <v>集善变</v>
      </c>
      <c r="D2" t="str">
        <f>IF([1]变压器绕组!D2="","",[1]变压器绕组!D2)</f>
        <v>T(110kV-10kV)</v>
      </c>
      <c r="E2">
        <f>IF([1]变压器绕组!E2="","",[1]变压器绕组!E2)</f>
        <v>0</v>
      </c>
      <c r="F2" t="str">
        <f>IF([1]变压器绕组!F2="","",[1]变压器绕组!F2)</f>
        <v>县级</v>
      </c>
      <c r="G2">
        <f>IF([1]变压器绕组!G2="","",[1]变压器绕组!G2)</f>
        <v>3</v>
      </c>
      <c r="H2" t="s">
        <v>48</v>
      </c>
      <c r="I2">
        <f ca="1">COUNTIFS(OFFSET($F$2,0,0,500,1),"市辖",OFFSET($B$2,0,0,500,1),"110kV",OFFSET($E$2,0,0,500,1),"4")</f>
        <v>0</v>
      </c>
      <c r="J2">
        <f ca="1">COUNTIFS(OFFSET($F$2,0,0,500,1),"市辖",OFFSET($B$2,0,0,500,1),"35kV",OFFSET($E$2,0,0,500,1),"4")</f>
        <v>0</v>
      </c>
      <c r="K2" t="s">
        <v>44</v>
      </c>
    </row>
    <row r="3" spans="1:11" x14ac:dyDescent="0.15">
      <c r="A3" t="str">
        <f>IF([1]变压器绕组!A3="","",[1]变压器绕组!A3)</f>
        <v>#1B</v>
      </c>
      <c r="B3" t="str">
        <f>IF([1]变压器绕组!B3="","",[1]变压器绕组!B3)</f>
        <v>110kV</v>
      </c>
      <c r="C3" t="str">
        <f>IF([1]变压器绕组!C3="","",[1]变压器绕组!C3)</f>
        <v>曹安变</v>
      </c>
      <c r="D3" t="str">
        <f>IF([1]变压器绕组!D3="","",[1]变压器绕组!D3)</f>
        <v>#1B</v>
      </c>
      <c r="E3">
        <f>IF([1]变压器绕组!E3="","",[1]变压器绕组!E3)</f>
        <v>0</v>
      </c>
      <c r="F3" t="str">
        <f>IF([1]变压器绕组!F3="","",[1]变压器绕组!F3)</f>
        <v>市辖</v>
      </c>
      <c r="G3">
        <f>IF([1]变压器绕组!G3="","",[1]变压器绕组!G3)</f>
        <v>1</v>
      </c>
      <c r="H3" t="s">
        <v>49</v>
      </c>
      <c r="I3">
        <f ca="1">COUNTIFS(OFFSET($F$2,0,0,500,1),"县级",OFFSET($B$2,0,0,500,1),"110kV",OFFSET($E$2,0,0,500,1),"4")</f>
        <v>0</v>
      </c>
      <c r="J3">
        <f ca="1">COUNTIFS(OFFSET($F$2,0,0,500,1),"县级",OFFSET($B$2,0,0,500,1),"35kV",OFFSET($E$2,0,0,500,1),"4")</f>
        <v>0</v>
      </c>
      <c r="K3" t="s">
        <v>45</v>
      </c>
    </row>
    <row r="4" spans="1:11" x14ac:dyDescent="0.15">
      <c r="A4" t="str">
        <f>IF([1]变压器绕组!A4="","",[1]变压器绕组!A4)</f>
        <v>#2B</v>
      </c>
      <c r="B4" t="str">
        <f>IF([1]变压器绕组!B4="","",[1]变压器绕组!B4)</f>
        <v>110kV</v>
      </c>
      <c r="C4" t="str">
        <f>IF([1]变压器绕组!C4="","",[1]变压器绕组!C4)</f>
        <v>曹安变</v>
      </c>
      <c r="D4" t="str">
        <f>IF([1]变压器绕组!D4="","",[1]变压器绕组!D4)</f>
        <v>#2B</v>
      </c>
      <c r="E4">
        <f>IF([1]变压器绕组!E4="","",[1]变压器绕组!E4)</f>
        <v>0</v>
      </c>
      <c r="F4" t="str">
        <f>IF([1]变压器绕组!F4="","",[1]变压器绕组!F4)</f>
        <v>市辖</v>
      </c>
      <c r="G4">
        <f>IF([1]变压器绕组!G4="","",[1]变压器绕组!G4)</f>
        <v>1</v>
      </c>
      <c r="H4" t="s">
        <v>50</v>
      </c>
      <c r="I4">
        <f ca="1">COUNTIFS(OFFSET($G$2,0,0,500,1),"0",OFFSET($B$2,0,0,500,1),"110kV",OFFSET($E$2,0,0,500,1),"4")</f>
        <v>0</v>
      </c>
      <c r="J4">
        <f ca="1">COUNTIFS(OFFSET($G$2,0,0,500,1),"0",OFFSET($B$2,0,0,500,1),"35kV",OFFSET($E$2,0,0,500,1),"4")</f>
        <v>0</v>
      </c>
    </row>
    <row r="5" spans="1:11" x14ac:dyDescent="0.15">
      <c r="A5" t="str">
        <f>IF([1]变压器绕组!A5="","",[1]变压器绕组!A5)</f>
        <v>T(110kV-10kV)</v>
      </c>
      <c r="B5" t="str">
        <f>IF([1]变压器绕组!B5="","",[1]变压器绕组!B5)</f>
        <v>110kV</v>
      </c>
      <c r="C5" t="str">
        <f>IF([1]变压器绕组!C5="","",[1]变压器绕组!C5)</f>
        <v>金城变</v>
      </c>
      <c r="D5" t="str">
        <f>IF([1]变压器绕组!D5="","",[1]变压器绕组!D5)</f>
        <v>T(110kV-10kV)</v>
      </c>
      <c r="E5">
        <f>IF([1]变压器绕组!E5="","",[1]变压器绕组!E5)</f>
        <v>0</v>
      </c>
      <c r="F5" t="str">
        <f>IF([1]变压器绕组!F5="","",[1]变压器绕组!F5)</f>
        <v>县级</v>
      </c>
      <c r="G5">
        <f>IF([1]变压器绕组!G5="","",[1]变压器绕组!G5)</f>
        <v>3</v>
      </c>
      <c r="H5" t="s">
        <v>51</v>
      </c>
      <c r="I5">
        <f ca="1">COUNTIFS(OFFSET($G$2,0,0,500,1),"1",OFFSET($B$2,0,0,500,1),"110kV",OFFSET($E$2,0,0,500,1),"4")</f>
        <v>0</v>
      </c>
      <c r="J5">
        <f ca="1">COUNTIFS(OFFSET($G$2,0,0,500,1),"1",OFFSET($B$2,0,0,500,1),"35kV",OFFSET($E$2,0,0,500,1),"4")</f>
        <v>0</v>
      </c>
    </row>
    <row r="6" spans="1:11" x14ac:dyDescent="0.15">
      <c r="A6" t="str">
        <f>IF([1]变压器绕组!A6="","",[1]变压器绕组!A6)</f>
        <v>#1B</v>
      </c>
      <c r="B6" t="str">
        <f>IF([1]变压器绕组!B6="","",[1]变压器绕组!B6)</f>
        <v>110kV</v>
      </c>
      <c r="C6" t="str">
        <f>IF([1]变压器绕组!C6="","",[1]变压器绕组!C6)</f>
        <v>天福变</v>
      </c>
      <c r="D6" t="str">
        <f>IF([1]变压器绕组!D6="","",[1]变压器绕组!D6)</f>
        <v>#1B</v>
      </c>
      <c r="E6">
        <f>IF([1]变压器绕组!E6="","",[1]变压器绕组!E6)</f>
        <v>0</v>
      </c>
      <c r="F6" t="str">
        <f>IF([1]变压器绕组!F6="","",[1]变压器绕组!F6)</f>
        <v>市辖</v>
      </c>
      <c r="G6">
        <f>IF([1]变压器绕组!G6="","",[1]变压器绕组!G6)</f>
        <v>3</v>
      </c>
      <c r="H6" t="s">
        <v>52</v>
      </c>
      <c r="I6">
        <f ca="1">COUNTIFS(OFFSET($G$2,0,0,500,1),"2",OFFSET($B$2,0,0,500,1),"110kV",OFFSET($E$2,0,0,500,1),"4")</f>
        <v>0</v>
      </c>
      <c r="J6">
        <f ca="1">COUNTIFS(OFFSET($G$2,0,0,500,1),"2",OFFSET($B$2,0,0,500,1),"35kV",OFFSET($E$2,0,0,500,1),"4")</f>
        <v>0</v>
      </c>
    </row>
    <row r="7" spans="1:11" x14ac:dyDescent="0.15">
      <c r="A7" t="str">
        <f>IF([1]变压器绕组!A7="","",[1]变压器绕组!A7)</f>
        <v>#1B</v>
      </c>
      <c r="B7" t="str">
        <f>IF([1]变压器绕组!B7="","",[1]变压器绕组!B7)</f>
        <v>35kV</v>
      </c>
      <c r="C7" t="str">
        <f>IF([1]变压器绕组!C7="","",[1]变压器绕组!C7)</f>
        <v>顺杨变</v>
      </c>
      <c r="D7" t="str">
        <f>IF([1]变压器绕组!D7="","",[1]变压器绕组!D7)</f>
        <v>#1B</v>
      </c>
      <c r="E7">
        <f>IF([1]变压器绕组!E7="","",[1]变压器绕组!E7)</f>
        <v>0</v>
      </c>
      <c r="F7" t="str">
        <f>IF([1]变压器绕组!F7="","",[1]变压器绕组!F7)</f>
        <v>市辖</v>
      </c>
      <c r="G7">
        <f>IF([1]变压器绕组!G7="","",[1]变压器绕组!G7)</f>
        <v>2</v>
      </c>
      <c r="H7" t="s">
        <v>53</v>
      </c>
      <c r="I7">
        <f ca="1">COUNTIFS(OFFSET($G$2,0,0,500,1),"3",OFFSET($B$2,0,0,500,1),"110kV",OFFSET($E$2,0,0,500,1),"4")</f>
        <v>0</v>
      </c>
      <c r="J7">
        <f ca="1">COUNTIFS(OFFSET($G$2,0,0,500,1),"3",OFFSET($B$2,0,0,500,1),"35kV",OFFSET($E$2,0,0,500,1),"4")</f>
        <v>0</v>
      </c>
    </row>
    <row r="8" spans="1:11" x14ac:dyDescent="0.15">
      <c r="A8" t="str">
        <f>IF([1]变压器绕组!A8="","",[1]变压器绕组!A8)</f>
        <v>#2B</v>
      </c>
      <c r="B8" t="str">
        <f>IF([1]变压器绕组!B8="","",[1]变压器绕组!B8)</f>
        <v>35kV</v>
      </c>
      <c r="C8" t="str">
        <f>IF([1]变压器绕组!C8="","",[1]变压器绕组!C8)</f>
        <v>顺杨变</v>
      </c>
      <c r="D8" t="str">
        <f>IF([1]变压器绕组!D8="","",[1]变压器绕组!D8)</f>
        <v>#2B</v>
      </c>
      <c r="E8">
        <f>IF([1]变压器绕组!E8="","",[1]变压器绕组!E8)</f>
        <v>0</v>
      </c>
      <c r="F8" t="str">
        <f>IF([1]变压器绕组!F8="","",[1]变压器绕组!F8)</f>
        <v>市辖</v>
      </c>
      <c r="G8">
        <f>IF([1]变压器绕组!G8="","",[1]变压器绕组!G8)</f>
        <v>2</v>
      </c>
      <c r="H8" t="s">
        <v>55</v>
      </c>
      <c r="I8">
        <f ca="1">COUNTIFS(OFFSET($G$2,0,0,500,1),"4",OFFSET($B$2,0,0,500,1),"110kV",OFFSET($E$2,0,0,500,1),"4")</f>
        <v>0</v>
      </c>
      <c r="J8">
        <f ca="1">COUNTIFS(OFFSET($G$2,0,0,500,1),"4",OFFSET($B$2,0,0,500,1),"35kV",OFFSET($E$2,0,0,500,1),"4")</f>
        <v>0</v>
      </c>
    </row>
    <row r="9" spans="1:11" x14ac:dyDescent="0.15">
      <c r="A9" t="str">
        <f>IF([1]变压器绕组!A9="","",[1]变压器绕组!A9)</f>
        <v>T(110kV-10kV)</v>
      </c>
      <c r="B9" t="str">
        <f>IF([1]变压器绕组!B9="","",[1]变压器绕组!B9)</f>
        <v>110kV</v>
      </c>
      <c r="C9" t="str">
        <f>IF([1]变压器绕组!C9="","",[1]变压器绕组!C9)</f>
        <v>公桥变</v>
      </c>
      <c r="D9" t="str">
        <f>IF([1]变压器绕组!D9="","",[1]变压器绕组!D9)</f>
        <v>T(110kV-10kV)</v>
      </c>
      <c r="E9">
        <f>IF([1]变压器绕组!E9="","",[1]变压器绕组!E9)</f>
        <v>0</v>
      </c>
      <c r="F9" t="str">
        <f>IF([1]变压器绕组!F9="","",[1]变压器绕组!F9)</f>
        <v>市辖</v>
      </c>
      <c r="G9">
        <f>IF([1]变压器绕组!G9="","",[1]变压器绕组!G9)</f>
        <v>1</v>
      </c>
      <c r="H9" t="s">
        <v>54</v>
      </c>
      <c r="I9">
        <f ca="1">COUNTIFS(OFFSET($G$2,0,0,500,1),"5",OFFSET($B$2,0,0,500,1),"110kV",OFFSET($E$2,0,0,500,1),"4")</f>
        <v>0</v>
      </c>
      <c r="J9">
        <f ca="1">COUNTIFS(OFFSET($G$2,0,0,500,1),"5",OFFSET($B$2,0,0,500,1),"35kV",OFFSET($E$2,0,0,500,1),"4")</f>
        <v>0</v>
      </c>
    </row>
    <row r="10" spans="1:11" x14ac:dyDescent="0.15">
      <c r="A10" t="str">
        <f>IF([1]变压器绕组!A10="","",[1]变压器绕组!A10)</f>
        <v>T(110kV-10kV)</v>
      </c>
      <c r="B10" t="str">
        <f>IF([1]变压器绕组!B10="","",[1]变压器绕组!B10)</f>
        <v>110kV</v>
      </c>
      <c r="C10" t="str">
        <f>IF([1]变压器绕组!C10="","",[1]变压器绕组!C10)</f>
        <v>泗桥变</v>
      </c>
      <c r="D10" t="str">
        <f>IF([1]变压器绕组!D10="","",[1]变压器绕组!D10)</f>
        <v>T(110kV-10kV)</v>
      </c>
      <c r="E10">
        <f>IF([1]变压器绕组!E10="","",[1]变压器绕组!E10)</f>
        <v>0</v>
      </c>
      <c r="F10" t="str">
        <f>IF([1]变压器绕组!F10="","",[1]变压器绕组!F10)</f>
        <v>县级</v>
      </c>
      <c r="G10">
        <f>IF([1]变压器绕组!G10="","",[1]变压器绕组!G10)</f>
        <v>0</v>
      </c>
    </row>
    <row r="11" spans="1:11" x14ac:dyDescent="0.15">
      <c r="A11" t="str">
        <f>IF([1]变压器绕组!A11="","",[1]变压器绕组!A11)</f>
        <v/>
      </c>
      <c r="B11" t="str">
        <f>IF([1]变压器绕组!B11="","",[1]变压器绕组!B11)</f>
        <v/>
      </c>
      <c r="C11" t="str">
        <f>IF([1]变压器绕组!C11="","",[1]变压器绕组!C11)</f>
        <v/>
      </c>
      <c r="D11" t="str">
        <f>IF([1]变压器绕组!D11="","",[1]变压器绕组!D11)</f>
        <v/>
      </c>
      <c r="E11" t="str">
        <f>IF([1]变压器绕组!E11="","",[1]变压器绕组!E11)</f>
        <v/>
      </c>
      <c r="F11" t="str">
        <f>IF([1]变压器绕组!F11="","",[1]变压器绕组!F11)</f>
        <v/>
      </c>
      <c r="G11" t="str">
        <f>IF([1]变压器绕组!G11="","",[1]变压器绕组!G11)</f>
        <v/>
      </c>
    </row>
    <row r="12" spans="1:11" x14ac:dyDescent="0.15">
      <c r="A12" t="str">
        <f>IF([1]变压器绕组!A12="","",[1]变压器绕组!A12)</f>
        <v/>
      </c>
      <c r="B12" t="str">
        <f>IF([1]变压器绕组!B12="","",[1]变压器绕组!B12)</f>
        <v/>
      </c>
      <c r="C12" t="str">
        <f>IF([1]变压器绕组!C12="","",[1]变压器绕组!C12)</f>
        <v/>
      </c>
      <c r="D12" t="str">
        <f>IF([1]变压器绕组!D12="","",[1]变压器绕组!D12)</f>
        <v/>
      </c>
      <c r="E12" t="str">
        <f>IF([1]变压器绕组!E12="","",[1]变压器绕组!E12)</f>
        <v/>
      </c>
      <c r="F12" t="str">
        <f>IF([1]变压器绕组!F12="","",[1]变压器绕组!F12)</f>
        <v/>
      </c>
      <c r="G12" t="str">
        <f>IF([1]变压器绕组!G12="","",[1]变压器绕组!G12)</f>
        <v/>
      </c>
    </row>
    <row r="13" spans="1:11" x14ac:dyDescent="0.15">
      <c r="A13" t="str">
        <f>IF([1]变压器绕组!A13="","",[1]变压器绕组!A13)</f>
        <v/>
      </c>
      <c r="B13" t="str">
        <f>IF([1]变压器绕组!B13="","",[1]变压器绕组!B13)</f>
        <v/>
      </c>
      <c r="C13" t="str">
        <f>IF([1]变压器绕组!C13="","",[1]变压器绕组!C13)</f>
        <v/>
      </c>
      <c r="D13" t="str">
        <f>IF([1]变压器绕组!D13="","",[1]变压器绕组!D13)</f>
        <v/>
      </c>
      <c r="E13" t="str">
        <f>IF([1]变压器绕组!E13="","",[1]变压器绕组!E13)</f>
        <v/>
      </c>
      <c r="F13" t="str">
        <f>IF([1]变压器绕组!F13="","",[1]变压器绕组!F13)</f>
        <v/>
      </c>
      <c r="G13" t="str">
        <f>IF([1]变压器绕组!G13="","",[1]变压器绕组!G13)</f>
        <v/>
      </c>
    </row>
    <row r="14" spans="1:11" x14ac:dyDescent="0.15">
      <c r="A14" t="str">
        <f>IF([1]变压器绕组!A14="","",[1]变压器绕组!A14)</f>
        <v/>
      </c>
      <c r="B14" t="str">
        <f>IF([1]变压器绕组!B14="","",[1]变压器绕组!B14)</f>
        <v/>
      </c>
      <c r="C14" t="str">
        <f>IF([1]变压器绕组!C14="","",[1]变压器绕组!C14)</f>
        <v/>
      </c>
      <c r="D14" t="str">
        <f>IF([1]变压器绕组!D14="","",[1]变压器绕组!D14)</f>
        <v/>
      </c>
      <c r="E14" t="str">
        <f>IF([1]变压器绕组!E14="","",[1]变压器绕组!E14)</f>
        <v/>
      </c>
      <c r="F14" t="str">
        <f>IF([1]变压器绕组!F14="","",[1]变压器绕组!F14)</f>
        <v/>
      </c>
      <c r="G14" t="str">
        <f>IF([1]变压器绕组!G14="","",[1]变压器绕组!G14)</f>
        <v/>
      </c>
    </row>
    <row r="15" spans="1:11" x14ac:dyDescent="0.15">
      <c r="A15" t="str">
        <f>IF([1]变压器绕组!A15="","",[1]变压器绕组!A15)</f>
        <v/>
      </c>
      <c r="B15" t="str">
        <f>IF([1]变压器绕组!B15="","",[1]变压器绕组!B15)</f>
        <v/>
      </c>
      <c r="C15" t="str">
        <f>IF([1]变压器绕组!C15="","",[1]变压器绕组!C15)</f>
        <v/>
      </c>
      <c r="D15" t="str">
        <f>IF([1]变压器绕组!D15="","",[1]变压器绕组!D15)</f>
        <v/>
      </c>
      <c r="E15" t="str">
        <f>IF([1]变压器绕组!E15="","",[1]变压器绕组!E15)</f>
        <v/>
      </c>
      <c r="F15" t="str">
        <f>IF([1]变压器绕组!F15="","",[1]变压器绕组!F15)</f>
        <v/>
      </c>
      <c r="G15" t="str">
        <f>IF([1]变压器绕组!G15="","",[1]变压器绕组!G15)</f>
        <v/>
      </c>
    </row>
    <row r="16" spans="1:11" x14ac:dyDescent="0.15">
      <c r="A16" t="str">
        <f>IF([1]变压器绕组!A16="","",[1]变压器绕组!A16)</f>
        <v/>
      </c>
      <c r="B16" t="str">
        <f>IF([1]变压器绕组!B16="","",[1]变压器绕组!B16)</f>
        <v/>
      </c>
      <c r="C16" t="str">
        <f>IF([1]变压器绕组!C16="","",[1]变压器绕组!C16)</f>
        <v/>
      </c>
      <c r="D16" t="str">
        <f>IF([1]变压器绕组!D16="","",[1]变压器绕组!D16)</f>
        <v/>
      </c>
      <c r="E16" t="str">
        <f>IF([1]变压器绕组!E16="","",[1]变压器绕组!E16)</f>
        <v/>
      </c>
      <c r="F16" t="str">
        <f>IF([1]变压器绕组!F16="","",[1]变压器绕组!F16)</f>
        <v/>
      </c>
      <c r="G16" t="str">
        <f>IF([1]变压器绕组!G16="","",[1]变压器绕组!G16)</f>
        <v/>
      </c>
    </row>
    <row r="17" spans="1:7" x14ac:dyDescent="0.15">
      <c r="A17" t="str">
        <f>IF([1]变压器绕组!A17="","",[1]变压器绕组!A17)</f>
        <v/>
      </c>
      <c r="B17" t="str">
        <f>IF([1]变压器绕组!B17="","",[1]变压器绕组!B17)</f>
        <v/>
      </c>
      <c r="C17" t="str">
        <f>IF([1]变压器绕组!C17="","",[1]变压器绕组!C17)</f>
        <v/>
      </c>
      <c r="D17" t="str">
        <f>IF([1]变压器绕组!D17="","",[1]变压器绕组!D17)</f>
        <v/>
      </c>
      <c r="E17" t="str">
        <f>IF([1]变压器绕组!E17="","",[1]变压器绕组!E17)</f>
        <v/>
      </c>
      <c r="F17" t="str">
        <f>IF([1]变压器绕组!F17="","",[1]变压器绕组!F17)</f>
        <v/>
      </c>
      <c r="G17" t="str">
        <f>IF([1]变压器绕组!G17="","",[1]变压器绕组!G17)</f>
        <v/>
      </c>
    </row>
    <row r="18" spans="1:7" x14ac:dyDescent="0.15">
      <c r="A18" t="str">
        <f>IF([1]变压器绕组!A18="","",[1]变压器绕组!A18)</f>
        <v/>
      </c>
      <c r="B18" t="str">
        <f>IF([1]变压器绕组!B18="","",[1]变压器绕组!B18)</f>
        <v/>
      </c>
      <c r="C18" t="str">
        <f>IF([1]变压器绕组!C18="","",[1]变压器绕组!C18)</f>
        <v/>
      </c>
      <c r="D18" t="str">
        <f>IF([1]变压器绕组!D18="","",[1]变压器绕组!D18)</f>
        <v/>
      </c>
      <c r="E18" t="str">
        <f>IF([1]变压器绕组!E18="","",[1]变压器绕组!E18)</f>
        <v/>
      </c>
      <c r="F18" t="str">
        <f>IF([1]变压器绕组!F18="","",[1]变压器绕组!F18)</f>
        <v/>
      </c>
      <c r="G18" t="str">
        <f>IF([1]变压器绕组!G18="","",[1]变压器绕组!G18)</f>
        <v/>
      </c>
    </row>
    <row r="19" spans="1:7" x14ac:dyDescent="0.15">
      <c r="A19" t="str">
        <f>IF([1]变压器绕组!A19="","",[1]变压器绕组!A19)</f>
        <v/>
      </c>
      <c r="B19" t="str">
        <f>IF([1]变压器绕组!B19="","",[1]变压器绕组!B19)</f>
        <v/>
      </c>
      <c r="C19" t="str">
        <f>IF([1]变压器绕组!C19="","",[1]变压器绕组!C19)</f>
        <v/>
      </c>
      <c r="D19" t="str">
        <f>IF([1]变压器绕组!D19="","",[1]变压器绕组!D19)</f>
        <v/>
      </c>
      <c r="E19" t="str">
        <f>IF([1]变压器绕组!E19="","",[1]变压器绕组!E19)</f>
        <v/>
      </c>
      <c r="F19" t="str">
        <f>IF([1]变压器绕组!F19="","",[1]变压器绕组!F19)</f>
        <v/>
      </c>
      <c r="G19" t="str">
        <f>IF([1]变压器绕组!G19="","",[1]变压器绕组!G19)</f>
        <v/>
      </c>
    </row>
    <row r="20" spans="1:7" x14ac:dyDescent="0.15">
      <c r="A20" t="str">
        <f>IF([1]变压器绕组!A20="","",[1]变压器绕组!A20)</f>
        <v/>
      </c>
      <c r="B20" t="str">
        <f>IF([1]变压器绕组!B20="","",[1]变压器绕组!B20)</f>
        <v/>
      </c>
      <c r="C20" t="str">
        <f>IF([1]变压器绕组!C20="","",[1]变压器绕组!C20)</f>
        <v/>
      </c>
      <c r="D20" t="str">
        <f>IF([1]变压器绕组!D20="","",[1]变压器绕组!D20)</f>
        <v/>
      </c>
      <c r="E20" t="str">
        <f>IF([1]变压器绕组!E20="","",[1]变压器绕组!E20)</f>
        <v/>
      </c>
      <c r="F20" t="str">
        <f>IF([1]变压器绕组!F20="","",[1]变压器绕组!F20)</f>
        <v/>
      </c>
      <c r="G20" t="str">
        <f>IF([1]变压器绕组!G20="","",[1]变压器绕组!G20)</f>
        <v/>
      </c>
    </row>
    <row r="21" spans="1:7" x14ac:dyDescent="0.15">
      <c r="A21" t="str">
        <f>IF([1]变压器绕组!A21="","",[1]变压器绕组!A21)</f>
        <v/>
      </c>
      <c r="B21" t="str">
        <f>IF([1]变压器绕组!B21="","",[1]变压器绕组!B21)</f>
        <v/>
      </c>
      <c r="C21" t="str">
        <f>IF([1]变压器绕组!C21="","",[1]变压器绕组!C21)</f>
        <v/>
      </c>
      <c r="D21" t="str">
        <f>IF([1]变压器绕组!D21="","",[1]变压器绕组!D21)</f>
        <v/>
      </c>
      <c r="E21" t="str">
        <f>IF([1]变压器绕组!E21="","",[1]变压器绕组!E21)</f>
        <v/>
      </c>
      <c r="F21" t="str">
        <f>IF([1]变压器绕组!F21="","",[1]变压器绕组!F21)</f>
        <v/>
      </c>
      <c r="G21" t="str">
        <f>IF([1]变压器绕组!G21="","",[1]变压器绕组!G21)</f>
        <v/>
      </c>
    </row>
    <row r="22" spans="1:7" x14ac:dyDescent="0.15">
      <c r="A22" t="str">
        <f>IF([1]变压器绕组!A22="","",[1]变压器绕组!A22)</f>
        <v/>
      </c>
      <c r="B22" t="str">
        <f>IF([1]变压器绕组!B22="","",[1]变压器绕组!B22)</f>
        <v/>
      </c>
      <c r="C22" t="str">
        <f>IF([1]变压器绕组!C22="","",[1]变压器绕组!C22)</f>
        <v/>
      </c>
      <c r="D22" t="str">
        <f>IF([1]变压器绕组!D22="","",[1]变压器绕组!D22)</f>
        <v/>
      </c>
      <c r="E22" t="str">
        <f>IF([1]变压器绕组!E22="","",[1]变压器绕组!E22)</f>
        <v/>
      </c>
      <c r="F22" t="str">
        <f>IF([1]变压器绕组!F22="","",[1]变压器绕组!F22)</f>
        <v/>
      </c>
      <c r="G22" t="str">
        <f>IF([1]变压器绕组!G22="","",[1]变压器绕组!G22)</f>
        <v/>
      </c>
    </row>
    <row r="23" spans="1:7" x14ac:dyDescent="0.15">
      <c r="A23" t="str">
        <f>IF([1]变压器绕组!A23="","",[1]变压器绕组!A23)</f>
        <v/>
      </c>
      <c r="B23" t="str">
        <f>IF([1]变压器绕组!B23="","",[1]变压器绕组!B23)</f>
        <v/>
      </c>
      <c r="C23" t="str">
        <f>IF([1]变压器绕组!C23="","",[1]变压器绕组!C23)</f>
        <v/>
      </c>
      <c r="D23" t="str">
        <f>IF([1]变压器绕组!D23="","",[1]变压器绕组!D23)</f>
        <v/>
      </c>
      <c r="E23" t="str">
        <f>IF([1]变压器绕组!E23="","",[1]变压器绕组!E23)</f>
        <v/>
      </c>
      <c r="F23" t="str">
        <f>IF([1]变压器绕组!F23="","",[1]变压器绕组!F23)</f>
        <v/>
      </c>
      <c r="G23" t="str">
        <f>IF([1]变压器绕组!G23="","",[1]变压器绕组!G23)</f>
        <v/>
      </c>
    </row>
    <row r="24" spans="1:7" x14ac:dyDescent="0.15">
      <c r="A24" t="str">
        <f>IF([1]变压器绕组!A24="","",[1]变压器绕组!A24)</f>
        <v/>
      </c>
      <c r="B24" t="str">
        <f>IF([1]变压器绕组!B24="","",[1]变压器绕组!B24)</f>
        <v/>
      </c>
      <c r="C24" t="str">
        <f>IF([1]变压器绕组!C24="","",[1]变压器绕组!C24)</f>
        <v/>
      </c>
      <c r="D24" t="str">
        <f>IF([1]变压器绕组!D24="","",[1]变压器绕组!D24)</f>
        <v/>
      </c>
      <c r="E24" t="str">
        <f>IF([1]变压器绕组!E24="","",[1]变压器绕组!E24)</f>
        <v/>
      </c>
      <c r="F24" t="str">
        <f>IF([1]变压器绕组!F24="","",[1]变压器绕组!F24)</f>
        <v/>
      </c>
      <c r="G24" t="str">
        <f>IF([1]变压器绕组!G24="","",[1]变压器绕组!G24)</f>
        <v/>
      </c>
    </row>
    <row r="25" spans="1:7" x14ac:dyDescent="0.15">
      <c r="A25" t="str">
        <f>IF([1]变压器绕组!A25="","",[1]变压器绕组!A25)</f>
        <v/>
      </c>
      <c r="B25" t="str">
        <f>IF([1]变压器绕组!B25="","",[1]变压器绕组!B25)</f>
        <v/>
      </c>
      <c r="C25" t="str">
        <f>IF([1]变压器绕组!C25="","",[1]变压器绕组!C25)</f>
        <v/>
      </c>
      <c r="D25" t="str">
        <f>IF([1]变压器绕组!D25="","",[1]变压器绕组!D25)</f>
        <v/>
      </c>
      <c r="E25" t="str">
        <f>IF([1]变压器绕组!E25="","",[1]变压器绕组!E25)</f>
        <v/>
      </c>
      <c r="F25" t="str">
        <f>IF([1]变压器绕组!F25="","",[1]变压器绕组!F25)</f>
        <v/>
      </c>
      <c r="G25" t="str">
        <f>IF([1]变压器绕组!G25="","",[1]变压器绕组!G25)</f>
        <v/>
      </c>
    </row>
    <row r="26" spans="1:7" x14ac:dyDescent="0.15">
      <c r="A26" t="str">
        <f>IF([1]变压器绕组!A26="","",[1]变压器绕组!A26)</f>
        <v/>
      </c>
      <c r="B26" t="str">
        <f>IF([1]变压器绕组!B26="","",[1]变压器绕组!B26)</f>
        <v/>
      </c>
      <c r="C26" t="str">
        <f>IF([1]变压器绕组!C26="","",[1]变压器绕组!C26)</f>
        <v/>
      </c>
      <c r="D26" t="str">
        <f>IF([1]变压器绕组!D26="","",[1]变压器绕组!D26)</f>
        <v/>
      </c>
      <c r="E26" t="str">
        <f>IF([1]变压器绕组!E26="","",[1]变压器绕组!E26)</f>
        <v/>
      </c>
      <c r="F26" t="str">
        <f>IF([1]变压器绕组!F26="","",[1]变压器绕组!F26)</f>
        <v/>
      </c>
      <c r="G26" t="str">
        <f>IF([1]变压器绕组!G26="","",[1]变压器绕组!G26)</f>
        <v/>
      </c>
    </row>
    <row r="27" spans="1:7" x14ac:dyDescent="0.15">
      <c r="A27" t="str">
        <f>IF([1]变压器绕组!A27="","",[1]变压器绕组!A27)</f>
        <v/>
      </c>
      <c r="B27" t="str">
        <f>IF([1]变压器绕组!B27="","",[1]变压器绕组!B27)</f>
        <v/>
      </c>
      <c r="C27" t="str">
        <f>IF([1]变压器绕组!C27="","",[1]变压器绕组!C27)</f>
        <v/>
      </c>
      <c r="D27" t="str">
        <f>IF([1]变压器绕组!D27="","",[1]变压器绕组!D27)</f>
        <v/>
      </c>
      <c r="E27" t="str">
        <f>IF([1]变压器绕组!E27="","",[1]变压器绕组!E27)</f>
        <v/>
      </c>
      <c r="F27" t="str">
        <f>IF([1]变压器绕组!F27="","",[1]变压器绕组!F27)</f>
        <v/>
      </c>
      <c r="G27" t="str">
        <f>IF([1]变压器绕组!G27="","",[1]变压器绕组!G27)</f>
        <v/>
      </c>
    </row>
    <row r="28" spans="1:7" x14ac:dyDescent="0.15">
      <c r="A28" t="str">
        <f>IF([1]变压器绕组!A28="","",[1]变压器绕组!A28)</f>
        <v/>
      </c>
      <c r="B28" t="str">
        <f>IF([1]变压器绕组!B28="","",[1]变压器绕组!B28)</f>
        <v/>
      </c>
      <c r="C28" t="str">
        <f>IF([1]变压器绕组!C28="","",[1]变压器绕组!C28)</f>
        <v/>
      </c>
      <c r="D28" t="str">
        <f>IF([1]变压器绕组!D28="","",[1]变压器绕组!D28)</f>
        <v/>
      </c>
      <c r="E28" t="str">
        <f>IF([1]变压器绕组!E28="","",[1]变压器绕组!E28)</f>
        <v/>
      </c>
      <c r="F28" t="str">
        <f>IF([1]变压器绕组!F28="","",[1]变压器绕组!F28)</f>
        <v/>
      </c>
      <c r="G28" t="str">
        <f>IF([1]变压器绕组!G28="","",[1]变压器绕组!G28)</f>
        <v/>
      </c>
    </row>
    <row r="29" spans="1:7" x14ac:dyDescent="0.15">
      <c r="A29" t="str">
        <f>IF([1]变压器绕组!A29="","",[1]变压器绕组!A29)</f>
        <v/>
      </c>
      <c r="B29" t="str">
        <f>IF([1]变压器绕组!B29="","",[1]变压器绕组!B29)</f>
        <v/>
      </c>
      <c r="C29" t="str">
        <f>IF([1]变压器绕组!C29="","",[1]变压器绕组!C29)</f>
        <v/>
      </c>
      <c r="D29" t="str">
        <f>IF([1]变压器绕组!D29="","",[1]变压器绕组!D29)</f>
        <v/>
      </c>
      <c r="E29" t="str">
        <f>IF([1]变压器绕组!E29="","",[1]变压器绕组!E29)</f>
        <v/>
      </c>
      <c r="F29" t="str">
        <f>IF([1]变压器绕组!F29="","",[1]变压器绕组!F29)</f>
        <v/>
      </c>
      <c r="G29" t="str">
        <f>IF([1]变压器绕组!G29="","",[1]变压器绕组!G29)</f>
        <v/>
      </c>
    </row>
    <row r="30" spans="1:7" x14ac:dyDescent="0.15">
      <c r="A30" t="str">
        <f>IF([1]变压器绕组!A30="","",[1]变压器绕组!A30)</f>
        <v/>
      </c>
      <c r="B30" t="str">
        <f>IF([1]变压器绕组!B30="","",[1]变压器绕组!B30)</f>
        <v/>
      </c>
      <c r="C30" t="str">
        <f>IF([1]变压器绕组!C30="","",[1]变压器绕组!C30)</f>
        <v/>
      </c>
      <c r="D30" t="str">
        <f>IF([1]变压器绕组!D30="","",[1]变压器绕组!D30)</f>
        <v/>
      </c>
      <c r="E30" t="str">
        <f>IF([1]变压器绕组!E30="","",[1]变压器绕组!E30)</f>
        <v/>
      </c>
      <c r="F30" t="str">
        <f>IF([1]变压器绕组!F30="","",[1]变压器绕组!F30)</f>
        <v/>
      </c>
      <c r="G30" t="str">
        <f>IF([1]变压器绕组!G30="","",[1]变压器绕组!G30)</f>
        <v/>
      </c>
    </row>
    <row r="31" spans="1:7" x14ac:dyDescent="0.15">
      <c r="A31" t="str">
        <f>IF([1]变压器绕组!A31="","",[1]变压器绕组!A31)</f>
        <v/>
      </c>
      <c r="B31" t="str">
        <f>IF([1]变压器绕组!B31="","",[1]变压器绕组!B31)</f>
        <v/>
      </c>
      <c r="C31" t="str">
        <f>IF([1]变压器绕组!C31="","",[1]变压器绕组!C31)</f>
        <v/>
      </c>
      <c r="D31" t="str">
        <f>IF([1]变压器绕组!D31="","",[1]变压器绕组!D31)</f>
        <v/>
      </c>
      <c r="E31" t="str">
        <f>IF([1]变压器绕组!E31="","",[1]变压器绕组!E31)</f>
        <v/>
      </c>
      <c r="F31" t="str">
        <f>IF([1]变压器绕组!F31="","",[1]变压器绕组!F31)</f>
        <v/>
      </c>
      <c r="G31" t="str">
        <f>IF([1]变压器绕组!G31="","",[1]变压器绕组!G31)</f>
        <v/>
      </c>
    </row>
    <row r="32" spans="1:7" x14ac:dyDescent="0.15">
      <c r="A32" t="str">
        <f>IF([1]变压器绕组!A32="","",[1]变压器绕组!A32)</f>
        <v/>
      </c>
      <c r="B32" t="str">
        <f>IF([1]变压器绕组!B32="","",[1]变压器绕组!B32)</f>
        <v/>
      </c>
      <c r="C32" t="str">
        <f>IF([1]变压器绕组!C32="","",[1]变压器绕组!C32)</f>
        <v/>
      </c>
      <c r="D32" t="str">
        <f>IF([1]变压器绕组!D32="","",[1]变压器绕组!D32)</f>
        <v/>
      </c>
      <c r="E32" t="str">
        <f>IF([1]变压器绕组!E32="","",[1]变压器绕组!E32)</f>
        <v/>
      </c>
      <c r="F32" t="str">
        <f>IF([1]变压器绕组!F32="","",[1]变压器绕组!F32)</f>
        <v/>
      </c>
      <c r="G32" t="str">
        <f>IF([1]变压器绕组!G32="","",[1]变压器绕组!G32)</f>
        <v/>
      </c>
    </row>
    <row r="33" spans="1:7" x14ac:dyDescent="0.15">
      <c r="A33" t="str">
        <f>IF([1]变压器绕组!A33="","",[1]变压器绕组!A33)</f>
        <v/>
      </c>
      <c r="B33" t="str">
        <f>IF([1]变压器绕组!B33="","",[1]变压器绕组!B33)</f>
        <v/>
      </c>
      <c r="C33" t="str">
        <f>IF([1]变压器绕组!C33="","",[1]变压器绕组!C33)</f>
        <v/>
      </c>
      <c r="D33" t="str">
        <f>IF([1]变压器绕组!D33="","",[1]变压器绕组!D33)</f>
        <v/>
      </c>
      <c r="E33" t="str">
        <f>IF([1]变压器绕组!E33="","",[1]变压器绕组!E33)</f>
        <v/>
      </c>
      <c r="F33" t="str">
        <f>IF([1]变压器绕组!F33="","",[1]变压器绕组!F33)</f>
        <v/>
      </c>
      <c r="G33" t="str">
        <f>IF([1]变压器绕组!G33="","",[1]变压器绕组!G33)</f>
        <v/>
      </c>
    </row>
    <row r="34" spans="1:7" x14ac:dyDescent="0.15">
      <c r="A34" t="str">
        <f>IF([1]变压器绕组!A34="","",[1]变压器绕组!A34)</f>
        <v/>
      </c>
      <c r="B34" t="str">
        <f>IF([1]变压器绕组!B34="","",[1]变压器绕组!B34)</f>
        <v/>
      </c>
      <c r="C34" t="str">
        <f>IF([1]变压器绕组!C34="","",[1]变压器绕组!C34)</f>
        <v/>
      </c>
      <c r="D34" t="str">
        <f>IF([1]变压器绕组!D34="","",[1]变压器绕组!D34)</f>
        <v/>
      </c>
      <c r="E34" t="str">
        <f>IF([1]变压器绕组!E34="","",[1]变压器绕组!E34)</f>
        <v/>
      </c>
      <c r="F34" t="str">
        <f>IF([1]变压器绕组!F34="","",[1]变压器绕组!F34)</f>
        <v/>
      </c>
      <c r="G34" t="str">
        <f>IF([1]变压器绕组!G34="","",[1]变压器绕组!G34)</f>
        <v/>
      </c>
    </row>
    <row r="35" spans="1:7" x14ac:dyDescent="0.15">
      <c r="A35" t="str">
        <f>IF([1]变压器绕组!A35="","",[1]变压器绕组!A35)</f>
        <v/>
      </c>
      <c r="B35" t="str">
        <f>IF([1]变压器绕组!B35="","",[1]变压器绕组!B35)</f>
        <v/>
      </c>
      <c r="C35" t="str">
        <f>IF([1]变压器绕组!C35="","",[1]变压器绕组!C35)</f>
        <v/>
      </c>
      <c r="D35" t="str">
        <f>IF([1]变压器绕组!D35="","",[1]变压器绕组!D35)</f>
        <v/>
      </c>
      <c r="E35" t="str">
        <f>IF([1]变压器绕组!E35="","",[1]变压器绕组!E35)</f>
        <v/>
      </c>
      <c r="F35" t="str">
        <f>IF([1]变压器绕组!F35="","",[1]变压器绕组!F35)</f>
        <v/>
      </c>
      <c r="G35" t="str">
        <f>IF([1]变压器绕组!G35="","",[1]变压器绕组!G35)</f>
        <v/>
      </c>
    </row>
    <row r="36" spans="1:7" x14ac:dyDescent="0.15">
      <c r="A36" t="str">
        <f>IF([1]变压器绕组!A36="","",[1]变压器绕组!A36)</f>
        <v/>
      </c>
      <c r="B36" t="str">
        <f>IF([1]变压器绕组!B36="","",[1]变压器绕组!B36)</f>
        <v/>
      </c>
      <c r="C36" t="str">
        <f>IF([1]变压器绕组!C36="","",[1]变压器绕组!C36)</f>
        <v/>
      </c>
      <c r="D36" t="str">
        <f>IF([1]变压器绕组!D36="","",[1]变压器绕组!D36)</f>
        <v/>
      </c>
      <c r="E36" t="str">
        <f>IF([1]变压器绕组!E36="","",[1]变压器绕组!E36)</f>
        <v/>
      </c>
      <c r="F36" t="str">
        <f>IF([1]变压器绕组!F36="","",[1]变压器绕组!F36)</f>
        <v/>
      </c>
      <c r="G36" t="str">
        <f>IF([1]变压器绕组!G36="","",[1]变压器绕组!G36)</f>
        <v/>
      </c>
    </row>
    <row r="37" spans="1:7" x14ac:dyDescent="0.15">
      <c r="A37" t="str">
        <f>IF([1]变压器绕组!A37="","",[1]变压器绕组!A37)</f>
        <v/>
      </c>
      <c r="B37" t="str">
        <f>IF([1]变压器绕组!B37="","",[1]变压器绕组!B37)</f>
        <v/>
      </c>
      <c r="C37" t="str">
        <f>IF([1]变压器绕组!C37="","",[1]变压器绕组!C37)</f>
        <v/>
      </c>
      <c r="D37" t="str">
        <f>IF([1]变压器绕组!D37="","",[1]变压器绕组!D37)</f>
        <v/>
      </c>
      <c r="E37" t="str">
        <f>IF([1]变压器绕组!E37="","",[1]变压器绕组!E37)</f>
        <v/>
      </c>
      <c r="F37" t="str">
        <f>IF([1]变压器绕组!F37="","",[1]变压器绕组!F37)</f>
        <v/>
      </c>
      <c r="G37" t="str">
        <f>IF([1]变压器绕组!G37="","",[1]变压器绕组!G37)</f>
        <v/>
      </c>
    </row>
    <row r="38" spans="1:7" x14ac:dyDescent="0.15">
      <c r="A38" t="str">
        <f>IF([1]变压器绕组!A38="","",[1]变压器绕组!A38)</f>
        <v/>
      </c>
      <c r="B38" t="str">
        <f>IF([1]变压器绕组!B38="","",[1]变压器绕组!B38)</f>
        <v/>
      </c>
      <c r="C38" t="str">
        <f>IF([1]变压器绕组!C38="","",[1]变压器绕组!C38)</f>
        <v/>
      </c>
      <c r="D38" t="str">
        <f>IF([1]变压器绕组!D38="","",[1]变压器绕组!D38)</f>
        <v/>
      </c>
      <c r="E38" t="str">
        <f>IF([1]变压器绕组!E38="","",[1]变压器绕组!E38)</f>
        <v/>
      </c>
      <c r="F38" t="str">
        <f>IF([1]变压器绕组!F38="","",[1]变压器绕组!F38)</f>
        <v/>
      </c>
      <c r="G38" t="str">
        <f>IF([1]变压器绕组!G38="","",[1]变压器绕组!G38)</f>
        <v/>
      </c>
    </row>
    <row r="39" spans="1:7" x14ac:dyDescent="0.15">
      <c r="A39" t="str">
        <f>IF([1]变压器绕组!A39="","",[1]变压器绕组!A39)</f>
        <v/>
      </c>
      <c r="B39" t="str">
        <f>IF([1]变压器绕组!B39="","",[1]变压器绕组!B39)</f>
        <v/>
      </c>
      <c r="C39" t="str">
        <f>IF([1]变压器绕组!C39="","",[1]变压器绕组!C39)</f>
        <v/>
      </c>
      <c r="D39" t="str">
        <f>IF([1]变压器绕组!D39="","",[1]变压器绕组!D39)</f>
        <v/>
      </c>
      <c r="E39" t="str">
        <f>IF([1]变压器绕组!E39="","",[1]变压器绕组!E39)</f>
        <v/>
      </c>
      <c r="F39" t="str">
        <f>IF([1]变压器绕组!F39="","",[1]变压器绕组!F39)</f>
        <v/>
      </c>
      <c r="G39" t="str">
        <f>IF([1]变压器绕组!G39="","",[1]变压器绕组!G39)</f>
        <v/>
      </c>
    </row>
    <row r="40" spans="1:7" x14ac:dyDescent="0.15">
      <c r="A40" t="str">
        <f>IF([1]变压器绕组!A40="","",[1]变压器绕组!A40)</f>
        <v/>
      </c>
      <c r="B40" t="str">
        <f>IF([1]变压器绕组!B40="","",[1]变压器绕组!B40)</f>
        <v/>
      </c>
      <c r="C40" t="str">
        <f>IF([1]变压器绕组!C40="","",[1]变压器绕组!C40)</f>
        <v/>
      </c>
      <c r="D40" t="str">
        <f>IF([1]变压器绕组!D40="","",[1]变压器绕组!D40)</f>
        <v/>
      </c>
      <c r="E40" t="str">
        <f>IF([1]变压器绕组!E40="","",[1]变压器绕组!E40)</f>
        <v/>
      </c>
      <c r="F40" t="str">
        <f>IF([1]变压器绕组!F40="","",[1]变压器绕组!F40)</f>
        <v/>
      </c>
      <c r="G40" t="str">
        <f>IF([1]变压器绕组!G40="","",[1]变压器绕组!G40)</f>
        <v/>
      </c>
    </row>
    <row r="41" spans="1:7" x14ac:dyDescent="0.15">
      <c r="A41" t="str">
        <f>IF([1]变压器绕组!A41="","",[1]变压器绕组!A41)</f>
        <v/>
      </c>
      <c r="B41" t="str">
        <f>IF([1]变压器绕组!B41="","",[1]变压器绕组!B41)</f>
        <v/>
      </c>
      <c r="C41" t="str">
        <f>IF([1]变压器绕组!C41="","",[1]变压器绕组!C41)</f>
        <v/>
      </c>
      <c r="D41" t="str">
        <f>IF([1]变压器绕组!D41="","",[1]变压器绕组!D41)</f>
        <v/>
      </c>
      <c r="E41" t="str">
        <f>IF([1]变压器绕组!E41="","",[1]变压器绕组!E41)</f>
        <v/>
      </c>
      <c r="F41" t="str">
        <f>IF([1]变压器绕组!F41="","",[1]变压器绕组!F41)</f>
        <v/>
      </c>
      <c r="G41" t="str">
        <f>IF([1]变压器绕组!G41="","",[1]变压器绕组!G41)</f>
        <v/>
      </c>
    </row>
    <row r="42" spans="1:7" x14ac:dyDescent="0.15">
      <c r="A42" t="str">
        <f>IF([1]变压器绕组!A42="","",[1]变压器绕组!A42)</f>
        <v/>
      </c>
      <c r="B42" t="str">
        <f>IF([1]变压器绕组!B42="","",[1]变压器绕组!B42)</f>
        <v/>
      </c>
      <c r="C42" t="str">
        <f>IF([1]变压器绕组!C42="","",[1]变压器绕组!C42)</f>
        <v/>
      </c>
      <c r="D42" t="str">
        <f>IF([1]变压器绕组!D42="","",[1]变压器绕组!D42)</f>
        <v/>
      </c>
      <c r="E42" t="str">
        <f>IF([1]变压器绕组!E42="","",[1]变压器绕组!E42)</f>
        <v/>
      </c>
      <c r="F42" t="str">
        <f>IF([1]变压器绕组!F42="","",[1]变压器绕组!F42)</f>
        <v/>
      </c>
      <c r="G42" t="str">
        <f>IF([1]变压器绕组!G42="","",[1]变压器绕组!G42)</f>
        <v/>
      </c>
    </row>
    <row r="43" spans="1:7" x14ac:dyDescent="0.15">
      <c r="A43" t="str">
        <f>IF([1]变压器绕组!A43="","",[1]变压器绕组!A43)</f>
        <v/>
      </c>
      <c r="B43" t="str">
        <f>IF([1]变压器绕组!B43="","",[1]变压器绕组!B43)</f>
        <v/>
      </c>
      <c r="C43" t="str">
        <f>IF([1]变压器绕组!C43="","",[1]变压器绕组!C43)</f>
        <v/>
      </c>
      <c r="D43" t="str">
        <f>IF([1]变压器绕组!D43="","",[1]变压器绕组!D43)</f>
        <v/>
      </c>
      <c r="E43" t="str">
        <f>IF([1]变压器绕组!E43="","",[1]变压器绕组!E43)</f>
        <v/>
      </c>
      <c r="F43" t="str">
        <f>IF([1]变压器绕组!F43="","",[1]变压器绕组!F43)</f>
        <v/>
      </c>
      <c r="G43" t="str">
        <f>IF([1]变压器绕组!G43="","",[1]变压器绕组!G43)</f>
        <v/>
      </c>
    </row>
    <row r="44" spans="1:7" x14ac:dyDescent="0.15">
      <c r="A44" t="str">
        <f>IF([1]变压器绕组!A44="","",[1]变压器绕组!A44)</f>
        <v/>
      </c>
      <c r="B44" t="str">
        <f>IF([1]变压器绕组!B44="","",[1]变压器绕组!B44)</f>
        <v/>
      </c>
      <c r="C44" t="str">
        <f>IF([1]变压器绕组!C44="","",[1]变压器绕组!C44)</f>
        <v/>
      </c>
      <c r="D44" t="str">
        <f>IF([1]变压器绕组!D44="","",[1]变压器绕组!D44)</f>
        <v/>
      </c>
      <c r="E44" t="str">
        <f>IF([1]变压器绕组!E44="","",[1]变压器绕组!E44)</f>
        <v/>
      </c>
      <c r="F44" t="str">
        <f>IF([1]变压器绕组!F44="","",[1]变压器绕组!F44)</f>
        <v/>
      </c>
      <c r="G44" t="str">
        <f>IF([1]变压器绕组!G44="","",[1]变压器绕组!G44)</f>
        <v/>
      </c>
    </row>
    <row r="45" spans="1:7" x14ac:dyDescent="0.15">
      <c r="A45" t="str">
        <f>IF([1]变压器绕组!A45="","",[1]变压器绕组!A45)</f>
        <v/>
      </c>
      <c r="B45" t="str">
        <f>IF([1]变压器绕组!B45="","",[1]变压器绕组!B45)</f>
        <v/>
      </c>
      <c r="C45" t="str">
        <f>IF([1]变压器绕组!C45="","",[1]变压器绕组!C45)</f>
        <v/>
      </c>
      <c r="D45" t="str">
        <f>IF([1]变压器绕组!D45="","",[1]变压器绕组!D45)</f>
        <v/>
      </c>
      <c r="E45" t="str">
        <f>IF([1]变压器绕组!E45="","",[1]变压器绕组!E45)</f>
        <v/>
      </c>
      <c r="F45" t="str">
        <f>IF([1]变压器绕组!F45="","",[1]变压器绕组!F45)</f>
        <v/>
      </c>
      <c r="G45" t="str">
        <f>IF([1]变压器绕组!G45="","",[1]变压器绕组!G45)</f>
        <v/>
      </c>
    </row>
    <row r="46" spans="1:7" x14ac:dyDescent="0.15">
      <c r="A46" t="str">
        <f>IF([1]变压器绕组!A46="","",[1]变压器绕组!A46)</f>
        <v/>
      </c>
      <c r="B46" t="str">
        <f>IF([1]变压器绕组!B46="","",[1]变压器绕组!B46)</f>
        <v/>
      </c>
      <c r="C46" t="str">
        <f>IF([1]变压器绕组!C46="","",[1]变压器绕组!C46)</f>
        <v/>
      </c>
      <c r="D46" t="str">
        <f>IF([1]变压器绕组!D46="","",[1]变压器绕组!D46)</f>
        <v/>
      </c>
      <c r="E46" t="str">
        <f>IF([1]变压器绕组!E46="","",[1]变压器绕组!E46)</f>
        <v/>
      </c>
      <c r="F46" t="str">
        <f>IF([1]变压器绕组!F46="","",[1]变压器绕组!F46)</f>
        <v/>
      </c>
      <c r="G46" t="str">
        <f>IF([1]变压器绕组!G46="","",[1]变压器绕组!G46)</f>
        <v/>
      </c>
    </row>
    <row r="47" spans="1:7" x14ac:dyDescent="0.15">
      <c r="A47" t="str">
        <f>IF([1]变压器绕组!A47="","",[1]变压器绕组!A47)</f>
        <v/>
      </c>
      <c r="B47" t="str">
        <f>IF([1]变压器绕组!B47="","",[1]变压器绕组!B47)</f>
        <v/>
      </c>
      <c r="C47" t="str">
        <f>IF([1]变压器绕组!C47="","",[1]变压器绕组!C47)</f>
        <v/>
      </c>
      <c r="D47" t="str">
        <f>IF([1]变压器绕组!D47="","",[1]变压器绕组!D47)</f>
        <v/>
      </c>
      <c r="E47" t="str">
        <f>IF([1]变压器绕组!E47="","",[1]变压器绕组!E47)</f>
        <v/>
      </c>
      <c r="F47" t="str">
        <f>IF([1]变压器绕组!F47="","",[1]变压器绕组!F47)</f>
        <v/>
      </c>
      <c r="G47" t="str">
        <f>IF([1]变压器绕组!G47="","",[1]变压器绕组!G47)</f>
        <v/>
      </c>
    </row>
    <row r="48" spans="1:7" x14ac:dyDescent="0.15">
      <c r="A48" t="str">
        <f>IF([1]变压器绕组!A48="","",[1]变压器绕组!A48)</f>
        <v/>
      </c>
      <c r="B48" t="str">
        <f>IF([1]变压器绕组!B48="","",[1]变压器绕组!B48)</f>
        <v/>
      </c>
      <c r="C48" t="str">
        <f>IF([1]变压器绕组!C48="","",[1]变压器绕组!C48)</f>
        <v/>
      </c>
      <c r="D48" t="str">
        <f>IF([1]变压器绕组!D48="","",[1]变压器绕组!D48)</f>
        <v/>
      </c>
      <c r="E48" t="str">
        <f>IF([1]变压器绕组!E48="","",[1]变压器绕组!E48)</f>
        <v/>
      </c>
      <c r="F48" t="str">
        <f>IF([1]变压器绕组!F48="","",[1]变压器绕组!F48)</f>
        <v/>
      </c>
      <c r="G48" t="str">
        <f>IF([1]变压器绕组!G48="","",[1]变压器绕组!G48)</f>
        <v/>
      </c>
    </row>
    <row r="49" spans="1:7" x14ac:dyDescent="0.15">
      <c r="A49" t="str">
        <f>IF([1]变压器绕组!A49="","",[1]变压器绕组!A49)</f>
        <v/>
      </c>
      <c r="B49" t="str">
        <f>IF([1]变压器绕组!B49="","",[1]变压器绕组!B49)</f>
        <v/>
      </c>
      <c r="C49" t="str">
        <f>IF([1]变压器绕组!C49="","",[1]变压器绕组!C49)</f>
        <v/>
      </c>
      <c r="D49" t="str">
        <f>IF([1]变压器绕组!D49="","",[1]变压器绕组!D49)</f>
        <v/>
      </c>
      <c r="E49" t="str">
        <f>IF([1]变压器绕组!E49="","",[1]变压器绕组!E49)</f>
        <v/>
      </c>
      <c r="F49" t="str">
        <f>IF([1]变压器绕组!F49="","",[1]变压器绕组!F49)</f>
        <v/>
      </c>
      <c r="G49" t="str">
        <f>IF([1]变压器绕组!G49="","",[1]变压器绕组!G49)</f>
        <v/>
      </c>
    </row>
    <row r="50" spans="1:7" x14ac:dyDescent="0.15">
      <c r="A50" t="str">
        <f>IF([1]变压器绕组!A50="","",[1]变压器绕组!A50)</f>
        <v/>
      </c>
      <c r="B50" t="str">
        <f>IF([1]变压器绕组!B50="","",[1]变压器绕组!B50)</f>
        <v/>
      </c>
      <c r="C50" t="str">
        <f>IF([1]变压器绕组!C50="","",[1]变压器绕组!C50)</f>
        <v/>
      </c>
      <c r="D50" t="str">
        <f>IF([1]变压器绕组!D50="","",[1]变压器绕组!D50)</f>
        <v/>
      </c>
      <c r="E50" t="str">
        <f>IF([1]变压器绕组!E50="","",[1]变压器绕组!E50)</f>
        <v/>
      </c>
      <c r="F50" t="str">
        <f>IF([1]变压器绕组!F50="","",[1]变压器绕组!F50)</f>
        <v/>
      </c>
      <c r="G50" t="str">
        <f>IF([1]变压器绕组!G50="","",[1]变压器绕组!G50)</f>
        <v/>
      </c>
    </row>
    <row r="51" spans="1:7" x14ac:dyDescent="0.15">
      <c r="A51" t="str">
        <f>IF([1]变压器绕组!A51="","",[1]变压器绕组!A51)</f>
        <v/>
      </c>
      <c r="B51" t="str">
        <f>IF([1]变压器绕组!B51="","",[1]变压器绕组!B51)</f>
        <v/>
      </c>
      <c r="C51" t="str">
        <f>IF([1]变压器绕组!C51="","",[1]变压器绕组!C51)</f>
        <v/>
      </c>
      <c r="D51" t="str">
        <f>IF([1]变压器绕组!D51="","",[1]变压器绕组!D51)</f>
        <v/>
      </c>
      <c r="E51" t="str">
        <f>IF([1]变压器绕组!E51="","",[1]变压器绕组!E51)</f>
        <v/>
      </c>
      <c r="F51" t="str">
        <f>IF([1]变压器绕组!F51="","",[1]变压器绕组!F51)</f>
        <v/>
      </c>
      <c r="G51" t="str">
        <f>IF([1]变压器绕组!G51="","",[1]变压器绕组!G51)</f>
        <v/>
      </c>
    </row>
    <row r="52" spans="1:7" x14ac:dyDescent="0.15">
      <c r="A52" t="str">
        <f>IF([1]变压器绕组!A52="","",[1]变压器绕组!A52)</f>
        <v/>
      </c>
      <c r="B52" t="str">
        <f>IF([1]变压器绕组!B52="","",[1]变压器绕组!B52)</f>
        <v/>
      </c>
      <c r="C52" t="str">
        <f>IF([1]变压器绕组!C52="","",[1]变压器绕组!C52)</f>
        <v/>
      </c>
      <c r="D52" t="str">
        <f>IF([1]变压器绕组!D52="","",[1]变压器绕组!D52)</f>
        <v/>
      </c>
      <c r="E52" t="str">
        <f>IF([1]变压器绕组!E52="","",[1]变压器绕组!E52)</f>
        <v/>
      </c>
      <c r="F52" t="str">
        <f>IF([1]变压器绕组!F52="","",[1]变压器绕组!F52)</f>
        <v/>
      </c>
      <c r="G52" t="str">
        <f>IF([1]变压器绕组!G52="","",[1]变压器绕组!G52)</f>
        <v/>
      </c>
    </row>
    <row r="53" spans="1:7" x14ac:dyDescent="0.15">
      <c r="A53" t="str">
        <f>IF([1]变压器绕组!A53="","",[1]变压器绕组!A53)</f>
        <v/>
      </c>
      <c r="B53" t="str">
        <f>IF([1]变压器绕组!B53="","",[1]变压器绕组!B53)</f>
        <v/>
      </c>
      <c r="C53" t="str">
        <f>IF([1]变压器绕组!C53="","",[1]变压器绕组!C53)</f>
        <v/>
      </c>
      <c r="D53" t="str">
        <f>IF([1]变压器绕组!D53="","",[1]变压器绕组!D53)</f>
        <v/>
      </c>
      <c r="E53" t="str">
        <f>IF([1]变压器绕组!E53="","",[1]变压器绕组!E53)</f>
        <v/>
      </c>
      <c r="F53" t="str">
        <f>IF([1]变压器绕组!F53="","",[1]变压器绕组!F53)</f>
        <v/>
      </c>
      <c r="G53" t="str">
        <f>IF([1]变压器绕组!G53="","",[1]变压器绕组!G53)</f>
        <v/>
      </c>
    </row>
    <row r="54" spans="1:7" x14ac:dyDescent="0.15">
      <c r="A54" t="str">
        <f>IF([1]变压器绕组!A54="","",[1]变压器绕组!A54)</f>
        <v/>
      </c>
      <c r="B54" t="str">
        <f>IF([1]变压器绕组!B54="","",[1]变压器绕组!B54)</f>
        <v/>
      </c>
      <c r="C54" t="str">
        <f>IF([1]变压器绕组!C54="","",[1]变压器绕组!C54)</f>
        <v/>
      </c>
      <c r="D54" t="str">
        <f>IF([1]变压器绕组!D54="","",[1]变压器绕组!D54)</f>
        <v/>
      </c>
      <c r="E54" t="str">
        <f>IF([1]变压器绕组!E54="","",[1]变压器绕组!E54)</f>
        <v/>
      </c>
      <c r="F54" t="str">
        <f>IF([1]变压器绕组!F54="","",[1]变压器绕组!F54)</f>
        <v/>
      </c>
      <c r="G54" t="str">
        <f>IF([1]变压器绕组!G54="","",[1]变压器绕组!G54)</f>
        <v/>
      </c>
    </row>
    <row r="55" spans="1:7" x14ac:dyDescent="0.15">
      <c r="A55" t="str">
        <f>IF([1]变压器绕组!A55="","",[1]变压器绕组!A55)</f>
        <v/>
      </c>
      <c r="B55" t="str">
        <f>IF([1]变压器绕组!B55="","",[1]变压器绕组!B55)</f>
        <v/>
      </c>
      <c r="C55" t="str">
        <f>IF([1]变压器绕组!C55="","",[1]变压器绕组!C55)</f>
        <v/>
      </c>
      <c r="D55" t="str">
        <f>IF([1]变压器绕组!D55="","",[1]变压器绕组!D55)</f>
        <v/>
      </c>
      <c r="E55" t="str">
        <f>IF([1]变压器绕组!E55="","",[1]变压器绕组!E55)</f>
        <v/>
      </c>
      <c r="F55" t="str">
        <f>IF([1]变压器绕组!F55="","",[1]变压器绕组!F55)</f>
        <v/>
      </c>
      <c r="G55" t="str">
        <f>IF([1]变压器绕组!G55="","",[1]变压器绕组!G55)</f>
        <v/>
      </c>
    </row>
    <row r="56" spans="1:7" x14ac:dyDescent="0.15">
      <c r="A56" t="str">
        <f>IF([1]变压器绕组!A56="","",[1]变压器绕组!A56)</f>
        <v/>
      </c>
      <c r="B56" t="str">
        <f>IF([1]变压器绕组!B56="","",[1]变压器绕组!B56)</f>
        <v/>
      </c>
      <c r="C56" t="str">
        <f>IF([1]变压器绕组!C56="","",[1]变压器绕组!C56)</f>
        <v/>
      </c>
      <c r="D56" t="str">
        <f>IF([1]变压器绕组!D56="","",[1]变压器绕组!D56)</f>
        <v/>
      </c>
      <c r="E56" t="str">
        <f>IF([1]变压器绕组!E56="","",[1]变压器绕组!E56)</f>
        <v/>
      </c>
      <c r="F56" t="str">
        <f>IF([1]变压器绕组!F56="","",[1]变压器绕组!F56)</f>
        <v/>
      </c>
      <c r="G56" t="str">
        <f>IF([1]变压器绕组!G56="","",[1]变压器绕组!G56)</f>
        <v/>
      </c>
    </row>
    <row r="57" spans="1:7" x14ac:dyDescent="0.15">
      <c r="A57" t="str">
        <f>IF([1]变压器绕组!A57="","",[1]变压器绕组!A57)</f>
        <v/>
      </c>
      <c r="B57" t="str">
        <f>IF([1]变压器绕组!B57="","",[1]变压器绕组!B57)</f>
        <v/>
      </c>
      <c r="C57" t="str">
        <f>IF([1]变压器绕组!C57="","",[1]变压器绕组!C57)</f>
        <v/>
      </c>
      <c r="D57" t="str">
        <f>IF([1]变压器绕组!D57="","",[1]变压器绕组!D57)</f>
        <v/>
      </c>
      <c r="E57" t="str">
        <f>IF([1]变压器绕组!E57="","",[1]变压器绕组!E57)</f>
        <v/>
      </c>
      <c r="F57" t="str">
        <f>IF([1]变压器绕组!F57="","",[1]变压器绕组!F57)</f>
        <v/>
      </c>
      <c r="G57" t="str">
        <f>IF([1]变压器绕组!G57="","",[1]变压器绕组!G57)</f>
        <v/>
      </c>
    </row>
    <row r="58" spans="1:7" x14ac:dyDescent="0.15">
      <c r="A58" t="str">
        <f>IF([1]变压器绕组!A58="","",[1]变压器绕组!A58)</f>
        <v/>
      </c>
      <c r="B58" t="str">
        <f>IF([1]变压器绕组!B58="","",[1]变压器绕组!B58)</f>
        <v/>
      </c>
      <c r="C58" t="str">
        <f>IF([1]变压器绕组!C58="","",[1]变压器绕组!C58)</f>
        <v/>
      </c>
      <c r="D58" t="str">
        <f>IF([1]变压器绕组!D58="","",[1]变压器绕组!D58)</f>
        <v/>
      </c>
      <c r="E58" t="str">
        <f>IF([1]变压器绕组!E58="","",[1]变压器绕组!E58)</f>
        <v/>
      </c>
      <c r="F58" t="str">
        <f>IF([1]变压器绕组!F58="","",[1]变压器绕组!F58)</f>
        <v/>
      </c>
      <c r="G58" t="str">
        <f>IF([1]变压器绕组!G58="","",[1]变压器绕组!G58)</f>
        <v/>
      </c>
    </row>
    <row r="59" spans="1:7" x14ac:dyDescent="0.15">
      <c r="A59" t="str">
        <f>IF([1]变压器绕组!A59="","",[1]变压器绕组!A59)</f>
        <v/>
      </c>
      <c r="B59" t="str">
        <f>IF([1]变压器绕组!B59="","",[1]变压器绕组!B59)</f>
        <v/>
      </c>
      <c r="C59" t="str">
        <f>IF([1]变压器绕组!C59="","",[1]变压器绕组!C59)</f>
        <v/>
      </c>
      <c r="D59" t="str">
        <f>IF([1]变压器绕组!D59="","",[1]变压器绕组!D59)</f>
        <v/>
      </c>
      <c r="E59" t="str">
        <f>IF([1]变压器绕组!E59="","",[1]变压器绕组!E59)</f>
        <v/>
      </c>
      <c r="F59" t="str">
        <f>IF([1]变压器绕组!F59="","",[1]变压器绕组!F59)</f>
        <v/>
      </c>
      <c r="G59" t="str">
        <f>IF([1]变压器绕组!G59="","",[1]变压器绕组!G59)</f>
        <v/>
      </c>
    </row>
    <row r="60" spans="1:7" x14ac:dyDescent="0.15">
      <c r="A60" t="str">
        <f>IF([1]变压器绕组!A60="","",[1]变压器绕组!A60)</f>
        <v/>
      </c>
      <c r="B60" t="str">
        <f>IF([1]变压器绕组!B60="","",[1]变压器绕组!B60)</f>
        <v/>
      </c>
      <c r="C60" t="str">
        <f>IF([1]变压器绕组!C60="","",[1]变压器绕组!C60)</f>
        <v/>
      </c>
      <c r="D60" t="str">
        <f>IF([1]变压器绕组!D60="","",[1]变压器绕组!D60)</f>
        <v/>
      </c>
      <c r="E60" t="str">
        <f>IF([1]变压器绕组!E60="","",[1]变压器绕组!E60)</f>
        <v/>
      </c>
      <c r="F60" t="str">
        <f>IF([1]变压器绕组!F60="","",[1]变压器绕组!F60)</f>
        <v/>
      </c>
      <c r="G60" t="str">
        <f>IF([1]变压器绕组!G60="","",[1]变压器绕组!G60)</f>
        <v/>
      </c>
    </row>
    <row r="61" spans="1:7" x14ac:dyDescent="0.15">
      <c r="A61" t="str">
        <f>IF([1]变压器绕组!A61="","",[1]变压器绕组!A61)</f>
        <v/>
      </c>
      <c r="B61" t="str">
        <f>IF([1]变压器绕组!B61="","",[1]变压器绕组!B61)</f>
        <v/>
      </c>
      <c r="C61" t="str">
        <f>IF([1]变压器绕组!C61="","",[1]变压器绕组!C61)</f>
        <v/>
      </c>
      <c r="D61" t="str">
        <f>IF([1]变压器绕组!D61="","",[1]变压器绕组!D61)</f>
        <v/>
      </c>
      <c r="E61" t="str">
        <f>IF([1]变压器绕组!E61="","",[1]变压器绕组!E61)</f>
        <v/>
      </c>
      <c r="F61" t="str">
        <f>IF([1]变压器绕组!F61="","",[1]变压器绕组!F61)</f>
        <v/>
      </c>
      <c r="G61" t="str">
        <f>IF([1]变压器绕组!G61="","",[1]变压器绕组!G61)</f>
        <v/>
      </c>
    </row>
    <row r="62" spans="1:7" x14ac:dyDescent="0.15">
      <c r="A62" t="str">
        <f>IF([1]变压器绕组!A62="","",[1]变压器绕组!A62)</f>
        <v/>
      </c>
      <c r="B62" t="str">
        <f>IF([1]变压器绕组!B62="","",[1]变压器绕组!B62)</f>
        <v/>
      </c>
      <c r="C62" t="str">
        <f>IF([1]变压器绕组!C62="","",[1]变压器绕组!C62)</f>
        <v/>
      </c>
      <c r="D62" t="str">
        <f>IF([1]变压器绕组!D62="","",[1]变压器绕组!D62)</f>
        <v/>
      </c>
      <c r="E62" t="str">
        <f>IF([1]变压器绕组!E62="","",[1]变压器绕组!E62)</f>
        <v/>
      </c>
      <c r="F62" t="str">
        <f>IF([1]变压器绕组!F62="","",[1]变压器绕组!F62)</f>
        <v/>
      </c>
      <c r="G62" t="str">
        <f>IF([1]变压器绕组!G62="","",[1]变压器绕组!G62)</f>
        <v/>
      </c>
    </row>
    <row r="63" spans="1:7" x14ac:dyDescent="0.15">
      <c r="A63" t="str">
        <f>IF([1]变压器绕组!A63="","",[1]变压器绕组!A63)</f>
        <v/>
      </c>
      <c r="B63" t="str">
        <f>IF([1]变压器绕组!B63="","",[1]变压器绕组!B63)</f>
        <v/>
      </c>
      <c r="C63" t="str">
        <f>IF([1]变压器绕组!C63="","",[1]变压器绕组!C63)</f>
        <v/>
      </c>
      <c r="D63" t="str">
        <f>IF([1]变压器绕组!D63="","",[1]变压器绕组!D63)</f>
        <v/>
      </c>
      <c r="E63" t="str">
        <f>IF([1]变压器绕组!E63="","",[1]变压器绕组!E63)</f>
        <v/>
      </c>
      <c r="F63" t="str">
        <f>IF([1]变压器绕组!F63="","",[1]变压器绕组!F63)</f>
        <v/>
      </c>
      <c r="G63" t="str">
        <f>IF([1]变压器绕组!G63="","",[1]变压器绕组!G63)</f>
        <v/>
      </c>
    </row>
    <row r="64" spans="1:7" x14ac:dyDescent="0.15">
      <c r="A64" t="str">
        <f>IF([1]变压器绕组!A64="","",[1]变压器绕组!A64)</f>
        <v/>
      </c>
      <c r="B64" t="str">
        <f>IF([1]变压器绕组!B64="","",[1]变压器绕组!B64)</f>
        <v/>
      </c>
      <c r="C64" t="str">
        <f>IF([1]变压器绕组!C64="","",[1]变压器绕组!C64)</f>
        <v/>
      </c>
      <c r="D64" t="str">
        <f>IF([1]变压器绕组!D64="","",[1]变压器绕组!D64)</f>
        <v/>
      </c>
      <c r="E64" t="str">
        <f>IF([1]变压器绕组!E64="","",[1]变压器绕组!E64)</f>
        <v/>
      </c>
      <c r="F64" t="str">
        <f>IF([1]变压器绕组!F64="","",[1]变压器绕组!F64)</f>
        <v/>
      </c>
      <c r="G64" t="str">
        <f>IF([1]变压器绕组!G64="","",[1]变压器绕组!G64)</f>
        <v/>
      </c>
    </row>
    <row r="65" spans="1:7" x14ac:dyDescent="0.15">
      <c r="A65" t="str">
        <f>IF([1]变压器绕组!A65="","",[1]变压器绕组!A65)</f>
        <v/>
      </c>
      <c r="B65" t="str">
        <f>IF([1]变压器绕组!B65="","",[1]变压器绕组!B65)</f>
        <v/>
      </c>
      <c r="C65" t="str">
        <f>IF([1]变压器绕组!C65="","",[1]变压器绕组!C65)</f>
        <v/>
      </c>
      <c r="D65" t="str">
        <f>IF([1]变压器绕组!D65="","",[1]变压器绕组!D65)</f>
        <v/>
      </c>
      <c r="E65" t="str">
        <f>IF([1]变压器绕组!E65="","",[1]变压器绕组!E65)</f>
        <v/>
      </c>
      <c r="F65" t="str">
        <f>IF([1]变压器绕组!F65="","",[1]变压器绕组!F65)</f>
        <v/>
      </c>
      <c r="G65" t="str">
        <f>IF([1]变压器绕组!G65="","",[1]变压器绕组!G65)</f>
        <v/>
      </c>
    </row>
    <row r="66" spans="1:7" x14ac:dyDescent="0.15">
      <c r="A66" t="str">
        <f>IF([1]变压器绕组!A66="","",[1]变压器绕组!A66)</f>
        <v/>
      </c>
      <c r="B66" t="str">
        <f>IF([1]变压器绕组!B66="","",[1]变压器绕组!B66)</f>
        <v/>
      </c>
      <c r="C66" t="str">
        <f>IF([1]变压器绕组!C66="","",[1]变压器绕组!C66)</f>
        <v/>
      </c>
      <c r="D66" t="str">
        <f>IF([1]变压器绕组!D66="","",[1]变压器绕组!D66)</f>
        <v/>
      </c>
      <c r="E66" t="str">
        <f>IF([1]变压器绕组!E66="","",[1]变压器绕组!E66)</f>
        <v/>
      </c>
      <c r="F66" t="str">
        <f>IF([1]变压器绕组!F66="","",[1]变压器绕组!F66)</f>
        <v/>
      </c>
      <c r="G66" t="str">
        <f>IF([1]变压器绕组!G66="","",[1]变压器绕组!G66)</f>
        <v/>
      </c>
    </row>
    <row r="67" spans="1:7" x14ac:dyDescent="0.15">
      <c r="A67" t="str">
        <f>IF([1]变压器绕组!A67="","",[1]变压器绕组!A67)</f>
        <v/>
      </c>
      <c r="B67" t="str">
        <f>IF([1]变压器绕组!B67="","",[1]变压器绕组!B67)</f>
        <v/>
      </c>
      <c r="C67" t="str">
        <f>IF([1]变压器绕组!C67="","",[1]变压器绕组!C67)</f>
        <v/>
      </c>
      <c r="D67" t="str">
        <f>IF([1]变压器绕组!D67="","",[1]变压器绕组!D67)</f>
        <v/>
      </c>
      <c r="E67" t="str">
        <f>IF([1]变压器绕组!E67="","",[1]变压器绕组!E67)</f>
        <v/>
      </c>
      <c r="F67" t="str">
        <f>IF([1]变压器绕组!F67="","",[1]变压器绕组!F67)</f>
        <v/>
      </c>
      <c r="G67" t="str">
        <f>IF([1]变压器绕组!G67="","",[1]变压器绕组!G67)</f>
        <v/>
      </c>
    </row>
    <row r="68" spans="1:7" x14ac:dyDescent="0.15">
      <c r="A68" t="str">
        <f>IF([1]变压器绕组!A68="","",[1]变压器绕组!A68)</f>
        <v/>
      </c>
      <c r="B68" t="str">
        <f>IF([1]变压器绕组!B68="","",[1]变压器绕组!B68)</f>
        <v/>
      </c>
      <c r="C68" t="str">
        <f>IF([1]变压器绕组!C68="","",[1]变压器绕组!C68)</f>
        <v/>
      </c>
      <c r="D68" t="str">
        <f>IF([1]变压器绕组!D68="","",[1]变压器绕组!D68)</f>
        <v/>
      </c>
      <c r="E68" t="str">
        <f>IF([1]变压器绕组!E68="","",[1]变压器绕组!E68)</f>
        <v/>
      </c>
      <c r="F68" t="str">
        <f>IF([1]变压器绕组!F68="","",[1]变压器绕组!F68)</f>
        <v/>
      </c>
      <c r="G68" t="str">
        <f>IF([1]变压器绕组!G68="","",[1]变压器绕组!G68)</f>
        <v/>
      </c>
    </row>
    <row r="69" spans="1:7" x14ac:dyDescent="0.15">
      <c r="A69" t="str">
        <f>IF([1]变压器绕组!A69="","",[1]变压器绕组!A69)</f>
        <v/>
      </c>
      <c r="B69" t="str">
        <f>IF([1]变压器绕组!B69="","",[1]变压器绕组!B69)</f>
        <v/>
      </c>
      <c r="C69" t="str">
        <f>IF([1]变压器绕组!C69="","",[1]变压器绕组!C69)</f>
        <v/>
      </c>
      <c r="D69" t="str">
        <f>IF([1]变压器绕组!D69="","",[1]变压器绕组!D69)</f>
        <v/>
      </c>
      <c r="E69" t="str">
        <f>IF([1]变压器绕组!E69="","",[1]变压器绕组!E69)</f>
        <v/>
      </c>
      <c r="F69" t="str">
        <f>IF([1]变压器绕组!F69="","",[1]变压器绕组!F69)</f>
        <v/>
      </c>
      <c r="G69" t="str">
        <f>IF([1]变压器绕组!G69="","",[1]变压器绕组!G69)</f>
        <v/>
      </c>
    </row>
    <row r="70" spans="1:7" x14ac:dyDescent="0.15">
      <c r="A70" t="str">
        <f>IF([1]变压器绕组!A70="","",[1]变压器绕组!A70)</f>
        <v/>
      </c>
      <c r="B70" t="str">
        <f>IF([1]变压器绕组!B70="","",[1]变压器绕组!B70)</f>
        <v/>
      </c>
      <c r="C70" t="str">
        <f>IF([1]变压器绕组!C70="","",[1]变压器绕组!C70)</f>
        <v/>
      </c>
      <c r="D70" t="str">
        <f>IF([1]变压器绕组!D70="","",[1]变压器绕组!D70)</f>
        <v/>
      </c>
      <c r="E70" t="str">
        <f>IF([1]变压器绕组!E70="","",[1]变压器绕组!E70)</f>
        <v/>
      </c>
      <c r="F70" t="str">
        <f>IF([1]变压器绕组!F70="","",[1]变压器绕组!F70)</f>
        <v/>
      </c>
      <c r="G70" t="str">
        <f>IF([1]变压器绕组!G70="","",[1]变压器绕组!G70)</f>
        <v/>
      </c>
    </row>
    <row r="71" spans="1:7" x14ac:dyDescent="0.15">
      <c r="A71" t="str">
        <f>IF([1]变压器绕组!A71="","",[1]变压器绕组!A71)</f>
        <v/>
      </c>
      <c r="B71" t="str">
        <f>IF([1]变压器绕组!B71="","",[1]变压器绕组!B71)</f>
        <v/>
      </c>
      <c r="C71" t="str">
        <f>IF([1]变压器绕组!C71="","",[1]变压器绕组!C71)</f>
        <v/>
      </c>
      <c r="D71" t="str">
        <f>IF([1]变压器绕组!D71="","",[1]变压器绕组!D71)</f>
        <v/>
      </c>
      <c r="E71" t="str">
        <f>IF([1]变压器绕组!E71="","",[1]变压器绕组!E71)</f>
        <v/>
      </c>
      <c r="F71" t="str">
        <f>IF([1]变压器绕组!F71="","",[1]变压器绕组!F71)</f>
        <v/>
      </c>
      <c r="G71" t="str">
        <f>IF([1]变压器绕组!G71="","",[1]变压器绕组!G71)</f>
        <v/>
      </c>
    </row>
    <row r="72" spans="1:7" x14ac:dyDescent="0.15">
      <c r="A72" t="str">
        <f>IF([1]变压器绕组!A72="","",[1]变压器绕组!A72)</f>
        <v/>
      </c>
      <c r="B72" t="str">
        <f>IF([1]变压器绕组!B72="","",[1]变压器绕组!B72)</f>
        <v/>
      </c>
      <c r="C72" t="str">
        <f>IF([1]变压器绕组!C72="","",[1]变压器绕组!C72)</f>
        <v/>
      </c>
      <c r="D72" t="str">
        <f>IF([1]变压器绕组!D72="","",[1]变压器绕组!D72)</f>
        <v/>
      </c>
      <c r="E72" t="str">
        <f>IF([1]变压器绕组!E72="","",[1]变压器绕组!E72)</f>
        <v/>
      </c>
      <c r="F72" t="str">
        <f>IF([1]变压器绕组!F72="","",[1]变压器绕组!F72)</f>
        <v/>
      </c>
      <c r="G72" t="str">
        <f>IF([1]变压器绕组!G72="","",[1]变压器绕组!G72)</f>
        <v/>
      </c>
    </row>
    <row r="73" spans="1:7" x14ac:dyDescent="0.15">
      <c r="A73" t="str">
        <f>IF([1]变压器绕组!A73="","",[1]变压器绕组!A73)</f>
        <v/>
      </c>
      <c r="B73" t="str">
        <f>IF([1]变压器绕组!B73="","",[1]变压器绕组!B73)</f>
        <v/>
      </c>
      <c r="C73" t="str">
        <f>IF([1]变压器绕组!C73="","",[1]变压器绕组!C73)</f>
        <v/>
      </c>
      <c r="D73" t="str">
        <f>IF([1]变压器绕组!D73="","",[1]变压器绕组!D73)</f>
        <v/>
      </c>
      <c r="E73" t="str">
        <f>IF([1]变压器绕组!E73="","",[1]变压器绕组!E73)</f>
        <v/>
      </c>
      <c r="F73" t="str">
        <f>IF([1]变压器绕组!F73="","",[1]变压器绕组!F73)</f>
        <v/>
      </c>
      <c r="G73" t="str">
        <f>IF([1]变压器绕组!G73="","",[1]变压器绕组!G73)</f>
        <v/>
      </c>
    </row>
    <row r="74" spans="1:7" x14ac:dyDescent="0.15">
      <c r="A74" t="str">
        <f>IF([1]变压器绕组!A74="","",[1]变压器绕组!A74)</f>
        <v/>
      </c>
      <c r="B74" t="str">
        <f>IF([1]变压器绕组!B74="","",[1]变压器绕组!B74)</f>
        <v/>
      </c>
      <c r="C74" t="str">
        <f>IF([1]变压器绕组!C74="","",[1]变压器绕组!C74)</f>
        <v/>
      </c>
      <c r="D74" t="str">
        <f>IF([1]变压器绕组!D74="","",[1]变压器绕组!D74)</f>
        <v/>
      </c>
      <c r="E74" t="str">
        <f>IF([1]变压器绕组!E74="","",[1]变压器绕组!E74)</f>
        <v/>
      </c>
      <c r="F74" t="str">
        <f>IF([1]变压器绕组!F74="","",[1]变压器绕组!F74)</f>
        <v/>
      </c>
      <c r="G74" t="str">
        <f>IF([1]变压器绕组!G74="","",[1]变压器绕组!G74)</f>
        <v/>
      </c>
    </row>
    <row r="75" spans="1:7" x14ac:dyDescent="0.15">
      <c r="A75" t="str">
        <f>IF([1]变压器绕组!A75="","",[1]变压器绕组!A75)</f>
        <v/>
      </c>
      <c r="B75" t="str">
        <f>IF([1]变压器绕组!B75="","",[1]变压器绕组!B75)</f>
        <v/>
      </c>
      <c r="C75" t="str">
        <f>IF([1]变压器绕组!C75="","",[1]变压器绕组!C75)</f>
        <v/>
      </c>
      <c r="D75" t="str">
        <f>IF([1]变压器绕组!D75="","",[1]变压器绕组!D75)</f>
        <v/>
      </c>
      <c r="E75" t="str">
        <f>IF([1]变压器绕组!E75="","",[1]变压器绕组!E75)</f>
        <v/>
      </c>
      <c r="F75" t="str">
        <f>IF([1]变压器绕组!F75="","",[1]变压器绕组!F75)</f>
        <v/>
      </c>
      <c r="G75" t="str">
        <f>IF([1]变压器绕组!G75="","",[1]变压器绕组!G75)</f>
        <v/>
      </c>
    </row>
    <row r="76" spans="1:7" x14ac:dyDescent="0.15">
      <c r="A76" t="str">
        <f>IF([1]变压器绕组!A76="","",[1]变压器绕组!A76)</f>
        <v/>
      </c>
      <c r="B76" t="str">
        <f>IF([1]变压器绕组!B76="","",[1]变压器绕组!B76)</f>
        <v/>
      </c>
      <c r="C76" t="str">
        <f>IF([1]变压器绕组!C76="","",[1]变压器绕组!C76)</f>
        <v/>
      </c>
      <c r="D76" t="str">
        <f>IF([1]变压器绕组!D76="","",[1]变压器绕组!D76)</f>
        <v/>
      </c>
      <c r="E76" t="str">
        <f>IF([1]变压器绕组!E76="","",[1]变压器绕组!E76)</f>
        <v/>
      </c>
      <c r="F76" t="str">
        <f>IF([1]变压器绕组!F76="","",[1]变压器绕组!F76)</f>
        <v/>
      </c>
      <c r="G76" t="str">
        <f>IF([1]变压器绕组!G76="","",[1]变压器绕组!G76)</f>
        <v/>
      </c>
    </row>
    <row r="77" spans="1:7" x14ac:dyDescent="0.15">
      <c r="A77" t="str">
        <f>IF([1]变压器绕组!A77="","",[1]变压器绕组!A77)</f>
        <v/>
      </c>
      <c r="B77" t="str">
        <f>IF([1]变压器绕组!B77="","",[1]变压器绕组!B77)</f>
        <v/>
      </c>
      <c r="C77" t="str">
        <f>IF([1]变压器绕组!C77="","",[1]变压器绕组!C77)</f>
        <v/>
      </c>
      <c r="D77" t="str">
        <f>IF([1]变压器绕组!D77="","",[1]变压器绕组!D77)</f>
        <v/>
      </c>
      <c r="E77" t="str">
        <f>IF([1]变压器绕组!E77="","",[1]变压器绕组!E77)</f>
        <v/>
      </c>
      <c r="F77" t="str">
        <f>IF([1]变压器绕组!F77="","",[1]变压器绕组!F77)</f>
        <v/>
      </c>
      <c r="G77" t="str">
        <f>IF([1]变压器绕组!G77="","",[1]变压器绕组!G77)</f>
        <v/>
      </c>
    </row>
    <row r="78" spans="1:7" x14ac:dyDescent="0.15">
      <c r="A78" t="str">
        <f>IF([1]变压器绕组!A78="","",[1]变压器绕组!A78)</f>
        <v/>
      </c>
      <c r="B78" t="str">
        <f>IF([1]变压器绕组!B78="","",[1]变压器绕组!B78)</f>
        <v/>
      </c>
      <c r="C78" t="str">
        <f>IF([1]变压器绕组!C78="","",[1]变压器绕组!C78)</f>
        <v/>
      </c>
      <c r="D78" t="str">
        <f>IF([1]变压器绕组!D78="","",[1]变压器绕组!D78)</f>
        <v/>
      </c>
      <c r="E78" t="str">
        <f>IF([1]变压器绕组!E78="","",[1]变压器绕组!E78)</f>
        <v/>
      </c>
      <c r="F78" t="str">
        <f>IF([1]变压器绕组!F78="","",[1]变压器绕组!F78)</f>
        <v/>
      </c>
      <c r="G78" t="str">
        <f>IF([1]变压器绕组!G78="","",[1]变压器绕组!G78)</f>
        <v/>
      </c>
    </row>
    <row r="79" spans="1:7" x14ac:dyDescent="0.15">
      <c r="A79" t="str">
        <f>IF([1]变压器绕组!A79="","",[1]变压器绕组!A79)</f>
        <v/>
      </c>
      <c r="B79" t="str">
        <f>IF([1]变压器绕组!B79="","",[1]变压器绕组!B79)</f>
        <v/>
      </c>
      <c r="C79" t="str">
        <f>IF([1]变压器绕组!C79="","",[1]变压器绕组!C79)</f>
        <v/>
      </c>
      <c r="D79" t="str">
        <f>IF([1]变压器绕组!D79="","",[1]变压器绕组!D79)</f>
        <v/>
      </c>
      <c r="E79" t="str">
        <f>IF([1]变压器绕组!E79="","",[1]变压器绕组!E79)</f>
        <v/>
      </c>
      <c r="F79" t="str">
        <f>IF([1]变压器绕组!F79="","",[1]变压器绕组!F79)</f>
        <v/>
      </c>
      <c r="G79" t="str">
        <f>IF([1]变压器绕组!G79="","",[1]变压器绕组!G79)</f>
        <v/>
      </c>
    </row>
    <row r="80" spans="1:7" x14ac:dyDescent="0.15">
      <c r="A80" t="str">
        <f>IF([1]变压器绕组!A80="","",[1]变压器绕组!A80)</f>
        <v/>
      </c>
      <c r="B80" t="str">
        <f>IF([1]变压器绕组!B80="","",[1]变压器绕组!B80)</f>
        <v/>
      </c>
      <c r="C80" t="str">
        <f>IF([1]变压器绕组!C80="","",[1]变压器绕组!C80)</f>
        <v/>
      </c>
      <c r="D80" t="str">
        <f>IF([1]变压器绕组!D80="","",[1]变压器绕组!D80)</f>
        <v/>
      </c>
      <c r="E80" t="str">
        <f>IF([1]变压器绕组!E80="","",[1]变压器绕组!E80)</f>
        <v/>
      </c>
      <c r="F80" t="str">
        <f>IF([1]变压器绕组!F80="","",[1]变压器绕组!F80)</f>
        <v/>
      </c>
      <c r="G80" t="str">
        <f>IF([1]变压器绕组!G80="","",[1]变压器绕组!G80)</f>
        <v/>
      </c>
    </row>
    <row r="81" spans="1:7" x14ac:dyDescent="0.15">
      <c r="A81" t="str">
        <f>IF([1]变压器绕组!A81="","",[1]变压器绕组!A81)</f>
        <v/>
      </c>
      <c r="B81" t="str">
        <f>IF([1]变压器绕组!B81="","",[1]变压器绕组!B81)</f>
        <v/>
      </c>
      <c r="C81" t="str">
        <f>IF([1]变压器绕组!C81="","",[1]变压器绕组!C81)</f>
        <v/>
      </c>
      <c r="D81" t="str">
        <f>IF([1]变压器绕组!D81="","",[1]变压器绕组!D81)</f>
        <v/>
      </c>
      <c r="E81" t="str">
        <f>IF([1]变压器绕组!E81="","",[1]变压器绕组!E81)</f>
        <v/>
      </c>
      <c r="F81" t="str">
        <f>IF([1]变压器绕组!F81="","",[1]变压器绕组!F81)</f>
        <v/>
      </c>
      <c r="G81" t="str">
        <f>IF([1]变压器绕组!G81="","",[1]变压器绕组!G81)</f>
        <v/>
      </c>
    </row>
    <row r="82" spans="1:7" x14ac:dyDescent="0.15">
      <c r="A82" t="str">
        <f>IF([1]变压器绕组!A82="","",[1]变压器绕组!A82)</f>
        <v/>
      </c>
      <c r="B82" t="str">
        <f>IF([1]变压器绕组!B82="","",[1]变压器绕组!B82)</f>
        <v/>
      </c>
      <c r="C82" t="str">
        <f>IF([1]变压器绕组!C82="","",[1]变压器绕组!C82)</f>
        <v/>
      </c>
      <c r="D82" t="str">
        <f>IF([1]变压器绕组!D82="","",[1]变压器绕组!D82)</f>
        <v/>
      </c>
      <c r="E82" t="str">
        <f>IF([1]变压器绕组!E82="","",[1]变压器绕组!E82)</f>
        <v/>
      </c>
      <c r="F82" t="str">
        <f>IF([1]变压器绕组!F82="","",[1]变压器绕组!F82)</f>
        <v/>
      </c>
      <c r="G82" t="str">
        <f>IF([1]变压器绕组!G82="","",[1]变压器绕组!G82)</f>
        <v/>
      </c>
    </row>
    <row r="83" spans="1:7" x14ac:dyDescent="0.15">
      <c r="A83" t="str">
        <f>IF([1]变压器绕组!A83="","",[1]变压器绕组!A83)</f>
        <v/>
      </c>
      <c r="B83" t="str">
        <f>IF([1]变压器绕组!B83="","",[1]变压器绕组!B83)</f>
        <v/>
      </c>
      <c r="C83" t="str">
        <f>IF([1]变压器绕组!C83="","",[1]变压器绕组!C83)</f>
        <v/>
      </c>
      <c r="D83" t="str">
        <f>IF([1]变压器绕组!D83="","",[1]变压器绕组!D83)</f>
        <v/>
      </c>
      <c r="E83" t="str">
        <f>IF([1]变压器绕组!E83="","",[1]变压器绕组!E83)</f>
        <v/>
      </c>
      <c r="F83" t="str">
        <f>IF([1]变压器绕组!F83="","",[1]变压器绕组!F83)</f>
        <v/>
      </c>
      <c r="G83" t="str">
        <f>IF([1]变压器绕组!G83="","",[1]变压器绕组!G83)</f>
        <v/>
      </c>
    </row>
    <row r="84" spans="1:7" x14ac:dyDescent="0.15">
      <c r="A84" t="str">
        <f>IF([1]变压器绕组!A84="","",[1]变压器绕组!A84)</f>
        <v/>
      </c>
      <c r="B84" t="str">
        <f>IF([1]变压器绕组!B84="","",[1]变压器绕组!B84)</f>
        <v/>
      </c>
      <c r="C84" t="str">
        <f>IF([1]变压器绕组!C84="","",[1]变压器绕组!C84)</f>
        <v/>
      </c>
      <c r="D84" t="str">
        <f>IF([1]变压器绕组!D84="","",[1]变压器绕组!D84)</f>
        <v/>
      </c>
      <c r="E84" t="str">
        <f>IF([1]变压器绕组!E84="","",[1]变压器绕组!E84)</f>
        <v/>
      </c>
      <c r="F84" t="str">
        <f>IF([1]变压器绕组!F84="","",[1]变压器绕组!F84)</f>
        <v/>
      </c>
      <c r="G84" t="str">
        <f>IF([1]变压器绕组!G84="","",[1]变压器绕组!G84)</f>
        <v/>
      </c>
    </row>
    <row r="85" spans="1:7" x14ac:dyDescent="0.15">
      <c r="A85" t="str">
        <f>IF([1]变压器绕组!A85="","",[1]变压器绕组!A85)</f>
        <v/>
      </c>
      <c r="B85" t="str">
        <f>IF([1]变压器绕组!B85="","",[1]变压器绕组!B85)</f>
        <v/>
      </c>
      <c r="C85" t="str">
        <f>IF([1]变压器绕组!C85="","",[1]变压器绕组!C85)</f>
        <v/>
      </c>
      <c r="D85" t="str">
        <f>IF([1]变压器绕组!D85="","",[1]变压器绕组!D85)</f>
        <v/>
      </c>
      <c r="E85" t="str">
        <f>IF([1]变压器绕组!E85="","",[1]变压器绕组!E85)</f>
        <v/>
      </c>
      <c r="F85" t="str">
        <f>IF([1]变压器绕组!F85="","",[1]变压器绕组!F85)</f>
        <v/>
      </c>
      <c r="G85" t="str">
        <f>IF([1]变压器绕组!G85="","",[1]变压器绕组!G85)</f>
        <v/>
      </c>
    </row>
    <row r="86" spans="1:7" x14ac:dyDescent="0.15">
      <c r="A86" t="str">
        <f>IF([1]变压器绕组!A86="","",[1]变压器绕组!A86)</f>
        <v/>
      </c>
      <c r="B86" t="str">
        <f>IF([1]变压器绕组!B86="","",[1]变压器绕组!B86)</f>
        <v/>
      </c>
      <c r="C86" t="str">
        <f>IF([1]变压器绕组!C86="","",[1]变压器绕组!C86)</f>
        <v/>
      </c>
      <c r="D86" t="str">
        <f>IF([1]变压器绕组!D86="","",[1]变压器绕组!D86)</f>
        <v/>
      </c>
      <c r="E86" t="str">
        <f>IF([1]变压器绕组!E86="","",[1]变压器绕组!E86)</f>
        <v/>
      </c>
      <c r="F86" t="str">
        <f>IF([1]变压器绕组!F86="","",[1]变压器绕组!F86)</f>
        <v/>
      </c>
      <c r="G86" t="str">
        <f>IF([1]变压器绕组!G86="","",[1]变压器绕组!G86)</f>
        <v/>
      </c>
    </row>
    <row r="87" spans="1:7" x14ac:dyDescent="0.15">
      <c r="A87" t="str">
        <f>IF([1]变压器绕组!A87="","",[1]变压器绕组!A87)</f>
        <v/>
      </c>
      <c r="B87" t="str">
        <f>IF([1]变压器绕组!B87="","",[1]变压器绕组!B87)</f>
        <v/>
      </c>
      <c r="C87" t="str">
        <f>IF([1]变压器绕组!C87="","",[1]变压器绕组!C87)</f>
        <v/>
      </c>
      <c r="D87" t="str">
        <f>IF([1]变压器绕组!D87="","",[1]变压器绕组!D87)</f>
        <v/>
      </c>
      <c r="E87" t="str">
        <f>IF([1]变压器绕组!E87="","",[1]变压器绕组!E87)</f>
        <v/>
      </c>
      <c r="F87" t="str">
        <f>IF([1]变压器绕组!F87="","",[1]变压器绕组!F87)</f>
        <v/>
      </c>
      <c r="G87" t="str">
        <f>IF([1]变压器绕组!G87="","",[1]变压器绕组!G87)</f>
        <v/>
      </c>
    </row>
    <row r="88" spans="1:7" x14ac:dyDescent="0.15">
      <c r="A88" t="str">
        <f>IF([1]变压器绕组!A88="","",[1]变压器绕组!A88)</f>
        <v/>
      </c>
      <c r="B88" t="str">
        <f>IF([1]变压器绕组!B88="","",[1]变压器绕组!B88)</f>
        <v/>
      </c>
      <c r="C88" t="str">
        <f>IF([1]变压器绕组!C88="","",[1]变压器绕组!C88)</f>
        <v/>
      </c>
      <c r="D88" t="str">
        <f>IF([1]变压器绕组!D88="","",[1]变压器绕组!D88)</f>
        <v/>
      </c>
      <c r="E88" t="str">
        <f>IF([1]变压器绕组!E88="","",[1]变压器绕组!E88)</f>
        <v/>
      </c>
      <c r="F88" t="str">
        <f>IF([1]变压器绕组!F88="","",[1]变压器绕组!F88)</f>
        <v/>
      </c>
      <c r="G88" t="str">
        <f>IF([1]变压器绕组!G88="","",[1]变压器绕组!G88)</f>
        <v/>
      </c>
    </row>
    <row r="89" spans="1:7" x14ac:dyDescent="0.15">
      <c r="A89" t="str">
        <f>IF([1]变压器绕组!A89="","",[1]变压器绕组!A89)</f>
        <v/>
      </c>
      <c r="B89" t="str">
        <f>IF([1]变压器绕组!B89="","",[1]变压器绕组!B89)</f>
        <v/>
      </c>
      <c r="C89" t="str">
        <f>IF([1]变压器绕组!C89="","",[1]变压器绕组!C89)</f>
        <v/>
      </c>
      <c r="D89" t="str">
        <f>IF([1]变压器绕组!D89="","",[1]变压器绕组!D89)</f>
        <v/>
      </c>
      <c r="E89" t="str">
        <f>IF([1]变压器绕组!E89="","",[1]变压器绕组!E89)</f>
        <v/>
      </c>
      <c r="F89" t="str">
        <f>IF([1]变压器绕组!F89="","",[1]变压器绕组!F89)</f>
        <v/>
      </c>
      <c r="G89" t="str">
        <f>IF([1]变压器绕组!G89="","",[1]变压器绕组!G89)</f>
        <v/>
      </c>
    </row>
    <row r="90" spans="1:7" x14ac:dyDescent="0.15">
      <c r="A90" t="str">
        <f>IF([1]变压器绕组!A90="","",[1]变压器绕组!A90)</f>
        <v/>
      </c>
      <c r="B90" t="str">
        <f>IF([1]变压器绕组!B90="","",[1]变压器绕组!B90)</f>
        <v/>
      </c>
      <c r="C90" t="str">
        <f>IF([1]变压器绕组!C90="","",[1]变压器绕组!C90)</f>
        <v/>
      </c>
      <c r="D90" t="str">
        <f>IF([1]变压器绕组!D90="","",[1]变压器绕组!D90)</f>
        <v/>
      </c>
      <c r="E90" t="str">
        <f>IF([1]变压器绕组!E90="","",[1]变压器绕组!E90)</f>
        <v/>
      </c>
      <c r="F90" t="str">
        <f>IF([1]变压器绕组!F90="","",[1]变压器绕组!F90)</f>
        <v/>
      </c>
      <c r="G90" t="str">
        <f>IF([1]变压器绕组!G90="","",[1]变压器绕组!G90)</f>
        <v/>
      </c>
    </row>
    <row r="91" spans="1:7" x14ac:dyDescent="0.15">
      <c r="A91" t="str">
        <f>IF([1]变压器绕组!A91="","",[1]变压器绕组!A91)</f>
        <v/>
      </c>
      <c r="B91" t="str">
        <f>IF([1]变压器绕组!B91="","",[1]变压器绕组!B91)</f>
        <v/>
      </c>
      <c r="C91" t="str">
        <f>IF([1]变压器绕组!C91="","",[1]变压器绕组!C91)</f>
        <v/>
      </c>
      <c r="D91" t="str">
        <f>IF([1]变压器绕组!D91="","",[1]变压器绕组!D91)</f>
        <v/>
      </c>
      <c r="E91" t="str">
        <f>IF([1]变压器绕组!E91="","",[1]变压器绕组!E91)</f>
        <v/>
      </c>
      <c r="F91" t="str">
        <f>IF([1]变压器绕组!F91="","",[1]变压器绕组!F91)</f>
        <v/>
      </c>
      <c r="G91" t="str">
        <f>IF([1]变压器绕组!G91="","",[1]变压器绕组!G91)</f>
        <v/>
      </c>
    </row>
    <row r="92" spans="1:7" x14ac:dyDescent="0.15">
      <c r="A92" t="str">
        <f>IF([1]变压器绕组!A92="","",[1]变压器绕组!A92)</f>
        <v/>
      </c>
      <c r="B92" t="str">
        <f>IF([1]变压器绕组!B92="","",[1]变压器绕组!B92)</f>
        <v/>
      </c>
      <c r="C92" t="str">
        <f>IF([1]变压器绕组!C92="","",[1]变压器绕组!C92)</f>
        <v/>
      </c>
      <c r="D92" t="str">
        <f>IF([1]变压器绕组!D92="","",[1]变压器绕组!D92)</f>
        <v/>
      </c>
      <c r="E92" t="str">
        <f>IF([1]变压器绕组!E92="","",[1]变压器绕组!E92)</f>
        <v/>
      </c>
      <c r="F92" t="str">
        <f>IF([1]变压器绕组!F92="","",[1]变压器绕组!F92)</f>
        <v/>
      </c>
      <c r="G92" t="str">
        <f>IF([1]变压器绕组!G92="","",[1]变压器绕组!G92)</f>
        <v/>
      </c>
    </row>
    <row r="93" spans="1:7" x14ac:dyDescent="0.15">
      <c r="A93" t="str">
        <f>IF([1]变压器绕组!A93="","",[1]变压器绕组!A93)</f>
        <v/>
      </c>
      <c r="B93" t="str">
        <f>IF([1]变压器绕组!B93="","",[1]变压器绕组!B93)</f>
        <v/>
      </c>
      <c r="C93" t="str">
        <f>IF([1]变压器绕组!C93="","",[1]变压器绕组!C93)</f>
        <v/>
      </c>
      <c r="D93" t="str">
        <f>IF([1]变压器绕组!D93="","",[1]变压器绕组!D93)</f>
        <v/>
      </c>
      <c r="E93" t="str">
        <f>IF([1]变压器绕组!E93="","",[1]变压器绕组!E93)</f>
        <v/>
      </c>
      <c r="F93" t="str">
        <f>IF([1]变压器绕组!F93="","",[1]变压器绕组!F93)</f>
        <v/>
      </c>
      <c r="G93" t="str">
        <f>IF([1]变压器绕组!G93="","",[1]变压器绕组!G93)</f>
        <v/>
      </c>
    </row>
    <row r="94" spans="1:7" x14ac:dyDescent="0.15">
      <c r="A94" t="str">
        <f>IF([1]变压器绕组!A94="","",[1]变压器绕组!A94)</f>
        <v/>
      </c>
      <c r="B94" t="str">
        <f>IF([1]变压器绕组!B94="","",[1]变压器绕组!B94)</f>
        <v/>
      </c>
      <c r="C94" t="str">
        <f>IF([1]变压器绕组!C94="","",[1]变压器绕组!C94)</f>
        <v/>
      </c>
      <c r="D94" t="str">
        <f>IF([1]变压器绕组!D94="","",[1]变压器绕组!D94)</f>
        <v/>
      </c>
      <c r="E94" t="str">
        <f>IF([1]变压器绕组!E94="","",[1]变压器绕组!E94)</f>
        <v/>
      </c>
      <c r="F94" t="str">
        <f>IF([1]变压器绕组!F94="","",[1]变压器绕组!F94)</f>
        <v/>
      </c>
      <c r="G94" t="str">
        <f>IF([1]变压器绕组!G94="","",[1]变压器绕组!G94)</f>
        <v/>
      </c>
    </row>
    <row r="95" spans="1:7" x14ac:dyDescent="0.15">
      <c r="A95" t="str">
        <f>IF([1]变压器绕组!A95="","",[1]变压器绕组!A95)</f>
        <v/>
      </c>
      <c r="B95" t="str">
        <f>IF([1]变压器绕组!B95="","",[1]变压器绕组!B95)</f>
        <v/>
      </c>
      <c r="C95" t="str">
        <f>IF([1]变压器绕组!C95="","",[1]变压器绕组!C95)</f>
        <v/>
      </c>
      <c r="D95" t="str">
        <f>IF([1]变压器绕组!D95="","",[1]变压器绕组!D95)</f>
        <v/>
      </c>
      <c r="E95" t="str">
        <f>IF([1]变压器绕组!E95="","",[1]变压器绕组!E95)</f>
        <v/>
      </c>
      <c r="F95" t="str">
        <f>IF([1]变压器绕组!F95="","",[1]变压器绕组!F95)</f>
        <v/>
      </c>
      <c r="G95" t="str">
        <f>IF([1]变压器绕组!G95="","",[1]变压器绕组!G95)</f>
        <v/>
      </c>
    </row>
    <row r="96" spans="1:7" x14ac:dyDescent="0.15">
      <c r="A96" t="str">
        <f>IF([1]变压器绕组!A96="","",[1]变压器绕组!A96)</f>
        <v/>
      </c>
      <c r="B96" t="str">
        <f>IF([1]变压器绕组!B96="","",[1]变压器绕组!B96)</f>
        <v/>
      </c>
      <c r="C96" t="str">
        <f>IF([1]变压器绕组!C96="","",[1]变压器绕组!C96)</f>
        <v/>
      </c>
      <c r="D96" t="str">
        <f>IF([1]变压器绕组!D96="","",[1]变压器绕组!D96)</f>
        <v/>
      </c>
      <c r="E96" t="str">
        <f>IF([1]变压器绕组!E96="","",[1]变压器绕组!E96)</f>
        <v/>
      </c>
      <c r="F96" t="str">
        <f>IF([1]变压器绕组!F96="","",[1]变压器绕组!F96)</f>
        <v/>
      </c>
      <c r="G96" t="str">
        <f>IF([1]变压器绕组!G96="","",[1]变压器绕组!G96)</f>
        <v/>
      </c>
    </row>
    <row r="97" spans="1:7" x14ac:dyDescent="0.15">
      <c r="A97" t="str">
        <f>IF([1]变压器绕组!A97="","",[1]变压器绕组!A97)</f>
        <v/>
      </c>
      <c r="B97" t="str">
        <f>IF([1]变压器绕组!B97="","",[1]变压器绕组!B97)</f>
        <v/>
      </c>
      <c r="C97" t="str">
        <f>IF([1]变压器绕组!C97="","",[1]变压器绕组!C97)</f>
        <v/>
      </c>
      <c r="D97" t="str">
        <f>IF([1]变压器绕组!D97="","",[1]变压器绕组!D97)</f>
        <v/>
      </c>
      <c r="E97" t="str">
        <f>IF([1]变压器绕组!E97="","",[1]变压器绕组!E97)</f>
        <v/>
      </c>
      <c r="F97" t="str">
        <f>IF([1]变压器绕组!F97="","",[1]变压器绕组!F97)</f>
        <v/>
      </c>
      <c r="G97" t="str">
        <f>IF([1]变压器绕组!G97="","",[1]变压器绕组!G97)</f>
        <v/>
      </c>
    </row>
    <row r="98" spans="1:7" x14ac:dyDescent="0.15">
      <c r="A98" t="str">
        <f>IF([1]变压器绕组!A98="","",[1]变压器绕组!A98)</f>
        <v/>
      </c>
      <c r="B98" t="str">
        <f>IF([1]变压器绕组!B98="","",[1]变压器绕组!B98)</f>
        <v/>
      </c>
      <c r="C98" t="str">
        <f>IF([1]变压器绕组!C98="","",[1]变压器绕组!C98)</f>
        <v/>
      </c>
      <c r="D98" t="str">
        <f>IF([1]变压器绕组!D98="","",[1]变压器绕组!D98)</f>
        <v/>
      </c>
      <c r="E98" t="str">
        <f>IF([1]变压器绕组!E98="","",[1]变压器绕组!E98)</f>
        <v/>
      </c>
      <c r="F98" t="str">
        <f>IF([1]变压器绕组!F98="","",[1]变压器绕组!F98)</f>
        <v/>
      </c>
      <c r="G98" t="str">
        <f>IF([1]变压器绕组!G98="","",[1]变压器绕组!G98)</f>
        <v/>
      </c>
    </row>
    <row r="99" spans="1:7" x14ac:dyDescent="0.15">
      <c r="A99" t="str">
        <f>IF([1]变压器绕组!A99="","",[1]变压器绕组!A99)</f>
        <v/>
      </c>
      <c r="B99" t="str">
        <f>IF([1]变压器绕组!B99="","",[1]变压器绕组!B99)</f>
        <v/>
      </c>
      <c r="C99" t="str">
        <f>IF([1]变压器绕组!C99="","",[1]变压器绕组!C99)</f>
        <v/>
      </c>
      <c r="D99" t="str">
        <f>IF([1]变压器绕组!D99="","",[1]变压器绕组!D99)</f>
        <v/>
      </c>
      <c r="E99" t="str">
        <f>IF([1]变压器绕组!E99="","",[1]变压器绕组!E99)</f>
        <v/>
      </c>
      <c r="F99" t="str">
        <f>IF([1]变压器绕组!F99="","",[1]变压器绕组!F99)</f>
        <v/>
      </c>
      <c r="G99" t="str">
        <f>IF([1]变压器绕组!G99="","",[1]变压器绕组!G99)</f>
        <v/>
      </c>
    </row>
    <row r="100" spans="1:7" x14ac:dyDescent="0.15">
      <c r="A100" t="str">
        <f>IF([1]变压器绕组!A100="","",[1]变压器绕组!A100)</f>
        <v/>
      </c>
      <c r="B100" t="str">
        <f>IF([1]变压器绕组!B100="","",[1]变压器绕组!B100)</f>
        <v/>
      </c>
      <c r="C100" t="str">
        <f>IF([1]变压器绕组!C100="","",[1]变压器绕组!C100)</f>
        <v/>
      </c>
      <c r="D100" t="str">
        <f>IF([1]变压器绕组!D100="","",[1]变压器绕组!D100)</f>
        <v/>
      </c>
      <c r="E100" t="str">
        <f>IF([1]变压器绕组!E100="","",[1]变压器绕组!E100)</f>
        <v/>
      </c>
      <c r="F100" t="str">
        <f>IF([1]变压器绕组!F100="","",[1]变压器绕组!F100)</f>
        <v/>
      </c>
      <c r="G100" t="str">
        <f>IF([1]变压器绕组!G100="","",[1]变压器绕组!G100)</f>
        <v/>
      </c>
    </row>
    <row r="101" spans="1:7" x14ac:dyDescent="0.15">
      <c r="A101" t="str">
        <f>IF([1]变压器绕组!A101="","",[1]变压器绕组!A101)</f>
        <v/>
      </c>
      <c r="B101" t="str">
        <f>IF([1]变压器绕组!B101="","",[1]变压器绕组!B101)</f>
        <v/>
      </c>
      <c r="C101" t="str">
        <f>IF([1]变压器绕组!C101="","",[1]变压器绕组!C101)</f>
        <v/>
      </c>
      <c r="D101" t="str">
        <f>IF([1]变压器绕组!D101="","",[1]变压器绕组!D101)</f>
        <v/>
      </c>
      <c r="E101" t="str">
        <f>IF([1]变压器绕组!E101="","",[1]变压器绕组!E101)</f>
        <v/>
      </c>
      <c r="F101" t="str">
        <f>IF([1]变压器绕组!F101="","",[1]变压器绕组!F101)</f>
        <v/>
      </c>
      <c r="G101" t="str">
        <f>IF([1]变压器绕组!G101="","",[1]变压器绕组!G101)</f>
        <v/>
      </c>
    </row>
    <row r="102" spans="1:7" x14ac:dyDescent="0.15">
      <c r="A102" t="str">
        <f>IF([1]变压器绕组!A102="","",[1]变压器绕组!A102)</f>
        <v/>
      </c>
      <c r="B102" t="str">
        <f>IF([1]变压器绕组!B102="","",[1]变压器绕组!B102)</f>
        <v/>
      </c>
      <c r="C102" t="str">
        <f>IF([1]变压器绕组!C102="","",[1]变压器绕组!C102)</f>
        <v/>
      </c>
      <c r="D102" t="str">
        <f>IF([1]变压器绕组!D102="","",[1]变压器绕组!D102)</f>
        <v/>
      </c>
      <c r="E102" t="str">
        <f>IF([1]变压器绕组!E102="","",[1]变压器绕组!E102)</f>
        <v/>
      </c>
      <c r="F102" t="str">
        <f>IF([1]变压器绕组!F102="","",[1]变压器绕组!F102)</f>
        <v/>
      </c>
      <c r="G102" t="str">
        <f>IF([1]变压器绕组!G102="","",[1]变压器绕组!G102)</f>
        <v/>
      </c>
    </row>
    <row r="103" spans="1:7" x14ac:dyDescent="0.15">
      <c r="A103" t="str">
        <f>IF([1]变压器绕组!A103="","",[1]变压器绕组!A103)</f>
        <v/>
      </c>
      <c r="B103" t="str">
        <f>IF([1]变压器绕组!B103="","",[1]变压器绕组!B103)</f>
        <v/>
      </c>
      <c r="C103" t="str">
        <f>IF([1]变压器绕组!C103="","",[1]变压器绕组!C103)</f>
        <v/>
      </c>
      <c r="D103" t="str">
        <f>IF([1]变压器绕组!D103="","",[1]变压器绕组!D103)</f>
        <v/>
      </c>
      <c r="E103" t="str">
        <f>IF([1]变压器绕组!E103="","",[1]变压器绕组!E103)</f>
        <v/>
      </c>
      <c r="F103" t="str">
        <f>IF([1]变压器绕组!F103="","",[1]变压器绕组!F103)</f>
        <v/>
      </c>
      <c r="G103" t="str">
        <f>IF([1]变压器绕组!G103="","",[1]变压器绕组!G103)</f>
        <v/>
      </c>
    </row>
    <row r="104" spans="1:7" x14ac:dyDescent="0.15">
      <c r="A104" t="str">
        <f>IF([1]变压器绕组!A104="","",[1]变压器绕组!A104)</f>
        <v/>
      </c>
      <c r="B104" t="str">
        <f>IF([1]变压器绕组!B104="","",[1]变压器绕组!B104)</f>
        <v/>
      </c>
      <c r="C104" t="str">
        <f>IF([1]变压器绕组!C104="","",[1]变压器绕组!C104)</f>
        <v/>
      </c>
      <c r="D104" t="str">
        <f>IF([1]变压器绕组!D104="","",[1]变压器绕组!D104)</f>
        <v/>
      </c>
      <c r="E104" t="str">
        <f>IF([1]变压器绕组!E104="","",[1]变压器绕组!E104)</f>
        <v/>
      </c>
      <c r="F104" t="str">
        <f>IF([1]变压器绕组!F104="","",[1]变压器绕组!F104)</f>
        <v/>
      </c>
      <c r="G104" t="str">
        <f>IF([1]变压器绕组!G104="","",[1]变压器绕组!G104)</f>
        <v/>
      </c>
    </row>
    <row r="105" spans="1:7" x14ac:dyDescent="0.15">
      <c r="A105" t="str">
        <f>IF([1]变压器绕组!A105="","",[1]变压器绕组!A105)</f>
        <v/>
      </c>
      <c r="B105" t="str">
        <f>IF([1]变压器绕组!B105="","",[1]变压器绕组!B105)</f>
        <v/>
      </c>
      <c r="C105" t="str">
        <f>IF([1]变压器绕组!C105="","",[1]变压器绕组!C105)</f>
        <v/>
      </c>
      <c r="D105" t="str">
        <f>IF([1]变压器绕组!D105="","",[1]变压器绕组!D105)</f>
        <v/>
      </c>
      <c r="E105" t="str">
        <f>IF([1]变压器绕组!E105="","",[1]变压器绕组!E105)</f>
        <v/>
      </c>
      <c r="F105" t="str">
        <f>IF([1]变压器绕组!F105="","",[1]变压器绕组!F105)</f>
        <v/>
      </c>
      <c r="G105" t="str">
        <f>IF([1]变压器绕组!G105="","",[1]变压器绕组!G105)</f>
        <v/>
      </c>
    </row>
    <row r="106" spans="1:7" x14ac:dyDescent="0.15">
      <c r="A106" t="str">
        <f>IF([1]变压器绕组!A106="","",[1]变压器绕组!A106)</f>
        <v/>
      </c>
      <c r="B106" t="str">
        <f>IF([1]变压器绕组!B106="","",[1]变压器绕组!B106)</f>
        <v/>
      </c>
      <c r="C106" t="str">
        <f>IF([1]变压器绕组!C106="","",[1]变压器绕组!C106)</f>
        <v/>
      </c>
      <c r="D106" t="str">
        <f>IF([1]变压器绕组!D106="","",[1]变压器绕组!D106)</f>
        <v/>
      </c>
      <c r="E106" t="str">
        <f>IF([1]变压器绕组!E106="","",[1]变压器绕组!E106)</f>
        <v/>
      </c>
      <c r="F106" t="str">
        <f>IF([1]变压器绕组!F106="","",[1]变压器绕组!F106)</f>
        <v/>
      </c>
      <c r="G106" t="str">
        <f>IF([1]变压器绕组!G106="","",[1]变压器绕组!G106)</f>
        <v/>
      </c>
    </row>
    <row r="107" spans="1:7" x14ac:dyDescent="0.15">
      <c r="A107" t="str">
        <f>IF([1]变压器绕组!A107="","",[1]变压器绕组!A107)</f>
        <v/>
      </c>
      <c r="B107" t="str">
        <f>IF([1]变压器绕组!B107="","",[1]变压器绕组!B107)</f>
        <v/>
      </c>
      <c r="C107" t="str">
        <f>IF([1]变压器绕组!C107="","",[1]变压器绕组!C107)</f>
        <v/>
      </c>
      <c r="D107" t="str">
        <f>IF([1]变压器绕组!D107="","",[1]变压器绕组!D107)</f>
        <v/>
      </c>
      <c r="E107" t="str">
        <f>IF([1]变压器绕组!E107="","",[1]变压器绕组!E107)</f>
        <v/>
      </c>
      <c r="F107" t="str">
        <f>IF([1]变压器绕组!F107="","",[1]变压器绕组!F107)</f>
        <v/>
      </c>
      <c r="G107" t="str">
        <f>IF([1]变压器绕组!G107="","",[1]变压器绕组!G107)</f>
        <v/>
      </c>
    </row>
    <row r="108" spans="1:7" x14ac:dyDescent="0.15">
      <c r="A108" t="str">
        <f>IF([1]变压器绕组!A108="","",[1]变压器绕组!A108)</f>
        <v/>
      </c>
      <c r="B108" t="str">
        <f>IF([1]变压器绕组!B108="","",[1]变压器绕组!B108)</f>
        <v/>
      </c>
      <c r="C108" t="str">
        <f>IF([1]变压器绕组!C108="","",[1]变压器绕组!C108)</f>
        <v/>
      </c>
      <c r="D108" t="str">
        <f>IF([1]变压器绕组!D108="","",[1]变压器绕组!D108)</f>
        <v/>
      </c>
      <c r="E108" t="str">
        <f>IF([1]变压器绕组!E108="","",[1]变压器绕组!E108)</f>
        <v/>
      </c>
      <c r="F108" t="str">
        <f>IF([1]变压器绕组!F108="","",[1]变压器绕组!F108)</f>
        <v/>
      </c>
      <c r="G108" t="str">
        <f>IF([1]变压器绕组!G108="","",[1]变压器绕组!G108)</f>
        <v/>
      </c>
    </row>
    <row r="109" spans="1:7" x14ac:dyDescent="0.15">
      <c r="A109" t="str">
        <f>IF([1]变压器绕组!A109="","",[1]变压器绕组!A109)</f>
        <v/>
      </c>
      <c r="B109" t="str">
        <f>IF([1]变压器绕组!B109="","",[1]变压器绕组!B109)</f>
        <v/>
      </c>
      <c r="C109" t="str">
        <f>IF([1]变压器绕组!C109="","",[1]变压器绕组!C109)</f>
        <v/>
      </c>
      <c r="D109" t="str">
        <f>IF([1]变压器绕组!D109="","",[1]变压器绕组!D109)</f>
        <v/>
      </c>
      <c r="E109" t="str">
        <f>IF([1]变压器绕组!E109="","",[1]变压器绕组!E109)</f>
        <v/>
      </c>
      <c r="F109" t="str">
        <f>IF([1]变压器绕组!F109="","",[1]变压器绕组!F109)</f>
        <v/>
      </c>
      <c r="G109" t="str">
        <f>IF([1]变压器绕组!G109="","",[1]变压器绕组!G109)</f>
        <v/>
      </c>
    </row>
    <row r="110" spans="1:7" x14ac:dyDescent="0.15">
      <c r="A110" t="str">
        <f>IF([1]变压器绕组!A110="","",[1]变压器绕组!A110)</f>
        <v/>
      </c>
      <c r="B110" t="str">
        <f>IF([1]变压器绕组!B110="","",[1]变压器绕组!B110)</f>
        <v/>
      </c>
      <c r="C110" t="str">
        <f>IF([1]变压器绕组!C110="","",[1]变压器绕组!C110)</f>
        <v/>
      </c>
      <c r="D110" t="str">
        <f>IF([1]变压器绕组!D110="","",[1]变压器绕组!D110)</f>
        <v/>
      </c>
      <c r="E110" t="str">
        <f>IF([1]变压器绕组!E110="","",[1]变压器绕组!E110)</f>
        <v/>
      </c>
      <c r="F110" t="str">
        <f>IF([1]变压器绕组!F110="","",[1]变压器绕组!F110)</f>
        <v/>
      </c>
      <c r="G110" t="str">
        <f>IF([1]变压器绕组!G110="","",[1]变压器绕组!G110)</f>
        <v/>
      </c>
    </row>
    <row r="111" spans="1:7" x14ac:dyDescent="0.15">
      <c r="A111" t="str">
        <f>IF([1]变压器绕组!A111="","",[1]变压器绕组!A111)</f>
        <v/>
      </c>
      <c r="B111" t="str">
        <f>IF([1]变压器绕组!B111="","",[1]变压器绕组!B111)</f>
        <v/>
      </c>
      <c r="C111" t="str">
        <f>IF([1]变压器绕组!C111="","",[1]变压器绕组!C111)</f>
        <v/>
      </c>
      <c r="D111" t="str">
        <f>IF([1]变压器绕组!D111="","",[1]变压器绕组!D111)</f>
        <v/>
      </c>
      <c r="E111" t="str">
        <f>IF([1]变压器绕组!E111="","",[1]变压器绕组!E111)</f>
        <v/>
      </c>
      <c r="F111" t="str">
        <f>IF([1]变压器绕组!F111="","",[1]变压器绕组!F111)</f>
        <v/>
      </c>
      <c r="G111" t="str">
        <f>IF([1]变压器绕组!G111="","",[1]变压器绕组!G111)</f>
        <v/>
      </c>
    </row>
    <row r="112" spans="1:7" x14ac:dyDescent="0.15">
      <c r="A112" t="str">
        <f>IF([1]变压器绕组!A112="","",[1]变压器绕组!A112)</f>
        <v/>
      </c>
      <c r="B112" t="str">
        <f>IF([1]变压器绕组!B112="","",[1]变压器绕组!B112)</f>
        <v/>
      </c>
      <c r="C112" t="str">
        <f>IF([1]变压器绕组!C112="","",[1]变压器绕组!C112)</f>
        <v/>
      </c>
      <c r="D112" t="str">
        <f>IF([1]变压器绕组!D112="","",[1]变压器绕组!D112)</f>
        <v/>
      </c>
      <c r="E112" t="str">
        <f>IF([1]变压器绕组!E112="","",[1]变压器绕组!E112)</f>
        <v/>
      </c>
      <c r="F112" t="str">
        <f>IF([1]变压器绕组!F112="","",[1]变压器绕组!F112)</f>
        <v/>
      </c>
      <c r="G112" t="str">
        <f>IF([1]变压器绕组!G112="","",[1]变压器绕组!G112)</f>
        <v/>
      </c>
    </row>
    <row r="113" spans="1:7" x14ac:dyDescent="0.15">
      <c r="A113" t="str">
        <f>IF([1]变压器绕组!A113="","",[1]变压器绕组!A113)</f>
        <v/>
      </c>
      <c r="B113" t="str">
        <f>IF([1]变压器绕组!B113="","",[1]变压器绕组!B113)</f>
        <v/>
      </c>
      <c r="C113" t="str">
        <f>IF([1]变压器绕组!C113="","",[1]变压器绕组!C113)</f>
        <v/>
      </c>
      <c r="D113" t="str">
        <f>IF([1]变压器绕组!D113="","",[1]变压器绕组!D113)</f>
        <v/>
      </c>
      <c r="E113" t="str">
        <f>IF([1]变压器绕组!E113="","",[1]变压器绕组!E113)</f>
        <v/>
      </c>
      <c r="F113" t="str">
        <f>IF([1]变压器绕组!F113="","",[1]变压器绕组!F113)</f>
        <v/>
      </c>
      <c r="G113" t="str">
        <f>IF([1]变压器绕组!G113="","",[1]变压器绕组!G113)</f>
        <v/>
      </c>
    </row>
    <row r="114" spans="1:7" x14ac:dyDescent="0.15">
      <c r="A114" t="str">
        <f>IF([1]变压器绕组!A114="","",[1]变压器绕组!A114)</f>
        <v/>
      </c>
      <c r="B114" t="str">
        <f>IF([1]变压器绕组!B114="","",[1]变压器绕组!B114)</f>
        <v/>
      </c>
      <c r="C114" t="str">
        <f>IF([1]变压器绕组!C114="","",[1]变压器绕组!C114)</f>
        <v/>
      </c>
      <c r="D114" t="str">
        <f>IF([1]变压器绕组!D114="","",[1]变压器绕组!D114)</f>
        <v/>
      </c>
      <c r="E114" t="str">
        <f>IF([1]变压器绕组!E114="","",[1]变压器绕组!E114)</f>
        <v/>
      </c>
      <c r="F114" t="str">
        <f>IF([1]变压器绕组!F114="","",[1]变压器绕组!F114)</f>
        <v/>
      </c>
      <c r="G114" t="str">
        <f>IF([1]变压器绕组!G114="","",[1]变压器绕组!G114)</f>
        <v/>
      </c>
    </row>
    <row r="115" spans="1:7" x14ac:dyDescent="0.15">
      <c r="A115" t="str">
        <f>IF([1]变压器绕组!A115="","",[1]变压器绕组!A115)</f>
        <v/>
      </c>
      <c r="B115" t="str">
        <f>IF([1]变压器绕组!B115="","",[1]变压器绕组!B115)</f>
        <v/>
      </c>
      <c r="C115" t="str">
        <f>IF([1]变压器绕组!C115="","",[1]变压器绕组!C115)</f>
        <v/>
      </c>
      <c r="D115" t="str">
        <f>IF([1]变压器绕组!D115="","",[1]变压器绕组!D115)</f>
        <v/>
      </c>
      <c r="E115" t="str">
        <f>IF([1]变压器绕组!E115="","",[1]变压器绕组!E115)</f>
        <v/>
      </c>
      <c r="F115" t="str">
        <f>IF([1]变压器绕组!F115="","",[1]变压器绕组!F115)</f>
        <v/>
      </c>
      <c r="G115" t="str">
        <f>IF([1]变压器绕组!G115="","",[1]变压器绕组!G115)</f>
        <v/>
      </c>
    </row>
    <row r="116" spans="1:7" x14ac:dyDescent="0.15">
      <c r="A116" t="str">
        <f>IF([1]变压器绕组!A116="","",[1]变压器绕组!A116)</f>
        <v/>
      </c>
      <c r="B116" t="str">
        <f>IF([1]变压器绕组!B116="","",[1]变压器绕组!B116)</f>
        <v/>
      </c>
      <c r="C116" t="str">
        <f>IF([1]变压器绕组!C116="","",[1]变压器绕组!C116)</f>
        <v/>
      </c>
      <c r="D116" t="str">
        <f>IF([1]变压器绕组!D116="","",[1]变压器绕组!D116)</f>
        <v/>
      </c>
      <c r="E116" t="str">
        <f>IF([1]变压器绕组!E116="","",[1]变压器绕组!E116)</f>
        <v/>
      </c>
      <c r="F116" t="str">
        <f>IF([1]变压器绕组!F116="","",[1]变压器绕组!F116)</f>
        <v/>
      </c>
      <c r="G116" t="str">
        <f>IF([1]变压器绕组!G116="","",[1]变压器绕组!G116)</f>
        <v/>
      </c>
    </row>
    <row r="117" spans="1:7" x14ac:dyDescent="0.15">
      <c r="A117" t="str">
        <f>IF([1]变压器绕组!A117="","",[1]变压器绕组!A117)</f>
        <v/>
      </c>
      <c r="B117" t="str">
        <f>IF([1]变压器绕组!B117="","",[1]变压器绕组!B117)</f>
        <v/>
      </c>
      <c r="C117" t="str">
        <f>IF([1]变压器绕组!C117="","",[1]变压器绕组!C117)</f>
        <v/>
      </c>
      <c r="D117" t="str">
        <f>IF([1]变压器绕组!D117="","",[1]变压器绕组!D117)</f>
        <v/>
      </c>
      <c r="E117" t="str">
        <f>IF([1]变压器绕组!E117="","",[1]变压器绕组!E117)</f>
        <v/>
      </c>
      <c r="F117" t="str">
        <f>IF([1]变压器绕组!F117="","",[1]变压器绕组!F117)</f>
        <v/>
      </c>
      <c r="G117" t="str">
        <f>IF([1]变压器绕组!G117="","",[1]变压器绕组!G117)</f>
        <v/>
      </c>
    </row>
    <row r="118" spans="1:7" x14ac:dyDescent="0.15">
      <c r="A118" t="str">
        <f>IF([1]变压器绕组!A118="","",[1]变压器绕组!A118)</f>
        <v/>
      </c>
      <c r="B118" t="str">
        <f>IF([1]变压器绕组!B118="","",[1]变压器绕组!B118)</f>
        <v/>
      </c>
      <c r="C118" t="str">
        <f>IF([1]变压器绕组!C118="","",[1]变压器绕组!C118)</f>
        <v/>
      </c>
      <c r="D118" t="str">
        <f>IF([1]变压器绕组!D118="","",[1]变压器绕组!D118)</f>
        <v/>
      </c>
      <c r="E118" t="str">
        <f>IF([1]变压器绕组!E118="","",[1]变压器绕组!E118)</f>
        <v/>
      </c>
      <c r="F118" t="str">
        <f>IF([1]变压器绕组!F118="","",[1]变压器绕组!F118)</f>
        <v/>
      </c>
      <c r="G118" t="str">
        <f>IF([1]变压器绕组!G118="","",[1]变压器绕组!G118)</f>
        <v/>
      </c>
    </row>
    <row r="119" spans="1:7" x14ac:dyDescent="0.15">
      <c r="A119" t="str">
        <f>IF([1]变压器绕组!A119="","",[1]变压器绕组!A119)</f>
        <v/>
      </c>
      <c r="B119" t="str">
        <f>IF([1]变压器绕组!B119="","",[1]变压器绕组!B119)</f>
        <v/>
      </c>
      <c r="C119" t="str">
        <f>IF([1]变压器绕组!C119="","",[1]变压器绕组!C119)</f>
        <v/>
      </c>
      <c r="D119" t="str">
        <f>IF([1]变压器绕组!D119="","",[1]变压器绕组!D119)</f>
        <v/>
      </c>
      <c r="E119" t="str">
        <f>IF([1]变压器绕组!E119="","",[1]变压器绕组!E119)</f>
        <v/>
      </c>
      <c r="F119" t="str">
        <f>IF([1]变压器绕组!F119="","",[1]变压器绕组!F119)</f>
        <v/>
      </c>
      <c r="G119" t="str">
        <f>IF([1]变压器绕组!G119="","",[1]变压器绕组!G119)</f>
        <v/>
      </c>
    </row>
    <row r="120" spans="1:7" x14ac:dyDescent="0.15">
      <c r="A120" t="str">
        <f>IF([1]变压器绕组!A120="","",[1]变压器绕组!A120)</f>
        <v/>
      </c>
      <c r="B120" t="str">
        <f>IF([1]变压器绕组!B120="","",[1]变压器绕组!B120)</f>
        <v/>
      </c>
      <c r="C120" t="str">
        <f>IF([1]变压器绕组!C120="","",[1]变压器绕组!C120)</f>
        <v/>
      </c>
      <c r="D120" t="str">
        <f>IF([1]变压器绕组!D120="","",[1]变压器绕组!D120)</f>
        <v/>
      </c>
      <c r="E120" t="str">
        <f>IF([1]变压器绕组!E120="","",[1]变压器绕组!E120)</f>
        <v/>
      </c>
      <c r="F120" t="str">
        <f>IF([1]变压器绕组!F120="","",[1]变压器绕组!F120)</f>
        <v/>
      </c>
      <c r="G120" t="str">
        <f>IF([1]变压器绕组!G120="","",[1]变压器绕组!G120)</f>
        <v/>
      </c>
    </row>
    <row r="121" spans="1:7" x14ac:dyDescent="0.15">
      <c r="A121" t="str">
        <f>IF([1]变压器绕组!A121="","",[1]变压器绕组!A121)</f>
        <v/>
      </c>
      <c r="B121" t="str">
        <f>IF([1]变压器绕组!B121="","",[1]变压器绕组!B121)</f>
        <v/>
      </c>
      <c r="C121" t="str">
        <f>IF([1]变压器绕组!C121="","",[1]变压器绕组!C121)</f>
        <v/>
      </c>
      <c r="D121" t="str">
        <f>IF([1]变压器绕组!D121="","",[1]变压器绕组!D121)</f>
        <v/>
      </c>
      <c r="E121" t="str">
        <f>IF([1]变压器绕组!E121="","",[1]变压器绕组!E121)</f>
        <v/>
      </c>
      <c r="F121" t="str">
        <f>IF([1]变压器绕组!F121="","",[1]变压器绕组!F121)</f>
        <v/>
      </c>
      <c r="G121" t="str">
        <f>IF([1]变压器绕组!G121="","",[1]变压器绕组!G121)</f>
        <v/>
      </c>
    </row>
    <row r="122" spans="1:7" x14ac:dyDescent="0.15">
      <c r="A122" t="str">
        <f>IF([1]变压器绕组!A122="","",[1]变压器绕组!A122)</f>
        <v/>
      </c>
      <c r="B122" t="str">
        <f>IF([1]变压器绕组!B122="","",[1]变压器绕组!B122)</f>
        <v/>
      </c>
      <c r="C122" t="str">
        <f>IF([1]变压器绕组!C122="","",[1]变压器绕组!C122)</f>
        <v/>
      </c>
      <c r="D122" t="str">
        <f>IF([1]变压器绕组!D122="","",[1]变压器绕组!D122)</f>
        <v/>
      </c>
      <c r="E122" t="str">
        <f>IF([1]变压器绕组!E122="","",[1]变压器绕组!E122)</f>
        <v/>
      </c>
      <c r="F122" t="str">
        <f>IF([1]变压器绕组!F122="","",[1]变压器绕组!F122)</f>
        <v/>
      </c>
      <c r="G122" t="str">
        <f>IF([1]变压器绕组!G122="","",[1]变压器绕组!G122)</f>
        <v/>
      </c>
    </row>
    <row r="123" spans="1:7" x14ac:dyDescent="0.15">
      <c r="A123" t="str">
        <f>IF([1]变压器绕组!A123="","",[1]变压器绕组!A123)</f>
        <v/>
      </c>
      <c r="B123" t="str">
        <f>IF([1]变压器绕组!B123="","",[1]变压器绕组!B123)</f>
        <v/>
      </c>
      <c r="C123" t="str">
        <f>IF([1]变压器绕组!C123="","",[1]变压器绕组!C123)</f>
        <v/>
      </c>
      <c r="D123" t="str">
        <f>IF([1]变压器绕组!D123="","",[1]变压器绕组!D123)</f>
        <v/>
      </c>
      <c r="E123" t="str">
        <f>IF([1]变压器绕组!E123="","",[1]变压器绕组!E123)</f>
        <v/>
      </c>
      <c r="F123" t="str">
        <f>IF([1]变压器绕组!F123="","",[1]变压器绕组!F123)</f>
        <v/>
      </c>
      <c r="G123" t="str">
        <f>IF([1]变压器绕组!G123="","",[1]变压器绕组!G123)</f>
        <v/>
      </c>
    </row>
    <row r="124" spans="1:7" x14ac:dyDescent="0.15">
      <c r="A124" t="str">
        <f>IF([1]变压器绕组!A124="","",[1]变压器绕组!A124)</f>
        <v/>
      </c>
      <c r="B124" t="str">
        <f>IF([1]变压器绕组!B124="","",[1]变压器绕组!B124)</f>
        <v/>
      </c>
      <c r="C124" t="str">
        <f>IF([1]变压器绕组!C124="","",[1]变压器绕组!C124)</f>
        <v/>
      </c>
      <c r="D124" t="str">
        <f>IF([1]变压器绕组!D124="","",[1]变压器绕组!D124)</f>
        <v/>
      </c>
      <c r="E124" t="str">
        <f>IF([1]变压器绕组!E124="","",[1]变压器绕组!E124)</f>
        <v/>
      </c>
      <c r="F124" t="str">
        <f>IF([1]变压器绕组!F124="","",[1]变压器绕组!F124)</f>
        <v/>
      </c>
      <c r="G124" t="str">
        <f>IF([1]变压器绕组!G124="","",[1]变压器绕组!G124)</f>
        <v/>
      </c>
    </row>
    <row r="125" spans="1:7" x14ac:dyDescent="0.15">
      <c r="A125" t="str">
        <f>IF([1]变压器绕组!A125="","",[1]变压器绕组!A125)</f>
        <v/>
      </c>
      <c r="B125" t="str">
        <f>IF([1]变压器绕组!B125="","",[1]变压器绕组!B125)</f>
        <v/>
      </c>
      <c r="C125" t="str">
        <f>IF([1]变压器绕组!C125="","",[1]变压器绕组!C125)</f>
        <v/>
      </c>
      <c r="D125" t="str">
        <f>IF([1]变压器绕组!D125="","",[1]变压器绕组!D125)</f>
        <v/>
      </c>
      <c r="E125" t="str">
        <f>IF([1]变压器绕组!E125="","",[1]变压器绕组!E125)</f>
        <v/>
      </c>
      <c r="F125" t="str">
        <f>IF([1]变压器绕组!F125="","",[1]变压器绕组!F125)</f>
        <v/>
      </c>
      <c r="G125" t="str">
        <f>IF([1]变压器绕组!G125="","",[1]变压器绕组!G125)</f>
        <v/>
      </c>
    </row>
    <row r="126" spans="1:7" x14ac:dyDescent="0.15">
      <c r="A126" t="str">
        <f>IF([1]变压器绕组!A126="","",[1]变压器绕组!A126)</f>
        <v/>
      </c>
      <c r="B126" t="str">
        <f>IF([1]变压器绕组!B126="","",[1]变压器绕组!B126)</f>
        <v/>
      </c>
      <c r="C126" t="str">
        <f>IF([1]变压器绕组!C126="","",[1]变压器绕组!C126)</f>
        <v/>
      </c>
      <c r="D126" t="str">
        <f>IF([1]变压器绕组!D126="","",[1]变压器绕组!D126)</f>
        <v/>
      </c>
      <c r="E126" t="str">
        <f>IF([1]变压器绕组!E126="","",[1]变压器绕组!E126)</f>
        <v/>
      </c>
      <c r="F126" t="str">
        <f>IF([1]变压器绕组!F126="","",[1]变压器绕组!F126)</f>
        <v/>
      </c>
      <c r="G126" t="str">
        <f>IF([1]变压器绕组!G126="","",[1]变压器绕组!G126)</f>
        <v/>
      </c>
    </row>
    <row r="127" spans="1:7" x14ac:dyDescent="0.15">
      <c r="A127" t="str">
        <f>IF([1]变压器绕组!A127="","",[1]变压器绕组!A127)</f>
        <v/>
      </c>
      <c r="B127" t="str">
        <f>IF([1]变压器绕组!B127="","",[1]变压器绕组!B127)</f>
        <v/>
      </c>
      <c r="C127" t="str">
        <f>IF([1]变压器绕组!C127="","",[1]变压器绕组!C127)</f>
        <v/>
      </c>
      <c r="D127" t="str">
        <f>IF([1]变压器绕组!D127="","",[1]变压器绕组!D127)</f>
        <v/>
      </c>
      <c r="E127" t="str">
        <f>IF([1]变压器绕组!E127="","",[1]变压器绕组!E127)</f>
        <v/>
      </c>
      <c r="F127" t="str">
        <f>IF([1]变压器绕组!F127="","",[1]变压器绕组!F127)</f>
        <v/>
      </c>
      <c r="G127" t="str">
        <f>IF([1]变压器绕组!G127="","",[1]变压器绕组!G127)</f>
        <v/>
      </c>
    </row>
    <row r="128" spans="1:7" x14ac:dyDescent="0.15">
      <c r="A128" t="str">
        <f>IF([1]变压器绕组!A128="","",[1]变压器绕组!A128)</f>
        <v/>
      </c>
      <c r="B128" t="str">
        <f>IF([1]变压器绕组!B128="","",[1]变压器绕组!B128)</f>
        <v/>
      </c>
      <c r="C128" t="str">
        <f>IF([1]变压器绕组!C128="","",[1]变压器绕组!C128)</f>
        <v/>
      </c>
      <c r="D128" t="str">
        <f>IF([1]变压器绕组!D128="","",[1]变压器绕组!D128)</f>
        <v/>
      </c>
      <c r="E128" t="str">
        <f>IF([1]变压器绕组!E128="","",[1]变压器绕组!E128)</f>
        <v/>
      </c>
      <c r="F128" t="str">
        <f>IF([1]变压器绕组!F128="","",[1]变压器绕组!F128)</f>
        <v/>
      </c>
      <c r="G128" t="str">
        <f>IF([1]变压器绕组!G128="","",[1]变压器绕组!G128)</f>
        <v/>
      </c>
    </row>
    <row r="129" spans="1:7" x14ac:dyDescent="0.15">
      <c r="A129" t="str">
        <f>IF([1]变压器绕组!A129="","",[1]变压器绕组!A129)</f>
        <v/>
      </c>
      <c r="B129" t="str">
        <f>IF([1]变压器绕组!B129="","",[1]变压器绕组!B129)</f>
        <v/>
      </c>
      <c r="C129" t="str">
        <f>IF([1]变压器绕组!C129="","",[1]变压器绕组!C129)</f>
        <v/>
      </c>
      <c r="D129" t="str">
        <f>IF([1]变压器绕组!D129="","",[1]变压器绕组!D129)</f>
        <v/>
      </c>
      <c r="E129" t="str">
        <f>IF([1]变压器绕组!E129="","",[1]变压器绕组!E129)</f>
        <v/>
      </c>
      <c r="F129" t="str">
        <f>IF([1]变压器绕组!F129="","",[1]变压器绕组!F129)</f>
        <v/>
      </c>
      <c r="G129" t="str">
        <f>IF([1]变压器绕组!G129="","",[1]变压器绕组!G129)</f>
        <v/>
      </c>
    </row>
    <row r="130" spans="1:7" x14ac:dyDescent="0.15">
      <c r="A130" t="str">
        <f>IF([1]变压器绕组!A130="","",[1]变压器绕组!A130)</f>
        <v/>
      </c>
      <c r="B130" t="str">
        <f>IF([1]变压器绕组!B130="","",[1]变压器绕组!B130)</f>
        <v/>
      </c>
      <c r="C130" t="str">
        <f>IF([1]变压器绕组!C130="","",[1]变压器绕组!C130)</f>
        <v/>
      </c>
      <c r="D130" t="str">
        <f>IF([1]变压器绕组!D130="","",[1]变压器绕组!D130)</f>
        <v/>
      </c>
      <c r="E130" t="str">
        <f>IF([1]变压器绕组!E130="","",[1]变压器绕组!E130)</f>
        <v/>
      </c>
      <c r="F130" t="str">
        <f>IF([1]变压器绕组!F130="","",[1]变压器绕组!F130)</f>
        <v/>
      </c>
      <c r="G130" t="str">
        <f>IF([1]变压器绕组!G130="","",[1]变压器绕组!G130)</f>
        <v/>
      </c>
    </row>
    <row r="131" spans="1:7" x14ac:dyDescent="0.15">
      <c r="A131" t="str">
        <f>IF([1]变压器绕组!A131="","",[1]变压器绕组!A131)</f>
        <v/>
      </c>
      <c r="B131" t="str">
        <f>IF([1]变压器绕组!B131="","",[1]变压器绕组!B131)</f>
        <v/>
      </c>
      <c r="C131" t="str">
        <f>IF([1]变压器绕组!C131="","",[1]变压器绕组!C131)</f>
        <v/>
      </c>
      <c r="D131" t="str">
        <f>IF([1]变压器绕组!D131="","",[1]变压器绕组!D131)</f>
        <v/>
      </c>
      <c r="E131" t="str">
        <f>IF([1]变压器绕组!E131="","",[1]变压器绕组!E131)</f>
        <v/>
      </c>
      <c r="F131" t="str">
        <f>IF([1]变压器绕组!F131="","",[1]变压器绕组!F131)</f>
        <v/>
      </c>
      <c r="G131" t="str">
        <f>IF([1]变压器绕组!G131="","",[1]变压器绕组!G131)</f>
        <v/>
      </c>
    </row>
    <row r="132" spans="1:7" x14ac:dyDescent="0.15">
      <c r="A132" t="str">
        <f>IF([1]变压器绕组!A132="","",[1]变压器绕组!A132)</f>
        <v/>
      </c>
      <c r="B132" t="str">
        <f>IF([1]变压器绕组!B132="","",[1]变压器绕组!B132)</f>
        <v/>
      </c>
      <c r="C132" t="str">
        <f>IF([1]变压器绕组!C132="","",[1]变压器绕组!C132)</f>
        <v/>
      </c>
      <c r="D132" t="str">
        <f>IF([1]变压器绕组!D132="","",[1]变压器绕组!D132)</f>
        <v/>
      </c>
      <c r="E132" t="str">
        <f>IF([1]变压器绕组!E132="","",[1]变压器绕组!E132)</f>
        <v/>
      </c>
      <c r="F132" t="str">
        <f>IF([1]变压器绕组!F132="","",[1]变压器绕组!F132)</f>
        <v/>
      </c>
      <c r="G132" t="str">
        <f>IF([1]变压器绕组!G132="","",[1]变压器绕组!G132)</f>
        <v/>
      </c>
    </row>
    <row r="133" spans="1:7" x14ac:dyDescent="0.15">
      <c r="A133" t="str">
        <f>IF([1]变压器绕组!A133="","",[1]变压器绕组!A133)</f>
        <v/>
      </c>
      <c r="B133" t="str">
        <f>IF([1]变压器绕组!B133="","",[1]变压器绕组!B133)</f>
        <v/>
      </c>
      <c r="C133" t="str">
        <f>IF([1]变压器绕组!C133="","",[1]变压器绕组!C133)</f>
        <v/>
      </c>
      <c r="D133" t="str">
        <f>IF([1]变压器绕组!D133="","",[1]变压器绕组!D133)</f>
        <v/>
      </c>
      <c r="E133" t="str">
        <f>IF([1]变压器绕组!E133="","",[1]变压器绕组!E133)</f>
        <v/>
      </c>
      <c r="F133" t="str">
        <f>IF([1]变压器绕组!F133="","",[1]变压器绕组!F133)</f>
        <v/>
      </c>
      <c r="G133" t="str">
        <f>IF([1]变压器绕组!G133="","",[1]变压器绕组!G133)</f>
        <v/>
      </c>
    </row>
    <row r="134" spans="1:7" x14ac:dyDescent="0.15">
      <c r="A134" t="str">
        <f>IF([1]变压器绕组!A134="","",[1]变压器绕组!A134)</f>
        <v/>
      </c>
      <c r="B134" t="str">
        <f>IF([1]变压器绕组!B134="","",[1]变压器绕组!B134)</f>
        <v/>
      </c>
      <c r="C134" t="str">
        <f>IF([1]变压器绕组!C134="","",[1]变压器绕组!C134)</f>
        <v/>
      </c>
      <c r="D134" t="str">
        <f>IF([1]变压器绕组!D134="","",[1]变压器绕组!D134)</f>
        <v/>
      </c>
      <c r="E134" t="str">
        <f>IF([1]变压器绕组!E134="","",[1]变压器绕组!E134)</f>
        <v/>
      </c>
      <c r="F134" t="str">
        <f>IF([1]变压器绕组!F134="","",[1]变压器绕组!F134)</f>
        <v/>
      </c>
      <c r="G134" t="str">
        <f>IF([1]变压器绕组!G134="","",[1]变压器绕组!G134)</f>
        <v/>
      </c>
    </row>
    <row r="135" spans="1:7" x14ac:dyDescent="0.15">
      <c r="A135" t="str">
        <f>IF([1]变压器绕组!A135="","",[1]变压器绕组!A135)</f>
        <v/>
      </c>
      <c r="B135" t="str">
        <f>IF([1]变压器绕组!B135="","",[1]变压器绕组!B135)</f>
        <v/>
      </c>
      <c r="C135" t="str">
        <f>IF([1]变压器绕组!C135="","",[1]变压器绕组!C135)</f>
        <v/>
      </c>
      <c r="D135" t="str">
        <f>IF([1]变压器绕组!D135="","",[1]变压器绕组!D135)</f>
        <v/>
      </c>
      <c r="E135" t="str">
        <f>IF([1]变压器绕组!E135="","",[1]变压器绕组!E135)</f>
        <v/>
      </c>
      <c r="F135" t="str">
        <f>IF([1]变压器绕组!F135="","",[1]变压器绕组!F135)</f>
        <v/>
      </c>
      <c r="G135" t="str">
        <f>IF([1]变压器绕组!G135="","",[1]变压器绕组!G135)</f>
        <v/>
      </c>
    </row>
    <row r="136" spans="1:7" x14ac:dyDescent="0.15">
      <c r="A136" t="str">
        <f>IF([1]变压器绕组!A136="","",[1]变压器绕组!A136)</f>
        <v/>
      </c>
      <c r="B136" t="str">
        <f>IF([1]变压器绕组!B136="","",[1]变压器绕组!B136)</f>
        <v/>
      </c>
      <c r="C136" t="str">
        <f>IF([1]变压器绕组!C136="","",[1]变压器绕组!C136)</f>
        <v/>
      </c>
      <c r="D136" t="str">
        <f>IF([1]变压器绕组!D136="","",[1]变压器绕组!D136)</f>
        <v/>
      </c>
      <c r="E136" t="str">
        <f>IF([1]变压器绕组!E136="","",[1]变压器绕组!E136)</f>
        <v/>
      </c>
      <c r="F136" t="str">
        <f>IF([1]变压器绕组!F136="","",[1]变压器绕组!F136)</f>
        <v/>
      </c>
      <c r="G136" t="str">
        <f>IF([1]变压器绕组!G136="","",[1]变压器绕组!G136)</f>
        <v/>
      </c>
    </row>
    <row r="137" spans="1:7" x14ac:dyDescent="0.15">
      <c r="A137" t="str">
        <f>IF([1]变压器绕组!A137="","",[1]变压器绕组!A137)</f>
        <v/>
      </c>
      <c r="B137" t="str">
        <f>IF([1]变压器绕组!B137="","",[1]变压器绕组!B137)</f>
        <v/>
      </c>
      <c r="C137" t="str">
        <f>IF([1]变压器绕组!C137="","",[1]变压器绕组!C137)</f>
        <v/>
      </c>
      <c r="D137" t="str">
        <f>IF([1]变压器绕组!D137="","",[1]变压器绕组!D137)</f>
        <v/>
      </c>
      <c r="E137" t="str">
        <f>IF([1]变压器绕组!E137="","",[1]变压器绕组!E137)</f>
        <v/>
      </c>
      <c r="F137" t="str">
        <f>IF([1]变压器绕组!F137="","",[1]变压器绕组!F137)</f>
        <v/>
      </c>
      <c r="G137" t="str">
        <f>IF([1]变压器绕组!G137="","",[1]变压器绕组!G137)</f>
        <v/>
      </c>
    </row>
    <row r="138" spans="1:7" x14ac:dyDescent="0.15">
      <c r="A138" t="str">
        <f>IF([1]变压器绕组!A138="","",[1]变压器绕组!A138)</f>
        <v/>
      </c>
      <c r="B138" t="str">
        <f>IF([1]变压器绕组!B138="","",[1]变压器绕组!B138)</f>
        <v/>
      </c>
      <c r="C138" t="str">
        <f>IF([1]变压器绕组!C138="","",[1]变压器绕组!C138)</f>
        <v/>
      </c>
      <c r="D138" t="str">
        <f>IF([1]变压器绕组!D138="","",[1]变压器绕组!D138)</f>
        <v/>
      </c>
      <c r="E138" t="str">
        <f>IF([1]变压器绕组!E138="","",[1]变压器绕组!E138)</f>
        <v/>
      </c>
      <c r="F138" t="str">
        <f>IF([1]变压器绕组!F138="","",[1]变压器绕组!F138)</f>
        <v/>
      </c>
      <c r="G138" t="str">
        <f>IF([1]变压器绕组!G138="","",[1]变压器绕组!G138)</f>
        <v/>
      </c>
    </row>
    <row r="139" spans="1:7" x14ac:dyDescent="0.15">
      <c r="A139" t="str">
        <f>IF([1]变压器绕组!A139="","",[1]变压器绕组!A139)</f>
        <v/>
      </c>
      <c r="B139" t="str">
        <f>IF([1]变压器绕组!B139="","",[1]变压器绕组!B139)</f>
        <v/>
      </c>
      <c r="C139" t="str">
        <f>IF([1]变压器绕组!C139="","",[1]变压器绕组!C139)</f>
        <v/>
      </c>
      <c r="D139" t="str">
        <f>IF([1]变压器绕组!D139="","",[1]变压器绕组!D139)</f>
        <v/>
      </c>
      <c r="E139" t="str">
        <f>IF([1]变压器绕组!E139="","",[1]变压器绕组!E139)</f>
        <v/>
      </c>
      <c r="F139" t="str">
        <f>IF([1]变压器绕组!F139="","",[1]变压器绕组!F139)</f>
        <v/>
      </c>
      <c r="G139" t="str">
        <f>IF([1]变压器绕组!G139="","",[1]变压器绕组!G139)</f>
        <v/>
      </c>
    </row>
    <row r="140" spans="1:7" x14ac:dyDescent="0.15">
      <c r="A140" t="str">
        <f>IF([1]变压器绕组!A140="","",[1]变压器绕组!A140)</f>
        <v/>
      </c>
      <c r="B140" t="str">
        <f>IF([1]变压器绕组!B140="","",[1]变压器绕组!B140)</f>
        <v/>
      </c>
      <c r="C140" t="str">
        <f>IF([1]变压器绕组!C140="","",[1]变压器绕组!C140)</f>
        <v/>
      </c>
      <c r="D140" t="str">
        <f>IF([1]变压器绕组!D140="","",[1]变压器绕组!D140)</f>
        <v/>
      </c>
      <c r="E140" t="str">
        <f>IF([1]变压器绕组!E140="","",[1]变压器绕组!E140)</f>
        <v/>
      </c>
      <c r="F140" t="str">
        <f>IF([1]变压器绕组!F140="","",[1]变压器绕组!F140)</f>
        <v/>
      </c>
      <c r="G140" t="str">
        <f>IF([1]变压器绕组!G140="","",[1]变压器绕组!G140)</f>
        <v/>
      </c>
    </row>
    <row r="141" spans="1:7" x14ac:dyDescent="0.15">
      <c r="A141" t="str">
        <f>IF([1]变压器绕组!A141="","",[1]变压器绕组!A141)</f>
        <v/>
      </c>
      <c r="B141" t="str">
        <f>IF([1]变压器绕组!B141="","",[1]变压器绕组!B141)</f>
        <v/>
      </c>
      <c r="C141" t="str">
        <f>IF([1]变压器绕组!C141="","",[1]变压器绕组!C141)</f>
        <v/>
      </c>
      <c r="D141" t="str">
        <f>IF([1]变压器绕组!D141="","",[1]变压器绕组!D141)</f>
        <v/>
      </c>
      <c r="E141" t="str">
        <f>IF([1]变压器绕组!E141="","",[1]变压器绕组!E141)</f>
        <v/>
      </c>
      <c r="F141" t="str">
        <f>IF([1]变压器绕组!F141="","",[1]变压器绕组!F141)</f>
        <v/>
      </c>
      <c r="G141" t="str">
        <f>IF([1]变压器绕组!G141="","",[1]变压器绕组!G141)</f>
        <v/>
      </c>
    </row>
    <row r="142" spans="1:7" x14ac:dyDescent="0.15">
      <c r="A142" t="str">
        <f>IF([1]变压器绕组!A142="","",[1]变压器绕组!A142)</f>
        <v/>
      </c>
      <c r="B142" t="str">
        <f>IF([1]变压器绕组!B142="","",[1]变压器绕组!B142)</f>
        <v/>
      </c>
      <c r="C142" t="str">
        <f>IF([1]变压器绕组!C142="","",[1]变压器绕组!C142)</f>
        <v/>
      </c>
      <c r="D142" t="str">
        <f>IF([1]变压器绕组!D142="","",[1]变压器绕组!D142)</f>
        <v/>
      </c>
      <c r="E142" t="str">
        <f>IF([1]变压器绕组!E142="","",[1]变压器绕组!E142)</f>
        <v/>
      </c>
      <c r="F142" t="str">
        <f>IF([1]变压器绕组!F142="","",[1]变压器绕组!F142)</f>
        <v/>
      </c>
      <c r="G142" t="str">
        <f>IF([1]变压器绕组!G142="","",[1]变压器绕组!G142)</f>
        <v/>
      </c>
    </row>
    <row r="143" spans="1:7" x14ac:dyDescent="0.15">
      <c r="A143" t="str">
        <f>IF([1]变压器绕组!A143="","",[1]变压器绕组!A143)</f>
        <v/>
      </c>
      <c r="B143" t="str">
        <f>IF([1]变压器绕组!B143="","",[1]变压器绕组!B143)</f>
        <v/>
      </c>
      <c r="C143" t="str">
        <f>IF([1]变压器绕组!C143="","",[1]变压器绕组!C143)</f>
        <v/>
      </c>
      <c r="D143" t="str">
        <f>IF([1]变压器绕组!D143="","",[1]变压器绕组!D143)</f>
        <v/>
      </c>
      <c r="E143" t="str">
        <f>IF([1]变压器绕组!E143="","",[1]变压器绕组!E143)</f>
        <v/>
      </c>
      <c r="F143" t="str">
        <f>IF([1]变压器绕组!F143="","",[1]变压器绕组!F143)</f>
        <v/>
      </c>
      <c r="G143" t="str">
        <f>IF([1]变压器绕组!G143="","",[1]变压器绕组!G143)</f>
        <v/>
      </c>
    </row>
    <row r="144" spans="1:7" x14ac:dyDescent="0.15">
      <c r="A144" t="str">
        <f>IF([1]变压器绕组!A144="","",[1]变压器绕组!A144)</f>
        <v/>
      </c>
      <c r="B144" t="str">
        <f>IF([1]变压器绕组!B144="","",[1]变压器绕组!B144)</f>
        <v/>
      </c>
      <c r="C144" t="str">
        <f>IF([1]变压器绕组!C144="","",[1]变压器绕组!C144)</f>
        <v/>
      </c>
      <c r="D144" t="str">
        <f>IF([1]变压器绕组!D144="","",[1]变压器绕组!D144)</f>
        <v/>
      </c>
      <c r="E144" t="str">
        <f>IF([1]变压器绕组!E144="","",[1]变压器绕组!E144)</f>
        <v/>
      </c>
      <c r="F144" t="str">
        <f>IF([1]变压器绕组!F144="","",[1]变压器绕组!F144)</f>
        <v/>
      </c>
      <c r="G144" t="str">
        <f>IF([1]变压器绕组!G144="","",[1]变压器绕组!G144)</f>
        <v/>
      </c>
    </row>
    <row r="145" spans="1:7" x14ac:dyDescent="0.15">
      <c r="A145" t="str">
        <f>IF([1]变压器绕组!A145="","",[1]变压器绕组!A145)</f>
        <v/>
      </c>
      <c r="B145" t="str">
        <f>IF([1]变压器绕组!B145="","",[1]变压器绕组!B145)</f>
        <v/>
      </c>
      <c r="C145" t="str">
        <f>IF([1]变压器绕组!C145="","",[1]变压器绕组!C145)</f>
        <v/>
      </c>
      <c r="D145" t="str">
        <f>IF([1]变压器绕组!D145="","",[1]变压器绕组!D145)</f>
        <v/>
      </c>
      <c r="E145" t="str">
        <f>IF([1]变压器绕组!E145="","",[1]变压器绕组!E145)</f>
        <v/>
      </c>
      <c r="F145" t="str">
        <f>IF([1]变压器绕组!F145="","",[1]变压器绕组!F145)</f>
        <v/>
      </c>
      <c r="G145" t="str">
        <f>IF([1]变压器绕组!G145="","",[1]变压器绕组!G145)</f>
        <v/>
      </c>
    </row>
    <row r="146" spans="1:7" x14ac:dyDescent="0.15">
      <c r="A146" t="str">
        <f>IF([1]变压器绕组!A146="","",[1]变压器绕组!A146)</f>
        <v/>
      </c>
      <c r="B146" t="str">
        <f>IF([1]变压器绕组!B146="","",[1]变压器绕组!B146)</f>
        <v/>
      </c>
      <c r="C146" t="str">
        <f>IF([1]变压器绕组!C146="","",[1]变压器绕组!C146)</f>
        <v/>
      </c>
      <c r="D146" t="str">
        <f>IF([1]变压器绕组!D146="","",[1]变压器绕组!D146)</f>
        <v/>
      </c>
      <c r="E146" t="str">
        <f>IF([1]变压器绕组!E146="","",[1]变压器绕组!E146)</f>
        <v/>
      </c>
      <c r="F146" t="str">
        <f>IF([1]变压器绕组!F146="","",[1]变压器绕组!F146)</f>
        <v/>
      </c>
      <c r="G146" t="str">
        <f>IF([1]变压器绕组!G146="","",[1]变压器绕组!G146)</f>
        <v/>
      </c>
    </row>
    <row r="147" spans="1:7" x14ac:dyDescent="0.15">
      <c r="A147" t="str">
        <f>IF([1]变压器绕组!A147="","",[1]变压器绕组!A147)</f>
        <v/>
      </c>
      <c r="B147" t="str">
        <f>IF([1]变压器绕组!B147="","",[1]变压器绕组!B147)</f>
        <v/>
      </c>
      <c r="C147" t="str">
        <f>IF([1]变压器绕组!C147="","",[1]变压器绕组!C147)</f>
        <v/>
      </c>
      <c r="D147" t="str">
        <f>IF([1]变压器绕组!D147="","",[1]变压器绕组!D147)</f>
        <v/>
      </c>
      <c r="E147" t="str">
        <f>IF([1]变压器绕组!E147="","",[1]变压器绕组!E147)</f>
        <v/>
      </c>
      <c r="F147" t="str">
        <f>IF([1]变压器绕组!F147="","",[1]变压器绕组!F147)</f>
        <v/>
      </c>
      <c r="G147" t="str">
        <f>IF([1]变压器绕组!G147="","",[1]变压器绕组!G147)</f>
        <v/>
      </c>
    </row>
    <row r="148" spans="1:7" x14ac:dyDescent="0.15">
      <c r="A148" t="str">
        <f>IF([1]变压器绕组!A148="","",[1]变压器绕组!A148)</f>
        <v/>
      </c>
      <c r="B148" t="str">
        <f>IF([1]变压器绕组!B148="","",[1]变压器绕组!B148)</f>
        <v/>
      </c>
      <c r="C148" t="str">
        <f>IF([1]变压器绕组!C148="","",[1]变压器绕组!C148)</f>
        <v/>
      </c>
      <c r="D148" t="str">
        <f>IF([1]变压器绕组!D148="","",[1]变压器绕组!D148)</f>
        <v/>
      </c>
      <c r="E148" t="str">
        <f>IF([1]变压器绕组!E148="","",[1]变压器绕组!E148)</f>
        <v/>
      </c>
      <c r="F148" t="str">
        <f>IF([1]变压器绕组!F148="","",[1]变压器绕组!F148)</f>
        <v/>
      </c>
      <c r="G148" t="str">
        <f>IF([1]变压器绕组!G148="","",[1]变压器绕组!G148)</f>
        <v/>
      </c>
    </row>
    <row r="149" spans="1:7" x14ac:dyDescent="0.15">
      <c r="A149" t="str">
        <f>IF([1]变压器绕组!A149="","",[1]变压器绕组!A149)</f>
        <v/>
      </c>
      <c r="B149" t="str">
        <f>IF([1]变压器绕组!B149="","",[1]变压器绕组!B149)</f>
        <v/>
      </c>
      <c r="C149" t="str">
        <f>IF([1]变压器绕组!C149="","",[1]变压器绕组!C149)</f>
        <v/>
      </c>
      <c r="D149" t="str">
        <f>IF([1]变压器绕组!D149="","",[1]变压器绕组!D149)</f>
        <v/>
      </c>
      <c r="E149" t="str">
        <f>IF([1]变压器绕组!E149="","",[1]变压器绕组!E149)</f>
        <v/>
      </c>
      <c r="F149" t="str">
        <f>IF([1]变压器绕组!F149="","",[1]变压器绕组!F149)</f>
        <v/>
      </c>
      <c r="G149" t="str">
        <f>IF([1]变压器绕组!G149="","",[1]变压器绕组!G149)</f>
        <v/>
      </c>
    </row>
    <row r="150" spans="1:7" x14ac:dyDescent="0.15">
      <c r="A150" t="str">
        <f>IF([1]变压器绕组!A150="","",[1]变压器绕组!A150)</f>
        <v/>
      </c>
      <c r="B150" t="str">
        <f>IF([1]变压器绕组!B150="","",[1]变压器绕组!B150)</f>
        <v/>
      </c>
      <c r="C150" t="str">
        <f>IF([1]变压器绕组!C150="","",[1]变压器绕组!C150)</f>
        <v/>
      </c>
      <c r="D150" t="str">
        <f>IF([1]变压器绕组!D150="","",[1]变压器绕组!D150)</f>
        <v/>
      </c>
      <c r="E150" t="str">
        <f>IF([1]变压器绕组!E150="","",[1]变压器绕组!E150)</f>
        <v/>
      </c>
      <c r="F150" t="str">
        <f>IF([1]变压器绕组!F150="","",[1]变压器绕组!F150)</f>
        <v/>
      </c>
      <c r="G150" t="str">
        <f>IF([1]变压器绕组!G150="","",[1]变压器绕组!G150)</f>
        <v/>
      </c>
    </row>
    <row r="151" spans="1:7" x14ac:dyDescent="0.15">
      <c r="A151" t="str">
        <f>IF([1]变压器绕组!A151="","",[1]变压器绕组!A151)</f>
        <v/>
      </c>
      <c r="B151" t="str">
        <f>IF([1]变压器绕组!B151="","",[1]变压器绕组!B151)</f>
        <v/>
      </c>
      <c r="C151" t="str">
        <f>IF([1]变压器绕组!C151="","",[1]变压器绕组!C151)</f>
        <v/>
      </c>
      <c r="D151" t="str">
        <f>IF([1]变压器绕组!D151="","",[1]变压器绕组!D151)</f>
        <v/>
      </c>
      <c r="E151" t="str">
        <f>IF([1]变压器绕组!E151="","",[1]变压器绕组!E151)</f>
        <v/>
      </c>
      <c r="F151" t="str">
        <f>IF([1]变压器绕组!F151="","",[1]变压器绕组!F151)</f>
        <v/>
      </c>
      <c r="G151" t="str">
        <f>IF([1]变压器绕组!G151="","",[1]变压器绕组!G151)</f>
        <v/>
      </c>
    </row>
    <row r="152" spans="1:7" x14ac:dyDescent="0.15">
      <c r="A152" t="str">
        <f>IF([1]变压器绕组!A152="","",[1]变压器绕组!A152)</f>
        <v/>
      </c>
      <c r="B152" t="str">
        <f>IF([1]变压器绕组!B152="","",[1]变压器绕组!B152)</f>
        <v/>
      </c>
      <c r="C152" t="str">
        <f>IF([1]变压器绕组!C152="","",[1]变压器绕组!C152)</f>
        <v/>
      </c>
      <c r="D152" t="str">
        <f>IF([1]变压器绕组!D152="","",[1]变压器绕组!D152)</f>
        <v/>
      </c>
      <c r="E152" t="str">
        <f>IF([1]变压器绕组!E152="","",[1]变压器绕组!E152)</f>
        <v/>
      </c>
      <c r="F152" t="str">
        <f>IF([1]变压器绕组!F152="","",[1]变压器绕组!F152)</f>
        <v/>
      </c>
      <c r="G152" t="str">
        <f>IF([1]变压器绕组!G152="","",[1]变压器绕组!G152)</f>
        <v/>
      </c>
    </row>
    <row r="153" spans="1:7" x14ac:dyDescent="0.15">
      <c r="A153" t="str">
        <f>IF([1]变压器绕组!A153="","",[1]变压器绕组!A153)</f>
        <v/>
      </c>
      <c r="B153" t="str">
        <f>IF([1]变压器绕组!B153="","",[1]变压器绕组!B153)</f>
        <v/>
      </c>
      <c r="C153" t="str">
        <f>IF([1]变压器绕组!C153="","",[1]变压器绕组!C153)</f>
        <v/>
      </c>
      <c r="D153" t="str">
        <f>IF([1]变压器绕组!D153="","",[1]变压器绕组!D153)</f>
        <v/>
      </c>
      <c r="E153" t="str">
        <f>IF([1]变压器绕组!E153="","",[1]变压器绕组!E153)</f>
        <v/>
      </c>
      <c r="F153" t="str">
        <f>IF([1]变压器绕组!F153="","",[1]变压器绕组!F153)</f>
        <v/>
      </c>
      <c r="G153" t="str">
        <f>IF([1]变压器绕组!G153="","",[1]变压器绕组!G153)</f>
        <v/>
      </c>
    </row>
    <row r="154" spans="1:7" x14ac:dyDescent="0.15">
      <c r="A154" t="str">
        <f>IF([1]变压器绕组!A154="","",[1]变压器绕组!A154)</f>
        <v/>
      </c>
      <c r="B154" t="str">
        <f>IF([1]变压器绕组!B154="","",[1]变压器绕组!B154)</f>
        <v/>
      </c>
      <c r="C154" t="str">
        <f>IF([1]变压器绕组!C154="","",[1]变压器绕组!C154)</f>
        <v/>
      </c>
      <c r="D154" t="str">
        <f>IF([1]变压器绕组!D154="","",[1]变压器绕组!D154)</f>
        <v/>
      </c>
      <c r="E154" t="str">
        <f>IF([1]变压器绕组!E154="","",[1]变压器绕组!E154)</f>
        <v/>
      </c>
      <c r="F154" t="str">
        <f>IF([1]变压器绕组!F154="","",[1]变压器绕组!F154)</f>
        <v/>
      </c>
      <c r="G154" t="str">
        <f>IF([1]变压器绕组!G154="","",[1]变压器绕组!G154)</f>
        <v/>
      </c>
    </row>
    <row r="155" spans="1:7" x14ac:dyDescent="0.15">
      <c r="A155" t="str">
        <f>IF([1]变压器绕组!A155="","",[1]变压器绕组!A155)</f>
        <v/>
      </c>
      <c r="B155" t="str">
        <f>IF([1]变压器绕组!B155="","",[1]变压器绕组!B155)</f>
        <v/>
      </c>
      <c r="C155" t="str">
        <f>IF([1]变压器绕组!C155="","",[1]变压器绕组!C155)</f>
        <v/>
      </c>
      <c r="D155" t="str">
        <f>IF([1]变压器绕组!D155="","",[1]变压器绕组!D155)</f>
        <v/>
      </c>
      <c r="E155" t="str">
        <f>IF([1]变压器绕组!E155="","",[1]变压器绕组!E155)</f>
        <v/>
      </c>
      <c r="F155" t="str">
        <f>IF([1]变压器绕组!F155="","",[1]变压器绕组!F155)</f>
        <v/>
      </c>
      <c r="G155" t="str">
        <f>IF([1]变压器绕组!G155="","",[1]变压器绕组!G155)</f>
        <v/>
      </c>
    </row>
    <row r="156" spans="1:7" x14ac:dyDescent="0.15">
      <c r="A156" t="str">
        <f>IF([1]变压器绕组!A156="","",[1]变压器绕组!A156)</f>
        <v/>
      </c>
      <c r="B156" t="str">
        <f>IF([1]变压器绕组!B156="","",[1]变压器绕组!B156)</f>
        <v/>
      </c>
      <c r="C156" t="str">
        <f>IF([1]变压器绕组!C156="","",[1]变压器绕组!C156)</f>
        <v/>
      </c>
      <c r="D156" t="str">
        <f>IF([1]变压器绕组!D156="","",[1]变压器绕组!D156)</f>
        <v/>
      </c>
      <c r="E156" t="str">
        <f>IF([1]变压器绕组!E156="","",[1]变压器绕组!E156)</f>
        <v/>
      </c>
      <c r="F156" t="str">
        <f>IF([1]变压器绕组!F156="","",[1]变压器绕组!F156)</f>
        <v/>
      </c>
      <c r="G156" t="str">
        <f>IF([1]变压器绕组!G156="","",[1]变压器绕组!G156)</f>
        <v/>
      </c>
    </row>
    <row r="157" spans="1:7" x14ac:dyDescent="0.15">
      <c r="A157" t="str">
        <f>IF([1]变压器绕组!A157="","",[1]变压器绕组!A157)</f>
        <v/>
      </c>
      <c r="B157" t="str">
        <f>IF([1]变压器绕组!B157="","",[1]变压器绕组!B157)</f>
        <v/>
      </c>
      <c r="C157" t="str">
        <f>IF([1]变压器绕组!C157="","",[1]变压器绕组!C157)</f>
        <v/>
      </c>
      <c r="D157" t="str">
        <f>IF([1]变压器绕组!D157="","",[1]变压器绕组!D157)</f>
        <v/>
      </c>
      <c r="E157" t="str">
        <f>IF([1]变压器绕组!E157="","",[1]变压器绕组!E157)</f>
        <v/>
      </c>
      <c r="F157" t="str">
        <f>IF([1]变压器绕组!F157="","",[1]变压器绕组!F157)</f>
        <v/>
      </c>
      <c r="G157" t="str">
        <f>IF([1]变压器绕组!G157="","",[1]变压器绕组!G157)</f>
        <v/>
      </c>
    </row>
    <row r="158" spans="1:7" x14ac:dyDescent="0.15">
      <c r="A158" t="str">
        <f>IF([1]变压器绕组!A158="","",[1]变压器绕组!A158)</f>
        <v/>
      </c>
      <c r="B158" t="str">
        <f>IF([1]变压器绕组!B158="","",[1]变压器绕组!B158)</f>
        <v/>
      </c>
      <c r="C158" t="str">
        <f>IF([1]变压器绕组!C158="","",[1]变压器绕组!C158)</f>
        <v/>
      </c>
      <c r="D158" t="str">
        <f>IF([1]变压器绕组!D158="","",[1]变压器绕组!D158)</f>
        <v/>
      </c>
      <c r="E158" t="str">
        <f>IF([1]变压器绕组!E158="","",[1]变压器绕组!E158)</f>
        <v/>
      </c>
      <c r="F158" t="str">
        <f>IF([1]变压器绕组!F158="","",[1]变压器绕组!F158)</f>
        <v/>
      </c>
      <c r="G158" t="str">
        <f>IF([1]变压器绕组!G158="","",[1]变压器绕组!G158)</f>
        <v/>
      </c>
    </row>
    <row r="159" spans="1:7" x14ac:dyDescent="0.15">
      <c r="A159" t="str">
        <f>IF([1]变压器绕组!A159="","",[1]变压器绕组!A159)</f>
        <v/>
      </c>
      <c r="B159" t="str">
        <f>IF([1]变压器绕组!B159="","",[1]变压器绕组!B159)</f>
        <v/>
      </c>
      <c r="C159" t="str">
        <f>IF([1]变压器绕组!C159="","",[1]变压器绕组!C159)</f>
        <v/>
      </c>
      <c r="D159" t="str">
        <f>IF([1]变压器绕组!D159="","",[1]变压器绕组!D159)</f>
        <v/>
      </c>
      <c r="E159" t="str">
        <f>IF([1]变压器绕组!E159="","",[1]变压器绕组!E159)</f>
        <v/>
      </c>
      <c r="F159" t="str">
        <f>IF([1]变压器绕组!F159="","",[1]变压器绕组!F159)</f>
        <v/>
      </c>
      <c r="G159" t="str">
        <f>IF([1]变压器绕组!G159="","",[1]变压器绕组!G159)</f>
        <v/>
      </c>
    </row>
    <row r="160" spans="1:7" x14ac:dyDescent="0.15">
      <c r="A160" t="str">
        <f>IF([1]变压器绕组!A160="","",[1]变压器绕组!A160)</f>
        <v/>
      </c>
      <c r="B160" t="str">
        <f>IF([1]变压器绕组!B160="","",[1]变压器绕组!B160)</f>
        <v/>
      </c>
      <c r="C160" t="str">
        <f>IF([1]变压器绕组!C160="","",[1]变压器绕组!C160)</f>
        <v/>
      </c>
      <c r="D160" t="str">
        <f>IF([1]变压器绕组!D160="","",[1]变压器绕组!D160)</f>
        <v/>
      </c>
      <c r="E160" t="str">
        <f>IF([1]变压器绕组!E160="","",[1]变压器绕组!E160)</f>
        <v/>
      </c>
      <c r="F160" t="str">
        <f>IF([1]变压器绕组!F160="","",[1]变压器绕组!F160)</f>
        <v/>
      </c>
      <c r="G160" t="str">
        <f>IF([1]变压器绕组!G160="","",[1]变压器绕组!G160)</f>
        <v/>
      </c>
    </row>
    <row r="161" spans="1:7" x14ac:dyDescent="0.15">
      <c r="A161" t="str">
        <f>IF([1]变压器绕组!A161="","",[1]变压器绕组!A161)</f>
        <v/>
      </c>
      <c r="B161" t="str">
        <f>IF([1]变压器绕组!B161="","",[1]变压器绕组!B161)</f>
        <v/>
      </c>
      <c r="C161" t="str">
        <f>IF([1]变压器绕组!C161="","",[1]变压器绕组!C161)</f>
        <v/>
      </c>
      <c r="D161" t="str">
        <f>IF([1]变压器绕组!D161="","",[1]变压器绕组!D161)</f>
        <v/>
      </c>
      <c r="E161" t="str">
        <f>IF([1]变压器绕组!E161="","",[1]变压器绕组!E161)</f>
        <v/>
      </c>
      <c r="F161" t="str">
        <f>IF([1]变压器绕组!F161="","",[1]变压器绕组!F161)</f>
        <v/>
      </c>
      <c r="G161" t="str">
        <f>IF([1]变压器绕组!G161="","",[1]变压器绕组!G161)</f>
        <v/>
      </c>
    </row>
    <row r="162" spans="1:7" x14ac:dyDescent="0.15">
      <c r="A162" t="str">
        <f>IF([1]变压器绕组!A162="","",[1]变压器绕组!A162)</f>
        <v/>
      </c>
      <c r="B162" t="str">
        <f>IF([1]变压器绕组!B162="","",[1]变压器绕组!B162)</f>
        <v/>
      </c>
      <c r="C162" t="str">
        <f>IF([1]变压器绕组!C162="","",[1]变压器绕组!C162)</f>
        <v/>
      </c>
      <c r="D162" t="str">
        <f>IF([1]变压器绕组!D162="","",[1]变压器绕组!D162)</f>
        <v/>
      </c>
      <c r="E162" t="str">
        <f>IF([1]变压器绕组!E162="","",[1]变压器绕组!E162)</f>
        <v/>
      </c>
      <c r="F162" t="str">
        <f>IF([1]变压器绕组!F162="","",[1]变压器绕组!F162)</f>
        <v/>
      </c>
      <c r="G162" t="str">
        <f>IF([1]变压器绕组!G162="","",[1]变压器绕组!G162)</f>
        <v/>
      </c>
    </row>
    <row r="163" spans="1:7" x14ac:dyDescent="0.15">
      <c r="A163" t="str">
        <f>IF([1]变压器绕组!A163="","",[1]变压器绕组!A163)</f>
        <v/>
      </c>
      <c r="B163" t="str">
        <f>IF([1]变压器绕组!B163="","",[1]变压器绕组!B163)</f>
        <v/>
      </c>
      <c r="C163" t="str">
        <f>IF([1]变压器绕组!C163="","",[1]变压器绕组!C163)</f>
        <v/>
      </c>
      <c r="D163" t="str">
        <f>IF([1]变压器绕组!D163="","",[1]变压器绕组!D163)</f>
        <v/>
      </c>
      <c r="E163" t="str">
        <f>IF([1]变压器绕组!E163="","",[1]变压器绕组!E163)</f>
        <v/>
      </c>
      <c r="F163" t="str">
        <f>IF([1]变压器绕组!F163="","",[1]变压器绕组!F163)</f>
        <v/>
      </c>
      <c r="G163" t="str">
        <f>IF([1]变压器绕组!G163="","",[1]变压器绕组!G163)</f>
        <v/>
      </c>
    </row>
    <row r="164" spans="1:7" x14ac:dyDescent="0.15">
      <c r="A164" t="str">
        <f>IF([1]变压器绕组!A164="","",[1]变压器绕组!A164)</f>
        <v/>
      </c>
      <c r="B164" t="str">
        <f>IF([1]变压器绕组!B164="","",[1]变压器绕组!B164)</f>
        <v/>
      </c>
      <c r="C164" t="str">
        <f>IF([1]变压器绕组!C164="","",[1]变压器绕组!C164)</f>
        <v/>
      </c>
      <c r="D164" t="str">
        <f>IF([1]变压器绕组!D164="","",[1]变压器绕组!D164)</f>
        <v/>
      </c>
      <c r="E164" t="str">
        <f>IF([1]变压器绕组!E164="","",[1]变压器绕组!E164)</f>
        <v/>
      </c>
      <c r="F164" t="str">
        <f>IF([1]变压器绕组!F164="","",[1]变压器绕组!F164)</f>
        <v/>
      </c>
      <c r="G164" t="str">
        <f>IF([1]变压器绕组!G164="","",[1]变压器绕组!G164)</f>
        <v/>
      </c>
    </row>
    <row r="165" spans="1:7" x14ac:dyDescent="0.15">
      <c r="A165" t="str">
        <f>IF([1]变压器绕组!A165="","",[1]变压器绕组!A165)</f>
        <v/>
      </c>
      <c r="B165" t="str">
        <f>IF([1]变压器绕组!B165="","",[1]变压器绕组!B165)</f>
        <v/>
      </c>
      <c r="C165" t="str">
        <f>IF([1]变压器绕组!C165="","",[1]变压器绕组!C165)</f>
        <v/>
      </c>
      <c r="D165" t="str">
        <f>IF([1]变压器绕组!D165="","",[1]变压器绕组!D165)</f>
        <v/>
      </c>
      <c r="E165" t="str">
        <f>IF([1]变压器绕组!E165="","",[1]变压器绕组!E165)</f>
        <v/>
      </c>
      <c r="F165" t="str">
        <f>IF([1]变压器绕组!F165="","",[1]变压器绕组!F165)</f>
        <v/>
      </c>
      <c r="G165" t="str">
        <f>IF([1]变压器绕组!G165="","",[1]变压器绕组!G165)</f>
        <v/>
      </c>
    </row>
    <row r="166" spans="1:7" x14ac:dyDescent="0.15">
      <c r="A166" t="str">
        <f>IF([1]变压器绕组!A166="","",[1]变压器绕组!A166)</f>
        <v/>
      </c>
      <c r="B166" t="str">
        <f>IF([1]变压器绕组!B166="","",[1]变压器绕组!B166)</f>
        <v/>
      </c>
      <c r="C166" t="str">
        <f>IF([1]变压器绕组!C166="","",[1]变压器绕组!C166)</f>
        <v/>
      </c>
      <c r="D166" t="str">
        <f>IF([1]变压器绕组!D166="","",[1]变压器绕组!D166)</f>
        <v/>
      </c>
      <c r="E166" t="str">
        <f>IF([1]变压器绕组!E166="","",[1]变压器绕组!E166)</f>
        <v/>
      </c>
      <c r="F166" t="str">
        <f>IF([1]变压器绕组!F166="","",[1]变压器绕组!F166)</f>
        <v/>
      </c>
      <c r="G166" t="str">
        <f>IF([1]变压器绕组!G166="","",[1]变压器绕组!G166)</f>
        <v/>
      </c>
    </row>
    <row r="167" spans="1:7" x14ac:dyDescent="0.15">
      <c r="A167" t="str">
        <f>IF([1]变压器绕组!A167="","",[1]变压器绕组!A167)</f>
        <v/>
      </c>
      <c r="B167" t="str">
        <f>IF([1]变压器绕组!B167="","",[1]变压器绕组!B167)</f>
        <v/>
      </c>
      <c r="C167" t="str">
        <f>IF([1]变压器绕组!C167="","",[1]变压器绕组!C167)</f>
        <v/>
      </c>
      <c r="D167" t="str">
        <f>IF([1]变压器绕组!D167="","",[1]变压器绕组!D167)</f>
        <v/>
      </c>
      <c r="E167" t="str">
        <f>IF([1]变压器绕组!E167="","",[1]变压器绕组!E167)</f>
        <v/>
      </c>
      <c r="F167" t="str">
        <f>IF([1]变压器绕组!F167="","",[1]变压器绕组!F167)</f>
        <v/>
      </c>
      <c r="G167" t="str">
        <f>IF([1]变压器绕组!G167="","",[1]变压器绕组!G167)</f>
        <v/>
      </c>
    </row>
    <row r="168" spans="1:7" x14ac:dyDescent="0.15">
      <c r="A168" t="str">
        <f>IF([1]变压器绕组!A168="","",[1]变压器绕组!A168)</f>
        <v/>
      </c>
      <c r="B168" t="str">
        <f>IF([1]变压器绕组!B168="","",[1]变压器绕组!B168)</f>
        <v/>
      </c>
      <c r="C168" t="str">
        <f>IF([1]变压器绕组!C168="","",[1]变压器绕组!C168)</f>
        <v/>
      </c>
      <c r="D168" t="str">
        <f>IF([1]变压器绕组!D168="","",[1]变压器绕组!D168)</f>
        <v/>
      </c>
      <c r="E168" t="str">
        <f>IF([1]变压器绕组!E168="","",[1]变压器绕组!E168)</f>
        <v/>
      </c>
      <c r="F168" t="str">
        <f>IF([1]变压器绕组!F168="","",[1]变压器绕组!F168)</f>
        <v/>
      </c>
      <c r="G168" t="str">
        <f>IF([1]变压器绕组!G168="","",[1]变压器绕组!G168)</f>
        <v/>
      </c>
    </row>
    <row r="169" spans="1:7" x14ac:dyDescent="0.15">
      <c r="A169" t="str">
        <f>IF([1]变压器绕组!A169="","",[1]变压器绕组!A169)</f>
        <v/>
      </c>
      <c r="B169" t="str">
        <f>IF([1]变压器绕组!B169="","",[1]变压器绕组!B169)</f>
        <v/>
      </c>
      <c r="C169" t="str">
        <f>IF([1]变压器绕组!C169="","",[1]变压器绕组!C169)</f>
        <v/>
      </c>
      <c r="D169" t="str">
        <f>IF([1]变压器绕组!D169="","",[1]变压器绕组!D169)</f>
        <v/>
      </c>
      <c r="E169" t="str">
        <f>IF([1]变压器绕组!E169="","",[1]变压器绕组!E169)</f>
        <v/>
      </c>
      <c r="F169" t="str">
        <f>IF([1]变压器绕组!F169="","",[1]变压器绕组!F169)</f>
        <v/>
      </c>
      <c r="G169" t="str">
        <f>IF([1]变压器绕组!G169="","",[1]变压器绕组!G169)</f>
        <v/>
      </c>
    </row>
    <row r="170" spans="1:7" x14ac:dyDescent="0.15">
      <c r="A170" t="str">
        <f>IF([1]变压器绕组!A170="","",[1]变压器绕组!A170)</f>
        <v/>
      </c>
      <c r="B170" t="str">
        <f>IF([1]变压器绕组!B170="","",[1]变压器绕组!B170)</f>
        <v/>
      </c>
      <c r="C170" t="str">
        <f>IF([1]变压器绕组!C170="","",[1]变压器绕组!C170)</f>
        <v/>
      </c>
      <c r="D170" t="str">
        <f>IF([1]变压器绕组!D170="","",[1]变压器绕组!D170)</f>
        <v/>
      </c>
      <c r="E170" t="str">
        <f>IF([1]变压器绕组!E170="","",[1]变压器绕组!E170)</f>
        <v/>
      </c>
      <c r="F170" t="str">
        <f>IF([1]变压器绕组!F170="","",[1]变压器绕组!F170)</f>
        <v/>
      </c>
      <c r="G170" t="str">
        <f>IF([1]变压器绕组!G170="","",[1]变压器绕组!G170)</f>
        <v/>
      </c>
    </row>
    <row r="171" spans="1:7" x14ac:dyDescent="0.15">
      <c r="A171" t="str">
        <f>IF([1]变压器绕组!A171="","",[1]变压器绕组!A171)</f>
        <v/>
      </c>
      <c r="B171" t="str">
        <f>IF([1]变压器绕组!B171="","",[1]变压器绕组!B171)</f>
        <v/>
      </c>
      <c r="C171" t="str">
        <f>IF([1]变压器绕组!C171="","",[1]变压器绕组!C171)</f>
        <v/>
      </c>
      <c r="D171" t="str">
        <f>IF([1]变压器绕组!D171="","",[1]变压器绕组!D171)</f>
        <v/>
      </c>
      <c r="E171" t="str">
        <f>IF([1]变压器绕组!E171="","",[1]变压器绕组!E171)</f>
        <v/>
      </c>
      <c r="F171" t="str">
        <f>IF([1]变压器绕组!F171="","",[1]变压器绕组!F171)</f>
        <v/>
      </c>
      <c r="G171" t="str">
        <f>IF([1]变压器绕组!G171="","",[1]变压器绕组!G171)</f>
        <v/>
      </c>
    </row>
    <row r="172" spans="1:7" x14ac:dyDescent="0.15">
      <c r="A172" t="str">
        <f>IF([1]变压器绕组!A172="","",[1]变压器绕组!A172)</f>
        <v/>
      </c>
      <c r="B172" t="str">
        <f>IF([1]变压器绕组!B172="","",[1]变压器绕组!B172)</f>
        <v/>
      </c>
      <c r="C172" t="str">
        <f>IF([1]变压器绕组!C172="","",[1]变压器绕组!C172)</f>
        <v/>
      </c>
      <c r="D172" t="str">
        <f>IF([1]变压器绕组!D172="","",[1]变压器绕组!D172)</f>
        <v/>
      </c>
      <c r="E172" t="str">
        <f>IF([1]变压器绕组!E172="","",[1]变压器绕组!E172)</f>
        <v/>
      </c>
      <c r="F172" t="str">
        <f>IF([1]变压器绕组!F172="","",[1]变压器绕组!F172)</f>
        <v/>
      </c>
      <c r="G172" t="str">
        <f>IF([1]变压器绕组!G172="","",[1]变压器绕组!G172)</f>
        <v/>
      </c>
    </row>
    <row r="173" spans="1:7" x14ac:dyDescent="0.15">
      <c r="A173" t="str">
        <f>IF([1]变压器绕组!A173="","",[1]变压器绕组!A173)</f>
        <v/>
      </c>
      <c r="B173" t="str">
        <f>IF([1]变压器绕组!B173="","",[1]变压器绕组!B173)</f>
        <v/>
      </c>
      <c r="C173" t="str">
        <f>IF([1]变压器绕组!C173="","",[1]变压器绕组!C173)</f>
        <v/>
      </c>
      <c r="D173" t="str">
        <f>IF([1]变压器绕组!D173="","",[1]变压器绕组!D173)</f>
        <v/>
      </c>
      <c r="E173" t="str">
        <f>IF([1]变压器绕组!E173="","",[1]变压器绕组!E173)</f>
        <v/>
      </c>
      <c r="F173" t="str">
        <f>IF([1]变压器绕组!F173="","",[1]变压器绕组!F173)</f>
        <v/>
      </c>
      <c r="G173" t="str">
        <f>IF([1]变压器绕组!G173="","",[1]变压器绕组!G173)</f>
        <v/>
      </c>
    </row>
    <row r="174" spans="1:7" x14ac:dyDescent="0.15">
      <c r="A174" t="str">
        <f>IF([1]变压器绕组!A174="","",[1]变压器绕组!A174)</f>
        <v/>
      </c>
      <c r="B174" t="str">
        <f>IF([1]变压器绕组!B174="","",[1]变压器绕组!B174)</f>
        <v/>
      </c>
      <c r="C174" t="str">
        <f>IF([1]变压器绕组!C174="","",[1]变压器绕组!C174)</f>
        <v/>
      </c>
      <c r="D174" t="str">
        <f>IF([1]变压器绕组!D174="","",[1]变压器绕组!D174)</f>
        <v/>
      </c>
      <c r="E174" t="str">
        <f>IF([1]变压器绕组!E174="","",[1]变压器绕组!E174)</f>
        <v/>
      </c>
      <c r="F174" t="str">
        <f>IF([1]变压器绕组!F174="","",[1]变压器绕组!F174)</f>
        <v/>
      </c>
      <c r="G174" t="str">
        <f>IF([1]变压器绕组!G174="","",[1]变压器绕组!G174)</f>
        <v/>
      </c>
    </row>
    <row r="175" spans="1:7" x14ac:dyDescent="0.15">
      <c r="A175" t="str">
        <f>IF([1]变压器绕组!A175="","",[1]变压器绕组!A175)</f>
        <v/>
      </c>
      <c r="B175" t="str">
        <f>IF([1]变压器绕组!B175="","",[1]变压器绕组!B175)</f>
        <v/>
      </c>
      <c r="C175" t="str">
        <f>IF([1]变压器绕组!C175="","",[1]变压器绕组!C175)</f>
        <v/>
      </c>
      <c r="D175" t="str">
        <f>IF([1]变压器绕组!D175="","",[1]变压器绕组!D175)</f>
        <v/>
      </c>
      <c r="E175" t="str">
        <f>IF([1]变压器绕组!E175="","",[1]变压器绕组!E175)</f>
        <v/>
      </c>
      <c r="F175" t="str">
        <f>IF([1]变压器绕组!F175="","",[1]变压器绕组!F175)</f>
        <v/>
      </c>
      <c r="G175" t="str">
        <f>IF([1]变压器绕组!G175="","",[1]变压器绕组!G175)</f>
        <v/>
      </c>
    </row>
    <row r="176" spans="1:7" x14ac:dyDescent="0.15">
      <c r="A176" t="str">
        <f>IF([1]变压器绕组!A176="","",[1]变压器绕组!A176)</f>
        <v/>
      </c>
      <c r="B176" t="str">
        <f>IF([1]变压器绕组!B176="","",[1]变压器绕组!B176)</f>
        <v/>
      </c>
      <c r="C176" t="str">
        <f>IF([1]变压器绕组!C176="","",[1]变压器绕组!C176)</f>
        <v/>
      </c>
      <c r="D176" t="str">
        <f>IF([1]变压器绕组!D176="","",[1]变压器绕组!D176)</f>
        <v/>
      </c>
      <c r="E176" t="str">
        <f>IF([1]变压器绕组!E176="","",[1]变压器绕组!E176)</f>
        <v/>
      </c>
      <c r="F176" t="str">
        <f>IF([1]变压器绕组!F176="","",[1]变压器绕组!F176)</f>
        <v/>
      </c>
      <c r="G176" t="str">
        <f>IF([1]变压器绕组!G176="","",[1]变压器绕组!G176)</f>
        <v/>
      </c>
    </row>
    <row r="177" spans="1:7" x14ac:dyDescent="0.15">
      <c r="A177" t="str">
        <f>IF([1]变压器绕组!A177="","",[1]变压器绕组!A177)</f>
        <v/>
      </c>
      <c r="B177" t="str">
        <f>IF([1]变压器绕组!B177="","",[1]变压器绕组!B177)</f>
        <v/>
      </c>
      <c r="C177" t="str">
        <f>IF([1]变压器绕组!C177="","",[1]变压器绕组!C177)</f>
        <v/>
      </c>
      <c r="D177" t="str">
        <f>IF([1]变压器绕组!D177="","",[1]变压器绕组!D177)</f>
        <v/>
      </c>
      <c r="E177" t="str">
        <f>IF([1]变压器绕组!E177="","",[1]变压器绕组!E177)</f>
        <v/>
      </c>
      <c r="F177" t="str">
        <f>IF([1]变压器绕组!F177="","",[1]变压器绕组!F177)</f>
        <v/>
      </c>
      <c r="G177" t="str">
        <f>IF([1]变压器绕组!G177="","",[1]变压器绕组!G177)</f>
        <v/>
      </c>
    </row>
    <row r="178" spans="1:7" x14ac:dyDescent="0.15">
      <c r="A178" t="str">
        <f>IF([1]变压器绕组!A178="","",[1]变压器绕组!A178)</f>
        <v/>
      </c>
      <c r="B178" t="str">
        <f>IF([1]变压器绕组!B178="","",[1]变压器绕组!B178)</f>
        <v/>
      </c>
      <c r="C178" t="str">
        <f>IF([1]变压器绕组!C178="","",[1]变压器绕组!C178)</f>
        <v/>
      </c>
      <c r="D178" t="str">
        <f>IF([1]变压器绕组!D178="","",[1]变压器绕组!D178)</f>
        <v/>
      </c>
      <c r="E178" t="str">
        <f>IF([1]变压器绕组!E178="","",[1]变压器绕组!E178)</f>
        <v/>
      </c>
      <c r="F178" t="str">
        <f>IF([1]变压器绕组!F178="","",[1]变压器绕组!F178)</f>
        <v/>
      </c>
      <c r="G178" t="str">
        <f>IF([1]变压器绕组!G178="","",[1]变压器绕组!G178)</f>
        <v/>
      </c>
    </row>
    <row r="179" spans="1:7" x14ac:dyDescent="0.15">
      <c r="A179" t="str">
        <f>IF([1]变压器绕组!A179="","",[1]变压器绕组!A179)</f>
        <v/>
      </c>
      <c r="B179" t="str">
        <f>IF([1]变压器绕组!B179="","",[1]变压器绕组!B179)</f>
        <v/>
      </c>
      <c r="C179" t="str">
        <f>IF([1]变压器绕组!C179="","",[1]变压器绕组!C179)</f>
        <v/>
      </c>
      <c r="D179" t="str">
        <f>IF([1]变压器绕组!D179="","",[1]变压器绕组!D179)</f>
        <v/>
      </c>
      <c r="E179" t="str">
        <f>IF([1]变压器绕组!E179="","",[1]变压器绕组!E179)</f>
        <v/>
      </c>
      <c r="F179" t="str">
        <f>IF([1]变压器绕组!F179="","",[1]变压器绕组!F179)</f>
        <v/>
      </c>
      <c r="G179" t="str">
        <f>IF([1]变压器绕组!G179="","",[1]变压器绕组!G179)</f>
        <v/>
      </c>
    </row>
    <row r="180" spans="1:7" x14ac:dyDescent="0.15">
      <c r="A180" t="str">
        <f>IF([1]变压器绕组!A180="","",[1]变压器绕组!A180)</f>
        <v/>
      </c>
      <c r="B180" t="str">
        <f>IF([1]变压器绕组!B180="","",[1]变压器绕组!B180)</f>
        <v/>
      </c>
      <c r="C180" t="str">
        <f>IF([1]变压器绕组!C180="","",[1]变压器绕组!C180)</f>
        <v/>
      </c>
      <c r="D180" t="str">
        <f>IF([1]变压器绕组!D180="","",[1]变压器绕组!D180)</f>
        <v/>
      </c>
      <c r="E180" t="str">
        <f>IF([1]变压器绕组!E180="","",[1]变压器绕组!E180)</f>
        <v/>
      </c>
      <c r="F180" t="str">
        <f>IF([1]变压器绕组!F180="","",[1]变压器绕组!F180)</f>
        <v/>
      </c>
      <c r="G180" t="str">
        <f>IF([1]变压器绕组!G180="","",[1]变压器绕组!G180)</f>
        <v/>
      </c>
    </row>
    <row r="181" spans="1:7" x14ac:dyDescent="0.15">
      <c r="A181" t="str">
        <f>IF([1]变压器绕组!A181="","",[1]变压器绕组!A181)</f>
        <v/>
      </c>
      <c r="B181" t="str">
        <f>IF([1]变压器绕组!B181="","",[1]变压器绕组!B181)</f>
        <v/>
      </c>
      <c r="C181" t="str">
        <f>IF([1]变压器绕组!C181="","",[1]变压器绕组!C181)</f>
        <v/>
      </c>
      <c r="D181" t="str">
        <f>IF([1]变压器绕组!D181="","",[1]变压器绕组!D181)</f>
        <v/>
      </c>
      <c r="E181" t="str">
        <f>IF([1]变压器绕组!E181="","",[1]变压器绕组!E181)</f>
        <v/>
      </c>
      <c r="F181" t="str">
        <f>IF([1]变压器绕组!F181="","",[1]变压器绕组!F181)</f>
        <v/>
      </c>
      <c r="G181" t="str">
        <f>IF([1]变压器绕组!G181="","",[1]变压器绕组!G181)</f>
        <v/>
      </c>
    </row>
    <row r="182" spans="1:7" x14ac:dyDescent="0.15">
      <c r="A182" t="str">
        <f>IF([1]变压器绕组!A182="","",[1]变压器绕组!A182)</f>
        <v/>
      </c>
      <c r="B182" t="str">
        <f>IF([1]变压器绕组!B182="","",[1]变压器绕组!B182)</f>
        <v/>
      </c>
      <c r="C182" t="str">
        <f>IF([1]变压器绕组!C182="","",[1]变压器绕组!C182)</f>
        <v/>
      </c>
      <c r="D182" t="str">
        <f>IF([1]变压器绕组!D182="","",[1]变压器绕组!D182)</f>
        <v/>
      </c>
      <c r="E182" t="str">
        <f>IF([1]变压器绕组!E182="","",[1]变压器绕组!E182)</f>
        <v/>
      </c>
      <c r="F182" t="str">
        <f>IF([1]变压器绕组!F182="","",[1]变压器绕组!F182)</f>
        <v/>
      </c>
      <c r="G182" t="str">
        <f>IF([1]变压器绕组!G182="","",[1]变压器绕组!G182)</f>
        <v/>
      </c>
    </row>
    <row r="183" spans="1:7" x14ac:dyDescent="0.15">
      <c r="A183" t="str">
        <f>IF([1]变压器绕组!A183="","",[1]变压器绕组!A183)</f>
        <v/>
      </c>
      <c r="B183" t="str">
        <f>IF([1]变压器绕组!B183="","",[1]变压器绕组!B183)</f>
        <v/>
      </c>
      <c r="C183" t="str">
        <f>IF([1]变压器绕组!C183="","",[1]变压器绕组!C183)</f>
        <v/>
      </c>
      <c r="D183" t="str">
        <f>IF([1]变压器绕组!D183="","",[1]变压器绕组!D183)</f>
        <v/>
      </c>
      <c r="E183" t="str">
        <f>IF([1]变压器绕组!E183="","",[1]变压器绕组!E183)</f>
        <v/>
      </c>
      <c r="F183" t="str">
        <f>IF([1]变压器绕组!F183="","",[1]变压器绕组!F183)</f>
        <v/>
      </c>
      <c r="G183" t="str">
        <f>IF([1]变压器绕组!G183="","",[1]变压器绕组!G183)</f>
        <v/>
      </c>
    </row>
    <row r="184" spans="1:7" x14ac:dyDescent="0.15">
      <c r="A184" t="str">
        <f>IF([1]变压器绕组!A184="","",[1]变压器绕组!A184)</f>
        <v/>
      </c>
      <c r="B184" t="str">
        <f>IF([1]变压器绕组!B184="","",[1]变压器绕组!B184)</f>
        <v/>
      </c>
      <c r="C184" t="str">
        <f>IF([1]变压器绕组!C184="","",[1]变压器绕组!C184)</f>
        <v/>
      </c>
      <c r="D184" t="str">
        <f>IF([1]变压器绕组!D184="","",[1]变压器绕组!D184)</f>
        <v/>
      </c>
      <c r="E184" t="str">
        <f>IF([1]变压器绕组!E184="","",[1]变压器绕组!E184)</f>
        <v/>
      </c>
      <c r="F184" t="str">
        <f>IF([1]变压器绕组!F184="","",[1]变压器绕组!F184)</f>
        <v/>
      </c>
      <c r="G184" t="str">
        <f>IF([1]变压器绕组!G184="","",[1]变压器绕组!G184)</f>
        <v/>
      </c>
    </row>
    <row r="185" spans="1:7" x14ac:dyDescent="0.15">
      <c r="A185" t="str">
        <f>IF([1]变压器绕组!A185="","",[1]变压器绕组!A185)</f>
        <v/>
      </c>
      <c r="B185" t="str">
        <f>IF([1]变压器绕组!B185="","",[1]变压器绕组!B185)</f>
        <v/>
      </c>
      <c r="C185" t="str">
        <f>IF([1]变压器绕组!C185="","",[1]变压器绕组!C185)</f>
        <v/>
      </c>
      <c r="D185" t="str">
        <f>IF([1]变压器绕组!D185="","",[1]变压器绕组!D185)</f>
        <v/>
      </c>
      <c r="E185" t="str">
        <f>IF([1]变压器绕组!E185="","",[1]变压器绕组!E185)</f>
        <v/>
      </c>
      <c r="F185" t="str">
        <f>IF([1]变压器绕组!F185="","",[1]变压器绕组!F185)</f>
        <v/>
      </c>
      <c r="G185" t="str">
        <f>IF([1]变压器绕组!G185="","",[1]变压器绕组!G185)</f>
        <v/>
      </c>
    </row>
    <row r="186" spans="1:7" x14ac:dyDescent="0.15">
      <c r="A186" t="str">
        <f>IF([1]变压器绕组!A186="","",[1]变压器绕组!A186)</f>
        <v/>
      </c>
      <c r="B186" t="str">
        <f>IF([1]变压器绕组!B186="","",[1]变压器绕组!B186)</f>
        <v/>
      </c>
      <c r="C186" t="str">
        <f>IF([1]变压器绕组!C186="","",[1]变压器绕组!C186)</f>
        <v/>
      </c>
      <c r="D186" t="str">
        <f>IF([1]变压器绕组!D186="","",[1]变压器绕组!D186)</f>
        <v/>
      </c>
      <c r="E186" t="str">
        <f>IF([1]变压器绕组!E186="","",[1]变压器绕组!E186)</f>
        <v/>
      </c>
      <c r="F186" t="str">
        <f>IF([1]变压器绕组!F186="","",[1]变压器绕组!F186)</f>
        <v/>
      </c>
      <c r="G186" t="str">
        <f>IF([1]变压器绕组!G186="","",[1]变压器绕组!G186)</f>
        <v/>
      </c>
    </row>
    <row r="187" spans="1:7" x14ac:dyDescent="0.15">
      <c r="A187" t="str">
        <f>IF([1]变压器绕组!A187="","",[1]变压器绕组!A187)</f>
        <v/>
      </c>
      <c r="B187" t="str">
        <f>IF([1]变压器绕组!B187="","",[1]变压器绕组!B187)</f>
        <v/>
      </c>
      <c r="C187" t="str">
        <f>IF([1]变压器绕组!C187="","",[1]变压器绕组!C187)</f>
        <v/>
      </c>
      <c r="D187" t="str">
        <f>IF([1]变压器绕组!D187="","",[1]变压器绕组!D187)</f>
        <v/>
      </c>
      <c r="E187" t="str">
        <f>IF([1]变压器绕组!E187="","",[1]变压器绕组!E187)</f>
        <v/>
      </c>
      <c r="F187" t="str">
        <f>IF([1]变压器绕组!F187="","",[1]变压器绕组!F187)</f>
        <v/>
      </c>
      <c r="G187" t="str">
        <f>IF([1]变压器绕组!G187="","",[1]变压器绕组!G187)</f>
        <v/>
      </c>
    </row>
    <row r="188" spans="1:7" x14ac:dyDescent="0.15">
      <c r="A188" t="str">
        <f>IF([1]变压器绕组!A188="","",[1]变压器绕组!A188)</f>
        <v/>
      </c>
      <c r="B188" t="str">
        <f>IF([1]变压器绕组!B188="","",[1]变压器绕组!B188)</f>
        <v/>
      </c>
      <c r="C188" t="str">
        <f>IF([1]变压器绕组!C188="","",[1]变压器绕组!C188)</f>
        <v/>
      </c>
      <c r="D188" t="str">
        <f>IF([1]变压器绕组!D188="","",[1]变压器绕组!D188)</f>
        <v/>
      </c>
      <c r="E188" t="str">
        <f>IF([1]变压器绕组!E188="","",[1]变压器绕组!E188)</f>
        <v/>
      </c>
      <c r="F188" t="str">
        <f>IF([1]变压器绕组!F188="","",[1]变压器绕组!F188)</f>
        <v/>
      </c>
      <c r="G188" t="str">
        <f>IF([1]变压器绕组!G188="","",[1]变压器绕组!G188)</f>
        <v/>
      </c>
    </row>
    <row r="189" spans="1:7" x14ac:dyDescent="0.15">
      <c r="A189" t="str">
        <f>IF([1]变压器绕组!A189="","",[1]变压器绕组!A189)</f>
        <v/>
      </c>
      <c r="B189" t="str">
        <f>IF([1]变压器绕组!B189="","",[1]变压器绕组!B189)</f>
        <v/>
      </c>
      <c r="C189" t="str">
        <f>IF([1]变压器绕组!C189="","",[1]变压器绕组!C189)</f>
        <v/>
      </c>
      <c r="D189" t="str">
        <f>IF([1]变压器绕组!D189="","",[1]变压器绕组!D189)</f>
        <v/>
      </c>
      <c r="E189" t="str">
        <f>IF([1]变压器绕组!E189="","",[1]变压器绕组!E189)</f>
        <v/>
      </c>
      <c r="F189" t="str">
        <f>IF([1]变压器绕组!F189="","",[1]变压器绕组!F189)</f>
        <v/>
      </c>
      <c r="G189" t="str">
        <f>IF([1]变压器绕组!G189="","",[1]变压器绕组!G189)</f>
        <v/>
      </c>
    </row>
    <row r="190" spans="1:7" x14ac:dyDescent="0.15">
      <c r="A190" t="str">
        <f>IF([1]变压器绕组!A190="","",[1]变压器绕组!A190)</f>
        <v/>
      </c>
      <c r="B190" t="str">
        <f>IF([1]变压器绕组!B190="","",[1]变压器绕组!B190)</f>
        <v/>
      </c>
      <c r="C190" t="str">
        <f>IF([1]变压器绕组!C190="","",[1]变压器绕组!C190)</f>
        <v/>
      </c>
      <c r="D190" t="str">
        <f>IF([1]变压器绕组!D190="","",[1]变压器绕组!D190)</f>
        <v/>
      </c>
      <c r="E190" t="str">
        <f>IF([1]变压器绕组!E190="","",[1]变压器绕组!E190)</f>
        <v/>
      </c>
      <c r="F190" t="str">
        <f>IF([1]变压器绕组!F190="","",[1]变压器绕组!F190)</f>
        <v/>
      </c>
      <c r="G190" t="str">
        <f>IF([1]变压器绕组!G190="","",[1]变压器绕组!G190)</f>
        <v/>
      </c>
    </row>
    <row r="191" spans="1:7" x14ac:dyDescent="0.15">
      <c r="A191" t="str">
        <f>IF([1]变压器绕组!A191="","",[1]变压器绕组!A191)</f>
        <v/>
      </c>
      <c r="B191" t="str">
        <f>IF([1]变压器绕组!B191="","",[1]变压器绕组!B191)</f>
        <v/>
      </c>
      <c r="C191" t="str">
        <f>IF([1]变压器绕组!C191="","",[1]变压器绕组!C191)</f>
        <v/>
      </c>
      <c r="D191" t="str">
        <f>IF([1]变压器绕组!D191="","",[1]变压器绕组!D191)</f>
        <v/>
      </c>
      <c r="E191" t="str">
        <f>IF([1]变压器绕组!E191="","",[1]变压器绕组!E191)</f>
        <v/>
      </c>
      <c r="F191" t="str">
        <f>IF([1]变压器绕组!F191="","",[1]变压器绕组!F191)</f>
        <v/>
      </c>
      <c r="G191" t="str">
        <f>IF([1]变压器绕组!G191="","",[1]变压器绕组!G191)</f>
        <v/>
      </c>
    </row>
    <row r="192" spans="1:7" x14ac:dyDescent="0.15">
      <c r="A192" t="str">
        <f>IF([1]变压器绕组!A192="","",[1]变压器绕组!A192)</f>
        <v/>
      </c>
      <c r="B192" t="str">
        <f>IF([1]变压器绕组!B192="","",[1]变压器绕组!B192)</f>
        <v/>
      </c>
      <c r="C192" t="str">
        <f>IF([1]变压器绕组!C192="","",[1]变压器绕组!C192)</f>
        <v/>
      </c>
      <c r="D192" t="str">
        <f>IF([1]变压器绕组!D192="","",[1]变压器绕组!D192)</f>
        <v/>
      </c>
      <c r="E192" t="str">
        <f>IF([1]变压器绕组!E192="","",[1]变压器绕组!E192)</f>
        <v/>
      </c>
      <c r="F192" t="str">
        <f>IF([1]变压器绕组!F192="","",[1]变压器绕组!F192)</f>
        <v/>
      </c>
      <c r="G192" t="str">
        <f>IF([1]变压器绕组!G192="","",[1]变压器绕组!G192)</f>
        <v/>
      </c>
    </row>
    <row r="193" spans="1:7" x14ac:dyDescent="0.15">
      <c r="A193" t="str">
        <f>IF([1]变压器绕组!A193="","",[1]变压器绕组!A193)</f>
        <v/>
      </c>
      <c r="B193" t="str">
        <f>IF([1]变压器绕组!B193="","",[1]变压器绕组!B193)</f>
        <v/>
      </c>
      <c r="C193" t="str">
        <f>IF([1]变压器绕组!C193="","",[1]变压器绕组!C193)</f>
        <v/>
      </c>
      <c r="D193" t="str">
        <f>IF([1]变压器绕组!D193="","",[1]变压器绕组!D193)</f>
        <v/>
      </c>
      <c r="E193" t="str">
        <f>IF([1]变压器绕组!E193="","",[1]变压器绕组!E193)</f>
        <v/>
      </c>
      <c r="F193" t="str">
        <f>IF([1]变压器绕组!F193="","",[1]变压器绕组!F193)</f>
        <v/>
      </c>
      <c r="G193" t="str">
        <f>IF([1]变压器绕组!G193="","",[1]变压器绕组!G193)</f>
        <v/>
      </c>
    </row>
    <row r="194" spans="1:7" x14ac:dyDescent="0.15">
      <c r="A194" t="str">
        <f>IF([1]变压器绕组!A194="","",[1]变压器绕组!A194)</f>
        <v/>
      </c>
      <c r="B194" t="str">
        <f>IF([1]变压器绕组!B194="","",[1]变压器绕组!B194)</f>
        <v/>
      </c>
      <c r="C194" t="str">
        <f>IF([1]变压器绕组!C194="","",[1]变压器绕组!C194)</f>
        <v/>
      </c>
      <c r="D194" t="str">
        <f>IF([1]变压器绕组!D194="","",[1]变压器绕组!D194)</f>
        <v/>
      </c>
      <c r="E194" t="str">
        <f>IF([1]变压器绕组!E194="","",[1]变压器绕组!E194)</f>
        <v/>
      </c>
      <c r="F194" t="str">
        <f>IF([1]变压器绕组!F194="","",[1]变压器绕组!F194)</f>
        <v/>
      </c>
      <c r="G194" t="str">
        <f>IF([1]变压器绕组!G194="","",[1]变压器绕组!G194)</f>
        <v/>
      </c>
    </row>
    <row r="195" spans="1:7" x14ac:dyDescent="0.15">
      <c r="A195" t="str">
        <f>IF([1]变压器绕组!A195="","",[1]变压器绕组!A195)</f>
        <v/>
      </c>
      <c r="B195" t="str">
        <f>IF([1]变压器绕组!B195="","",[1]变压器绕组!B195)</f>
        <v/>
      </c>
      <c r="C195" t="str">
        <f>IF([1]变压器绕组!C195="","",[1]变压器绕组!C195)</f>
        <v/>
      </c>
      <c r="D195" t="str">
        <f>IF([1]变压器绕组!D195="","",[1]变压器绕组!D195)</f>
        <v/>
      </c>
      <c r="E195" t="str">
        <f>IF([1]变压器绕组!E195="","",[1]变压器绕组!E195)</f>
        <v/>
      </c>
      <c r="F195" t="str">
        <f>IF([1]变压器绕组!F195="","",[1]变压器绕组!F195)</f>
        <v/>
      </c>
      <c r="G195" t="str">
        <f>IF([1]变压器绕组!G195="","",[1]变压器绕组!G195)</f>
        <v/>
      </c>
    </row>
    <row r="196" spans="1:7" x14ac:dyDescent="0.15">
      <c r="A196" t="str">
        <f>IF([1]变压器绕组!A196="","",[1]变压器绕组!A196)</f>
        <v/>
      </c>
      <c r="B196" t="str">
        <f>IF([1]变压器绕组!B196="","",[1]变压器绕组!B196)</f>
        <v/>
      </c>
      <c r="C196" t="str">
        <f>IF([1]变压器绕组!C196="","",[1]变压器绕组!C196)</f>
        <v/>
      </c>
      <c r="D196" t="str">
        <f>IF([1]变压器绕组!D196="","",[1]变压器绕组!D196)</f>
        <v/>
      </c>
      <c r="E196" t="str">
        <f>IF([1]变压器绕组!E196="","",[1]变压器绕组!E196)</f>
        <v/>
      </c>
      <c r="F196" t="str">
        <f>IF([1]变压器绕组!F196="","",[1]变压器绕组!F196)</f>
        <v/>
      </c>
      <c r="G196" t="str">
        <f>IF([1]变压器绕组!G196="","",[1]变压器绕组!G196)</f>
        <v/>
      </c>
    </row>
    <row r="197" spans="1:7" x14ac:dyDescent="0.15">
      <c r="A197" t="str">
        <f>IF([1]变压器绕组!A197="","",[1]变压器绕组!A197)</f>
        <v/>
      </c>
      <c r="B197" t="str">
        <f>IF([1]变压器绕组!B197="","",[1]变压器绕组!B197)</f>
        <v/>
      </c>
      <c r="C197" t="str">
        <f>IF([1]变压器绕组!C197="","",[1]变压器绕组!C197)</f>
        <v/>
      </c>
      <c r="D197" t="str">
        <f>IF([1]变压器绕组!D197="","",[1]变压器绕组!D197)</f>
        <v/>
      </c>
      <c r="E197" t="str">
        <f>IF([1]变压器绕组!E197="","",[1]变压器绕组!E197)</f>
        <v/>
      </c>
      <c r="F197" t="str">
        <f>IF([1]变压器绕组!F197="","",[1]变压器绕组!F197)</f>
        <v/>
      </c>
      <c r="G197" t="str">
        <f>IF([1]变压器绕组!G197="","",[1]变压器绕组!G197)</f>
        <v/>
      </c>
    </row>
    <row r="198" spans="1:7" x14ac:dyDescent="0.15">
      <c r="A198" t="str">
        <f>IF([1]变压器绕组!A198="","",[1]变压器绕组!A198)</f>
        <v/>
      </c>
      <c r="B198" t="str">
        <f>IF([1]变压器绕组!B198="","",[1]变压器绕组!B198)</f>
        <v/>
      </c>
      <c r="C198" t="str">
        <f>IF([1]变压器绕组!C198="","",[1]变压器绕组!C198)</f>
        <v/>
      </c>
      <c r="D198" t="str">
        <f>IF([1]变压器绕组!D198="","",[1]变压器绕组!D198)</f>
        <v/>
      </c>
      <c r="E198" t="str">
        <f>IF([1]变压器绕组!E198="","",[1]变压器绕组!E198)</f>
        <v/>
      </c>
      <c r="F198" t="str">
        <f>IF([1]变压器绕组!F198="","",[1]变压器绕组!F198)</f>
        <v/>
      </c>
      <c r="G198" t="str">
        <f>IF([1]变压器绕组!G198="","",[1]变压器绕组!G198)</f>
        <v/>
      </c>
    </row>
    <row r="199" spans="1:7" x14ac:dyDescent="0.15">
      <c r="A199" t="str">
        <f>IF([1]变压器绕组!A199="","",[1]变压器绕组!A199)</f>
        <v/>
      </c>
      <c r="B199" t="str">
        <f>IF([1]变压器绕组!B199="","",[1]变压器绕组!B199)</f>
        <v/>
      </c>
      <c r="C199" t="str">
        <f>IF([1]变压器绕组!C199="","",[1]变压器绕组!C199)</f>
        <v/>
      </c>
      <c r="D199" t="str">
        <f>IF([1]变压器绕组!D199="","",[1]变压器绕组!D199)</f>
        <v/>
      </c>
      <c r="E199" t="str">
        <f>IF([1]变压器绕组!E199="","",[1]变压器绕组!E199)</f>
        <v/>
      </c>
      <c r="F199" t="str">
        <f>IF([1]变压器绕组!F199="","",[1]变压器绕组!F199)</f>
        <v/>
      </c>
      <c r="G199" t="str">
        <f>IF([1]变压器绕组!G199="","",[1]变压器绕组!G199)</f>
        <v/>
      </c>
    </row>
    <row r="200" spans="1:7" x14ac:dyDescent="0.15">
      <c r="A200" t="str">
        <f>IF([1]变压器绕组!A200="","",[1]变压器绕组!A200)</f>
        <v/>
      </c>
      <c r="B200" t="str">
        <f>IF([1]变压器绕组!B200="","",[1]变压器绕组!B200)</f>
        <v/>
      </c>
      <c r="C200" t="str">
        <f>IF([1]变压器绕组!C200="","",[1]变压器绕组!C200)</f>
        <v/>
      </c>
      <c r="D200" t="str">
        <f>IF([1]变压器绕组!D200="","",[1]变压器绕组!D200)</f>
        <v/>
      </c>
      <c r="E200" t="str">
        <f>IF([1]变压器绕组!E200="","",[1]变压器绕组!E200)</f>
        <v/>
      </c>
      <c r="F200" t="str">
        <f>IF([1]变压器绕组!F200="","",[1]变压器绕组!F200)</f>
        <v/>
      </c>
      <c r="G200" t="str">
        <f>IF([1]变压器绕组!G200="","",[1]变压器绕组!G200)</f>
        <v/>
      </c>
    </row>
    <row r="201" spans="1:7" x14ac:dyDescent="0.15">
      <c r="A201" t="str">
        <f>IF([1]变压器绕组!A201="","",[1]变压器绕组!A201)</f>
        <v/>
      </c>
      <c r="B201" t="str">
        <f>IF([1]变压器绕组!B201="","",[1]变压器绕组!B201)</f>
        <v/>
      </c>
      <c r="C201" t="str">
        <f>IF([1]变压器绕组!C201="","",[1]变压器绕组!C201)</f>
        <v/>
      </c>
      <c r="D201" t="str">
        <f>IF([1]变压器绕组!D201="","",[1]变压器绕组!D201)</f>
        <v/>
      </c>
      <c r="E201" t="str">
        <f>IF([1]变压器绕组!E201="","",[1]变压器绕组!E201)</f>
        <v/>
      </c>
      <c r="F201" t="str">
        <f>IF([1]变压器绕组!F201="","",[1]变压器绕组!F201)</f>
        <v/>
      </c>
      <c r="G201" t="str">
        <f>IF([1]变压器绕组!G201="","",[1]变压器绕组!G201)</f>
        <v/>
      </c>
    </row>
    <row r="202" spans="1:7" x14ac:dyDescent="0.15">
      <c r="A202" t="str">
        <f>IF([1]变压器绕组!A202="","",[1]变压器绕组!A202)</f>
        <v/>
      </c>
      <c r="B202" t="str">
        <f>IF([1]变压器绕组!B202="","",[1]变压器绕组!B202)</f>
        <v/>
      </c>
      <c r="C202" t="str">
        <f>IF([1]变压器绕组!C202="","",[1]变压器绕组!C202)</f>
        <v/>
      </c>
      <c r="D202" t="str">
        <f>IF([1]变压器绕组!D202="","",[1]变压器绕组!D202)</f>
        <v/>
      </c>
      <c r="E202" t="str">
        <f>IF([1]变压器绕组!E202="","",[1]变压器绕组!E202)</f>
        <v/>
      </c>
      <c r="F202" t="str">
        <f>IF([1]变压器绕组!F202="","",[1]变压器绕组!F202)</f>
        <v/>
      </c>
      <c r="G202" t="str">
        <f>IF([1]变压器绕组!G202="","",[1]变压器绕组!G202)</f>
        <v/>
      </c>
    </row>
    <row r="203" spans="1:7" x14ac:dyDescent="0.15">
      <c r="A203" t="str">
        <f>IF([1]变压器绕组!A203="","",[1]变压器绕组!A203)</f>
        <v/>
      </c>
      <c r="B203" t="str">
        <f>IF([1]变压器绕组!B203="","",[1]变压器绕组!B203)</f>
        <v/>
      </c>
      <c r="C203" t="str">
        <f>IF([1]变压器绕组!C203="","",[1]变压器绕组!C203)</f>
        <v/>
      </c>
      <c r="D203" t="str">
        <f>IF([1]变压器绕组!D203="","",[1]变压器绕组!D203)</f>
        <v/>
      </c>
      <c r="E203" t="str">
        <f>IF([1]变压器绕组!E203="","",[1]变压器绕组!E203)</f>
        <v/>
      </c>
      <c r="F203" t="str">
        <f>IF([1]变压器绕组!F203="","",[1]变压器绕组!F203)</f>
        <v/>
      </c>
      <c r="G203" t="str">
        <f>IF([1]变压器绕组!G203="","",[1]变压器绕组!G203)</f>
        <v/>
      </c>
    </row>
    <row r="204" spans="1:7" x14ac:dyDescent="0.15">
      <c r="A204" t="str">
        <f>IF([1]变压器绕组!A204="","",[1]变压器绕组!A204)</f>
        <v/>
      </c>
      <c r="B204" t="str">
        <f>IF([1]变压器绕组!B204="","",[1]变压器绕组!B204)</f>
        <v/>
      </c>
      <c r="C204" t="str">
        <f>IF([1]变压器绕组!C204="","",[1]变压器绕组!C204)</f>
        <v/>
      </c>
      <c r="D204" t="str">
        <f>IF([1]变压器绕组!D204="","",[1]变压器绕组!D204)</f>
        <v/>
      </c>
      <c r="E204" t="str">
        <f>IF([1]变压器绕组!E204="","",[1]变压器绕组!E204)</f>
        <v/>
      </c>
      <c r="F204" t="str">
        <f>IF([1]变压器绕组!F204="","",[1]变压器绕组!F204)</f>
        <v/>
      </c>
      <c r="G204" t="str">
        <f>IF([1]变压器绕组!G204="","",[1]变压器绕组!G204)</f>
        <v/>
      </c>
    </row>
    <row r="205" spans="1:7" x14ac:dyDescent="0.15">
      <c r="A205" t="str">
        <f>IF([1]变压器绕组!A205="","",[1]变压器绕组!A205)</f>
        <v/>
      </c>
      <c r="B205" t="str">
        <f>IF([1]变压器绕组!B205="","",[1]变压器绕组!B205)</f>
        <v/>
      </c>
      <c r="C205" t="str">
        <f>IF([1]变压器绕组!C205="","",[1]变压器绕组!C205)</f>
        <v/>
      </c>
      <c r="D205" t="str">
        <f>IF([1]变压器绕组!D205="","",[1]变压器绕组!D205)</f>
        <v/>
      </c>
      <c r="E205" t="str">
        <f>IF([1]变压器绕组!E205="","",[1]变压器绕组!E205)</f>
        <v/>
      </c>
      <c r="F205" t="str">
        <f>IF([1]变压器绕组!F205="","",[1]变压器绕组!F205)</f>
        <v/>
      </c>
      <c r="G205" t="str">
        <f>IF([1]变压器绕组!G205="","",[1]变压器绕组!G205)</f>
        <v/>
      </c>
    </row>
    <row r="206" spans="1:7" x14ac:dyDescent="0.15">
      <c r="A206" t="str">
        <f>IF([1]变压器绕组!A206="","",[1]变压器绕组!A206)</f>
        <v/>
      </c>
      <c r="B206" t="str">
        <f>IF([1]变压器绕组!B206="","",[1]变压器绕组!B206)</f>
        <v/>
      </c>
      <c r="C206" t="str">
        <f>IF([1]变压器绕组!C206="","",[1]变压器绕组!C206)</f>
        <v/>
      </c>
      <c r="D206" t="str">
        <f>IF([1]变压器绕组!D206="","",[1]变压器绕组!D206)</f>
        <v/>
      </c>
      <c r="E206" t="str">
        <f>IF([1]变压器绕组!E206="","",[1]变压器绕组!E206)</f>
        <v/>
      </c>
      <c r="F206" t="str">
        <f>IF([1]变压器绕组!F206="","",[1]变压器绕组!F206)</f>
        <v/>
      </c>
      <c r="G206" t="str">
        <f>IF([1]变压器绕组!G206="","",[1]变压器绕组!G206)</f>
        <v/>
      </c>
    </row>
    <row r="207" spans="1:7" x14ac:dyDescent="0.15">
      <c r="A207" t="str">
        <f>IF([1]变压器绕组!A207="","",[1]变压器绕组!A207)</f>
        <v/>
      </c>
      <c r="B207" t="str">
        <f>IF([1]变压器绕组!B207="","",[1]变压器绕组!B207)</f>
        <v/>
      </c>
      <c r="C207" t="str">
        <f>IF([1]变压器绕组!C207="","",[1]变压器绕组!C207)</f>
        <v/>
      </c>
      <c r="D207" t="str">
        <f>IF([1]变压器绕组!D207="","",[1]变压器绕组!D207)</f>
        <v/>
      </c>
      <c r="E207" t="str">
        <f>IF([1]变压器绕组!E207="","",[1]变压器绕组!E207)</f>
        <v/>
      </c>
      <c r="F207" t="str">
        <f>IF([1]变压器绕组!F207="","",[1]变压器绕组!F207)</f>
        <v/>
      </c>
      <c r="G207" t="str">
        <f>IF([1]变压器绕组!G207="","",[1]变压器绕组!G207)</f>
        <v/>
      </c>
    </row>
    <row r="208" spans="1:7" x14ac:dyDescent="0.15">
      <c r="A208" t="str">
        <f>IF([1]变压器绕组!A208="","",[1]变压器绕组!A208)</f>
        <v/>
      </c>
      <c r="B208" t="str">
        <f>IF([1]变压器绕组!B208="","",[1]变压器绕组!B208)</f>
        <v/>
      </c>
      <c r="C208" t="str">
        <f>IF([1]变压器绕组!C208="","",[1]变压器绕组!C208)</f>
        <v/>
      </c>
      <c r="D208" t="str">
        <f>IF([1]变压器绕组!D208="","",[1]变压器绕组!D208)</f>
        <v/>
      </c>
      <c r="E208" t="str">
        <f>IF([1]变压器绕组!E208="","",[1]变压器绕组!E208)</f>
        <v/>
      </c>
      <c r="F208" t="str">
        <f>IF([1]变压器绕组!F208="","",[1]变压器绕组!F208)</f>
        <v/>
      </c>
      <c r="G208" t="str">
        <f>IF([1]变压器绕组!G208="","",[1]变压器绕组!G208)</f>
        <v/>
      </c>
    </row>
    <row r="209" spans="1:7" x14ac:dyDescent="0.15">
      <c r="A209" t="str">
        <f>IF([1]变压器绕组!A209="","",[1]变压器绕组!A209)</f>
        <v/>
      </c>
      <c r="B209" t="str">
        <f>IF([1]变压器绕组!B209="","",[1]变压器绕组!B209)</f>
        <v/>
      </c>
      <c r="C209" t="str">
        <f>IF([1]变压器绕组!C209="","",[1]变压器绕组!C209)</f>
        <v/>
      </c>
      <c r="D209" t="str">
        <f>IF([1]变压器绕组!D209="","",[1]变压器绕组!D209)</f>
        <v/>
      </c>
      <c r="E209" t="str">
        <f>IF([1]变压器绕组!E209="","",[1]变压器绕组!E209)</f>
        <v/>
      </c>
      <c r="F209" t="str">
        <f>IF([1]变压器绕组!F209="","",[1]变压器绕组!F209)</f>
        <v/>
      </c>
      <c r="G209" t="str">
        <f>IF([1]变压器绕组!G209="","",[1]变压器绕组!G209)</f>
        <v/>
      </c>
    </row>
    <row r="210" spans="1:7" x14ac:dyDescent="0.15">
      <c r="A210" t="str">
        <f>IF([1]变压器绕组!A210="","",[1]变压器绕组!A210)</f>
        <v/>
      </c>
      <c r="B210" t="str">
        <f>IF([1]变压器绕组!B210="","",[1]变压器绕组!B210)</f>
        <v/>
      </c>
      <c r="C210" t="str">
        <f>IF([1]变压器绕组!C210="","",[1]变压器绕组!C210)</f>
        <v/>
      </c>
      <c r="D210" t="str">
        <f>IF([1]变压器绕组!D210="","",[1]变压器绕组!D210)</f>
        <v/>
      </c>
      <c r="E210" t="str">
        <f>IF([1]变压器绕组!E210="","",[1]变压器绕组!E210)</f>
        <v/>
      </c>
      <c r="F210" t="str">
        <f>IF([1]变压器绕组!F210="","",[1]变压器绕组!F210)</f>
        <v/>
      </c>
      <c r="G210" t="str">
        <f>IF([1]变压器绕组!G210="","",[1]变压器绕组!G210)</f>
        <v/>
      </c>
    </row>
    <row r="211" spans="1:7" x14ac:dyDescent="0.15">
      <c r="A211" t="str">
        <f>IF([1]变压器绕组!A211="","",[1]变压器绕组!A211)</f>
        <v/>
      </c>
      <c r="B211" t="str">
        <f>IF([1]变压器绕组!B211="","",[1]变压器绕组!B211)</f>
        <v/>
      </c>
      <c r="C211" t="str">
        <f>IF([1]变压器绕组!C211="","",[1]变压器绕组!C211)</f>
        <v/>
      </c>
      <c r="D211" t="str">
        <f>IF([1]变压器绕组!D211="","",[1]变压器绕组!D211)</f>
        <v/>
      </c>
      <c r="E211" t="str">
        <f>IF([1]变压器绕组!E211="","",[1]变压器绕组!E211)</f>
        <v/>
      </c>
      <c r="F211" t="str">
        <f>IF([1]变压器绕组!F211="","",[1]变压器绕组!F211)</f>
        <v/>
      </c>
      <c r="G211" t="str">
        <f>IF([1]变压器绕组!G211="","",[1]变压器绕组!G211)</f>
        <v/>
      </c>
    </row>
    <row r="212" spans="1:7" x14ac:dyDescent="0.15">
      <c r="A212" t="str">
        <f>IF([1]变压器绕组!A212="","",[1]变压器绕组!A212)</f>
        <v/>
      </c>
      <c r="B212" t="str">
        <f>IF([1]变压器绕组!B212="","",[1]变压器绕组!B212)</f>
        <v/>
      </c>
      <c r="C212" t="str">
        <f>IF([1]变压器绕组!C212="","",[1]变压器绕组!C212)</f>
        <v/>
      </c>
      <c r="D212" t="str">
        <f>IF([1]变压器绕组!D212="","",[1]变压器绕组!D212)</f>
        <v/>
      </c>
      <c r="E212" t="str">
        <f>IF([1]变压器绕组!E212="","",[1]变压器绕组!E212)</f>
        <v/>
      </c>
      <c r="F212" t="str">
        <f>IF([1]变压器绕组!F212="","",[1]变压器绕组!F212)</f>
        <v/>
      </c>
      <c r="G212" t="str">
        <f>IF([1]变压器绕组!G212="","",[1]变压器绕组!G212)</f>
        <v/>
      </c>
    </row>
    <row r="213" spans="1:7" x14ac:dyDescent="0.15">
      <c r="A213" t="str">
        <f>IF([1]变压器绕组!A213="","",[1]变压器绕组!A213)</f>
        <v/>
      </c>
      <c r="B213" t="str">
        <f>IF([1]变压器绕组!B213="","",[1]变压器绕组!B213)</f>
        <v/>
      </c>
      <c r="C213" t="str">
        <f>IF([1]变压器绕组!C213="","",[1]变压器绕组!C213)</f>
        <v/>
      </c>
      <c r="D213" t="str">
        <f>IF([1]变压器绕组!D213="","",[1]变压器绕组!D213)</f>
        <v/>
      </c>
      <c r="E213" t="str">
        <f>IF([1]变压器绕组!E213="","",[1]变压器绕组!E213)</f>
        <v/>
      </c>
      <c r="F213" t="str">
        <f>IF([1]变压器绕组!F213="","",[1]变压器绕组!F213)</f>
        <v/>
      </c>
      <c r="G213" t="str">
        <f>IF([1]变压器绕组!G213="","",[1]变压器绕组!G213)</f>
        <v/>
      </c>
    </row>
    <row r="214" spans="1:7" x14ac:dyDescent="0.15">
      <c r="A214" t="str">
        <f>IF([1]变压器绕组!A214="","",[1]变压器绕组!A214)</f>
        <v/>
      </c>
      <c r="B214" t="str">
        <f>IF([1]变压器绕组!B214="","",[1]变压器绕组!B214)</f>
        <v/>
      </c>
      <c r="C214" t="str">
        <f>IF([1]变压器绕组!C214="","",[1]变压器绕组!C214)</f>
        <v/>
      </c>
      <c r="D214" t="str">
        <f>IF([1]变压器绕组!D214="","",[1]变压器绕组!D214)</f>
        <v/>
      </c>
      <c r="E214" t="str">
        <f>IF([1]变压器绕组!E214="","",[1]变压器绕组!E214)</f>
        <v/>
      </c>
      <c r="F214" t="str">
        <f>IF([1]变压器绕组!F214="","",[1]变压器绕组!F214)</f>
        <v/>
      </c>
      <c r="G214" t="str">
        <f>IF([1]变压器绕组!G214="","",[1]变压器绕组!G214)</f>
        <v/>
      </c>
    </row>
    <row r="215" spans="1:7" x14ac:dyDescent="0.15">
      <c r="A215" t="str">
        <f>IF([1]变压器绕组!A215="","",[1]变压器绕组!A215)</f>
        <v/>
      </c>
      <c r="B215" t="str">
        <f>IF([1]变压器绕组!B215="","",[1]变压器绕组!B215)</f>
        <v/>
      </c>
      <c r="C215" t="str">
        <f>IF([1]变压器绕组!C215="","",[1]变压器绕组!C215)</f>
        <v/>
      </c>
      <c r="D215" t="str">
        <f>IF([1]变压器绕组!D215="","",[1]变压器绕组!D215)</f>
        <v/>
      </c>
      <c r="E215" t="str">
        <f>IF([1]变压器绕组!E215="","",[1]变压器绕组!E215)</f>
        <v/>
      </c>
      <c r="F215" t="str">
        <f>IF([1]变压器绕组!F215="","",[1]变压器绕组!F215)</f>
        <v/>
      </c>
      <c r="G215" t="str">
        <f>IF([1]变压器绕组!G215="","",[1]变压器绕组!G215)</f>
        <v/>
      </c>
    </row>
    <row r="216" spans="1:7" x14ac:dyDescent="0.15">
      <c r="A216" t="str">
        <f>IF([1]变压器绕组!A216="","",[1]变压器绕组!A216)</f>
        <v/>
      </c>
      <c r="B216" t="str">
        <f>IF([1]变压器绕组!B216="","",[1]变压器绕组!B216)</f>
        <v/>
      </c>
      <c r="C216" t="str">
        <f>IF([1]变压器绕组!C216="","",[1]变压器绕组!C216)</f>
        <v/>
      </c>
      <c r="D216" t="str">
        <f>IF([1]变压器绕组!D216="","",[1]变压器绕组!D216)</f>
        <v/>
      </c>
      <c r="E216" t="str">
        <f>IF([1]变压器绕组!E216="","",[1]变压器绕组!E216)</f>
        <v/>
      </c>
      <c r="F216" t="str">
        <f>IF([1]变压器绕组!F216="","",[1]变压器绕组!F216)</f>
        <v/>
      </c>
      <c r="G216" t="str">
        <f>IF([1]变压器绕组!G216="","",[1]变压器绕组!G216)</f>
        <v/>
      </c>
    </row>
    <row r="217" spans="1:7" x14ac:dyDescent="0.15">
      <c r="A217" t="str">
        <f>IF([1]变压器绕组!A217="","",[1]变压器绕组!A217)</f>
        <v/>
      </c>
      <c r="B217" t="str">
        <f>IF([1]变压器绕组!B217="","",[1]变压器绕组!B217)</f>
        <v/>
      </c>
      <c r="C217" t="str">
        <f>IF([1]变压器绕组!C217="","",[1]变压器绕组!C217)</f>
        <v/>
      </c>
      <c r="D217" t="str">
        <f>IF([1]变压器绕组!D217="","",[1]变压器绕组!D217)</f>
        <v/>
      </c>
      <c r="E217" t="str">
        <f>IF([1]变压器绕组!E217="","",[1]变压器绕组!E217)</f>
        <v/>
      </c>
      <c r="F217" t="str">
        <f>IF([1]变压器绕组!F217="","",[1]变压器绕组!F217)</f>
        <v/>
      </c>
      <c r="G217" t="str">
        <f>IF([1]变压器绕组!G217="","",[1]变压器绕组!G217)</f>
        <v/>
      </c>
    </row>
    <row r="218" spans="1:7" x14ac:dyDescent="0.15">
      <c r="A218" t="str">
        <f>IF([1]变压器绕组!A218="","",[1]变压器绕组!A218)</f>
        <v/>
      </c>
      <c r="B218" t="str">
        <f>IF([1]变压器绕组!B218="","",[1]变压器绕组!B218)</f>
        <v/>
      </c>
      <c r="C218" t="str">
        <f>IF([1]变压器绕组!C218="","",[1]变压器绕组!C218)</f>
        <v/>
      </c>
      <c r="D218" t="str">
        <f>IF([1]变压器绕组!D218="","",[1]变压器绕组!D218)</f>
        <v/>
      </c>
      <c r="E218" t="str">
        <f>IF([1]变压器绕组!E218="","",[1]变压器绕组!E218)</f>
        <v/>
      </c>
      <c r="F218" t="str">
        <f>IF([1]变压器绕组!F218="","",[1]变压器绕组!F218)</f>
        <v/>
      </c>
      <c r="G218" t="str">
        <f>IF([1]变压器绕组!G218="","",[1]变压器绕组!G218)</f>
        <v/>
      </c>
    </row>
    <row r="219" spans="1:7" x14ac:dyDescent="0.15">
      <c r="A219" t="str">
        <f>IF([1]变压器绕组!A219="","",[1]变压器绕组!A219)</f>
        <v/>
      </c>
      <c r="B219" t="str">
        <f>IF([1]变压器绕组!B219="","",[1]变压器绕组!B219)</f>
        <v/>
      </c>
      <c r="C219" t="str">
        <f>IF([1]变压器绕组!C219="","",[1]变压器绕组!C219)</f>
        <v/>
      </c>
      <c r="D219" t="str">
        <f>IF([1]变压器绕组!D219="","",[1]变压器绕组!D219)</f>
        <v/>
      </c>
      <c r="E219" t="str">
        <f>IF([1]变压器绕组!E219="","",[1]变压器绕组!E219)</f>
        <v/>
      </c>
      <c r="F219" t="str">
        <f>IF([1]变压器绕组!F219="","",[1]变压器绕组!F219)</f>
        <v/>
      </c>
      <c r="G219" t="str">
        <f>IF([1]变压器绕组!G219="","",[1]变压器绕组!G219)</f>
        <v/>
      </c>
    </row>
    <row r="220" spans="1:7" x14ac:dyDescent="0.15">
      <c r="A220" t="str">
        <f>IF([1]变压器绕组!A220="","",[1]变压器绕组!A220)</f>
        <v/>
      </c>
      <c r="B220" t="str">
        <f>IF([1]变压器绕组!B220="","",[1]变压器绕组!B220)</f>
        <v/>
      </c>
      <c r="C220" t="str">
        <f>IF([1]变压器绕组!C220="","",[1]变压器绕组!C220)</f>
        <v/>
      </c>
      <c r="D220" t="str">
        <f>IF([1]变压器绕组!D220="","",[1]变压器绕组!D220)</f>
        <v/>
      </c>
      <c r="E220" t="str">
        <f>IF([1]变压器绕组!E220="","",[1]变压器绕组!E220)</f>
        <v/>
      </c>
      <c r="F220" t="str">
        <f>IF([1]变压器绕组!F220="","",[1]变压器绕组!F220)</f>
        <v/>
      </c>
      <c r="G220" t="str">
        <f>IF([1]变压器绕组!G220="","",[1]变压器绕组!G220)</f>
        <v/>
      </c>
    </row>
    <row r="221" spans="1:7" x14ac:dyDescent="0.15">
      <c r="A221" t="str">
        <f>IF([1]变压器绕组!A221="","",[1]变压器绕组!A221)</f>
        <v/>
      </c>
      <c r="B221" t="str">
        <f>IF([1]变压器绕组!B221="","",[1]变压器绕组!B221)</f>
        <v/>
      </c>
      <c r="C221" t="str">
        <f>IF([1]变压器绕组!C221="","",[1]变压器绕组!C221)</f>
        <v/>
      </c>
      <c r="D221" t="str">
        <f>IF([1]变压器绕组!D221="","",[1]变压器绕组!D221)</f>
        <v/>
      </c>
      <c r="E221" t="str">
        <f>IF([1]变压器绕组!E221="","",[1]变压器绕组!E221)</f>
        <v/>
      </c>
      <c r="F221" t="str">
        <f>IF([1]变压器绕组!F221="","",[1]变压器绕组!F221)</f>
        <v/>
      </c>
      <c r="G221" t="str">
        <f>IF([1]变压器绕组!G221="","",[1]变压器绕组!G221)</f>
        <v/>
      </c>
    </row>
    <row r="222" spans="1:7" x14ac:dyDescent="0.15">
      <c r="A222" t="str">
        <f>IF([1]变压器绕组!A222="","",[1]变压器绕组!A222)</f>
        <v/>
      </c>
      <c r="B222" t="str">
        <f>IF([1]变压器绕组!B222="","",[1]变压器绕组!B222)</f>
        <v/>
      </c>
      <c r="C222" t="str">
        <f>IF([1]变压器绕组!C222="","",[1]变压器绕组!C222)</f>
        <v/>
      </c>
      <c r="D222" t="str">
        <f>IF([1]变压器绕组!D222="","",[1]变压器绕组!D222)</f>
        <v/>
      </c>
      <c r="E222" t="str">
        <f>IF([1]变压器绕组!E222="","",[1]变压器绕组!E222)</f>
        <v/>
      </c>
      <c r="F222" t="str">
        <f>IF([1]变压器绕组!F222="","",[1]变压器绕组!F222)</f>
        <v/>
      </c>
      <c r="G222" t="str">
        <f>IF([1]变压器绕组!G222="","",[1]变压器绕组!G222)</f>
        <v/>
      </c>
    </row>
    <row r="223" spans="1:7" x14ac:dyDescent="0.15">
      <c r="A223" t="str">
        <f>IF([1]变压器绕组!A223="","",[1]变压器绕组!A223)</f>
        <v/>
      </c>
      <c r="B223" t="str">
        <f>IF([1]变压器绕组!B223="","",[1]变压器绕组!B223)</f>
        <v/>
      </c>
      <c r="C223" t="str">
        <f>IF([1]变压器绕组!C223="","",[1]变压器绕组!C223)</f>
        <v/>
      </c>
      <c r="D223" t="str">
        <f>IF([1]变压器绕组!D223="","",[1]变压器绕组!D223)</f>
        <v/>
      </c>
      <c r="E223" t="str">
        <f>IF([1]变压器绕组!E223="","",[1]变压器绕组!E223)</f>
        <v/>
      </c>
      <c r="F223" t="str">
        <f>IF([1]变压器绕组!F223="","",[1]变压器绕组!F223)</f>
        <v/>
      </c>
      <c r="G223" t="str">
        <f>IF([1]变压器绕组!G223="","",[1]变压器绕组!G223)</f>
        <v/>
      </c>
    </row>
    <row r="224" spans="1:7" x14ac:dyDescent="0.15">
      <c r="A224" t="str">
        <f>IF([1]变压器绕组!A224="","",[1]变压器绕组!A224)</f>
        <v/>
      </c>
      <c r="B224" t="str">
        <f>IF([1]变压器绕组!B224="","",[1]变压器绕组!B224)</f>
        <v/>
      </c>
      <c r="C224" t="str">
        <f>IF([1]变压器绕组!C224="","",[1]变压器绕组!C224)</f>
        <v/>
      </c>
      <c r="D224" t="str">
        <f>IF([1]变压器绕组!D224="","",[1]变压器绕组!D224)</f>
        <v/>
      </c>
      <c r="E224" t="str">
        <f>IF([1]变压器绕组!E224="","",[1]变压器绕组!E224)</f>
        <v/>
      </c>
      <c r="F224" t="str">
        <f>IF([1]变压器绕组!F224="","",[1]变压器绕组!F224)</f>
        <v/>
      </c>
      <c r="G224" t="str">
        <f>IF([1]变压器绕组!G224="","",[1]变压器绕组!G224)</f>
        <v/>
      </c>
    </row>
    <row r="225" spans="1:7" x14ac:dyDescent="0.15">
      <c r="A225" t="str">
        <f>IF([1]变压器绕组!A225="","",[1]变压器绕组!A225)</f>
        <v/>
      </c>
      <c r="B225" t="str">
        <f>IF([1]变压器绕组!B225="","",[1]变压器绕组!B225)</f>
        <v/>
      </c>
      <c r="C225" t="str">
        <f>IF([1]变压器绕组!C225="","",[1]变压器绕组!C225)</f>
        <v/>
      </c>
      <c r="D225" t="str">
        <f>IF([1]变压器绕组!D225="","",[1]变压器绕组!D225)</f>
        <v/>
      </c>
      <c r="E225" t="str">
        <f>IF([1]变压器绕组!E225="","",[1]变压器绕组!E225)</f>
        <v/>
      </c>
      <c r="F225" t="str">
        <f>IF([1]变压器绕组!F225="","",[1]变压器绕组!F225)</f>
        <v/>
      </c>
      <c r="G225" t="str">
        <f>IF([1]变压器绕组!G225="","",[1]变压器绕组!G225)</f>
        <v/>
      </c>
    </row>
    <row r="226" spans="1:7" x14ac:dyDescent="0.15">
      <c r="A226" t="str">
        <f>IF([1]变压器绕组!A226="","",[1]变压器绕组!A226)</f>
        <v/>
      </c>
      <c r="B226" t="str">
        <f>IF([1]变压器绕组!B226="","",[1]变压器绕组!B226)</f>
        <v/>
      </c>
      <c r="C226" t="str">
        <f>IF([1]变压器绕组!C226="","",[1]变压器绕组!C226)</f>
        <v/>
      </c>
      <c r="D226" t="str">
        <f>IF([1]变压器绕组!D226="","",[1]变压器绕组!D226)</f>
        <v/>
      </c>
      <c r="E226" t="str">
        <f>IF([1]变压器绕组!E226="","",[1]变压器绕组!E226)</f>
        <v/>
      </c>
      <c r="F226" t="str">
        <f>IF([1]变压器绕组!F226="","",[1]变压器绕组!F226)</f>
        <v/>
      </c>
      <c r="G226" t="str">
        <f>IF([1]变压器绕组!G226="","",[1]变压器绕组!G226)</f>
        <v/>
      </c>
    </row>
    <row r="227" spans="1:7" x14ac:dyDescent="0.15">
      <c r="A227" t="str">
        <f>IF([1]变压器绕组!A227="","",[1]变压器绕组!A227)</f>
        <v/>
      </c>
      <c r="B227" t="str">
        <f>IF([1]变压器绕组!B227="","",[1]变压器绕组!B227)</f>
        <v/>
      </c>
      <c r="C227" t="str">
        <f>IF([1]变压器绕组!C227="","",[1]变压器绕组!C227)</f>
        <v/>
      </c>
      <c r="D227" t="str">
        <f>IF([1]变压器绕组!D227="","",[1]变压器绕组!D227)</f>
        <v/>
      </c>
      <c r="E227" t="str">
        <f>IF([1]变压器绕组!E227="","",[1]变压器绕组!E227)</f>
        <v/>
      </c>
      <c r="F227" t="str">
        <f>IF([1]变压器绕组!F227="","",[1]变压器绕组!F227)</f>
        <v/>
      </c>
      <c r="G227" t="str">
        <f>IF([1]变压器绕组!G227="","",[1]变压器绕组!G227)</f>
        <v/>
      </c>
    </row>
    <row r="228" spans="1:7" x14ac:dyDescent="0.15">
      <c r="A228" t="str">
        <f>IF([1]变压器绕组!A228="","",[1]变压器绕组!A228)</f>
        <v/>
      </c>
      <c r="B228" t="str">
        <f>IF([1]变压器绕组!B228="","",[1]变压器绕组!B228)</f>
        <v/>
      </c>
      <c r="C228" t="str">
        <f>IF([1]变压器绕组!C228="","",[1]变压器绕组!C228)</f>
        <v/>
      </c>
      <c r="D228" t="str">
        <f>IF([1]变压器绕组!D228="","",[1]变压器绕组!D228)</f>
        <v/>
      </c>
      <c r="E228" t="str">
        <f>IF([1]变压器绕组!E228="","",[1]变压器绕组!E228)</f>
        <v/>
      </c>
      <c r="F228" t="str">
        <f>IF([1]变压器绕组!F228="","",[1]变压器绕组!F228)</f>
        <v/>
      </c>
      <c r="G228" t="str">
        <f>IF([1]变压器绕组!G228="","",[1]变压器绕组!G228)</f>
        <v/>
      </c>
    </row>
    <row r="229" spans="1:7" x14ac:dyDescent="0.15">
      <c r="A229" t="str">
        <f>IF([1]变压器绕组!A229="","",[1]变压器绕组!A229)</f>
        <v/>
      </c>
      <c r="B229" t="str">
        <f>IF([1]变压器绕组!B229="","",[1]变压器绕组!B229)</f>
        <v/>
      </c>
      <c r="C229" t="str">
        <f>IF([1]变压器绕组!C229="","",[1]变压器绕组!C229)</f>
        <v/>
      </c>
      <c r="D229" t="str">
        <f>IF([1]变压器绕组!D229="","",[1]变压器绕组!D229)</f>
        <v/>
      </c>
      <c r="E229" t="str">
        <f>IF([1]变压器绕组!E229="","",[1]变压器绕组!E229)</f>
        <v/>
      </c>
      <c r="F229" t="str">
        <f>IF([1]变压器绕组!F229="","",[1]变压器绕组!F229)</f>
        <v/>
      </c>
      <c r="G229" t="str">
        <f>IF([1]变压器绕组!G229="","",[1]变压器绕组!G229)</f>
        <v/>
      </c>
    </row>
    <row r="230" spans="1:7" x14ac:dyDescent="0.15">
      <c r="A230" t="str">
        <f>IF([1]变压器绕组!A230="","",[1]变压器绕组!A230)</f>
        <v/>
      </c>
      <c r="B230" t="str">
        <f>IF([1]变压器绕组!B230="","",[1]变压器绕组!B230)</f>
        <v/>
      </c>
      <c r="C230" t="str">
        <f>IF([1]变压器绕组!C230="","",[1]变压器绕组!C230)</f>
        <v/>
      </c>
      <c r="D230" t="str">
        <f>IF([1]变压器绕组!D230="","",[1]变压器绕组!D230)</f>
        <v/>
      </c>
      <c r="E230" t="str">
        <f>IF([1]变压器绕组!E230="","",[1]变压器绕组!E230)</f>
        <v/>
      </c>
      <c r="F230" t="str">
        <f>IF([1]变压器绕组!F230="","",[1]变压器绕组!F230)</f>
        <v/>
      </c>
      <c r="G230" t="str">
        <f>IF([1]变压器绕组!G230="","",[1]变压器绕组!G230)</f>
        <v/>
      </c>
    </row>
    <row r="231" spans="1:7" x14ac:dyDescent="0.15">
      <c r="A231" t="str">
        <f>IF([1]变压器绕组!A231="","",[1]变压器绕组!A231)</f>
        <v/>
      </c>
      <c r="B231" t="str">
        <f>IF([1]变压器绕组!B231="","",[1]变压器绕组!B231)</f>
        <v/>
      </c>
      <c r="C231" t="str">
        <f>IF([1]变压器绕组!C231="","",[1]变压器绕组!C231)</f>
        <v/>
      </c>
      <c r="D231" t="str">
        <f>IF([1]变压器绕组!D231="","",[1]变压器绕组!D231)</f>
        <v/>
      </c>
      <c r="E231" t="str">
        <f>IF([1]变压器绕组!E231="","",[1]变压器绕组!E231)</f>
        <v/>
      </c>
      <c r="F231" t="str">
        <f>IF([1]变压器绕组!F231="","",[1]变压器绕组!F231)</f>
        <v/>
      </c>
      <c r="G231" t="str">
        <f>IF([1]变压器绕组!G231="","",[1]变压器绕组!G231)</f>
        <v/>
      </c>
    </row>
    <row r="232" spans="1:7" x14ac:dyDescent="0.15">
      <c r="A232" t="str">
        <f>IF([1]变压器绕组!A232="","",[1]变压器绕组!A232)</f>
        <v/>
      </c>
      <c r="B232" t="str">
        <f>IF([1]变压器绕组!B232="","",[1]变压器绕组!B232)</f>
        <v/>
      </c>
      <c r="C232" t="str">
        <f>IF([1]变压器绕组!C232="","",[1]变压器绕组!C232)</f>
        <v/>
      </c>
      <c r="D232" t="str">
        <f>IF([1]变压器绕组!D232="","",[1]变压器绕组!D232)</f>
        <v/>
      </c>
      <c r="E232" t="str">
        <f>IF([1]变压器绕组!E232="","",[1]变压器绕组!E232)</f>
        <v/>
      </c>
      <c r="F232" t="str">
        <f>IF([1]变压器绕组!F232="","",[1]变压器绕组!F232)</f>
        <v/>
      </c>
      <c r="G232" t="str">
        <f>IF([1]变压器绕组!G232="","",[1]变压器绕组!G232)</f>
        <v/>
      </c>
    </row>
    <row r="233" spans="1:7" x14ac:dyDescent="0.15">
      <c r="A233" t="str">
        <f>IF([1]变压器绕组!A233="","",[1]变压器绕组!A233)</f>
        <v/>
      </c>
      <c r="B233" t="str">
        <f>IF([1]变压器绕组!B233="","",[1]变压器绕组!B233)</f>
        <v/>
      </c>
      <c r="C233" t="str">
        <f>IF([1]变压器绕组!C233="","",[1]变压器绕组!C233)</f>
        <v/>
      </c>
      <c r="D233" t="str">
        <f>IF([1]变压器绕组!D233="","",[1]变压器绕组!D233)</f>
        <v/>
      </c>
      <c r="E233" t="str">
        <f>IF([1]变压器绕组!E233="","",[1]变压器绕组!E233)</f>
        <v/>
      </c>
      <c r="F233" t="str">
        <f>IF([1]变压器绕组!F233="","",[1]变压器绕组!F233)</f>
        <v/>
      </c>
      <c r="G233" t="str">
        <f>IF([1]变压器绕组!G233="","",[1]变压器绕组!G233)</f>
        <v/>
      </c>
    </row>
    <row r="234" spans="1:7" x14ac:dyDescent="0.15">
      <c r="A234" t="str">
        <f>IF([1]变压器绕组!A234="","",[1]变压器绕组!A234)</f>
        <v/>
      </c>
      <c r="B234" t="str">
        <f>IF([1]变压器绕组!B234="","",[1]变压器绕组!B234)</f>
        <v/>
      </c>
      <c r="C234" t="str">
        <f>IF([1]变压器绕组!C234="","",[1]变压器绕组!C234)</f>
        <v/>
      </c>
      <c r="D234" t="str">
        <f>IF([1]变压器绕组!D234="","",[1]变压器绕组!D234)</f>
        <v/>
      </c>
      <c r="E234" t="str">
        <f>IF([1]变压器绕组!E234="","",[1]变压器绕组!E234)</f>
        <v/>
      </c>
      <c r="F234" t="str">
        <f>IF([1]变压器绕组!F234="","",[1]变压器绕组!F234)</f>
        <v/>
      </c>
      <c r="G234" t="str">
        <f>IF([1]变压器绕组!G234="","",[1]变压器绕组!G234)</f>
        <v/>
      </c>
    </row>
    <row r="235" spans="1:7" x14ac:dyDescent="0.15">
      <c r="A235" t="str">
        <f>IF([1]变压器绕组!A235="","",[1]变压器绕组!A235)</f>
        <v/>
      </c>
      <c r="B235" t="str">
        <f>IF([1]变压器绕组!B235="","",[1]变压器绕组!B235)</f>
        <v/>
      </c>
      <c r="C235" t="str">
        <f>IF([1]变压器绕组!C235="","",[1]变压器绕组!C235)</f>
        <v/>
      </c>
      <c r="D235" t="str">
        <f>IF([1]变压器绕组!D235="","",[1]变压器绕组!D235)</f>
        <v/>
      </c>
      <c r="E235" t="str">
        <f>IF([1]变压器绕组!E235="","",[1]变压器绕组!E235)</f>
        <v/>
      </c>
      <c r="F235" t="str">
        <f>IF([1]变压器绕组!F235="","",[1]变压器绕组!F235)</f>
        <v/>
      </c>
      <c r="G235" t="str">
        <f>IF([1]变压器绕组!G235="","",[1]变压器绕组!G235)</f>
        <v/>
      </c>
    </row>
    <row r="236" spans="1:7" x14ac:dyDescent="0.15">
      <c r="A236" t="str">
        <f>IF([1]变压器绕组!A236="","",[1]变压器绕组!A236)</f>
        <v/>
      </c>
      <c r="B236" t="str">
        <f>IF([1]变压器绕组!B236="","",[1]变压器绕组!B236)</f>
        <v/>
      </c>
      <c r="C236" t="str">
        <f>IF([1]变压器绕组!C236="","",[1]变压器绕组!C236)</f>
        <v/>
      </c>
      <c r="D236" t="str">
        <f>IF([1]变压器绕组!D236="","",[1]变压器绕组!D236)</f>
        <v/>
      </c>
      <c r="E236" t="str">
        <f>IF([1]变压器绕组!E236="","",[1]变压器绕组!E236)</f>
        <v/>
      </c>
      <c r="F236" t="str">
        <f>IF([1]变压器绕组!F236="","",[1]变压器绕组!F236)</f>
        <v/>
      </c>
      <c r="G236" t="str">
        <f>IF([1]变压器绕组!G236="","",[1]变压器绕组!G236)</f>
        <v/>
      </c>
    </row>
    <row r="237" spans="1:7" x14ac:dyDescent="0.15">
      <c r="A237" t="str">
        <f>IF([1]变压器绕组!A237="","",[1]变压器绕组!A237)</f>
        <v/>
      </c>
      <c r="B237" t="str">
        <f>IF([1]变压器绕组!B237="","",[1]变压器绕组!B237)</f>
        <v/>
      </c>
      <c r="C237" t="str">
        <f>IF([1]变压器绕组!C237="","",[1]变压器绕组!C237)</f>
        <v/>
      </c>
      <c r="D237" t="str">
        <f>IF([1]变压器绕组!D237="","",[1]变压器绕组!D237)</f>
        <v/>
      </c>
      <c r="E237" t="str">
        <f>IF([1]变压器绕组!E237="","",[1]变压器绕组!E237)</f>
        <v/>
      </c>
      <c r="F237" t="str">
        <f>IF([1]变压器绕组!F237="","",[1]变压器绕组!F237)</f>
        <v/>
      </c>
      <c r="G237" t="str">
        <f>IF([1]变压器绕组!G237="","",[1]变压器绕组!G237)</f>
        <v/>
      </c>
    </row>
    <row r="238" spans="1:7" x14ac:dyDescent="0.15">
      <c r="A238" t="str">
        <f>IF([1]变压器绕组!A238="","",[1]变压器绕组!A238)</f>
        <v/>
      </c>
      <c r="B238" t="str">
        <f>IF([1]变压器绕组!B238="","",[1]变压器绕组!B238)</f>
        <v/>
      </c>
      <c r="C238" t="str">
        <f>IF([1]变压器绕组!C238="","",[1]变压器绕组!C238)</f>
        <v/>
      </c>
      <c r="D238" t="str">
        <f>IF([1]变压器绕组!D238="","",[1]变压器绕组!D238)</f>
        <v/>
      </c>
      <c r="E238" t="str">
        <f>IF([1]变压器绕组!E238="","",[1]变压器绕组!E238)</f>
        <v/>
      </c>
      <c r="F238" t="str">
        <f>IF([1]变压器绕组!F238="","",[1]变压器绕组!F238)</f>
        <v/>
      </c>
      <c r="G238" t="str">
        <f>IF([1]变压器绕组!G238="","",[1]变压器绕组!G238)</f>
        <v/>
      </c>
    </row>
    <row r="239" spans="1:7" x14ac:dyDescent="0.15">
      <c r="A239" t="str">
        <f>IF([1]变压器绕组!A239="","",[1]变压器绕组!A239)</f>
        <v/>
      </c>
      <c r="B239" t="str">
        <f>IF([1]变压器绕组!B239="","",[1]变压器绕组!B239)</f>
        <v/>
      </c>
      <c r="C239" t="str">
        <f>IF([1]变压器绕组!C239="","",[1]变压器绕组!C239)</f>
        <v/>
      </c>
      <c r="D239" t="str">
        <f>IF([1]变压器绕组!D239="","",[1]变压器绕组!D239)</f>
        <v/>
      </c>
      <c r="E239" t="str">
        <f>IF([1]变压器绕组!E239="","",[1]变压器绕组!E239)</f>
        <v/>
      </c>
      <c r="F239" t="str">
        <f>IF([1]变压器绕组!F239="","",[1]变压器绕组!F239)</f>
        <v/>
      </c>
      <c r="G239" t="str">
        <f>IF([1]变压器绕组!G239="","",[1]变压器绕组!G239)</f>
        <v/>
      </c>
    </row>
    <row r="240" spans="1:7" x14ac:dyDescent="0.15">
      <c r="A240" t="str">
        <f>IF([1]变压器绕组!A240="","",[1]变压器绕组!A240)</f>
        <v/>
      </c>
      <c r="B240" t="str">
        <f>IF([1]变压器绕组!B240="","",[1]变压器绕组!B240)</f>
        <v/>
      </c>
      <c r="C240" t="str">
        <f>IF([1]变压器绕组!C240="","",[1]变压器绕组!C240)</f>
        <v/>
      </c>
      <c r="D240" t="str">
        <f>IF([1]变压器绕组!D240="","",[1]变压器绕组!D240)</f>
        <v/>
      </c>
      <c r="E240" t="str">
        <f>IF([1]变压器绕组!E240="","",[1]变压器绕组!E240)</f>
        <v/>
      </c>
      <c r="F240" t="str">
        <f>IF([1]变压器绕组!F240="","",[1]变压器绕组!F240)</f>
        <v/>
      </c>
      <c r="G240" t="str">
        <f>IF([1]变压器绕组!G240="","",[1]变压器绕组!G240)</f>
        <v/>
      </c>
    </row>
    <row r="241" spans="1:7" x14ac:dyDescent="0.15">
      <c r="A241" t="str">
        <f>IF([1]变压器绕组!A241="","",[1]变压器绕组!A241)</f>
        <v/>
      </c>
      <c r="B241" t="str">
        <f>IF([1]变压器绕组!B241="","",[1]变压器绕组!B241)</f>
        <v/>
      </c>
      <c r="C241" t="str">
        <f>IF([1]变压器绕组!C241="","",[1]变压器绕组!C241)</f>
        <v/>
      </c>
      <c r="D241" t="str">
        <f>IF([1]变压器绕组!D241="","",[1]变压器绕组!D241)</f>
        <v/>
      </c>
      <c r="E241" t="str">
        <f>IF([1]变压器绕组!E241="","",[1]变压器绕组!E241)</f>
        <v/>
      </c>
      <c r="F241" t="str">
        <f>IF([1]变压器绕组!F241="","",[1]变压器绕组!F241)</f>
        <v/>
      </c>
      <c r="G241" t="str">
        <f>IF([1]变压器绕组!G241="","",[1]变压器绕组!G241)</f>
        <v/>
      </c>
    </row>
    <row r="242" spans="1:7" x14ac:dyDescent="0.15">
      <c r="A242" t="str">
        <f>IF([1]变压器绕组!A242="","",[1]变压器绕组!A242)</f>
        <v/>
      </c>
      <c r="B242" t="str">
        <f>IF([1]变压器绕组!B242="","",[1]变压器绕组!B242)</f>
        <v/>
      </c>
      <c r="C242" t="str">
        <f>IF([1]变压器绕组!C242="","",[1]变压器绕组!C242)</f>
        <v/>
      </c>
      <c r="D242" t="str">
        <f>IF([1]变压器绕组!D242="","",[1]变压器绕组!D242)</f>
        <v/>
      </c>
      <c r="E242" t="str">
        <f>IF([1]变压器绕组!E242="","",[1]变压器绕组!E242)</f>
        <v/>
      </c>
      <c r="F242" t="str">
        <f>IF([1]变压器绕组!F242="","",[1]变压器绕组!F242)</f>
        <v/>
      </c>
      <c r="G242" t="str">
        <f>IF([1]变压器绕组!G242="","",[1]变压器绕组!G242)</f>
        <v/>
      </c>
    </row>
    <row r="243" spans="1:7" x14ac:dyDescent="0.15">
      <c r="A243" t="str">
        <f>IF([1]变压器绕组!A243="","",[1]变压器绕组!A243)</f>
        <v/>
      </c>
      <c r="B243" t="str">
        <f>IF([1]变压器绕组!B243="","",[1]变压器绕组!B243)</f>
        <v/>
      </c>
      <c r="C243" t="str">
        <f>IF([1]变压器绕组!C243="","",[1]变压器绕组!C243)</f>
        <v/>
      </c>
      <c r="D243" t="str">
        <f>IF([1]变压器绕组!D243="","",[1]变压器绕组!D243)</f>
        <v/>
      </c>
      <c r="E243" t="str">
        <f>IF([1]变压器绕组!E243="","",[1]变压器绕组!E243)</f>
        <v/>
      </c>
      <c r="F243" t="str">
        <f>IF([1]变压器绕组!F243="","",[1]变压器绕组!F243)</f>
        <v/>
      </c>
      <c r="G243" t="str">
        <f>IF([1]变压器绕组!G243="","",[1]变压器绕组!G243)</f>
        <v/>
      </c>
    </row>
    <row r="244" spans="1:7" x14ac:dyDescent="0.15">
      <c r="A244" t="str">
        <f>IF([1]变压器绕组!A244="","",[1]变压器绕组!A244)</f>
        <v/>
      </c>
      <c r="B244" t="str">
        <f>IF([1]变压器绕组!B244="","",[1]变压器绕组!B244)</f>
        <v/>
      </c>
      <c r="C244" t="str">
        <f>IF([1]变压器绕组!C244="","",[1]变压器绕组!C244)</f>
        <v/>
      </c>
      <c r="D244" t="str">
        <f>IF([1]变压器绕组!D244="","",[1]变压器绕组!D244)</f>
        <v/>
      </c>
      <c r="E244" t="str">
        <f>IF([1]变压器绕组!E244="","",[1]变压器绕组!E244)</f>
        <v/>
      </c>
      <c r="F244" t="str">
        <f>IF([1]变压器绕组!F244="","",[1]变压器绕组!F244)</f>
        <v/>
      </c>
      <c r="G244" t="str">
        <f>IF([1]变压器绕组!G244="","",[1]变压器绕组!G244)</f>
        <v/>
      </c>
    </row>
    <row r="245" spans="1:7" x14ac:dyDescent="0.15">
      <c r="A245" t="str">
        <f>IF([1]变压器绕组!A245="","",[1]变压器绕组!A245)</f>
        <v/>
      </c>
      <c r="B245" t="str">
        <f>IF([1]变压器绕组!B245="","",[1]变压器绕组!B245)</f>
        <v/>
      </c>
      <c r="C245" t="str">
        <f>IF([1]变压器绕组!C245="","",[1]变压器绕组!C245)</f>
        <v/>
      </c>
      <c r="D245" t="str">
        <f>IF([1]变压器绕组!D245="","",[1]变压器绕组!D245)</f>
        <v/>
      </c>
      <c r="E245" t="str">
        <f>IF([1]变压器绕组!E245="","",[1]变压器绕组!E245)</f>
        <v/>
      </c>
      <c r="F245" t="str">
        <f>IF([1]变压器绕组!F245="","",[1]变压器绕组!F245)</f>
        <v/>
      </c>
      <c r="G245" t="str">
        <f>IF([1]变压器绕组!G245="","",[1]变压器绕组!G245)</f>
        <v/>
      </c>
    </row>
    <row r="246" spans="1:7" x14ac:dyDescent="0.15">
      <c r="A246" t="str">
        <f>IF([1]变压器绕组!A246="","",[1]变压器绕组!A246)</f>
        <v/>
      </c>
      <c r="B246" t="str">
        <f>IF([1]变压器绕组!B246="","",[1]变压器绕组!B246)</f>
        <v/>
      </c>
      <c r="C246" t="str">
        <f>IF([1]变压器绕组!C246="","",[1]变压器绕组!C246)</f>
        <v/>
      </c>
      <c r="D246" t="str">
        <f>IF([1]变压器绕组!D246="","",[1]变压器绕组!D246)</f>
        <v/>
      </c>
      <c r="E246" t="str">
        <f>IF([1]变压器绕组!E246="","",[1]变压器绕组!E246)</f>
        <v/>
      </c>
      <c r="F246" t="str">
        <f>IF([1]变压器绕组!F246="","",[1]变压器绕组!F246)</f>
        <v/>
      </c>
      <c r="G246" t="str">
        <f>IF([1]变压器绕组!G246="","",[1]变压器绕组!G246)</f>
        <v/>
      </c>
    </row>
    <row r="247" spans="1:7" x14ac:dyDescent="0.15">
      <c r="A247" t="str">
        <f>IF([1]变压器绕组!A247="","",[1]变压器绕组!A247)</f>
        <v/>
      </c>
      <c r="B247" t="str">
        <f>IF([1]变压器绕组!B247="","",[1]变压器绕组!B247)</f>
        <v/>
      </c>
      <c r="C247" t="str">
        <f>IF([1]变压器绕组!C247="","",[1]变压器绕组!C247)</f>
        <v/>
      </c>
      <c r="D247" t="str">
        <f>IF([1]变压器绕组!D247="","",[1]变压器绕组!D247)</f>
        <v/>
      </c>
      <c r="E247" t="str">
        <f>IF([1]变压器绕组!E247="","",[1]变压器绕组!E247)</f>
        <v/>
      </c>
      <c r="F247" t="str">
        <f>IF([1]变压器绕组!F247="","",[1]变压器绕组!F247)</f>
        <v/>
      </c>
      <c r="G247" t="str">
        <f>IF([1]变压器绕组!G247="","",[1]变压器绕组!G247)</f>
        <v/>
      </c>
    </row>
    <row r="248" spans="1:7" x14ac:dyDescent="0.15">
      <c r="A248" t="str">
        <f>IF([1]变压器绕组!A248="","",[1]变压器绕组!A248)</f>
        <v/>
      </c>
      <c r="B248" t="str">
        <f>IF([1]变压器绕组!B248="","",[1]变压器绕组!B248)</f>
        <v/>
      </c>
      <c r="C248" t="str">
        <f>IF([1]变压器绕组!C248="","",[1]变压器绕组!C248)</f>
        <v/>
      </c>
      <c r="D248" t="str">
        <f>IF([1]变压器绕组!D248="","",[1]变压器绕组!D248)</f>
        <v/>
      </c>
      <c r="E248" t="str">
        <f>IF([1]变压器绕组!E248="","",[1]变压器绕组!E248)</f>
        <v/>
      </c>
      <c r="F248" t="str">
        <f>IF([1]变压器绕组!F248="","",[1]变压器绕组!F248)</f>
        <v/>
      </c>
      <c r="G248" t="str">
        <f>IF([1]变压器绕组!G248="","",[1]变压器绕组!G248)</f>
        <v/>
      </c>
    </row>
    <row r="249" spans="1:7" x14ac:dyDescent="0.15">
      <c r="A249" t="str">
        <f>IF([1]变压器绕组!A249="","",[1]变压器绕组!A249)</f>
        <v/>
      </c>
      <c r="B249" t="str">
        <f>IF([1]变压器绕组!B249="","",[1]变压器绕组!B249)</f>
        <v/>
      </c>
      <c r="C249" t="str">
        <f>IF([1]变压器绕组!C249="","",[1]变压器绕组!C249)</f>
        <v/>
      </c>
      <c r="D249" t="str">
        <f>IF([1]变压器绕组!D249="","",[1]变压器绕组!D249)</f>
        <v/>
      </c>
      <c r="E249" t="str">
        <f>IF([1]变压器绕组!E249="","",[1]变压器绕组!E249)</f>
        <v/>
      </c>
      <c r="F249" t="str">
        <f>IF([1]变压器绕组!F249="","",[1]变压器绕组!F249)</f>
        <v/>
      </c>
      <c r="G249" t="str">
        <f>IF([1]变压器绕组!G249="","",[1]变压器绕组!G249)</f>
        <v/>
      </c>
    </row>
    <row r="250" spans="1:7" x14ac:dyDescent="0.15">
      <c r="A250" t="str">
        <f>IF([1]变压器绕组!A250="","",[1]变压器绕组!A250)</f>
        <v/>
      </c>
      <c r="B250" t="str">
        <f>IF([1]变压器绕组!B250="","",[1]变压器绕组!B250)</f>
        <v/>
      </c>
      <c r="C250" t="str">
        <f>IF([1]变压器绕组!C250="","",[1]变压器绕组!C250)</f>
        <v/>
      </c>
      <c r="D250" t="str">
        <f>IF([1]变压器绕组!D250="","",[1]变压器绕组!D250)</f>
        <v/>
      </c>
      <c r="E250" t="str">
        <f>IF([1]变压器绕组!E250="","",[1]变压器绕组!E250)</f>
        <v/>
      </c>
      <c r="F250" t="str">
        <f>IF([1]变压器绕组!F250="","",[1]变压器绕组!F250)</f>
        <v/>
      </c>
      <c r="G250" t="str">
        <f>IF([1]变压器绕组!G250="","",[1]变压器绕组!G250)</f>
        <v/>
      </c>
    </row>
    <row r="251" spans="1:7" x14ac:dyDescent="0.15">
      <c r="A251" t="str">
        <f>IF([1]变压器绕组!A251="","",[1]变压器绕组!A251)</f>
        <v/>
      </c>
      <c r="B251" t="str">
        <f>IF([1]变压器绕组!B251="","",[1]变压器绕组!B251)</f>
        <v/>
      </c>
      <c r="C251" t="str">
        <f>IF([1]变压器绕组!C251="","",[1]变压器绕组!C251)</f>
        <v/>
      </c>
      <c r="D251" t="str">
        <f>IF([1]变压器绕组!D251="","",[1]变压器绕组!D251)</f>
        <v/>
      </c>
      <c r="E251" t="str">
        <f>IF([1]变压器绕组!E251="","",[1]变压器绕组!E251)</f>
        <v/>
      </c>
      <c r="F251" t="str">
        <f>IF([1]变压器绕组!F251="","",[1]变压器绕组!F251)</f>
        <v/>
      </c>
      <c r="G251" t="str">
        <f>IF([1]变压器绕组!G251="","",[1]变压器绕组!G251)</f>
        <v/>
      </c>
    </row>
    <row r="252" spans="1:7" x14ac:dyDescent="0.15">
      <c r="A252" t="str">
        <f>IF([1]变压器绕组!A252="","",[1]变压器绕组!A252)</f>
        <v/>
      </c>
      <c r="B252" t="str">
        <f>IF([1]变压器绕组!B252="","",[1]变压器绕组!B252)</f>
        <v/>
      </c>
      <c r="C252" t="str">
        <f>IF([1]变压器绕组!C252="","",[1]变压器绕组!C252)</f>
        <v/>
      </c>
      <c r="D252" t="str">
        <f>IF([1]变压器绕组!D252="","",[1]变压器绕组!D252)</f>
        <v/>
      </c>
      <c r="E252" t="str">
        <f>IF([1]变压器绕组!E252="","",[1]变压器绕组!E252)</f>
        <v/>
      </c>
      <c r="F252" t="str">
        <f>IF([1]变压器绕组!F252="","",[1]变压器绕组!F252)</f>
        <v/>
      </c>
      <c r="G252" t="str">
        <f>IF([1]变压器绕组!G252="","",[1]变压器绕组!G252)</f>
        <v/>
      </c>
    </row>
    <row r="253" spans="1:7" x14ac:dyDescent="0.15">
      <c r="A253" t="str">
        <f>IF([1]变压器绕组!A253="","",[1]变压器绕组!A253)</f>
        <v/>
      </c>
      <c r="B253" t="str">
        <f>IF([1]变压器绕组!B253="","",[1]变压器绕组!B253)</f>
        <v/>
      </c>
      <c r="C253" t="str">
        <f>IF([1]变压器绕组!C253="","",[1]变压器绕组!C253)</f>
        <v/>
      </c>
      <c r="D253" t="str">
        <f>IF([1]变压器绕组!D253="","",[1]变压器绕组!D253)</f>
        <v/>
      </c>
      <c r="E253" t="str">
        <f>IF([1]变压器绕组!E253="","",[1]变压器绕组!E253)</f>
        <v/>
      </c>
      <c r="F253" t="str">
        <f>IF([1]变压器绕组!F253="","",[1]变压器绕组!F253)</f>
        <v/>
      </c>
      <c r="G253" t="str">
        <f>IF([1]变压器绕组!G253="","",[1]变压器绕组!G253)</f>
        <v/>
      </c>
    </row>
    <row r="254" spans="1:7" x14ac:dyDescent="0.15">
      <c r="A254" t="str">
        <f>IF([1]变压器绕组!A254="","",[1]变压器绕组!A254)</f>
        <v/>
      </c>
      <c r="B254" t="str">
        <f>IF([1]变压器绕组!B254="","",[1]变压器绕组!B254)</f>
        <v/>
      </c>
      <c r="C254" t="str">
        <f>IF([1]变压器绕组!C254="","",[1]变压器绕组!C254)</f>
        <v/>
      </c>
      <c r="D254" t="str">
        <f>IF([1]变压器绕组!D254="","",[1]变压器绕组!D254)</f>
        <v/>
      </c>
      <c r="E254" t="str">
        <f>IF([1]变压器绕组!E254="","",[1]变压器绕组!E254)</f>
        <v/>
      </c>
      <c r="F254" t="str">
        <f>IF([1]变压器绕组!F254="","",[1]变压器绕组!F254)</f>
        <v/>
      </c>
      <c r="G254" t="str">
        <f>IF([1]变压器绕组!G254="","",[1]变压器绕组!G254)</f>
        <v/>
      </c>
    </row>
    <row r="255" spans="1:7" x14ac:dyDescent="0.15">
      <c r="A255" t="str">
        <f>IF([1]变压器绕组!A255="","",[1]变压器绕组!A255)</f>
        <v/>
      </c>
      <c r="B255" t="str">
        <f>IF([1]变压器绕组!B255="","",[1]变压器绕组!B255)</f>
        <v/>
      </c>
      <c r="C255" t="str">
        <f>IF([1]变压器绕组!C255="","",[1]变压器绕组!C255)</f>
        <v/>
      </c>
      <c r="D255" t="str">
        <f>IF([1]变压器绕组!D255="","",[1]变压器绕组!D255)</f>
        <v/>
      </c>
      <c r="E255" t="str">
        <f>IF([1]变压器绕组!E255="","",[1]变压器绕组!E255)</f>
        <v/>
      </c>
      <c r="F255" t="str">
        <f>IF([1]变压器绕组!F255="","",[1]变压器绕组!F255)</f>
        <v/>
      </c>
      <c r="G255" t="str">
        <f>IF([1]变压器绕组!G255="","",[1]变压器绕组!G255)</f>
        <v/>
      </c>
    </row>
    <row r="256" spans="1:7" x14ac:dyDescent="0.15">
      <c r="A256" t="str">
        <f>IF([1]变压器绕组!A256="","",[1]变压器绕组!A256)</f>
        <v/>
      </c>
      <c r="B256" t="str">
        <f>IF([1]变压器绕组!B256="","",[1]变压器绕组!B256)</f>
        <v/>
      </c>
      <c r="C256" t="str">
        <f>IF([1]变压器绕组!C256="","",[1]变压器绕组!C256)</f>
        <v/>
      </c>
      <c r="D256" t="str">
        <f>IF([1]变压器绕组!D256="","",[1]变压器绕组!D256)</f>
        <v/>
      </c>
      <c r="E256" t="str">
        <f>IF([1]变压器绕组!E256="","",[1]变压器绕组!E256)</f>
        <v/>
      </c>
      <c r="F256" t="str">
        <f>IF([1]变压器绕组!F256="","",[1]变压器绕组!F256)</f>
        <v/>
      </c>
      <c r="G256" t="str">
        <f>IF([1]变压器绕组!G256="","",[1]变压器绕组!G256)</f>
        <v/>
      </c>
    </row>
    <row r="257" spans="1:7" x14ac:dyDescent="0.15">
      <c r="A257" t="str">
        <f>IF([1]变压器绕组!A257="","",[1]变压器绕组!A257)</f>
        <v/>
      </c>
      <c r="B257" t="str">
        <f>IF([1]变压器绕组!B257="","",[1]变压器绕组!B257)</f>
        <v/>
      </c>
      <c r="C257" t="str">
        <f>IF([1]变压器绕组!C257="","",[1]变压器绕组!C257)</f>
        <v/>
      </c>
      <c r="D257" t="str">
        <f>IF([1]变压器绕组!D257="","",[1]变压器绕组!D257)</f>
        <v/>
      </c>
      <c r="E257" t="str">
        <f>IF([1]变压器绕组!E257="","",[1]变压器绕组!E257)</f>
        <v/>
      </c>
      <c r="F257" t="str">
        <f>IF([1]变压器绕组!F257="","",[1]变压器绕组!F257)</f>
        <v/>
      </c>
      <c r="G257" t="str">
        <f>IF([1]变压器绕组!G257="","",[1]变压器绕组!G257)</f>
        <v/>
      </c>
    </row>
    <row r="258" spans="1:7" x14ac:dyDescent="0.15">
      <c r="A258" t="str">
        <f>IF([1]变压器绕组!A258="","",[1]变压器绕组!A258)</f>
        <v/>
      </c>
      <c r="B258" t="str">
        <f>IF([1]变压器绕组!B258="","",[1]变压器绕组!B258)</f>
        <v/>
      </c>
      <c r="C258" t="str">
        <f>IF([1]变压器绕组!C258="","",[1]变压器绕组!C258)</f>
        <v/>
      </c>
      <c r="D258" t="str">
        <f>IF([1]变压器绕组!D258="","",[1]变压器绕组!D258)</f>
        <v/>
      </c>
      <c r="E258" t="str">
        <f>IF([1]变压器绕组!E258="","",[1]变压器绕组!E258)</f>
        <v/>
      </c>
      <c r="F258" t="str">
        <f>IF([1]变压器绕组!F258="","",[1]变压器绕组!F258)</f>
        <v/>
      </c>
      <c r="G258" t="str">
        <f>IF([1]变压器绕组!G258="","",[1]变压器绕组!G258)</f>
        <v/>
      </c>
    </row>
    <row r="259" spans="1:7" x14ac:dyDescent="0.15">
      <c r="A259" t="str">
        <f>IF([1]变压器绕组!A259="","",[1]变压器绕组!A259)</f>
        <v/>
      </c>
      <c r="B259" t="str">
        <f>IF([1]变压器绕组!B259="","",[1]变压器绕组!B259)</f>
        <v/>
      </c>
      <c r="C259" t="str">
        <f>IF([1]变压器绕组!C259="","",[1]变压器绕组!C259)</f>
        <v/>
      </c>
      <c r="D259" t="str">
        <f>IF([1]变压器绕组!D259="","",[1]变压器绕组!D259)</f>
        <v/>
      </c>
      <c r="E259" t="str">
        <f>IF([1]变压器绕组!E259="","",[1]变压器绕组!E259)</f>
        <v/>
      </c>
      <c r="F259" t="str">
        <f>IF([1]变压器绕组!F259="","",[1]变压器绕组!F259)</f>
        <v/>
      </c>
      <c r="G259" t="str">
        <f>IF([1]变压器绕组!G259="","",[1]变压器绕组!G259)</f>
        <v/>
      </c>
    </row>
    <row r="260" spans="1:7" x14ac:dyDescent="0.15">
      <c r="A260" t="str">
        <f>IF([1]变压器绕组!A260="","",[1]变压器绕组!A260)</f>
        <v/>
      </c>
      <c r="B260" t="str">
        <f>IF([1]变压器绕组!B260="","",[1]变压器绕组!B260)</f>
        <v/>
      </c>
      <c r="C260" t="str">
        <f>IF([1]变压器绕组!C260="","",[1]变压器绕组!C260)</f>
        <v/>
      </c>
      <c r="D260" t="str">
        <f>IF([1]变压器绕组!D260="","",[1]变压器绕组!D260)</f>
        <v/>
      </c>
      <c r="E260" t="str">
        <f>IF([1]变压器绕组!E260="","",[1]变压器绕组!E260)</f>
        <v/>
      </c>
      <c r="F260" t="str">
        <f>IF([1]变压器绕组!F260="","",[1]变压器绕组!F260)</f>
        <v/>
      </c>
      <c r="G260" t="str">
        <f>IF([1]变压器绕组!G260="","",[1]变压器绕组!G260)</f>
        <v/>
      </c>
    </row>
    <row r="261" spans="1:7" x14ac:dyDescent="0.15">
      <c r="A261" t="str">
        <f>IF([1]变压器绕组!A261="","",[1]变压器绕组!A261)</f>
        <v/>
      </c>
      <c r="B261" t="str">
        <f>IF([1]变压器绕组!B261="","",[1]变压器绕组!B261)</f>
        <v/>
      </c>
      <c r="C261" t="str">
        <f>IF([1]变压器绕组!C261="","",[1]变压器绕组!C261)</f>
        <v/>
      </c>
      <c r="D261" t="str">
        <f>IF([1]变压器绕组!D261="","",[1]变压器绕组!D261)</f>
        <v/>
      </c>
      <c r="E261" t="str">
        <f>IF([1]变压器绕组!E261="","",[1]变压器绕组!E261)</f>
        <v/>
      </c>
      <c r="F261" t="str">
        <f>IF([1]变压器绕组!F261="","",[1]变压器绕组!F261)</f>
        <v/>
      </c>
      <c r="G261" t="str">
        <f>IF([1]变压器绕组!G261="","",[1]变压器绕组!G261)</f>
        <v/>
      </c>
    </row>
    <row r="262" spans="1:7" x14ac:dyDescent="0.15">
      <c r="A262" t="str">
        <f>IF([1]变压器绕组!A262="","",[1]变压器绕组!A262)</f>
        <v/>
      </c>
      <c r="B262" t="str">
        <f>IF([1]变压器绕组!B262="","",[1]变压器绕组!B262)</f>
        <v/>
      </c>
      <c r="C262" t="str">
        <f>IF([1]变压器绕组!C262="","",[1]变压器绕组!C262)</f>
        <v/>
      </c>
      <c r="D262" t="str">
        <f>IF([1]变压器绕组!D262="","",[1]变压器绕组!D262)</f>
        <v/>
      </c>
      <c r="E262" t="str">
        <f>IF([1]变压器绕组!E262="","",[1]变压器绕组!E262)</f>
        <v/>
      </c>
      <c r="F262" t="str">
        <f>IF([1]变压器绕组!F262="","",[1]变压器绕组!F262)</f>
        <v/>
      </c>
      <c r="G262" t="str">
        <f>IF([1]变压器绕组!G262="","",[1]变压器绕组!G262)</f>
        <v/>
      </c>
    </row>
    <row r="263" spans="1:7" x14ac:dyDescent="0.15">
      <c r="A263" t="str">
        <f>IF([1]变压器绕组!A263="","",[1]变压器绕组!A263)</f>
        <v/>
      </c>
      <c r="B263" t="str">
        <f>IF([1]变压器绕组!B263="","",[1]变压器绕组!B263)</f>
        <v/>
      </c>
      <c r="C263" t="str">
        <f>IF([1]变压器绕组!C263="","",[1]变压器绕组!C263)</f>
        <v/>
      </c>
      <c r="D263" t="str">
        <f>IF([1]变压器绕组!D263="","",[1]变压器绕组!D263)</f>
        <v/>
      </c>
      <c r="E263" t="str">
        <f>IF([1]变压器绕组!E263="","",[1]变压器绕组!E263)</f>
        <v/>
      </c>
      <c r="F263" t="str">
        <f>IF([1]变压器绕组!F263="","",[1]变压器绕组!F263)</f>
        <v/>
      </c>
      <c r="G263" t="str">
        <f>IF([1]变压器绕组!G263="","",[1]变压器绕组!G263)</f>
        <v/>
      </c>
    </row>
    <row r="264" spans="1:7" x14ac:dyDescent="0.15">
      <c r="A264" t="str">
        <f>IF([1]变压器绕组!A264="","",[1]变压器绕组!A264)</f>
        <v/>
      </c>
      <c r="B264" t="str">
        <f>IF([1]变压器绕组!B264="","",[1]变压器绕组!B264)</f>
        <v/>
      </c>
      <c r="C264" t="str">
        <f>IF([1]变压器绕组!C264="","",[1]变压器绕组!C264)</f>
        <v/>
      </c>
      <c r="D264" t="str">
        <f>IF([1]变压器绕组!D264="","",[1]变压器绕组!D264)</f>
        <v/>
      </c>
      <c r="E264" t="str">
        <f>IF([1]变压器绕组!E264="","",[1]变压器绕组!E264)</f>
        <v/>
      </c>
      <c r="F264" t="str">
        <f>IF([1]变压器绕组!F264="","",[1]变压器绕组!F264)</f>
        <v/>
      </c>
      <c r="G264" t="str">
        <f>IF([1]变压器绕组!G264="","",[1]变压器绕组!G264)</f>
        <v/>
      </c>
    </row>
    <row r="265" spans="1:7" x14ac:dyDescent="0.15">
      <c r="A265" t="str">
        <f>IF([1]变压器绕组!A265="","",[1]变压器绕组!A265)</f>
        <v/>
      </c>
      <c r="B265" t="str">
        <f>IF([1]变压器绕组!B265="","",[1]变压器绕组!B265)</f>
        <v/>
      </c>
      <c r="C265" t="str">
        <f>IF([1]变压器绕组!C265="","",[1]变压器绕组!C265)</f>
        <v/>
      </c>
      <c r="D265" t="str">
        <f>IF([1]变压器绕组!D265="","",[1]变压器绕组!D265)</f>
        <v/>
      </c>
      <c r="E265" t="str">
        <f>IF([1]变压器绕组!E265="","",[1]变压器绕组!E265)</f>
        <v/>
      </c>
      <c r="F265" t="str">
        <f>IF([1]变压器绕组!F265="","",[1]变压器绕组!F265)</f>
        <v/>
      </c>
      <c r="G265" t="str">
        <f>IF([1]变压器绕组!G265="","",[1]变压器绕组!G265)</f>
        <v/>
      </c>
    </row>
    <row r="266" spans="1:7" x14ac:dyDescent="0.15">
      <c r="A266" t="str">
        <f>IF([1]变压器绕组!A266="","",[1]变压器绕组!A266)</f>
        <v/>
      </c>
      <c r="B266" t="str">
        <f>IF([1]变压器绕组!B266="","",[1]变压器绕组!B266)</f>
        <v/>
      </c>
      <c r="C266" t="str">
        <f>IF([1]变压器绕组!C266="","",[1]变压器绕组!C266)</f>
        <v/>
      </c>
      <c r="D266" t="str">
        <f>IF([1]变压器绕组!D266="","",[1]变压器绕组!D266)</f>
        <v/>
      </c>
      <c r="E266" t="str">
        <f>IF([1]变压器绕组!E266="","",[1]变压器绕组!E266)</f>
        <v/>
      </c>
      <c r="F266" t="str">
        <f>IF([1]变压器绕组!F266="","",[1]变压器绕组!F266)</f>
        <v/>
      </c>
      <c r="G266" t="str">
        <f>IF([1]变压器绕组!G266="","",[1]变压器绕组!G266)</f>
        <v/>
      </c>
    </row>
    <row r="267" spans="1:7" x14ac:dyDescent="0.15">
      <c r="A267" t="str">
        <f>IF([1]变压器绕组!A267="","",[1]变压器绕组!A267)</f>
        <v/>
      </c>
      <c r="B267" t="str">
        <f>IF([1]变压器绕组!B267="","",[1]变压器绕组!B267)</f>
        <v/>
      </c>
      <c r="C267" t="str">
        <f>IF([1]变压器绕组!C267="","",[1]变压器绕组!C267)</f>
        <v/>
      </c>
      <c r="D267" t="str">
        <f>IF([1]变压器绕组!D267="","",[1]变压器绕组!D267)</f>
        <v/>
      </c>
      <c r="E267" t="str">
        <f>IF([1]变压器绕组!E267="","",[1]变压器绕组!E267)</f>
        <v/>
      </c>
      <c r="F267" t="str">
        <f>IF([1]变压器绕组!F267="","",[1]变压器绕组!F267)</f>
        <v/>
      </c>
      <c r="G267" t="str">
        <f>IF([1]变压器绕组!G267="","",[1]变压器绕组!G267)</f>
        <v/>
      </c>
    </row>
    <row r="268" spans="1:7" x14ac:dyDescent="0.15">
      <c r="A268" t="str">
        <f>IF([1]变压器绕组!A268="","",[1]变压器绕组!A268)</f>
        <v/>
      </c>
      <c r="B268" t="str">
        <f>IF([1]变压器绕组!B268="","",[1]变压器绕组!B268)</f>
        <v/>
      </c>
      <c r="C268" t="str">
        <f>IF([1]变压器绕组!C268="","",[1]变压器绕组!C268)</f>
        <v/>
      </c>
      <c r="D268" t="str">
        <f>IF([1]变压器绕组!D268="","",[1]变压器绕组!D268)</f>
        <v/>
      </c>
      <c r="E268" t="str">
        <f>IF([1]变压器绕组!E268="","",[1]变压器绕组!E268)</f>
        <v/>
      </c>
      <c r="F268" t="str">
        <f>IF([1]变压器绕组!F268="","",[1]变压器绕组!F268)</f>
        <v/>
      </c>
      <c r="G268" t="str">
        <f>IF([1]变压器绕组!G268="","",[1]变压器绕组!G268)</f>
        <v/>
      </c>
    </row>
    <row r="269" spans="1:7" x14ac:dyDescent="0.15">
      <c r="A269" t="str">
        <f>IF([1]变压器绕组!A269="","",[1]变压器绕组!A269)</f>
        <v/>
      </c>
      <c r="B269" t="str">
        <f>IF([1]变压器绕组!B269="","",[1]变压器绕组!B269)</f>
        <v/>
      </c>
      <c r="C269" t="str">
        <f>IF([1]变压器绕组!C269="","",[1]变压器绕组!C269)</f>
        <v/>
      </c>
      <c r="D269" t="str">
        <f>IF([1]变压器绕组!D269="","",[1]变压器绕组!D269)</f>
        <v/>
      </c>
      <c r="E269" t="str">
        <f>IF([1]变压器绕组!E269="","",[1]变压器绕组!E269)</f>
        <v/>
      </c>
      <c r="F269" t="str">
        <f>IF([1]变压器绕组!F269="","",[1]变压器绕组!F269)</f>
        <v/>
      </c>
      <c r="G269" t="str">
        <f>IF([1]变压器绕组!G269="","",[1]变压器绕组!G269)</f>
        <v/>
      </c>
    </row>
    <row r="270" spans="1:7" x14ac:dyDescent="0.15">
      <c r="A270" t="str">
        <f>IF([1]变压器绕组!A270="","",[1]变压器绕组!A270)</f>
        <v/>
      </c>
      <c r="B270" t="str">
        <f>IF([1]变压器绕组!B270="","",[1]变压器绕组!B270)</f>
        <v/>
      </c>
      <c r="C270" t="str">
        <f>IF([1]变压器绕组!C270="","",[1]变压器绕组!C270)</f>
        <v/>
      </c>
      <c r="D270" t="str">
        <f>IF([1]变压器绕组!D270="","",[1]变压器绕组!D270)</f>
        <v/>
      </c>
      <c r="E270" t="str">
        <f>IF([1]变压器绕组!E270="","",[1]变压器绕组!E270)</f>
        <v/>
      </c>
      <c r="F270" t="str">
        <f>IF([1]变压器绕组!F270="","",[1]变压器绕组!F270)</f>
        <v/>
      </c>
      <c r="G270" t="str">
        <f>IF([1]变压器绕组!G270="","",[1]变压器绕组!G270)</f>
        <v/>
      </c>
    </row>
    <row r="271" spans="1:7" x14ac:dyDescent="0.15">
      <c r="A271" t="str">
        <f>IF([1]变压器绕组!A271="","",[1]变压器绕组!A271)</f>
        <v/>
      </c>
      <c r="B271" t="str">
        <f>IF([1]变压器绕组!B271="","",[1]变压器绕组!B271)</f>
        <v/>
      </c>
      <c r="C271" t="str">
        <f>IF([1]变压器绕组!C271="","",[1]变压器绕组!C271)</f>
        <v/>
      </c>
      <c r="D271" t="str">
        <f>IF([1]变压器绕组!D271="","",[1]变压器绕组!D271)</f>
        <v/>
      </c>
      <c r="E271" t="str">
        <f>IF([1]变压器绕组!E271="","",[1]变压器绕组!E271)</f>
        <v/>
      </c>
      <c r="F271" t="str">
        <f>IF([1]变压器绕组!F271="","",[1]变压器绕组!F271)</f>
        <v/>
      </c>
      <c r="G271" t="str">
        <f>IF([1]变压器绕组!G271="","",[1]变压器绕组!G271)</f>
        <v/>
      </c>
    </row>
    <row r="272" spans="1:7" x14ac:dyDescent="0.15">
      <c r="A272" t="str">
        <f>IF([1]变压器绕组!A272="","",[1]变压器绕组!A272)</f>
        <v/>
      </c>
      <c r="B272" t="str">
        <f>IF([1]变压器绕组!B272="","",[1]变压器绕组!B272)</f>
        <v/>
      </c>
      <c r="C272" t="str">
        <f>IF([1]变压器绕组!C272="","",[1]变压器绕组!C272)</f>
        <v/>
      </c>
      <c r="D272" t="str">
        <f>IF([1]变压器绕组!D272="","",[1]变压器绕组!D272)</f>
        <v/>
      </c>
      <c r="E272" t="str">
        <f>IF([1]变压器绕组!E272="","",[1]变压器绕组!E272)</f>
        <v/>
      </c>
      <c r="F272" t="str">
        <f>IF([1]变压器绕组!F272="","",[1]变压器绕组!F272)</f>
        <v/>
      </c>
      <c r="G272" t="str">
        <f>IF([1]变压器绕组!G272="","",[1]变压器绕组!G272)</f>
        <v/>
      </c>
    </row>
    <row r="273" spans="1:7" x14ac:dyDescent="0.15">
      <c r="A273" t="str">
        <f>IF([1]变压器绕组!A273="","",[1]变压器绕组!A273)</f>
        <v/>
      </c>
      <c r="B273" t="str">
        <f>IF([1]变压器绕组!B273="","",[1]变压器绕组!B273)</f>
        <v/>
      </c>
      <c r="C273" t="str">
        <f>IF([1]变压器绕组!C273="","",[1]变压器绕组!C273)</f>
        <v/>
      </c>
      <c r="D273" t="str">
        <f>IF([1]变压器绕组!D273="","",[1]变压器绕组!D273)</f>
        <v/>
      </c>
      <c r="E273" t="str">
        <f>IF([1]变压器绕组!E273="","",[1]变压器绕组!E273)</f>
        <v/>
      </c>
      <c r="F273" t="str">
        <f>IF([1]变压器绕组!F273="","",[1]变压器绕组!F273)</f>
        <v/>
      </c>
      <c r="G273" t="str">
        <f>IF([1]变压器绕组!G273="","",[1]变压器绕组!G273)</f>
        <v/>
      </c>
    </row>
    <row r="274" spans="1:7" x14ac:dyDescent="0.15">
      <c r="A274" t="str">
        <f>IF([1]变压器绕组!A274="","",[1]变压器绕组!A274)</f>
        <v/>
      </c>
      <c r="B274" t="str">
        <f>IF([1]变压器绕组!B274="","",[1]变压器绕组!B274)</f>
        <v/>
      </c>
      <c r="C274" t="str">
        <f>IF([1]变压器绕组!C274="","",[1]变压器绕组!C274)</f>
        <v/>
      </c>
      <c r="D274" t="str">
        <f>IF([1]变压器绕组!D274="","",[1]变压器绕组!D274)</f>
        <v/>
      </c>
      <c r="E274" t="str">
        <f>IF([1]变压器绕组!E274="","",[1]变压器绕组!E274)</f>
        <v/>
      </c>
      <c r="F274" t="str">
        <f>IF([1]变压器绕组!F274="","",[1]变压器绕组!F274)</f>
        <v/>
      </c>
      <c r="G274" t="str">
        <f>IF([1]变压器绕组!G274="","",[1]变压器绕组!G274)</f>
        <v/>
      </c>
    </row>
    <row r="275" spans="1:7" x14ac:dyDescent="0.15">
      <c r="A275" t="str">
        <f>IF([1]变压器绕组!A275="","",[1]变压器绕组!A275)</f>
        <v/>
      </c>
      <c r="B275" t="str">
        <f>IF([1]变压器绕组!B275="","",[1]变压器绕组!B275)</f>
        <v/>
      </c>
      <c r="C275" t="str">
        <f>IF([1]变压器绕组!C275="","",[1]变压器绕组!C275)</f>
        <v/>
      </c>
      <c r="D275" t="str">
        <f>IF([1]变压器绕组!D275="","",[1]变压器绕组!D275)</f>
        <v/>
      </c>
      <c r="E275" t="str">
        <f>IF([1]变压器绕组!E275="","",[1]变压器绕组!E275)</f>
        <v/>
      </c>
      <c r="F275" t="str">
        <f>IF([1]变压器绕组!F275="","",[1]变压器绕组!F275)</f>
        <v/>
      </c>
      <c r="G275" t="str">
        <f>IF([1]变压器绕组!G275="","",[1]变压器绕组!G275)</f>
        <v/>
      </c>
    </row>
    <row r="276" spans="1:7" x14ac:dyDescent="0.15">
      <c r="A276" t="str">
        <f>IF([1]变压器绕组!A276="","",[1]变压器绕组!A276)</f>
        <v/>
      </c>
      <c r="B276" t="str">
        <f>IF([1]变压器绕组!B276="","",[1]变压器绕组!B276)</f>
        <v/>
      </c>
      <c r="C276" t="str">
        <f>IF([1]变压器绕组!C276="","",[1]变压器绕组!C276)</f>
        <v/>
      </c>
      <c r="D276" t="str">
        <f>IF([1]变压器绕组!D276="","",[1]变压器绕组!D276)</f>
        <v/>
      </c>
      <c r="E276" t="str">
        <f>IF([1]变压器绕组!E276="","",[1]变压器绕组!E276)</f>
        <v/>
      </c>
      <c r="F276" t="str">
        <f>IF([1]变压器绕组!F276="","",[1]变压器绕组!F276)</f>
        <v/>
      </c>
      <c r="G276" t="str">
        <f>IF([1]变压器绕组!G276="","",[1]变压器绕组!G276)</f>
        <v/>
      </c>
    </row>
    <row r="277" spans="1:7" x14ac:dyDescent="0.15">
      <c r="A277" t="str">
        <f>IF([1]变压器绕组!A277="","",[1]变压器绕组!A277)</f>
        <v/>
      </c>
      <c r="B277" t="str">
        <f>IF([1]变压器绕组!B277="","",[1]变压器绕组!B277)</f>
        <v/>
      </c>
      <c r="C277" t="str">
        <f>IF([1]变压器绕组!C277="","",[1]变压器绕组!C277)</f>
        <v/>
      </c>
      <c r="D277" t="str">
        <f>IF([1]变压器绕组!D277="","",[1]变压器绕组!D277)</f>
        <v/>
      </c>
      <c r="E277" t="str">
        <f>IF([1]变压器绕组!E277="","",[1]变压器绕组!E277)</f>
        <v/>
      </c>
      <c r="F277" t="str">
        <f>IF([1]变压器绕组!F277="","",[1]变压器绕组!F277)</f>
        <v/>
      </c>
      <c r="G277" t="str">
        <f>IF([1]变压器绕组!G277="","",[1]变压器绕组!G277)</f>
        <v/>
      </c>
    </row>
    <row r="278" spans="1:7" x14ac:dyDescent="0.15">
      <c r="A278" t="str">
        <f>IF([1]变压器绕组!A278="","",[1]变压器绕组!A278)</f>
        <v/>
      </c>
      <c r="B278" t="str">
        <f>IF([1]变压器绕组!B278="","",[1]变压器绕组!B278)</f>
        <v/>
      </c>
      <c r="C278" t="str">
        <f>IF([1]变压器绕组!C278="","",[1]变压器绕组!C278)</f>
        <v/>
      </c>
      <c r="D278" t="str">
        <f>IF([1]变压器绕组!D278="","",[1]变压器绕组!D278)</f>
        <v/>
      </c>
      <c r="E278" t="str">
        <f>IF([1]变压器绕组!E278="","",[1]变压器绕组!E278)</f>
        <v/>
      </c>
      <c r="F278" t="str">
        <f>IF([1]变压器绕组!F278="","",[1]变压器绕组!F278)</f>
        <v/>
      </c>
      <c r="G278" t="str">
        <f>IF([1]变压器绕组!G278="","",[1]变压器绕组!G278)</f>
        <v/>
      </c>
    </row>
    <row r="279" spans="1:7" x14ac:dyDescent="0.15">
      <c r="A279" t="str">
        <f>IF([1]变压器绕组!A279="","",[1]变压器绕组!A279)</f>
        <v/>
      </c>
      <c r="B279" t="str">
        <f>IF([1]变压器绕组!B279="","",[1]变压器绕组!B279)</f>
        <v/>
      </c>
      <c r="C279" t="str">
        <f>IF([1]变压器绕组!C279="","",[1]变压器绕组!C279)</f>
        <v/>
      </c>
      <c r="D279" t="str">
        <f>IF([1]变压器绕组!D279="","",[1]变压器绕组!D279)</f>
        <v/>
      </c>
      <c r="E279" t="str">
        <f>IF([1]变压器绕组!E279="","",[1]变压器绕组!E279)</f>
        <v/>
      </c>
      <c r="F279" t="str">
        <f>IF([1]变压器绕组!F279="","",[1]变压器绕组!F279)</f>
        <v/>
      </c>
      <c r="G279" t="str">
        <f>IF([1]变压器绕组!G279="","",[1]变压器绕组!G279)</f>
        <v/>
      </c>
    </row>
    <row r="280" spans="1:7" x14ac:dyDescent="0.15">
      <c r="A280" t="str">
        <f>IF([1]变压器绕组!A280="","",[1]变压器绕组!A280)</f>
        <v/>
      </c>
      <c r="B280" t="str">
        <f>IF([1]变压器绕组!B280="","",[1]变压器绕组!B280)</f>
        <v/>
      </c>
      <c r="C280" t="str">
        <f>IF([1]变压器绕组!C280="","",[1]变压器绕组!C280)</f>
        <v/>
      </c>
      <c r="D280" t="str">
        <f>IF([1]变压器绕组!D280="","",[1]变压器绕组!D280)</f>
        <v/>
      </c>
      <c r="E280" t="str">
        <f>IF([1]变压器绕组!E280="","",[1]变压器绕组!E280)</f>
        <v/>
      </c>
      <c r="F280" t="str">
        <f>IF([1]变压器绕组!F280="","",[1]变压器绕组!F280)</f>
        <v/>
      </c>
      <c r="G280" t="str">
        <f>IF([1]变压器绕组!G280="","",[1]变压器绕组!G280)</f>
        <v/>
      </c>
    </row>
    <row r="281" spans="1:7" x14ac:dyDescent="0.15">
      <c r="A281" t="str">
        <f>IF([1]变压器绕组!A281="","",[1]变压器绕组!A281)</f>
        <v/>
      </c>
      <c r="B281" t="str">
        <f>IF([1]变压器绕组!B281="","",[1]变压器绕组!B281)</f>
        <v/>
      </c>
      <c r="C281" t="str">
        <f>IF([1]变压器绕组!C281="","",[1]变压器绕组!C281)</f>
        <v/>
      </c>
      <c r="D281" t="str">
        <f>IF([1]变压器绕组!D281="","",[1]变压器绕组!D281)</f>
        <v/>
      </c>
      <c r="E281" t="str">
        <f>IF([1]变压器绕组!E281="","",[1]变压器绕组!E281)</f>
        <v/>
      </c>
      <c r="F281" t="str">
        <f>IF([1]变压器绕组!F281="","",[1]变压器绕组!F281)</f>
        <v/>
      </c>
      <c r="G281" t="str">
        <f>IF([1]变压器绕组!G281="","",[1]变压器绕组!G281)</f>
        <v/>
      </c>
    </row>
    <row r="282" spans="1:7" x14ac:dyDescent="0.15">
      <c r="A282" t="str">
        <f>IF([1]变压器绕组!A282="","",[1]变压器绕组!A282)</f>
        <v/>
      </c>
      <c r="B282" t="str">
        <f>IF([1]变压器绕组!B282="","",[1]变压器绕组!B282)</f>
        <v/>
      </c>
      <c r="C282" t="str">
        <f>IF([1]变压器绕组!C282="","",[1]变压器绕组!C282)</f>
        <v/>
      </c>
      <c r="D282" t="str">
        <f>IF([1]变压器绕组!D282="","",[1]变压器绕组!D282)</f>
        <v/>
      </c>
      <c r="E282" t="str">
        <f>IF([1]变压器绕组!E282="","",[1]变压器绕组!E282)</f>
        <v/>
      </c>
      <c r="F282" t="str">
        <f>IF([1]变压器绕组!F282="","",[1]变压器绕组!F282)</f>
        <v/>
      </c>
      <c r="G282" t="str">
        <f>IF([1]变压器绕组!G282="","",[1]变压器绕组!G282)</f>
        <v/>
      </c>
    </row>
    <row r="283" spans="1:7" x14ac:dyDescent="0.15">
      <c r="A283" t="str">
        <f>IF([1]变压器绕组!A283="","",[1]变压器绕组!A283)</f>
        <v/>
      </c>
      <c r="B283" t="str">
        <f>IF([1]变压器绕组!B283="","",[1]变压器绕组!B283)</f>
        <v/>
      </c>
      <c r="C283" t="str">
        <f>IF([1]变压器绕组!C283="","",[1]变压器绕组!C283)</f>
        <v/>
      </c>
      <c r="D283" t="str">
        <f>IF([1]变压器绕组!D283="","",[1]变压器绕组!D283)</f>
        <v/>
      </c>
      <c r="E283" t="str">
        <f>IF([1]变压器绕组!E283="","",[1]变压器绕组!E283)</f>
        <v/>
      </c>
      <c r="F283" t="str">
        <f>IF([1]变压器绕组!F283="","",[1]变压器绕组!F283)</f>
        <v/>
      </c>
      <c r="G283" t="str">
        <f>IF([1]变压器绕组!G283="","",[1]变压器绕组!G283)</f>
        <v/>
      </c>
    </row>
    <row r="284" spans="1:7" x14ac:dyDescent="0.15">
      <c r="A284" t="str">
        <f>IF([1]变压器绕组!A284="","",[1]变压器绕组!A284)</f>
        <v/>
      </c>
      <c r="B284" t="str">
        <f>IF([1]变压器绕组!B284="","",[1]变压器绕组!B284)</f>
        <v/>
      </c>
      <c r="C284" t="str">
        <f>IF([1]变压器绕组!C284="","",[1]变压器绕组!C284)</f>
        <v/>
      </c>
      <c r="D284" t="str">
        <f>IF([1]变压器绕组!D284="","",[1]变压器绕组!D284)</f>
        <v/>
      </c>
      <c r="E284" t="str">
        <f>IF([1]变压器绕组!E284="","",[1]变压器绕组!E284)</f>
        <v/>
      </c>
      <c r="F284" t="str">
        <f>IF([1]变压器绕组!F284="","",[1]变压器绕组!F284)</f>
        <v/>
      </c>
      <c r="G284" t="str">
        <f>IF([1]变压器绕组!G284="","",[1]变压器绕组!G284)</f>
        <v/>
      </c>
    </row>
    <row r="285" spans="1:7" x14ac:dyDescent="0.15">
      <c r="A285" t="str">
        <f>IF([1]变压器绕组!A285="","",[1]变压器绕组!A285)</f>
        <v/>
      </c>
      <c r="B285" t="str">
        <f>IF([1]变压器绕组!B285="","",[1]变压器绕组!B285)</f>
        <v/>
      </c>
      <c r="C285" t="str">
        <f>IF([1]变压器绕组!C285="","",[1]变压器绕组!C285)</f>
        <v/>
      </c>
      <c r="D285" t="str">
        <f>IF([1]变压器绕组!D285="","",[1]变压器绕组!D285)</f>
        <v/>
      </c>
      <c r="E285" t="str">
        <f>IF([1]变压器绕组!E285="","",[1]变压器绕组!E285)</f>
        <v/>
      </c>
      <c r="F285" t="str">
        <f>IF([1]变压器绕组!F285="","",[1]变压器绕组!F285)</f>
        <v/>
      </c>
      <c r="G285" t="str">
        <f>IF([1]变压器绕组!G285="","",[1]变压器绕组!G285)</f>
        <v/>
      </c>
    </row>
    <row r="286" spans="1:7" x14ac:dyDescent="0.15">
      <c r="A286" t="str">
        <f>IF([1]变压器绕组!A286="","",[1]变压器绕组!A286)</f>
        <v/>
      </c>
      <c r="B286" t="str">
        <f>IF([1]变压器绕组!B286="","",[1]变压器绕组!B286)</f>
        <v/>
      </c>
      <c r="C286" t="str">
        <f>IF([1]变压器绕组!C286="","",[1]变压器绕组!C286)</f>
        <v/>
      </c>
      <c r="D286" t="str">
        <f>IF([1]变压器绕组!D286="","",[1]变压器绕组!D286)</f>
        <v/>
      </c>
      <c r="E286" t="str">
        <f>IF([1]变压器绕组!E286="","",[1]变压器绕组!E286)</f>
        <v/>
      </c>
      <c r="F286" t="str">
        <f>IF([1]变压器绕组!F286="","",[1]变压器绕组!F286)</f>
        <v/>
      </c>
      <c r="G286" t="str">
        <f>IF([1]变压器绕组!G286="","",[1]变压器绕组!G286)</f>
        <v/>
      </c>
    </row>
    <row r="287" spans="1:7" x14ac:dyDescent="0.15">
      <c r="A287" t="str">
        <f>IF([1]变压器绕组!A287="","",[1]变压器绕组!A287)</f>
        <v/>
      </c>
      <c r="B287" t="str">
        <f>IF([1]变压器绕组!B287="","",[1]变压器绕组!B287)</f>
        <v/>
      </c>
      <c r="C287" t="str">
        <f>IF([1]变压器绕组!C287="","",[1]变压器绕组!C287)</f>
        <v/>
      </c>
      <c r="D287" t="str">
        <f>IF([1]变压器绕组!D287="","",[1]变压器绕组!D287)</f>
        <v/>
      </c>
      <c r="E287" t="str">
        <f>IF([1]变压器绕组!E287="","",[1]变压器绕组!E287)</f>
        <v/>
      </c>
      <c r="F287" t="str">
        <f>IF([1]变压器绕组!F287="","",[1]变压器绕组!F287)</f>
        <v/>
      </c>
      <c r="G287" t="str">
        <f>IF([1]变压器绕组!G287="","",[1]变压器绕组!G287)</f>
        <v/>
      </c>
    </row>
    <row r="288" spans="1:7" x14ac:dyDescent="0.15">
      <c r="A288" t="str">
        <f>IF([1]变压器绕组!A288="","",[1]变压器绕组!A288)</f>
        <v/>
      </c>
      <c r="B288" t="str">
        <f>IF([1]变压器绕组!B288="","",[1]变压器绕组!B288)</f>
        <v/>
      </c>
      <c r="C288" t="str">
        <f>IF([1]变压器绕组!C288="","",[1]变压器绕组!C288)</f>
        <v/>
      </c>
      <c r="D288" t="str">
        <f>IF([1]变压器绕组!D288="","",[1]变压器绕组!D288)</f>
        <v/>
      </c>
      <c r="E288" t="str">
        <f>IF([1]变压器绕组!E288="","",[1]变压器绕组!E288)</f>
        <v/>
      </c>
      <c r="F288" t="str">
        <f>IF([1]变压器绕组!F288="","",[1]变压器绕组!F288)</f>
        <v/>
      </c>
      <c r="G288" t="str">
        <f>IF([1]变压器绕组!G288="","",[1]变压器绕组!G288)</f>
        <v/>
      </c>
    </row>
    <row r="289" spans="1:7" x14ac:dyDescent="0.15">
      <c r="A289" t="str">
        <f>IF([1]变压器绕组!A289="","",[1]变压器绕组!A289)</f>
        <v/>
      </c>
      <c r="B289" t="str">
        <f>IF([1]变压器绕组!B289="","",[1]变压器绕组!B289)</f>
        <v/>
      </c>
      <c r="C289" t="str">
        <f>IF([1]变压器绕组!C289="","",[1]变压器绕组!C289)</f>
        <v/>
      </c>
      <c r="D289" t="str">
        <f>IF([1]变压器绕组!D289="","",[1]变压器绕组!D289)</f>
        <v/>
      </c>
      <c r="E289" t="str">
        <f>IF([1]变压器绕组!E289="","",[1]变压器绕组!E289)</f>
        <v/>
      </c>
      <c r="F289" t="str">
        <f>IF([1]变压器绕组!F289="","",[1]变压器绕组!F289)</f>
        <v/>
      </c>
      <c r="G289" t="str">
        <f>IF([1]变压器绕组!G289="","",[1]变压器绕组!G289)</f>
        <v/>
      </c>
    </row>
    <row r="290" spans="1:7" x14ac:dyDescent="0.15">
      <c r="A290" t="str">
        <f>IF([1]变压器绕组!A290="","",[1]变压器绕组!A290)</f>
        <v/>
      </c>
      <c r="B290" t="str">
        <f>IF([1]变压器绕组!B290="","",[1]变压器绕组!B290)</f>
        <v/>
      </c>
      <c r="C290" t="str">
        <f>IF([1]变压器绕组!C290="","",[1]变压器绕组!C290)</f>
        <v/>
      </c>
      <c r="D290" t="str">
        <f>IF([1]变压器绕组!D290="","",[1]变压器绕组!D290)</f>
        <v/>
      </c>
      <c r="E290" t="str">
        <f>IF([1]变压器绕组!E290="","",[1]变压器绕组!E290)</f>
        <v/>
      </c>
      <c r="F290" t="str">
        <f>IF([1]变压器绕组!F290="","",[1]变压器绕组!F290)</f>
        <v/>
      </c>
      <c r="G290" t="str">
        <f>IF([1]变压器绕组!G290="","",[1]变压器绕组!G290)</f>
        <v/>
      </c>
    </row>
    <row r="291" spans="1:7" x14ac:dyDescent="0.15">
      <c r="A291" t="str">
        <f>IF([1]变压器绕组!A291="","",[1]变压器绕组!A291)</f>
        <v/>
      </c>
      <c r="B291" t="str">
        <f>IF([1]变压器绕组!B291="","",[1]变压器绕组!B291)</f>
        <v/>
      </c>
      <c r="C291" t="str">
        <f>IF([1]变压器绕组!C291="","",[1]变压器绕组!C291)</f>
        <v/>
      </c>
      <c r="D291" t="str">
        <f>IF([1]变压器绕组!D291="","",[1]变压器绕组!D291)</f>
        <v/>
      </c>
      <c r="E291" t="str">
        <f>IF([1]变压器绕组!E291="","",[1]变压器绕组!E291)</f>
        <v/>
      </c>
      <c r="F291" t="str">
        <f>IF([1]变压器绕组!F291="","",[1]变压器绕组!F291)</f>
        <v/>
      </c>
      <c r="G291" t="str">
        <f>IF([1]变压器绕组!G291="","",[1]变压器绕组!G291)</f>
        <v/>
      </c>
    </row>
    <row r="292" spans="1:7" x14ac:dyDescent="0.15">
      <c r="A292" t="str">
        <f>IF([1]变压器绕组!A292="","",[1]变压器绕组!A292)</f>
        <v/>
      </c>
      <c r="B292" t="str">
        <f>IF([1]变压器绕组!B292="","",[1]变压器绕组!B292)</f>
        <v/>
      </c>
      <c r="C292" t="str">
        <f>IF([1]变压器绕组!C292="","",[1]变压器绕组!C292)</f>
        <v/>
      </c>
      <c r="D292" t="str">
        <f>IF([1]变压器绕组!D292="","",[1]变压器绕组!D292)</f>
        <v/>
      </c>
      <c r="E292" t="str">
        <f>IF([1]变压器绕组!E292="","",[1]变压器绕组!E292)</f>
        <v/>
      </c>
      <c r="F292" t="str">
        <f>IF([1]变压器绕组!F292="","",[1]变压器绕组!F292)</f>
        <v/>
      </c>
      <c r="G292" t="str">
        <f>IF([1]变压器绕组!G292="","",[1]变压器绕组!G292)</f>
        <v/>
      </c>
    </row>
    <row r="293" spans="1:7" x14ac:dyDescent="0.15">
      <c r="A293" t="str">
        <f>IF([1]变压器绕组!A293="","",[1]变压器绕组!A293)</f>
        <v/>
      </c>
      <c r="B293" t="str">
        <f>IF([1]变压器绕组!B293="","",[1]变压器绕组!B293)</f>
        <v/>
      </c>
      <c r="C293" t="str">
        <f>IF([1]变压器绕组!C293="","",[1]变压器绕组!C293)</f>
        <v/>
      </c>
      <c r="D293" t="str">
        <f>IF([1]变压器绕组!D293="","",[1]变压器绕组!D293)</f>
        <v/>
      </c>
      <c r="E293" t="str">
        <f>IF([1]变压器绕组!E293="","",[1]变压器绕组!E293)</f>
        <v/>
      </c>
      <c r="F293" t="str">
        <f>IF([1]变压器绕组!F293="","",[1]变压器绕组!F293)</f>
        <v/>
      </c>
      <c r="G293" t="str">
        <f>IF([1]变压器绕组!G293="","",[1]变压器绕组!G293)</f>
        <v/>
      </c>
    </row>
    <row r="294" spans="1:7" x14ac:dyDescent="0.15">
      <c r="A294" t="str">
        <f>IF([1]变压器绕组!A294="","",[1]变压器绕组!A294)</f>
        <v/>
      </c>
      <c r="B294" t="str">
        <f>IF([1]变压器绕组!B294="","",[1]变压器绕组!B294)</f>
        <v/>
      </c>
      <c r="C294" t="str">
        <f>IF([1]变压器绕组!C294="","",[1]变压器绕组!C294)</f>
        <v/>
      </c>
      <c r="D294" t="str">
        <f>IF([1]变压器绕组!D294="","",[1]变压器绕组!D294)</f>
        <v/>
      </c>
      <c r="E294" t="str">
        <f>IF([1]变压器绕组!E294="","",[1]变压器绕组!E294)</f>
        <v/>
      </c>
      <c r="F294" t="str">
        <f>IF([1]变压器绕组!F294="","",[1]变压器绕组!F294)</f>
        <v/>
      </c>
      <c r="G294" t="str">
        <f>IF([1]变压器绕组!G294="","",[1]变压器绕组!G294)</f>
        <v/>
      </c>
    </row>
    <row r="295" spans="1:7" x14ac:dyDescent="0.15">
      <c r="A295" t="str">
        <f>IF([1]变压器绕组!A295="","",[1]变压器绕组!A295)</f>
        <v/>
      </c>
      <c r="B295" t="str">
        <f>IF([1]变压器绕组!B295="","",[1]变压器绕组!B295)</f>
        <v/>
      </c>
      <c r="C295" t="str">
        <f>IF([1]变压器绕组!C295="","",[1]变压器绕组!C295)</f>
        <v/>
      </c>
      <c r="D295" t="str">
        <f>IF([1]变压器绕组!D295="","",[1]变压器绕组!D295)</f>
        <v/>
      </c>
      <c r="E295" t="str">
        <f>IF([1]变压器绕组!E295="","",[1]变压器绕组!E295)</f>
        <v/>
      </c>
      <c r="F295" t="str">
        <f>IF([1]变压器绕组!F295="","",[1]变压器绕组!F295)</f>
        <v/>
      </c>
      <c r="G295" t="str">
        <f>IF([1]变压器绕组!G295="","",[1]变压器绕组!G295)</f>
        <v/>
      </c>
    </row>
    <row r="296" spans="1:7" x14ac:dyDescent="0.15">
      <c r="A296" t="str">
        <f>IF([1]变压器绕组!A296="","",[1]变压器绕组!A296)</f>
        <v/>
      </c>
      <c r="B296" t="str">
        <f>IF([1]变压器绕组!B296="","",[1]变压器绕组!B296)</f>
        <v/>
      </c>
      <c r="C296" t="str">
        <f>IF([1]变压器绕组!C296="","",[1]变压器绕组!C296)</f>
        <v/>
      </c>
      <c r="D296" t="str">
        <f>IF([1]变压器绕组!D296="","",[1]变压器绕组!D296)</f>
        <v/>
      </c>
      <c r="E296" t="str">
        <f>IF([1]变压器绕组!E296="","",[1]变压器绕组!E296)</f>
        <v/>
      </c>
      <c r="F296" t="str">
        <f>IF([1]变压器绕组!F296="","",[1]变压器绕组!F296)</f>
        <v/>
      </c>
      <c r="G296" t="str">
        <f>IF([1]变压器绕组!G296="","",[1]变压器绕组!G296)</f>
        <v/>
      </c>
    </row>
    <row r="297" spans="1:7" x14ac:dyDescent="0.15">
      <c r="A297" t="str">
        <f>IF([1]变压器绕组!A297="","",[1]变压器绕组!A297)</f>
        <v/>
      </c>
      <c r="B297" t="str">
        <f>IF([1]变压器绕组!B297="","",[1]变压器绕组!B297)</f>
        <v/>
      </c>
      <c r="C297" t="str">
        <f>IF([1]变压器绕组!C297="","",[1]变压器绕组!C297)</f>
        <v/>
      </c>
      <c r="D297" t="str">
        <f>IF([1]变压器绕组!D297="","",[1]变压器绕组!D297)</f>
        <v/>
      </c>
      <c r="E297" t="str">
        <f>IF([1]变压器绕组!E297="","",[1]变压器绕组!E297)</f>
        <v/>
      </c>
      <c r="F297" t="str">
        <f>IF([1]变压器绕组!F297="","",[1]变压器绕组!F297)</f>
        <v/>
      </c>
      <c r="G297" t="str">
        <f>IF([1]变压器绕组!G297="","",[1]变压器绕组!G297)</f>
        <v/>
      </c>
    </row>
    <row r="298" spans="1:7" x14ac:dyDescent="0.15">
      <c r="A298" t="str">
        <f>IF([1]变压器绕组!A298="","",[1]变压器绕组!A298)</f>
        <v/>
      </c>
      <c r="B298" t="str">
        <f>IF([1]变压器绕组!B298="","",[1]变压器绕组!B298)</f>
        <v/>
      </c>
      <c r="C298" t="str">
        <f>IF([1]变压器绕组!C298="","",[1]变压器绕组!C298)</f>
        <v/>
      </c>
      <c r="D298" t="str">
        <f>IF([1]变压器绕组!D298="","",[1]变压器绕组!D298)</f>
        <v/>
      </c>
      <c r="E298" t="str">
        <f>IF([1]变压器绕组!E298="","",[1]变压器绕组!E298)</f>
        <v/>
      </c>
      <c r="F298" t="str">
        <f>IF([1]变压器绕组!F298="","",[1]变压器绕组!F298)</f>
        <v/>
      </c>
      <c r="G298" t="str">
        <f>IF([1]变压器绕组!G298="","",[1]变压器绕组!G298)</f>
        <v/>
      </c>
    </row>
    <row r="299" spans="1:7" x14ac:dyDescent="0.15">
      <c r="A299" t="str">
        <f>IF([1]变压器绕组!A299="","",[1]变压器绕组!A299)</f>
        <v/>
      </c>
      <c r="B299" t="str">
        <f>IF([1]变压器绕组!B299="","",[1]变压器绕组!B299)</f>
        <v/>
      </c>
      <c r="C299" t="str">
        <f>IF([1]变压器绕组!C299="","",[1]变压器绕组!C299)</f>
        <v/>
      </c>
      <c r="D299" t="str">
        <f>IF([1]变压器绕组!D299="","",[1]变压器绕组!D299)</f>
        <v/>
      </c>
      <c r="E299" t="str">
        <f>IF([1]变压器绕组!E299="","",[1]变压器绕组!E299)</f>
        <v/>
      </c>
      <c r="F299" t="str">
        <f>IF([1]变压器绕组!F299="","",[1]变压器绕组!F299)</f>
        <v/>
      </c>
      <c r="G299" t="str">
        <f>IF([1]变压器绕组!G299="","",[1]变压器绕组!G299)</f>
        <v/>
      </c>
    </row>
    <row r="300" spans="1:7" x14ac:dyDescent="0.15">
      <c r="A300" t="str">
        <f>IF([1]变压器绕组!A300="","",[1]变压器绕组!A300)</f>
        <v/>
      </c>
      <c r="B300" t="str">
        <f>IF([1]变压器绕组!B300="","",[1]变压器绕组!B300)</f>
        <v/>
      </c>
      <c r="C300" t="str">
        <f>IF([1]变压器绕组!C300="","",[1]变压器绕组!C300)</f>
        <v/>
      </c>
      <c r="D300" t="str">
        <f>IF([1]变压器绕组!D300="","",[1]变压器绕组!D300)</f>
        <v/>
      </c>
      <c r="E300" t="str">
        <f>IF([1]变压器绕组!E300="","",[1]变压器绕组!E300)</f>
        <v/>
      </c>
      <c r="F300" t="str">
        <f>IF([1]变压器绕组!F300="","",[1]变压器绕组!F300)</f>
        <v/>
      </c>
      <c r="G300" t="str">
        <f>IF([1]变压器绕组!G300="","",[1]变压器绕组!G300)</f>
        <v/>
      </c>
    </row>
    <row r="301" spans="1:7" x14ac:dyDescent="0.15">
      <c r="A301" t="str">
        <f>IF([1]变压器绕组!A301="","",[1]变压器绕组!A301)</f>
        <v/>
      </c>
      <c r="B301" t="str">
        <f>IF([1]变压器绕组!B301="","",[1]变压器绕组!B301)</f>
        <v/>
      </c>
      <c r="C301" t="str">
        <f>IF([1]变压器绕组!C301="","",[1]变压器绕组!C301)</f>
        <v/>
      </c>
      <c r="D301" t="str">
        <f>IF([1]变压器绕组!D301="","",[1]变压器绕组!D301)</f>
        <v/>
      </c>
      <c r="E301" t="str">
        <f>IF([1]变压器绕组!E301="","",[1]变压器绕组!E301)</f>
        <v/>
      </c>
      <c r="F301" t="str">
        <f>IF([1]变压器绕组!F301="","",[1]变压器绕组!F301)</f>
        <v/>
      </c>
      <c r="G301" t="str">
        <f>IF([1]变压器绕组!G301="","",[1]变压器绕组!G301)</f>
        <v/>
      </c>
    </row>
    <row r="302" spans="1:7" x14ac:dyDescent="0.15">
      <c r="A302" t="str">
        <f>IF([1]变压器绕组!A302="","",[1]变压器绕组!A302)</f>
        <v/>
      </c>
      <c r="B302" t="str">
        <f>IF([1]变压器绕组!B302="","",[1]变压器绕组!B302)</f>
        <v/>
      </c>
      <c r="C302" t="str">
        <f>IF([1]变压器绕组!C302="","",[1]变压器绕组!C302)</f>
        <v/>
      </c>
      <c r="D302" t="str">
        <f>IF([1]变压器绕组!D302="","",[1]变压器绕组!D302)</f>
        <v/>
      </c>
      <c r="E302" t="str">
        <f>IF([1]变压器绕组!E302="","",[1]变压器绕组!E302)</f>
        <v/>
      </c>
      <c r="F302" t="str">
        <f>IF([1]变压器绕组!F302="","",[1]变压器绕组!F302)</f>
        <v/>
      </c>
      <c r="G302" t="str">
        <f>IF([1]变压器绕组!G302="","",[1]变压器绕组!G302)</f>
        <v/>
      </c>
    </row>
    <row r="303" spans="1:7" x14ac:dyDescent="0.15">
      <c r="A303" t="str">
        <f>IF([1]变压器绕组!A303="","",[1]变压器绕组!A303)</f>
        <v/>
      </c>
      <c r="B303" t="str">
        <f>IF([1]变压器绕组!B303="","",[1]变压器绕组!B303)</f>
        <v/>
      </c>
      <c r="C303" t="str">
        <f>IF([1]变压器绕组!C303="","",[1]变压器绕组!C303)</f>
        <v/>
      </c>
      <c r="D303" t="str">
        <f>IF([1]变压器绕组!D303="","",[1]变压器绕组!D303)</f>
        <v/>
      </c>
      <c r="E303" t="str">
        <f>IF([1]变压器绕组!E303="","",[1]变压器绕组!E303)</f>
        <v/>
      </c>
      <c r="F303" t="str">
        <f>IF([1]变压器绕组!F303="","",[1]变压器绕组!F303)</f>
        <v/>
      </c>
      <c r="G303" t="str">
        <f>IF([1]变压器绕组!G303="","",[1]变压器绕组!G303)</f>
        <v/>
      </c>
    </row>
    <row r="304" spans="1:7" x14ac:dyDescent="0.15">
      <c r="A304" t="str">
        <f>IF([1]变压器绕组!A304="","",[1]变压器绕组!A304)</f>
        <v/>
      </c>
      <c r="B304" t="str">
        <f>IF([1]变压器绕组!B304="","",[1]变压器绕组!B304)</f>
        <v/>
      </c>
      <c r="C304" t="str">
        <f>IF([1]变压器绕组!C304="","",[1]变压器绕组!C304)</f>
        <v/>
      </c>
      <c r="D304" t="str">
        <f>IF([1]变压器绕组!D304="","",[1]变压器绕组!D304)</f>
        <v/>
      </c>
      <c r="E304" t="str">
        <f>IF([1]变压器绕组!E304="","",[1]变压器绕组!E304)</f>
        <v/>
      </c>
      <c r="F304" t="str">
        <f>IF([1]变压器绕组!F304="","",[1]变压器绕组!F304)</f>
        <v/>
      </c>
      <c r="G304" t="str">
        <f>IF([1]变压器绕组!G304="","",[1]变压器绕组!G304)</f>
        <v/>
      </c>
    </row>
    <row r="305" spans="1:7" x14ac:dyDescent="0.15">
      <c r="A305" t="str">
        <f>IF([1]变压器绕组!A305="","",[1]变压器绕组!A305)</f>
        <v/>
      </c>
      <c r="B305" t="str">
        <f>IF([1]变压器绕组!B305="","",[1]变压器绕组!B305)</f>
        <v/>
      </c>
      <c r="C305" t="str">
        <f>IF([1]变压器绕组!C305="","",[1]变压器绕组!C305)</f>
        <v/>
      </c>
      <c r="D305" t="str">
        <f>IF([1]变压器绕组!D305="","",[1]变压器绕组!D305)</f>
        <v/>
      </c>
      <c r="E305" t="str">
        <f>IF([1]变压器绕组!E305="","",[1]变压器绕组!E305)</f>
        <v/>
      </c>
      <c r="F305" t="str">
        <f>IF([1]变压器绕组!F305="","",[1]变压器绕组!F305)</f>
        <v/>
      </c>
      <c r="G305" t="str">
        <f>IF([1]变压器绕组!G305="","",[1]变压器绕组!G305)</f>
        <v/>
      </c>
    </row>
    <row r="306" spans="1:7" x14ac:dyDescent="0.15">
      <c r="A306" t="str">
        <f>IF([1]变压器绕组!A306="","",[1]变压器绕组!A306)</f>
        <v/>
      </c>
      <c r="B306" t="str">
        <f>IF([1]变压器绕组!B306="","",[1]变压器绕组!B306)</f>
        <v/>
      </c>
      <c r="C306" t="str">
        <f>IF([1]变压器绕组!C306="","",[1]变压器绕组!C306)</f>
        <v/>
      </c>
      <c r="D306" t="str">
        <f>IF([1]变压器绕组!D306="","",[1]变压器绕组!D306)</f>
        <v/>
      </c>
      <c r="E306" t="str">
        <f>IF([1]变压器绕组!E306="","",[1]变压器绕组!E306)</f>
        <v/>
      </c>
      <c r="F306" t="str">
        <f>IF([1]变压器绕组!F306="","",[1]变压器绕组!F306)</f>
        <v/>
      </c>
      <c r="G306" t="str">
        <f>IF([1]变压器绕组!G306="","",[1]变压器绕组!G306)</f>
        <v/>
      </c>
    </row>
    <row r="307" spans="1:7" x14ac:dyDescent="0.15">
      <c r="A307" t="str">
        <f>IF([1]变压器绕组!A307="","",[1]变压器绕组!A307)</f>
        <v/>
      </c>
      <c r="B307" t="str">
        <f>IF([1]变压器绕组!B307="","",[1]变压器绕组!B307)</f>
        <v/>
      </c>
      <c r="C307" t="str">
        <f>IF([1]变压器绕组!C307="","",[1]变压器绕组!C307)</f>
        <v/>
      </c>
      <c r="D307" t="str">
        <f>IF([1]变压器绕组!D307="","",[1]变压器绕组!D307)</f>
        <v/>
      </c>
      <c r="E307" t="str">
        <f>IF([1]变压器绕组!E307="","",[1]变压器绕组!E307)</f>
        <v/>
      </c>
      <c r="F307" t="str">
        <f>IF([1]变压器绕组!F307="","",[1]变压器绕组!F307)</f>
        <v/>
      </c>
      <c r="G307" t="str">
        <f>IF([1]变压器绕组!G307="","",[1]变压器绕组!G307)</f>
        <v/>
      </c>
    </row>
    <row r="308" spans="1:7" x14ac:dyDescent="0.15">
      <c r="A308" t="str">
        <f>IF([1]变压器绕组!A308="","",[1]变压器绕组!A308)</f>
        <v/>
      </c>
      <c r="B308" t="str">
        <f>IF([1]变压器绕组!B308="","",[1]变压器绕组!B308)</f>
        <v/>
      </c>
      <c r="C308" t="str">
        <f>IF([1]变压器绕组!C308="","",[1]变压器绕组!C308)</f>
        <v/>
      </c>
      <c r="D308" t="str">
        <f>IF([1]变压器绕组!D308="","",[1]变压器绕组!D308)</f>
        <v/>
      </c>
      <c r="E308" t="str">
        <f>IF([1]变压器绕组!E308="","",[1]变压器绕组!E308)</f>
        <v/>
      </c>
      <c r="F308" t="str">
        <f>IF([1]变压器绕组!F308="","",[1]变压器绕组!F308)</f>
        <v/>
      </c>
      <c r="G308" t="str">
        <f>IF([1]变压器绕组!G308="","",[1]变压器绕组!G308)</f>
        <v/>
      </c>
    </row>
    <row r="309" spans="1:7" x14ac:dyDescent="0.15">
      <c r="A309" t="str">
        <f>IF([1]变压器绕组!A309="","",[1]变压器绕组!A309)</f>
        <v/>
      </c>
      <c r="B309" t="str">
        <f>IF([1]变压器绕组!B309="","",[1]变压器绕组!B309)</f>
        <v/>
      </c>
      <c r="C309" t="str">
        <f>IF([1]变压器绕组!C309="","",[1]变压器绕组!C309)</f>
        <v/>
      </c>
      <c r="D309" t="str">
        <f>IF([1]变压器绕组!D309="","",[1]变压器绕组!D309)</f>
        <v/>
      </c>
      <c r="E309" t="str">
        <f>IF([1]变压器绕组!E309="","",[1]变压器绕组!E309)</f>
        <v/>
      </c>
      <c r="F309" t="str">
        <f>IF([1]变压器绕组!F309="","",[1]变压器绕组!F309)</f>
        <v/>
      </c>
      <c r="G309" t="str">
        <f>IF([1]变压器绕组!G309="","",[1]变压器绕组!G309)</f>
        <v/>
      </c>
    </row>
    <row r="310" spans="1:7" x14ac:dyDescent="0.15">
      <c r="A310" t="str">
        <f>IF([1]变压器绕组!A310="","",[1]变压器绕组!A310)</f>
        <v/>
      </c>
      <c r="B310" t="str">
        <f>IF([1]变压器绕组!B310="","",[1]变压器绕组!B310)</f>
        <v/>
      </c>
      <c r="C310" t="str">
        <f>IF([1]变压器绕组!C310="","",[1]变压器绕组!C310)</f>
        <v/>
      </c>
      <c r="D310" t="str">
        <f>IF([1]变压器绕组!D310="","",[1]变压器绕组!D310)</f>
        <v/>
      </c>
      <c r="E310" t="str">
        <f>IF([1]变压器绕组!E310="","",[1]变压器绕组!E310)</f>
        <v/>
      </c>
      <c r="F310" t="str">
        <f>IF([1]变压器绕组!F310="","",[1]变压器绕组!F310)</f>
        <v/>
      </c>
      <c r="G310" t="str">
        <f>IF([1]变压器绕组!G310="","",[1]变压器绕组!G310)</f>
        <v/>
      </c>
    </row>
    <row r="311" spans="1:7" x14ac:dyDescent="0.15">
      <c r="A311" t="str">
        <f>IF([1]变压器绕组!A311="","",[1]变压器绕组!A311)</f>
        <v/>
      </c>
      <c r="B311" t="str">
        <f>IF([1]变压器绕组!B311="","",[1]变压器绕组!B311)</f>
        <v/>
      </c>
      <c r="C311" t="str">
        <f>IF([1]变压器绕组!C311="","",[1]变压器绕组!C311)</f>
        <v/>
      </c>
      <c r="D311" t="str">
        <f>IF([1]变压器绕组!D311="","",[1]变压器绕组!D311)</f>
        <v/>
      </c>
      <c r="E311" t="str">
        <f>IF([1]变压器绕组!E311="","",[1]变压器绕组!E311)</f>
        <v/>
      </c>
      <c r="F311" t="str">
        <f>IF([1]变压器绕组!F311="","",[1]变压器绕组!F311)</f>
        <v/>
      </c>
      <c r="G311" t="str">
        <f>IF([1]变压器绕组!G311="","",[1]变压器绕组!G311)</f>
        <v/>
      </c>
    </row>
    <row r="312" spans="1:7" x14ac:dyDescent="0.15">
      <c r="A312" t="str">
        <f>IF([1]变压器绕组!A312="","",[1]变压器绕组!A312)</f>
        <v/>
      </c>
      <c r="B312" t="str">
        <f>IF([1]变压器绕组!B312="","",[1]变压器绕组!B312)</f>
        <v/>
      </c>
      <c r="C312" t="str">
        <f>IF([1]变压器绕组!C312="","",[1]变压器绕组!C312)</f>
        <v/>
      </c>
      <c r="D312" t="str">
        <f>IF([1]变压器绕组!D312="","",[1]变压器绕组!D312)</f>
        <v/>
      </c>
      <c r="E312" t="str">
        <f>IF([1]变压器绕组!E312="","",[1]变压器绕组!E312)</f>
        <v/>
      </c>
      <c r="F312" t="str">
        <f>IF([1]变压器绕组!F312="","",[1]变压器绕组!F312)</f>
        <v/>
      </c>
      <c r="G312" t="str">
        <f>IF([1]变压器绕组!G312="","",[1]变压器绕组!G312)</f>
        <v/>
      </c>
    </row>
    <row r="313" spans="1:7" x14ac:dyDescent="0.15">
      <c r="A313" t="str">
        <f>IF([1]变压器绕组!A313="","",[1]变压器绕组!A313)</f>
        <v/>
      </c>
      <c r="B313" t="str">
        <f>IF([1]变压器绕组!B313="","",[1]变压器绕组!B313)</f>
        <v/>
      </c>
      <c r="C313" t="str">
        <f>IF([1]变压器绕组!C313="","",[1]变压器绕组!C313)</f>
        <v/>
      </c>
      <c r="D313" t="str">
        <f>IF([1]变压器绕组!D313="","",[1]变压器绕组!D313)</f>
        <v/>
      </c>
      <c r="E313" t="str">
        <f>IF([1]变压器绕组!E313="","",[1]变压器绕组!E313)</f>
        <v/>
      </c>
      <c r="F313" t="str">
        <f>IF([1]变压器绕组!F313="","",[1]变压器绕组!F313)</f>
        <v/>
      </c>
      <c r="G313" t="str">
        <f>IF([1]变压器绕组!G313="","",[1]变压器绕组!G313)</f>
        <v/>
      </c>
    </row>
    <row r="314" spans="1:7" x14ac:dyDescent="0.15">
      <c r="A314" t="str">
        <f>IF([1]变压器绕组!A314="","",[1]变压器绕组!A314)</f>
        <v/>
      </c>
      <c r="B314" t="str">
        <f>IF([1]变压器绕组!B314="","",[1]变压器绕组!B314)</f>
        <v/>
      </c>
      <c r="C314" t="str">
        <f>IF([1]变压器绕组!C314="","",[1]变压器绕组!C314)</f>
        <v/>
      </c>
      <c r="D314" t="str">
        <f>IF([1]变压器绕组!D314="","",[1]变压器绕组!D314)</f>
        <v/>
      </c>
      <c r="E314" t="str">
        <f>IF([1]变压器绕组!E314="","",[1]变压器绕组!E314)</f>
        <v/>
      </c>
      <c r="F314" t="str">
        <f>IF([1]变压器绕组!F314="","",[1]变压器绕组!F314)</f>
        <v/>
      </c>
      <c r="G314" t="str">
        <f>IF([1]变压器绕组!G314="","",[1]变压器绕组!G314)</f>
        <v/>
      </c>
    </row>
    <row r="315" spans="1:7" x14ac:dyDescent="0.15">
      <c r="A315" t="str">
        <f>IF([1]变压器绕组!A315="","",[1]变压器绕组!A315)</f>
        <v/>
      </c>
      <c r="B315" t="str">
        <f>IF([1]变压器绕组!B315="","",[1]变压器绕组!B315)</f>
        <v/>
      </c>
      <c r="C315" t="str">
        <f>IF([1]变压器绕组!C315="","",[1]变压器绕组!C315)</f>
        <v/>
      </c>
      <c r="D315" t="str">
        <f>IF([1]变压器绕组!D315="","",[1]变压器绕组!D315)</f>
        <v/>
      </c>
      <c r="E315" t="str">
        <f>IF([1]变压器绕组!E315="","",[1]变压器绕组!E315)</f>
        <v/>
      </c>
      <c r="F315" t="str">
        <f>IF([1]变压器绕组!F315="","",[1]变压器绕组!F315)</f>
        <v/>
      </c>
      <c r="G315" t="str">
        <f>IF([1]变压器绕组!G315="","",[1]变压器绕组!G315)</f>
        <v/>
      </c>
    </row>
    <row r="316" spans="1:7" x14ac:dyDescent="0.15">
      <c r="A316" t="str">
        <f>IF([1]变压器绕组!A316="","",[1]变压器绕组!A316)</f>
        <v/>
      </c>
      <c r="B316" t="str">
        <f>IF([1]变压器绕组!B316="","",[1]变压器绕组!B316)</f>
        <v/>
      </c>
      <c r="C316" t="str">
        <f>IF([1]变压器绕组!C316="","",[1]变压器绕组!C316)</f>
        <v/>
      </c>
      <c r="D316" t="str">
        <f>IF([1]变压器绕组!D316="","",[1]变压器绕组!D316)</f>
        <v/>
      </c>
      <c r="E316" t="str">
        <f>IF([1]变压器绕组!E316="","",[1]变压器绕组!E316)</f>
        <v/>
      </c>
      <c r="F316" t="str">
        <f>IF([1]变压器绕组!F316="","",[1]变压器绕组!F316)</f>
        <v/>
      </c>
      <c r="G316" t="str">
        <f>IF([1]变压器绕组!G316="","",[1]变压器绕组!G316)</f>
        <v/>
      </c>
    </row>
    <row r="317" spans="1:7" x14ac:dyDescent="0.15">
      <c r="A317" t="str">
        <f>IF([1]变压器绕组!A317="","",[1]变压器绕组!A317)</f>
        <v/>
      </c>
      <c r="B317" t="str">
        <f>IF([1]变压器绕组!B317="","",[1]变压器绕组!B317)</f>
        <v/>
      </c>
      <c r="C317" t="str">
        <f>IF([1]变压器绕组!C317="","",[1]变压器绕组!C317)</f>
        <v/>
      </c>
      <c r="D317" t="str">
        <f>IF([1]变压器绕组!D317="","",[1]变压器绕组!D317)</f>
        <v/>
      </c>
      <c r="E317" t="str">
        <f>IF([1]变压器绕组!E317="","",[1]变压器绕组!E317)</f>
        <v/>
      </c>
      <c r="F317" t="str">
        <f>IF([1]变压器绕组!F317="","",[1]变压器绕组!F317)</f>
        <v/>
      </c>
      <c r="G317" t="str">
        <f>IF([1]变压器绕组!G317="","",[1]变压器绕组!G317)</f>
        <v/>
      </c>
    </row>
    <row r="318" spans="1:7" x14ac:dyDescent="0.15">
      <c r="A318" t="str">
        <f>IF([1]变压器绕组!A318="","",[1]变压器绕组!A318)</f>
        <v/>
      </c>
      <c r="B318" t="str">
        <f>IF([1]变压器绕组!B318="","",[1]变压器绕组!B318)</f>
        <v/>
      </c>
      <c r="C318" t="str">
        <f>IF([1]变压器绕组!C318="","",[1]变压器绕组!C318)</f>
        <v/>
      </c>
      <c r="D318" t="str">
        <f>IF([1]变压器绕组!D318="","",[1]变压器绕组!D318)</f>
        <v/>
      </c>
      <c r="E318" t="str">
        <f>IF([1]变压器绕组!E318="","",[1]变压器绕组!E318)</f>
        <v/>
      </c>
      <c r="F318" t="str">
        <f>IF([1]变压器绕组!F318="","",[1]变压器绕组!F318)</f>
        <v/>
      </c>
      <c r="G318" t="str">
        <f>IF([1]变压器绕组!G318="","",[1]变压器绕组!G318)</f>
        <v/>
      </c>
    </row>
    <row r="319" spans="1:7" x14ac:dyDescent="0.15">
      <c r="A319" t="str">
        <f>IF([1]变压器绕组!A319="","",[1]变压器绕组!A319)</f>
        <v/>
      </c>
      <c r="B319" t="str">
        <f>IF([1]变压器绕组!B319="","",[1]变压器绕组!B319)</f>
        <v/>
      </c>
      <c r="C319" t="str">
        <f>IF([1]变压器绕组!C319="","",[1]变压器绕组!C319)</f>
        <v/>
      </c>
      <c r="D319" t="str">
        <f>IF([1]变压器绕组!D319="","",[1]变压器绕组!D319)</f>
        <v/>
      </c>
      <c r="E319" t="str">
        <f>IF([1]变压器绕组!E319="","",[1]变压器绕组!E319)</f>
        <v/>
      </c>
      <c r="F319" t="str">
        <f>IF([1]变压器绕组!F319="","",[1]变压器绕组!F319)</f>
        <v/>
      </c>
      <c r="G319" t="str">
        <f>IF([1]变压器绕组!G319="","",[1]变压器绕组!G319)</f>
        <v/>
      </c>
    </row>
    <row r="320" spans="1:7" x14ac:dyDescent="0.15">
      <c r="A320" t="str">
        <f>IF([1]变压器绕组!A320="","",[1]变压器绕组!A320)</f>
        <v/>
      </c>
      <c r="B320" t="str">
        <f>IF([1]变压器绕组!B320="","",[1]变压器绕组!B320)</f>
        <v/>
      </c>
      <c r="C320" t="str">
        <f>IF([1]变压器绕组!C320="","",[1]变压器绕组!C320)</f>
        <v/>
      </c>
      <c r="D320" t="str">
        <f>IF([1]变压器绕组!D320="","",[1]变压器绕组!D320)</f>
        <v/>
      </c>
      <c r="E320" t="str">
        <f>IF([1]变压器绕组!E320="","",[1]变压器绕组!E320)</f>
        <v/>
      </c>
      <c r="F320" t="str">
        <f>IF([1]变压器绕组!F320="","",[1]变压器绕组!F320)</f>
        <v/>
      </c>
      <c r="G320" t="str">
        <f>IF([1]变压器绕组!G320="","",[1]变压器绕组!G320)</f>
        <v/>
      </c>
    </row>
    <row r="321" spans="1:7" x14ac:dyDescent="0.15">
      <c r="A321" t="str">
        <f>IF([1]变压器绕组!A321="","",[1]变压器绕组!A321)</f>
        <v/>
      </c>
      <c r="B321" t="str">
        <f>IF([1]变压器绕组!B321="","",[1]变压器绕组!B321)</f>
        <v/>
      </c>
      <c r="C321" t="str">
        <f>IF([1]变压器绕组!C321="","",[1]变压器绕组!C321)</f>
        <v/>
      </c>
      <c r="D321" t="str">
        <f>IF([1]变压器绕组!D321="","",[1]变压器绕组!D321)</f>
        <v/>
      </c>
      <c r="E321" t="str">
        <f>IF([1]变压器绕组!E321="","",[1]变压器绕组!E321)</f>
        <v/>
      </c>
      <c r="F321" t="str">
        <f>IF([1]变压器绕组!F321="","",[1]变压器绕组!F321)</f>
        <v/>
      </c>
      <c r="G321" t="str">
        <f>IF([1]变压器绕组!G321="","",[1]变压器绕组!G321)</f>
        <v/>
      </c>
    </row>
    <row r="322" spans="1:7" x14ac:dyDescent="0.15">
      <c r="A322" t="str">
        <f>IF([1]变压器绕组!A322="","",[1]变压器绕组!A322)</f>
        <v/>
      </c>
      <c r="B322" t="str">
        <f>IF([1]变压器绕组!B322="","",[1]变压器绕组!B322)</f>
        <v/>
      </c>
      <c r="C322" t="str">
        <f>IF([1]变压器绕组!C322="","",[1]变压器绕组!C322)</f>
        <v/>
      </c>
      <c r="D322" t="str">
        <f>IF([1]变压器绕组!D322="","",[1]变压器绕组!D322)</f>
        <v/>
      </c>
      <c r="E322" t="str">
        <f>IF([1]变压器绕组!E322="","",[1]变压器绕组!E322)</f>
        <v/>
      </c>
      <c r="F322" t="str">
        <f>IF([1]变压器绕组!F322="","",[1]变压器绕组!F322)</f>
        <v/>
      </c>
      <c r="G322" t="str">
        <f>IF([1]变压器绕组!G322="","",[1]变压器绕组!G322)</f>
        <v/>
      </c>
    </row>
    <row r="323" spans="1:7" x14ac:dyDescent="0.15">
      <c r="A323" t="str">
        <f>IF([1]变压器绕组!A323="","",[1]变压器绕组!A323)</f>
        <v/>
      </c>
      <c r="B323" t="str">
        <f>IF([1]变压器绕组!B323="","",[1]变压器绕组!B323)</f>
        <v/>
      </c>
      <c r="C323" t="str">
        <f>IF([1]变压器绕组!C323="","",[1]变压器绕组!C323)</f>
        <v/>
      </c>
      <c r="D323" t="str">
        <f>IF([1]变压器绕组!D323="","",[1]变压器绕组!D323)</f>
        <v/>
      </c>
      <c r="E323" t="str">
        <f>IF([1]变压器绕组!E323="","",[1]变压器绕组!E323)</f>
        <v/>
      </c>
      <c r="F323" t="str">
        <f>IF([1]变压器绕组!F323="","",[1]变压器绕组!F323)</f>
        <v/>
      </c>
      <c r="G323" t="str">
        <f>IF([1]变压器绕组!G323="","",[1]变压器绕组!G323)</f>
        <v/>
      </c>
    </row>
    <row r="324" spans="1:7" x14ac:dyDescent="0.15">
      <c r="A324" t="str">
        <f>IF([1]变压器绕组!A324="","",[1]变压器绕组!A324)</f>
        <v/>
      </c>
      <c r="B324" t="str">
        <f>IF([1]变压器绕组!B324="","",[1]变压器绕组!B324)</f>
        <v/>
      </c>
      <c r="C324" t="str">
        <f>IF([1]变压器绕组!C324="","",[1]变压器绕组!C324)</f>
        <v/>
      </c>
      <c r="D324" t="str">
        <f>IF([1]变压器绕组!D324="","",[1]变压器绕组!D324)</f>
        <v/>
      </c>
      <c r="E324" t="str">
        <f>IF([1]变压器绕组!E324="","",[1]变压器绕组!E324)</f>
        <v/>
      </c>
      <c r="F324" t="str">
        <f>IF([1]变压器绕组!F324="","",[1]变压器绕组!F324)</f>
        <v/>
      </c>
      <c r="G324" t="str">
        <f>IF([1]变压器绕组!G324="","",[1]变压器绕组!G324)</f>
        <v/>
      </c>
    </row>
    <row r="325" spans="1:7" x14ac:dyDescent="0.15">
      <c r="A325" t="str">
        <f>IF([1]变压器绕组!A325="","",[1]变压器绕组!A325)</f>
        <v/>
      </c>
      <c r="B325" t="str">
        <f>IF([1]变压器绕组!B325="","",[1]变压器绕组!B325)</f>
        <v/>
      </c>
      <c r="C325" t="str">
        <f>IF([1]变压器绕组!C325="","",[1]变压器绕组!C325)</f>
        <v/>
      </c>
      <c r="D325" t="str">
        <f>IF([1]变压器绕组!D325="","",[1]变压器绕组!D325)</f>
        <v/>
      </c>
      <c r="E325" t="str">
        <f>IF([1]变压器绕组!E325="","",[1]变压器绕组!E325)</f>
        <v/>
      </c>
      <c r="F325" t="str">
        <f>IF([1]变压器绕组!F325="","",[1]变压器绕组!F325)</f>
        <v/>
      </c>
      <c r="G325" t="str">
        <f>IF([1]变压器绕组!G325="","",[1]变压器绕组!G325)</f>
        <v/>
      </c>
    </row>
    <row r="326" spans="1:7" x14ac:dyDescent="0.15">
      <c r="A326" t="str">
        <f>IF([1]变压器绕组!A326="","",[1]变压器绕组!A326)</f>
        <v/>
      </c>
      <c r="B326" t="str">
        <f>IF([1]变压器绕组!B326="","",[1]变压器绕组!B326)</f>
        <v/>
      </c>
      <c r="C326" t="str">
        <f>IF([1]变压器绕组!C326="","",[1]变压器绕组!C326)</f>
        <v/>
      </c>
      <c r="D326" t="str">
        <f>IF([1]变压器绕组!D326="","",[1]变压器绕组!D326)</f>
        <v/>
      </c>
      <c r="E326" t="str">
        <f>IF([1]变压器绕组!E326="","",[1]变压器绕组!E326)</f>
        <v/>
      </c>
      <c r="F326" t="str">
        <f>IF([1]变压器绕组!F326="","",[1]变压器绕组!F326)</f>
        <v/>
      </c>
      <c r="G326" t="str">
        <f>IF([1]变压器绕组!G326="","",[1]变压器绕组!G326)</f>
        <v/>
      </c>
    </row>
    <row r="327" spans="1:7" x14ac:dyDescent="0.15">
      <c r="A327" t="str">
        <f>IF([1]变压器绕组!A327="","",[1]变压器绕组!A327)</f>
        <v/>
      </c>
      <c r="B327" t="str">
        <f>IF([1]变压器绕组!B327="","",[1]变压器绕组!B327)</f>
        <v/>
      </c>
      <c r="C327" t="str">
        <f>IF([1]变压器绕组!C327="","",[1]变压器绕组!C327)</f>
        <v/>
      </c>
      <c r="D327" t="str">
        <f>IF([1]变压器绕组!D327="","",[1]变压器绕组!D327)</f>
        <v/>
      </c>
      <c r="E327" t="str">
        <f>IF([1]变压器绕组!E327="","",[1]变压器绕组!E327)</f>
        <v/>
      </c>
      <c r="F327" t="str">
        <f>IF([1]变压器绕组!F327="","",[1]变压器绕组!F327)</f>
        <v/>
      </c>
      <c r="G327" t="str">
        <f>IF([1]变压器绕组!G327="","",[1]变压器绕组!G327)</f>
        <v/>
      </c>
    </row>
    <row r="328" spans="1:7" x14ac:dyDescent="0.15">
      <c r="A328" t="str">
        <f>IF([1]变压器绕组!A328="","",[1]变压器绕组!A328)</f>
        <v/>
      </c>
      <c r="B328" t="str">
        <f>IF([1]变压器绕组!B328="","",[1]变压器绕组!B328)</f>
        <v/>
      </c>
      <c r="C328" t="str">
        <f>IF([1]变压器绕组!C328="","",[1]变压器绕组!C328)</f>
        <v/>
      </c>
      <c r="D328" t="str">
        <f>IF([1]变压器绕组!D328="","",[1]变压器绕组!D328)</f>
        <v/>
      </c>
      <c r="E328" t="str">
        <f>IF([1]变压器绕组!E328="","",[1]变压器绕组!E328)</f>
        <v/>
      </c>
      <c r="F328" t="str">
        <f>IF([1]变压器绕组!F328="","",[1]变压器绕组!F328)</f>
        <v/>
      </c>
      <c r="G328" t="str">
        <f>IF([1]变压器绕组!G328="","",[1]变压器绕组!G328)</f>
        <v/>
      </c>
    </row>
    <row r="329" spans="1:7" x14ac:dyDescent="0.15">
      <c r="A329" t="str">
        <f>IF([1]变压器绕组!A329="","",[1]变压器绕组!A329)</f>
        <v/>
      </c>
      <c r="B329" t="str">
        <f>IF([1]变压器绕组!B329="","",[1]变压器绕组!B329)</f>
        <v/>
      </c>
      <c r="C329" t="str">
        <f>IF([1]变压器绕组!C329="","",[1]变压器绕组!C329)</f>
        <v/>
      </c>
      <c r="D329" t="str">
        <f>IF([1]变压器绕组!D329="","",[1]变压器绕组!D329)</f>
        <v/>
      </c>
      <c r="E329" t="str">
        <f>IF([1]变压器绕组!E329="","",[1]变压器绕组!E329)</f>
        <v/>
      </c>
      <c r="F329" t="str">
        <f>IF([1]变压器绕组!F329="","",[1]变压器绕组!F329)</f>
        <v/>
      </c>
      <c r="G329" t="str">
        <f>IF([1]变压器绕组!G329="","",[1]变压器绕组!G329)</f>
        <v/>
      </c>
    </row>
    <row r="330" spans="1:7" x14ac:dyDescent="0.15">
      <c r="A330" t="str">
        <f>IF([1]变压器绕组!A330="","",[1]变压器绕组!A330)</f>
        <v/>
      </c>
      <c r="B330" t="str">
        <f>IF([1]变压器绕组!B330="","",[1]变压器绕组!B330)</f>
        <v/>
      </c>
      <c r="C330" t="str">
        <f>IF([1]变压器绕组!C330="","",[1]变压器绕组!C330)</f>
        <v/>
      </c>
      <c r="D330" t="str">
        <f>IF([1]变压器绕组!D330="","",[1]变压器绕组!D330)</f>
        <v/>
      </c>
      <c r="E330" t="str">
        <f>IF([1]变压器绕组!E330="","",[1]变压器绕组!E330)</f>
        <v/>
      </c>
      <c r="F330" t="str">
        <f>IF([1]变压器绕组!F330="","",[1]变压器绕组!F330)</f>
        <v/>
      </c>
      <c r="G330" t="str">
        <f>IF([1]变压器绕组!G330="","",[1]变压器绕组!G330)</f>
        <v/>
      </c>
    </row>
    <row r="331" spans="1:7" x14ac:dyDescent="0.15">
      <c r="A331" t="str">
        <f>IF([1]变压器绕组!A331="","",[1]变压器绕组!A331)</f>
        <v/>
      </c>
      <c r="B331" t="str">
        <f>IF([1]变压器绕组!B331="","",[1]变压器绕组!B331)</f>
        <v/>
      </c>
      <c r="C331" t="str">
        <f>IF([1]变压器绕组!C331="","",[1]变压器绕组!C331)</f>
        <v/>
      </c>
      <c r="D331" t="str">
        <f>IF([1]变压器绕组!D331="","",[1]变压器绕组!D331)</f>
        <v/>
      </c>
      <c r="E331" t="str">
        <f>IF([1]变压器绕组!E331="","",[1]变压器绕组!E331)</f>
        <v/>
      </c>
      <c r="F331" t="str">
        <f>IF([1]变压器绕组!F331="","",[1]变压器绕组!F331)</f>
        <v/>
      </c>
      <c r="G331" t="str">
        <f>IF([1]变压器绕组!G331="","",[1]变压器绕组!G331)</f>
        <v/>
      </c>
    </row>
    <row r="332" spans="1:7" x14ac:dyDescent="0.15">
      <c r="A332" t="str">
        <f>IF([1]变压器绕组!A332="","",[1]变压器绕组!A332)</f>
        <v/>
      </c>
      <c r="B332" t="str">
        <f>IF([1]变压器绕组!B332="","",[1]变压器绕组!B332)</f>
        <v/>
      </c>
      <c r="C332" t="str">
        <f>IF([1]变压器绕组!C332="","",[1]变压器绕组!C332)</f>
        <v/>
      </c>
      <c r="D332" t="str">
        <f>IF([1]变压器绕组!D332="","",[1]变压器绕组!D332)</f>
        <v/>
      </c>
      <c r="E332" t="str">
        <f>IF([1]变压器绕组!E332="","",[1]变压器绕组!E332)</f>
        <v/>
      </c>
      <c r="F332" t="str">
        <f>IF([1]变压器绕组!F332="","",[1]变压器绕组!F332)</f>
        <v/>
      </c>
      <c r="G332" t="str">
        <f>IF([1]变压器绕组!G332="","",[1]变压器绕组!G332)</f>
        <v/>
      </c>
    </row>
    <row r="333" spans="1:7" x14ac:dyDescent="0.15">
      <c r="A333" t="str">
        <f>IF([1]变压器绕组!A333="","",[1]变压器绕组!A333)</f>
        <v/>
      </c>
      <c r="B333" t="str">
        <f>IF([1]变压器绕组!B333="","",[1]变压器绕组!B333)</f>
        <v/>
      </c>
      <c r="C333" t="str">
        <f>IF([1]变压器绕组!C333="","",[1]变压器绕组!C333)</f>
        <v/>
      </c>
      <c r="D333" t="str">
        <f>IF([1]变压器绕组!D333="","",[1]变压器绕组!D333)</f>
        <v/>
      </c>
      <c r="E333" t="str">
        <f>IF([1]变压器绕组!E333="","",[1]变压器绕组!E333)</f>
        <v/>
      </c>
      <c r="F333" t="str">
        <f>IF([1]变压器绕组!F333="","",[1]变压器绕组!F333)</f>
        <v/>
      </c>
      <c r="G333" t="str">
        <f>IF([1]变压器绕组!G333="","",[1]变压器绕组!G333)</f>
        <v/>
      </c>
    </row>
    <row r="334" spans="1:7" x14ac:dyDescent="0.15">
      <c r="A334" t="str">
        <f>IF([1]变压器绕组!A334="","",[1]变压器绕组!A334)</f>
        <v/>
      </c>
      <c r="B334" t="str">
        <f>IF([1]变压器绕组!B334="","",[1]变压器绕组!B334)</f>
        <v/>
      </c>
      <c r="C334" t="str">
        <f>IF([1]变压器绕组!C334="","",[1]变压器绕组!C334)</f>
        <v/>
      </c>
      <c r="D334" t="str">
        <f>IF([1]变压器绕组!D334="","",[1]变压器绕组!D334)</f>
        <v/>
      </c>
      <c r="E334" t="str">
        <f>IF([1]变压器绕组!E334="","",[1]变压器绕组!E334)</f>
        <v/>
      </c>
      <c r="F334" t="str">
        <f>IF([1]变压器绕组!F334="","",[1]变压器绕组!F334)</f>
        <v/>
      </c>
      <c r="G334" t="str">
        <f>IF([1]变压器绕组!G334="","",[1]变压器绕组!G334)</f>
        <v/>
      </c>
    </row>
    <row r="335" spans="1:7" x14ac:dyDescent="0.15">
      <c r="A335" t="str">
        <f>IF([1]变压器绕组!A335="","",[1]变压器绕组!A335)</f>
        <v/>
      </c>
      <c r="B335" t="str">
        <f>IF([1]变压器绕组!B335="","",[1]变压器绕组!B335)</f>
        <v/>
      </c>
      <c r="C335" t="str">
        <f>IF([1]变压器绕组!C335="","",[1]变压器绕组!C335)</f>
        <v/>
      </c>
      <c r="D335" t="str">
        <f>IF([1]变压器绕组!D335="","",[1]变压器绕组!D335)</f>
        <v/>
      </c>
      <c r="E335" t="str">
        <f>IF([1]变压器绕组!E335="","",[1]变压器绕组!E335)</f>
        <v/>
      </c>
      <c r="F335" t="str">
        <f>IF([1]变压器绕组!F335="","",[1]变压器绕组!F335)</f>
        <v/>
      </c>
      <c r="G335" t="str">
        <f>IF([1]变压器绕组!G335="","",[1]变压器绕组!G335)</f>
        <v/>
      </c>
    </row>
    <row r="336" spans="1:7" x14ac:dyDescent="0.15">
      <c r="A336" t="str">
        <f>IF([1]变压器绕组!A336="","",[1]变压器绕组!A336)</f>
        <v/>
      </c>
      <c r="B336" t="str">
        <f>IF([1]变压器绕组!B336="","",[1]变压器绕组!B336)</f>
        <v/>
      </c>
      <c r="C336" t="str">
        <f>IF([1]变压器绕组!C336="","",[1]变压器绕组!C336)</f>
        <v/>
      </c>
      <c r="D336" t="str">
        <f>IF([1]变压器绕组!D336="","",[1]变压器绕组!D336)</f>
        <v/>
      </c>
      <c r="E336" t="str">
        <f>IF([1]变压器绕组!E336="","",[1]变压器绕组!E336)</f>
        <v/>
      </c>
      <c r="F336" t="str">
        <f>IF([1]变压器绕组!F336="","",[1]变压器绕组!F336)</f>
        <v/>
      </c>
      <c r="G336" t="str">
        <f>IF([1]变压器绕组!G336="","",[1]变压器绕组!G336)</f>
        <v/>
      </c>
    </row>
    <row r="337" spans="1:7" x14ac:dyDescent="0.15">
      <c r="A337" t="str">
        <f>IF([1]变压器绕组!A337="","",[1]变压器绕组!A337)</f>
        <v/>
      </c>
      <c r="B337" t="str">
        <f>IF([1]变压器绕组!B337="","",[1]变压器绕组!B337)</f>
        <v/>
      </c>
      <c r="C337" t="str">
        <f>IF([1]变压器绕组!C337="","",[1]变压器绕组!C337)</f>
        <v/>
      </c>
      <c r="D337" t="str">
        <f>IF([1]变压器绕组!D337="","",[1]变压器绕组!D337)</f>
        <v/>
      </c>
      <c r="E337" t="str">
        <f>IF([1]变压器绕组!E337="","",[1]变压器绕组!E337)</f>
        <v/>
      </c>
      <c r="F337" t="str">
        <f>IF([1]变压器绕组!F337="","",[1]变压器绕组!F337)</f>
        <v/>
      </c>
      <c r="G337" t="str">
        <f>IF([1]变压器绕组!G337="","",[1]变压器绕组!G337)</f>
        <v/>
      </c>
    </row>
    <row r="338" spans="1:7" x14ac:dyDescent="0.15">
      <c r="A338" t="str">
        <f>IF([1]变压器绕组!A338="","",[1]变压器绕组!A338)</f>
        <v/>
      </c>
      <c r="B338" t="str">
        <f>IF([1]变压器绕组!B338="","",[1]变压器绕组!B338)</f>
        <v/>
      </c>
      <c r="C338" t="str">
        <f>IF([1]变压器绕组!C338="","",[1]变压器绕组!C338)</f>
        <v/>
      </c>
      <c r="D338" t="str">
        <f>IF([1]变压器绕组!D338="","",[1]变压器绕组!D338)</f>
        <v/>
      </c>
      <c r="E338" t="str">
        <f>IF([1]变压器绕组!E338="","",[1]变压器绕组!E338)</f>
        <v/>
      </c>
      <c r="F338" t="str">
        <f>IF([1]变压器绕组!F338="","",[1]变压器绕组!F338)</f>
        <v/>
      </c>
      <c r="G338" t="str">
        <f>IF([1]变压器绕组!G338="","",[1]变压器绕组!G338)</f>
        <v/>
      </c>
    </row>
    <row r="339" spans="1:7" x14ac:dyDescent="0.15">
      <c r="A339" t="str">
        <f>IF([1]变压器绕组!A339="","",[1]变压器绕组!A339)</f>
        <v/>
      </c>
      <c r="B339" t="str">
        <f>IF([1]变压器绕组!B339="","",[1]变压器绕组!B339)</f>
        <v/>
      </c>
      <c r="C339" t="str">
        <f>IF([1]变压器绕组!C339="","",[1]变压器绕组!C339)</f>
        <v/>
      </c>
      <c r="D339" t="str">
        <f>IF([1]变压器绕组!D339="","",[1]变压器绕组!D339)</f>
        <v/>
      </c>
      <c r="E339" t="str">
        <f>IF([1]变压器绕组!E339="","",[1]变压器绕组!E339)</f>
        <v/>
      </c>
      <c r="F339" t="str">
        <f>IF([1]变压器绕组!F339="","",[1]变压器绕组!F339)</f>
        <v/>
      </c>
      <c r="G339" t="str">
        <f>IF([1]变压器绕组!G339="","",[1]变压器绕组!G339)</f>
        <v/>
      </c>
    </row>
    <row r="340" spans="1:7" x14ac:dyDescent="0.15">
      <c r="A340" t="str">
        <f>IF([1]变压器绕组!A340="","",[1]变压器绕组!A340)</f>
        <v/>
      </c>
      <c r="B340" t="str">
        <f>IF([1]变压器绕组!B340="","",[1]变压器绕组!B340)</f>
        <v/>
      </c>
      <c r="C340" t="str">
        <f>IF([1]变压器绕组!C340="","",[1]变压器绕组!C340)</f>
        <v/>
      </c>
      <c r="D340" t="str">
        <f>IF([1]变压器绕组!D340="","",[1]变压器绕组!D340)</f>
        <v/>
      </c>
      <c r="E340" t="str">
        <f>IF([1]变压器绕组!E340="","",[1]变压器绕组!E340)</f>
        <v/>
      </c>
      <c r="F340" t="str">
        <f>IF([1]变压器绕组!F340="","",[1]变压器绕组!F340)</f>
        <v/>
      </c>
      <c r="G340" t="str">
        <f>IF([1]变压器绕组!G340="","",[1]变压器绕组!G340)</f>
        <v/>
      </c>
    </row>
    <row r="341" spans="1:7" x14ac:dyDescent="0.15">
      <c r="A341" t="str">
        <f>IF([1]变压器绕组!A341="","",[1]变压器绕组!A341)</f>
        <v/>
      </c>
      <c r="B341" t="str">
        <f>IF([1]变压器绕组!B341="","",[1]变压器绕组!B341)</f>
        <v/>
      </c>
      <c r="C341" t="str">
        <f>IF([1]变压器绕组!C341="","",[1]变压器绕组!C341)</f>
        <v/>
      </c>
      <c r="D341" t="str">
        <f>IF([1]变压器绕组!D341="","",[1]变压器绕组!D341)</f>
        <v/>
      </c>
      <c r="E341" t="str">
        <f>IF([1]变压器绕组!E341="","",[1]变压器绕组!E341)</f>
        <v/>
      </c>
      <c r="F341" t="str">
        <f>IF([1]变压器绕组!F341="","",[1]变压器绕组!F341)</f>
        <v/>
      </c>
      <c r="G341" t="str">
        <f>IF([1]变压器绕组!G341="","",[1]变压器绕组!G341)</f>
        <v/>
      </c>
    </row>
    <row r="342" spans="1:7" x14ac:dyDescent="0.15">
      <c r="A342" t="str">
        <f>IF([1]变压器绕组!A342="","",[1]变压器绕组!A342)</f>
        <v/>
      </c>
      <c r="B342" t="str">
        <f>IF([1]变压器绕组!B342="","",[1]变压器绕组!B342)</f>
        <v/>
      </c>
      <c r="C342" t="str">
        <f>IF([1]变压器绕组!C342="","",[1]变压器绕组!C342)</f>
        <v/>
      </c>
      <c r="D342" t="str">
        <f>IF([1]变压器绕组!D342="","",[1]变压器绕组!D342)</f>
        <v/>
      </c>
      <c r="E342" t="str">
        <f>IF([1]变压器绕组!E342="","",[1]变压器绕组!E342)</f>
        <v/>
      </c>
      <c r="F342" t="str">
        <f>IF([1]变压器绕组!F342="","",[1]变压器绕组!F342)</f>
        <v/>
      </c>
      <c r="G342" t="str">
        <f>IF([1]变压器绕组!G342="","",[1]变压器绕组!G342)</f>
        <v/>
      </c>
    </row>
    <row r="343" spans="1:7" x14ac:dyDescent="0.15">
      <c r="A343" t="str">
        <f>IF([1]变压器绕组!A343="","",[1]变压器绕组!A343)</f>
        <v/>
      </c>
      <c r="B343" t="str">
        <f>IF([1]变压器绕组!B343="","",[1]变压器绕组!B343)</f>
        <v/>
      </c>
      <c r="C343" t="str">
        <f>IF([1]变压器绕组!C343="","",[1]变压器绕组!C343)</f>
        <v/>
      </c>
      <c r="D343" t="str">
        <f>IF([1]变压器绕组!D343="","",[1]变压器绕组!D343)</f>
        <v/>
      </c>
      <c r="E343" t="str">
        <f>IF([1]变压器绕组!E343="","",[1]变压器绕组!E343)</f>
        <v/>
      </c>
      <c r="F343" t="str">
        <f>IF([1]变压器绕组!F343="","",[1]变压器绕组!F343)</f>
        <v/>
      </c>
      <c r="G343" t="str">
        <f>IF([1]变压器绕组!G343="","",[1]变压器绕组!G343)</f>
        <v/>
      </c>
    </row>
    <row r="344" spans="1:7" x14ac:dyDescent="0.15">
      <c r="A344" t="str">
        <f>IF([1]变压器绕组!A344="","",[1]变压器绕组!A344)</f>
        <v/>
      </c>
      <c r="B344" t="str">
        <f>IF([1]变压器绕组!B344="","",[1]变压器绕组!B344)</f>
        <v/>
      </c>
      <c r="C344" t="str">
        <f>IF([1]变压器绕组!C344="","",[1]变压器绕组!C344)</f>
        <v/>
      </c>
      <c r="D344" t="str">
        <f>IF([1]变压器绕组!D344="","",[1]变压器绕组!D344)</f>
        <v/>
      </c>
      <c r="E344" t="str">
        <f>IF([1]变压器绕组!E344="","",[1]变压器绕组!E344)</f>
        <v/>
      </c>
      <c r="F344" t="str">
        <f>IF([1]变压器绕组!F344="","",[1]变压器绕组!F344)</f>
        <v/>
      </c>
      <c r="G344" t="str">
        <f>IF([1]变压器绕组!G344="","",[1]变压器绕组!G344)</f>
        <v/>
      </c>
    </row>
    <row r="345" spans="1:7" x14ac:dyDescent="0.15">
      <c r="A345" t="str">
        <f>IF([1]变压器绕组!A345="","",[1]变压器绕组!A345)</f>
        <v/>
      </c>
      <c r="B345" t="str">
        <f>IF([1]变压器绕组!B345="","",[1]变压器绕组!B345)</f>
        <v/>
      </c>
      <c r="C345" t="str">
        <f>IF([1]变压器绕组!C345="","",[1]变压器绕组!C345)</f>
        <v/>
      </c>
      <c r="D345" t="str">
        <f>IF([1]变压器绕组!D345="","",[1]变压器绕组!D345)</f>
        <v/>
      </c>
      <c r="E345" t="str">
        <f>IF([1]变压器绕组!E345="","",[1]变压器绕组!E345)</f>
        <v/>
      </c>
      <c r="F345" t="str">
        <f>IF([1]变压器绕组!F345="","",[1]变压器绕组!F345)</f>
        <v/>
      </c>
      <c r="G345" t="str">
        <f>IF([1]变压器绕组!G345="","",[1]变压器绕组!G345)</f>
        <v/>
      </c>
    </row>
    <row r="346" spans="1:7" x14ac:dyDescent="0.15">
      <c r="A346" t="str">
        <f>IF([1]变压器绕组!A346="","",[1]变压器绕组!A346)</f>
        <v/>
      </c>
      <c r="B346" t="str">
        <f>IF([1]变压器绕组!B346="","",[1]变压器绕组!B346)</f>
        <v/>
      </c>
      <c r="C346" t="str">
        <f>IF([1]变压器绕组!C346="","",[1]变压器绕组!C346)</f>
        <v/>
      </c>
      <c r="D346" t="str">
        <f>IF([1]变压器绕组!D346="","",[1]变压器绕组!D346)</f>
        <v/>
      </c>
      <c r="E346" t="str">
        <f>IF([1]变压器绕组!E346="","",[1]变压器绕组!E346)</f>
        <v/>
      </c>
      <c r="F346" t="str">
        <f>IF([1]变压器绕组!F346="","",[1]变压器绕组!F346)</f>
        <v/>
      </c>
      <c r="G346" t="str">
        <f>IF([1]变压器绕组!G346="","",[1]变压器绕组!G346)</f>
        <v/>
      </c>
    </row>
    <row r="347" spans="1:7" x14ac:dyDescent="0.15">
      <c r="A347" t="str">
        <f>IF([1]变压器绕组!A347="","",[1]变压器绕组!A347)</f>
        <v/>
      </c>
      <c r="B347" t="str">
        <f>IF([1]变压器绕组!B347="","",[1]变压器绕组!B347)</f>
        <v/>
      </c>
      <c r="C347" t="str">
        <f>IF([1]变压器绕组!C347="","",[1]变压器绕组!C347)</f>
        <v/>
      </c>
      <c r="D347" t="str">
        <f>IF([1]变压器绕组!D347="","",[1]变压器绕组!D347)</f>
        <v/>
      </c>
      <c r="E347" t="str">
        <f>IF([1]变压器绕组!E347="","",[1]变压器绕组!E347)</f>
        <v/>
      </c>
      <c r="F347" t="str">
        <f>IF([1]变压器绕组!F347="","",[1]变压器绕组!F347)</f>
        <v/>
      </c>
      <c r="G347" t="str">
        <f>IF([1]变压器绕组!G347="","",[1]变压器绕组!G347)</f>
        <v/>
      </c>
    </row>
    <row r="348" spans="1:7" x14ac:dyDescent="0.15">
      <c r="A348" t="str">
        <f>IF([1]变压器绕组!A348="","",[1]变压器绕组!A348)</f>
        <v/>
      </c>
      <c r="B348" t="str">
        <f>IF([1]变压器绕组!B348="","",[1]变压器绕组!B348)</f>
        <v/>
      </c>
      <c r="C348" t="str">
        <f>IF([1]变压器绕组!C348="","",[1]变压器绕组!C348)</f>
        <v/>
      </c>
      <c r="D348" t="str">
        <f>IF([1]变压器绕组!D348="","",[1]变压器绕组!D348)</f>
        <v/>
      </c>
      <c r="E348" t="str">
        <f>IF([1]变压器绕组!E348="","",[1]变压器绕组!E348)</f>
        <v/>
      </c>
      <c r="F348" t="str">
        <f>IF([1]变压器绕组!F348="","",[1]变压器绕组!F348)</f>
        <v/>
      </c>
      <c r="G348" t="str">
        <f>IF([1]变压器绕组!G348="","",[1]变压器绕组!G348)</f>
        <v/>
      </c>
    </row>
    <row r="349" spans="1:7" x14ac:dyDescent="0.15">
      <c r="A349" t="str">
        <f>IF([1]变压器绕组!A349="","",[1]变压器绕组!A349)</f>
        <v/>
      </c>
      <c r="B349" t="str">
        <f>IF([1]变压器绕组!B349="","",[1]变压器绕组!B349)</f>
        <v/>
      </c>
      <c r="C349" t="str">
        <f>IF([1]变压器绕组!C349="","",[1]变压器绕组!C349)</f>
        <v/>
      </c>
      <c r="D349" t="str">
        <f>IF([1]变压器绕组!D349="","",[1]变压器绕组!D349)</f>
        <v/>
      </c>
      <c r="E349" t="str">
        <f>IF([1]变压器绕组!E349="","",[1]变压器绕组!E349)</f>
        <v/>
      </c>
      <c r="F349" t="str">
        <f>IF([1]变压器绕组!F349="","",[1]变压器绕组!F349)</f>
        <v/>
      </c>
      <c r="G349" t="str">
        <f>IF([1]变压器绕组!G349="","",[1]变压器绕组!G349)</f>
        <v/>
      </c>
    </row>
    <row r="350" spans="1:7" x14ac:dyDescent="0.15">
      <c r="A350" t="str">
        <f>IF([1]变压器绕组!A350="","",[1]变压器绕组!A350)</f>
        <v/>
      </c>
      <c r="B350" t="str">
        <f>IF([1]变压器绕组!B350="","",[1]变压器绕组!B350)</f>
        <v/>
      </c>
      <c r="C350" t="str">
        <f>IF([1]变压器绕组!C350="","",[1]变压器绕组!C350)</f>
        <v/>
      </c>
      <c r="D350" t="str">
        <f>IF([1]变压器绕组!D350="","",[1]变压器绕组!D350)</f>
        <v/>
      </c>
      <c r="E350" t="str">
        <f>IF([1]变压器绕组!E350="","",[1]变压器绕组!E350)</f>
        <v/>
      </c>
      <c r="F350" t="str">
        <f>IF([1]变压器绕组!F350="","",[1]变压器绕组!F350)</f>
        <v/>
      </c>
      <c r="G350" t="str">
        <f>IF([1]变压器绕组!G350="","",[1]变压器绕组!G350)</f>
        <v/>
      </c>
    </row>
    <row r="351" spans="1:7" x14ac:dyDescent="0.15">
      <c r="A351" t="str">
        <f>IF([1]变压器绕组!A351="","",[1]变压器绕组!A351)</f>
        <v/>
      </c>
      <c r="B351" t="str">
        <f>IF([1]变压器绕组!B351="","",[1]变压器绕组!B351)</f>
        <v/>
      </c>
      <c r="C351" t="str">
        <f>IF([1]变压器绕组!C351="","",[1]变压器绕组!C351)</f>
        <v/>
      </c>
      <c r="D351" t="str">
        <f>IF([1]变压器绕组!D351="","",[1]变压器绕组!D351)</f>
        <v/>
      </c>
      <c r="E351" t="str">
        <f>IF([1]变压器绕组!E351="","",[1]变压器绕组!E351)</f>
        <v/>
      </c>
      <c r="F351" t="str">
        <f>IF([1]变压器绕组!F351="","",[1]变压器绕组!F351)</f>
        <v/>
      </c>
      <c r="G351" t="str">
        <f>IF([1]变压器绕组!G351="","",[1]变压器绕组!G351)</f>
        <v/>
      </c>
    </row>
    <row r="352" spans="1:7" x14ac:dyDescent="0.15">
      <c r="A352" t="str">
        <f>IF([1]变压器绕组!A352="","",[1]变压器绕组!A352)</f>
        <v/>
      </c>
      <c r="B352" t="str">
        <f>IF([1]变压器绕组!B352="","",[1]变压器绕组!B352)</f>
        <v/>
      </c>
      <c r="C352" t="str">
        <f>IF([1]变压器绕组!C352="","",[1]变压器绕组!C352)</f>
        <v/>
      </c>
      <c r="D352" t="str">
        <f>IF([1]变压器绕组!D352="","",[1]变压器绕组!D352)</f>
        <v/>
      </c>
      <c r="E352" t="str">
        <f>IF([1]变压器绕组!E352="","",[1]变压器绕组!E352)</f>
        <v/>
      </c>
      <c r="F352" t="str">
        <f>IF([1]变压器绕组!F352="","",[1]变压器绕组!F352)</f>
        <v/>
      </c>
      <c r="G352" t="str">
        <f>IF([1]变压器绕组!G352="","",[1]变压器绕组!G352)</f>
        <v/>
      </c>
    </row>
    <row r="353" spans="1:7" x14ac:dyDescent="0.15">
      <c r="A353" t="str">
        <f>IF([1]变压器绕组!A353="","",[1]变压器绕组!A353)</f>
        <v/>
      </c>
      <c r="B353" t="str">
        <f>IF([1]变压器绕组!B353="","",[1]变压器绕组!B353)</f>
        <v/>
      </c>
      <c r="C353" t="str">
        <f>IF([1]变压器绕组!C353="","",[1]变压器绕组!C353)</f>
        <v/>
      </c>
      <c r="D353" t="str">
        <f>IF([1]变压器绕组!D353="","",[1]变压器绕组!D353)</f>
        <v/>
      </c>
      <c r="E353" t="str">
        <f>IF([1]变压器绕组!E353="","",[1]变压器绕组!E353)</f>
        <v/>
      </c>
      <c r="F353" t="str">
        <f>IF([1]变压器绕组!F353="","",[1]变压器绕组!F353)</f>
        <v/>
      </c>
      <c r="G353" t="str">
        <f>IF([1]变压器绕组!G353="","",[1]变压器绕组!G353)</f>
        <v/>
      </c>
    </row>
    <row r="354" spans="1:7" x14ac:dyDescent="0.15">
      <c r="A354" t="str">
        <f>IF([1]变压器绕组!A354="","",[1]变压器绕组!A354)</f>
        <v/>
      </c>
      <c r="B354" t="str">
        <f>IF([1]变压器绕组!B354="","",[1]变压器绕组!B354)</f>
        <v/>
      </c>
      <c r="C354" t="str">
        <f>IF([1]变压器绕组!C354="","",[1]变压器绕组!C354)</f>
        <v/>
      </c>
      <c r="D354" t="str">
        <f>IF([1]变压器绕组!D354="","",[1]变压器绕组!D354)</f>
        <v/>
      </c>
      <c r="E354" t="str">
        <f>IF([1]变压器绕组!E354="","",[1]变压器绕组!E354)</f>
        <v/>
      </c>
      <c r="F354" t="str">
        <f>IF([1]变压器绕组!F354="","",[1]变压器绕组!F354)</f>
        <v/>
      </c>
      <c r="G354" t="str">
        <f>IF([1]变压器绕组!G354="","",[1]变压器绕组!G354)</f>
        <v/>
      </c>
    </row>
    <row r="355" spans="1:7" x14ac:dyDescent="0.15">
      <c r="A355" t="str">
        <f>IF([1]变压器绕组!A355="","",[1]变压器绕组!A355)</f>
        <v/>
      </c>
      <c r="B355" t="str">
        <f>IF([1]变压器绕组!B355="","",[1]变压器绕组!B355)</f>
        <v/>
      </c>
      <c r="C355" t="str">
        <f>IF([1]变压器绕组!C355="","",[1]变压器绕组!C355)</f>
        <v/>
      </c>
      <c r="D355" t="str">
        <f>IF([1]变压器绕组!D355="","",[1]变压器绕组!D355)</f>
        <v/>
      </c>
      <c r="E355" t="str">
        <f>IF([1]变压器绕组!E355="","",[1]变压器绕组!E355)</f>
        <v/>
      </c>
      <c r="F355" t="str">
        <f>IF([1]变压器绕组!F355="","",[1]变压器绕组!F355)</f>
        <v/>
      </c>
      <c r="G355" t="str">
        <f>IF([1]变压器绕组!G355="","",[1]变压器绕组!G355)</f>
        <v/>
      </c>
    </row>
    <row r="356" spans="1:7" x14ac:dyDescent="0.15">
      <c r="A356" t="str">
        <f>IF([1]变压器绕组!A356="","",[1]变压器绕组!A356)</f>
        <v/>
      </c>
      <c r="B356" t="str">
        <f>IF([1]变压器绕组!B356="","",[1]变压器绕组!B356)</f>
        <v/>
      </c>
      <c r="C356" t="str">
        <f>IF([1]变压器绕组!C356="","",[1]变压器绕组!C356)</f>
        <v/>
      </c>
      <c r="D356" t="str">
        <f>IF([1]变压器绕组!D356="","",[1]变压器绕组!D356)</f>
        <v/>
      </c>
      <c r="E356" t="str">
        <f>IF([1]变压器绕组!E356="","",[1]变压器绕组!E356)</f>
        <v/>
      </c>
      <c r="F356" t="str">
        <f>IF([1]变压器绕组!F356="","",[1]变压器绕组!F356)</f>
        <v/>
      </c>
      <c r="G356" t="str">
        <f>IF([1]变压器绕组!G356="","",[1]变压器绕组!G356)</f>
        <v/>
      </c>
    </row>
    <row r="357" spans="1:7" x14ac:dyDescent="0.15">
      <c r="A357" t="str">
        <f>IF([1]变压器绕组!A357="","",[1]变压器绕组!A357)</f>
        <v/>
      </c>
      <c r="B357" t="str">
        <f>IF([1]变压器绕组!B357="","",[1]变压器绕组!B357)</f>
        <v/>
      </c>
      <c r="C357" t="str">
        <f>IF([1]变压器绕组!C357="","",[1]变压器绕组!C357)</f>
        <v/>
      </c>
      <c r="D357" t="str">
        <f>IF([1]变压器绕组!D357="","",[1]变压器绕组!D357)</f>
        <v/>
      </c>
      <c r="E357" t="str">
        <f>IF([1]变压器绕组!E357="","",[1]变压器绕组!E357)</f>
        <v/>
      </c>
      <c r="F357" t="str">
        <f>IF([1]变压器绕组!F357="","",[1]变压器绕组!F357)</f>
        <v/>
      </c>
      <c r="G357" t="str">
        <f>IF([1]变压器绕组!G357="","",[1]变压器绕组!G357)</f>
        <v/>
      </c>
    </row>
    <row r="358" spans="1:7" x14ac:dyDescent="0.15">
      <c r="A358" t="str">
        <f>IF([1]变压器绕组!A358="","",[1]变压器绕组!A358)</f>
        <v/>
      </c>
      <c r="B358" t="str">
        <f>IF([1]变压器绕组!B358="","",[1]变压器绕组!B358)</f>
        <v/>
      </c>
      <c r="C358" t="str">
        <f>IF([1]变压器绕组!C358="","",[1]变压器绕组!C358)</f>
        <v/>
      </c>
      <c r="D358" t="str">
        <f>IF([1]变压器绕组!D358="","",[1]变压器绕组!D358)</f>
        <v/>
      </c>
      <c r="E358" t="str">
        <f>IF([1]变压器绕组!E358="","",[1]变压器绕组!E358)</f>
        <v/>
      </c>
      <c r="F358" t="str">
        <f>IF([1]变压器绕组!F358="","",[1]变压器绕组!F358)</f>
        <v/>
      </c>
      <c r="G358" t="str">
        <f>IF([1]变压器绕组!G358="","",[1]变压器绕组!G358)</f>
        <v/>
      </c>
    </row>
    <row r="359" spans="1:7" x14ac:dyDescent="0.15">
      <c r="A359" t="str">
        <f>IF([1]变压器绕组!A359="","",[1]变压器绕组!A359)</f>
        <v/>
      </c>
      <c r="B359" t="str">
        <f>IF([1]变压器绕组!B359="","",[1]变压器绕组!B359)</f>
        <v/>
      </c>
      <c r="C359" t="str">
        <f>IF([1]变压器绕组!C359="","",[1]变压器绕组!C359)</f>
        <v/>
      </c>
      <c r="D359" t="str">
        <f>IF([1]变压器绕组!D359="","",[1]变压器绕组!D359)</f>
        <v/>
      </c>
      <c r="E359" t="str">
        <f>IF([1]变压器绕组!E359="","",[1]变压器绕组!E359)</f>
        <v/>
      </c>
      <c r="F359" t="str">
        <f>IF([1]变压器绕组!F359="","",[1]变压器绕组!F359)</f>
        <v/>
      </c>
      <c r="G359" t="str">
        <f>IF([1]变压器绕组!G359="","",[1]变压器绕组!G359)</f>
        <v/>
      </c>
    </row>
    <row r="360" spans="1:7" x14ac:dyDescent="0.15">
      <c r="A360" t="str">
        <f>IF([1]变压器绕组!A360="","",[1]变压器绕组!A360)</f>
        <v/>
      </c>
      <c r="B360" t="str">
        <f>IF([1]变压器绕组!B360="","",[1]变压器绕组!B360)</f>
        <v/>
      </c>
      <c r="C360" t="str">
        <f>IF([1]变压器绕组!C360="","",[1]变压器绕组!C360)</f>
        <v/>
      </c>
      <c r="D360" t="str">
        <f>IF([1]变压器绕组!D360="","",[1]变压器绕组!D360)</f>
        <v/>
      </c>
      <c r="E360" t="str">
        <f>IF([1]变压器绕组!E360="","",[1]变压器绕组!E360)</f>
        <v/>
      </c>
      <c r="F360" t="str">
        <f>IF([1]变压器绕组!F360="","",[1]变压器绕组!F360)</f>
        <v/>
      </c>
      <c r="G360" t="str">
        <f>IF([1]变压器绕组!G360="","",[1]变压器绕组!G360)</f>
        <v/>
      </c>
    </row>
    <row r="361" spans="1:7" x14ac:dyDescent="0.15">
      <c r="A361" t="str">
        <f>IF([1]变压器绕组!A361="","",[1]变压器绕组!A361)</f>
        <v/>
      </c>
      <c r="B361" t="str">
        <f>IF([1]变压器绕组!B361="","",[1]变压器绕组!B361)</f>
        <v/>
      </c>
      <c r="C361" t="str">
        <f>IF([1]变压器绕组!C361="","",[1]变压器绕组!C361)</f>
        <v/>
      </c>
      <c r="D361" t="str">
        <f>IF([1]变压器绕组!D361="","",[1]变压器绕组!D361)</f>
        <v/>
      </c>
      <c r="E361" t="str">
        <f>IF([1]变压器绕组!E361="","",[1]变压器绕组!E361)</f>
        <v/>
      </c>
      <c r="F361" t="str">
        <f>IF([1]变压器绕组!F361="","",[1]变压器绕组!F361)</f>
        <v/>
      </c>
      <c r="G361" t="str">
        <f>IF([1]变压器绕组!G361="","",[1]变压器绕组!G361)</f>
        <v/>
      </c>
    </row>
    <row r="362" spans="1:7" x14ac:dyDescent="0.15">
      <c r="A362" t="str">
        <f>IF([1]变压器绕组!A362="","",[1]变压器绕组!A362)</f>
        <v/>
      </c>
      <c r="B362" t="str">
        <f>IF([1]变压器绕组!B362="","",[1]变压器绕组!B362)</f>
        <v/>
      </c>
      <c r="C362" t="str">
        <f>IF([1]变压器绕组!C362="","",[1]变压器绕组!C362)</f>
        <v/>
      </c>
      <c r="D362" t="str">
        <f>IF([1]变压器绕组!D362="","",[1]变压器绕组!D362)</f>
        <v/>
      </c>
      <c r="E362" t="str">
        <f>IF([1]变压器绕组!E362="","",[1]变压器绕组!E362)</f>
        <v/>
      </c>
      <c r="F362" t="str">
        <f>IF([1]变压器绕组!F362="","",[1]变压器绕组!F362)</f>
        <v/>
      </c>
      <c r="G362" t="str">
        <f>IF([1]变压器绕组!G362="","",[1]变压器绕组!G362)</f>
        <v/>
      </c>
    </row>
    <row r="363" spans="1:7" x14ac:dyDescent="0.15">
      <c r="A363" t="str">
        <f>IF([1]变压器绕组!A363="","",[1]变压器绕组!A363)</f>
        <v/>
      </c>
      <c r="B363" t="str">
        <f>IF([1]变压器绕组!B363="","",[1]变压器绕组!B363)</f>
        <v/>
      </c>
      <c r="C363" t="str">
        <f>IF([1]变压器绕组!C363="","",[1]变压器绕组!C363)</f>
        <v/>
      </c>
      <c r="D363" t="str">
        <f>IF([1]变压器绕组!D363="","",[1]变压器绕组!D363)</f>
        <v/>
      </c>
      <c r="E363" t="str">
        <f>IF([1]变压器绕组!E363="","",[1]变压器绕组!E363)</f>
        <v/>
      </c>
      <c r="F363" t="str">
        <f>IF([1]变压器绕组!F363="","",[1]变压器绕组!F363)</f>
        <v/>
      </c>
      <c r="G363" t="str">
        <f>IF([1]变压器绕组!G363="","",[1]变压器绕组!G363)</f>
        <v/>
      </c>
    </row>
    <row r="364" spans="1:7" x14ac:dyDescent="0.15">
      <c r="A364" t="str">
        <f>IF([1]变压器绕组!A364="","",[1]变压器绕组!A364)</f>
        <v/>
      </c>
      <c r="B364" t="str">
        <f>IF([1]变压器绕组!B364="","",[1]变压器绕组!B364)</f>
        <v/>
      </c>
      <c r="C364" t="str">
        <f>IF([1]变压器绕组!C364="","",[1]变压器绕组!C364)</f>
        <v/>
      </c>
      <c r="D364" t="str">
        <f>IF([1]变压器绕组!D364="","",[1]变压器绕组!D364)</f>
        <v/>
      </c>
      <c r="E364" t="str">
        <f>IF([1]变压器绕组!E364="","",[1]变压器绕组!E364)</f>
        <v/>
      </c>
      <c r="F364" t="str">
        <f>IF([1]变压器绕组!F364="","",[1]变压器绕组!F364)</f>
        <v/>
      </c>
      <c r="G364" t="str">
        <f>IF([1]变压器绕组!G364="","",[1]变压器绕组!G364)</f>
        <v/>
      </c>
    </row>
    <row r="365" spans="1:7" x14ac:dyDescent="0.15">
      <c r="A365" t="str">
        <f>IF([1]变压器绕组!A365="","",[1]变压器绕组!A365)</f>
        <v/>
      </c>
      <c r="B365" t="str">
        <f>IF([1]变压器绕组!B365="","",[1]变压器绕组!B365)</f>
        <v/>
      </c>
      <c r="C365" t="str">
        <f>IF([1]变压器绕组!C365="","",[1]变压器绕组!C365)</f>
        <v/>
      </c>
      <c r="D365" t="str">
        <f>IF([1]变压器绕组!D365="","",[1]变压器绕组!D365)</f>
        <v/>
      </c>
      <c r="E365" t="str">
        <f>IF([1]变压器绕组!E365="","",[1]变压器绕组!E365)</f>
        <v/>
      </c>
      <c r="F365" t="str">
        <f>IF([1]变压器绕组!F365="","",[1]变压器绕组!F365)</f>
        <v/>
      </c>
      <c r="G365" t="str">
        <f>IF([1]变压器绕组!G365="","",[1]变压器绕组!G365)</f>
        <v/>
      </c>
    </row>
    <row r="366" spans="1:7" x14ac:dyDescent="0.15">
      <c r="A366" t="str">
        <f>IF([1]变压器绕组!A366="","",[1]变压器绕组!A366)</f>
        <v/>
      </c>
      <c r="B366" t="str">
        <f>IF([1]变压器绕组!B366="","",[1]变压器绕组!B366)</f>
        <v/>
      </c>
      <c r="C366" t="str">
        <f>IF([1]变压器绕组!C366="","",[1]变压器绕组!C366)</f>
        <v/>
      </c>
      <c r="D366" t="str">
        <f>IF([1]变压器绕组!D366="","",[1]变压器绕组!D366)</f>
        <v/>
      </c>
      <c r="E366" t="str">
        <f>IF([1]变压器绕组!E366="","",[1]变压器绕组!E366)</f>
        <v/>
      </c>
      <c r="F366" t="str">
        <f>IF([1]变压器绕组!F366="","",[1]变压器绕组!F366)</f>
        <v/>
      </c>
      <c r="G366" t="str">
        <f>IF([1]变压器绕组!G366="","",[1]变压器绕组!G366)</f>
        <v/>
      </c>
    </row>
    <row r="367" spans="1:7" x14ac:dyDescent="0.15">
      <c r="A367" t="str">
        <f>IF([1]变压器绕组!A367="","",[1]变压器绕组!A367)</f>
        <v/>
      </c>
      <c r="B367" t="str">
        <f>IF([1]变压器绕组!B367="","",[1]变压器绕组!B367)</f>
        <v/>
      </c>
      <c r="C367" t="str">
        <f>IF([1]变压器绕组!C367="","",[1]变压器绕组!C367)</f>
        <v/>
      </c>
      <c r="D367" t="str">
        <f>IF([1]变压器绕组!D367="","",[1]变压器绕组!D367)</f>
        <v/>
      </c>
      <c r="E367" t="str">
        <f>IF([1]变压器绕组!E367="","",[1]变压器绕组!E367)</f>
        <v/>
      </c>
      <c r="F367" t="str">
        <f>IF([1]变压器绕组!F367="","",[1]变压器绕组!F367)</f>
        <v/>
      </c>
      <c r="G367" t="str">
        <f>IF([1]变压器绕组!G367="","",[1]变压器绕组!G367)</f>
        <v/>
      </c>
    </row>
    <row r="368" spans="1:7" x14ac:dyDescent="0.15">
      <c r="A368" t="str">
        <f>IF([1]变压器绕组!A368="","",[1]变压器绕组!A368)</f>
        <v/>
      </c>
      <c r="B368" t="str">
        <f>IF([1]变压器绕组!B368="","",[1]变压器绕组!B368)</f>
        <v/>
      </c>
      <c r="C368" t="str">
        <f>IF([1]变压器绕组!C368="","",[1]变压器绕组!C368)</f>
        <v/>
      </c>
      <c r="D368" t="str">
        <f>IF([1]变压器绕组!D368="","",[1]变压器绕组!D368)</f>
        <v/>
      </c>
      <c r="E368" t="str">
        <f>IF([1]变压器绕组!E368="","",[1]变压器绕组!E368)</f>
        <v/>
      </c>
      <c r="F368" t="str">
        <f>IF([1]变压器绕组!F368="","",[1]变压器绕组!F368)</f>
        <v/>
      </c>
      <c r="G368" t="str">
        <f>IF([1]变压器绕组!G368="","",[1]变压器绕组!G368)</f>
        <v/>
      </c>
    </row>
    <row r="369" spans="1:7" x14ac:dyDescent="0.15">
      <c r="A369" t="str">
        <f>IF([1]变压器绕组!A369="","",[1]变压器绕组!A369)</f>
        <v/>
      </c>
      <c r="B369" t="str">
        <f>IF([1]变压器绕组!B369="","",[1]变压器绕组!B369)</f>
        <v/>
      </c>
      <c r="C369" t="str">
        <f>IF([1]变压器绕组!C369="","",[1]变压器绕组!C369)</f>
        <v/>
      </c>
      <c r="D369" t="str">
        <f>IF([1]变压器绕组!D369="","",[1]变压器绕组!D369)</f>
        <v/>
      </c>
      <c r="E369" t="str">
        <f>IF([1]变压器绕组!E369="","",[1]变压器绕组!E369)</f>
        <v/>
      </c>
      <c r="F369" t="str">
        <f>IF([1]变压器绕组!F369="","",[1]变压器绕组!F369)</f>
        <v/>
      </c>
      <c r="G369" t="str">
        <f>IF([1]变压器绕组!G369="","",[1]变压器绕组!G369)</f>
        <v/>
      </c>
    </row>
    <row r="370" spans="1:7" x14ac:dyDescent="0.15">
      <c r="A370" t="str">
        <f>IF([1]变压器绕组!A370="","",[1]变压器绕组!A370)</f>
        <v/>
      </c>
      <c r="B370" t="str">
        <f>IF([1]变压器绕组!B370="","",[1]变压器绕组!B370)</f>
        <v/>
      </c>
      <c r="C370" t="str">
        <f>IF([1]变压器绕组!C370="","",[1]变压器绕组!C370)</f>
        <v/>
      </c>
      <c r="D370" t="str">
        <f>IF([1]变压器绕组!D370="","",[1]变压器绕组!D370)</f>
        <v/>
      </c>
      <c r="E370" t="str">
        <f>IF([1]变压器绕组!E370="","",[1]变压器绕组!E370)</f>
        <v/>
      </c>
      <c r="F370" t="str">
        <f>IF([1]变压器绕组!F370="","",[1]变压器绕组!F370)</f>
        <v/>
      </c>
      <c r="G370" t="str">
        <f>IF([1]变压器绕组!G370="","",[1]变压器绕组!G370)</f>
        <v/>
      </c>
    </row>
    <row r="371" spans="1:7" x14ac:dyDescent="0.15">
      <c r="A371" t="str">
        <f>IF([1]变压器绕组!A371="","",[1]变压器绕组!A371)</f>
        <v/>
      </c>
      <c r="B371" t="str">
        <f>IF([1]变压器绕组!B371="","",[1]变压器绕组!B371)</f>
        <v/>
      </c>
      <c r="C371" t="str">
        <f>IF([1]变压器绕组!C371="","",[1]变压器绕组!C371)</f>
        <v/>
      </c>
      <c r="D371" t="str">
        <f>IF([1]变压器绕组!D371="","",[1]变压器绕组!D371)</f>
        <v/>
      </c>
      <c r="E371" t="str">
        <f>IF([1]变压器绕组!E371="","",[1]变压器绕组!E371)</f>
        <v/>
      </c>
      <c r="F371" t="str">
        <f>IF([1]变压器绕组!F371="","",[1]变压器绕组!F371)</f>
        <v/>
      </c>
      <c r="G371" t="str">
        <f>IF([1]变压器绕组!G371="","",[1]变压器绕组!G371)</f>
        <v/>
      </c>
    </row>
    <row r="372" spans="1:7" x14ac:dyDescent="0.15">
      <c r="A372" t="str">
        <f>IF([1]变压器绕组!A372="","",[1]变压器绕组!A372)</f>
        <v/>
      </c>
      <c r="B372" t="str">
        <f>IF([1]变压器绕组!B372="","",[1]变压器绕组!B372)</f>
        <v/>
      </c>
      <c r="C372" t="str">
        <f>IF([1]变压器绕组!C372="","",[1]变压器绕组!C372)</f>
        <v/>
      </c>
      <c r="D372" t="str">
        <f>IF([1]变压器绕组!D372="","",[1]变压器绕组!D372)</f>
        <v/>
      </c>
      <c r="E372" t="str">
        <f>IF([1]变压器绕组!E372="","",[1]变压器绕组!E372)</f>
        <v/>
      </c>
      <c r="F372" t="str">
        <f>IF([1]变压器绕组!F372="","",[1]变压器绕组!F372)</f>
        <v/>
      </c>
      <c r="G372" t="str">
        <f>IF([1]变压器绕组!G372="","",[1]变压器绕组!G372)</f>
        <v/>
      </c>
    </row>
    <row r="373" spans="1:7" x14ac:dyDescent="0.15">
      <c r="A373" t="str">
        <f>IF([1]变压器绕组!A373="","",[1]变压器绕组!A373)</f>
        <v/>
      </c>
      <c r="B373" t="str">
        <f>IF([1]变压器绕组!B373="","",[1]变压器绕组!B373)</f>
        <v/>
      </c>
      <c r="C373" t="str">
        <f>IF([1]变压器绕组!C373="","",[1]变压器绕组!C373)</f>
        <v/>
      </c>
      <c r="D373" t="str">
        <f>IF([1]变压器绕组!D373="","",[1]变压器绕组!D373)</f>
        <v/>
      </c>
      <c r="E373" t="str">
        <f>IF([1]变压器绕组!E373="","",[1]变压器绕组!E373)</f>
        <v/>
      </c>
      <c r="F373" t="str">
        <f>IF([1]变压器绕组!F373="","",[1]变压器绕组!F373)</f>
        <v/>
      </c>
      <c r="G373" t="str">
        <f>IF([1]变压器绕组!G373="","",[1]变压器绕组!G373)</f>
        <v/>
      </c>
    </row>
    <row r="374" spans="1:7" x14ac:dyDescent="0.15">
      <c r="A374" t="str">
        <f>IF([1]变压器绕组!A374="","",[1]变压器绕组!A374)</f>
        <v/>
      </c>
      <c r="B374" t="str">
        <f>IF([1]变压器绕组!B374="","",[1]变压器绕组!B374)</f>
        <v/>
      </c>
      <c r="C374" t="str">
        <f>IF([1]变压器绕组!C374="","",[1]变压器绕组!C374)</f>
        <v/>
      </c>
      <c r="D374" t="str">
        <f>IF([1]变压器绕组!D374="","",[1]变压器绕组!D374)</f>
        <v/>
      </c>
      <c r="E374" t="str">
        <f>IF([1]变压器绕组!E374="","",[1]变压器绕组!E374)</f>
        <v/>
      </c>
      <c r="F374" t="str">
        <f>IF([1]变压器绕组!F374="","",[1]变压器绕组!F374)</f>
        <v/>
      </c>
      <c r="G374" t="str">
        <f>IF([1]变压器绕组!G374="","",[1]变压器绕组!G374)</f>
        <v/>
      </c>
    </row>
    <row r="375" spans="1:7" x14ac:dyDescent="0.15">
      <c r="A375" t="str">
        <f>IF([1]变压器绕组!A375="","",[1]变压器绕组!A375)</f>
        <v/>
      </c>
      <c r="B375" t="str">
        <f>IF([1]变压器绕组!B375="","",[1]变压器绕组!B375)</f>
        <v/>
      </c>
      <c r="C375" t="str">
        <f>IF([1]变压器绕组!C375="","",[1]变压器绕组!C375)</f>
        <v/>
      </c>
      <c r="D375" t="str">
        <f>IF([1]变压器绕组!D375="","",[1]变压器绕组!D375)</f>
        <v/>
      </c>
      <c r="E375" t="str">
        <f>IF([1]变压器绕组!E375="","",[1]变压器绕组!E375)</f>
        <v/>
      </c>
      <c r="F375" t="str">
        <f>IF([1]变压器绕组!F375="","",[1]变压器绕组!F375)</f>
        <v/>
      </c>
      <c r="G375" t="str">
        <f>IF([1]变压器绕组!G375="","",[1]变压器绕组!G375)</f>
        <v/>
      </c>
    </row>
    <row r="376" spans="1:7" x14ac:dyDescent="0.15">
      <c r="A376" t="str">
        <f>IF([1]变压器绕组!A376="","",[1]变压器绕组!A376)</f>
        <v/>
      </c>
      <c r="B376" t="str">
        <f>IF([1]变压器绕组!B376="","",[1]变压器绕组!B376)</f>
        <v/>
      </c>
      <c r="C376" t="str">
        <f>IF([1]变压器绕组!C376="","",[1]变压器绕组!C376)</f>
        <v/>
      </c>
      <c r="D376" t="str">
        <f>IF([1]变压器绕组!D376="","",[1]变压器绕组!D376)</f>
        <v/>
      </c>
      <c r="E376" t="str">
        <f>IF([1]变压器绕组!E376="","",[1]变压器绕组!E376)</f>
        <v/>
      </c>
      <c r="F376" t="str">
        <f>IF([1]变压器绕组!F376="","",[1]变压器绕组!F376)</f>
        <v/>
      </c>
      <c r="G376" t="str">
        <f>IF([1]变压器绕组!G376="","",[1]变压器绕组!G376)</f>
        <v/>
      </c>
    </row>
    <row r="377" spans="1:7" x14ac:dyDescent="0.15">
      <c r="A377" t="str">
        <f>IF([1]变压器绕组!A377="","",[1]变压器绕组!A377)</f>
        <v/>
      </c>
      <c r="B377" t="str">
        <f>IF([1]变压器绕组!B377="","",[1]变压器绕组!B377)</f>
        <v/>
      </c>
      <c r="C377" t="str">
        <f>IF([1]变压器绕组!C377="","",[1]变压器绕组!C377)</f>
        <v/>
      </c>
      <c r="D377" t="str">
        <f>IF([1]变压器绕组!D377="","",[1]变压器绕组!D377)</f>
        <v/>
      </c>
      <c r="E377" t="str">
        <f>IF([1]变压器绕组!E377="","",[1]变压器绕组!E377)</f>
        <v/>
      </c>
      <c r="F377" t="str">
        <f>IF([1]变压器绕组!F377="","",[1]变压器绕组!F377)</f>
        <v/>
      </c>
      <c r="G377" t="str">
        <f>IF([1]变压器绕组!G377="","",[1]变压器绕组!G377)</f>
        <v/>
      </c>
    </row>
    <row r="378" spans="1:7" x14ac:dyDescent="0.15">
      <c r="A378" t="str">
        <f>IF([1]变压器绕组!A378="","",[1]变压器绕组!A378)</f>
        <v/>
      </c>
      <c r="B378" t="str">
        <f>IF([1]变压器绕组!B378="","",[1]变压器绕组!B378)</f>
        <v/>
      </c>
      <c r="C378" t="str">
        <f>IF([1]变压器绕组!C378="","",[1]变压器绕组!C378)</f>
        <v/>
      </c>
      <c r="D378" t="str">
        <f>IF([1]变压器绕组!D378="","",[1]变压器绕组!D378)</f>
        <v/>
      </c>
      <c r="E378" t="str">
        <f>IF([1]变压器绕组!E378="","",[1]变压器绕组!E378)</f>
        <v/>
      </c>
      <c r="F378" t="str">
        <f>IF([1]变压器绕组!F378="","",[1]变压器绕组!F378)</f>
        <v/>
      </c>
      <c r="G378" t="str">
        <f>IF([1]变压器绕组!G378="","",[1]变压器绕组!G378)</f>
        <v/>
      </c>
    </row>
    <row r="379" spans="1:7" x14ac:dyDescent="0.15">
      <c r="A379" t="str">
        <f>IF([1]变压器绕组!A379="","",[1]变压器绕组!A379)</f>
        <v/>
      </c>
      <c r="B379" t="str">
        <f>IF([1]变压器绕组!B379="","",[1]变压器绕组!B379)</f>
        <v/>
      </c>
      <c r="C379" t="str">
        <f>IF([1]变压器绕组!C379="","",[1]变压器绕组!C379)</f>
        <v/>
      </c>
      <c r="D379" t="str">
        <f>IF([1]变压器绕组!D379="","",[1]变压器绕组!D379)</f>
        <v/>
      </c>
      <c r="E379" t="str">
        <f>IF([1]变压器绕组!E379="","",[1]变压器绕组!E379)</f>
        <v/>
      </c>
      <c r="F379" t="str">
        <f>IF([1]变压器绕组!F379="","",[1]变压器绕组!F379)</f>
        <v/>
      </c>
      <c r="G379" t="str">
        <f>IF([1]变压器绕组!G379="","",[1]变压器绕组!G379)</f>
        <v/>
      </c>
    </row>
    <row r="380" spans="1:7" x14ac:dyDescent="0.15">
      <c r="A380" t="str">
        <f>IF([1]变压器绕组!A380="","",[1]变压器绕组!A380)</f>
        <v/>
      </c>
      <c r="B380" t="str">
        <f>IF([1]变压器绕组!B380="","",[1]变压器绕组!B380)</f>
        <v/>
      </c>
      <c r="C380" t="str">
        <f>IF([1]变压器绕组!C380="","",[1]变压器绕组!C380)</f>
        <v/>
      </c>
      <c r="D380" t="str">
        <f>IF([1]变压器绕组!D380="","",[1]变压器绕组!D380)</f>
        <v/>
      </c>
      <c r="E380" t="str">
        <f>IF([1]变压器绕组!E380="","",[1]变压器绕组!E380)</f>
        <v/>
      </c>
      <c r="F380" t="str">
        <f>IF([1]变压器绕组!F380="","",[1]变压器绕组!F380)</f>
        <v/>
      </c>
      <c r="G380" t="str">
        <f>IF([1]变压器绕组!G380="","",[1]变压器绕组!G380)</f>
        <v/>
      </c>
    </row>
    <row r="381" spans="1:7" x14ac:dyDescent="0.15">
      <c r="A381" t="str">
        <f>IF([1]变压器绕组!A381="","",[1]变压器绕组!A381)</f>
        <v/>
      </c>
      <c r="B381" t="str">
        <f>IF([1]变压器绕组!B381="","",[1]变压器绕组!B381)</f>
        <v/>
      </c>
      <c r="C381" t="str">
        <f>IF([1]变压器绕组!C381="","",[1]变压器绕组!C381)</f>
        <v/>
      </c>
      <c r="D381" t="str">
        <f>IF([1]变压器绕组!D381="","",[1]变压器绕组!D381)</f>
        <v/>
      </c>
      <c r="E381" t="str">
        <f>IF([1]变压器绕组!E381="","",[1]变压器绕组!E381)</f>
        <v/>
      </c>
      <c r="F381" t="str">
        <f>IF([1]变压器绕组!F381="","",[1]变压器绕组!F381)</f>
        <v/>
      </c>
      <c r="G381" t="str">
        <f>IF([1]变压器绕组!G381="","",[1]变压器绕组!G381)</f>
        <v/>
      </c>
    </row>
    <row r="382" spans="1:7" x14ac:dyDescent="0.15">
      <c r="A382" t="str">
        <f>IF([1]变压器绕组!A382="","",[1]变压器绕组!A382)</f>
        <v/>
      </c>
      <c r="B382" t="str">
        <f>IF([1]变压器绕组!B382="","",[1]变压器绕组!B382)</f>
        <v/>
      </c>
      <c r="C382" t="str">
        <f>IF([1]变压器绕组!C382="","",[1]变压器绕组!C382)</f>
        <v/>
      </c>
      <c r="D382" t="str">
        <f>IF([1]变压器绕组!D382="","",[1]变压器绕组!D382)</f>
        <v/>
      </c>
      <c r="E382" t="str">
        <f>IF([1]变压器绕组!E382="","",[1]变压器绕组!E382)</f>
        <v/>
      </c>
      <c r="F382" t="str">
        <f>IF([1]变压器绕组!F382="","",[1]变压器绕组!F382)</f>
        <v/>
      </c>
      <c r="G382" t="str">
        <f>IF([1]变压器绕组!G382="","",[1]变压器绕组!G382)</f>
        <v/>
      </c>
    </row>
    <row r="383" spans="1:7" x14ac:dyDescent="0.15">
      <c r="A383" t="str">
        <f>IF([1]变压器绕组!A383="","",[1]变压器绕组!A383)</f>
        <v/>
      </c>
      <c r="B383" t="str">
        <f>IF([1]变压器绕组!B383="","",[1]变压器绕组!B383)</f>
        <v/>
      </c>
      <c r="C383" t="str">
        <f>IF([1]变压器绕组!C383="","",[1]变压器绕组!C383)</f>
        <v/>
      </c>
      <c r="D383" t="str">
        <f>IF([1]变压器绕组!D383="","",[1]变压器绕组!D383)</f>
        <v/>
      </c>
      <c r="E383" t="str">
        <f>IF([1]变压器绕组!E383="","",[1]变压器绕组!E383)</f>
        <v/>
      </c>
      <c r="F383" t="str">
        <f>IF([1]变压器绕组!F383="","",[1]变压器绕组!F383)</f>
        <v/>
      </c>
      <c r="G383" t="str">
        <f>IF([1]变压器绕组!G383="","",[1]变压器绕组!G383)</f>
        <v/>
      </c>
    </row>
    <row r="384" spans="1:7" x14ac:dyDescent="0.15">
      <c r="A384" t="str">
        <f>IF([1]变压器绕组!A384="","",[1]变压器绕组!A384)</f>
        <v/>
      </c>
      <c r="B384" t="str">
        <f>IF([1]变压器绕组!B384="","",[1]变压器绕组!B384)</f>
        <v/>
      </c>
      <c r="C384" t="str">
        <f>IF([1]变压器绕组!C384="","",[1]变压器绕组!C384)</f>
        <v/>
      </c>
      <c r="D384" t="str">
        <f>IF([1]变压器绕组!D384="","",[1]变压器绕组!D384)</f>
        <v/>
      </c>
      <c r="E384" t="str">
        <f>IF([1]变压器绕组!E384="","",[1]变压器绕组!E384)</f>
        <v/>
      </c>
      <c r="F384" t="str">
        <f>IF([1]变压器绕组!F384="","",[1]变压器绕组!F384)</f>
        <v/>
      </c>
      <c r="G384" t="str">
        <f>IF([1]变压器绕组!G384="","",[1]变压器绕组!G384)</f>
        <v/>
      </c>
    </row>
    <row r="385" spans="1:7" x14ac:dyDescent="0.15">
      <c r="A385" t="str">
        <f>IF([1]变压器绕组!A385="","",[1]变压器绕组!A385)</f>
        <v/>
      </c>
      <c r="B385" t="str">
        <f>IF([1]变压器绕组!B385="","",[1]变压器绕组!B385)</f>
        <v/>
      </c>
      <c r="C385" t="str">
        <f>IF([1]变压器绕组!C385="","",[1]变压器绕组!C385)</f>
        <v/>
      </c>
      <c r="D385" t="str">
        <f>IF([1]变压器绕组!D385="","",[1]变压器绕组!D385)</f>
        <v/>
      </c>
      <c r="E385" t="str">
        <f>IF([1]变压器绕组!E385="","",[1]变压器绕组!E385)</f>
        <v/>
      </c>
      <c r="F385" t="str">
        <f>IF([1]变压器绕组!F385="","",[1]变压器绕组!F385)</f>
        <v/>
      </c>
      <c r="G385" t="str">
        <f>IF([1]变压器绕组!G385="","",[1]变压器绕组!G385)</f>
        <v/>
      </c>
    </row>
    <row r="386" spans="1:7" x14ac:dyDescent="0.15">
      <c r="A386" t="str">
        <f>IF([1]变压器绕组!A386="","",[1]变压器绕组!A386)</f>
        <v/>
      </c>
      <c r="B386" t="str">
        <f>IF([1]变压器绕组!B386="","",[1]变压器绕组!B386)</f>
        <v/>
      </c>
      <c r="C386" t="str">
        <f>IF([1]变压器绕组!C386="","",[1]变压器绕组!C386)</f>
        <v/>
      </c>
      <c r="D386" t="str">
        <f>IF([1]变压器绕组!D386="","",[1]变压器绕组!D386)</f>
        <v/>
      </c>
      <c r="E386" t="str">
        <f>IF([1]变压器绕组!E386="","",[1]变压器绕组!E386)</f>
        <v/>
      </c>
      <c r="F386" t="str">
        <f>IF([1]变压器绕组!F386="","",[1]变压器绕组!F386)</f>
        <v/>
      </c>
      <c r="G386" t="str">
        <f>IF([1]变压器绕组!G386="","",[1]变压器绕组!G386)</f>
        <v/>
      </c>
    </row>
    <row r="387" spans="1:7" x14ac:dyDescent="0.15">
      <c r="A387" t="str">
        <f>IF([1]变压器绕组!A387="","",[1]变压器绕组!A387)</f>
        <v/>
      </c>
      <c r="B387" t="str">
        <f>IF([1]变压器绕组!B387="","",[1]变压器绕组!B387)</f>
        <v/>
      </c>
      <c r="C387" t="str">
        <f>IF([1]变压器绕组!C387="","",[1]变压器绕组!C387)</f>
        <v/>
      </c>
      <c r="D387" t="str">
        <f>IF([1]变压器绕组!D387="","",[1]变压器绕组!D387)</f>
        <v/>
      </c>
      <c r="E387" t="str">
        <f>IF([1]变压器绕组!E387="","",[1]变压器绕组!E387)</f>
        <v/>
      </c>
      <c r="F387" t="str">
        <f>IF([1]变压器绕组!F387="","",[1]变压器绕组!F387)</f>
        <v/>
      </c>
      <c r="G387" t="str">
        <f>IF([1]变压器绕组!G387="","",[1]变压器绕组!G387)</f>
        <v/>
      </c>
    </row>
    <row r="388" spans="1:7" x14ac:dyDescent="0.15">
      <c r="A388" t="str">
        <f>IF([1]变压器绕组!A388="","",[1]变压器绕组!A388)</f>
        <v/>
      </c>
      <c r="B388" t="str">
        <f>IF([1]变压器绕组!B388="","",[1]变压器绕组!B388)</f>
        <v/>
      </c>
      <c r="C388" t="str">
        <f>IF([1]变压器绕组!C388="","",[1]变压器绕组!C388)</f>
        <v/>
      </c>
      <c r="D388" t="str">
        <f>IF([1]变压器绕组!D388="","",[1]变压器绕组!D388)</f>
        <v/>
      </c>
      <c r="E388" t="str">
        <f>IF([1]变压器绕组!E388="","",[1]变压器绕组!E388)</f>
        <v/>
      </c>
      <c r="F388" t="str">
        <f>IF([1]变压器绕组!F388="","",[1]变压器绕组!F388)</f>
        <v/>
      </c>
      <c r="G388" t="str">
        <f>IF([1]变压器绕组!G388="","",[1]变压器绕组!G388)</f>
        <v/>
      </c>
    </row>
    <row r="389" spans="1:7" x14ac:dyDescent="0.15">
      <c r="A389" t="str">
        <f>IF([1]变压器绕组!A389="","",[1]变压器绕组!A389)</f>
        <v/>
      </c>
      <c r="B389" t="str">
        <f>IF([1]变压器绕组!B389="","",[1]变压器绕组!B389)</f>
        <v/>
      </c>
      <c r="C389" t="str">
        <f>IF([1]变压器绕组!C389="","",[1]变压器绕组!C389)</f>
        <v/>
      </c>
      <c r="D389" t="str">
        <f>IF([1]变压器绕组!D389="","",[1]变压器绕组!D389)</f>
        <v/>
      </c>
      <c r="E389" t="str">
        <f>IF([1]变压器绕组!E389="","",[1]变压器绕组!E389)</f>
        <v/>
      </c>
      <c r="F389" t="str">
        <f>IF([1]变压器绕组!F389="","",[1]变压器绕组!F389)</f>
        <v/>
      </c>
      <c r="G389" t="str">
        <f>IF([1]变压器绕组!G389="","",[1]变压器绕组!G389)</f>
        <v/>
      </c>
    </row>
    <row r="390" spans="1:7" x14ac:dyDescent="0.15">
      <c r="A390" t="str">
        <f>IF([1]变压器绕组!A390="","",[1]变压器绕组!A390)</f>
        <v/>
      </c>
      <c r="B390" t="str">
        <f>IF([1]变压器绕组!B390="","",[1]变压器绕组!B390)</f>
        <v/>
      </c>
      <c r="C390" t="str">
        <f>IF([1]变压器绕组!C390="","",[1]变压器绕组!C390)</f>
        <v/>
      </c>
      <c r="D390" t="str">
        <f>IF([1]变压器绕组!D390="","",[1]变压器绕组!D390)</f>
        <v/>
      </c>
      <c r="E390" t="str">
        <f>IF([1]变压器绕组!E390="","",[1]变压器绕组!E390)</f>
        <v/>
      </c>
      <c r="F390" t="str">
        <f>IF([1]变压器绕组!F390="","",[1]变压器绕组!F390)</f>
        <v/>
      </c>
      <c r="G390" t="str">
        <f>IF([1]变压器绕组!G390="","",[1]变压器绕组!G390)</f>
        <v/>
      </c>
    </row>
    <row r="391" spans="1:7" x14ac:dyDescent="0.15">
      <c r="A391" t="str">
        <f>IF([1]变压器绕组!A391="","",[1]变压器绕组!A391)</f>
        <v/>
      </c>
      <c r="B391" t="str">
        <f>IF([1]变压器绕组!B391="","",[1]变压器绕组!B391)</f>
        <v/>
      </c>
      <c r="C391" t="str">
        <f>IF([1]变压器绕组!C391="","",[1]变压器绕组!C391)</f>
        <v/>
      </c>
      <c r="D391" t="str">
        <f>IF([1]变压器绕组!D391="","",[1]变压器绕组!D391)</f>
        <v/>
      </c>
      <c r="E391" t="str">
        <f>IF([1]变压器绕组!E391="","",[1]变压器绕组!E391)</f>
        <v/>
      </c>
      <c r="F391" t="str">
        <f>IF([1]变压器绕组!F391="","",[1]变压器绕组!F391)</f>
        <v/>
      </c>
      <c r="G391" t="str">
        <f>IF([1]变压器绕组!G391="","",[1]变压器绕组!G391)</f>
        <v/>
      </c>
    </row>
    <row r="392" spans="1:7" x14ac:dyDescent="0.15">
      <c r="A392" t="str">
        <f>IF([1]变压器绕组!A392="","",[1]变压器绕组!A392)</f>
        <v/>
      </c>
      <c r="B392" t="str">
        <f>IF([1]变压器绕组!B392="","",[1]变压器绕组!B392)</f>
        <v/>
      </c>
      <c r="C392" t="str">
        <f>IF([1]变压器绕组!C392="","",[1]变压器绕组!C392)</f>
        <v/>
      </c>
      <c r="D392" t="str">
        <f>IF([1]变压器绕组!D392="","",[1]变压器绕组!D392)</f>
        <v/>
      </c>
      <c r="E392" t="str">
        <f>IF([1]变压器绕组!E392="","",[1]变压器绕组!E392)</f>
        <v/>
      </c>
      <c r="F392" t="str">
        <f>IF([1]变压器绕组!F392="","",[1]变压器绕组!F392)</f>
        <v/>
      </c>
      <c r="G392" t="str">
        <f>IF([1]变压器绕组!G392="","",[1]变压器绕组!G392)</f>
        <v/>
      </c>
    </row>
    <row r="393" spans="1:7" x14ac:dyDescent="0.15">
      <c r="A393" t="str">
        <f>IF([1]变压器绕组!A393="","",[1]变压器绕组!A393)</f>
        <v/>
      </c>
      <c r="B393" t="str">
        <f>IF([1]变压器绕组!B393="","",[1]变压器绕组!B393)</f>
        <v/>
      </c>
      <c r="C393" t="str">
        <f>IF([1]变压器绕组!C393="","",[1]变压器绕组!C393)</f>
        <v/>
      </c>
      <c r="D393" t="str">
        <f>IF([1]变压器绕组!D393="","",[1]变压器绕组!D393)</f>
        <v/>
      </c>
      <c r="E393" t="str">
        <f>IF([1]变压器绕组!E393="","",[1]变压器绕组!E393)</f>
        <v/>
      </c>
      <c r="F393" t="str">
        <f>IF([1]变压器绕组!F393="","",[1]变压器绕组!F393)</f>
        <v/>
      </c>
      <c r="G393" t="str">
        <f>IF([1]变压器绕组!G393="","",[1]变压器绕组!G393)</f>
        <v/>
      </c>
    </row>
    <row r="394" spans="1:7" x14ac:dyDescent="0.15">
      <c r="A394" t="str">
        <f>IF([1]变压器绕组!A394="","",[1]变压器绕组!A394)</f>
        <v/>
      </c>
      <c r="B394" t="str">
        <f>IF([1]变压器绕组!B394="","",[1]变压器绕组!B394)</f>
        <v/>
      </c>
      <c r="C394" t="str">
        <f>IF([1]变压器绕组!C394="","",[1]变压器绕组!C394)</f>
        <v/>
      </c>
      <c r="D394" t="str">
        <f>IF([1]变压器绕组!D394="","",[1]变压器绕组!D394)</f>
        <v/>
      </c>
      <c r="E394" t="str">
        <f>IF([1]变压器绕组!E394="","",[1]变压器绕组!E394)</f>
        <v/>
      </c>
      <c r="F394" t="str">
        <f>IF([1]变压器绕组!F394="","",[1]变压器绕组!F394)</f>
        <v/>
      </c>
      <c r="G394" t="str">
        <f>IF([1]变压器绕组!G394="","",[1]变压器绕组!G394)</f>
        <v/>
      </c>
    </row>
    <row r="395" spans="1:7" x14ac:dyDescent="0.15">
      <c r="A395" t="str">
        <f>IF([1]变压器绕组!A395="","",[1]变压器绕组!A395)</f>
        <v/>
      </c>
      <c r="B395" t="str">
        <f>IF([1]变压器绕组!B395="","",[1]变压器绕组!B395)</f>
        <v/>
      </c>
      <c r="C395" t="str">
        <f>IF([1]变压器绕组!C395="","",[1]变压器绕组!C395)</f>
        <v/>
      </c>
      <c r="D395" t="str">
        <f>IF([1]变压器绕组!D395="","",[1]变压器绕组!D395)</f>
        <v/>
      </c>
      <c r="E395" t="str">
        <f>IF([1]变压器绕组!E395="","",[1]变压器绕组!E395)</f>
        <v/>
      </c>
      <c r="F395" t="str">
        <f>IF([1]变压器绕组!F395="","",[1]变压器绕组!F395)</f>
        <v/>
      </c>
      <c r="G395" t="str">
        <f>IF([1]变压器绕组!G395="","",[1]变压器绕组!G395)</f>
        <v/>
      </c>
    </row>
    <row r="396" spans="1:7" x14ac:dyDescent="0.15">
      <c r="A396" t="str">
        <f>IF([1]变压器绕组!A396="","",[1]变压器绕组!A396)</f>
        <v/>
      </c>
      <c r="B396" t="str">
        <f>IF([1]变压器绕组!B396="","",[1]变压器绕组!B396)</f>
        <v/>
      </c>
      <c r="C396" t="str">
        <f>IF([1]变压器绕组!C396="","",[1]变压器绕组!C396)</f>
        <v/>
      </c>
      <c r="D396" t="str">
        <f>IF([1]变压器绕组!D396="","",[1]变压器绕组!D396)</f>
        <v/>
      </c>
      <c r="E396" t="str">
        <f>IF([1]变压器绕组!E396="","",[1]变压器绕组!E396)</f>
        <v/>
      </c>
      <c r="F396" t="str">
        <f>IF([1]变压器绕组!F396="","",[1]变压器绕组!F396)</f>
        <v/>
      </c>
      <c r="G396" t="str">
        <f>IF([1]变压器绕组!G396="","",[1]变压器绕组!G396)</f>
        <v/>
      </c>
    </row>
    <row r="397" spans="1:7" x14ac:dyDescent="0.15">
      <c r="A397" t="str">
        <f>IF([1]变压器绕组!A397="","",[1]变压器绕组!A397)</f>
        <v/>
      </c>
      <c r="B397" t="str">
        <f>IF([1]变压器绕组!B397="","",[1]变压器绕组!B397)</f>
        <v/>
      </c>
      <c r="C397" t="str">
        <f>IF([1]变压器绕组!C397="","",[1]变压器绕组!C397)</f>
        <v/>
      </c>
      <c r="D397" t="str">
        <f>IF([1]变压器绕组!D397="","",[1]变压器绕组!D397)</f>
        <v/>
      </c>
      <c r="E397" t="str">
        <f>IF([1]变压器绕组!E397="","",[1]变压器绕组!E397)</f>
        <v/>
      </c>
      <c r="F397" t="str">
        <f>IF([1]变压器绕组!F397="","",[1]变压器绕组!F397)</f>
        <v/>
      </c>
      <c r="G397" t="str">
        <f>IF([1]变压器绕组!G397="","",[1]变压器绕组!G397)</f>
        <v/>
      </c>
    </row>
    <row r="398" spans="1:7" x14ac:dyDescent="0.15">
      <c r="A398" t="str">
        <f>IF([1]变压器绕组!A398="","",[1]变压器绕组!A398)</f>
        <v/>
      </c>
      <c r="B398" t="str">
        <f>IF([1]变压器绕组!B398="","",[1]变压器绕组!B398)</f>
        <v/>
      </c>
      <c r="C398" t="str">
        <f>IF([1]变压器绕组!C398="","",[1]变压器绕组!C398)</f>
        <v/>
      </c>
      <c r="D398" t="str">
        <f>IF([1]变压器绕组!D398="","",[1]变压器绕组!D398)</f>
        <v/>
      </c>
      <c r="E398" t="str">
        <f>IF([1]变压器绕组!E398="","",[1]变压器绕组!E398)</f>
        <v/>
      </c>
      <c r="F398" t="str">
        <f>IF([1]变压器绕组!F398="","",[1]变压器绕组!F398)</f>
        <v/>
      </c>
      <c r="G398" t="str">
        <f>IF([1]变压器绕组!G398="","",[1]变压器绕组!G398)</f>
        <v/>
      </c>
    </row>
    <row r="399" spans="1:7" x14ac:dyDescent="0.15">
      <c r="A399" t="str">
        <f>IF([1]变压器绕组!A399="","",[1]变压器绕组!A399)</f>
        <v/>
      </c>
      <c r="B399" t="str">
        <f>IF([1]变压器绕组!B399="","",[1]变压器绕组!B399)</f>
        <v/>
      </c>
      <c r="C399" t="str">
        <f>IF([1]变压器绕组!C399="","",[1]变压器绕组!C399)</f>
        <v/>
      </c>
      <c r="D399" t="str">
        <f>IF([1]变压器绕组!D399="","",[1]变压器绕组!D399)</f>
        <v/>
      </c>
      <c r="E399" t="str">
        <f>IF([1]变压器绕组!E399="","",[1]变压器绕组!E399)</f>
        <v/>
      </c>
      <c r="F399" t="str">
        <f>IF([1]变压器绕组!F399="","",[1]变压器绕组!F399)</f>
        <v/>
      </c>
      <c r="G399" t="str">
        <f>IF([1]变压器绕组!G399="","",[1]变压器绕组!G399)</f>
        <v/>
      </c>
    </row>
    <row r="400" spans="1:7" x14ac:dyDescent="0.15">
      <c r="A400" t="str">
        <f>IF([1]变压器绕组!A400="","",[1]变压器绕组!A400)</f>
        <v/>
      </c>
      <c r="B400" t="str">
        <f>IF([1]变压器绕组!B400="","",[1]变压器绕组!B400)</f>
        <v/>
      </c>
      <c r="C400" t="str">
        <f>IF([1]变压器绕组!C400="","",[1]变压器绕组!C400)</f>
        <v/>
      </c>
      <c r="D400" t="str">
        <f>IF([1]变压器绕组!D400="","",[1]变压器绕组!D400)</f>
        <v/>
      </c>
      <c r="E400" t="str">
        <f>IF([1]变压器绕组!E400="","",[1]变压器绕组!E400)</f>
        <v/>
      </c>
      <c r="F400" t="str">
        <f>IF([1]变压器绕组!F400="","",[1]变压器绕组!F400)</f>
        <v/>
      </c>
      <c r="G400" t="str">
        <f>IF([1]变压器绕组!G400="","",[1]变压器绕组!G400)</f>
        <v/>
      </c>
    </row>
    <row r="401" spans="1:7" x14ac:dyDescent="0.15">
      <c r="A401" t="str">
        <f>IF([1]变压器绕组!A401="","",[1]变压器绕组!A401)</f>
        <v/>
      </c>
      <c r="B401" t="str">
        <f>IF([1]变压器绕组!B401="","",[1]变压器绕组!B401)</f>
        <v/>
      </c>
      <c r="C401" t="str">
        <f>IF([1]变压器绕组!C401="","",[1]变压器绕组!C401)</f>
        <v/>
      </c>
      <c r="D401" t="str">
        <f>IF([1]变压器绕组!D401="","",[1]变压器绕组!D401)</f>
        <v/>
      </c>
      <c r="E401" t="str">
        <f>IF([1]变压器绕组!E401="","",[1]变压器绕组!E401)</f>
        <v/>
      </c>
      <c r="F401" t="str">
        <f>IF([1]变压器绕组!F401="","",[1]变压器绕组!F401)</f>
        <v/>
      </c>
      <c r="G401" t="str">
        <f>IF([1]变压器绕组!G401="","",[1]变压器绕组!G401)</f>
        <v/>
      </c>
    </row>
    <row r="402" spans="1:7" x14ac:dyDescent="0.15">
      <c r="A402" t="str">
        <f>IF([1]变压器绕组!A402="","",[1]变压器绕组!A402)</f>
        <v/>
      </c>
      <c r="B402" t="str">
        <f>IF([1]变压器绕组!B402="","",[1]变压器绕组!B402)</f>
        <v/>
      </c>
      <c r="C402" t="str">
        <f>IF([1]变压器绕组!C402="","",[1]变压器绕组!C402)</f>
        <v/>
      </c>
      <c r="D402" t="str">
        <f>IF([1]变压器绕组!D402="","",[1]变压器绕组!D402)</f>
        <v/>
      </c>
      <c r="E402" t="str">
        <f>IF([1]变压器绕组!E402="","",[1]变压器绕组!E402)</f>
        <v/>
      </c>
      <c r="F402" t="str">
        <f>IF([1]变压器绕组!F402="","",[1]变压器绕组!F402)</f>
        <v/>
      </c>
      <c r="G402" t="str">
        <f>IF([1]变压器绕组!G402="","",[1]变压器绕组!G402)</f>
        <v/>
      </c>
    </row>
    <row r="403" spans="1:7" x14ac:dyDescent="0.15">
      <c r="A403" t="str">
        <f>IF([1]变压器绕组!A403="","",[1]变压器绕组!A403)</f>
        <v/>
      </c>
      <c r="B403" t="str">
        <f>IF([1]变压器绕组!B403="","",[1]变压器绕组!B403)</f>
        <v/>
      </c>
      <c r="C403" t="str">
        <f>IF([1]变压器绕组!C403="","",[1]变压器绕组!C403)</f>
        <v/>
      </c>
      <c r="D403" t="str">
        <f>IF([1]变压器绕组!D403="","",[1]变压器绕组!D403)</f>
        <v/>
      </c>
      <c r="E403" t="str">
        <f>IF([1]变压器绕组!E403="","",[1]变压器绕组!E403)</f>
        <v/>
      </c>
      <c r="F403" t="str">
        <f>IF([1]变压器绕组!F403="","",[1]变压器绕组!F403)</f>
        <v/>
      </c>
      <c r="G403" t="str">
        <f>IF([1]变压器绕组!G403="","",[1]变压器绕组!G403)</f>
        <v/>
      </c>
    </row>
    <row r="404" spans="1:7" x14ac:dyDescent="0.15">
      <c r="A404" t="str">
        <f>IF([1]变压器绕组!A404="","",[1]变压器绕组!A404)</f>
        <v/>
      </c>
      <c r="B404" t="str">
        <f>IF([1]变压器绕组!B404="","",[1]变压器绕组!B404)</f>
        <v/>
      </c>
      <c r="C404" t="str">
        <f>IF([1]变压器绕组!C404="","",[1]变压器绕组!C404)</f>
        <v/>
      </c>
      <c r="D404" t="str">
        <f>IF([1]变压器绕组!D404="","",[1]变压器绕组!D404)</f>
        <v/>
      </c>
      <c r="E404" t="str">
        <f>IF([1]变压器绕组!E404="","",[1]变压器绕组!E404)</f>
        <v/>
      </c>
      <c r="F404" t="str">
        <f>IF([1]变压器绕组!F404="","",[1]变压器绕组!F404)</f>
        <v/>
      </c>
      <c r="G404" t="str">
        <f>IF([1]变压器绕组!G404="","",[1]变压器绕组!G404)</f>
        <v/>
      </c>
    </row>
    <row r="405" spans="1:7" x14ac:dyDescent="0.15">
      <c r="A405" t="str">
        <f>IF([1]变压器绕组!A405="","",[1]变压器绕组!A405)</f>
        <v/>
      </c>
      <c r="B405" t="str">
        <f>IF([1]变压器绕组!B405="","",[1]变压器绕组!B405)</f>
        <v/>
      </c>
      <c r="C405" t="str">
        <f>IF([1]变压器绕组!C405="","",[1]变压器绕组!C405)</f>
        <v/>
      </c>
      <c r="D405" t="str">
        <f>IF([1]变压器绕组!D405="","",[1]变压器绕组!D405)</f>
        <v/>
      </c>
      <c r="E405" t="str">
        <f>IF([1]变压器绕组!E405="","",[1]变压器绕组!E405)</f>
        <v/>
      </c>
      <c r="F405" t="str">
        <f>IF([1]变压器绕组!F405="","",[1]变压器绕组!F405)</f>
        <v/>
      </c>
      <c r="G405" t="str">
        <f>IF([1]变压器绕组!G405="","",[1]变压器绕组!G405)</f>
        <v/>
      </c>
    </row>
    <row r="406" spans="1:7" x14ac:dyDescent="0.15">
      <c r="A406" t="str">
        <f>IF([1]变压器绕组!A406="","",[1]变压器绕组!A406)</f>
        <v/>
      </c>
      <c r="B406" t="str">
        <f>IF([1]变压器绕组!B406="","",[1]变压器绕组!B406)</f>
        <v/>
      </c>
      <c r="C406" t="str">
        <f>IF([1]变压器绕组!C406="","",[1]变压器绕组!C406)</f>
        <v/>
      </c>
      <c r="D406" t="str">
        <f>IF([1]变压器绕组!D406="","",[1]变压器绕组!D406)</f>
        <v/>
      </c>
      <c r="E406" t="str">
        <f>IF([1]变压器绕组!E406="","",[1]变压器绕组!E406)</f>
        <v/>
      </c>
      <c r="F406" t="str">
        <f>IF([1]变压器绕组!F406="","",[1]变压器绕组!F406)</f>
        <v/>
      </c>
      <c r="G406" t="str">
        <f>IF([1]变压器绕组!G406="","",[1]变压器绕组!G406)</f>
        <v/>
      </c>
    </row>
    <row r="407" spans="1:7" x14ac:dyDescent="0.15">
      <c r="A407" t="str">
        <f>IF([1]变压器绕组!A407="","",[1]变压器绕组!A407)</f>
        <v/>
      </c>
      <c r="B407" t="str">
        <f>IF([1]变压器绕组!B407="","",[1]变压器绕组!B407)</f>
        <v/>
      </c>
      <c r="C407" t="str">
        <f>IF([1]变压器绕组!C407="","",[1]变压器绕组!C407)</f>
        <v/>
      </c>
      <c r="D407" t="str">
        <f>IF([1]变压器绕组!D407="","",[1]变压器绕组!D407)</f>
        <v/>
      </c>
      <c r="E407" t="str">
        <f>IF([1]变压器绕组!E407="","",[1]变压器绕组!E407)</f>
        <v/>
      </c>
      <c r="F407" t="str">
        <f>IF([1]变压器绕组!F407="","",[1]变压器绕组!F407)</f>
        <v/>
      </c>
      <c r="G407" t="str">
        <f>IF([1]变压器绕组!G407="","",[1]变压器绕组!G407)</f>
        <v/>
      </c>
    </row>
    <row r="408" spans="1:7" x14ac:dyDescent="0.15">
      <c r="A408" t="str">
        <f>IF([1]变压器绕组!A408="","",[1]变压器绕组!A408)</f>
        <v/>
      </c>
      <c r="B408" t="str">
        <f>IF([1]变压器绕组!B408="","",[1]变压器绕组!B408)</f>
        <v/>
      </c>
      <c r="C408" t="str">
        <f>IF([1]变压器绕组!C408="","",[1]变压器绕组!C408)</f>
        <v/>
      </c>
      <c r="D408" t="str">
        <f>IF([1]变压器绕组!D408="","",[1]变压器绕组!D408)</f>
        <v/>
      </c>
      <c r="E408" t="str">
        <f>IF([1]变压器绕组!E408="","",[1]变压器绕组!E408)</f>
        <v/>
      </c>
      <c r="F408" t="str">
        <f>IF([1]变压器绕组!F408="","",[1]变压器绕组!F408)</f>
        <v/>
      </c>
      <c r="G408" t="str">
        <f>IF([1]变压器绕组!G408="","",[1]变压器绕组!G408)</f>
        <v/>
      </c>
    </row>
    <row r="409" spans="1:7" x14ac:dyDescent="0.15">
      <c r="A409" t="str">
        <f>IF([1]变压器绕组!A409="","",[1]变压器绕组!A409)</f>
        <v/>
      </c>
      <c r="B409" t="str">
        <f>IF([1]变压器绕组!B409="","",[1]变压器绕组!B409)</f>
        <v/>
      </c>
      <c r="C409" t="str">
        <f>IF([1]变压器绕组!C409="","",[1]变压器绕组!C409)</f>
        <v/>
      </c>
      <c r="D409" t="str">
        <f>IF([1]变压器绕组!D409="","",[1]变压器绕组!D409)</f>
        <v/>
      </c>
      <c r="E409" t="str">
        <f>IF([1]变压器绕组!E409="","",[1]变压器绕组!E409)</f>
        <v/>
      </c>
      <c r="F409" t="str">
        <f>IF([1]变压器绕组!F409="","",[1]变压器绕组!F409)</f>
        <v/>
      </c>
      <c r="G409" t="str">
        <f>IF([1]变压器绕组!G409="","",[1]变压器绕组!G409)</f>
        <v/>
      </c>
    </row>
    <row r="410" spans="1:7" x14ac:dyDescent="0.15">
      <c r="A410" t="str">
        <f>IF([1]变压器绕组!A410="","",[1]变压器绕组!A410)</f>
        <v/>
      </c>
      <c r="B410" t="str">
        <f>IF([1]变压器绕组!B410="","",[1]变压器绕组!B410)</f>
        <v/>
      </c>
      <c r="C410" t="str">
        <f>IF([1]变压器绕组!C410="","",[1]变压器绕组!C410)</f>
        <v/>
      </c>
      <c r="D410" t="str">
        <f>IF([1]变压器绕组!D410="","",[1]变压器绕组!D410)</f>
        <v/>
      </c>
      <c r="E410" t="str">
        <f>IF([1]变压器绕组!E410="","",[1]变压器绕组!E410)</f>
        <v/>
      </c>
      <c r="F410" t="str">
        <f>IF([1]变压器绕组!F410="","",[1]变压器绕组!F410)</f>
        <v/>
      </c>
      <c r="G410" t="str">
        <f>IF([1]变压器绕组!G410="","",[1]变压器绕组!G410)</f>
        <v/>
      </c>
    </row>
    <row r="411" spans="1:7" x14ac:dyDescent="0.15">
      <c r="A411" t="str">
        <f>IF([1]变压器绕组!A411="","",[1]变压器绕组!A411)</f>
        <v/>
      </c>
      <c r="B411" t="str">
        <f>IF([1]变压器绕组!B411="","",[1]变压器绕组!B411)</f>
        <v/>
      </c>
      <c r="C411" t="str">
        <f>IF([1]变压器绕组!C411="","",[1]变压器绕组!C411)</f>
        <v/>
      </c>
      <c r="D411" t="str">
        <f>IF([1]变压器绕组!D411="","",[1]变压器绕组!D411)</f>
        <v/>
      </c>
      <c r="E411" t="str">
        <f>IF([1]变压器绕组!E411="","",[1]变压器绕组!E411)</f>
        <v/>
      </c>
      <c r="F411" t="str">
        <f>IF([1]变压器绕组!F411="","",[1]变压器绕组!F411)</f>
        <v/>
      </c>
      <c r="G411" t="str">
        <f>IF([1]变压器绕组!G411="","",[1]变压器绕组!G411)</f>
        <v/>
      </c>
    </row>
    <row r="412" spans="1:7" x14ac:dyDescent="0.15">
      <c r="A412" t="str">
        <f>IF([1]变压器绕组!A412="","",[1]变压器绕组!A412)</f>
        <v/>
      </c>
      <c r="B412" t="str">
        <f>IF([1]变压器绕组!B412="","",[1]变压器绕组!B412)</f>
        <v/>
      </c>
      <c r="C412" t="str">
        <f>IF([1]变压器绕组!C412="","",[1]变压器绕组!C412)</f>
        <v/>
      </c>
      <c r="D412" t="str">
        <f>IF([1]变压器绕组!D412="","",[1]变压器绕组!D412)</f>
        <v/>
      </c>
      <c r="E412" t="str">
        <f>IF([1]变压器绕组!E412="","",[1]变压器绕组!E412)</f>
        <v/>
      </c>
      <c r="F412" t="str">
        <f>IF([1]变压器绕组!F412="","",[1]变压器绕组!F412)</f>
        <v/>
      </c>
      <c r="G412" t="str">
        <f>IF([1]变压器绕组!G412="","",[1]变压器绕组!G412)</f>
        <v/>
      </c>
    </row>
    <row r="413" spans="1:7" x14ac:dyDescent="0.15">
      <c r="A413" t="str">
        <f>IF([1]变压器绕组!A413="","",[1]变压器绕组!A413)</f>
        <v/>
      </c>
      <c r="B413" t="str">
        <f>IF([1]变压器绕组!B413="","",[1]变压器绕组!B413)</f>
        <v/>
      </c>
      <c r="C413" t="str">
        <f>IF([1]变压器绕组!C413="","",[1]变压器绕组!C413)</f>
        <v/>
      </c>
      <c r="D413" t="str">
        <f>IF([1]变压器绕组!D413="","",[1]变压器绕组!D413)</f>
        <v/>
      </c>
      <c r="E413" t="str">
        <f>IF([1]变压器绕组!E413="","",[1]变压器绕组!E413)</f>
        <v/>
      </c>
      <c r="F413" t="str">
        <f>IF([1]变压器绕组!F413="","",[1]变压器绕组!F413)</f>
        <v/>
      </c>
      <c r="G413" t="str">
        <f>IF([1]变压器绕组!G413="","",[1]变压器绕组!G413)</f>
        <v/>
      </c>
    </row>
    <row r="414" spans="1:7" x14ac:dyDescent="0.15">
      <c r="A414" t="str">
        <f>IF([1]变压器绕组!A414="","",[1]变压器绕组!A414)</f>
        <v/>
      </c>
      <c r="B414" t="str">
        <f>IF([1]变压器绕组!B414="","",[1]变压器绕组!B414)</f>
        <v/>
      </c>
      <c r="C414" t="str">
        <f>IF([1]变压器绕组!C414="","",[1]变压器绕组!C414)</f>
        <v/>
      </c>
      <c r="D414" t="str">
        <f>IF([1]变压器绕组!D414="","",[1]变压器绕组!D414)</f>
        <v/>
      </c>
      <c r="E414" t="str">
        <f>IF([1]变压器绕组!E414="","",[1]变压器绕组!E414)</f>
        <v/>
      </c>
      <c r="F414" t="str">
        <f>IF([1]变压器绕组!F414="","",[1]变压器绕组!F414)</f>
        <v/>
      </c>
      <c r="G414" t="str">
        <f>IF([1]变压器绕组!G414="","",[1]变压器绕组!G414)</f>
        <v/>
      </c>
    </row>
    <row r="415" spans="1:7" x14ac:dyDescent="0.15">
      <c r="A415" t="str">
        <f>IF([1]变压器绕组!A415="","",[1]变压器绕组!A415)</f>
        <v/>
      </c>
      <c r="B415" t="str">
        <f>IF([1]变压器绕组!B415="","",[1]变压器绕组!B415)</f>
        <v/>
      </c>
      <c r="C415" t="str">
        <f>IF([1]变压器绕组!C415="","",[1]变压器绕组!C415)</f>
        <v/>
      </c>
      <c r="D415" t="str">
        <f>IF([1]变压器绕组!D415="","",[1]变压器绕组!D415)</f>
        <v/>
      </c>
      <c r="E415" t="str">
        <f>IF([1]变压器绕组!E415="","",[1]变压器绕组!E415)</f>
        <v/>
      </c>
      <c r="F415" t="str">
        <f>IF([1]变压器绕组!F415="","",[1]变压器绕组!F415)</f>
        <v/>
      </c>
      <c r="G415" t="str">
        <f>IF([1]变压器绕组!G415="","",[1]变压器绕组!G415)</f>
        <v/>
      </c>
    </row>
    <row r="416" spans="1:7" x14ac:dyDescent="0.15">
      <c r="A416" t="str">
        <f>IF([1]变压器绕组!A416="","",[1]变压器绕组!A416)</f>
        <v/>
      </c>
      <c r="B416" t="str">
        <f>IF([1]变压器绕组!B416="","",[1]变压器绕组!B416)</f>
        <v/>
      </c>
      <c r="C416" t="str">
        <f>IF([1]变压器绕组!C416="","",[1]变压器绕组!C416)</f>
        <v/>
      </c>
      <c r="D416" t="str">
        <f>IF([1]变压器绕组!D416="","",[1]变压器绕组!D416)</f>
        <v/>
      </c>
      <c r="E416" t="str">
        <f>IF([1]变压器绕组!E416="","",[1]变压器绕组!E416)</f>
        <v/>
      </c>
      <c r="F416" t="str">
        <f>IF([1]变压器绕组!F416="","",[1]变压器绕组!F416)</f>
        <v/>
      </c>
      <c r="G416" t="str">
        <f>IF([1]变压器绕组!G416="","",[1]变压器绕组!G416)</f>
        <v/>
      </c>
    </row>
    <row r="417" spans="1:7" x14ac:dyDescent="0.15">
      <c r="A417" t="str">
        <f>IF([1]变压器绕组!A417="","",[1]变压器绕组!A417)</f>
        <v/>
      </c>
      <c r="B417" t="str">
        <f>IF([1]变压器绕组!B417="","",[1]变压器绕组!B417)</f>
        <v/>
      </c>
      <c r="C417" t="str">
        <f>IF([1]变压器绕组!C417="","",[1]变压器绕组!C417)</f>
        <v/>
      </c>
      <c r="D417" t="str">
        <f>IF([1]变压器绕组!D417="","",[1]变压器绕组!D417)</f>
        <v/>
      </c>
      <c r="E417" t="str">
        <f>IF([1]变压器绕组!E417="","",[1]变压器绕组!E417)</f>
        <v/>
      </c>
      <c r="F417" t="str">
        <f>IF([1]变压器绕组!F417="","",[1]变压器绕组!F417)</f>
        <v/>
      </c>
      <c r="G417" t="str">
        <f>IF([1]变压器绕组!G417="","",[1]变压器绕组!G417)</f>
        <v/>
      </c>
    </row>
    <row r="418" spans="1:7" x14ac:dyDescent="0.15">
      <c r="A418" t="str">
        <f>IF([1]变压器绕组!A418="","",[1]变压器绕组!A418)</f>
        <v/>
      </c>
      <c r="B418" t="str">
        <f>IF([1]变压器绕组!B418="","",[1]变压器绕组!B418)</f>
        <v/>
      </c>
      <c r="C418" t="str">
        <f>IF([1]变压器绕组!C418="","",[1]变压器绕组!C418)</f>
        <v/>
      </c>
      <c r="D418" t="str">
        <f>IF([1]变压器绕组!D418="","",[1]变压器绕组!D418)</f>
        <v/>
      </c>
      <c r="E418" t="str">
        <f>IF([1]变压器绕组!E418="","",[1]变压器绕组!E418)</f>
        <v/>
      </c>
      <c r="F418" t="str">
        <f>IF([1]变压器绕组!F418="","",[1]变压器绕组!F418)</f>
        <v/>
      </c>
      <c r="G418" t="str">
        <f>IF([1]变压器绕组!G418="","",[1]变压器绕组!G418)</f>
        <v/>
      </c>
    </row>
    <row r="419" spans="1:7" x14ac:dyDescent="0.15">
      <c r="A419" t="str">
        <f>IF([1]变压器绕组!A419="","",[1]变压器绕组!A419)</f>
        <v/>
      </c>
      <c r="B419" t="str">
        <f>IF([1]变压器绕组!B419="","",[1]变压器绕组!B419)</f>
        <v/>
      </c>
      <c r="C419" t="str">
        <f>IF([1]变压器绕组!C419="","",[1]变压器绕组!C419)</f>
        <v/>
      </c>
      <c r="D419" t="str">
        <f>IF([1]变压器绕组!D419="","",[1]变压器绕组!D419)</f>
        <v/>
      </c>
      <c r="E419" t="str">
        <f>IF([1]变压器绕组!E419="","",[1]变压器绕组!E419)</f>
        <v/>
      </c>
      <c r="F419" t="str">
        <f>IF([1]变压器绕组!F419="","",[1]变压器绕组!F419)</f>
        <v/>
      </c>
      <c r="G419" t="str">
        <f>IF([1]变压器绕组!G419="","",[1]变压器绕组!G419)</f>
        <v/>
      </c>
    </row>
    <row r="420" spans="1:7" x14ac:dyDescent="0.15">
      <c r="A420" t="str">
        <f>IF([1]变压器绕组!A420="","",[1]变压器绕组!A420)</f>
        <v/>
      </c>
      <c r="B420" t="str">
        <f>IF([1]变压器绕组!B420="","",[1]变压器绕组!B420)</f>
        <v/>
      </c>
      <c r="C420" t="str">
        <f>IF([1]变压器绕组!C420="","",[1]变压器绕组!C420)</f>
        <v/>
      </c>
      <c r="D420" t="str">
        <f>IF([1]变压器绕组!D420="","",[1]变压器绕组!D420)</f>
        <v/>
      </c>
      <c r="E420" t="str">
        <f>IF([1]变压器绕组!E420="","",[1]变压器绕组!E420)</f>
        <v/>
      </c>
      <c r="F420" t="str">
        <f>IF([1]变压器绕组!F420="","",[1]变压器绕组!F420)</f>
        <v/>
      </c>
      <c r="G420" t="str">
        <f>IF([1]变压器绕组!G420="","",[1]变压器绕组!G420)</f>
        <v/>
      </c>
    </row>
    <row r="421" spans="1:7" x14ac:dyDescent="0.15">
      <c r="A421" t="str">
        <f>IF([1]变压器绕组!A421="","",[1]变压器绕组!A421)</f>
        <v/>
      </c>
      <c r="B421" t="str">
        <f>IF([1]变压器绕组!B421="","",[1]变压器绕组!B421)</f>
        <v/>
      </c>
      <c r="C421" t="str">
        <f>IF([1]变压器绕组!C421="","",[1]变压器绕组!C421)</f>
        <v/>
      </c>
      <c r="D421" t="str">
        <f>IF([1]变压器绕组!D421="","",[1]变压器绕组!D421)</f>
        <v/>
      </c>
      <c r="E421" t="str">
        <f>IF([1]变压器绕组!E421="","",[1]变压器绕组!E421)</f>
        <v/>
      </c>
      <c r="F421" t="str">
        <f>IF([1]变压器绕组!F421="","",[1]变压器绕组!F421)</f>
        <v/>
      </c>
      <c r="G421" t="str">
        <f>IF([1]变压器绕组!G421="","",[1]变压器绕组!G421)</f>
        <v/>
      </c>
    </row>
    <row r="422" spans="1:7" x14ac:dyDescent="0.15">
      <c r="A422" t="str">
        <f>IF([1]变压器绕组!A422="","",[1]变压器绕组!A422)</f>
        <v/>
      </c>
      <c r="B422" t="str">
        <f>IF([1]变压器绕组!B422="","",[1]变压器绕组!B422)</f>
        <v/>
      </c>
      <c r="C422" t="str">
        <f>IF([1]变压器绕组!C422="","",[1]变压器绕组!C422)</f>
        <v/>
      </c>
      <c r="D422" t="str">
        <f>IF([1]变压器绕组!D422="","",[1]变压器绕组!D422)</f>
        <v/>
      </c>
      <c r="E422" t="str">
        <f>IF([1]变压器绕组!E422="","",[1]变压器绕组!E422)</f>
        <v/>
      </c>
      <c r="F422" t="str">
        <f>IF([1]变压器绕组!F422="","",[1]变压器绕组!F422)</f>
        <v/>
      </c>
      <c r="G422" t="str">
        <f>IF([1]变压器绕组!G422="","",[1]变压器绕组!G422)</f>
        <v/>
      </c>
    </row>
    <row r="423" spans="1:7" x14ac:dyDescent="0.15">
      <c r="A423" t="str">
        <f>IF([1]变压器绕组!A423="","",[1]变压器绕组!A423)</f>
        <v/>
      </c>
      <c r="B423" t="str">
        <f>IF([1]变压器绕组!B423="","",[1]变压器绕组!B423)</f>
        <v/>
      </c>
      <c r="C423" t="str">
        <f>IF([1]变压器绕组!C423="","",[1]变压器绕组!C423)</f>
        <v/>
      </c>
      <c r="D423" t="str">
        <f>IF([1]变压器绕组!D423="","",[1]变压器绕组!D423)</f>
        <v/>
      </c>
      <c r="E423" t="str">
        <f>IF([1]变压器绕组!E423="","",[1]变压器绕组!E423)</f>
        <v/>
      </c>
      <c r="F423" t="str">
        <f>IF([1]变压器绕组!F423="","",[1]变压器绕组!F423)</f>
        <v/>
      </c>
      <c r="G423" t="str">
        <f>IF([1]变压器绕组!G423="","",[1]变压器绕组!G423)</f>
        <v/>
      </c>
    </row>
    <row r="424" spans="1:7" x14ac:dyDescent="0.15">
      <c r="A424" t="str">
        <f>IF([1]变压器绕组!A424="","",[1]变压器绕组!A424)</f>
        <v/>
      </c>
      <c r="B424" t="str">
        <f>IF([1]变压器绕组!B424="","",[1]变压器绕组!B424)</f>
        <v/>
      </c>
      <c r="C424" t="str">
        <f>IF([1]变压器绕组!C424="","",[1]变压器绕组!C424)</f>
        <v/>
      </c>
      <c r="D424" t="str">
        <f>IF([1]变压器绕组!D424="","",[1]变压器绕组!D424)</f>
        <v/>
      </c>
      <c r="E424" t="str">
        <f>IF([1]变压器绕组!E424="","",[1]变压器绕组!E424)</f>
        <v/>
      </c>
      <c r="F424" t="str">
        <f>IF([1]变压器绕组!F424="","",[1]变压器绕组!F424)</f>
        <v/>
      </c>
      <c r="G424" t="str">
        <f>IF([1]变压器绕组!G424="","",[1]变压器绕组!G424)</f>
        <v/>
      </c>
    </row>
    <row r="425" spans="1:7" x14ac:dyDescent="0.15">
      <c r="A425" t="str">
        <f>IF([1]变压器绕组!A425="","",[1]变压器绕组!A425)</f>
        <v/>
      </c>
      <c r="B425" t="str">
        <f>IF([1]变压器绕组!B425="","",[1]变压器绕组!B425)</f>
        <v/>
      </c>
      <c r="C425" t="str">
        <f>IF([1]变压器绕组!C425="","",[1]变压器绕组!C425)</f>
        <v/>
      </c>
      <c r="D425" t="str">
        <f>IF([1]变压器绕组!D425="","",[1]变压器绕组!D425)</f>
        <v/>
      </c>
      <c r="E425" t="str">
        <f>IF([1]变压器绕组!E425="","",[1]变压器绕组!E425)</f>
        <v/>
      </c>
      <c r="F425" t="str">
        <f>IF([1]变压器绕组!F425="","",[1]变压器绕组!F425)</f>
        <v/>
      </c>
      <c r="G425" t="str">
        <f>IF([1]变压器绕组!G425="","",[1]变压器绕组!G425)</f>
        <v/>
      </c>
    </row>
    <row r="426" spans="1:7" x14ac:dyDescent="0.15">
      <c r="A426" t="str">
        <f>IF([1]变压器绕组!A426="","",[1]变压器绕组!A426)</f>
        <v/>
      </c>
      <c r="B426" t="str">
        <f>IF([1]变压器绕组!B426="","",[1]变压器绕组!B426)</f>
        <v/>
      </c>
      <c r="C426" t="str">
        <f>IF([1]变压器绕组!C426="","",[1]变压器绕组!C426)</f>
        <v/>
      </c>
      <c r="D426" t="str">
        <f>IF([1]变压器绕组!D426="","",[1]变压器绕组!D426)</f>
        <v/>
      </c>
      <c r="E426" t="str">
        <f>IF([1]变压器绕组!E426="","",[1]变压器绕组!E426)</f>
        <v/>
      </c>
      <c r="F426" t="str">
        <f>IF([1]变压器绕组!F426="","",[1]变压器绕组!F426)</f>
        <v/>
      </c>
      <c r="G426" t="str">
        <f>IF([1]变压器绕组!G426="","",[1]变压器绕组!G426)</f>
        <v/>
      </c>
    </row>
    <row r="427" spans="1:7" x14ac:dyDescent="0.15">
      <c r="A427" t="str">
        <f>IF([1]变压器绕组!A427="","",[1]变压器绕组!A427)</f>
        <v/>
      </c>
      <c r="B427" t="str">
        <f>IF([1]变压器绕组!B427="","",[1]变压器绕组!B427)</f>
        <v/>
      </c>
      <c r="C427" t="str">
        <f>IF([1]变压器绕组!C427="","",[1]变压器绕组!C427)</f>
        <v/>
      </c>
      <c r="D427" t="str">
        <f>IF([1]变压器绕组!D427="","",[1]变压器绕组!D427)</f>
        <v/>
      </c>
      <c r="E427" t="str">
        <f>IF([1]变压器绕组!E427="","",[1]变压器绕组!E427)</f>
        <v/>
      </c>
      <c r="F427" t="str">
        <f>IF([1]变压器绕组!F427="","",[1]变压器绕组!F427)</f>
        <v/>
      </c>
      <c r="G427" t="str">
        <f>IF([1]变压器绕组!G427="","",[1]变压器绕组!G427)</f>
        <v/>
      </c>
    </row>
    <row r="428" spans="1:7" x14ac:dyDescent="0.15">
      <c r="A428" t="str">
        <f>IF([1]变压器绕组!A428="","",[1]变压器绕组!A428)</f>
        <v/>
      </c>
      <c r="B428" t="str">
        <f>IF([1]变压器绕组!B428="","",[1]变压器绕组!B428)</f>
        <v/>
      </c>
      <c r="C428" t="str">
        <f>IF([1]变压器绕组!C428="","",[1]变压器绕组!C428)</f>
        <v/>
      </c>
      <c r="D428" t="str">
        <f>IF([1]变压器绕组!D428="","",[1]变压器绕组!D428)</f>
        <v/>
      </c>
      <c r="E428" t="str">
        <f>IF([1]变压器绕组!E428="","",[1]变压器绕组!E428)</f>
        <v/>
      </c>
      <c r="F428" t="str">
        <f>IF([1]变压器绕组!F428="","",[1]变压器绕组!F428)</f>
        <v/>
      </c>
      <c r="G428" t="str">
        <f>IF([1]变压器绕组!G428="","",[1]变压器绕组!G428)</f>
        <v/>
      </c>
    </row>
    <row r="429" spans="1:7" x14ac:dyDescent="0.15">
      <c r="A429" t="str">
        <f>IF([1]变压器绕组!A429="","",[1]变压器绕组!A429)</f>
        <v/>
      </c>
      <c r="B429" t="str">
        <f>IF([1]变压器绕组!B429="","",[1]变压器绕组!B429)</f>
        <v/>
      </c>
      <c r="C429" t="str">
        <f>IF([1]变压器绕组!C429="","",[1]变压器绕组!C429)</f>
        <v/>
      </c>
      <c r="D429" t="str">
        <f>IF([1]变压器绕组!D429="","",[1]变压器绕组!D429)</f>
        <v/>
      </c>
      <c r="E429" t="str">
        <f>IF([1]变压器绕组!E429="","",[1]变压器绕组!E429)</f>
        <v/>
      </c>
      <c r="F429" t="str">
        <f>IF([1]变压器绕组!F429="","",[1]变压器绕组!F429)</f>
        <v/>
      </c>
      <c r="G429" t="str">
        <f>IF([1]变压器绕组!G429="","",[1]变压器绕组!G429)</f>
        <v/>
      </c>
    </row>
    <row r="430" spans="1:7" x14ac:dyDescent="0.15">
      <c r="A430" t="str">
        <f>IF([1]变压器绕组!A430="","",[1]变压器绕组!A430)</f>
        <v/>
      </c>
      <c r="B430" t="str">
        <f>IF([1]变压器绕组!B430="","",[1]变压器绕组!B430)</f>
        <v/>
      </c>
      <c r="C430" t="str">
        <f>IF([1]变压器绕组!C430="","",[1]变压器绕组!C430)</f>
        <v/>
      </c>
      <c r="D430" t="str">
        <f>IF([1]变压器绕组!D430="","",[1]变压器绕组!D430)</f>
        <v/>
      </c>
      <c r="E430" t="str">
        <f>IF([1]变压器绕组!E430="","",[1]变压器绕组!E430)</f>
        <v/>
      </c>
      <c r="F430" t="str">
        <f>IF([1]变压器绕组!F430="","",[1]变压器绕组!F430)</f>
        <v/>
      </c>
      <c r="G430" t="str">
        <f>IF([1]变压器绕组!G430="","",[1]变压器绕组!G430)</f>
        <v/>
      </c>
    </row>
    <row r="431" spans="1:7" x14ac:dyDescent="0.15">
      <c r="A431" t="str">
        <f>IF([1]变压器绕组!A431="","",[1]变压器绕组!A431)</f>
        <v/>
      </c>
      <c r="B431" t="str">
        <f>IF([1]变压器绕组!B431="","",[1]变压器绕组!B431)</f>
        <v/>
      </c>
      <c r="C431" t="str">
        <f>IF([1]变压器绕组!C431="","",[1]变压器绕组!C431)</f>
        <v/>
      </c>
      <c r="D431" t="str">
        <f>IF([1]变压器绕组!D431="","",[1]变压器绕组!D431)</f>
        <v/>
      </c>
      <c r="E431" t="str">
        <f>IF([1]变压器绕组!E431="","",[1]变压器绕组!E431)</f>
        <v/>
      </c>
      <c r="F431" t="str">
        <f>IF([1]变压器绕组!F431="","",[1]变压器绕组!F431)</f>
        <v/>
      </c>
      <c r="G431" t="str">
        <f>IF([1]变压器绕组!G431="","",[1]变压器绕组!G431)</f>
        <v/>
      </c>
    </row>
    <row r="432" spans="1:7" x14ac:dyDescent="0.15">
      <c r="A432" t="str">
        <f>IF([1]变压器绕组!A432="","",[1]变压器绕组!A432)</f>
        <v/>
      </c>
      <c r="B432" t="str">
        <f>IF([1]变压器绕组!B432="","",[1]变压器绕组!B432)</f>
        <v/>
      </c>
      <c r="C432" t="str">
        <f>IF([1]变压器绕组!C432="","",[1]变压器绕组!C432)</f>
        <v/>
      </c>
      <c r="D432" t="str">
        <f>IF([1]变压器绕组!D432="","",[1]变压器绕组!D432)</f>
        <v/>
      </c>
      <c r="E432" t="str">
        <f>IF([1]变压器绕组!E432="","",[1]变压器绕组!E432)</f>
        <v/>
      </c>
      <c r="F432" t="str">
        <f>IF([1]变压器绕组!F432="","",[1]变压器绕组!F432)</f>
        <v/>
      </c>
      <c r="G432" t="str">
        <f>IF([1]变压器绕组!G432="","",[1]变压器绕组!G432)</f>
        <v/>
      </c>
    </row>
    <row r="433" spans="1:7" x14ac:dyDescent="0.15">
      <c r="A433" t="str">
        <f>IF([1]变压器绕组!A433="","",[1]变压器绕组!A433)</f>
        <v/>
      </c>
      <c r="B433" t="str">
        <f>IF([1]变压器绕组!B433="","",[1]变压器绕组!B433)</f>
        <v/>
      </c>
      <c r="C433" t="str">
        <f>IF([1]变压器绕组!C433="","",[1]变压器绕组!C433)</f>
        <v/>
      </c>
      <c r="D433" t="str">
        <f>IF([1]变压器绕组!D433="","",[1]变压器绕组!D433)</f>
        <v/>
      </c>
      <c r="E433" t="str">
        <f>IF([1]变压器绕组!E433="","",[1]变压器绕组!E433)</f>
        <v/>
      </c>
      <c r="F433" t="str">
        <f>IF([1]变压器绕组!F433="","",[1]变压器绕组!F433)</f>
        <v/>
      </c>
      <c r="G433" t="str">
        <f>IF([1]变压器绕组!G433="","",[1]变压器绕组!G433)</f>
        <v/>
      </c>
    </row>
    <row r="434" spans="1:7" x14ac:dyDescent="0.15">
      <c r="A434" t="str">
        <f>IF([1]变压器绕组!A434="","",[1]变压器绕组!A434)</f>
        <v/>
      </c>
      <c r="B434" t="str">
        <f>IF([1]变压器绕组!B434="","",[1]变压器绕组!B434)</f>
        <v/>
      </c>
      <c r="C434" t="str">
        <f>IF([1]变压器绕组!C434="","",[1]变压器绕组!C434)</f>
        <v/>
      </c>
      <c r="D434" t="str">
        <f>IF([1]变压器绕组!D434="","",[1]变压器绕组!D434)</f>
        <v/>
      </c>
      <c r="E434" t="str">
        <f>IF([1]变压器绕组!E434="","",[1]变压器绕组!E434)</f>
        <v/>
      </c>
      <c r="F434" t="str">
        <f>IF([1]变压器绕组!F434="","",[1]变压器绕组!F434)</f>
        <v/>
      </c>
      <c r="G434" t="str">
        <f>IF([1]变压器绕组!G434="","",[1]变压器绕组!G434)</f>
        <v/>
      </c>
    </row>
    <row r="435" spans="1:7" x14ac:dyDescent="0.15">
      <c r="A435" t="str">
        <f>IF([1]变压器绕组!A435="","",[1]变压器绕组!A435)</f>
        <v/>
      </c>
      <c r="B435" t="str">
        <f>IF([1]变压器绕组!B435="","",[1]变压器绕组!B435)</f>
        <v/>
      </c>
      <c r="C435" t="str">
        <f>IF([1]变压器绕组!C435="","",[1]变压器绕组!C435)</f>
        <v/>
      </c>
      <c r="D435" t="str">
        <f>IF([1]变压器绕组!D435="","",[1]变压器绕组!D435)</f>
        <v/>
      </c>
      <c r="E435" t="str">
        <f>IF([1]变压器绕组!E435="","",[1]变压器绕组!E435)</f>
        <v/>
      </c>
      <c r="F435" t="str">
        <f>IF([1]变压器绕组!F435="","",[1]变压器绕组!F435)</f>
        <v/>
      </c>
      <c r="G435" t="str">
        <f>IF([1]变压器绕组!G435="","",[1]变压器绕组!G435)</f>
        <v/>
      </c>
    </row>
    <row r="436" spans="1:7" x14ac:dyDescent="0.15">
      <c r="A436" t="str">
        <f>IF([1]变压器绕组!A436="","",[1]变压器绕组!A436)</f>
        <v/>
      </c>
      <c r="B436" t="str">
        <f>IF([1]变压器绕组!B436="","",[1]变压器绕组!B436)</f>
        <v/>
      </c>
      <c r="C436" t="str">
        <f>IF([1]变压器绕组!C436="","",[1]变压器绕组!C436)</f>
        <v/>
      </c>
      <c r="D436" t="str">
        <f>IF([1]变压器绕组!D436="","",[1]变压器绕组!D436)</f>
        <v/>
      </c>
      <c r="E436" t="str">
        <f>IF([1]变压器绕组!E436="","",[1]变压器绕组!E436)</f>
        <v/>
      </c>
      <c r="F436" t="str">
        <f>IF([1]变压器绕组!F436="","",[1]变压器绕组!F436)</f>
        <v/>
      </c>
      <c r="G436" t="str">
        <f>IF([1]变压器绕组!G436="","",[1]变压器绕组!G436)</f>
        <v/>
      </c>
    </row>
    <row r="437" spans="1:7" x14ac:dyDescent="0.15">
      <c r="A437" t="str">
        <f>IF([1]变压器绕组!A437="","",[1]变压器绕组!A437)</f>
        <v/>
      </c>
      <c r="B437" t="str">
        <f>IF([1]变压器绕组!B437="","",[1]变压器绕组!B437)</f>
        <v/>
      </c>
      <c r="C437" t="str">
        <f>IF([1]变压器绕组!C437="","",[1]变压器绕组!C437)</f>
        <v/>
      </c>
      <c r="D437" t="str">
        <f>IF([1]变压器绕组!D437="","",[1]变压器绕组!D437)</f>
        <v/>
      </c>
      <c r="E437" t="str">
        <f>IF([1]变压器绕组!E437="","",[1]变压器绕组!E437)</f>
        <v/>
      </c>
      <c r="F437" t="str">
        <f>IF([1]变压器绕组!F437="","",[1]变压器绕组!F437)</f>
        <v/>
      </c>
      <c r="G437" t="str">
        <f>IF([1]变压器绕组!G437="","",[1]变压器绕组!G437)</f>
        <v/>
      </c>
    </row>
    <row r="438" spans="1:7" x14ac:dyDescent="0.15">
      <c r="A438" t="str">
        <f>IF([1]变压器绕组!A438="","",[1]变压器绕组!A438)</f>
        <v/>
      </c>
      <c r="B438" t="str">
        <f>IF([1]变压器绕组!B438="","",[1]变压器绕组!B438)</f>
        <v/>
      </c>
      <c r="C438" t="str">
        <f>IF([1]变压器绕组!C438="","",[1]变压器绕组!C438)</f>
        <v/>
      </c>
      <c r="D438" t="str">
        <f>IF([1]变压器绕组!D438="","",[1]变压器绕组!D438)</f>
        <v/>
      </c>
      <c r="E438" t="str">
        <f>IF([1]变压器绕组!E438="","",[1]变压器绕组!E438)</f>
        <v/>
      </c>
      <c r="F438" t="str">
        <f>IF([1]变压器绕组!F438="","",[1]变压器绕组!F438)</f>
        <v/>
      </c>
      <c r="G438" t="str">
        <f>IF([1]变压器绕组!G438="","",[1]变压器绕组!G438)</f>
        <v/>
      </c>
    </row>
    <row r="439" spans="1:7" x14ac:dyDescent="0.15">
      <c r="A439" t="str">
        <f>IF([1]变压器绕组!A439="","",[1]变压器绕组!A439)</f>
        <v/>
      </c>
      <c r="B439" t="str">
        <f>IF([1]变压器绕组!B439="","",[1]变压器绕组!B439)</f>
        <v/>
      </c>
      <c r="C439" t="str">
        <f>IF([1]变压器绕组!C439="","",[1]变压器绕组!C439)</f>
        <v/>
      </c>
      <c r="D439" t="str">
        <f>IF([1]变压器绕组!D439="","",[1]变压器绕组!D439)</f>
        <v/>
      </c>
      <c r="E439" t="str">
        <f>IF([1]变压器绕组!E439="","",[1]变压器绕组!E439)</f>
        <v/>
      </c>
      <c r="F439" t="str">
        <f>IF([1]变压器绕组!F439="","",[1]变压器绕组!F439)</f>
        <v/>
      </c>
      <c r="G439" t="str">
        <f>IF([1]变压器绕组!G439="","",[1]变压器绕组!G439)</f>
        <v/>
      </c>
    </row>
    <row r="440" spans="1:7" x14ac:dyDescent="0.15">
      <c r="A440" t="str">
        <f>IF([1]变压器绕组!A440="","",[1]变压器绕组!A440)</f>
        <v/>
      </c>
      <c r="B440" t="str">
        <f>IF([1]变压器绕组!B440="","",[1]变压器绕组!B440)</f>
        <v/>
      </c>
      <c r="C440" t="str">
        <f>IF([1]变压器绕组!C440="","",[1]变压器绕组!C440)</f>
        <v/>
      </c>
      <c r="D440" t="str">
        <f>IF([1]变压器绕组!D440="","",[1]变压器绕组!D440)</f>
        <v/>
      </c>
      <c r="E440" t="str">
        <f>IF([1]变压器绕组!E440="","",[1]变压器绕组!E440)</f>
        <v/>
      </c>
      <c r="F440" t="str">
        <f>IF([1]变压器绕组!F440="","",[1]变压器绕组!F440)</f>
        <v/>
      </c>
      <c r="G440" t="str">
        <f>IF([1]变压器绕组!G440="","",[1]变压器绕组!G440)</f>
        <v/>
      </c>
    </row>
    <row r="441" spans="1:7" x14ac:dyDescent="0.15">
      <c r="A441" t="str">
        <f>IF([1]变压器绕组!A441="","",[1]变压器绕组!A441)</f>
        <v/>
      </c>
      <c r="B441" t="str">
        <f>IF([1]变压器绕组!B441="","",[1]变压器绕组!B441)</f>
        <v/>
      </c>
      <c r="C441" t="str">
        <f>IF([1]变压器绕组!C441="","",[1]变压器绕组!C441)</f>
        <v/>
      </c>
      <c r="D441" t="str">
        <f>IF([1]变压器绕组!D441="","",[1]变压器绕组!D441)</f>
        <v/>
      </c>
      <c r="E441" t="str">
        <f>IF([1]变压器绕组!E441="","",[1]变压器绕组!E441)</f>
        <v/>
      </c>
      <c r="F441" t="str">
        <f>IF([1]变压器绕组!F441="","",[1]变压器绕组!F441)</f>
        <v/>
      </c>
      <c r="G441" t="str">
        <f>IF([1]变压器绕组!G441="","",[1]变压器绕组!G441)</f>
        <v/>
      </c>
    </row>
    <row r="442" spans="1:7" x14ac:dyDescent="0.15">
      <c r="A442" t="str">
        <f>IF([1]变压器绕组!A442="","",[1]变压器绕组!A442)</f>
        <v/>
      </c>
      <c r="B442" t="str">
        <f>IF([1]变压器绕组!B442="","",[1]变压器绕组!B442)</f>
        <v/>
      </c>
      <c r="C442" t="str">
        <f>IF([1]变压器绕组!C442="","",[1]变压器绕组!C442)</f>
        <v/>
      </c>
      <c r="D442" t="str">
        <f>IF([1]变压器绕组!D442="","",[1]变压器绕组!D442)</f>
        <v/>
      </c>
      <c r="E442" t="str">
        <f>IF([1]变压器绕组!E442="","",[1]变压器绕组!E442)</f>
        <v/>
      </c>
      <c r="F442" t="str">
        <f>IF([1]变压器绕组!F442="","",[1]变压器绕组!F442)</f>
        <v/>
      </c>
      <c r="G442" t="str">
        <f>IF([1]变压器绕组!G442="","",[1]变压器绕组!G442)</f>
        <v/>
      </c>
    </row>
    <row r="443" spans="1:7" x14ac:dyDescent="0.15">
      <c r="A443" t="str">
        <f>IF([1]变压器绕组!A443="","",[1]变压器绕组!A443)</f>
        <v/>
      </c>
      <c r="B443" t="str">
        <f>IF([1]变压器绕组!B443="","",[1]变压器绕组!B443)</f>
        <v/>
      </c>
      <c r="C443" t="str">
        <f>IF([1]变压器绕组!C443="","",[1]变压器绕组!C443)</f>
        <v/>
      </c>
      <c r="D443" t="str">
        <f>IF([1]变压器绕组!D443="","",[1]变压器绕组!D443)</f>
        <v/>
      </c>
      <c r="E443" t="str">
        <f>IF([1]变压器绕组!E443="","",[1]变压器绕组!E443)</f>
        <v/>
      </c>
      <c r="F443" t="str">
        <f>IF([1]变压器绕组!F443="","",[1]变压器绕组!F443)</f>
        <v/>
      </c>
      <c r="G443" t="str">
        <f>IF([1]变压器绕组!G443="","",[1]变压器绕组!G443)</f>
        <v/>
      </c>
    </row>
    <row r="444" spans="1:7" x14ac:dyDescent="0.15">
      <c r="A444" t="str">
        <f>IF([1]变压器绕组!A444="","",[1]变压器绕组!A444)</f>
        <v/>
      </c>
      <c r="B444" t="str">
        <f>IF([1]变压器绕组!B444="","",[1]变压器绕组!B444)</f>
        <v/>
      </c>
      <c r="C444" t="str">
        <f>IF([1]变压器绕组!C444="","",[1]变压器绕组!C444)</f>
        <v/>
      </c>
      <c r="D444" t="str">
        <f>IF([1]变压器绕组!D444="","",[1]变压器绕组!D444)</f>
        <v/>
      </c>
      <c r="E444" t="str">
        <f>IF([1]变压器绕组!E444="","",[1]变压器绕组!E444)</f>
        <v/>
      </c>
      <c r="F444" t="str">
        <f>IF([1]变压器绕组!F444="","",[1]变压器绕组!F444)</f>
        <v/>
      </c>
      <c r="G444" t="str">
        <f>IF([1]变压器绕组!G444="","",[1]变压器绕组!G444)</f>
        <v/>
      </c>
    </row>
    <row r="445" spans="1:7" x14ac:dyDescent="0.15">
      <c r="A445" t="str">
        <f>IF([1]变压器绕组!A445="","",[1]变压器绕组!A445)</f>
        <v/>
      </c>
      <c r="B445" t="str">
        <f>IF([1]变压器绕组!B445="","",[1]变压器绕组!B445)</f>
        <v/>
      </c>
      <c r="C445" t="str">
        <f>IF([1]变压器绕组!C445="","",[1]变压器绕组!C445)</f>
        <v/>
      </c>
      <c r="D445" t="str">
        <f>IF([1]变压器绕组!D445="","",[1]变压器绕组!D445)</f>
        <v/>
      </c>
      <c r="E445" t="str">
        <f>IF([1]变压器绕组!E445="","",[1]变压器绕组!E445)</f>
        <v/>
      </c>
      <c r="F445" t="str">
        <f>IF([1]变压器绕组!F445="","",[1]变压器绕组!F445)</f>
        <v/>
      </c>
      <c r="G445" t="str">
        <f>IF([1]变压器绕组!G445="","",[1]变压器绕组!G445)</f>
        <v/>
      </c>
    </row>
    <row r="446" spans="1:7" x14ac:dyDescent="0.15">
      <c r="A446" t="str">
        <f>IF([1]变压器绕组!A446="","",[1]变压器绕组!A446)</f>
        <v/>
      </c>
      <c r="B446" t="str">
        <f>IF([1]变压器绕组!B446="","",[1]变压器绕组!B446)</f>
        <v/>
      </c>
      <c r="C446" t="str">
        <f>IF([1]变压器绕组!C446="","",[1]变压器绕组!C446)</f>
        <v/>
      </c>
      <c r="D446" t="str">
        <f>IF([1]变压器绕组!D446="","",[1]变压器绕组!D446)</f>
        <v/>
      </c>
      <c r="E446" t="str">
        <f>IF([1]变压器绕组!E446="","",[1]变压器绕组!E446)</f>
        <v/>
      </c>
      <c r="F446" t="str">
        <f>IF([1]变压器绕组!F446="","",[1]变压器绕组!F446)</f>
        <v/>
      </c>
      <c r="G446" t="str">
        <f>IF([1]变压器绕组!G446="","",[1]变压器绕组!G446)</f>
        <v/>
      </c>
    </row>
    <row r="447" spans="1:7" x14ac:dyDescent="0.15">
      <c r="A447" t="str">
        <f>IF([1]变压器绕组!A447="","",[1]变压器绕组!A447)</f>
        <v/>
      </c>
      <c r="B447" t="str">
        <f>IF([1]变压器绕组!B447="","",[1]变压器绕组!B447)</f>
        <v/>
      </c>
      <c r="C447" t="str">
        <f>IF([1]变压器绕组!C447="","",[1]变压器绕组!C447)</f>
        <v/>
      </c>
      <c r="D447" t="str">
        <f>IF([1]变压器绕组!D447="","",[1]变压器绕组!D447)</f>
        <v/>
      </c>
      <c r="E447" t="str">
        <f>IF([1]变压器绕组!E447="","",[1]变压器绕组!E447)</f>
        <v/>
      </c>
      <c r="F447" t="str">
        <f>IF([1]变压器绕组!F447="","",[1]变压器绕组!F447)</f>
        <v/>
      </c>
      <c r="G447" t="str">
        <f>IF([1]变压器绕组!G447="","",[1]变压器绕组!G447)</f>
        <v/>
      </c>
    </row>
    <row r="448" spans="1:7" x14ac:dyDescent="0.15">
      <c r="A448" t="str">
        <f>IF([1]变压器绕组!A448="","",[1]变压器绕组!A448)</f>
        <v/>
      </c>
      <c r="B448" t="str">
        <f>IF([1]变压器绕组!B448="","",[1]变压器绕组!B448)</f>
        <v/>
      </c>
      <c r="C448" t="str">
        <f>IF([1]变压器绕组!C448="","",[1]变压器绕组!C448)</f>
        <v/>
      </c>
      <c r="D448" t="str">
        <f>IF([1]变压器绕组!D448="","",[1]变压器绕组!D448)</f>
        <v/>
      </c>
      <c r="E448" t="str">
        <f>IF([1]变压器绕组!E448="","",[1]变压器绕组!E448)</f>
        <v/>
      </c>
      <c r="F448" t="str">
        <f>IF([1]变压器绕组!F448="","",[1]变压器绕组!F448)</f>
        <v/>
      </c>
      <c r="G448" t="str">
        <f>IF([1]变压器绕组!G448="","",[1]变压器绕组!G448)</f>
        <v/>
      </c>
    </row>
    <row r="449" spans="1:7" x14ac:dyDescent="0.15">
      <c r="A449" t="str">
        <f>IF([1]变压器绕组!A449="","",[1]变压器绕组!A449)</f>
        <v/>
      </c>
      <c r="B449" t="str">
        <f>IF([1]变压器绕组!B449="","",[1]变压器绕组!B449)</f>
        <v/>
      </c>
      <c r="C449" t="str">
        <f>IF([1]变压器绕组!C449="","",[1]变压器绕组!C449)</f>
        <v/>
      </c>
      <c r="D449" t="str">
        <f>IF([1]变压器绕组!D449="","",[1]变压器绕组!D449)</f>
        <v/>
      </c>
      <c r="E449" t="str">
        <f>IF([1]变压器绕组!E449="","",[1]变压器绕组!E449)</f>
        <v/>
      </c>
      <c r="F449" t="str">
        <f>IF([1]变压器绕组!F449="","",[1]变压器绕组!F449)</f>
        <v/>
      </c>
      <c r="G449" t="str">
        <f>IF([1]变压器绕组!G449="","",[1]变压器绕组!G449)</f>
        <v/>
      </c>
    </row>
    <row r="450" spans="1:7" x14ac:dyDescent="0.15">
      <c r="A450" t="str">
        <f>IF([1]变压器绕组!A450="","",[1]变压器绕组!A450)</f>
        <v/>
      </c>
      <c r="B450" t="str">
        <f>IF([1]变压器绕组!B450="","",[1]变压器绕组!B450)</f>
        <v/>
      </c>
      <c r="C450" t="str">
        <f>IF([1]变压器绕组!C450="","",[1]变压器绕组!C450)</f>
        <v/>
      </c>
      <c r="D450" t="str">
        <f>IF([1]变压器绕组!D450="","",[1]变压器绕组!D450)</f>
        <v/>
      </c>
      <c r="E450" t="str">
        <f>IF([1]变压器绕组!E450="","",[1]变压器绕组!E450)</f>
        <v/>
      </c>
      <c r="F450" t="str">
        <f>IF([1]变压器绕组!F450="","",[1]变压器绕组!F450)</f>
        <v/>
      </c>
      <c r="G450" t="str">
        <f>IF([1]变压器绕组!G450="","",[1]变压器绕组!G450)</f>
        <v/>
      </c>
    </row>
    <row r="451" spans="1:7" x14ac:dyDescent="0.15">
      <c r="A451" t="str">
        <f>IF([1]变压器绕组!A451="","",[1]变压器绕组!A451)</f>
        <v/>
      </c>
      <c r="B451" t="str">
        <f>IF([1]变压器绕组!B451="","",[1]变压器绕组!B451)</f>
        <v/>
      </c>
      <c r="C451" t="str">
        <f>IF([1]变压器绕组!C451="","",[1]变压器绕组!C451)</f>
        <v/>
      </c>
      <c r="D451" t="str">
        <f>IF([1]变压器绕组!D451="","",[1]变压器绕组!D451)</f>
        <v/>
      </c>
      <c r="E451" t="str">
        <f>IF([1]变压器绕组!E451="","",[1]变压器绕组!E451)</f>
        <v/>
      </c>
      <c r="F451" t="str">
        <f>IF([1]变压器绕组!F451="","",[1]变压器绕组!F451)</f>
        <v/>
      </c>
      <c r="G451" t="str">
        <f>IF([1]变压器绕组!G451="","",[1]变压器绕组!G451)</f>
        <v/>
      </c>
    </row>
    <row r="452" spans="1:7" x14ac:dyDescent="0.15">
      <c r="A452" t="str">
        <f>IF([1]变压器绕组!A452="","",[1]变压器绕组!A452)</f>
        <v/>
      </c>
      <c r="B452" t="str">
        <f>IF([1]变压器绕组!B452="","",[1]变压器绕组!B452)</f>
        <v/>
      </c>
      <c r="C452" t="str">
        <f>IF([1]变压器绕组!C452="","",[1]变压器绕组!C452)</f>
        <v/>
      </c>
      <c r="D452" t="str">
        <f>IF([1]变压器绕组!D452="","",[1]变压器绕组!D452)</f>
        <v/>
      </c>
      <c r="E452" t="str">
        <f>IF([1]变压器绕组!E452="","",[1]变压器绕组!E452)</f>
        <v/>
      </c>
      <c r="F452" t="str">
        <f>IF([1]变压器绕组!F452="","",[1]变压器绕组!F452)</f>
        <v/>
      </c>
      <c r="G452" t="str">
        <f>IF([1]变压器绕组!G452="","",[1]变压器绕组!G452)</f>
        <v/>
      </c>
    </row>
    <row r="453" spans="1:7" x14ac:dyDescent="0.15">
      <c r="A453" t="str">
        <f>IF([1]变压器绕组!A453="","",[1]变压器绕组!A453)</f>
        <v/>
      </c>
      <c r="B453" t="str">
        <f>IF([1]变压器绕组!B453="","",[1]变压器绕组!B453)</f>
        <v/>
      </c>
      <c r="C453" t="str">
        <f>IF([1]变压器绕组!C453="","",[1]变压器绕组!C453)</f>
        <v/>
      </c>
      <c r="D453" t="str">
        <f>IF([1]变压器绕组!D453="","",[1]变压器绕组!D453)</f>
        <v/>
      </c>
      <c r="E453" t="str">
        <f>IF([1]变压器绕组!E453="","",[1]变压器绕组!E453)</f>
        <v/>
      </c>
      <c r="F453" t="str">
        <f>IF([1]变压器绕组!F453="","",[1]变压器绕组!F453)</f>
        <v/>
      </c>
      <c r="G453" t="str">
        <f>IF([1]变压器绕组!G453="","",[1]变压器绕组!G453)</f>
        <v/>
      </c>
    </row>
    <row r="454" spans="1:7" x14ac:dyDescent="0.15">
      <c r="A454" t="str">
        <f>IF([1]变压器绕组!A454="","",[1]变压器绕组!A454)</f>
        <v/>
      </c>
      <c r="B454" t="str">
        <f>IF([1]变压器绕组!B454="","",[1]变压器绕组!B454)</f>
        <v/>
      </c>
      <c r="C454" t="str">
        <f>IF([1]变压器绕组!C454="","",[1]变压器绕组!C454)</f>
        <v/>
      </c>
      <c r="D454" t="str">
        <f>IF([1]变压器绕组!D454="","",[1]变压器绕组!D454)</f>
        <v/>
      </c>
      <c r="E454" t="str">
        <f>IF([1]变压器绕组!E454="","",[1]变压器绕组!E454)</f>
        <v/>
      </c>
      <c r="F454" t="str">
        <f>IF([1]变压器绕组!F454="","",[1]变压器绕组!F454)</f>
        <v/>
      </c>
      <c r="G454" t="str">
        <f>IF([1]变压器绕组!G454="","",[1]变压器绕组!G454)</f>
        <v/>
      </c>
    </row>
    <row r="455" spans="1:7" x14ac:dyDescent="0.15">
      <c r="A455" t="str">
        <f>IF([1]变压器绕组!A455="","",[1]变压器绕组!A455)</f>
        <v/>
      </c>
      <c r="B455" t="str">
        <f>IF([1]变压器绕组!B455="","",[1]变压器绕组!B455)</f>
        <v/>
      </c>
      <c r="C455" t="str">
        <f>IF([1]变压器绕组!C455="","",[1]变压器绕组!C455)</f>
        <v/>
      </c>
      <c r="D455" t="str">
        <f>IF([1]变压器绕组!D455="","",[1]变压器绕组!D455)</f>
        <v/>
      </c>
      <c r="E455" t="str">
        <f>IF([1]变压器绕组!E455="","",[1]变压器绕组!E455)</f>
        <v/>
      </c>
      <c r="F455" t="str">
        <f>IF([1]变压器绕组!F455="","",[1]变压器绕组!F455)</f>
        <v/>
      </c>
      <c r="G455" t="str">
        <f>IF([1]变压器绕组!G455="","",[1]变压器绕组!G455)</f>
        <v/>
      </c>
    </row>
    <row r="456" spans="1:7" x14ac:dyDescent="0.15">
      <c r="A456" t="str">
        <f>IF([1]变压器绕组!A456="","",[1]变压器绕组!A456)</f>
        <v/>
      </c>
      <c r="B456" t="str">
        <f>IF([1]变压器绕组!B456="","",[1]变压器绕组!B456)</f>
        <v/>
      </c>
      <c r="C456" t="str">
        <f>IF([1]变压器绕组!C456="","",[1]变压器绕组!C456)</f>
        <v/>
      </c>
      <c r="D456" t="str">
        <f>IF([1]变压器绕组!D456="","",[1]变压器绕组!D456)</f>
        <v/>
      </c>
      <c r="E456" t="str">
        <f>IF([1]变压器绕组!E456="","",[1]变压器绕组!E456)</f>
        <v/>
      </c>
      <c r="F456" t="str">
        <f>IF([1]变压器绕组!F456="","",[1]变压器绕组!F456)</f>
        <v/>
      </c>
      <c r="G456" t="str">
        <f>IF([1]变压器绕组!G456="","",[1]变压器绕组!G456)</f>
        <v/>
      </c>
    </row>
    <row r="457" spans="1:7" x14ac:dyDescent="0.15">
      <c r="A457" t="str">
        <f>IF([1]变压器绕组!A457="","",[1]变压器绕组!A457)</f>
        <v/>
      </c>
      <c r="B457" t="str">
        <f>IF([1]变压器绕组!B457="","",[1]变压器绕组!B457)</f>
        <v/>
      </c>
      <c r="C457" t="str">
        <f>IF([1]变压器绕组!C457="","",[1]变压器绕组!C457)</f>
        <v/>
      </c>
      <c r="D457" t="str">
        <f>IF([1]变压器绕组!D457="","",[1]变压器绕组!D457)</f>
        <v/>
      </c>
      <c r="E457" t="str">
        <f>IF([1]变压器绕组!E457="","",[1]变压器绕组!E457)</f>
        <v/>
      </c>
      <c r="F457" t="str">
        <f>IF([1]变压器绕组!F457="","",[1]变压器绕组!F457)</f>
        <v/>
      </c>
      <c r="G457" t="str">
        <f>IF([1]变压器绕组!G457="","",[1]变压器绕组!G457)</f>
        <v/>
      </c>
    </row>
    <row r="458" spans="1:7" x14ac:dyDescent="0.15">
      <c r="A458" t="str">
        <f>IF([1]变压器绕组!A458="","",[1]变压器绕组!A458)</f>
        <v/>
      </c>
      <c r="B458" t="str">
        <f>IF([1]变压器绕组!B458="","",[1]变压器绕组!B458)</f>
        <v/>
      </c>
      <c r="C458" t="str">
        <f>IF([1]变压器绕组!C458="","",[1]变压器绕组!C458)</f>
        <v/>
      </c>
      <c r="D458" t="str">
        <f>IF([1]变压器绕组!D458="","",[1]变压器绕组!D458)</f>
        <v/>
      </c>
      <c r="E458" t="str">
        <f>IF([1]变压器绕组!E458="","",[1]变压器绕组!E458)</f>
        <v/>
      </c>
      <c r="F458" t="str">
        <f>IF([1]变压器绕组!F458="","",[1]变压器绕组!F458)</f>
        <v/>
      </c>
      <c r="G458" t="str">
        <f>IF([1]变压器绕组!G458="","",[1]变压器绕组!G458)</f>
        <v/>
      </c>
    </row>
    <row r="459" spans="1:7" x14ac:dyDescent="0.15">
      <c r="A459" t="str">
        <f>IF([1]变压器绕组!A459="","",[1]变压器绕组!A459)</f>
        <v/>
      </c>
      <c r="B459" t="str">
        <f>IF([1]变压器绕组!B459="","",[1]变压器绕组!B459)</f>
        <v/>
      </c>
      <c r="C459" t="str">
        <f>IF([1]变压器绕组!C459="","",[1]变压器绕组!C459)</f>
        <v/>
      </c>
      <c r="D459" t="str">
        <f>IF([1]变压器绕组!D459="","",[1]变压器绕组!D459)</f>
        <v/>
      </c>
      <c r="E459" t="str">
        <f>IF([1]变压器绕组!E459="","",[1]变压器绕组!E459)</f>
        <v/>
      </c>
      <c r="F459" t="str">
        <f>IF([1]变压器绕组!F459="","",[1]变压器绕组!F459)</f>
        <v/>
      </c>
      <c r="G459" t="str">
        <f>IF([1]变压器绕组!G459="","",[1]变压器绕组!G459)</f>
        <v/>
      </c>
    </row>
    <row r="460" spans="1:7" x14ac:dyDescent="0.15">
      <c r="A460" t="str">
        <f>IF([1]变压器绕组!A460="","",[1]变压器绕组!A460)</f>
        <v/>
      </c>
      <c r="B460" t="str">
        <f>IF([1]变压器绕组!B460="","",[1]变压器绕组!B460)</f>
        <v/>
      </c>
      <c r="C460" t="str">
        <f>IF([1]变压器绕组!C460="","",[1]变压器绕组!C460)</f>
        <v/>
      </c>
      <c r="D460" t="str">
        <f>IF([1]变压器绕组!D460="","",[1]变压器绕组!D460)</f>
        <v/>
      </c>
      <c r="E460" t="str">
        <f>IF([1]变压器绕组!E460="","",[1]变压器绕组!E460)</f>
        <v/>
      </c>
      <c r="F460" t="str">
        <f>IF([1]变压器绕组!F460="","",[1]变压器绕组!F460)</f>
        <v/>
      </c>
      <c r="G460" t="str">
        <f>IF([1]变压器绕组!G460="","",[1]变压器绕组!G460)</f>
        <v/>
      </c>
    </row>
    <row r="461" spans="1:7" x14ac:dyDescent="0.15">
      <c r="A461" t="str">
        <f>IF([1]变压器绕组!A461="","",[1]变压器绕组!A461)</f>
        <v/>
      </c>
      <c r="B461" t="str">
        <f>IF([1]变压器绕组!B461="","",[1]变压器绕组!B461)</f>
        <v/>
      </c>
      <c r="C461" t="str">
        <f>IF([1]变压器绕组!C461="","",[1]变压器绕组!C461)</f>
        <v/>
      </c>
      <c r="D461" t="str">
        <f>IF([1]变压器绕组!D461="","",[1]变压器绕组!D461)</f>
        <v/>
      </c>
      <c r="E461" t="str">
        <f>IF([1]变压器绕组!E461="","",[1]变压器绕组!E461)</f>
        <v/>
      </c>
      <c r="F461" t="str">
        <f>IF([1]变压器绕组!F461="","",[1]变压器绕组!F461)</f>
        <v/>
      </c>
      <c r="G461" t="str">
        <f>IF([1]变压器绕组!G461="","",[1]变压器绕组!G461)</f>
        <v/>
      </c>
    </row>
    <row r="462" spans="1:7" x14ac:dyDescent="0.15">
      <c r="A462" t="str">
        <f>IF([1]变压器绕组!A462="","",[1]变压器绕组!A462)</f>
        <v/>
      </c>
      <c r="B462" t="str">
        <f>IF([1]变压器绕组!B462="","",[1]变压器绕组!B462)</f>
        <v/>
      </c>
      <c r="C462" t="str">
        <f>IF([1]变压器绕组!C462="","",[1]变压器绕组!C462)</f>
        <v/>
      </c>
      <c r="D462" t="str">
        <f>IF([1]变压器绕组!D462="","",[1]变压器绕组!D462)</f>
        <v/>
      </c>
      <c r="E462" t="str">
        <f>IF([1]变压器绕组!E462="","",[1]变压器绕组!E462)</f>
        <v/>
      </c>
      <c r="F462" t="str">
        <f>IF([1]变压器绕组!F462="","",[1]变压器绕组!F462)</f>
        <v/>
      </c>
      <c r="G462" t="str">
        <f>IF([1]变压器绕组!G462="","",[1]变压器绕组!G462)</f>
        <v/>
      </c>
    </row>
    <row r="463" spans="1:7" x14ac:dyDescent="0.15">
      <c r="A463" t="str">
        <f>IF([1]变压器绕组!A463="","",[1]变压器绕组!A463)</f>
        <v/>
      </c>
      <c r="B463" t="str">
        <f>IF([1]变压器绕组!B463="","",[1]变压器绕组!B463)</f>
        <v/>
      </c>
      <c r="C463" t="str">
        <f>IF([1]变压器绕组!C463="","",[1]变压器绕组!C463)</f>
        <v/>
      </c>
      <c r="D463" t="str">
        <f>IF([1]变压器绕组!D463="","",[1]变压器绕组!D463)</f>
        <v/>
      </c>
      <c r="E463" t="str">
        <f>IF([1]变压器绕组!E463="","",[1]变压器绕组!E463)</f>
        <v/>
      </c>
      <c r="F463" t="str">
        <f>IF([1]变压器绕组!F463="","",[1]变压器绕组!F463)</f>
        <v/>
      </c>
      <c r="G463" t="str">
        <f>IF([1]变压器绕组!G463="","",[1]变压器绕组!G463)</f>
        <v/>
      </c>
    </row>
    <row r="464" spans="1:7" x14ac:dyDescent="0.15">
      <c r="A464" t="str">
        <f>IF([1]变压器绕组!A464="","",[1]变压器绕组!A464)</f>
        <v/>
      </c>
      <c r="B464" t="str">
        <f>IF([1]变压器绕组!B464="","",[1]变压器绕组!B464)</f>
        <v/>
      </c>
      <c r="C464" t="str">
        <f>IF([1]变压器绕组!C464="","",[1]变压器绕组!C464)</f>
        <v/>
      </c>
      <c r="D464" t="str">
        <f>IF([1]变压器绕组!D464="","",[1]变压器绕组!D464)</f>
        <v/>
      </c>
      <c r="E464" t="str">
        <f>IF([1]变压器绕组!E464="","",[1]变压器绕组!E464)</f>
        <v/>
      </c>
      <c r="F464" t="str">
        <f>IF([1]变压器绕组!F464="","",[1]变压器绕组!F464)</f>
        <v/>
      </c>
      <c r="G464" t="str">
        <f>IF([1]变压器绕组!G464="","",[1]变压器绕组!G464)</f>
        <v/>
      </c>
    </row>
    <row r="465" spans="1:7" x14ac:dyDescent="0.15">
      <c r="A465" t="str">
        <f>IF([1]变压器绕组!A465="","",[1]变压器绕组!A465)</f>
        <v/>
      </c>
      <c r="B465" t="str">
        <f>IF([1]变压器绕组!B465="","",[1]变压器绕组!B465)</f>
        <v/>
      </c>
      <c r="C465" t="str">
        <f>IF([1]变压器绕组!C465="","",[1]变压器绕组!C465)</f>
        <v/>
      </c>
      <c r="D465" t="str">
        <f>IF([1]变压器绕组!D465="","",[1]变压器绕组!D465)</f>
        <v/>
      </c>
      <c r="E465" t="str">
        <f>IF([1]变压器绕组!E465="","",[1]变压器绕组!E465)</f>
        <v/>
      </c>
      <c r="F465" t="str">
        <f>IF([1]变压器绕组!F465="","",[1]变压器绕组!F465)</f>
        <v/>
      </c>
      <c r="G465" t="str">
        <f>IF([1]变压器绕组!G465="","",[1]变压器绕组!G465)</f>
        <v/>
      </c>
    </row>
    <row r="466" spans="1:7" x14ac:dyDescent="0.15">
      <c r="A466" t="str">
        <f>IF([1]变压器绕组!A466="","",[1]变压器绕组!A466)</f>
        <v/>
      </c>
      <c r="B466" t="str">
        <f>IF([1]变压器绕组!B466="","",[1]变压器绕组!B466)</f>
        <v/>
      </c>
      <c r="C466" t="str">
        <f>IF([1]变压器绕组!C466="","",[1]变压器绕组!C466)</f>
        <v/>
      </c>
      <c r="D466" t="str">
        <f>IF([1]变压器绕组!D466="","",[1]变压器绕组!D466)</f>
        <v/>
      </c>
      <c r="E466" t="str">
        <f>IF([1]变压器绕组!E466="","",[1]变压器绕组!E466)</f>
        <v/>
      </c>
      <c r="F466" t="str">
        <f>IF([1]变压器绕组!F466="","",[1]变压器绕组!F466)</f>
        <v/>
      </c>
      <c r="G466" t="str">
        <f>IF([1]变压器绕组!G466="","",[1]变压器绕组!G466)</f>
        <v/>
      </c>
    </row>
    <row r="467" spans="1:7" x14ac:dyDescent="0.15">
      <c r="A467" t="str">
        <f>IF([1]变压器绕组!A467="","",[1]变压器绕组!A467)</f>
        <v/>
      </c>
      <c r="B467" t="str">
        <f>IF([1]变压器绕组!B467="","",[1]变压器绕组!B467)</f>
        <v/>
      </c>
      <c r="C467" t="str">
        <f>IF([1]变压器绕组!C467="","",[1]变压器绕组!C467)</f>
        <v/>
      </c>
      <c r="D467" t="str">
        <f>IF([1]变压器绕组!D467="","",[1]变压器绕组!D467)</f>
        <v/>
      </c>
      <c r="E467" t="str">
        <f>IF([1]变压器绕组!E467="","",[1]变压器绕组!E467)</f>
        <v/>
      </c>
      <c r="F467" t="str">
        <f>IF([1]变压器绕组!F467="","",[1]变压器绕组!F467)</f>
        <v/>
      </c>
      <c r="G467" t="str">
        <f>IF([1]变压器绕组!G467="","",[1]变压器绕组!G467)</f>
        <v/>
      </c>
    </row>
    <row r="468" spans="1:7" x14ac:dyDescent="0.15">
      <c r="A468" t="str">
        <f>IF([1]变压器绕组!A468="","",[1]变压器绕组!A468)</f>
        <v/>
      </c>
      <c r="B468" t="str">
        <f>IF([1]变压器绕组!B468="","",[1]变压器绕组!B468)</f>
        <v/>
      </c>
      <c r="C468" t="str">
        <f>IF([1]变压器绕组!C468="","",[1]变压器绕组!C468)</f>
        <v/>
      </c>
      <c r="D468" t="str">
        <f>IF([1]变压器绕组!D468="","",[1]变压器绕组!D468)</f>
        <v/>
      </c>
      <c r="E468" t="str">
        <f>IF([1]变压器绕组!E468="","",[1]变压器绕组!E468)</f>
        <v/>
      </c>
      <c r="F468" t="str">
        <f>IF([1]变压器绕组!F468="","",[1]变压器绕组!F468)</f>
        <v/>
      </c>
      <c r="G468" t="str">
        <f>IF([1]变压器绕组!G468="","",[1]变压器绕组!G468)</f>
        <v/>
      </c>
    </row>
    <row r="469" spans="1:7" x14ac:dyDescent="0.15">
      <c r="A469" t="str">
        <f>IF([1]变压器绕组!A469="","",[1]变压器绕组!A469)</f>
        <v/>
      </c>
      <c r="B469" t="str">
        <f>IF([1]变压器绕组!B469="","",[1]变压器绕组!B469)</f>
        <v/>
      </c>
      <c r="C469" t="str">
        <f>IF([1]变压器绕组!C469="","",[1]变压器绕组!C469)</f>
        <v/>
      </c>
      <c r="D469" t="str">
        <f>IF([1]变压器绕组!D469="","",[1]变压器绕组!D469)</f>
        <v/>
      </c>
      <c r="E469" t="str">
        <f>IF([1]变压器绕组!E469="","",[1]变压器绕组!E469)</f>
        <v/>
      </c>
      <c r="F469" t="str">
        <f>IF([1]变压器绕组!F469="","",[1]变压器绕组!F469)</f>
        <v/>
      </c>
      <c r="G469" t="str">
        <f>IF([1]变压器绕组!G469="","",[1]变压器绕组!G469)</f>
        <v/>
      </c>
    </row>
    <row r="470" spans="1:7" x14ac:dyDescent="0.15">
      <c r="A470" t="str">
        <f>IF([1]变压器绕组!A470="","",[1]变压器绕组!A470)</f>
        <v/>
      </c>
      <c r="B470" t="str">
        <f>IF([1]变压器绕组!B470="","",[1]变压器绕组!B470)</f>
        <v/>
      </c>
      <c r="C470" t="str">
        <f>IF([1]变压器绕组!C470="","",[1]变压器绕组!C470)</f>
        <v/>
      </c>
      <c r="D470" t="str">
        <f>IF([1]变压器绕组!D470="","",[1]变压器绕组!D470)</f>
        <v/>
      </c>
      <c r="E470" t="str">
        <f>IF([1]变压器绕组!E470="","",[1]变压器绕组!E470)</f>
        <v/>
      </c>
      <c r="F470" t="str">
        <f>IF([1]变压器绕组!F470="","",[1]变压器绕组!F470)</f>
        <v/>
      </c>
      <c r="G470" t="str">
        <f>IF([1]变压器绕组!G470="","",[1]变压器绕组!G470)</f>
        <v/>
      </c>
    </row>
    <row r="471" spans="1:7" x14ac:dyDescent="0.15">
      <c r="A471" t="str">
        <f>IF([1]变压器绕组!A471="","",[1]变压器绕组!A471)</f>
        <v/>
      </c>
      <c r="B471" t="str">
        <f>IF([1]变压器绕组!B471="","",[1]变压器绕组!B471)</f>
        <v/>
      </c>
      <c r="C471" t="str">
        <f>IF([1]变压器绕组!C471="","",[1]变压器绕组!C471)</f>
        <v/>
      </c>
      <c r="D471" t="str">
        <f>IF([1]变压器绕组!D471="","",[1]变压器绕组!D471)</f>
        <v/>
      </c>
      <c r="E471" t="str">
        <f>IF([1]变压器绕组!E471="","",[1]变压器绕组!E471)</f>
        <v/>
      </c>
      <c r="F471" t="str">
        <f>IF([1]变压器绕组!F471="","",[1]变压器绕组!F471)</f>
        <v/>
      </c>
      <c r="G471" t="str">
        <f>IF([1]变压器绕组!G471="","",[1]变压器绕组!G471)</f>
        <v/>
      </c>
    </row>
    <row r="472" spans="1:7" x14ac:dyDescent="0.15">
      <c r="A472" t="str">
        <f>IF([1]变压器绕组!A472="","",[1]变压器绕组!A472)</f>
        <v/>
      </c>
      <c r="B472" t="str">
        <f>IF([1]变压器绕组!B472="","",[1]变压器绕组!B472)</f>
        <v/>
      </c>
      <c r="C472" t="str">
        <f>IF([1]变压器绕组!C472="","",[1]变压器绕组!C472)</f>
        <v/>
      </c>
      <c r="D472" t="str">
        <f>IF([1]变压器绕组!D472="","",[1]变压器绕组!D472)</f>
        <v/>
      </c>
      <c r="E472" t="str">
        <f>IF([1]变压器绕组!E472="","",[1]变压器绕组!E472)</f>
        <v/>
      </c>
      <c r="F472" t="str">
        <f>IF([1]变压器绕组!F472="","",[1]变压器绕组!F472)</f>
        <v/>
      </c>
      <c r="G472" t="str">
        <f>IF([1]变压器绕组!G472="","",[1]变压器绕组!G472)</f>
        <v/>
      </c>
    </row>
    <row r="473" spans="1:7" x14ac:dyDescent="0.15">
      <c r="A473" t="str">
        <f>IF([1]变压器绕组!A473="","",[1]变压器绕组!A473)</f>
        <v/>
      </c>
      <c r="B473" t="str">
        <f>IF([1]变压器绕组!B473="","",[1]变压器绕组!B473)</f>
        <v/>
      </c>
      <c r="C473" t="str">
        <f>IF([1]变压器绕组!C473="","",[1]变压器绕组!C473)</f>
        <v/>
      </c>
      <c r="D473" t="str">
        <f>IF([1]变压器绕组!D473="","",[1]变压器绕组!D473)</f>
        <v/>
      </c>
      <c r="E473" t="str">
        <f>IF([1]变压器绕组!E473="","",[1]变压器绕组!E473)</f>
        <v/>
      </c>
      <c r="F473" t="str">
        <f>IF([1]变压器绕组!F473="","",[1]变压器绕组!F473)</f>
        <v/>
      </c>
      <c r="G473" t="str">
        <f>IF([1]变压器绕组!G473="","",[1]变压器绕组!G473)</f>
        <v/>
      </c>
    </row>
    <row r="474" spans="1:7" x14ac:dyDescent="0.15">
      <c r="A474" t="str">
        <f>IF([1]变压器绕组!A474="","",[1]变压器绕组!A474)</f>
        <v/>
      </c>
      <c r="B474" t="str">
        <f>IF([1]变压器绕组!B474="","",[1]变压器绕组!B474)</f>
        <v/>
      </c>
      <c r="C474" t="str">
        <f>IF([1]变压器绕组!C474="","",[1]变压器绕组!C474)</f>
        <v/>
      </c>
      <c r="D474" t="str">
        <f>IF([1]变压器绕组!D474="","",[1]变压器绕组!D474)</f>
        <v/>
      </c>
      <c r="E474" t="str">
        <f>IF([1]变压器绕组!E474="","",[1]变压器绕组!E474)</f>
        <v/>
      </c>
      <c r="F474" t="str">
        <f>IF([1]变压器绕组!F474="","",[1]变压器绕组!F474)</f>
        <v/>
      </c>
      <c r="G474" t="str">
        <f>IF([1]变压器绕组!G474="","",[1]变压器绕组!G474)</f>
        <v/>
      </c>
    </row>
    <row r="475" spans="1:7" x14ac:dyDescent="0.15">
      <c r="A475" t="str">
        <f>IF([1]变压器绕组!A475="","",[1]变压器绕组!A475)</f>
        <v/>
      </c>
      <c r="B475" t="str">
        <f>IF([1]变压器绕组!B475="","",[1]变压器绕组!B475)</f>
        <v/>
      </c>
      <c r="C475" t="str">
        <f>IF([1]变压器绕组!C475="","",[1]变压器绕组!C475)</f>
        <v/>
      </c>
      <c r="D475" t="str">
        <f>IF([1]变压器绕组!D475="","",[1]变压器绕组!D475)</f>
        <v/>
      </c>
      <c r="E475" t="str">
        <f>IF([1]变压器绕组!E475="","",[1]变压器绕组!E475)</f>
        <v/>
      </c>
      <c r="F475" t="str">
        <f>IF([1]变压器绕组!F475="","",[1]变压器绕组!F475)</f>
        <v/>
      </c>
      <c r="G475" t="str">
        <f>IF([1]变压器绕组!G475="","",[1]变压器绕组!G475)</f>
        <v/>
      </c>
    </row>
    <row r="476" spans="1:7" x14ac:dyDescent="0.15">
      <c r="A476" t="str">
        <f>IF([1]变压器绕组!A476="","",[1]变压器绕组!A476)</f>
        <v/>
      </c>
      <c r="B476" t="str">
        <f>IF([1]变压器绕组!B476="","",[1]变压器绕组!B476)</f>
        <v/>
      </c>
      <c r="C476" t="str">
        <f>IF([1]变压器绕组!C476="","",[1]变压器绕组!C476)</f>
        <v/>
      </c>
      <c r="D476" t="str">
        <f>IF([1]变压器绕组!D476="","",[1]变压器绕组!D476)</f>
        <v/>
      </c>
      <c r="E476" t="str">
        <f>IF([1]变压器绕组!E476="","",[1]变压器绕组!E476)</f>
        <v/>
      </c>
      <c r="F476" t="str">
        <f>IF([1]变压器绕组!F476="","",[1]变压器绕组!F476)</f>
        <v/>
      </c>
      <c r="G476" t="str">
        <f>IF([1]变压器绕组!G476="","",[1]变压器绕组!G476)</f>
        <v/>
      </c>
    </row>
    <row r="477" spans="1:7" x14ac:dyDescent="0.15">
      <c r="A477" t="str">
        <f>IF([1]变压器绕组!A477="","",[1]变压器绕组!A477)</f>
        <v/>
      </c>
      <c r="B477" t="str">
        <f>IF([1]变压器绕组!B477="","",[1]变压器绕组!B477)</f>
        <v/>
      </c>
      <c r="C477" t="str">
        <f>IF([1]变压器绕组!C477="","",[1]变压器绕组!C477)</f>
        <v/>
      </c>
      <c r="D477" t="str">
        <f>IF([1]变压器绕组!D477="","",[1]变压器绕组!D477)</f>
        <v/>
      </c>
      <c r="E477" t="str">
        <f>IF([1]变压器绕组!E477="","",[1]变压器绕组!E477)</f>
        <v/>
      </c>
      <c r="F477" t="str">
        <f>IF([1]变压器绕组!F477="","",[1]变压器绕组!F477)</f>
        <v/>
      </c>
      <c r="G477" t="str">
        <f>IF([1]变压器绕组!G477="","",[1]变压器绕组!G477)</f>
        <v/>
      </c>
    </row>
    <row r="478" spans="1:7" x14ac:dyDescent="0.15">
      <c r="A478" t="str">
        <f>IF([1]变压器绕组!A478="","",[1]变压器绕组!A478)</f>
        <v/>
      </c>
      <c r="B478" t="str">
        <f>IF([1]变压器绕组!B478="","",[1]变压器绕组!B478)</f>
        <v/>
      </c>
      <c r="C478" t="str">
        <f>IF([1]变压器绕组!C478="","",[1]变压器绕组!C478)</f>
        <v/>
      </c>
      <c r="D478" t="str">
        <f>IF([1]变压器绕组!D478="","",[1]变压器绕组!D478)</f>
        <v/>
      </c>
      <c r="E478" t="str">
        <f>IF([1]变压器绕组!E478="","",[1]变压器绕组!E478)</f>
        <v/>
      </c>
      <c r="F478" t="str">
        <f>IF([1]变压器绕组!F478="","",[1]变压器绕组!F478)</f>
        <v/>
      </c>
      <c r="G478" t="str">
        <f>IF([1]变压器绕组!G478="","",[1]变压器绕组!G478)</f>
        <v/>
      </c>
    </row>
    <row r="479" spans="1:7" x14ac:dyDescent="0.15">
      <c r="A479" t="str">
        <f>IF([1]变压器绕组!A479="","",[1]变压器绕组!A479)</f>
        <v/>
      </c>
      <c r="B479" t="str">
        <f>IF([1]变压器绕组!B479="","",[1]变压器绕组!B479)</f>
        <v/>
      </c>
      <c r="C479" t="str">
        <f>IF([1]变压器绕组!C479="","",[1]变压器绕组!C479)</f>
        <v/>
      </c>
      <c r="D479" t="str">
        <f>IF([1]变压器绕组!D479="","",[1]变压器绕组!D479)</f>
        <v/>
      </c>
      <c r="E479" t="str">
        <f>IF([1]变压器绕组!E479="","",[1]变压器绕组!E479)</f>
        <v/>
      </c>
      <c r="F479" t="str">
        <f>IF([1]变压器绕组!F479="","",[1]变压器绕组!F479)</f>
        <v/>
      </c>
      <c r="G479" t="str">
        <f>IF([1]变压器绕组!G479="","",[1]变压器绕组!G479)</f>
        <v/>
      </c>
    </row>
    <row r="480" spans="1:7" x14ac:dyDescent="0.15">
      <c r="A480" t="str">
        <f>IF([1]变压器绕组!A480="","",[1]变压器绕组!A480)</f>
        <v/>
      </c>
      <c r="B480" t="str">
        <f>IF([1]变压器绕组!B480="","",[1]变压器绕组!B480)</f>
        <v/>
      </c>
      <c r="C480" t="str">
        <f>IF([1]变压器绕组!C480="","",[1]变压器绕组!C480)</f>
        <v/>
      </c>
      <c r="D480" t="str">
        <f>IF([1]变压器绕组!D480="","",[1]变压器绕组!D480)</f>
        <v/>
      </c>
      <c r="E480" t="str">
        <f>IF([1]变压器绕组!E480="","",[1]变压器绕组!E480)</f>
        <v/>
      </c>
      <c r="F480" t="str">
        <f>IF([1]变压器绕组!F480="","",[1]变压器绕组!F480)</f>
        <v/>
      </c>
      <c r="G480" t="str">
        <f>IF([1]变压器绕组!G480="","",[1]变压器绕组!G480)</f>
        <v/>
      </c>
    </row>
    <row r="481" spans="1:7" x14ac:dyDescent="0.15">
      <c r="A481" t="str">
        <f>IF([1]变压器绕组!A481="","",[1]变压器绕组!A481)</f>
        <v/>
      </c>
      <c r="B481" t="str">
        <f>IF([1]变压器绕组!B481="","",[1]变压器绕组!B481)</f>
        <v/>
      </c>
      <c r="C481" t="str">
        <f>IF([1]变压器绕组!C481="","",[1]变压器绕组!C481)</f>
        <v/>
      </c>
      <c r="D481" t="str">
        <f>IF([1]变压器绕组!D481="","",[1]变压器绕组!D481)</f>
        <v/>
      </c>
      <c r="E481" t="str">
        <f>IF([1]变压器绕组!E481="","",[1]变压器绕组!E481)</f>
        <v/>
      </c>
      <c r="F481" t="str">
        <f>IF([1]变压器绕组!F481="","",[1]变压器绕组!F481)</f>
        <v/>
      </c>
      <c r="G481" t="str">
        <f>IF([1]变压器绕组!G481="","",[1]变压器绕组!G481)</f>
        <v/>
      </c>
    </row>
    <row r="482" spans="1:7" x14ac:dyDescent="0.15">
      <c r="A482" t="str">
        <f>IF([1]变压器绕组!A482="","",[1]变压器绕组!A482)</f>
        <v/>
      </c>
      <c r="B482" t="str">
        <f>IF([1]变压器绕组!B482="","",[1]变压器绕组!B482)</f>
        <v/>
      </c>
      <c r="C482" t="str">
        <f>IF([1]变压器绕组!C482="","",[1]变压器绕组!C482)</f>
        <v/>
      </c>
      <c r="D482" t="str">
        <f>IF([1]变压器绕组!D482="","",[1]变压器绕组!D482)</f>
        <v/>
      </c>
      <c r="E482" t="str">
        <f>IF([1]变压器绕组!E482="","",[1]变压器绕组!E482)</f>
        <v/>
      </c>
      <c r="F482" t="str">
        <f>IF([1]变压器绕组!F482="","",[1]变压器绕组!F482)</f>
        <v/>
      </c>
      <c r="G482" t="str">
        <f>IF([1]变压器绕组!G482="","",[1]变压器绕组!G482)</f>
        <v/>
      </c>
    </row>
    <row r="483" spans="1:7" x14ac:dyDescent="0.15">
      <c r="A483" t="str">
        <f>IF([1]变压器绕组!A483="","",[1]变压器绕组!A483)</f>
        <v/>
      </c>
      <c r="B483" t="str">
        <f>IF([1]变压器绕组!B483="","",[1]变压器绕组!B483)</f>
        <v/>
      </c>
      <c r="C483" t="str">
        <f>IF([1]变压器绕组!C483="","",[1]变压器绕组!C483)</f>
        <v/>
      </c>
      <c r="D483" t="str">
        <f>IF([1]变压器绕组!D483="","",[1]变压器绕组!D483)</f>
        <v/>
      </c>
      <c r="E483" t="str">
        <f>IF([1]变压器绕组!E483="","",[1]变压器绕组!E483)</f>
        <v/>
      </c>
      <c r="F483" t="str">
        <f>IF([1]变压器绕组!F483="","",[1]变压器绕组!F483)</f>
        <v/>
      </c>
      <c r="G483" t="str">
        <f>IF([1]变压器绕组!G483="","",[1]变压器绕组!G483)</f>
        <v/>
      </c>
    </row>
    <row r="484" spans="1:7" x14ac:dyDescent="0.15">
      <c r="A484" t="str">
        <f>IF([1]变压器绕组!A484="","",[1]变压器绕组!A484)</f>
        <v/>
      </c>
      <c r="B484" t="str">
        <f>IF([1]变压器绕组!B484="","",[1]变压器绕组!B484)</f>
        <v/>
      </c>
      <c r="C484" t="str">
        <f>IF([1]变压器绕组!C484="","",[1]变压器绕组!C484)</f>
        <v/>
      </c>
      <c r="D484" t="str">
        <f>IF([1]变压器绕组!D484="","",[1]变压器绕组!D484)</f>
        <v/>
      </c>
      <c r="E484" t="str">
        <f>IF([1]变压器绕组!E484="","",[1]变压器绕组!E484)</f>
        <v/>
      </c>
      <c r="F484" t="str">
        <f>IF([1]变压器绕组!F484="","",[1]变压器绕组!F484)</f>
        <v/>
      </c>
      <c r="G484" t="str">
        <f>IF([1]变压器绕组!G484="","",[1]变压器绕组!G484)</f>
        <v/>
      </c>
    </row>
    <row r="485" spans="1:7" x14ac:dyDescent="0.15">
      <c r="A485" t="str">
        <f>IF([1]变压器绕组!A485="","",[1]变压器绕组!A485)</f>
        <v/>
      </c>
      <c r="B485" t="str">
        <f>IF([1]变压器绕组!B485="","",[1]变压器绕组!B485)</f>
        <v/>
      </c>
      <c r="C485" t="str">
        <f>IF([1]变压器绕组!C485="","",[1]变压器绕组!C485)</f>
        <v/>
      </c>
      <c r="D485" t="str">
        <f>IF([1]变压器绕组!D485="","",[1]变压器绕组!D485)</f>
        <v/>
      </c>
      <c r="E485" t="str">
        <f>IF([1]变压器绕组!E485="","",[1]变压器绕组!E485)</f>
        <v/>
      </c>
      <c r="F485" t="str">
        <f>IF([1]变压器绕组!F485="","",[1]变压器绕组!F485)</f>
        <v/>
      </c>
      <c r="G485" t="str">
        <f>IF([1]变压器绕组!G485="","",[1]变压器绕组!G485)</f>
        <v/>
      </c>
    </row>
    <row r="486" spans="1:7" x14ac:dyDescent="0.15">
      <c r="A486" t="str">
        <f>IF([1]变压器绕组!A486="","",[1]变压器绕组!A486)</f>
        <v/>
      </c>
      <c r="B486" t="str">
        <f>IF([1]变压器绕组!B486="","",[1]变压器绕组!B486)</f>
        <v/>
      </c>
      <c r="C486" t="str">
        <f>IF([1]变压器绕组!C486="","",[1]变压器绕组!C486)</f>
        <v/>
      </c>
      <c r="D486" t="str">
        <f>IF([1]变压器绕组!D486="","",[1]变压器绕组!D486)</f>
        <v/>
      </c>
      <c r="E486" t="str">
        <f>IF([1]变压器绕组!E486="","",[1]变压器绕组!E486)</f>
        <v/>
      </c>
      <c r="F486" t="str">
        <f>IF([1]变压器绕组!F486="","",[1]变压器绕组!F486)</f>
        <v/>
      </c>
      <c r="G486" t="str">
        <f>IF([1]变压器绕组!G486="","",[1]变压器绕组!G486)</f>
        <v/>
      </c>
    </row>
    <row r="487" spans="1:7" x14ac:dyDescent="0.15">
      <c r="A487" t="str">
        <f>IF([1]变压器绕组!A487="","",[1]变压器绕组!A487)</f>
        <v/>
      </c>
      <c r="B487" t="str">
        <f>IF([1]变压器绕组!B487="","",[1]变压器绕组!B487)</f>
        <v/>
      </c>
      <c r="C487" t="str">
        <f>IF([1]变压器绕组!C487="","",[1]变压器绕组!C487)</f>
        <v/>
      </c>
      <c r="D487" t="str">
        <f>IF([1]变压器绕组!D487="","",[1]变压器绕组!D487)</f>
        <v/>
      </c>
      <c r="E487" t="str">
        <f>IF([1]变压器绕组!E487="","",[1]变压器绕组!E487)</f>
        <v/>
      </c>
      <c r="F487" t="str">
        <f>IF([1]变压器绕组!F487="","",[1]变压器绕组!F487)</f>
        <v/>
      </c>
      <c r="G487" t="str">
        <f>IF([1]变压器绕组!G487="","",[1]变压器绕组!G487)</f>
        <v/>
      </c>
    </row>
    <row r="488" spans="1:7" x14ac:dyDescent="0.15">
      <c r="A488" t="str">
        <f>IF([1]变压器绕组!A488="","",[1]变压器绕组!A488)</f>
        <v/>
      </c>
      <c r="B488" t="str">
        <f>IF([1]变压器绕组!B488="","",[1]变压器绕组!B488)</f>
        <v/>
      </c>
      <c r="C488" t="str">
        <f>IF([1]变压器绕组!C488="","",[1]变压器绕组!C488)</f>
        <v/>
      </c>
      <c r="D488" t="str">
        <f>IF([1]变压器绕组!D488="","",[1]变压器绕组!D488)</f>
        <v/>
      </c>
      <c r="E488" t="str">
        <f>IF([1]变压器绕组!E488="","",[1]变压器绕组!E488)</f>
        <v/>
      </c>
      <c r="F488" t="str">
        <f>IF([1]变压器绕组!F488="","",[1]变压器绕组!F488)</f>
        <v/>
      </c>
      <c r="G488" t="str">
        <f>IF([1]变压器绕组!G488="","",[1]变压器绕组!G488)</f>
        <v/>
      </c>
    </row>
    <row r="489" spans="1:7" x14ac:dyDescent="0.15">
      <c r="A489" t="str">
        <f>IF([1]变压器绕组!A489="","",[1]变压器绕组!A489)</f>
        <v/>
      </c>
      <c r="B489" t="str">
        <f>IF([1]变压器绕组!B489="","",[1]变压器绕组!B489)</f>
        <v/>
      </c>
      <c r="C489" t="str">
        <f>IF([1]变压器绕组!C489="","",[1]变压器绕组!C489)</f>
        <v/>
      </c>
      <c r="D489" t="str">
        <f>IF([1]变压器绕组!D489="","",[1]变压器绕组!D489)</f>
        <v/>
      </c>
      <c r="E489" t="str">
        <f>IF([1]变压器绕组!E489="","",[1]变压器绕组!E489)</f>
        <v/>
      </c>
      <c r="F489" t="str">
        <f>IF([1]变压器绕组!F489="","",[1]变压器绕组!F489)</f>
        <v/>
      </c>
      <c r="G489" t="str">
        <f>IF([1]变压器绕组!G489="","",[1]变压器绕组!G489)</f>
        <v/>
      </c>
    </row>
    <row r="490" spans="1:7" x14ac:dyDescent="0.15">
      <c r="A490" t="str">
        <f>IF([1]变压器绕组!A490="","",[1]变压器绕组!A490)</f>
        <v/>
      </c>
      <c r="B490" t="str">
        <f>IF([1]变压器绕组!B490="","",[1]变压器绕组!B490)</f>
        <v/>
      </c>
      <c r="C490" t="str">
        <f>IF([1]变压器绕组!C490="","",[1]变压器绕组!C490)</f>
        <v/>
      </c>
      <c r="D490" t="str">
        <f>IF([1]变压器绕组!D490="","",[1]变压器绕组!D490)</f>
        <v/>
      </c>
      <c r="E490" t="str">
        <f>IF([1]变压器绕组!E490="","",[1]变压器绕组!E490)</f>
        <v/>
      </c>
      <c r="F490" t="str">
        <f>IF([1]变压器绕组!F490="","",[1]变压器绕组!F490)</f>
        <v/>
      </c>
      <c r="G490" t="str">
        <f>IF([1]变压器绕组!G490="","",[1]变压器绕组!G490)</f>
        <v/>
      </c>
    </row>
    <row r="491" spans="1:7" x14ac:dyDescent="0.15">
      <c r="A491" t="str">
        <f>IF([1]变压器绕组!A491="","",[1]变压器绕组!A491)</f>
        <v/>
      </c>
      <c r="B491" t="str">
        <f>IF([1]变压器绕组!B491="","",[1]变压器绕组!B491)</f>
        <v/>
      </c>
      <c r="C491" t="str">
        <f>IF([1]变压器绕组!C491="","",[1]变压器绕组!C491)</f>
        <v/>
      </c>
      <c r="D491" t="str">
        <f>IF([1]变压器绕组!D491="","",[1]变压器绕组!D491)</f>
        <v/>
      </c>
      <c r="E491" t="str">
        <f>IF([1]变压器绕组!E491="","",[1]变压器绕组!E491)</f>
        <v/>
      </c>
      <c r="F491" t="str">
        <f>IF([1]变压器绕组!F491="","",[1]变压器绕组!F491)</f>
        <v/>
      </c>
      <c r="G491" t="str">
        <f>IF([1]变压器绕组!G491="","",[1]变压器绕组!G491)</f>
        <v/>
      </c>
    </row>
    <row r="492" spans="1:7" x14ac:dyDescent="0.15">
      <c r="A492" t="str">
        <f>IF([1]变压器绕组!A492="","",[1]变压器绕组!A492)</f>
        <v/>
      </c>
      <c r="B492" t="str">
        <f>IF([1]变压器绕组!B492="","",[1]变压器绕组!B492)</f>
        <v/>
      </c>
      <c r="C492" t="str">
        <f>IF([1]变压器绕组!C492="","",[1]变压器绕组!C492)</f>
        <v/>
      </c>
      <c r="D492" t="str">
        <f>IF([1]变压器绕组!D492="","",[1]变压器绕组!D492)</f>
        <v/>
      </c>
      <c r="E492" t="str">
        <f>IF([1]变压器绕组!E492="","",[1]变压器绕组!E492)</f>
        <v/>
      </c>
      <c r="F492" t="str">
        <f>IF([1]变压器绕组!F492="","",[1]变压器绕组!F492)</f>
        <v/>
      </c>
      <c r="G492" t="str">
        <f>IF([1]变压器绕组!G492="","",[1]变压器绕组!G492)</f>
        <v/>
      </c>
    </row>
    <row r="493" spans="1:7" x14ac:dyDescent="0.15">
      <c r="A493" t="str">
        <f>IF([1]变压器绕组!A493="","",[1]变压器绕组!A493)</f>
        <v/>
      </c>
      <c r="B493" t="str">
        <f>IF([1]变压器绕组!B493="","",[1]变压器绕组!B493)</f>
        <v/>
      </c>
      <c r="C493" t="str">
        <f>IF([1]变压器绕组!C493="","",[1]变压器绕组!C493)</f>
        <v/>
      </c>
      <c r="D493" t="str">
        <f>IF([1]变压器绕组!D493="","",[1]变压器绕组!D493)</f>
        <v/>
      </c>
      <c r="E493" t="str">
        <f>IF([1]变压器绕组!E493="","",[1]变压器绕组!E493)</f>
        <v/>
      </c>
      <c r="F493" t="str">
        <f>IF([1]变压器绕组!F493="","",[1]变压器绕组!F493)</f>
        <v/>
      </c>
      <c r="G493" t="str">
        <f>IF([1]变压器绕组!G493="","",[1]变压器绕组!G493)</f>
        <v/>
      </c>
    </row>
    <row r="494" spans="1:7" x14ac:dyDescent="0.15">
      <c r="A494" t="str">
        <f>IF([1]变压器绕组!A494="","",[1]变压器绕组!A494)</f>
        <v/>
      </c>
      <c r="B494" t="str">
        <f>IF([1]变压器绕组!B494="","",[1]变压器绕组!B494)</f>
        <v/>
      </c>
      <c r="C494" t="str">
        <f>IF([1]变压器绕组!C494="","",[1]变压器绕组!C494)</f>
        <v/>
      </c>
      <c r="D494" t="str">
        <f>IF([1]变压器绕组!D494="","",[1]变压器绕组!D494)</f>
        <v/>
      </c>
      <c r="E494" t="str">
        <f>IF([1]变压器绕组!E494="","",[1]变压器绕组!E494)</f>
        <v/>
      </c>
      <c r="F494" t="str">
        <f>IF([1]变压器绕组!F494="","",[1]变压器绕组!F494)</f>
        <v/>
      </c>
      <c r="G494" t="str">
        <f>IF([1]变压器绕组!G494="","",[1]变压器绕组!G494)</f>
        <v/>
      </c>
    </row>
    <row r="495" spans="1:7" x14ac:dyDescent="0.15">
      <c r="A495" t="str">
        <f>IF([1]变压器绕组!A495="","",[1]变压器绕组!A495)</f>
        <v/>
      </c>
      <c r="B495" t="str">
        <f>IF([1]变压器绕组!B495="","",[1]变压器绕组!B495)</f>
        <v/>
      </c>
      <c r="C495" t="str">
        <f>IF([1]变压器绕组!C495="","",[1]变压器绕组!C495)</f>
        <v/>
      </c>
      <c r="D495" t="str">
        <f>IF([1]变压器绕组!D495="","",[1]变压器绕组!D495)</f>
        <v/>
      </c>
      <c r="E495" t="str">
        <f>IF([1]变压器绕组!E495="","",[1]变压器绕组!E495)</f>
        <v/>
      </c>
      <c r="F495" t="str">
        <f>IF([1]变压器绕组!F495="","",[1]变压器绕组!F495)</f>
        <v/>
      </c>
      <c r="G495" t="str">
        <f>IF([1]变压器绕组!G495="","",[1]变压器绕组!G495)</f>
        <v/>
      </c>
    </row>
    <row r="496" spans="1:7" x14ac:dyDescent="0.15">
      <c r="A496" t="str">
        <f>IF([1]变压器绕组!A496="","",[1]变压器绕组!A496)</f>
        <v/>
      </c>
      <c r="B496" t="str">
        <f>IF([1]变压器绕组!B496="","",[1]变压器绕组!B496)</f>
        <v/>
      </c>
      <c r="C496" t="str">
        <f>IF([1]变压器绕组!C496="","",[1]变压器绕组!C496)</f>
        <v/>
      </c>
      <c r="D496" t="str">
        <f>IF([1]变压器绕组!D496="","",[1]变压器绕组!D496)</f>
        <v/>
      </c>
      <c r="E496" t="str">
        <f>IF([1]变压器绕组!E496="","",[1]变压器绕组!E496)</f>
        <v/>
      </c>
      <c r="F496" t="str">
        <f>IF([1]变压器绕组!F496="","",[1]变压器绕组!F496)</f>
        <v/>
      </c>
      <c r="G496" t="str">
        <f>IF([1]变压器绕组!G496="","",[1]变压器绕组!G496)</f>
        <v/>
      </c>
    </row>
    <row r="497" spans="1:7" x14ac:dyDescent="0.15">
      <c r="A497" t="str">
        <f>IF([1]变压器绕组!A497="","",[1]变压器绕组!A497)</f>
        <v/>
      </c>
      <c r="B497" t="str">
        <f>IF([1]变压器绕组!B497="","",[1]变压器绕组!B497)</f>
        <v/>
      </c>
      <c r="C497" t="str">
        <f>IF([1]变压器绕组!C497="","",[1]变压器绕组!C497)</f>
        <v/>
      </c>
      <c r="D497" t="str">
        <f>IF([1]变压器绕组!D497="","",[1]变压器绕组!D497)</f>
        <v/>
      </c>
      <c r="E497" t="str">
        <f>IF([1]变压器绕组!E497="","",[1]变压器绕组!E497)</f>
        <v/>
      </c>
      <c r="F497" t="str">
        <f>IF([1]变压器绕组!F497="","",[1]变压器绕组!F497)</f>
        <v/>
      </c>
      <c r="G497" t="str">
        <f>IF([1]变压器绕组!G497="","",[1]变压器绕组!G497)</f>
        <v/>
      </c>
    </row>
    <row r="498" spans="1:7" x14ac:dyDescent="0.15">
      <c r="A498" t="str">
        <f>IF([1]变压器绕组!A498="","",[1]变压器绕组!A498)</f>
        <v/>
      </c>
      <c r="B498" t="str">
        <f>IF([1]变压器绕组!B498="","",[1]变压器绕组!B498)</f>
        <v/>
      </c>
      <c r="C498" t="str">
        <f>IF([1]变压器绕组!C498="","",[1]变压器绕组!C498)</f>
        <v/>
      </c>
      <c r="D498" t="str">
        <f>IF([1]变压器绕组!D498="","",[1]变压器绕组!D498)</f>
        <v/>
      </c>
      <c r="E498" t="str">
        <f>IF([1]变压器绕组!E498="","",[1]变压器绕组!E498)</f>
        <v/>
      </c>
      <c r="F498" t="str">
        <f>IF([1]变压器绕组!F498="","",[1]变压器绕组!F498)</f>
        <v/>
      </c>
      <c r="G498" t="str">
        <f>IF([1]变压器绕组!G498="","",[1]变压器绕组!G498)</f>
        <v/>
      </c>
    </row>
    <row r="499" spans="1:7" x14ac:dyDescent="0.15">
      <c r="A499" t="str">
        <f>IF([1]变压器绕组!A499="","",[1]变压器绕组!A499)</f>
        <v/>
      </c>
      <c r="B499" t="str">
        <f>IF([1]变压器绕组!B499="","",[1]变压器绕组!B499)</f>
        <v/>
      </c>
      <c r="C499" t="str">
        <f>IF([1]变压器绕组!C499="","",[1]变压器绕组!C499)</f>
        <v/>
      </c>
      <c r="D499" t="str">
        <f>IF([1]变压器绕组!D499="","",[1]变压器绕组!D499)</f>
        <v/>
      </c>
      <c r="E499" t="str">
        <f>IF([1]变压器绕组!E499="","",[1]变压器绕组!E499)</f>
        <v/>
      </c>
      <c r="F499" t="str">
        <f>IF([1]变压器绕组!F499="","",[1]变压器绕组!F499)</f>
        <v/>
      </c>
      <c r="G499" t="str">
        <f>IF([1]变压器绕组!G499="","",[1]变压器绕组!G499)</f>
        <v/>
      </c>
    </row>
    <row r="500" spans="1:7" x14ac:dyDescent="0.15">
      <c r="A500" t="str">
        <f>IF([1]变压器绕组!A500="","",[1]变压器绕组!A500)</f>
        <v/>
      </c>
      <c r="B500" t="str">
        <f>IF([1]变压器绕组!B500="","",[1]变压器绕组!B500)</f>
        <v/>
      </c>
      <c r="C500" t="str">
        <f>IF([1]变压器绕组!C500="","",[1]变压器绕组!C500)</f>
        <v/>
      </c>
      <c r="D500" t="str">
        <f>IF([1]变压器绕组!D500="","",[1]变压器绕组!D500)</f>
        <v/>
      </c>
      <c r="E500" t="str">
        <f>IF([1]变压器绕组!E500="","",[1]变压器绕组!E500)</f>
        <v/>
      </c>
      <c r="F500" t="str">
        <f>IF([1]变压器绕组!F500="","",[1]变压器绕组!F500)</f>
        <v/>
      </c>
      <c r="G500" t="str">
        <f>IF([1]变压器绕组!G500="","",[1]变压器绕组!G500)</f>
        <v/>
      </c>
    </row>
    <row r="501" spans="1:7" x14ac:dyDescent="0.15">
      <c r="A501" t="str">
        <f>IF([1]变压器绕组!A501="","",[1]变压器绕组!A501)</f>
        <v/>
      </c>
      <c r="B501" t="str">
        <f>IF([1]变压器绕组!B501="","",[1]变压器绕组!B501)</f>
        <v/>
      </c>
      <c r="C501" t="str">
        <f>IF([1]变压器绕组!C501="","",[1]变压器绕组!C501)</f>
        <v/>
      </c>
      <c r="D501" t="str">
        <f>IF([1]变压器绕组!D501="","",[1]变压器绕组!D501)</f>
        <v/>
      </c>
      <c r="E501" t="str">
        <f>IF([1]变压器绕组!E501="","",[1]变压器绕组!E501)</f>
        <v/>
      </c>
      <c r="F501" t="str">
        <f>IF([1]变压器绕组!F501="","",[1]变压器绕组!F501)</f>
        <v/>
      </c>
      <c r="G501" t="str">
        <f>IF([1]变压器绕组!G501="","",[1]变压器绕组!G501)</f>
        <v/>
      </c>
    </row>
    <row r="502" spans="1:7" x14ac:dyDescent="0.15">
      <c r="A502" t="str">
        <f>IF([1]变压器绕组!A502="","",[1]变压器绕组!A502)</f>
        <v/>
      </c>
      <c r="B502" t="str">
        <f>IF([1]变压器绕组!B502="","",[1]变压器绕组!B502)</f>
        <v/>
      </c>
      <c r="C502" t="str">
        <f>IF([1]变压器绕组!C502="","",[1]变压器绕组!C502)</f>
        <v/>
      </c>
      <c r="D502" t="str">
        <f>IF([1]变压器绕组!D502="","",[1]变压器绕组!D502)</f>
        <v/>
      </c>
      <c r="E502" t="str">
        <f>IF([1]变压器绕组!E502="","",[1]变压器绕组!E502)</f>
        <v/>
      </c>
      <c r="F502" t="str">
        <f>IF([1]变压器绕组!F502="","",[1]变压器绕组!F502)</f>
        <v/>
      </c>
      <c r="G502" t="str">
        <f>IF([1]变压器绕组!G502="","",[1]变压器绕组!G502)</f>
        <v/>
      </c>
    </row>
    <row r="503" spans="1:7" x14ac:dyDescent="0.15">
      <c r="A503" t="str">
        <f>IF([1]变压器绕组!A503="","",[1]变压器绕组!A503)</f>
        <v/>
      </c>
      <c r="B503" t="str">
        <f>IF([1]变压器绕组!B503="","",[1]变压器绕组!B503)</f>
        <v/>
      </c>
      <c r="C503" t="str">
        <f>IF([1]变压器绕组!C503="","",[1]变压器绕组!C503)</f>
        <v/>
      </c>
      <c r="D503" t="str">
        <f>IF([1]变压器绕组!D503="","",[1]变压器绕组!D503)</f>
        <v/>
      </c>
      <c r="E503" t="str">
        <f>IF([1]变压器绕组!E503="","",[1]变压器绕组!E503)</f>
        <v/>
      </c>
      <c r="F503" t="str">
        <f>IF([1]变压器绕组!F503="","",[1]变压器绕组!F503)</f>
        <v/>
      </c>
      <c r="G503" t="str">
        <f>IF([1]变压器绕组!G503="","",[1]变压器绕组!G503)</f>
        <v/>
      </c>
    </row>
    <row r="504" spans="1:7" x14ac:dyDescent="0.15">
      <c r="A504" t="str">
        <f>IF([1]变压器绕组!A504="","",[1]变压器绕组!A504)</f>
        <v/>
      </c>
      <c r="B504" t="str">
        <f>IF([1]变压器绕组!B504="","",[1]变压器绕组!B504)</f>
        <v/>
      </c>
      <c r="C504" t="str">
        <f>IF([1]变压器绕组!C504="","",[1]变压器绕组!C504)</f>
        <v/>
      </c>
      <c r="D504" t="str">
        <f>IF([1]变压器绕组!D504="","",[1]变压器绕组!D504)</f>
        <v/>
      </c>
      <c r="E504" t="str">
        <f>IF([1]变压器绕组!E504="","",[1]变压器绕组!E504)</f>
        <v/>
      </c>
      <c r="F504" t="str">
        <f>IF([1]变压器绕组!F504="","",[1]变压器绕组!F504)</f>
        <v/>
      </c>
      <c r="G504" t="str">
        <f>IF([1]变压器绕组!G504="","",[1]变压器绕组!G504)</f>
        <v/>
      </c>
    </row>
    <row r="505" spans="1:7" x14ac:dyDescent="0.15">
      <c r="A505" t="str">
        <f>IF([1]变压器绕组!A505="","",[1]变压器绕组!A505)</f>
        <v/>
      </c>
      <c r="B505" t="str">
        <f>IF([1]变压器绕组!B505="","",[1]变压器绕组!B505)</f>
        <v/>
      </c>
      <c r="C505" t="str">
        <f>IF([1]变压器绕组!C505="","",[1]变压器绕组!C505)</f>
        <v/>
      </c>
      <c r="D505" t="str">
        <f>IF([1]变压器绕组!D505="","",[1]变压器绕组!D505)</f>
        <v/>
      </c>
      <c r="E505" t="str">
        <f>IF([1]变压器绕组!E505="","",[1]变压器绕组!E505)</f>
        <v/>
      </c>
      <c r="F505" t="str">
        <f>IF([1]变压器绕组!F505="","",[1]变压器绕组!F505)</f>
        <v/>
      </c>
      <c r="G505" t="str">
        <f>IF([1]变压器绕组!G505="","",[1]变压器绕组!G505)</f>
        <v/>
      </c>
    </row>
    <row r="506" spans="1:7" x14ac:dyDescent="0.15">
      <c r="A506" t="str">
        <f>IF([1]变压器绕组!A506="","",[1]变压器绕组!A506)</f>
        <v/>
      </c>
      <c r="B506" t="str">
        <f>IF([1]变压器绕组!B506="","",[1]变压器绕组!B506)</f>
        <v/>
      </c>
      <c r="C506" t="str">
        <f>IF([1]变压器绕组!C506="","",[1]变压器绕组!C506)</f>
        <v/>
      </c>
      <c r="D506" t="str">
        <f>IF([1]变压器绕组!D506="","",[1]变压器绕组!D506)</f>
        <v/>
      </c>
      <c r="E506" t="str">
        <f>IF([1]变压器绕组!E506="","",[1]变压器绕组!E506)</f>
        <v/>
      </c>
      <c r="F506" t="str">
        <f>IF([1]变压器绕组!F506="","",[1]变压器绕组!F506)</f>
        <v/>
      </c>
      <c r="G506" t="str">
        <f>IF([1]变压器绕组!G506="","",[1]变压器绕组!G506)</f>
        <v/>
      </c>
    </row>
    <row r="507" spans="1:7" x14ac:dyDescent="0.15">
      <c r="A507" t="str">
        <f>IF([1]变压器绕组!A507="","",[1]变压器绕组!A507)</f>
        <v/>
      </c>
      <c r="B507" t="str">
        <f>IF([1]变压器绕组!B507="","",[1]变压器绕组!B507)</f>
        <v/>
      </c>
      <c r="C507" t="str">
        <f>IF([1]变压器绕组!C507="","",[1]变压器绕组!C507)</f>
        <v/>
      </c>
      <c r="D507" t="str">
        <f>IF([1]变压器绕组!D507="","",[1]变压器绕组!D507)</f>
        <v/>
      </c>
      <c r="E507" t="str">
        <f>IF([1]变压器绕组!E507="","",[1]变压器绕组!E507)</f>
        <v/>
      </c>
      <c r="F507" t="str">
        <f>IF([1]变压器绕组!F507="","",[1]变压器绕组!F507)</f>
        <v/>
      </c>
      <c r="G507" t="str">
        <f>IF([1]变压器绕组!G507="","",[1]变压器绕组!G507)</f>
        <v/>
      </c>
    </row>
    <row r="508" spans="1:7" x14ac:dyDescent="0.15">
      <c r="A508" t="str">
        <f>IF([1]变压器绕组!A508="","",[1]变压器绕组!A508)</f>
        <v/>
      </c>
      <c r="B508" t="str">
        <f>IF([1]变压器绕组!B508="","",[1]变压器绕组!B508)</f>
        <v/>
      </c>
      <c r="C508" t="str">
        <f>IF([1]变压器绕组!C508="","",[1]变压器绕组!C508)</f>
        <v/>
      </c>
      <c r="D508" t="str">
        <f>IF([1]变压器绕组!D508="","",[1]变压器绕组!D508)</f>
        <v/>
      </c>
      <c r="E508" t="str">
        <f>IF([1]变压器绕组!E508="","",[1]变压器绕组!E508)</f>
        <v/>
      </c>
      <c r="F508" t="str">
        <f>IF([1]变压器绕组!F508="","",[1]变压器绕组!F508)</f>
        <v/>
      </c>
      <c r="G508" t="str">
        <f>IF([1]变压器绕组!G508="","",[1]变压器绕组!G508)</f>
        <v/>
      </c>
    </row>
    <row r="509" spans="1:7" x14ac:dyDescent="0.15">
      <c r="A509" t="str">
        <f>IF([1]变压器绕组!A509="","",[1]变压器绕组!A509)</f>
        <v/>
      </c>
      <c r="B509" t="str">
        <f>IF([1]变压器绕组!B509="","",[1]变压器绕组!B509)</f>
        <v/>
      </c>
      <c r="C509" t="str">
        <f>IF([1]变压器绕组!C509="","",[1]变压器绕组!C509)</f>
        <v/>
      </c>
      <c r="D509" t="str">
        <f>IF([1]变压器绕组!D509="","",[1]变压器绕组!D509)</f>
        <v/>
      </c>
      <c r="E509" t="str">
        <f>IF([1]变压器绕组!E509="","",[1]变压器绕组!E509)</f>
        <v/>
      </c>
      <c r="F509" t="str">
        <f>IF([1]变压器绕组!F509="","",[1]变压器绕组!F509)</f>
        <v/>
      </c>
      <c r="G509" t="str">
        <f>IF([1]变压器绕组!G509="","",[1]变压器绕组!G509)</f>
        <v/>
      </c>
    </row>
    <row r="510" spans="1:7" x14ac:dyDescent="0.15">
      <c r="A510" t="str">
        <f>IF([1]变压器绕组!A510="","",[1]变压器绕组!A510)</f>
        <v/>
      </c>
      <c r="B510" t="str">
        <f>IF([1]变压器绕组!B510="","",[1]变压器绕组!B510)</f>
        <v/>
      </c>
      <c r="C510" t="str">
        <f>IF([1]变压器绕组!C510="","",[1]变压器绕组!C510)</f>
        <v/>
      </c>
      <c r="D510" t="str">
        <f>IF([1]变压器绕组!D510="","",[1]变压器绕组!D510)</f>
        <v/>
      </c>
      <c r="E510" t="str">
        <f>IF([1]变压器绕组!E510="","",[1]变压器绕组!E510)</f>
        <v/>
      </c>
      <c r="F510" t="str">
        <f>IF([1]变压器绕组!F510="","",[1]变压器绕组!F510)</f>
        <v/>
      </c>
      <c r="G510" t="str">
        <f>IF([1]变压器绕组!G510="","",[1]变压器绕组!G510)</f>
        <v/>
      </c>
    </row>
    <row r="511" spans="1:7" x14ac:dyDescent="0.15">
      <c r="A511" t="str">
        <f>IF([1]变压器绕组!A511="","",[1]变压器绕组!A511)</f>
        <v/>
      </c>
      <c r="B511" t="str">
        <f>IF([1]变压器绕组!B511="","",[1]变压器绕组!B511)</f>
        <v/>
      </c>
      <c r="C511" t="str">
        <f>IF([1]变压器绕组!C511="","",[1]变压器绕组!C511)</f>
        <v/>
      </c>
      <c r="D511" t="str">
        <f>IF([1]变压器绕组!D511="","",[1]变压器绕组!D511)</f>
        <v/>
      </c>
      <c r="E511" t="str">
        <f>IF([1]变压器绕组!E511="","",[1]变压器绕组!E511)</f>
        <v/>
      </c>
      <c r="F511" t="str">
        <f>IF([1]变压器绕组!F511="","",[1]变压器绕组!F511)</f>
        <v/>
      </c>
      <c r="G511" t="str">
        <f>IF([1]变压器绕组!G511="","",[1]变压器绕组!G511)</f>
        <v/>
      </c>
    </row>
    <row r="512" spans="1:7" x14ac:dyDescent="0.15">
      <c r="A512" t="str">
        <f>IF([1]变压器绕组!A512="","",[1]变压器绕组!A512)</f>
        <v/>
      </c>
      <c r="B512" t="str">
        <f>IF([1]变压器绕组!B512="","",[1]变压器绕组!B512)</f>
        <v/>
      </c>
      <c r="C512" t="str">
        <f>IF([1]变压器绕组!C512="","",[1]变压器绕组!C512)</f>
        <v/>
      </c>
      <c r="D512" t="str">
        <f>IF([1]变压器绕组!D512="","",[1]变压器绕组!D512)</f>
        <v/>
      </c>
      <c r="E512" t="str">
        <f>IF([1]变压器绕组!E512="","",[1]变压器绕组!E512)</f>
        <v/>
      </c>
      <c r="F512" t="str">
        <f>IF([1]变压器绕组!F512="","",[1]变压器绕组!F512)</f>
        <v/>
      </c>
      <c r="G512" t="str">
        <f>IF([1]变压器绕组!G512="","",[1]变压器绕组!G512)</f>
        <v/>
      </c>
    </row>
    <row r="513" spans="1:7" x14ac:dyDescent="0.15">
      <c r="A513" t="str">
        <f>IF([1]变压器绕组!A513="","",[1]变压器绕组!A513)</f>
        <v/>
      </c>
      <c r="B513" t="str">
        <f>IF([1]变压器绕组!B513="","",[1]变压器绕组!B513)</f>
        <v/>
      </c>
      <c r="C513" t="str">
        <f>IF([1]变压器绕组!C513="","",[1]变压器绕组!C513)</f>
        <v/>
      </c>
      <c r="D513" t="str">
        <f>IF([1]变压器绕组!D513="","",[1]变压器绕组!D513)</f>
        <v/>
      </c>
      <c r="E513" t="str">
        <f>IF([1]变压器绕组!E513="","",[1]变压器绕组!E513)</f>
        <v/>
      </c>
      <c r="F513" t="str">
        <f>IF([1]变压器绕组!F513="","",[1]变压器绕组!F513)</f>
        <v/>
      </c>
      <c r="G513" t="str">
        <f>IF([1]变压器绕组!G513="","",[1]变压器绕组!G513)</f>
        <v/>
      </c>
    </row>
    <row r="514" spans="1:7" x14ac:dyDescent="0.15">
      <c r="A514" t="str">
        <f>IF([1]变压器绕组!A514="","",[1]变压器绕组!A514)</f>
        <v/>
      </c>
      <c r="B514" t="str">
        <f>IF([1]变压器绕组!B514="","",[1]变压器绕组!B514)</f>
        <v/>
      </c>
      <c r="C514" t="str">
        <f>IF([1]变压器绕组!C514="","",[1]变压器绕组!C514)</f>
        <v/>
      </c>
      <c r="D514" t="str">
        <f>IF([1]变压器绕组!D514="","",[1]变压器绕组!D514)</f>
        <v/>
      </c>
      <c r="E514" t="str">
        <f>IF([1]变压器绕组!E514="","",[1]变压器绕组!E514)</f>
        <v/>
      </c>
      <c r="F514" t="str">
        <f>IF([1]变压器绕组!F514="","",[1]变压器绕组!F514)</f>
        <v/>
      </c>
      <c r="G514" t="str">
        <f>IF([1]变压器绕组!G514="","",[1]变压器绕组!G514)</f>
        <v/>
      </c>
    </row>
    <row r="515" spans="1:7" x14ac:dyDescent="0.15">
      <c r="A515" t="str">
        <f>IF([1]变压器绕组!A515="","",[1]变压器绕组!A515)</f>
        <v/>
      </c>
      <c r="B515" t="str">
        <f>IF([1]变压器绕组!B515="","",[1]变压器绕组!B515)</f>
        <v/>
      </c>
      <c r="C515" t="str">
        <f>IF([1]变压器绕组!C515="","",[1]变压器绕组!C515)</f>
        <v/>
      </c>
      <c r="D515" t="str">
        <f>IF([1]变压器绕组!D515="","",[1]变压器绕组!D515)</f>
        <v/>
      </c>
      <c r="E515" t="str">
        <f>IF([1]变压器绕组!E515="","",[1]变压器绕组!E515)</f>
        <v/>
      </c>
      <c r="F515" t="str">
        <f>IF([1]变压器绕组!F515="","",[1]变压器绕组!F515)</f>
        <v/>
      </c>
      <c r="G515" t="str">
        <f>IF([1]变压器绕组!G515="","",[1]变压器绕组!G515)</f>
        <v/>
      </c>
    </row>
    <row r="516" spans="1:7" x14ac:dyDescent="0.15">
      <c r="A516" t="str">
        <f>IF([1]变压器绕组!A516="","",[1]变压器绕组!A516)</f>
        <v/>
      </c>
      <c r="B516" t="str">
        <f>IF([1]变压器绕组!B516="","",[1]变压器绕组!B516)</f>
        <v/>
      </c>
      <c r="C516" t="str">
        <f>IF([1]变压器绕组!C516="","",[1]变压器绕组!C516)</f>
        <v/>
      </c>
      <c r="D516" t="str">
        <f>IF([1]变压器绕组!D516="","",[1]变压器绕组!D516)</f>
        <v/>
      </c>
      <c r="E516" t="str">
        <f>IF([1]变压器绕组!E516="","",[1]变压器绕组!E516)</f>
        <v/>
      </c>
      <c r="F516" t="str">
        <f>IF([1]变压器绕组!F516="","",[1]变压器绕组!F516)</f>
        <v/>
      </c>
      <c r="G516" t="str">
        <f>IF([1]变压器绕组!G516="","",[1]变压器绕组!G516)</f>
        <v/>
      </c>
    </row>
    <row r="517" spans="1:7" x14ac:dyDescent="0.15">
      <c r="A517" t="str">
        <f>IF([1]变压器绕组!A517="","",[1]变压器绕组!A517)</f>
        <v/>
      </c>
      <c r="B517" t="str">
        <f>IF([1]变压器绕组!B517="","",[1]变压器绕组!B517)</f>
        <v/>
      </c>
      <c r="C517" t="str">
        <f>IF([1]变压器绕组!C517="","",[1]变压器绕组!C517)</f>
        <v/>
      </c>
      <c r="D517" t="str">
        <f>IF([1]变压器绕组!D517="","",[1]变压器绕组!D517)</f>
        <v/>
      </c>
      <c r="E517" t="str">
        <f>IF([1]变压器绕组!E517="","",[1]变压器绕组!E517)</f>
        <v/>
      </c>
      <c r="F517" t="str">
        <f>IF([1]变压器绕组!F517="","",[1]变压器绕组!F517)</f>
        <v/>
      </c>
      <c r="G517" t="str">
        <f>IF([1]变压器绕组!G517="","",[1]变压器绕组!G517)</f>
        <v/>
      </c>
    </row>
    <row r="518" spans="1:7" x14ac:dyDescent="0.15">
      <c r="A518" t="str">
        <f>IF([1]变压器绕组!A518="","",[1]变压器绕组!A518)</f>
        <v/>
      </c>
      <c r="B518" t="str">
        <f>IF([1]变压器绕组!B518="","",[1]变压器绕组!B518)</f>
        <v/>
      </c>
      <c r="C518" t="str">
        <f>IF([1]变压器绕组!C518="","",[1]变压器绕组!C518)</f>
        <v/>
      </c>
      <c r="D518" t="str">
        <f>IF([1]变压器绕组!D518="","",[1]变压器绕组!D518)</f>
        <v/>
      </c>
      <c r="E518" t="str">
        <f>IF([1]变压器绕组!E518="","",[1]变压器绕组!E518)</f>
        <v/>
      </c>
      <c r="F518" t="str">
        <f>IF([1]变压器绕组!F518="","",[1]变压器绕组!F518)</f>
        <v/>
      </c>
      <c r="G518" t="str">
        <f>IF([1]变压器绕组!G518="","",[1]变压器绕组!G518)</f>
        <v/>
      </c>
    </row>
    <row r="519" spans="1:7" x14ac:dyDescent="0.15">
      <c r="A519" t="str">
        <f>IF([1]变压器绕组!A519="","",[1]变压器绕组!A519)</f>
        <v/>
      </c>
      <c r="B519" t="str">
        <f>IF([1]变压器绕组!B519="","",[1]变压器绕组!B519)</f>
        <v/>
      </c>
      <c r="C519" t="str">
        <f>IF([1]变压器绕组!C519="","",[1]变压器绕组!C519)</f>
        <v/>
      </c>
      <c r="D519" t="str">
        <f>IF([1]变压器绕组!D519="","",[1]变压器绕组!D519)</f>
        <v/>
      </c>
      <c r="E519" t="str">
        <f>IF([1]变压器绕组!E519="","",[1]变压器绕组!E519)</f>
        <v/>
      </c>
      <c r="F519" t="str">
        <f>IF([1]变压器绕组!F519="","",[1]变压器绕组!F519)</f>
        <v/>
      </c>
      <c r="G519" t="str">
        <f>IF([1]变压器绕组!G519="","",[1]变压器绕组!G519)</f>
        <v/>
      </c>
    </row>
    <row r="520" spans="1:7" x14ac:dyDescent="0.15">
      <c r="A520" t="str">
        <f>IF([1]变压器绕组!A520="","",[1]变压器绕组!A520)</f>
        <v/>
      </c>
      <c r="B520" t="str">
        <f>IF([1]变压器绕组!B520="","",[1]变压器绕组!B520)</f>
        <v/>
      </c>
      <c r="C520" t="str">
        <f>IF([1]变压器绕组!C520="","",[1]变压器绕组!C520)</f>
        <v/>
      </c>
      <c r="D520" t="str">
        <f>IF([1]变压器绕组!D520="","",[1]变压器绕组!D520)</f>
        <v/>
      </c>
      <c r="E520" t="str">
        <f>IF([1]变压器绕组!E520="","",[1]变压器绕组!E520)</f>
        <v/>
      </c>
      <c r="F520" t="str">
        <f>IF([1]变压器绕组!F520="","",[1]变压器绕组!F520)</f>
        <v/>
      </c>
      <c r="G520" t="str">
        <f>IF([1]变压器绕组!G520="","",[1]变压器绕组!G520)</f>
        <v/>
      </c>
    </row>
    <row r="521" spans="1:7" x14ac:dyDescent="0.15">
      <c r="A521" t="str">
        <f>IF([1]变压器绕组!A521="","",[1]变压器绕组!A521)</f>
        <v/>
      </c>
      <c r="B521" t="str">
        <f>IF([1]变压器绕组!B521="","",[1]变压器绕组!B521)</f>
        <v/>
      </c>
      <c r="C521" t="str">
        <f>IF([1]变压器绕组!C521="","",[1]变压器绕组!C521)</f>
        <v/>
      </c>
      <c r="D521" t="str">
        <f>IF([1]变压器绕组!D521="","",[1]变压器绕组!D521)</f>
        <v/>
      </c>
      <c r="E521" t="str">
        <f>IF([1]变压器绕组!E521="","",[1]变压器绕组!E521)</f>
        <v/>
      </c>
      <c r="F521" t="str">
        <f>IF([1]变压器绕组!F521="","",[1]变压器绕组!F521)</f>
        <v/>
      </c>
      <c r="G521" t="str">
        <f>IF([1]变压器绕组!G521="","",[1]变压器绕组!G521)</f>
        <v/>
      </c>
    </row>
    <row r="522" spans="1:7" x14ac:dyDescent="0.15">
      <c r="A522" t="str">
        <f>IF([1]变压器绕组!A522="","",[1]变压器绕组!A522)</f>
        <v/>
      </c>
      <c r="B522" t="str">
        <f>IF([1]变压器绕组!B522="","",[1]变压器绕组!B522)</f>
        <v/>
      </c>
      <c r="C522" t="str">
        <f>IF([1]变压器绕组!C522="","",[1]变压器绕组!C522)</f>
        <v/>
      </c>
      <c r="D522" t="str">
        <f>IF([1]变压器绕组!D522="","",[1]变压器绕组!D522)</f>
        <v/>
      </c>
      <c r="E522" t="str">
        <f>IF([1]变压器绕组!E522="","",[1]变压器绕组!E522)</f>
        <v/>
      </c>
      <c r="F522" t="str">
        <f>IF([1]变压器绕组!F522="","",[1]变压器绕组!F522)</f>
        <v/>
      </c>
      <c r="G522" t="str">
        <f>IF([1]变压器绕组!G522="","",[1]变压器绕组!G522)</f>
        <v/>
      </c>
    </row>
    <row r="523" spans="1:7" x14ac:dyDescent="0.15">
      <c r="A523" t="str">
        <f>IF([1]变压器绕组!A523="","",[1]变压器绕组!A523)</f>
        <v/>
      </c>
      <c r="B523" t="str">
        <f>IF([1]变压器绕组!B523="","",[1]变压器绕组!B523)</f>
        <v/>
      </c>
      <c r="C523" t="str">
        <f>IF([1]变压器绕组!C523="","",[1]变压器绕组!C523)</f>
        <v/>
      </c>
      <c r="D523" t="str">
        <f>IF([1]变压器绕组!D523="","",[1]变压器绕组!D523)</f>
        <v/>
      </c>
      <c r="E523" t="str">
        <f>IF([1]变压器绕组!E523="","",[1]变压器绕组!E523)</f>
        <v/>
      </c>
      <c r="F523" t="str">
        <f>IF([1]变压器绕组!F523="","",[1]变压器绕组!F523)</f>
        <v/>
      </c>
      <c r="G523" t="str">
        <f>IF([1]变压器绕组!G523="","",[1]变压器绕组!G523)</f>
        <v/>
      </c>
    </row>
    <row r="524" spans="1:7" x14ac:dyDescent="0.15">
      <c r="A524" t="str">
        <f>IF([1]变压器绕组!A524="","",[1]变压器绕组!A524)</f>
        <v/>
      </c>
      <c r="B524" t="str">
        <f>IF([1]变压器绕组!B524="","",[1]变压器绕组!B524)</f>
        <v/>
      </c>
      <c r="C524" t="str">
        <f>IF([1]变压器绕组!C524="","",[1]变压器绕组!C524)</f>
        <v/>
      </c>
      <c r="D524" t="str">
        <f>IF([1]变压器绕组!D524="","",[1]变压器绕组!D524)</f>
        <v/>
      </c>
      <c r="E524" t="str">
        <f>IF([1]变压器绕组!E524="","",[1]变压器绕组!E524)</f>
        <v/>
      </c>
      <c r="F524" t="str">
        <f>IF([1]变压器绕组!F524="","",[1]变压器绕组!F524)</f>
        <v/>
      </c>
      <c r="G524" t="str">
        <f>IF([1]变压器绕组!G524="","",[1]变压器绕组!G524)</f>
        <v/>
      </c>
    </row>
    <row r="525" spans="1:7" x14ac:dyDescent="0.15">
      <c r="A525" t="str">
        <f>IF([1]变压器绕组!A525="","",[1]变压器绕组!A525)</f>
        <v/>
      </c>
      <c r="B525" t="str">
        <f>IF([1]变压器绕组!B525="","",[1]变压器绕组!B525)</f>
        <v/>
      </c>
      <c r="C525" t="str">
        <f>IF([1]变压器绕组!C525="","",[1]变压器绕组!C525)</f>
        <v/>
      </c>
      <c r="D525" t="str">
        <f>IF([1]变压器绕组!D525="","",[1]变压器绕组!D525)</f>
        <v/>
      </c>
      <c r="E525" t="str">
        <f>IF([1]变压器绕组!E525="","",[1]变压器绕组!E525)</f>
        <v/>
      </c>
      <c r="F525" t="str">
        <f>IF([1]变压器绕组!F525="","",[1]变压器绕组!F525)</f>
        <v/>
      </c>
      <c r="G525" t="str">
        <f>IF([1]变压器绕组!G525="","",[1]变压器绕组!G525)</f>
        <v/>
      </c>
    </row>
    <row r="526" spans="1:7" x14ac:dyDescent="0.15">
      <c r="A526" t="str">
        <f>IF([1]变压器绕组!A526="","",[1]变压器绕组!A526)</f>
        <v/>
      </c>
      <c r="B526" t="str">
        <f>IF([1]变压器绕组!B526="","",[1]变压器绕组!B526)</f>
        <v/>
      </c>
      <c r="C526" t="str">
        <f>IF([1]变压器绕组!C526="","",[1]变压器绕组!C526)</f>
        <v/>
      </c>
      <c r="D526" t="str">
        <f>IF([1]变压器绕组!D526="","",[1]变压器绕组!D526)</f>
        <v/>
      </c>
      <c r="E526" t="str">
        <f>IF([1]变压器绕组!E526="","",[1]变压器绕组!E526)</f>
        <v/>
      </c>
      <c r="F526" t="str">
        <f>IF([1]变压器绕组!F526="","",[1]变压器绕组!F526)</f>
        <v/>
      </c>
      <c r="G526" t="str">
        <f>IF([1]变压器绕组!G526="","",[1]变压器绕组!G526)</f>
        <v/>
      </c>
    </row>
    <row r="527" spans="1:7" x14ac:dyDescent="0.15">
      <c r="A527" t="str">
        <f>IF([1]变压器绕组!A527="","",[1]变压器绕组!A527)</f>
        <v/>
      </c>
      <c r="B527" t="str">
        <f>IF([1]变压器绕组!B527="","",[1]变压器绕组!B527)</f>
        <v/>
      </c>
      <c r="C527" t="str">
        <f>IF([1]变压器绕组!C527="","",[1]变压器绕组!C527)</f>
        <v/>
      </c>
      <c r="D527" t="str">
        <f>IF([1]变压器绕组!D527="","",[1]变压器绕组!D527)</f>
        <v/>
      </c>
      <c r="E527" t="str">
        <f>IF([1]变压器绕组!E527="","",[1]变压器绕组!E527)</f>
        <v/>
      </c>
      <c r="F527" t="str">
        <f>IF([1]变压器绕组!F527="","",[1]变压器绕组!F527)</f>
        <v/>
      </c>
      <c r="G527" t="str">
        <f>IF([1]变压器绕组!G527="","",[1]变压器绕组!G527)</f>
        <v/>
      </c>
    </row>
    <row r="528" spans="1:7" x14ac:dyDescent="0.15">
      <c r="A528" t="str">
        <f>IF([1]变压器绕组!A528="","",[1]变压器绕组!A528)</f>
        <v/>
      </c>
      <c r="B528" t="str">
        <f>IF([1]变压器绕组!B528="","",[1]变压器绕组!B528)</f>
        <v/>
      </c>
      <c r="C528" t="str">
        <f>IF([1]变压器绕组!C528="","",[1]变压器绕组!C528)</f>
        <v/>
      </c>
      <c r="D528" t="str">
        <f>IF([1]变压器绕组!D528="","",[1]变压器绕组!D528)</f>
        <v/>
      </c>
      <c r="E528" t="str">
        <f>IF([1]变压器绕组!E528="","",[1]变压器绕组!E528)</f>
        <v/>
      </c>
      <c r="F528" t="str">
        <f>IF([1]变压器绕组!F528="","",[1]变压器绕组!F528)</f>
        <v/>
      </c>
      <c r="G528" t="str">
        <f>IF([1]变压器绕组!G528="","",[1]变压器绕组!G528)</f>
        <v/>
      </c>
    </row>
    <row r="529" spans="1:7" x14ac:dyDescent="0.15">
      <c r="A529" t="str">
        <f>IF([1]变压器绕组!A529="","",[1]变压器绕组!A529)</f>
        <v/>
      </c>
      <c r="B529" t="str">
        <f>IF([1]变压器绕组!B529="","",[1]变压器绕组!B529)</f>
        <v/>
      </c>
      <c r="C529" t="str">
        <f>IF([1]变压器绕组!C529="","",[1]变压器绕组!C529)</f>
        <v/>
      </c>
      <c r="D529" t="str">
        <f>IF([1]变压器绕组!D529="","",[1]变压器绕组!D529)</f>
        <v/>
      </c>
      <c r="E529" t="str">
        <f>IF([1]变压器绕组!E529="","",[1]变压器绕组!E529)</f>
        <v/>
      </c>
      <c r="F529" t="str">
        <f>IF([1]变压器绕组!F529="","",[1]变压器绕组!F529)</f>
        <v/>
      </c>
      <c r="G529" t="str">
        <f>IF([1]变压器绕组!G529="","",[1]变压器绕组!G529)</f>
        <v/>
      </c>
    </row>
    <row r="530" spans="1:7" x14ac:dyDescent="0.15">
      <c r="A530" t="str">
        <f>IF([1]变压器绕组!A530="","",[1]变压器绕组!A530)</f>
        <v/>
      </c>
      <c r="B530" t="str">
        <f>IF([1]变压器绕组!B530="","",[1]变压器绕组!B530)</f>
        <v/>
      </c>
      <c r="C530" t="str">
        <f>IF([1]变压器绕组!C530="","",[1]变压器绕组!C530)</f>
        <v/>
      </c>
      <c r="D530" t="str">
        <f>IF([1]变压器绕组!D530="","",[1]变压器绕组!D530)</f>
        <v/>
      </c>
      <c r="E530" t="str">
        <f>IF([1]变压器绕组!E530="","",[1]变压器绕组!E530)</f>
        <v/>
      </c>
      <c r="F530" t="str">
        <f>IF([1]变压器绕组!F530="","",[1]变压器绕组!F530)</f>
        <v/>
      </c>
      <c r="G530" t="str">
        <f>IF([1]变压器绕组!G530="","",[1]变压器绕组!G530)</f>
        <v/>
      </c>
    </row>
    <row r="531" spans="1:7" x14ac:dyDescent="0.15">
      <c r="A531" t="str">
        <f>IF([1]变压器绕组!A531="","",[1]变压器绕组!A531)</f>
        <v/>
      </c>
      <c r="B531" t="str">
        <f>IF([1]变压器绕组!B531="","",[1]变压器绕组!B531)</f>
        <v/>
      </c>
      <c r="C531" t="str">
        <f>IF([1]变压器绕组!C531="","",[1]变压器绕组!C531)</f>
        <v/>
      </c>
      <c r="D531" t="str">
        <f>IF([1]变压器绕组!D531="","",[1]变压器绕组!D531)</f>
        <v/>
      </c>
      <c r="E531" t="str">
        <f>IF([1]变压器绕组!E531="","",[1]变压器绕组!E531)</f>
        <v/>
      </c>
      <c r="F531" t="str">
        <f>IF([1]变压器绕组!F531="","",[1]变压器绕组!F531)</f>
        <v/>
      </c>
      <c r="G531" t="str">
        <f>IF([1]变压器绕组!G531="","",[1]变压器绕组!G531)</f>
        <v/>
      </c>
    </row>
    <row r="532" spans="1:7" x14ac:dyDescent="0.15">
      <c r="A532" t="str">
        <f>IF([1]变压器绕组!A532="","",[1]变压器绕组!A532)</f>
        <v/>
      </c>
      <c r="B532" t="str">
        <f>IF([1]变压器绕组!B532="","",[1]变压器绕组!B532)</f>
        <v/>
      </c>
      <c r="C532" t="str">
        <f>IF([1]变压器绕组!C532="","",[1]变压器绕组!C532)</f>
        <v/>
      </c>
      <c r="D532" t="str">
        <f>IF([1]变压器绕组!D532="","",[1]变压器绕组!D532)</f>
        <v/>
      </c>
      <c r="E532" t="str">
        <f>IF([1]变压器绕组!E532="","",[1]变压器绕组!E532)</f>
        <v/>
      </c>
      <c r="F532" t="str">
        <f>IF([1]变压器绕组!F532="","",[1]变压器绕组!F532)</f>
        <v/>
      </c>
      <c r="G532" t="str">
        <f>IF([1]变压器绕组!G532="","",[1]变压器绕组!G532)</f>
        <v/>
      </c>
    </row>
    <row r="533" spans="1:7" x14ac:dyDescent="0.15">
      <c r="A533" t="str">
        <f>IF([1]变压器绕组!A533="","",[1]变压器绕组!A533)</f>
        <v/>
      </c>
      <c r="B533" t="str">
        <f>IF([1]变压器绕组!B533="","",[1]变压器绕组!B533)</f>
        <v/>
      </c>
      <c r="C533" t="str">
        <f>IF([1]变压器绕组!C533="","",[1]变压器绕组!C533)</f>
        <v/>
      </c>
      <c r="D533" t="str">
        <f>IF([1]变压器绕组!D533="","",[1]变压器绕组!D533)</f>
        <v/>
      </c>
      <c r="E533" t="str">
        <f>IF([1]变压器绕组!E533="","",[1]变压器绕组!E533)</f>
        <v/>
      </c>
      <c r="F533" t="str">
        <f>IF([1]变压器绕组!F533="","",[1]变压器绕组!F533)</f>
        <v/>
      </c>
      <c r="G533" t="str">
        <f>IF([1]变压器绕组!G533="","",[1]变压器绕组!G533)</f>
        <v/>
      </c>
    </row>
    <row r="534" spans="1:7" x14ac:dyDescent="0.15">
      <c r="A534" t="str">
        <f>IF([1]变压器绕组!A534="","",[1]变压器绕组!A534)</f>
        <v/>
      </c>
      <c r="B534" t="str">
        <f>IF([1]变压器绕组!B534="","",[1]变压器绕组!B534)</f>
        <v/>
      </c>
      <c r="C534" t="str">
        <f>IF([1]变压器绕组!C534="","",[1]变压器绕组!C534)</f>
        <v/>
      </c>
      <c r="D534" t="str">
        <f>IF([1]变压器绕组!D534="","",[1]变压器绕组!D534)</f>
        <v/>
      </c>
      <c r="E534" t="str">
        <f>IF([1]变压器绕组!E534="","",[1]变压器绕组!E534)</f>
        <v/>
      </c>
      <c r="F534" t="str">
        <f>IF([1]变压器绕组!F534="","",[1]变压器绕组!F534)</f>
        <v/>
      </c>
      <c r="G534" t="str">
        <f>IF([1]变压器绕组!G534="","",[1]变压器绕组!G534)</f>
        <v/>
      </c>
    </row>
    <row r="535" spans="1:7" x14ac:dyDescent="0.15">
      <c r="A535" t="str">
        <f>IF([1]变压器绕组!A535="","",[1]变压器绕组!A535)</f>
        <v/>
      </c>
      <c r="B535" t="str">
        <f>IF([1]变压器绕组!B535="","",[1]变压器绕组!B535)</f>
        <v/>
      </c>
      <c r="C535" t="str">
        <f>IF([1]变压器绕组!C535="","",[1]变压器绕组!C535)</f>
        <v/>
      </c>
      <c r="D535" t="str">
        <f>IF([1]变压器绕组!D535="","",[1]变压器绕组!D535)</f>
        <v/>
      </c>
      <c r="E535" t="str">
        <f>IF([1]变压器绕组!E535="","",[1]变压器绕组!E535)</f>
        <v/>
      </c>
      <c r="F535" t="str">
        <f>IF([1]变压器绕组!F535="","",[1]变压器绕组!F535)</f>
        <v/>
      </c>
      <c r="G535" t="str">
        <f>IF([1]变压器绕组!G535="","",[1]变压器绕组!G535)</f>
        <v/>
      </c>
    </row>
    <row r="536" spans="1:7" x14ac:dyDescent="0.15">
      <c r="A536" t="str">
        <f>IF([1]变压器绕组!A536="","",[1]变压器绕组!A536)</f>
        <v/>
      </c>
      <c r="B536" t="str">
        <f>IF([1]变压器绕组!B536="","",[1]变压器绕组!B536)</f>
        <v/>
      </c>
      <c r="C536" t="str">
        <f>IF([1]变压器绕组!C536="","",[1]变压器绕组!C536)</f>
        <v/>
      </c>
      <c r="D536" t="str">
        <f>IF([1]变压器绕组!D536="","",[1]变压器绕组!D536)</f>
        <v/>
      </c>
      <c r="E536" t="str">
        <f>IF([1]变压器绕组!E536="","",[1]变压器绕组!E536)</f>
        <v/>
      </c>
      <c r="F536" t="str">
        <f>IF([1]变压器绕组!F536="","",[1]变压器绕组!F536)</f>
        <v/>
      </c>
      <c r="G536" t="str">
        <f>IF([1]变压器绕组!G536="","",[1]变压器绕组!G536)</f>
        <v/>
      </c>
    </row>
    <row r="537" spans="1:7" x14ac:dyDescent="0.15">
      <c r="A537" t="str">
        <f>IF([1]变压器绕组!A537="","",[1]变压器绕组!A537)</f>
        <v/>
      </c>
      <c r="B537" t="str">
        <f>IF([1]变压器绕组!B537="","",[1]变压器绕组!B537)</f>
        <v/>
      </c>
      <c r="C537" t="str">
        <f>IF([1]变压器绕组!C537="","",[1]变压器绕组!C537)</f>
        <v/>
      </c>
      <c r="D537" t="str">
        <f>IF([1]变压器绕组!D537="","",[1]变压器绕组!D537)</f>
        <v/>
      </c>
      <c r="E537" t="str">
        <f>IF([1]变压器绕组!E537="","",[1]变压器绕组!E537)</f>
        <v/>
      </c>
      <c r="F537" t="str">
        <f>IF([1]变压器绕组!F537="","",[1]变压器绕组!F537)</f>
        <v/>
      </c>
      <c r="G537" t="str">
        <f>IF([1]变压器绕组!G537="","",[1]变压器绕组!G537)</f>
        <v/>
      </c>
    </row>
    <row r="538" spans="1:7" x14ac:dyDescent="0.15">
      <c r="A538" t="str">
        <f>IF([1]变压器绕组!A538="","",[1]变压器绕组!A538)</f>
        <v/>
      </c>
      <c r="B538" t="str">
        <f>IF([1]变压器绕组!B538="","",[1]变压器绕组!B538)</f>
        <v/>
      </c>
      <c r="C538" t="str">
        <f>IF([1]变压器绕组!C538="","",[1]变压器绕组!C538)</f>
        <v/>
      </c>
      <c r="D538" t="str">
        <f>IF([1]变压器绕组!D538="","",[1]变压器绕组!D538)</f>
        <v/>
      </c>
      <c r="E538" t="str">
        <f>IF([1]变压器绕组!E538="","",[1]变压器绕组!E538)</f>
        <v/>
      </c>
      <c r="F538" t="str">
        <f>IF([1]变压器绕组!F538="","",[1]变压器绕组!F538)</f>
        <v/>
      </c>
      <c r="G538" t="str">
        <f>IF([1]变压器绕组!G538="","",[1]变压器绕组!G538)</f>
        <v/>
      </c>
    </row>
    <row r="539" spans="1:7" x14ac:dyDescent="0.15">
      <c r="A539" t="str">
        <f>IF([1]变压器绕组!A539="","",[1]变压器绕组!A539)</f>
        <v/>
      </c>
      <c r="B539" t="str">
        <f>IF([1]变压器绕组!B539="","",[1]变压器绕组!B539)</f>
        <v/>
      </c>
      <c r="C539" t="str">
        <f>IF([1]变压器绕组!C539="","",[1]变压器绕组!C539)</f>
        <v/>
      </c>
      <c r="D539" t="str">
        <f>IF([1]变压器绕组!D539="","",[1]变压器绕组!D539)</f>
        <v/>
      </c>
      <c r="E539" t="str">
        <f>IF([1]变压器绕组!E539="","",[1]变压器绕组!E539)</f>
        <v/>
      </c>
      <c r="F539" t="str">
        <f>IF([1]变压器绕组!F539="","",[1]变压器绕组!F539)</f>
        <v/>
      </c>
      <c r="G539" t="str">
        <f>IF([1]变压器绕组!G539="","",[1]变压器绕组!G539)</f>
        <v/>
      </c>
    </row>
    <row r="540" spans="1:7" x14ac:dyDescent="0.15">
      <c r="A540" t="str">
        <f>IF([1]变压器绕组!A540="","",[1]变压器绕组!A540)</f>
        <v/>
      </c>
      <c r="B540" t="str">
        <f>IF([1]变压器绕组!B540="","",[1]变压器绕组!B540)</f>
        <v/>
      </c>
      <c r="C540" t="str">
        <f>IF([1]变压器绕组!C540="","",[1]变压器绕组!C540)</f>
        <v/>
      </c>
      <c r="D540" t="str">
        <f>IF([1]变压器绕组!D540="","",[1]变压器绕组!D540)</f>
        <v/>
      </c>
      <c r="E540" t="str">
        <f>IF([1]变压器绕组!E540="","",[1]变压器绕组!E540)</f>
        <v/>
      </c>
      <c r="F540" t="str">
        <f>IF([1]变压器绕组!F540="","",[1]变压器绕组!F540)</f>
        <v/>
      </c>
      <c r="G540" t="str">
        <f>IF([1]变压器绕组!G540="","",[1]变压器绕组!G540)</f>
        <v/>
      </c>
    </row>
    <row r="541" spans="1:7" x14ac:dyDescent="0.15">
      <c r="A541" t="str">
        <f>IF([1]变压器绕组!A541="","",[1]变压器绕组!A541)</f>
        <v/>
      </c>
      <c r="B541" t="str">
        <f>IF([1]变压器绕组!B541="","",[1]变压器绕组!B541)</f>
        <v/>
      </c>
      <c r="C541" t="str">
        <f>IF([1]变压器绕组!C541="","",[1]变压器绕组!C541)</f>
        <v/>
      </c>
      <c r="D541" t="str">
        <f>IF([1]变压器绕组!D541="","",[1]变压器绕组!D541)</f>
        <v/>
      </c>
      <c r="E541" t="str">
        <f>IF([1]变压器绕组!E541="","",[1]变压器绕组!E541)</f>
        <v/>
      </c>
      <c r="F541" t="str">
        <f>IF([1]变压器绕组!F541="","",[1]变压器绕组!F541)</f>
        <v/>
      </c>
      <c r="G541" t="str">
        <f>IF([1]变压器绕组!G541="","",[1]变压器绕组!G541)</f>
        <v/>
      </c>
    </row>
    <row r="542" spans="1:7" x14ac:dyDescent="0.15">
      <c r="A542" t="str">
        <f>IF([1]变压器绕组!A542="","",[1]变压器绕组!A542)</f>
        <v/>
      </c>
      <c r="B542" t="str">
        <f>IF([1]变压器绕组!B542="","",[1]变压器绕组!B542)</f>
        <v/>
      </c>
      <c r="C542" t="str">
        <f>IF([1]变压器绕组!C542="","",[1]变压器绕组!C542)</f>
        <v/>
      </c>
      <c r="D542" t="str">
        <f>IF([1]变压器绕组!D542="","",[1]变压器绕组!D542)</f>
        <v/>
      </c>
      <c r="E542" t="str">
        <f>IF([1]变压器绕组!E542="","",[1]变压器绕组!E542)</f>
        <v/>
      </c>
      <c r="F542" t="str">
        <f>IF([1]变压器绕组!F542="","",[1]变压器绕组!F542)</f>
        <v/>
      </c>
      <c r="G542" t="str">
        <f>IF([1]变压器绕组!G542="","",[1]变压器绕组!G542)</f>
        <v/>
      </c>
    </row>
    <row r="543" spans="1:7" x14ac:dyDescent="0.15">
      <c r="A543" t="str">
        <f>IF([1]变压器绕组!A543="","",[1]变压器绕组!A543)</f>
        <v/>
      </c>
      <c r="B543" t="str">
        <f>IF([1]变压器绕组!B543="","",[1]变压器绕组!B543)</f>
        <v/>
      </c>
      <c r="C543" t="str">
        <f>IF([1]变压器绕组!C543="","",[1]变压器绕组!C543)</f>
        <v/>
      </c>
      <c r="D543" t="str">
        <f>IF([1]变压器绕组!D543="","",[1]变压器绕组!D543)</f>
        <v/>
      </c>
      <c r="E543" t="str">
        <f>IF([1]变压器绕组!E543="","",[1]变压器绕组!E543)</f>
        <v/>
      </c>
      <c r="F543" t="str">
        <f>IF([1]变压器绕组!F543="","",[1]变压器绕组!F543)</f>
        <v/>
      </c>
      <c r="G543" t="str">
        <f>IF([1]变压器绕组!G543="","",[1]变压器绕组!G543)</f>
        <v/>
      </c>
    </row>
    <row r="544" spans="1:7" x14ac:dyDescent="0.15">
      <c r="A544" t="str">
        <f>IF([1]变压器绕组!A544="","",[1]变压器绕组!A544)</f>
        <v/>
      </c>
      <c r="B544" t="str">
        <f>IF([1]变压器绕组!B544="","",[1]变压器绕组!B544)</f>
        <v/>
      </c>
      <c r="C544" t="str">
        <f>IF([1]变压器绕组!C544="","",[1]变压器绕组!C544)</f>
        <v/>
      </c>
      <c r="D544" t="str">
        <f>IF([1]变压器绕组!D544="","",[1]变压器绕组!D544)</f>
        <v/>
      </c>
      <c r="E544" t="str">
        <f>IF([1]变压器绕组!E544="","",[1]变压器绕组!E544)</f>
        <v/>
      </c>
      <c r="F544" t="str">
        <f>IF([1]变压器绕组!F544="","",[1]变压器绕组!F544)</f>
        <v/>
      </c>
      <c r="G544" t="str">
        <f>IF([1]变压器绕组!G544="","",[1]变压器绕组!G544)</f>
        <v/>
      </c>
    </row>
    <row r="545" spans="1:7" x14ac:dyDescent="0.15">
      <c r="A545" t="str">
        <f>IF([1]变压器绕组!A545="","",[1]变压器绕组!A545)</f>
        <v/>
      </c>
      <c r="B545" t="str">
        <f>IF([1]变压器绕组!B545="","",[1]变压器绕组!B545)</f>
        <v/>
      </c>
      <c r="C545" t="str">
        <f>IF([1]变压器绕组!C545="","",[1]变压器绕组!C545)</f>
        <v/>
      </c>
      <c r="D545" t="str">
        <f>IF([1]变压器绕组!D545="","",[1]变压器绕组!D545)</f>
        <v/>
      </c>
      <c r="E545" t="str">
        <f>IF([1]变压器绕组!E545="","",[1]变压器绕组!E545)</f>
        <v/>
      </c>
      <c r="F545" t="str">
        <f>IF([1]变压器绕组!F545="","",[1]变压器绕组!F545)</f>
        <v/>
      </c>
      <c r="G545" t="str">
        <f>IF([1]变压器绕组!G545="","",[1]变压器绕组!G545)</f>
        <v/>
      </c>
    </row>
    <row r="546" spans="1:7" x14ac:dyDescent="0.15">
      <c r="A546" t="str">
        <f>IF([1]变压器绕组!A546="","",[1]变压器绕组!A546)</f>
        <v/>
      </c>
      <c r="B546" t="str">
        <f>IF([1]变压器绕组!B546="","",[1]变压器绕组!B546)</f>
        <v/>
      </c>
      <c r="C546" t="str">
        <f>IF([1]变压器绕组!C546="","",[1]变压器绕组!C546)</f>
        <v/>
      </c>
      <c r="D546" t="str">
        <f>IF([1]变压器绕组!D546="","",[1]变压器绕组!D546)</f>
        <v/>
      </c>
      <c r="E546" t="str">
        <f>IF([1]变压器绕组!E546="","",[1]变压器绕组!E546)</f>
        <v/>
      </c>
      <c r="F546" t="str">
        <f>IF([1]变压器绕组!F546="","",[1]变压器绕组!F546)</f>
        <v/>
      </c>
      <c r="G546" t="str">
        <f>IF([1]变压器绕组!G546="","",[1]变压器绕组!G546)</f>
        <v/>
      </c>
    </row>
    <row r="547" spans="1:7" x14ac:dyDescent="0.15">
      <c r="A547" t="str">
        <f>IF([1]变压器绕组!A547="","",[1]变压器绕组!A547)</f>
        <v/>
      </c>
      <c r="B547" t="str">
        <f>IF([1]变压器绕组!B547="","",[1]变压器绕组!B547)</f>
        <v/>
      </c>
      <c r="C547" t="str">
        <f>IF([1]变压器绕组!C547="","",[1]变压器绕组!C547)</f>
        <v/>
      </c>
      <c r="D547" t="str">
        <f>IF([1]变压器绕组!D547="","",[1]变压器绕组!D547)</f>
        <v/>
      </c>
      <c r="E547" t="str">
        <f>IF([1]变压器绕组!E547="","",[1]变压器绕组!E547)</f>
        <v/>
      </c>
      <c r="F547" t="str">
        <f>IF([1]变压器绕组!F547="","",[1]变压器绕组!F547)</f>
        <v/>
      </c>
      <c r="G547" t="str">
        <f>IF([1]变压器绕组!G547="","",[1]变压器绕组!G547)</f>
        <v/>
      </c>
    </row>
    <row r="548" spans="1:7" x14ac:dyDescent="0.15">
      <c r="A548" t="str">
        <f>IF([1]变压器绕组!A548="","",[1]变压器绕组!A548)</f>
        <v/>
      </c>
      <c r="B548" t="str">
        <f>IF([1]变压器绕组!B548="","",[1]变压器绕组!B548)</f>
        <v/>
      </c>
      <c r="C548" t="str">
        <f>IF([1]变压器绕组!C548="","",[1]变压器绕组!C548)</f>
        <v/>
      </c>
      <c r="D548" t="str">
        <f>IF([1]变压器绕组!D548="","",[1]变压器绕组!D548)</f>
        <v/>
      </c>
      <c r="E548" t="str">
        <f>IF([1]变压器绕组!E548="","",[1]变压器绕组!E548)</f>
        <v/>
      </c>
      <c r="F548" t="str">
        <f>IF([1]变压器绕组!F548="","",[1]变压器绕组!F548)</f>
        <v/>
      </c>
      <c r="G548" t="str">
        <f>IF([1]变压器绕组!G548="","",[1]变压器绕组!G548)</f>
        <v/>
      </c>
    </row>
    <row r="549" spans="1:7" x14ac:dyDescent="0.15">
      <c r="A549" t="str">
        <f>IF([1]变压器绕组!A549="","",[1]变压器绕组!A549)</f>
        <v/>
      </c>
      <c r="B549" t="str">
        <f>IF([1]变压器绕组!B549="","",[1]变压器绕组!B549)</f>
        <v/>
      </c>
      <c r="C549" t="str">
        <f>IF([1]变压器绕组!C549="","",[1]变压器绕组!C549)</f>
        <v/>
      </c>
      <c r="D549" t="str">
        <f>IF([1]变压器绕组!D549="","",[1]变压器绕组!D549)</f>
        <v/>
      </c>
      <c r="E549" t="str">
        <f>IF([1]变压器绕组!E549="","",[1]变压器绕组!E549)</f>
        <v/>
      </c>
      <c r="F549" t="str">
        <f>IF([1]变压器绕组!F549="","",[1]变压器绕组!F549)</f>
        <v/>
      </c>
      <c r="G549" t="str">
        <f>IF([1]变压器绕组!G549="","",[1]变压器绕组!G549)</f>
        <v/>
      </c>
    </row>
    <row r="550" spans="1:7" x14ac:dyDescent="0.15">
      <c r="A550" t="str">
        <f>IF([1]变压器绕组!A550="","",[1]变压器绕组!A550)</f>
        <v/>
      </c>
      <c r="B550" t="str">
        <f>IF([1]变压器绕组!B550="","",[1]变压器绕组!B550)</f>
        <v/>
      </c>
      <c r="C550" t="str">
        <f>IF([1]变压器绕组!C550="","",[1]变压器绕组!C550)</f>
        <v/>
      </c>
      <c r="D550" t="str">
        <f>IF([1]变压器绕组!D550="","",[1]变压器绕组!D550)</f>
        <v/>
      </c>
      <c r="E550" t="str">
        <f>IF([1]变压器绕组!E550="","",[1]变压器绕组!E550)</f>
        <v/>
      </c>
      <c r="F550" t="str">
        <f>IF([1]变压器绕组!F550="","",[1]变压器绕组!F550)</f>
        <v/>
      </c>
      <c r="G550" t="str">
        <f>IF([1]变压器绕组!G550="","",[1]变压器绕组!G550)</f>
        <v/>
      </c>
    </row>
    <row r="551" spans="1:7" x14ac:dyDescent="0.15">
      <c r="A551" t="str">
        <f>IF([1]变压器绕组!A551="","",[1]变压器绕组!A551)</f>
        <v/>
      </c>
      <c r="B551" t="str">
        <f>IF([1]变压器绕组!B551="","",[1]变压器绕组!B551)</f>
        <v/>
      </c>
      <c r="C551" t="str">
        <f>IF([1]变压器绕组!C551="","",[1]变压器绕组!C551)</f>
        <v/>
      </c>
      <c r="D551" t="str">
        <f>IF([1]变压器绕组!D551="","",[1]变压器绕组!D551)</f>
        <v/>
      </c>
      <c r="E551" t="str">
        <f>IF([1]变压器绕组!E551="","",[1]变压器绕组!E551)</f>
        <v/>
      </c>
      <c r="F551" t="str">
        <f>IF([1]变压器绕组!F551="","",[1]变压器绕组!F551)</f>
        <v/>
      </c>
      <c r="G551" t="str">
        <f>IF([1]变压器绕组!G551="","",[1]变压器绕组!G551)</f>
        <v/>
      </c>
    </row>
    <row r="552" spans="1:7" x14ac:dyDescent="0.15">
      <c r="A552" t="str">
        <f>IF([1]变压器绕组!A552="","",[1]变压器绕组!A552)</f>
        <v/>
      </c>
      <c r="B552" t="str">
        <f>IF([1]变压器绕组!B552="","",[1]变压器绕组!B552)</f>
        <v/>
      </c>
      <c r="C552" t="str">
        <f>IF([1]变压器绕组!C552="","",[1]变压器绕组!C552)</f>
        <v/>
      </c>
      <c r="D552" t="str">
        <f>IF([1]变压器绕组!D552="","",[1]变压器绕组!D552)</f>
        <v/>
      </c>
      <c r="E552" t="str">
        <f>IF([1]变压器绕组!E552="","",[1]变压器绕组!E552)</f>
        <v/>
      </c>
      <c r="F552" t="str">
        <f>IF([1]变压器绕组!F552="","",[1]变压器绕组!F552)</f>
        <v/>
      </c>
      <c r="G552" t="str">
        <f>IF([1]变压器绕组!G552="","",[1]变压器绕组!G552)</f>
        <v/>
      </c>
    </row>
    <row r="553" spans="1:7" x14ac:dyDescent="0.15">
      <c r="A553" t="str">
        <f>IF([1]变压器绕组!A553="","",[1]变压器绕组!A553)</f>
        <v/>
      </c>
      <c r="B553" t="str">
        <f>IF([1]变压器绕组!B553="","",[1]变压器绕组!B553)</f>
        <v/>
      </c>
      <c r="C553" t="str">
        <f>IF([1]变压器绕组!C553="","",[1]变压器绕组!C553)</f>
        <v/>
      </c>
      <c r="D553" t="str">
        <f>IF([1]变压器绕组!D553="","",[1]变压器绕组!D553)</f>
        <v/>
      </c>
      <c r="E553" t="str">
        <f>IF([1]变压器绕组!E553="","",[1]变压器绕组!E553)</f>
        <v/>
      </c>
      <c r="F553" t="str">
        <f>IF([1]变压器绕组!F553="","",[1]变压器绕组!F553)</f>
        <v/>
      </c>
      <c r="G553" t="str">
        <f>IF([1]变压器绕组!G553="","",[1]变压器绕组!G553)</f>
        <v/>
      </c>
    </row>
    <row r="554" spans="1:7" x14ac:dyDescent="0.15">
      <c r="A554" t="str">
        <f>IF([1]变压器绕组!A554="","",[1]变压器绕组!A554)</f>
        <v/>
      </c>
      <c r="B554" t="str">
        <f>IF([1]变压器绕组!B554="","",[1]变压器绕组!B554)</f>
        <v/>
      </c>
      <c r="C554" t="str">
        <f>IF([1]变压器绕组!C554="","",[1]变压器绕组!C554)</f>
        <v/>
      </c>
      <c r="D554" t="str">
        <f>IF([1]变压器绕组!D554="","",[1]变压器绕组!D554)</f>
        <v/>
      </c>
      <c r="E554" t="str">
        <f>IF([1]变压器绕组!E554="","",[1]变压器绕组!E554)</f>
        <v/>
      </c>
      <c r="F554" t="str">
        <f>IF([1]变压器绕组!F554="","",[1]变压器绕组!F554)</f>
        <v/>
      </c>
      <c r="G554" t="str">
        <f>IF([1]变压器绕组!G554="","",[1]变压器绕组!G554)</f>
        <v/>
      </c>
    </row>
    <row r="555" spans="1:7" x14ac:dyDescent="0.15">
      <c r="A555" t="str">
        <f>IF([1]变压器绕组!A555="","",[1]变压器绕组!A555)</f>
        <v/>
      </c>
      <c r="B555" t="str">
        <f>IF([1]变压器绕组!B555="","",[1]变压器绕组!B555)</f>
        <v/>
      </c>
      <c r="C555" t="str">
        <f>IF([1]变压器绕组!C555="","",[1]变压器绕组!C555)</f>
        <v/>
      </c>
      <c r="D555" t="str">
        <f>IF([1]变压器绕组!D555="","",[1]变压器绕组!D555)</f>
        <v/>
      </c>
      <c r="E555" t="str">
        <f>IF([1]变压器绕组!E555="","",[1]变压器绕组!E555)</f>
        <v/>
      </c>
      <c r="F555" t="str">
        <f>IF([1]变压器绕组!F555="","",[1]变压器绕组!F555)</f>
        <v/>
      </c>
      <c r="G555" t="str">
        <f>IF([1]变压器绕组!G555="","",[1]变压器绕组!G555)</f>
        <v/>
      </c>
    </row>
    <row r="556" spans="1:7" x14ac:dyDescent="0.15">
      <c r="A556" t="str">
        <f>IF([1]变压器绕组!A556="","",[1]变压器绕组!A556)</f>
        <v/>
      </c>
      <c r="B556" t="str">
        <f>IF([1]变压器绕组!B556="","",[1]变压器绕组!B556)</f>
        <v/>
      </c>
      <c r="C556" t="str">
        <f>IF([1]变压器绕组!C556="","",[1]变压器绕组!C556)</f>
        <v/>
      </c>
      <c r="D556" t="str">
        <f>IF([1]变压器绕组!D556="","",[1]变压器绕组!D556)</f>
        <v/>
      </c>
      <c r="E556" t="str">
        <f>IF([1]变压器绕组!E556="","",[1]变压器绕组!E556)</f>
        <v/>
      </c>
      <c r="F556" t="str">
        <f>IF([1]变压器绕组!F556="","",[1]变压器绕组!F556)</f>
        <v/>
      </c>
      <c r="G556" t="str">
        <f>IF([1]变压器绕组!G556="","",[1]变压器绕组!G556)</f>
        <v/>
      </c>
    </row>
    <row r="557" spans="1:7" x14ac:dyDescent="0.15">
      <c r="A557" t="str">
        <f>IF([1]变压器绕组!A557="","",[1]变压器绕组!A557)</f>
        <v/>
      </c>
      <c r="B557" t="str">
        <f>IF([1]变压器绕组!B557="","",[1]变压器绕组!B557)</f>
        <v/>
      </c>
      <c r="C557" t="str">
        <f>IF([1]变压器绕组!C557="","",[1]变压器绕组!C557)</f>
        <v/>
      </c>
      <c r="D557" t="str">
        <f>IF([1]变压器绕组!D557="","",[1]变压器绕组!D557)</f>
        <v/>
      </c>
      <c r="E557" t="str">
        <f>IF([1]变压器绕组!E557="","",[1]变压器绕组!E557)</f>
        <v/>
      </c>
      <c r="F557" t="str">
        <f>IF([1]变压器绕组!F557="","",[1]变压器绕组!F557)</f>
        <v/>
      </c>
      <c r="G557" t="str">
        <f>IF([1]变压器绕组!G557="","",[1]变压器绕组!G557)</f>
        <v/>
      </c>
    </row>
    <row r="558" spans="1:7" x14ac:dyDescent="0.15">
      <c r="A558" t="str">
        <f>IF([1]变压器绕组!A558="","",[1]变压器绕组!A558)</f>
        <v/>
      </c>
      <c r="B558" t="str">
        <f>IF([1]变压器绕组!B558="","",[1]变压器绕组!B558)</f>
        <v/>
      </c>
      <c r="C558" t="str">
        <f>IF([1]变压器绕组!C558="","",[1]变压器绕组!C558)</f>
        <v/>
      </c>
      <c r="D558" t="str">
        <f>IF([1]变压器绕组!D558="","",[1]变压器绕组!D558)</f>
        <v/>
      </c>
      <c r="E558" t="str">
        <f>IF([1]变压器绕组!E558="","",[1]变压器绕组!E558)</f>
        <v/>
      </c>
      <c r="F558" t="str">
        <f>IF([1]变压器绕组!F558="","",[1]变压器绕组!F558)</f>
        <v/>
      </c>
      <c r="G558" t="str">
        <f>IF([1]变压器绕组!G558="","",[1]变压器绕组!G558)</f>
        <v/>
      </c>
    </row>
    <row r="559" spans="1:7" x14ac:dyDescent="0.15">
      <c r="A559" t="str">
        <f>IF([1]变压器绕组!A559="","",[1]变压器绕组!A559)</f>
        <v/>
      </c>
      <c r="B559" t="str">
        <f>IF([1]变压器绕组!B559="","",[1]变压器绕组!B559)</f>
        <v/>
      </c>
      <c r="C559" t="str">
        <f>IF([1]变压器绕组!C559="","",[1]变压器绕组!C559)</f>
        <v/>
      </c>
      <c r="D559" t="str">
        <f>IF([1]变压器绕组!D559="","",[1]变压器绕组!D559)</f>
        <v/>
      </c>
      <c r="E559" t="str">
        <f>IF([1]变压器绕组!E559="","",[1]变压器绕组!E559)</f>
        <v/>
      </c>
      <c r="F559" t="str">
        <f>IF([1]变压器绕组!F559="","",[1]变压器绕组!F559)</f>
        <v/>
      </c>
      <c r="G559" t="str">
        <f>IF([1]变压器绕组!G559="","",[1]变压器绕组!G559)</f>
        <v/>
      </c>
    </row>
    <row r="560" spans="1:7" x14ac:dyDescent="0.15">
      <c r="A560" t="str">
        <f>IF([1]变压器绕组!A560="","",[1]变压器绕组!A560)</f>
        <v/>
      </c>
      <c r="B560" t="str">
        <f>IF([1]变压器绕组!B560="","",[1]变压器绕组!B560)</f>
        <v/>
      </c>
      <c r="C560" t="str">
        <f>IF([1]变压器绕组!C560="","",[1]变压器绕组!C560)</f>
        <v/>
      </c>
      <c r="D560" t="str">
        <f>IF([1]变压器绕组!D560="","",[1]变压器绕组!D560)</f>
        <v/>
      </c>
      <c r="E560" t="str">
        <f>IF([1]变压器绕组!E560="","",[1]变压器绕组!E560)</f>
        <v/>
      </c>
      <c r="F560" t="str">
        <f>IF([1]变压器绕组!F560="","",[1]变压器绕组!F560)</f>
        <v/>
      </c>
      <c r="G560" t="str">
        <f>IF([1]变压器绕组!G560="","",[1]变压器绕组!G560)</f>
        <v/>
      </c>
    </row>
    <row r="561" spans="1:7" x14ac:dyDescent="0.15">
      <c r="A561" t="str">
        <f>IF([1]变压器绕组!A561="","",[1]变压器绕组!A561)</f>
        <v/>
      </c>
      <c r="B561" t="str">
        <f>IF([1]变压器绕组!B561="","",[1]变压器绕组!B561)</f>
        <v/>
      </c>
      <c r="C561" t="str">
        <f>IF([1]变压器绕组!C561="","",[1]变压器绕组!C561)</f>
        <v/>
      </c>
      <c r="D561" t="str">
        <f>IF([1]变压器绕组!D561="","",[1]变压器绕组!D561)</f>
        <v/>
      </c>
      <c r="E561" t="str">
        <f>IF([1]变压器绕组!E561="","",[1]变压器绕组!E561)</f>
        <v/>
      </c>
      <c r="F561" t="str">
        <f>IF([1]变压器绕组!F561="","",[1]变压器绕组!F561)</f>
        <v/>
      </c>
      <c r="G561" t="str">
        <f>IF([1]变压器绕组!G561="","",[1]变压器绕组!G561)</f>
        <v/>
      </c>
    </row>
    <row r="562" spans="1:7" x14ac:dyDescent="0.15">
      <c r="A562" t="str">
        <f>IF([1]变压器绕组!A562="","",[1]变压器绕组!A562)</f>
        <v/>
      </c>
      <c r="B562" t="str">
        <f>IF([1]变压器绕组!B562="","",[1]变压器绕组!B562)</f>
        <v/>
      </c>
      <c r="C562" t="str">
        <f>IF([1]变压器绕组!C562="","",[1]变压器绕组!C562)</f>
        <v/>
      </c>
      <c r="D562" t="str">
        <f>IF([1]变压器绕组!D562="","",[1]变压器绕组!D562)</f>
        <v/>
      </c>
      <c r="E562" t="str">
        <f>IF([1]变压器绕组!E562="","",[1]变压器绕组!E562)</f>
        <v/>
      </c>
      <c r="F562" t="str">
        <f>IF([1]变压器绕组!F562="","",[1]变压器绕组!F562)</f>
        <v/>
      </c>
      <c r="G562" t="str">
        <f>IF([1]变压器绕组!G562="","",[1]变压器绕组!G562)</f>
        <v/>
      </c>
    </row>
    <row r="563" spans="1:7" x14ac:dyDescent="0.15">
      <c r="A563" t="str">
        <f>IF([1]变压器绕组!A563="","",[1]变压器绕组!A563)</f>
        <v/>
      </c>
      <c r="B563" t="str">
        <f>IF([1]变压器绕组!B563="","",[1]变压器绕组!B563)</f>
        <v/>
      </c>
      <c r="C563" t="str">
        <f>IF([1]变压器绕组!C563="","",[1]变压器绕组!C563)</f>
        <v/>
      </c>
      <c r="D563" t="str">
        <f>IF([1]变压器绕组!D563="","",[1]变压器绕组!D563)</f>
        <v/>
      </c>
      <c r="E563" t="str">
        <f>IF([1]变压器绕组!E563="","",[1]变压器绕组!E563)</f>
        <v/>
      </c>
      <c r="F563" t="str">
        <f>IF([1]变压器绕组!F563="","",[1]变压器绕组!F563)</f>
        <v/>
      </c>
      <c r="G563" t="str">
        <f>IF([1]变压器绕组!G563="","",[1]变压器绕组!G563)</f>
        <v/>
      </c>
    </row>
    <row r="564" spans="1:7" x14ac:dyDescent="0.15">
      <c r="A564" t="str">
        <f>IF([1]变压器绕组!A564="","",[1]变压器绕组!A564)</f>
        <v/>
      </c>
      <c r="B564" t="str">
        <f>IF([1]变压器绕组!B564="","",[1]变压器绕组!B564)</f>
        <v/>
      </c>
      <c r="C564" t="str">
        <f>IF([1]变压器绕组!C564="","",[1]变压器绕组!C564)</f>
        <v/>
      </c>
      <c r="D564" t="str">
        <f>IF([1]变压器绕组!D564="","",[1]变压器绕组!D564)</f>
        <v/>
      </c>
      <c r="E564" t="str">
        <f>IF([1]变压器绕组!E564="","",[1]变压器绕组!E564)</f>
        <v/>
      </c>
      <c r="F564" t="str">
        <f>IF([1]变压器绕组!F564="","",[1]变压器绕组!F564)</f>
        <v/>
      </c>
      <c r="G564" t="str">
        <f>IF([1]变压器绕组!G564="","",[1]变压器绕组!G564)</f>
        <v/>
      </c>
    </row>
    <row r="565" spans="1:7" x14ac:dyDescent="0.15">
      <c r="A565" t="str">
        <f>IF([1]变压器绕组!A565="","",[1]变压器绕组!A565)</f>
        <v/>
      </c>
      <c r="B565" t="str">
        <f>IF([1]变压器绕组!B565="","",[1]变压器绕组!B565)</f>
        <v/>
      </c>
      <c r="C565" t="str">
        <f>IF([1]变压器绕组!C565="","",[1]变压器绕组!C565)</f>
        <v/>
      </c>
      <c r="D565" t="str">
        <f>IF([1]变压器绕组!D565="","",[1]变压器绕组!D565)</f>
        <v/>
      </c>
      <c r="E565" t="str">
        <f>IF([1]变压器绕组!E565="","",[1]变压器绕组!E565)</f>
        <v/>
      </c>
      <c r="F565" t="str">
        <f>IF([1]变压器绕组!F565="","",[1]变压器绕组!F565)</f>
        <v/>
      </c>
      <c r="G565" t="str">
        <f>IF([1]变压器绕组!G565="","",[1]变压器绕组!G565)</f>
        <v/>
      </c>
    </row>
    <row r="566" spans="1:7" x14ac:dyDescent="0.15">
      <c r="A566" t="str">
        <f>IF([1]变压器绕组!A566="","",[1]变压器绕组!A566)</f>
        <v/>
      </c>
      <c r="B566" t="str">
        <f>IF([1]变压器绕组!B566="","",[1]变压器绕组!B566)</f>
        <v/>
      </c>
      <c r="C566" t="str">
        <f>IF([1]变压器绕组!C566="","",[1]变压器绕组!C566)</f>
        <v/>
      </c>
      <c r="D566" t="str">
        <f>IF([1]变压器绕组!D566="","",[1]变压器绕组!D566)</f>
        <v/>
      </c>
      <c r="E566" t="str">
        <f>IF([1]变压器绕组!E566="","",[1]变压器绕组!E566)</f>
        <v/>
      </c>
      <c r="F566" t="str">
        <f>IF([1]变压器绕组!F566="","",[1]变压器绕组!F566)</f>
        <v/>
      </c>
      <c r="G566" t="str">
        <f>IF([1]变压器绕组!G566="","",[1]变压器绕组!G566)</f>
        <v/>
      </c>
    </row>
    <row r="567" spans="1:7" x14ac:dyDescent="0.15">
      <c r="A567" t="str">
        <f>IF([1]变压器绕组!A567="","",[1]变压器绕组!A567)</f>
        <v/>
      </c>
      <c r="B567" t="str">
        <f>IF([1]变压器绕组!B567="","",[1]变压器绕组!B567)</f>
        <v/>
      </c>
      <c r="C567" t="str">
        <f>IF([1]变压器绕组!C567="","",[1]变压器绕组!C567)</f>
        <v/>
      </c>
      <c r="D567" t="str">
        <f>IF([1]变压器绕组!D567="","",[1]变压器绕组!D567)</f>
        <v/>
      </c>
      <c r="E567" t="str">
        <f>IF([1]变压器绕组!E567="","",[1]变压器绕组!E567)</f>
        <v/>
      </c>
      <c r="F567" t="str">
        <f>IF([1]变压器绕组!F567="","",[1]变压器绕组!F567)</f>
        <v/>
      </c>
      <c r="G567" t="str">
        <f>IF([1]变压器绕组!G567="","",[1]变压器绕组!G567)</f>
        <v/>
      </c>
    </row>
    <row r="568" spans="1:7" x14ac:dyDescent="0.15">
      <c r="A568" t="str">
        <f>IF([1]变压器绕组!A568="","",[1]变压器绕组!A568)</f>
        <v/>
      </c>
      <c r="B568" t="str">
        <f>IF([1]变压器绕组!B568="","",[1]变压器绕组!B568)</f>
        <v/>
      </c>
      <c r="C568" t="str">
        <f>IF([1]变压器绕组!C568="","",[1]变压器绕组!C568)</f>
        <v/>
      </c>
      <c r="D568" t="str">
        <f>IF([1]变压器绕组!D568="","",[1]变压器绕组!D568)</f>
        <v/>
      </c>
      <c r="E568" t="str">
        <f>IF([1]变压器绕组!E568="","",[1]变压器绕组!E568)</f>
        <v/>
      </c>
      <c r="F568" t="str">
        <f>IF([1]变压器绕组!F568="","",[1]变压器绕组!F568)</f>
        <v/>
      </c>
      <c r="G568" t="str">
        <f>IF([1]变压器绕组!G568="","",[1]变压器绕组!G568)</f>
        <v/>
      </c>
    </row>
    <row r="569" spans="1:7" x14ac:dyDescent="0.15">
      <c r="A569" t="str">
        <f>IF([1]变压器绕组!A569="","",[1]变压器绕组!A569)</f>
        <v/>
      </c>
      <c r="B569" t="str">
        <f>IF([1]变压器绕组!B569="","",[1]变压器绕组!B569)</f>
        <v/>
      </c>
      <c r="C569" t="str">
        <f>IF([1]变压器绕组!C569="","",[1]变压器绕组!C569)</f>
        <v/>
      </c>
      <c r="D569" t="str">
        <f>IF([1]变压器绕组!D569="","",[1]变压器绕组!D569)</f>
        <v/>
      </c>
      <c r="E569" t="str">
        <f>IF([1]变压器绕组!E569="","",[1]变压器绕组!E569)</f>
        <v/>
      </c>
      <c r="F569" t="str">
        <f>IF([1]变压器绕组!F569="","",[1]变压器绕组!F569)</f>
        <v/>
      </c>
      <c r="G569" t="str">
        <f>IF([1]变压器绕组!G569="","",[1]变压器绕组!G569)</f>
        <v/>
      </c>
    </row>
    <row r="570" spans="1:7" x14ac:dyDescent="0.15">
      <c r="A570" t="str">
        <f>IF([1]变压器绕组!A570="","",[1]变压器绕组!A570)</f>
        <v/>
      </c>
      <c r="B570" t="str">
        <f>IF([1]变压器绕组!B570="","",[1]变压器绕组!B570)</f>
        <v/>
      </c>
      <c r="C570" t="str">
        <f>IF([1]变压器绕组!C570="","",[1]变压器绕组!C570)</f>
        <v/>
      </c>
      <c r="D570" t="str">
        <f>IF([1]变压器绕组!D570="","",[1]变压器绕组!D570)</f>
        <v/>
      </c>
      <c r="E570" t="str">
        <f>IF([1]变压器绕组!E570="","",[1]变压器绕组!E570)</f>
        <v/>
      </c>
      <c r="F570" t="str">
        <f>IF([1]变压器绕组!F570="","",[1]变压器绕组!F570)</f>
        <v/>
      </c>
      <c r="G570" t="str">
        <f>IF([1]变压器绕组!G570="","",[1]变压器绕组!G570)</f>
        <v/>
      </c>
    </row>
    <row r="571" spans="1:7" x14ac:dyDescent="0.15">
      <c r="A571" t="str">
        <f>IF([1]变压器绕组!A571="","",[1]变压器绕组!A571)</f>
        <v/>
      </c>
      <c r="B571" t="str">
        <f>IF([1]变压器绕组!B571="","",[1]变压器绕组!B571)</f>
        <v/>
      </c>
      <c r="C571" t="str">
        <f>IF([1]变压器绕组!C571="","",[1]变压器绕组!C571)</f>
        <v/>
      </c>
      <c r="D571" t="str">
        <f>IF([1]变压器绕组!D571="","",[1]变压器绕组!D571)</f>
        <v/>
      </c>
      <c r="E571" t="str">
        <f>IF([1]变压器绕组!E571="","",[1]变压器绕组!E571)</f>
        <v/>
      </c>
      <c r="F571" t="str">
        <f>IF([1]变压器绕组!F571="","",[1]变压器绕组!F571)</f>
        <v/>
      </c>
      <c r="G571" t="str">
        <f>IF([1]变压器绕组!G571="","",[1]变压器绕组!G571)</f>
        <v/>
      </c>
    </row>
    <row r="572" spans="1:7" x14ac:dyDescent="0.15">
      <c r="A572" t="str">
        <f>IF([1]变压器绕组!A572="","",[1]变压器绕组!A572)</f>
        <v/>
      </c>
      <c r="B572" t="str">
        <f>IF([1]变压器绕组!B572="","",[1]变压器绕组!B572)</f>
        <v/>
      </c>
      <c r="C572" t="str">
        <f>IF([1]变压器绕组!C572="","",[1]变压器绕组!C572)</f>
        <v/>
      </c>
      <c r="D572" t="str">
        <f>IF([1]变压器绕组!D572="","",[1]变压器绕组!D572)</f>
        <v/>
      </c>
      <c r="E572" t="str">
        <f>IF([1]变压器绕组!E572="","",[1]变压器绕组!E572)</f>
        <v/>
      </c>
      <c r="F572" t="str">
        <f>IF([1]变压器绕组!F572="","",[1]变压器绕组!F572)</f>
        <v/>
      </c>
      <c r="G572" t="str">
        <f>IF([1]变压器绕组!G572="","",[1]变压器绕组!G572)</f>
        <v/>
      </c>
    </row>
    <row r="573" spans="1:7" x14ac:dyDescent="0.15">
      <c r="A573" t="str">
        <f>IF([1]变压器绕组!A573="","",[1]变压器绕组!A573)</f>
        <v/>
      </c>
      <c r="B573" t="str">
        <f>IF([1]变压器绕组!B573="","",[1]变压器绕组!B573)</f>
        <v/>
      </c>
      <c r="C573" t="str">
        <f>IF([1]变压器绕组!C573="","",[1]变压器绕组!C573)</f>
        <v/>
      </c>
      <c r="D573" t="str">
        <f>IF([1]变压器绕组!D573="","",[1]变压器绕组!D573)</f>
        <v/>
      </c>
      <c r="E573" t="str">
        <f>IF([1]变压器绕组!E573="","",[1]变压器绕组!E573)</f>
        <v/>
      </c>
      <c r="F573" t="str">
        <f>IF([1]变压器绕组!F573="","",[1]变压器绕组!F573)</f>
        <v/>
      </c>
      <c r="G573" t="str">
        <f>IF([1]变压器绕组!G573="","",[1]变压器绕组!G573)</f>
        <v/>
      </c>
    </row>
    <row r="574" spans="1:7" x14ac:dyDescent="0.15">
      <c r="A574" t="str">
        <f>IF([1]变压器绕组!A574="","",[1]变压器绕组!A574)</f>
        <v/>
      </c>
      <c r="B574" t="str">
        <f>IF([1]变压器绕组!B574="","",[1]变压器绕组!B574)</f>
        <v/>
      </c>
      <c r="C574" t="str">
        <f>IF([1]变压器绕组!C574="","",[1]变压器绕组!C574)</f>
        <v/>
      </c>
      <c r="D574" t="str">
        <f>IF([1]变压器绕组!D574="","",[1]变压器绕组!D574)</f>
        <v/>
      </c>
      <c r="E574" t="str">
        <f>IF([1]变压器绕组!E574="","",[1]变压器绕组!E574)</f>
        <v/>
      </c>
      <c r="F574" t="str">
        <f>IF([1]变压器绕组!F574="","",[1]变压器绕组!F574)</f>
        <v/>
      </c>
      <c r="G574" t="str">
        <f>IF([1]变压器绕组!G574="","",[1]变压器绕组!G574)</f>
        <v/>
      </c>
    </row>
    <row r="575" spans="1:7" x14ac:dyDescent="0.15">
      <c r="A575" t="str">
        <f>IF([1]变压器绕组!A575="","",[1]变压器绕组!A575)</f>
        <v/>
      </c>
      <c r="B575" t="str">
        <f>IF([1]变压器绕组!B575="","",[1]变压器绕组!B575)</f>
        <v/>
      </c>
      <c r="C575" t="str">
        <f>IF([1]变压器绕组!C575="","",[1]变压器绕组!C575)</f>
        <v/>
      </c>
      <c r="D575" t="str">
        <f>IF([1]变压器绕组!D575="","",[1]变压器绕组!D575)</f>
        <v/>
      </c>
      <c r="E575" t="str">
        <f>IF([1]变压器绕组!E575="","",[1]变压器绕组!E575)</f>
        <v/>
      </c>
      <c r="F575" t="str">
        <f>IF([1]变压器绕组!F575="","",[1]变压器绕组!F575)</f>
        <v/>
      </c>
      <c r="G575" t="str">
        <f>IF([1]变压器绕组!G575="","",[1]变压器绕组!G575)</f>
        <v/>
      </c>
    </row>
    <row r="576" spans="1:7" x14ac:dyDescent="0.15">
      <c r="A576" t="str">
        <f>IF([1]变压器绕组!A576="","",[1]变压器绕组!A576)</f>
        <v/>
      </c>
      <c r="B576" t="str">
        <f>IF([1]变压器绕组!B576="","",[1]变压器绕组!B576)</f>
        <v/>
      </c>
      <c r="C576" t="str">
        <f>IF([1]变压器绕组!C576="","",[1]变压器绕组!C576)</f>
        <v/>
      </c>
      <c r="D576" t="str">
        <f>IF([1]变压器绕组!D576="","",[1]变压器绕组!D576)</f>
        <v/>
      </c>
      <c r="E576" t="str">
        <f>IF([1]变压器绕组!E576="","",[1]变压器绕组!E576)</f>
        <v/>
      </c>
      <c r="F576" t="str">
        <f>IF([1]变压器绕组!F576="","",[1]变压器绕组!F576)</f>
        <v/>
      </c>
      <c r="G576" t="str">
        <f>IF([1]变压器绕组!G576="","",[1]变压器绕组!G576)</f>
        <v/>
      </c>
    </row>
    <row r="577" spans="1:7" x14ac:dyDescent="0.15">
      <c r="A577" t="str">
        <f>IF([1]变压器绕组!A577="","",[1]变压器绕组!A577)</f>
        <v/>
      </c>
      <c r="B577" t="str">
        <f>IF([1]变压器绕组!B577="","",[1]变压器绕组!B577)</f>
        <v/>
      </c>
      <c r="C577" t="str">
        <f>IF([1]变压器绕组!C577="","",[1]变压器绕组!C577)</f>
        <v/>
      </c>
      <c r="D577" t="str">
        <f>IF([1]变压器绕组!D577="","",[1]变压器绕组!D577)</f>
        <v/>
      </c>
      <c r="E577" t="str">
        <f>IF([1]变压器绕组!E577="","",[1]变压器绕组!E577)</f>
        <v/>
      </c>
      <c r="F577" t="str">
        <f>IF([1]变压器绕组!F577="","",[1]变压器绕组!F577)</f>
        <v/>
      </c>
      <c r="G577" t="str">
        <f>IF([1]变压器绕组!G577="","",[1]变压器绕组!G577)</f>
        <v/>
      </c>
    </row>
    <row r="578" spans="1:7" x14ac:dyDescent="0.15">
      <c r="A578" t="str">
        <f>IF([1]变压器绕组!A578="","",[1]变压器绕组!A578)</f>
        <v/>
      </c>
      <c r="B578" t="str">
        <f>IF([1]变压器绕组!B578="","",[1]变压器绕组!B578)</f>
        <v/>
      </c>
      <c r="C578" t="str">
        <f>IF([1]变压器绕组!C578="","",[1]变压器绕组!C578)</f>
        <v/>
      </c>
      <c r="D578" t="str">
        <f>IF([1]变压器绕组!D578="","",[1]变压器绕组!D578)</f>
        <v/>
      </c>
      <c r="E578" t="str">
        <f>IF([1]变压器绕组!E578="","",[1]变压器绕组!E578)</f>
        <v/>
      </c>
      <c r="F578" t="str">
        <f>IF([1]变压器绕组!F578="","",[1]变压器绕组!F578)</f>
        <v/>
      </c>
      <c r="G578" t="str">
        <f>IF([1]变压器绕组!G578="","",[1]变压器绕组!G578)</f>
        <v/>
      </c>
    </row>
    <row r="579" spans="1:7" x14ac:dyDescent="0.15">
      <c r="A579" t="str">
        <f>IF([1]变压器绕组!A579="","",[1]变压器绕组!A579)</f>
        <v/>
      </c>
      <c r="B579" t="str">
        <f>IF([1]变压器绕组!B579="","",[1]变压器绕组!B579)</f>
        <v/>
      </c>
      <c r="C579" t="str">
        <f>IF([1]变压器绕组!C579="","",[1]变压器绕组!C579)</f>
        <v/>
      </c>
      <c r="D579" t="str">
        <f>IF([1]变压器绕组!D579="","",[1]变压器绕组!D579)</f>
        <v/>
      </c>
      <c r="E579" t="str">
        <f>IF([1]变压器绕组!E579="","",[1]变压器绕组!E579)</f>
        <v/>
      </c>
      <c r="F579" t="str">
        <f>IF([1]变压器绕组!F579="","",[1]变压器绕组!F579)</f>
        <v/>
      </c>
      <c r="G579" t="str">
        <f>IF([1]变压器绕组!G579="","",[1]变压器绕组!G579)</f>
        <v/>
      </c>
    </row>
    <row r="580" spans="1:7" x14ac:dyDescent="0.15">
      <c r="A580" t="str">
        <f>IF([1]变压器绕组!A580="","",[1]变压器绕组!A580)</f>
        <v/>
      </c>
      <c r="B580" t="str">
        <f>IF([1]变压器绕组!B580="","",[1]变压器绕组!B580)</f>
        <v/>
      </c>
      <c r="C580" t="str">
        <f>IF([1]变压器绕组!C580="","",[1]变压器绕组!C580)</f>
        <v/>
      </c>
      <c r="D580" t="str">
        <f>IF([1]变压器绕组!D580="","",[1]变压器绕组!D580)</f>
        <v/>
      </c>
      <c r="E580" t="str">
        <f>IF([1]变压器绕组!E580="","",[1]变压器绕组!E580)</f>
        <v/>
      </c>
      <c r="F580" t="str">
        <f>IF([1]变压器绕组!F580="","",[1]变压器绕组!F580)</f>
        <v/>
      </c>
      <c r="G580" t="str">
        <f>IF([1]变压器绕组!G580="","",[1]变压器绕组!G580)</f>
        <v/>
      </c>
    </row>
    <row r="581" spans="1:7" x14ac:dyDescent="0.15">
      <c r="A581" t="str">
        <f>IF([1]变压器绕组!A581="","",[1]变压器绕组!A581)</f>
        <v/>
      </c>
      <c r="B581" t="str">
        <f>IF([1]变压器绕组!B581="","",[1]变压器绕组!B581)</f>
        <v/>
      </c>
      <c r="C581" t="str">
        <f>IF([1]变压器绕组!C581="","",[1]变压器绕组!C581)</f>
        <v/>
      </c>
      <c r="D581" t="str">
        <f>IF([1]变压器绕组!D581="","",[1]变压器绕组!D581)</f>
        <v/>
      </c>
      <c r="E581" t="str">
        <f>IF([1]变压器绕组!E581="","",[1]变压器绕组!E581)</f>
        <v/>
      </c>
      <c r="F581" t="str">
        <f>IF([1]变压器绕组!F581="","",[1]变压器绕组!F581)</f>
        <v/>
      </c>
      <c r="G581" t="str">
        <f>IF([1]变压器绕组!G581="","",[1]变压器绕组!G581)</f>
        <v/>
      </c>
    </row>
    <row r="582" spans="1:7" x14ac:dyDescent="0.15">
      <c r="A582" t="str">
        <f>IF([1]变压器绕组!A582="","",[1]变压器绕组!A582)</f>
        <v/>
      </c>
      <c r="B582" t="str">
        <f>IF([1]变压器绕组!B582="","",[1]变压器绕组!B582)</f>
        <v/>
      </c>
      <c r="C582" t="str">
        <f>IF([1]变压器绕组!C582="","",[1]变压器绕组!C582)</f>
        <v/>
      </c>
      <c r="D582" t="str">
        <f>IF([1]变压器绕组!D582="","",[1]变压器绕组!D582)</f>
        <v/>
      </c>
      <c r="E582" t="str">
        <f>IF([1]变压器绕组!E582="","",[1]变压器绕组!E582)</f>
        <v/>
      </c>
      <c r="F582" t="str">
        <f>IF([1]变压器绕组!F582="","",[1]变压器绕组!F582)</f>
        <v/>
      </c>
      <c r="G582" t="str">
        <f>IF([1]变压器绕组!G582="","",[1]变压器绕组!G582)</f>
        <v/>
      </c>
    </row>
    <row r="583" spans="1:7" x14ac:dyDescent="0.15">
      <c r="A583" t="str">
        <f>IF([1]变压器绕组!A583="","",[1]变压器绕组!A583)</f>
        <v/>
      </c>
      <c r="B583" t="str">
        <f>IF([1]变压器绕组!B583="","",[1]变压器绕组!B583)</f>
        <v/>
      </c>
      <c r="C583" t="str">
        <f>IF([1]变压器绕组!C583="","",[1]变压器绕组!C583)</f>
        <v/>
      </c>
      <c r="D583" t="str">
        <f>IF([1]变压器绕组!D583="","",[1]变压器绕组!D583)</f>
        <v/>
      </c>
      <c r="E583" t="str">
        <f>IF([1]变压器绕组!E583="","",[1]变压器绕组!E583)</f>
        <v/>
      </c>
      <c r="F583" t="str">
        <f>IF([1]变压器绕组!F583="","",[1]变压器绕组!F583)</f>
        <v/>
      </c>
      <c r="G583" t="str">
        <f>IF([1]变压器绕组!G583="","",[1]变压器绕组!G583)</f>
        <v/>
      </c>
    </row>
    <row r="584" spans="1:7" x14ac:dyDescent="0.15">
      <c r="A584" t="str">
        <f>IF([1]变压器绕组!A584="","",[1]变压器绕组!A584)</f>
        <v/>
      </c>
      <c r="B584" t="str">
        <f>IF([1]变压器绕组!B584="","",[1]变压器绕组!B584)</f>
        <v/>
      </c>
      <c r="C584" t="str">
        <f>IF([1]变压器绕组!C584="","",[1]变压器绕组!C584)</f>
        <v/>
      </c>
      <c r="D584" t="str">
        <f>IF([1]变压器绕组!D584="","",[1]变压器绕组!D584)</f>
        <v/>
      </c>
      <c r="E584" t="str">
        <f>IF([1]变压器绕组!E584="","",[1]变压器绕组!E584)</f>
        <v/>
      </c>
      <c r="F584" t="str">
        <f>IF([1]变压器绕组!F584="","",[1]变压器绕组!F584)</f>
        <v/>
      </c>
      <c r="G584" t="str">
        <f>IF([1]变压器绕组!G584="","",[1]变压器绕组!G584)</f>
        <v/>
      </c>
    </row>
    <row r="585" spans="1:7" x14ac:dyDescent="0.15">
      <c r="A585" t="str">
        <f>IF([1]变压器绕组!A585="","",[1]变压器绕组!A585)</f>
        <v/>
      </c>
      <c r="B585" t="str">
        <f>IF([1]变压器绕组!B585="","",[1]变压器绕组!B585)</f>
        <v/>
      </c>
      <c r="C585" t="str">
        <f>IF([1]变压器绕组!C585="","",[1]变压器绕组!C585)</f>
        <v/>
      </c>
      <c r="D585" t="str">
        <f>IF([1]变压器绕组!D585="","",[1]变压器绕组!D585)</f>
        <v/>
      </c>
      <c r="E585" t="str">
        <f>IF([1]变压器绕组!E585="","",[1]变压器绕组!E585)</f>
        <v/>
      </c>
      <c r="F585" t="str">
        <f>IF([1]变压器绕组!F585="","",[1]变压器绕组!F585)</f>
        <v/>
      </c>
      <c r="G585" t="str">
        <f>IF([1]变压器绕组!G585="","",[1]变压器绕组!G585)</f>
        <v/>
      </c>
    </row>
    <row r="586" spans="1:7" x14ac:dyDescent="0.15">
      <c r="A586" t="str">
        <f>IF([1]变压器绕组!A586="","",[1]变压器绕组!A586)</f>
        <v/>
      </c>
      <c r="B586" t="str">
        <f>IF([1]变压器绕组!B586="","",[1]变压器绕组!B586)</f>
        <v/>
      </c>
      <c r="C586" t="str">
        <f>IF([1]变压器绕组!C586="","",[1]变压器绕组!C586)</f>
        <v/>
      </c>
      <c r="D586" t="str">
        <f>IF([1]变压器绕组!D586="","",[1]变压器绕组!D586)</f>
        <v/>
      </c>
      <c r="E586" t="str">
        <f>IF([1]变压器绕组!E586="","",[1]变压器绕组!E586)</f>
        <v/>
      </c>
      <c r="F586" t="str">
        <f>IF([1]变压器绕组!F586="","",[1]变压器绕组!F586)</f>
        <v/>
      </c>
      <c r="G586" t="str">
        <f>IF([1]变压器绕组!G586="","",[1]变压器绕组!G586)</f>
        <v/>
      </c>
    </row>
    <row r="587" spans="1:7" x14ac:dyDescent="0.15">
      <c r="A587" t="str">
        <f>IF([1]变压器绕组!A587="","",[1]变压器绕组!A587)</f>
        <v/>
      </c>
      <c r="B587" t="str">
        <f>IF([1]变压器绕组!B587="","",[1]变压器绕组!B587)</f>
        <v/>
      </c>
      <c r="C587" t="str">
        <f>IF([1]变压器绕组!C587="","",[1]变压器绕组!C587)</f>
        <v/>
      </c>
      <c r="D587" t="str">
        <f>IF([1]变压器绕组!D587="","",[1]变压器绕组!D587)</f>
        <v/>
      </c>
      <c r="E587" t="str">
        <f>IF([1]变压器绕组!E587="","",[1]变压器绕组!E587)</f>
        <v/>
      </c>
      <c r="F587" t="str">
        <f>IF([1]变压器绕组!F587="","",[1]变压器绕组!F587)</f>
        <v/>
      </c>
      <c r="G587" t="str">
        <f>IF([1]变压器绕组!G587="","",[1]变压器绕组!G587)</f>
        <v/>
      </c>
    </row>
    <row r="588" spans="1:7" x14ac:dyDescent="0.15">
      <c r="A588" t="str">
        <f>IF([1]变压器绕组!A588="","",[1]变压器绕组!A588)</f>
        <v/>
      </c>
      <c r="B588" t="str">
        <f>IF([1]变压器绕组!B588="","",[1]变压器绕组!B588)</f>
        <v/>
      </c>
      <c r="C588" t="str">
        <f>IF([1]变压器绕组!C588="","",[1]变压器绕组!C588)</f>
        <v/>
      </c>
      <c r="D588" t="str">
        <f>IF([1]变压器绕组!D588="","",[1]变压器绕组!D588)</f>
        <v/>
      </c>
      <c r="E588" t="str">
        <f>IF([1]变压器绕组!E588="","",[1]变压器绕组!E588)</f>
        <v/>
      </c>
      <c r="F588" t="str">
        <f>IF([1]变压器绕组!F588="","",[1]变压器绕组!F588)</f>
        <v/>
      </c>
      <c r="G588" t="str">
        <f>IF([1]变压器绕组!G588="","",[1]变压器绕组!G588)</f>
        <v/>
      </c>
    </row>
    <row r="589" spans="1:7" x14ac:dyDescent="0.15">
      <c r="A589" t="str">
        <f>IF([1]变压器绕组!A589="","",[1]变压器绕组!A589)</f>
        <v/>
      </c>
      <c r="B589" t="str">
        <f>IF([1]变压器绕组!B589="","",[1]变压器绕组!B589)</f>
        <v/>
      </c>
      <c r="C589" t="str">
        <f>IF([1]变压器绕组!C589="","",[1]变压器绕组!C589)</f>
        <v/>
      </c>
      <c r="D589" t="str">
        <f>IF([1]变压器绕组!D589="","",[1]变压器绕组!D589)</f>
        <v/>
      </c>
      <c r="E589" t="str">
        <f>IF([1]变压器绕组!E589="","",[1]变压器绕组!E589)</f>
        <v/>
      </c>
      <c r="F589" t="str">
        <f>IF([1]变压器绕组!F589="","",[1]变压器绕组!F589)</f>
        <v/>
      </c>
      <c r="G589" t="str">
        <f>IF([1]变压器绕组!G589="","",[1]变压器绕组!G589)</f>
        <v/>
      </c>
    </row>
    <row r="590" spans="1:7" x14ac:dyDescent="0.15">
      <c r="A590" t="str">
        <f>IF([1]变压器绕组!A590="","",[1]变压器绕组!A590)</f>
        <v/>
      </c>
      <c r="B590" t="str">
        <f>IF([1]变压器绕组!B590="","",[1]变压器绕组!B590)</f>
        <v/>
      </c>
      <c r="C590" t="str">
        <f>IF([1]变压器绕组!C590="","",[1]变压器绕组!C590)</f>
        <v/>
      </c>
      <c r="D590" t="str">
        <f>IF([1]变压器绕组!D590="","",[1]变压器绕组!D590)</f>
        <v/>
      </c>
      <c r="E590" t="str">
        <f>IF([1]变压器绕组!E590="","",[1]变压器绕组!E590)</f>
        <v/>
      </c>
      <c r="F590" t="str">
        <f>IF([1]变压器绕组!F590="","",[1]变压器绕组!F590)</f>
        <v/>
      </c>
      <c r="G590" t="str">
        <f>IF([1]变压器绕组!G590="","",[1]变压器绕组!G590)</f>
        <v/>
      </c>
    </row>
    <row r="591" spans="1:7" x14ac:dyDescent="0.15">
      <c r="A591" t="str">
        <f>IF([1]变压器绕组!A591="","",[1]变压器绕组!A591)</f>
        <v/>
      </c>
      <c r="B591" t="str">
        <f>IF([1]变压器绕组!B591="","",[1]变压器绕组!B591)</f>
        <v/>
      </c>
      <c r="C591" t="str">
        <f>IF([1]变压器绕组!C591="","",[1]变压器绕组!C591)</f>
        <v/>
      </c>
      <c r="D591" t="str">
        <f>IF([1]变压器绕组!D591="","",[1]变压器绕组!D591)</f>
        <v/>
      </c>
      <c r="E591" t="str">
        <f>IF([1]变压器绕组!E591="","",[1]变压器绕组!E591)</f>
        <v/>
      </c>
      <c r="F591" t="str">
        <f>IF([1]变压器绕组!F591="","",[1]变压器绕组!F591)</f>
        <v/>
      </c>
      <c r="G591" t="str">
        <f>IF([1]变压器绕组!G591="","",[1]变压器绕组!G591)</f>
        <v/>
      </c>
    </row>
    <row r="592" spans="1:7" x14ac:dyDescent="0.15">
      <c r="A592" t="str">
        <f>IF([1]变压器绕组!A592="","",[1]变压器绕组!A592)</f>
        <v/>
      </c>
      <c r="B592" t="str">
        <f>IF([1]变压器绕组!B592="","",[1]变压器绕组!B592)</f>
        <v/>
      </c>
      <c r="C592" t="str">
        <f>IF([1]变压器绕组!C592="","",[1]变压器绕组!C592)</f>
        <v/>
      </c>
      <c r="D592" t="str">
        <f>IF([1]变压器绕组!D592="","",[1]变压器绕组!D592)</f>
        <v/>
      </c>
      <c r="E592" t="str">
        <f>IF([1]变压器绕组!E592="","",[1]变压器绕组!E592)</f>
        <v/>
      </c>
      <c r="F592" t="str">
        <f>IF([1]变压器绕组!F592="","",[1]变压器绕组!F592)</f>
        <v/>
      </c>
      <c r="G592" t="str">
        <f>IF([1]变压器绕组!G592="","",[1]变压器绕组!G592)</f>
        <v/>
      </c>
    </row>
    <row r="593" spans="1:7" x14ac:dyDescent="0.15">
      <c r="A593" t="str">
        <f>IF([1]变压器绕组!A593="","",[1]变压器绕组!A593)</f>
        <v/>
      </c>
      <c r="B593" t="str">
        <f>IF([1]变压器绕组!B593="","",[1]变压器绕组!B593)</f>
        <v/>
      </c>
      <c r="C593" t="str">
        <f>IF([1]变压器绕组!C593="","",[1]变压器绕组!C593)</f>
        <v/>
      </c>
      <c r="D593" t="str">
        <f>IF([1]变压器绕组!D593="","",[1]变压器绕组!D593)</f>
        <v/>
      </c>
      <c r="E593" t="str">
        <f>IF([1]变压器绕组!E593="","",[1]变压器绕组!E593)</f>
        <v/>
      </c>
      <c r="F593" t="str">
        <f>IF([1]变压器绕组!F593="","",[1]变压器绕组!F593)</f>
        <v/>
      </c>
      <c r="G593" t="str">
        <f>IF([1]变压器绕组!G593="","",[1]变压器绕组!G593)</f>
        <v/>
      </c>
    </row>
    <row r="594" spans="1:7" x14ac:dyDescent="0.15">
      <c r="A594" t="str">
        <f>IF([1]变压器绕组!A594="","",[1]变压器绕组!A594)</f>
        <v/>
      </c>
      <c r="B594" t="str">
        <f>IF([1]变压器绕组!B594="","",[1]变压器绕组!B594)</f>
        <v/>
      </c>
      <c r="C594" t="str">
        <f>IF([1]变压器绕组!C594="","",[1]变压器绕组!C594)</f>
        <v/>
      </c>
      <c r="D594" t="str">
        <f>IF([1]变压器绕组!D594="","",[1]变压器绕组!D594)</f>
        <v/>
      </c>
      <c r="E594" t="str">
        <f>IF([1]变压器绕组!E594="","",[1]变压器绕组!E594)</f>
        <v/>
      </c>
      <c r="F594" t="str">
        <f>IF([1]变压器绕组!F594="","",[1]变压器绕组!F594)</f>
        <v/>
      </c>
      <c r="G594" t="str">
        <f>IF([1]变压器绕组!G594="","",[1]变压器绕组!G594)</f>
        <v/>
      </c>
    </row>
    <row r="595" spans="1:7" x14ac:dyDescent="0.15">
      <c r="A595" t="str">
        <f>IF([1]变压器绕组!A595="","",[1]变压器绕组!A595)</f>
        <v/>
      </c>
      <c r="B595" t="str">
        <f>IF([1]变压器绕组!B595="","",[1]变压器绕组!B595)</f>
        <v/>
      </c>
      <c r="C595" t="str">
        <f>IF([1]变压器绕组!C595="","",[1]变压器绕组!C595)</f>
        <v/>
      </c>
      <c r="D595" t="str">
        <f>IF([1]变压器绕组!D595="","",[1]变压器绕组!D595)</f>
        <v/>
      </c>
      <c r="E595" t="str">
        <f>IF([1]变压器绕组!E595="","",[1]变压器绕组!E595)</f>
        <v/>
      </c>
      <c r="F595" t="str">
        <f>IF([1]变压器绕组!F595="","",[1]变压器绕组!F595)</f>
        <v/>
      </c>
      <c r="G595" t="str">
        <f>IF([1]变压器绕组!G595="","",[1]变压器绕组!G595)</f>
        <v/>
      </c>
    </row>
    <row r="596" spans="1:7" x14ac:dyDescent="0.15">
      <c r="A596" t="str">
        <f>IF([1]变压器绕组!A596="","",[1]变压器绕组!A596)</f>
        <v/>
      </c>
      <c r="B596" t="str">
        <f>IF([1]变压器绕组!B596="","",[1]变压器绕组!B596)</f>
        <v/>
      </c>
      <c r="C596" t="str">
        <f>IF([1]变压器绕组!C596="","",[1]变压器绕组!C596)</f>
        <v/>
      </c>
      <c r="D596" t="str">
        <f>IF([1]变压器绕组!D596="","",[1]变压器绕组!D596)</f>
        <v/>
      </c>
      <c r="E596" t="str">
        <f>IF([1]变压器绕组!E596="","",[1]变压器绕组!E596)</f>
        <v/>
      </c>
      <c r="F596" t="str">
        <f>IF([1]变压器绕组!F596="","",[1]变压器绕组!F596)</f>
        <v/>
      </c>
      <c r="G596" t="str">
        <f>IF([1]变压器绕组!G596="","",[1]变压器绕组!G596)</f>
        <v/>
      </c>
    </row>
    <row r="597" spans="1:7" x14ac:dyDescent="0.15">
      <c r="A597" t="str">
        <f>IF([1]变压器绕组!A597="","",[1]变压器绕组!A597)</f>
        <v/>
      </c>
      <c r="B597" t="str">
        <f>IF([1]变压器绕组!B597="","",[1]变压器绕组!B597)</f>
        <v/>
      </c>
      <c r="C597" t="str">
        <f>IF([1]变压器绕组!C597="","",[1]变压器绕组!C597)</f>
        <v/>
      </c>
      <c r="D597" t="str">
        <f>IF([1]变压器绕组!D597="","",[1]变压器绕组!D597)</f>
        <v/>
      </c>
      <c r="E597" t="str">
        <f>IF([1]变压器绕组!E597="","",[1]变压器绕组!E597)</f>
        <v/>
      </c>
      <c r="F597" t="str">
        <f>IF([1]变压器绕组!F597="","",[1]变压器绕组!F597)</f>
        <v/>
      </c>
      <c r="G597" t="str">
        <f>IF([1]变压器绕组!G597="","",[1]变压器绕组!G597)</f>
        <v/>
      </c>
    </row>
    <row r="598" spans="1:7" x14ac:dyDescent="0.15">
      <c r="A598" t="str">
        <f>IF([1]变压器绕组!A598="","",[1]变压器绕组!A598)</f>
        <v/>
      </c>
      <c r="B598" t="str">
        <f>IF([1]变压器绕组!B598="","",[1]变压器绕组!B598)</f>
        <v/>
      </c>
      <c r="C598" t="str">
        <f>IF([1]变压器绕组!C598="","",[1]变压器绕组!C598)</f>
        <v/>
      </c>
      <c r="D598" t="str">
        <f>IF([1]变压器绕组!D598="","",[1]变压器绕组!D598)</f>
        <v/>
      </c>
      <c r="E598" t="str">
        <f>IF([1]变压器绕组!E598="","",[1]变压器绕组!E598)</f>
        <v/>
      </c>
      <c r="F598" t="str">
        <f>IF([1]变压器绕组!F598="","",[1]变压器绕组!F598)</f>
        <v/>
      </c>
      <c r="G598" t="str">
        <f>IF([1]变压器绕组!G598="","",[1]变压器绕组!G598)</f>
        <v/>
      </c>
    </row>
    <row r="599" spans="1:7" x14ac:dyDescent="0.15">
      <c r="A599" t="str">
        <f>IF([1]变压器绕组!A599="","",[1]变压器绕组!A599)</f>
        <v/>
      </c>
      <c r="B599" t="str">
        <f>IF([1]变压器绕组!B599="","",[1]变压器绕组!B599)</f>
        <v/>
      </c>
      <c r="C599" t="str">
        <f>IF([1]变压器绕组!C599="","",[1]变压器绕组!C599)</f>
        <v/>
      </c>
      <c r="D599" t="str">
        <f>IF([1]变压器绕组!D599="","",[1]变压器绕组!D599)</f>
        <v/>
      </c>
      <c r="E599" t="str">
        <f>IF([1]变压器绕组!E599="","",[1]变压器绕组!E599)</f>
        <v/>
      </c>
      <c r="F599" t="str">
        <f>IF([1]变压器绕组!F599="","",[1]变压器绕组!F599)</f>
        <v/>
      </c>
      <c r="G599" t="str">
        <f>IF([1]变压器绕组!G599="","",[1]变压器绕组!G599)</f>
        <v/>
      </c>
    </row>
    <row r="600" spans="1:7" x14ac:dyDescent="0.15">
      <c r="A600" t="str">
        <f>IF([1]变压器绕组!A600="","",[1]变压器绕组!A600)</f>
        <v/>
      </c>
      <c r="B600" t="str">
        <f>IF([1]变压器绕组!B600="","",[1]变压器绕组!B600)</f>
        <v/>
      </c>
      <c r="C600" t="str">
        <f>IF([1]变压器绕组!C600="","",[1]变压器绕组!C600)</f>
        <v/>
      </c>
      <c r="D600" t="str">
        <f>IF([1]变压器绕组!D600="","",[1]变压器绕组!D600)</f>
        <v/>
      </c>
      <c r="E600" t="str">
        <f>IF([1]变压器绕组!E600="","",[1]变压器绕组!E600)</f>
        <v/>
      </c>
      <c r="F600" t="str">
        <f>IF([1]变压器绕组!F600="","",[1]变压器绕组!F600)</f>
        <v/>
      </c>
      <c r="G600" t="str">
        <f>IF([1]变压器绕组!G600="","",[1]变压器绕组!G600)</f>
        <v/>
      </c>
    </row>
    <row r="601" spans="1:7" x14ac:dyDescent="0.15">
      <c r="A601" t="str">
        <f>IF([1]变压器绕组!A601="","",[1]变压器绕组!A601)</f>
        <v/>
      </c>
      <c r="B601" t="str">
        <f>IF([1]变压器绕组!B601="","",[1]变压器绕组!B601)</f>
        <v/>
      </c>
      <c r="C601" t="str">
        <f>IF([1]变压器绕组!C601="","",[1]变压器绕组!C601)</f>
        <v/>
      </c>
      <c r="D601" t="str">
        <f>IF([1]变压器绕组!D601="","",[1]变压器绕组!D601)</f>
        <v/>
      </c>
      <c r="E601" t="str">
        <f>IF([1]变压器绕组!E601="","",[1]变压器绕组!E601)</f>
        <v/>
      </c>
      <c r="F601" t="str">
        <f>IF([1]变压器绕组!F601="","",[1]变压器绕组!F601)</f>
        <v/>
      </c>
      <c r="G601" t="str">
        <f>IF([1]变压器绕组!G601="","",[1]变压器绕组!G601)</f>
        <v/>
      </c>
    </row>
    <row r="602" spans="1:7" x14ac:dyDescent="0.15">
      <c r="A602" t="str">
        <f>IF([1]变压器绕组!A602="","",[1]变压器绕组!A602)</f>
        <v/>
      </c>
      <c r="B602" t="str">
        <f>IF([1]变压器绕组!B602="","",[1]变压器绕组!B602)</f>
        <v/>
      </c>
      <c r="C602" t="str">
        <f>IF([1]变压器绕组!C602="","",[1]变压器绕组!C602)</f>
        <v/>
      </c>
      <c r="D602" t="str">
        <f>IF([1]变压器绕组!D602="","",[1]变压器绕组!D602)</f>
        <v/>
      </c>
      <c r="E602" t="str">
        <f>IF([1]变压器绕组!E602="","",[1]变压器绕组!E602)</f>
        <v/>
      </c>
      <c r="F602" t="str">
        <f>IF([1]变压器绕组!F602="","",[1]变压器绕组!F602)</f>
        <v/>
      </c>
      <c r="G602" t="str">
        <f>IF([1]变压器绕组!G602="","",[1]变压器绕组!G602)</f>
        <v/>
      </c>
    </row>
    <row r="603" spans="1:7" x14ac:dyDescent="0.15">
      <c r="A603" t="str">
        <f>IF([1]变压器绕组!A603="","",[1]变压器绕组!A603)</f>
        <v/>
      </c>
      <c r="B603" t="str">
        <f>IF([1]变压器绕组!B603="","",[1]变压器绕组!B603)</f>
        <v/>
      </c>
      <c r="C603" t="str">
        <f>IF([1]变压器绕组!C603="","",[1]变压器绕组!C603)</f>
        <v/>
      </c>
      <c r="D603" t="str">
        <f>IF([1]变压器绕组!D603="","",[1]变压器绕组!D603)</f>
        <v/>
      </c>
      <c r="E603" t="str">
        <f>IF([1]变压器绕组!E603="","",[1]变压器绕组!E603)</f>
        <v/>
      </c>
      <c r="F603" t="str">
        <f>IF([1]变压器绕组!F603="","",[1]变压器绕组!F603)</f>
        <v/>
      </c>
      <c r="G603" t="str">
        <f>IF([1]变压器绕组!G603="","",[1]变压器绕组!G603)</f>
        <v/>
      </c>
    </row>
    <row r="604" spans="1:7" x14ac:dyDescent="0.15">
      <c r="A604" t="str">
        <f>IF([1]变压器绕组!A604="","",[1]变压器绕组!A604)</f>
        <v/>
      </c>
      <c r="B604" t="str">
        <f>IF([1]变压器绕组!B604="","",[1]变压器绕组!B604)</f>
        <v/>
      </c>
      <c r="C604" t="str">
        <f>IF([1]变压器绕组!C604="","",[1]变压器绕组!C604)</f>
        <v/>
      </c>
      <c r="D604" t="str">
        <f>IF([1]变压器绕组!D604="","",[1]变压器绕组!D604)</f>
        <v/>
      </c>
      <c r="E604" t="str">
        <f>IF([1]变压器绕组!E604="","",[1]变压器绕组!E604)</f>
        <v/>
      </c>
      <c r="F604" t="str">
        <f>IF([1]变压器绕组!F604="","",[1]变压器绕组!F604)</f>
        <v/>
      </c>
      <c r="G604" t="str">
        <f>IF([1]变压器绕组!G604="","",[1]变压器绕组!G604)</f>
        <v/>
      </c>
    </row>
    <row r="605" spans="1:7" x14ac:dyDescent="0.15">
      <c r="A605" t="str">
        <f>IF([1]变压器绕组!A605="","",[1]变压器绕组!A605)</f>
        <v/>
      </c>
      <c r="B605" t="str">
        <f>IF([1]变压器绕组!B605="","",[1]变压器绕组!B605)</f>
        <v/>
      </c>
      <c r="C605" t="str">
        <f>IF([1]变压器绕组!C605="","",[1]变压器绕组!C605)</f>
        <v/>
      </c>
      <c r="D605" t="str">
        <f>IF([1]变压器绕组!D605="","",[1]变压器绕组!D605)</f>
        <v/>
      </c>
      <c r="E605" t="str">
        <f>IF([1]变压器绕组!E605="","",[1]变压器绕组!E605)</f>
        <v/>
      </c>
      <c r="F605" t="str">
        <f>IF([1]变压器绕组!F605="","",[1]变压器绕组!F605)</f>
        <v/>
      </c>
      <c r="G605" t="str">
        <f>IF([1]变压器绕组!G605="","",[1]变压器绕组!G605)</f>
        <v/>
      </c>
    </row>
    <row r="606" spans="1:7" x14ac:dyDescent="0.15">
      <c r="A606" t="str">
        <f>IF([1]变压器绕组!A606="","",[1]变压器绕组!A606)</f>
        <v/>
      </c>
      <c r="B606" t="str">
        <f>IF([1]变压器绕组!B606="","",[1]变压器绕组!B606)</f>
        <v/>
      </c>
      <c r="C606" t="str">
        <f>IF([1]变压器绕组!C606="","",[1]变压器绕组!C606)</f>
        <v/>
      </c>
      <c r="D606" t="str">
        <f>IF([1]变压器绕组!D606="","",[1]变压器绕组!D606)</f>
        <v/>
      </c>
      <c r="E606" t="str">
        <f>IF([1]变压器绕组!E606="","",[1]变压器绕组!E606)</f>
        <v/>
      </c>
      <c r="F606" t="str">
        <f>IF([1]变压器绕组!F606="","",[1]变压器绕组!F606)</f>
        <v/>
      </c>
      <c r="G606" t="str">
        <f>IF([1]变压器绕组!G606="","",[1]变压器绕组!G606)</f>
        <v/>
      </c>
    </row>
    <row r="607" spans="1:7" x14ac:dyDescent="0.15">
      <c r="A607" t="str">
        <f>IF([1]变压器绕组!A607="","",[1]变压器绕组!A607)</f>
        <v/>
      </c>
      <c r="B607" t="str">
        <f>IF([1]变压器绕组!B607="","",[1]变压器绕组!B607)</f>
        <v/>
      </c>
      <c r="C607" t="str">
        <f>IF([1]变压器绕组!C607="","",[1]变压器绕组!C607)</f>
        <v/>
      </c>
      <c r="D607" t="str">
        <f>IF([1]变压器绕组!D607="","",[1]变压器绕组!D607)</f>
        <v/>
      </c>
      <c r="E607" t="str">
        <f>IF([1]变压器绕组!E607="","",[1]变压器绕组!E607)</f>
        <v/>
      </c>
      <c r="F607" t="str">
        <f>IF([1]变压器绕组!F607="","",[1]变压器绕组!F607)</f>
        <v/>
      </c>
      <c r="G607" t="str">
        <f>IF([1]变压器绕组!G607="","",[1]变压器绕组!G607)</f>
        <v/>
      </c>
    </row>
    <row r="608" spans="1:7" x14ac:dyDescent="0.15">
      <c r="A608" t="str">
        <f>IF([1]变压器绕组!A608="","",[1]变压器绕组!A608)</f>
        <v/>
      </c>
      <c r="B608" t="str">
        <f>IF([1]变压器绕组!B608="","",[1]变压器绕组!B608)</f>
        <v/>
      </c>
      <c r="C608" t="str">
        <f>IF([1]变压器绕组!C608="","",[1]变压器绕组!C608)</f>
        <v/>
      </c>
      <c r="D608" t="str">
        <f>IF([1]变压器绕组!D608="","",[1]变压器绕组!D608)</f>
        <v/>
      </c>
      <c r="E608" t="str">
        <f>IF([1]变压器绕组!E608="","",[1]变压器绕组!E608)</f>
        <v/>
      </c>
      <c r="F608" t="str">
        <f>IF([1]变压器绕组!F608="","",[1]变压器绕组!F608)</f>
        <v/>
      </c>
      <c r="G608" t="str">
        <f>IF([1]变压器绕组!G608="","",[1]变压器绕组!G608)</f>
        <v/>
      </c>
    </row>
    <row r="609" spans="1:7" x14ac:dyDescent="0.15">
      <c r="A609" t="str">
        <f>IF([1]变压器绕组!A609="","",[1]变压器绕组!A609)</f>
        <v/>
      </c>
      <c r="B609" t="str">
        <f>IF([1]变压器绕组!B609="","",[1]变压器绕组!B609)</f>
        <v/>
      </c>
      <c r="C609" t="str">
        <f>IF([1]变压器绕组!C609="","",[1]变压器绕组!C609)</f>
        <v/>
      </c>
      <c r="D609" t="str">
        <f>IF([1]变压器绕组!D609="","",[1]变压器绕组!D609)</f>
        <v/>
      </c>
      <c r="E609" t="str">
        <f>IF([1]变压器绕组!E609="","",[1]变压器绕组!E609)</f>
        <v/>
      </c>
      <c r="F609" t="str">
        <f>IF([1]变压器绕组!F609="","",[1]变压器绕组!F609)</f>
        <v/>
      </c>
      <c r="G609" t="str">
        <f>IF([1]变压器绕组!G609="","",[1]变压器绕组!G609)</f>
        <v/>
      </c>
    </row>
    <row r="610" spans="1:7" x14ac:dyDescent="0.15">
      <c r="A610" t="str">
        <f>IF([1]变压器绕组!A610="","",[1]变压器绕组!A610)</f>
        <v/>
      </c>
      <c r="B610" t="str">
        <f>IF([1]变压器绕组!B610="","",[1]变压器绕组!B610)</f>
        <v/>
      </c>
      <c r="C610" t="str">
        <f>IF([1]变压器绕组!C610="","",[1]变压器绕组!C610)</f>
        <v/>
      </c>
      <c r="D610" t="str">
        <f>IF([1]变压器绕组!D610="","",[1]变压器绕组!D610)</f>
        <v/>
      </c>
      <c r="E610" t="str">
        <f>IF([1]变压器绕组!E610="","",[1]变压器绕组!E610)</f>
        <v/>
      </c>
      <c r="F610" t="str">
        <f>IF([1]变压器绕组!F610="","",[1]变压器绕组!F610)</f>
        <v/>
      </c>
      <c r="G610" t="str">
        <f>IF([1]变压器绕组!G610="","",[1]变压器绕组!G610)</f>
        <v/>
      </c>
    </row>
    <row r="611" spans="1:7" x14ac:dyDescent="0.15">
      <c r="A611" t="str">
        <f>IF([1]变压器绕组!A611="","",[1]变压器绕组!A611)</f>
        <v/>
      </c>
      <c r="B611" t="str">
        <f>IF([1]变压器绕组!B611="","",[1]变压器绕组!B611)</f>
        <v/>
      </c>
      <c r="C611" t="str">
        <f>IF([1]变压器绕组!C611="","",[1]变压器绕组!C611)</f>
        <v/>
      </c>
      <c r="D611" t="str">
        <f>IF([1]变压器绕组!D611="","",[1]变压器绕组!D611)</f>
        <v/>
      </c>
      <c r="E611" t="str">
        <f>IF([1]变压器绕组!E611="","",[1]变压器绕组!E611)</f>
        <v/>
      </c>
      <c r="F611" t="str">
        <f>IF([1]变压器绕组!F611="","",[1]变压器绕组!F611)</f>
        <v/>
      </c>
      <c r="G611" t="str">
        <f>IF([1]变压器绕组!G611="","",[1]变压器绕组!G611)</f>
        <v/>
      </c>
    </row>
    <row r="612" spans="1:7" x14ac:dyDescent="0.15">
      <c r="A612" t="str">
        <f>IF([1]变压器绕组!A612="","",[1]变压器绕组!A612)</f>
        <v/>
      </c>
      <c r="B612" t="str">
        <f>IF([1]变压器绕组!B612="","",[1]变压器绕组!B612)</f>
        <v/>
      </c>
      <c r="C612" t="str">
        <f>IF([1]变压器绕组!C612="","",[1]变压器绕组!C612)</f>
        <v/>
      </c>
      <c r="D612" t="str">
        <f>IF([1]变压器绕组!D612="","",[1]变压器绕组!D612)</f>
        <v/>
      </c>
      <c r="E612" t="str">
        <f>IF([1]变压器绕组!E612="","",[1]变压器绕组!E612)</f>
        <v/>
      </c>
      <c r="F612" t="str">
        <f>IF([1]变压器绕组!F612="","",[1]变压器绕组!F612)</f>
        <v/>
      </c>
      <c r="G612" t="str">
        <f>IF([1]变压器绕组!G612="","",[1]变压器绕组!G612)</f>
        <v/>
      </c>
    </row>
    <row r="613" spans="1:7" x14ac:dyDescent="0.15">
      <c r="A613" t="str">
        <f>IF([1]变压器绕组!A613="","",[1]变压器绕组!A613)</f>
        <v/>
      </c>
      <c r="B613" t="str">
        <f>IF([1]变压器绕组!B613="","",[1]变压器绕组!B613)</f>
        <v/>
      </c>
      <c r="C613" t="str">
        <f>IF([1]变压器绕组!C613="","",[1]变压器绕组!C613)</f>
        <v/>
      </c>
      <c r="D613" t="str">
        <f>IF([1]变压器绕组!D613="","",[1]变压器绕组!D613)</f>
        <v/>
      </c>
      <c r="E613" t="str">
        <f>IF([1]变压器绕组!E613="","",[1]变压器绕组!E613)</f>
        <v/>
      </c>
      <c r="F613" t="str">
        <f>IF([1]变压器绕组!F613="","",[1]变压器绕组!F613)</f>
        <v/>
      </c>
      <c r="G613" t="str">
        <f>IF([1]变压器绕组!G613="","",[1]变压器绕组!G613)</f>
        <v/>
      </c>
    </row>
    <row r="614" spans="1:7" x14ac:dyDescent="0.15">
      <c r="A614" t="str">
        <f>IF([1]变压器绕组!A614="","",[1]变压器绕组!A614)</f>
        <v/>
      </c>
      <c r="B614" t="str">
        <f>IF([1]变压器绕组!B614="","",[1]变压器绕组!B614)</f>
        <v/>
      </c>
      <c r="C614" t="str">
        <f>IF([1]变压器绕组!C614="","",[1]变压器绕组!C614)</f>
        <v/>
      </c>
      <c r="D614" t="str">
        <f>IF([1]变压器绕组!D614="","",[1]变压器绕组!D614)</f>
        <v/>
      </c>
      <c r="E614" t="str">
        <f>IF([1]变压器绕组!E614="","",[1]变压器绕组!E614)</f>
        <v/>
      </c>
      <c r="F614" t="str">
        <f>IF([1]变压器绕组!F614="","",[1]变压器绕组!F614)</f>
        <v/>
      </c>
      <c r="G614" t="str">
        <f>IF([1]变压器绕组!G614="","",[1]变压器绕组!G614)</f>
        <v/>
      </c>
    </row>
    <row r="615" spans="1:7" x14ac:dyDescent="0.15">
      <c r="A615" t="str">
        <f>IF([1]变压器绕组!A615="","",[1]变压器绕组!A615)</f>
        <v/>
      </c>
      <c r="B615" t="str">
        <f>IF([1]变压器绕组!B615="","",[1]变压器绕组!B615)</f>
        <v/>
      </c>
      <c r="C615" t="str">
        <f>IF([1]变压器绕组!C615="","",[1]变压器绕组!C615)</f>
        <v/>
      </c>
      <c r="D615" t="str">
        <f>IF([1]变压器绕组!D615="","",[1]变压器绕组!D615)</f>
        <v/>
      </c>
      <c r="E615" t="str">
        <f>IF([1]变压器绕组!E615="","",[1]变压器绕组!E615)</f>
        <v/>
      </c>
      <c r="F615" t="str">
        <f>IF([1]变压器绕组!F615="","",[1]变压器绕组!F615)</f>
        <v/>
      </c>
      <c r="G615" t="str">
        <f>IF([1]变压器绕组!G615="","",[1]变压器绕组!G615)</f>
        <v/>
      </c>
    </row>
    <row r="616" spans="1:7" x14ac:dyDescent="0.15">
      <c r="A616" t="str">
        <f>IF([1]变压器绕组!A616="","",[1]变压器绕组!A616)</f>
        <v/>
      </c>
      <c r="B616" t="str">
        <f>IF([1]变压器绕组!B616="","",[1]变压器绕组!B616)</f>
        <v/>
      </c>
      <c r="C616" t="str">
        <f>IF([1]变压器绕组!C616="","",[1]变压器绕组!C616)</f>
        <v/>
      </c>
      <c r="D616" t="str">
        <f>IF([1]变压器绕组!D616="","",[1]变压器绕组!D616)</f>
        <v/>
      </c>
      <c r="E616" t="str">
        <f>IF([1]变压器绕组!E616="","",[1]变压器绕组!E616)</f>
        <v/>
      </c>
      <c r="F616" t="str">
        <f>IF([1]变压器绕组!F616="","",[1]变压器绕组!F616)</f>
        <v/>
      </c>
      <c r="G616" t="str">
        <f>IF([1]变压器绕组!G616="","",[1]变压器绕组!G616)</f>
        <v/>
      </c>
    </row>
    <row r="617" spans="1:7" x14ac:dyDescent="0.15">
      <c r="A617" t="str">
        <f>IF([1]变压器绕组!A617="","",[1]变压器绕组!A617)</f>
        <v/>
      </c>
      <c r="B617" t="str">
        <f>IF([1]变压器绕组!B617="","",[1]变压器绕组!B617)</f>
        <v/>
      </c>
      <c r="C617" t="str">
        <f>IF([1]变压器绕组!C617="","",[1]变压器绕组!C617)</f>
        <v/>
      </c>
      <c r="D617" t="str">
        <f>IF([1]变压器绕组!D617="","",[1]变压器绕组!D617)</f>
        <v/>
      </c>
      <c r="E617" t="str">
        <f>IF([1]变压器绕组!E617="","",[1]变压器绕组!E617)</f>
        <v/>
      </c>
      <c r="F617" t="str">
        <f>IF([1]变压器绕组!F617="","",[1]变压器绕组!F617)</f>
        <v/>
      </c>
      <c r="G617" t="str">
        <f>IF([1]变压器绕组!G617="","",[1]变压器绕组!G617)</f>
        <v/>
      </c>
    </row>
    <row r="618" spans="1:7" x14ac:dyDescent="0.15">
      <c r="A618" t="str">
        <f>IF([1]变压器绕组!A618="","",[1]变压器绕组!A618)</f>
        <v/>
      </c>
      <c r="B618" t="str">
        <f>IF([1]变压器绕组!B618="","",[1]变压器绕组!B618)</f>
        <v/>
      </c>
      <c r="C618" t="str">
        <f>IF([1]变压器绕组!C618="","",[1]变压器绕组!C618)</f>
        <v/>
      </c>
      <c r="D618" t="str">
        <f>IF([1]变压器绕组!D618="","",[1]变压器绕组!D618)</f>
        <v/>
      </c>
      <c r="E618" t="str">
        <f>IF([1]变压器绕组!E618="","",[1]变压器绕组!E618)</f>
        <v/>
      </c>
      <c r="F618" t="str">
        <f>IF([1]变压器绕组!F618="","",[1]变压器绕组!F618)</f>
        <v/>
      </c>
      <c r="G618" t="str">
        <f>IF([1]变压器绕组!G618="","",[1]变压器绕组!G618)</f>
        <v/>
      </c>
    </row>
    <row r="619" spans="1:7" x14ac:dyDescent="0.15">
      <c r="A619" t="str">
        <f>IF([1]变压器绕组!A619="","",[1]变压器绕组!A619)</f>
        <v/>
      </c>
      <c r="B619" t="str">
        <f>IF([1]变压器绕组!B619="","",[1]变压器绕组!B619)</f>
        <v/>
      </c>
      <c r="C619" t="str">
        <f>IF([1]变压器绕组!C619="","",[1]变压器绕组!C619)</f>
        <v/>
      </c>
      <c r="D619" t="str">
        <f>IF([1]变压器绕组!D619="","",[1]变压器绕组!D619)</f>
        <v/>
      </c>
      <c r="E619" t="str">
        <f>IF([1]变压器绕组!E619="","",[1]变压器绕组!E619)</f>
        <v/>
      </c>
      <c r="F619" t="str">
        <f>IF([1]变压器绕组!F619="","",[1]变压器绕组!F619)</f>
        <v/>
      </c>
      <c r="G619" t="str">
        <f>IF([1]变压器绕组!G619="","",[1]变压器绕组!G619)</f>
        <v/>
      </c>
    </row>
    <row r="620" spans="1:7" x14ac:dyDescent="0.15">
      <c r="A620" t="str">
        <f>IF([1]变压器绕组!A620="","",[1]变压器绕组!A620)</f>
        <v/>
      </c>
      <c r="B620" t="str">
        <f>IF([1]变压器绕组!B620="","",[1]变压器绕组!B620)</f>
        <v/>
      </c>
      <c r="C620" t="str">
        <f>IF([1]变压器绕组!C620="","",[1]变压器绕组!C620)</f>
        <v/>
      </c>
      <c r="D620" t="str">
        <f>IF([1]变压器绕组!D620="","",[1]变压器绕组!D620)</f>
        <v/>
      </c>
      <c r="E620" t="str">
        <f>IF([1]变压器绕组!E620="","",[1]变压器绕组!E620)</f>
        <v/>
      </c>
      <c r="F620" t="str">
        <f>IF([1]变压器绕组!F620="","",[1]变压器绕组!F620)</f>
        <v/>
      </c>
      <c r="G620" t="str">
        <f>IF([1]变压器绕组!G620="","",[1]变压器绕组!G620)</f>
        <v/>
      </c>
    </row>
    <row r="621" spans="1:7" x14ac:dyDescent="0.15">
      <c r="A621" t="str">
        <f>IF([1]变压器绕组!A621="","",[1]变压器绕组!A621)</f>
        <v/>
      </c>
      <c r="B621" t="str">
        <f>IF([1]变压器绕组!B621="","",[1]变压器绕组!B621)</f>
        <v/>
      </c>
      <c r="C621" t="str">
        <f>IF([1]变压器绕组!C621="","",[1]变压器绕组!C621)</f>
        <v/>
      </c>
      <c r="D621" t="str">
        <f>IF([1]变压器绕组!D621="","",[1]变压器绕组!D621)</f>
        <v/>
      </c>
      <c r="E621" t="str">
        <f>IF([1]变压器绕组!E621="","",[1]变压器绕组!E621)</f>
        <v/>
      </c>
      <c r="F621" t="str">
        <f>IF([1]变压器绕组!F621="","",[1]变压器绕组!F621)</f>
        <v/>
      </c>
      <c r="G621" t="str">
        <f>IF([1]变压器绕组!G621="","",[1]变压器绕组!G621)</f>
        <v/>
      </c>
    </row>
    <row r="622" spans="1:7" x14ac:dyDescent="0.15">
      <c r="A622" t="str">
        <f>IF([1]变压器绕组!A622="","",[1]变压器绕组!A622)</f>
        <v/>
      </c>
      <c r="B622" t="str">
        <f>IF([1]变压器绕组!B622="","",[1]变压器绕组!B622)</f>
        <v/>
      </c>
      <c r="C622" t="str">
        <f>IF([1]变压器绕组!C622="","",[1]变压器绕组!C622)</f>
        <v/>
      </c>
      <c r="D622" t="str">
        <f>IF([1]变压器绕组!D622="","",[1]变压器绕组!D622)</f>
        <v/>
      </c>
      <c r="E622" t="str">
        <f>IF([1]变压器绕组!E622="","",[1]变压器绕组!E622)</f>
        <v/>
      </c>
      <c r="F622" t="str">
        <f>IF([1]变压器绕组!F622="","",[1]变压器绕组!F622)</f>
        <v/>
      </c>
      <c r="G622" t="str">
        <f>IF([1]变压器绕组!G622="","",[1]变压器绕组!G622)</f>
        <v/>
      </c>
    </row>
    <row r="623" spans="1:7" x14ac:dyDescent="0.15">
      <c r="A623" t="str">
        <f>IF([1]变压器绕组!A623="","",[1]变压器绕组!A623)</f>
        <v/>
      </c>
      <c r="B623" t="str">
        <f>IF([1]变压器绕组!B623="","",[1]变压器绕组!B623)</f>
        <v/>
      </c>
      <c r="C623" t="str">
        <f>IF([1]变压器绕组!C623="","",[1]变压器绕组!C623)</f>
        <v/>
      </c>
      <c r="D623" t="str">
        <f>IF([1]变压器绕组!D623="","",[1]变压器绕组!D623)</f>
        <v/>
      </c>
      <c r="E623" t="str">
        <f>IF([1]变压器绕组!E623="","",[1]变压器绕组!E623)</f>
        <v/>
      </c>
      <c r="F623" t="str">
        <f>IF([1]变压器绕组!F623="","",[1]变压器绕组!F623)</f>
        <v/>
      </c>
      <c r="G623" t="str">
        <f>IF([1]变压器绕组!G623="","",[1]变压器绕组!G623)</f>
        <v/>
      </c>
    </row>
    <row r="624" spans="1:7" x14ac:dyDescent="0.15">
      <c r="A624" t="str">
        <f>IF([1]变压器绕组!A624="","",[1]变压器绕组!A624)</f>
        <v/>
      </c>
      <c r="B624" t="str">
        <f>IF([1]变压器绕组!B624="","",[1]变压器绕组!B624)</f>
        <v/>
      </c>
      <c r="C624" t="str">
        <f>IF([1]变压器绕组!C624="","",[1]变压器绕组!C624)</f>
        <v/>
      </c>
      <c r="D624" t="str">
        <f>IF([1]变压器绕组!D624="","",[1]变压器绕组!D624)</f>
        <v/>
      </c>
      <c r="E624" t="str">
        <f>IF([1]变压器绕组!E624="","",[1]变压器绕组!E624)</f>
        <v/>
      </c>
      <c r="F624" t="str">
        <f>IF([1]变压器绕组!F624="","",[1]变压器绕组!F624)</f>
        <v/>
      </c>
      <c r="G624" t="str">
        <f>IF([1]变压器绕组!G624="","",[1]变压器绕组!G624)</f>
        <v/>
      </c>
    </row>
    <row r="625" spans="1:7" x14ac:dyDescent="0.15">
      <c r="A625" t="str">
        <f>IF([1]变压器绕组!A625="","",[1]变压器绕组!A625)</f>
        <v/>
      </c>
      <c r="B625" t="str">
        <f>IF([1]变压器绕组!B625="","",[1]变压器绕组!B625)</f>
        <v/>
      </c>
      <c r="C625" t="str">
        <f>IF([1]变压器绕组!C625="","",[1]变压器绕组!C625)</f>
        <v/>
      </c>
      <c r="D625" t="str">
        <f>IF([1]变压器绕组!D625="","",[1]变压器绕组!D625)</f>
        <v/>
      </c>
      <c r="E625" t="str">
        <f>IF([1]变压器绕组!E625="","",[1]变压器绕组!E625)</f>
        <v/>
      </c>
      <c r="F625" t="str">
        <f>IF([1]变压器绕组!F625="","",[1]变压器绕组!F625)</f>
        <v/>
      </c>
      <c r="G625" t="str">
        <f>IF([1]变压器绕组!G625="","",[1]变压器绕组!G625)</f>
        <v/>
      </c>
    </row>
    <row r="626" spans="1:7" x14ac:dyDescent="0.15">
      <c r="A626" t="str">
        <f>IF([1]变压器绕组!A626="","",[1]变压器绕组!A626)</f>
        <v/>
      </c>
      <c r="B626" t="str">
        <f>IF([1]变压器绕组!B626="","",[1]变压器绕组!B626)</f>
        <v/>
      </c>
      <c r="C626" t="str">
        <f>IF([1]变压器绕组!C626="","",[1]变压器绕组!C626)</f>
        <v/>
      </c>
      <c r="D626" t="str">
        <f>IF([1]变压器绕组!D626="","",[1]变压器绕组!D626)</f>
        <v/>
      </c>
      <c r="E626" t="str">
        <f>IF([1]变压器绕组!E626="","",[1]变压器绕组!E626)</f>
        <v/>
      </c>
      <c r="F626" t="str">
        <f>IF([1]变压器绕组!F626="","",[1]变压器绕组!F626)</f>
        <v/>
      </c>
      <c r="G626" t="str">
        <f>IF([1]变压器绕组!G626="","",[1]变压器绕组!G626)</f>
        <v/>
      </c>
    </row>
    <row r="627" spans="1:7" x14ac:dyDescent="0.15">
      <c r="A627" t="str">
        <f>IF([1]变压器绕组!A627="","",[1]变压器绕组!A627)</f>
        <v/>
      </c>
      <c r="B627" t="str">
        <f>IF([1]变压器绕组!B627="","",[1]变压器绕组!B627)</f>
        <v/>
      </c>
      <c r="C627" t="str">
        <f>IF([1]变压器绕组!C627="","",[1]变压器绕组!C627)</f>
        <v/>
      </c>
      <c r="D627" t="str">
        <f>IF([1]变压器绕组!D627="","",[1]变压器绕组!D627)</f>
        <v/>
      </c>
      <c r="E627" t="str">
        <f>IF([1]变压器绕组!E627="","",[1]变压器绕组!E627)</f>
        <v/>
      </c>
      <c r="F627" t="str">
        <f>IF([1]变压器绕组!F627="","",[1]变压器绕组!F627)</f>
        <v/>
      </c>
      <c r="G627" t="str">
        <f>IF([1]变压器绕组!G627="","",[1]变压器绕组!G627)</f>
        <v/>
      </c>
    </row>
    <row r="628" spans="1:7" x14ac:dyDescent="0.15">
      <c r="A628" t="str">
        <f>IF([1]变压器绕组!A628="","",[1]变压器绕组!A628)</f>
        <v/>
      </c>
      <c r="B628" t="str">
        <f>IF([1]变压器绕组!B628="","",[1]变压器绕组!B628)</f>
        <v/>
      </c>
      <c r="C628" t="str">
        <f>IF([1]变压器绕组!C628="","",[1]变压器绕组!C628)</f>
        <v/>
      </c>
      <c r="D628" t="str">
        <f>IF([1]变压器绕组!D628="","",[1]变压器绕组!D628)</f>
        <v/>
      </c>
      <c r="E628" t="str">
        <f>IF([1]变压器绕组!E628="","",[1]变压器绕组!E628)</f>
        <v/>
      </c>
      <c r="F628" t="str">
        <f>IF([1]变压器绕组!F628="","",[1]变压器绕组!F628)</f>
        <v/>
      </c>
      <c r="G628" t="str">
        <f>IF([1]变压器绕组!G628="","",[1]变压器绕组!G628)</f>
        <v/>
      </c>
    </row>
    <row r="629" spans="1:7" x14ac:dyDescent="0.15">
      <c r="A629" t="str">
        <f>IF([1]变压器绕组!A629="","",[1]变压器绕组!A629)</f>
        <v/>
      </c>
      <c r="B629" t="str">
        <f>IF([1]变压器绕组!B629="","",[1]变压器绕组!B629)</f>
        <v/>
      </c>
      <c r="C629" t="str">
        <f>IF([1]变压器绕组!C629="","",[1]变压器绕组!C629)</f>
        <v/>
      </c>
      <c r="D629" t="str">
        <f>IF([1]变压器绕组!D629="","",[1]变压器绕组!D629)</f>
        <v/>
      </c>
      <c r="E629" t="str">
        <f>IF([1]变压器绕组!E629="","",[1]变压器绕组!E629)</f>
        <v/>
      </c>
      <c r="F629" t="str">
        <f>IF([1]变压器绕组!F629="","",[1]变压器绕组!F629)</f>
        <v/>
      </c>
      <c r="G629" t="str">
        <f>IF([1]变压器绕组!G629="","",[1]变压器绕组!G629)</f>
        <v/>
      </c>
    </row>
    <row r="630" spans="1:7" x14ac:dyDescent="0.15">
      <c r="A630" t="str">
        <f>IF([1]变压器绕组!A630="","",[1]变压器绕组!A630)</f>
        <v/>
      </c>
      <c r="B630" t="str">
        <f>IF([1]变压器绕组!B630="","",[1]变压器绕组!B630)</f>
        <v/>
      </c>
      <c r="C630" t="str">
        <f>IF([1]变压器绕组!C630="","",[1]变压器绕组!C630)</f>
        <v/>
      </c>
      <c r="D630" t="str">
        <f>IF([1]变压器绕组!D630="","",[1]变压器绕组!D630)</f>
        <v/>
      </c>
      <c r="E630" t="str">
        <f>IF([1]变压器绕组!E630="","",[1]变压器绕组!E630)</f>
        <v/>
      </c>
      <c r="F630" t="str">
        <f>IF([1]变压器绕组!F630="","",[1]变压器绕组!F630)</f>
        <v/>
      </c>
      <c r="G630" t="str">
        <f>IF([1]变压器绕组!G630="","",[1]变压器绕组!G630)</f>
        <v/>
      </c>
    </row>
    <row r="631" spans="1:7" x14ac:dyDescent="0.15">
      <c r="A631" t="str">
        <f>IF([1]变压器绕组!A631="","",[1]变压器绕组!A631)</f>
        <v/>
      </c>
      <c r="B631" t="str">
        <f>IF([1]变压器绕组!B631="","",[1]变压器绕组!B631)</f>
        <v/>
      </c>
      <c r="C631" t="str">
        <f>IF([1]变压器绕组!C631="","",[1]变压器绕组!C631)</f>
        <v/>
      </c>
      <c r="D631" t="str">
        <f>IF([1]变压器绕组!D631="","",[1]变压器绕组!D631)</f>
        <v/>
      </c>
      <c r="E631" t="str">
        <f>IF([1]变压器绕组!E631="","",[1]变压器绕组!E631)</f>
        <v/>
      </c>
      <c r="F631" t="str">
        <f>IF([1]变压器绕组!F631="","",[1]变压器绕组!F631)</f>
        <v/>
      </c>
      <c r="G631" t="str">
        <f>IF([1]变压器绕组!G631="","",[1]变压器绕组!G631)</f>
        <v/>
      </c>
    </row>
    <row r="632" spans="1:7" x14ac:dyDescent="0.15">
      <c r="A632" t="str">
        <f>IF([1]变压器绕组!A632="","",[1]变压器绕组!A632)</f>
        <v/>
      </c>
      <c r="B632" t="str">
        <f>IF([1]变压器绕组!B632="","",[1]变压器绕组!B632)</f>
        <v/>
      </c>
      <c r="C632" t="str">
        <f>IF([1]变压器绕组!C632="","",[1]变压器绕组!C632)</f>
        <v/>
      </c>
      <c r="D632" t="str">
        <f>IF([1]变压器绕组!D632="","",[1]变压器绕组!D632)</f>
        <v/>
      </c>
      <c r="E632" t="str">
        <f>IF([1]变压器绕组!E632="","",[1]变压器绕组!E632)</f>
        <v/>
      </c>
      <c r="F632" t="str">
        <f>IF([1]变压器绕组!F632="","",[1]变压器绕组!F632)</f>
        <v/>
      </c>
      <c r="G632" t="str">
        <f>IF([1]变压器绕组!G632="","",[1]变压器绕组!G632)</f>
        <v/>
      </c>
    </row>
    <row r="633" spans="1:7" x14ac:dyDescent="0.15">
      <c r="A633" t="str">
        <f>IF([1]变压器绕组!A633="","",[1]变压器绕组!A633)</f>
        <v/>
      </c>
      <c r="B633" t="str">
        <f>IF([1]变压器绕组!B633="","",[1]变压器绕组!B633)</f>
        <v/>
      </c>
      <c r="C633" t="str">
        <f>IF([1]变压器绕组!C633="","",[1]变压器绕组!C633)</f>
        <v/>
      </c>
      <c r="D633" t="str">
        <f>IF([1]变压器绕组!D633="","",[1]变压器绕组!D633)</f>
        <v/>
      </c>
      <c r="E633" t="str">
        <f>IF([1]变压器绕组!E633="","",[1]变压器绕组!E633)</f>
        <v/>
      </c>
      <c r="F633" t="str">
        <f>IF([1]变压器绕组!F633="","",[1]变压器绕组!F633)</f>
        <v/>
      </c>
      <c r="G633" t="str">
        <f>IF([1]变压器绕组!G633="","",[1]变压器绕组!G633)</f>
        <v/>
      </c>
    </row>
    <row r="634" spans="1:7" x14ac:dyDescent="0.15">
      <c r="A634" t="str">
        <f>IF([1]变压器绕组!A634="","",[1]变压器绕组!A634)</f>
        <v/>
      </c>
      <c r="B634" t="str">
        <f>IF([1]变压器绕组!B634="","",[1]变压器绕组!B634)</f>
        <v/>
      </c>
      <c r="C634" t="str">
        <f>IF([1]变压器绕组!C634="","",[1]变压器绕组!C634)</f>
        <v/>
      </c>
      <c r="D634" t="str">
        <f>IF([1]变压器绕组!D634="","",[1]变压器绕组!D634)</f>
        <v/>
      </c>
      <c r="E634" t="str">
        <f>IF([1]变压器绕组!E634="","",[1]变压器绕组!E634)</f>
        <v/>
      </c>
      <c r="F634" t="str">
        <f>IF([1]变压器绕组!F634="","",[1]变压器绕组!F634)</f>
        <v/>
      </c>
      <c r="G634" t="str">
        <f>IF([1]变压器绕组!G634="","",[1]变压器绕组!G634)</f>
        <v/>
      </c>
    </row>
    <row r="635" spans="1:7" x14ac:dyDescent="0.15">
      <c r="A635" t="str">
        <f>IF([1]变压器绕组!A635="","",[1]变压器绕组!A635)</f>
        <v/>
      </c>
      <c r="B635" t="str">
        <f>IF([1]变压器绕组!B635="","",[1]变压器绕组!B635)</f>
        <v/>
      </c>
      <c r="C635" t="str">
        <f>IF([1]变压器绕组!C635="","",[1]变压器绕组!C635)</f>
        <v/>
      </c>
      <c r="D635" t="str">
        <f>IF([1]变压器绕组!D635="","",[1]变压器绕组!D635)</f>
        <v/>
      </c>
      <c r="E635" t="str">
        <f>IF([1]变压器绕组!E635="","",[1]变压器绕组!E635)</f>
        <v/>
      </c>
      <c r="F635" t="str">
        <f>IF([1]变压器绕组!F635="","",[1]变压器绕组!F635)</f>
        <v/>
      </c>
      <c r="G635" t="str">
        <f>IF([1]变压器绕组!G635="","",[1]变压器绕组!G635)</f>
        <v/>
      </c>
    </row>
    <row r="636" spans="1:7" x14ac:dyDescent="0.15">
      <c r="A636" t="str">
        <f>IF([1]变压器绕组!A636="","",[1]变压器绕组!A636)</f>
        <v/>
      </c>
      <c r="B636" t="str">
        <f>IF([1]变压器绕组!B636="","",[1]变压器绕组!B636)</f>
        <v/>
      </c>
      <c r="C636" t="str">
        <f>IF([1]变压器绕组!C636="","",[1]变压器绕组!C636)</f>
        <v/>
      </c>
      <c r="D636" t="str">
        <f>IF([1]变压器绕组!D636="","",[1]变压器绕组!D636)</f>
        <v/>
      </c>
      <c r="E636" t="str">
        <f>IF([1]变压器绕组!E636="","",[1]变压器绕组!E636)</f>
        <v/>
      </c>
      <c r="F636" t="str">
        <f>IF([1]变压器绕组!F636="","",[1]变压器绕组!F636)</f>
        <v/>
      </c>
      <c r="G636" t="str">
        <f>IF([1]变压器绕组!G636="","",[1]变压器绕组!G636)</f>
        <v/>
      </c>
    </row>
    <row r="637" spans="1:7" x14ac:dyDescent="0.15">
      <c r="A637" t="str">
        <f>IF([1]变压器绕组!A637="","",[1]变压器绕组!A637)</f>
        <v/>
      </c>
      <c r="B637" t="str">
        <f>IF([1]变压器绕组!B637="","",[1]变压器绕组!B637)</f>
        <v/>
      </c>
      <c r="C637" t="str">
        <f>IF([1]变压器绕组!C637="","",[1]变压器绕组!C637)</f>
        <v/>
      </c>
      <c r="D637" t="str">
        <f>IF([1]变压器绕组!D637="","",[1]变压器绕组!D637)</f>
        <v/>
      </c>
      <c r="E637" t="str">
        <f>IF([1]变压器绕组!E637="","",[1]变压器绕组!E637)</f>
        <v/>
      </c>
      <c r="F637" t="str">
        <f>IF([1]变压器绕组!F637="","",[1]变压器绕组!F637)</f>
        <v/>
      </c>
      <c r="G637" t="str">
        <f>IF([1]变压器绕组!G637="","",[1]变压器绕组!G637)</f>
        <v/>
      </c>
    </row>
    <row r="638" spans="1:7" x14ac:dyDescent="0.15">
      <c r="A638" t="str">
        <f>IF([1]变压器绕组!A638="","",[1]变压器绕组!A638)</f>
        <v/>
      </c>
      <c r="B638" t="str">
        <f>IF([1]变压器绕组!B638="","",[1]变压器绕组!B638)</f>
        <v/>
      </c>
      <c r="C638" t="str">
        <f>IF([1]变压器绕组!C638="","",[1]变压器绕组!C638)</f>
        <v/>
      </c>
      <c r="D638" t="str">
        <f>IF([1]变压器绕组!D638="","",[1]变压器绕组!D638)</f>
        <v/>
      </c>
      <c r="E638" t="str">
        <f>IF([1]变压器绕组!E638="","",[1]变压器绕组!E638)</f>
        <v/>
      </c>
      <c r="F638" t="str">
        <f>IF([1]变压器绕组!F638="","",[1]变压器绕组!F638)</f>
        <v/>
      </c>
      <c r="G638" t="str">
        <f>IF([1]变压器绕组!G638="","",[1]变压器绕组!G638)</f>
        <v/>
      </c>
    </row>
    <row r="639" spans="1:7" x14ac:dyDescent="0.15">
      <c r="A639" t="str">
        <f>IF([1]变压器绕组!A639="","",[1]变压器绕组!A639)</f>
        <v/>
      </c>
      <c r="B639" t="str">
        <f>IF([1]变压器绕组!B639="","",[1]变压器绕组!B639)</f>
        <v/>
      </c>
      <c r="C639" t="str">
        <f>IF([1]变压器绕组!C639="","",[1]变压器绕组!C639)</f>
        <v/>
      </c>
      <c r="D639" t="str">
        <f>IF([1]变压器绕组!D639="","",[1]变压器绕组!D639)</f>
        <v/>
      </c>
      <c r="E639" t="str">
        <f>IF([1]变压器绕组!E639="","",[1]变压器绕组!E639)</f>
        <v/>
      </c>
      <c r="F639" t="str">
        <f>IF([1]变压器绕组!F639="","",[1]变压器绕组!F639)</f>
        <v/>
      </c>
      <c r="G639" t="str">
        <f>IF([1]变压器绕组!G639="","",[1]变压器绕组!G639)</f>
        <v/>
      </c>
    </row>
    <row r="640" spans="1:7" x14ac:dyDescent="0.15">
      <c r="A640" t="str">
        <f>IF([1]变压器绕组!A640="","",[1]变压器绕组!A640)</f>
        <v/>
      </c>
      <c r="B640" t="str">
        <f>IF([1]变压器绕组!B640="","",[1]变压器绕组!B640)</f>
        <v/>
      </c>
      <c r="C640" t="str">
        <f>IF([1]变压器绕组!C640="","",[1]变压器绕组!C640)</f>
        <v/>
      </c>
      <c r="D640" t="str">
        <f>IF([1]变压器绕组!D640="","",[1]变压器绕组!D640)</f>
        <v/>
      </c>
      <c r="E640" t="str">
        <f>IF([1]变压器绕组!E640="","",[1]变压器绕组!E640)</f>
        <v/>
      </c>
      <c r="F640" t="str">
        <f>IF([1]变压器绕组!F640="","",[1]变压器绕组!F640)</f>
        <v/>
      </c>
      <c r="G640" t="str">
        <f>IF([1]变压器绕组!G640="","",[1]变压器绕组!G640)</f>
        <v/>
      </c>
    </row>
    <row r="641" spans="1:7" x14ac:dyDescent="0.15">
      <c r="A641" t="str">
        <f>IF([1]变压器绕组!A641="","",[1]变压器绕组!A641)</f>
        <v/>
      </c>
      <c r="B641" t="str">
        <f>IF([1]变压器绕组!B641="","",[1]变压器绕组!B641)</f>
        <v/>
      </c>
      <c r="C641" t="str">
        <f>IF([1]变压器绕组!C641="","",[1]变压器绕组!C641)</f>
        <v/>
      </c>
      <c r="D641" t="str">
        <f>IF([1]变压器绕组!D641="","",[1]变压器绕组!D641)</f>
        <v/>
      </c>
      <c r="E641" t="str">
        <f>IF([1]变压器绕组!E641="","",[1]变压器绕组!E641)</f>
        <v/>
      </c>
      <c r="F641" t="str">
        <f>IF([1]变压器绕组!F641="","",[1]变压器绕组!F641)</f>
        <v/>
      </c>
      <c r="G641" t="str">
        <f>IF([1]变压器绕组!G641="","",[1]变压器绕组!G641)</f>
        <v/>
      </c>
    </row>
    <row r="642" spans="1:7" x14ac:dyDescent="0.15">
      <c r="A642" t="str">
        <f>IF([1]变压器绕组!A642="","",[1]变压器绕组!A642)</f>
        <v/>
      </c>
      <c r="B642" t="str">
        <f>IF([1]变压器绕组!B642="","",[1]变压器绕组!B642)</f>
        <v/>
      </c>
      <c r="C642" t="str">
        <f>IF([1]变压器绕组!C642="","",[1]变压器绕组!C642)</f>
        <v/>
      </c>
      <c r="D642" t="str">
        <f>IF([1]变压器绕组!D642="","",[1]变压器绕组!D642)</f>
        <v/>
      </c>
      <c r="E642" t="str">
        <f>IF([1]变压器绕组!E642="","",[1]变压器绕组!E642)</f>
        <v/>
      </c>
      <c r="F642" t="str">
        <f>IF([1]变压器绕组!F642="","",[1]变压器绕组!F642)</f>
        <v/>
      </c>
      <c r="G642" t="str">
        <f>IF([1]变压器绕组!G642="","",[1]变压器绕组!G642)</f>
        <v/>
      </c>
    </row>
    <row r="643" spans="1:7" x14ac:dyDescent="0.15">
      <c r="A643" t="str">
        <f>IF([1]变压器绕组!A643="","",[1]变压器绕组!A643)</f>
        <v/>
      </c>
      <c r="B643" t="str">
        <f>IF([1]变压器绕组!B643="","",[1]变压器绕组!B643)</f>
        <v/>
      </c>
      <c r="C643" t="str">
        <f>IF([1]变压器绕组!C643="","",[1]变压器绕组!C643)</f>
        <v/>
      </c>
      <c r="D643" t="str">
        <f>IF([1]变压器绕组!D643="","",[1]变压器绕组!D643)</f>
        <v/>
      </c>
      <c r="E643" t="str">
        <f>IF([1]变压器绕组!E643="","",[1]变压器绕组!E643)</f>
        <v/>
      </c>
      <c r="F643" t="str">
        <f>IF([1]变压器绕组!F643="","",[1]变压器绕组!F643)</f>
        <v/>
      </c>
      <c r="G643" t="str">
        <f>IF([1]变压器绕组!G643="","",[1]变压器绕组!G643)</f>
        <v/>
      </c>
    </row>
    <row r="644" spans="1:7" x14ac:dyDescent="0.15">
      <c r="A644" t="str">
        <f>IF([1]变压器绕组!A644="","",[1]变压器绕组!A644)</f>
        <v/>
      </c>
      <c r="B644" t="str">
        <f>IF([1]变压器绕组!B644="","",[1]变压器绕组!B644)</f>
        <v/>
      </c>
      <c r="C644" t="str">
        <f>IF([1]变压器绕组!C644="","",[1]变压器绕组!C644)</f>
        <v/>
      </c>
      <c r="D644" t="str">
        <f>IF([1]变压器绕组!D644="","",[1]变压器绕组!D644)</f>
        <v/>
      </c>
      <c r="E644" t="str">
        <f>IF([1]变压器绕组!E644="","",[1]变压器绕组!E644)</f>
        <v/>
      </c>
      <c r="F644" t="str">
        <f>IF([1]变压器绕组!F644="","",[1]变压器绕组!F644)</f>
        <v/>
      </c>
      <c r="G644" t="str">
        <f>IF([1]变压器绕组!G644="","",[1]变压器绕组!G644)</f>
        <v/>
      </c>
    </row>
    <row r="645" spans="1:7" x14ac:dyDescent="0.15">
      <c r="A645" t="str">
        <f>IF([1]变压器绕组!A645="","",[1]变压器绕组!A645)</f>
        <v/>
      </c>
      <c r="B645" t="str">
        <f>IF([1]变压器绕组!B645="","",[1]变压器绕组!B645)</f>
        <v/>
      </c>
      <c r="C645" t="str">
        <f>IF([1]变压器绕组!C645="","",[1]变压器绕组!C645)</f>
        <v/>
      </c>
      <c r="D645" t="str">
        <f>IF([1]变压器绕组!D645="","",[1]变压器绕组!D645)</f>
        <v/>
      </c>
      <c r="E645" t="str">
        <f>IF([1]变压器绕组!E645="","",[1]变压器绕组!E645)</f>
        <v/>
      </c>
      <c r="F645" t="str">
        <f>IF([1]变压器绕组!F645="","",[1]变压器绕组!F645)</f>
        <v/>
      </c>
      <c r="G645" t="str">
        <f>IF([1]变压器绕组!G645="","",[1]变压器绕组!G645)</f>
        <v/>
      </c>
    </row>
    <row r="646" spans="1:7" x14ac:dyDescent="0.15">
      <c r="A646" t="str">
        <f>IF([1]变压器绕组!A646="","",[1]变压器绕组!A646)</f>
        <v/>
      </c>
      <c r="B646" t="str">
        <f>IF([1]变压器绕组!B646="","",[1]变压器绕组!B646)</f>
        <v/>
      </c>
      <c r="C646" t="str">
        <f>IF([1]变压器绕组!C646="","",[1]变压器绕组!C646)</f>
        <v/>
      </c>
      <c r="D646" t="str">
        <f>IF([1]变压器绕组!D646="","",[1]变压器绕组!D646)</f>
        <v/>
      </c>
      <c r="E646" t="str">
        <f>IF([1]变压器绕组!E646="","",[1]变压器绕组!E646)</f>
        <v/>
      </c>
      <c r="F646" t="str">
        <f>IF([1]变压器绕组!F646="","",[1]变压器绕组!F646)</f>
        <v/>
      </c>
      <c r="G646" t="str">
        <f>IF([1]变压器绕组!G646="","",[1]变压器绕组!G646)</f>
        <v/>
      </c>
    </row>
    <row r="647" spans="1:7" x14ac:dyDescent="0.15">
      <c r="A647" t="str">
        <f>IF([1]变压器绕组!A647="","",[1]变压器绕组!A647)</f>
        <v/>
      </c>
      <c r="B647" t="str">
        <f>IF([1]变压器绕组!B647="","",[1]变压器绕组!B647)</f>
        <v/>
      </c>
      <c r="C647" t="str">
        <f>IF([1]变压器绕组!C647="","",[1]变压器绕组!C647)</f>
        <v/>
      </c>
      <c r="D647" t="str">
        <f>IF([1]变压器绕组!D647="","",[1]变压器绕组!D647)</f>
        <v/>
      </c>
      <c r="E647" t="str">
        <f>IF([1]变压器绕组!E647="","",[1]变压器绕组!E647)</f>
        <v/>
      </c>
      <c r="F647" t="str">
        <f>IF([1]变压器绕组!F647="","",[1]变压器绕组!F647)</f>
        <v/>
      </c>
      <c r="G647" t="str">
        <f>IF([1]变压器绕组!G647="","",[1]变压器绕组!G647)</f>
        <v/>
      </c>
    </row>
    <row r="648" spans="1:7" x14ac:dyDescent="0.15">
      <c r="A648" t="str">
        <f>IF([1]变压器绕组!A648="","",[1]变压器绕组!A648)</f>
        <v/>
      </c>
      <c r="B648" t="str">
        <f>IF([1]变压器绕组!B648="","",[1]变压器绕组!B648)</f>
        <v/>
      </c>
      <c r="C648" t="str">
        <f>IF([1]变压器绕组!C648="","",[1]变压器绕组!C648)</f>
        <v/>
      </c>
      <c r="D648" t="str">
        <f>IF([1]变压器绕组!D648="","",[1]变压器绕组!D648)</f>
        <v/>
      </c>
      <c r="E648" t="str">
        <f>IF([1]变压器绕组!E648="","",[1]变压器绕组!E648)</f>
        <v/>
      </c>
      <c r="F648" t="str">
        <f>IF([1]变压器绕组!F648="","",[1]变压器绕组!F648)</f>
        <v/>
      </c>
      <c r="G648" t="str">
        <f>IF([1]变压器绕组!G648="","",[1]变压器绕组!G648)</f>
        <v/>
      </c>
    </row>
    <row r="649" spans="1:7" x14ac:dyDescent="0.15">
      <c r="A649" t="str">
        <f>IF([1]变压器绕组!A649="","",[1]变压器绕组!A649)</f>
        <v/>
      </c>
      <c r="B649" t="str">
        <f>IF([1]变压器绕组!B649="","",[1]变压器绕组!B649)</f>
        <v/>
      </c>
      <c r="C649" t="str">
        <f>IF([1]变压器绕组!C649="","",[1]变压器绕组!C649)</f>
        <v/>
      </c>
      <c r="D649" t="str">
        <f>IF([1]变压器绕组!D649="","",[1]变压器绕组!D649)</f>
        <v/>
      </c>
      <c r="E649" t="str">
        <f>IF([1]变压器绕组!E649="","",[1]变压器绕组!E649)</f>
        <v/>
      </c>
      <c r="F649" t="str">
        <f>IF([1]变压器绕组!F649="","",[1]变压器绕组!F649)</f>
        <v/>
      </c>
      <c r="G649" t="str">
        <f>IF([1]变压器绕组!G649="","",[1]变压器绕组!G649)</f>
        <v/>
      </c>
    </row>
    <row r="650" spans="1:7" x14ac:dyDescent="0.15">
      <c r="A650" t="str">
        <f>IF([1]变压器绕组!A650="","",[1]变压器绕组!A650)</f>
        <v/>
      </c>
      <c r="B650" t="str">
        <f>IF([1]变压器绕组!B650="","",[1]变压器绕组!B650)</f>
        <v/>
      </c>
      <c r="C650" t="str">
        <f>IF([1]变压器绕组!C650="","",[1]变压器绕组!C650)</f>
        <v/>
      </c>
      <c r="D650" t="str">
        <f>IF([1]变压器绕组!D650="","",[1]变压器绕组!D650)</f>
        <v/>
      </c>
      <c r="E650" t="str">
        <f>IF([1]变压器绕组!E650="","",[1]变压器绕组!E650)</f>
        <v/>
      </c>
      <c r="F650" t="str">
        <f>IF([1]变压器绕组!F650="","",[1]变压器绕组!F650)</f>
        <v/>
      </c>
      <c r="G650" t="str">
        <f>IF([1]变压器绕组!G650="","",[1]变压器绕组!G650)</f>
        <v/>
      </c>
    </row>
    <row r="651" spans="1:7" x14ac:dyDescent="0.15">
      <c r="A651" t="str">
        <f>IF([1]变压器绕组!A651="","",[1]变压器绕组!A651)</f>
        <v/>
      </c>
      <c r="B651" t="str">
        <f>IF([1]变压器绕组!B651="","",[1]变压器绕组!B651)</f>
        <v/>
      </c>
      <c r="C651" t="str">
        <f>IF([1]变压器绕组!C651="","",[1]变压器绕组!C651)</f>
        <v/>
      </c>
      <c r="D651" t="str">
        <f>IF([1]变压器绕组!D651="","",[1]变压器绕组!D651)</f>
        <v/>
      </c>
      <c r="E651" t="str">
        <f>IF([1]变压器绕组!E651="","",[1]变压器绕组!E651)</f>
        <v/>
      </c>
      <c r="F651" t="str">
        <f>IF([1]变压器绕组!F651="","",[1]变压器绕组!F651)</f>
        <v/>
      </c>
      <c r="G651" t="str">
        <f>IF([1]变压器绕组!G651="","",[1]变压器绕组!G651)</f>
        <v/>
      </c>
    </row>
    <row r="652" spans="1:7" x14ac:dyDescent="0.15">
      <c r="A652" t="str">
        <f>IF([1]变压器绕组!A652="","",[1]变压器绕组!A652)</f>
        <v/>
      </c>
      <c r="B652" t="str">
        <f>IF([1]变压器绕组!B652="","",[1]变压器绕组!B652)</f>
        <v/>
      </c>
      <c r="C652" t="str">
        <f>IF([1]变压器绕组!C652="","",[1]变压器绕组!C652)</f>
        <v/>
      </c>
      <c r="D652" t="str">
        <f>IF([1]变压器绕组!D652="","",[1]变压器绕组!D652)</f>
        <v/>
      </c>
      <c r="E652" t="str">
        <f>IF([1]变压器绕组!E652="","",[1]变压器绕组!E652)</f>
        <v/>
      </c>
      <c r="F652" t="str">
        <f>IF([1]变压器绕组!F652="","",[1]变压器绕组!F652)</f>
        <v/>
      </c>
      <c r="G652" t="str">
        <f>IF([1]变压器绕组!G652="","",[1]变压器绕组!G652)</f>
        <v/>
      </c>
    </row>
    <row r="653" spans="1:7" x14ac:dyDescent="0.15">
      <c r="A653" t="str">
        <f>IF([1]变压器绕组!A653="","",[1]变压器绕组!A653)</f>
        <v/>
      </c>
      <c r="B653" t="str">
        <f>IF([1]变压器绕组!B653="","",[1]变压器绕组!B653)</f>
        <v/>
      </c>
      <c r="C653" t="str">
        <f>IF([1]变压器绕组!C653="","",[1]变压器绕组!C653)</f>
        <v/>
      </c>
      <c r="D653" t="str">
        <f>IF([1]变压器绕组!D653="","",[1]变压器绕组!D653)</f>
        <v/>
      </c>
      <c r="E653" t="str">
        <f>IF([1]变压器绕组!E653="","",[1]变压器绕组!E653)</f>
        <v/>
      </c>
      <c r="F653" t="str">
        <f>IF([1]变压器绕组!F653="","",[1]变压器绕组!F653)</f>
        <v/>
      </c>
      <c r="G653" t="str">
        <f>IF([1]变压器绕组!G653="","",[1]变压器绕组!G653)</f>
        <v/>
      </c>
    </row>
    <row r="654" spans="1:7" x14ac:dyDescent="0.15">
      <c r="A654" t="str">
        <f>IF([1]变压器绕组!A654="","",[1]变压器绕组!A654)</f>
        <v/>
      </c>
      <c r="B654" t="str">
        <f>IF([1]变压器绕组!B654="","",[1]变压器绕组!B654)</f>
        <v/>
      </c>
      <c r="C654" t="str">
        <f>IF([1]变压器绕组!C654="","",[1]变压器绕组!C654)</f>
        <v/>
      </c>
      <c r="D654" t="str">
        <f>IF([1]变压器绕组!D654="","",[1]变压器绕组!D654)</f>
        <v/>
      </c>
      <c r="E654" t="str">
        <f>IF([1]变压器绕组!E654="","",[1]变压器绕组!E654)</f>
        <v/>
      </c>
      <c r="F654" t="str">
        <f>IF([1]变压器绕组!F654="","",[1]变压器绕组!F654)</f>
        <v/>
      </c>
      <c r="G654" t="str">
        <f>IF([1]变压器绕组!G654="","",[1]变压器绕组!G654)</f>
        <v/>
      </c>
    </row>
    <row r="655" spans="1:7" x14ac:dyDescent="0.15">
      <c r="A655" t="str">
        <f>IF([1]变压器绕组!A655="","",[1]变压器绕组!A655)</f>
        <v/>
      </c>
      <c r="B655" t="str">
        <f>IF([1]变压器绕组!B655="","",[1]变压器绕组!B655)</f>
        <v/>
      </c>
      <c r="C655" t="str">
        <f>IF([1]变压器绕组!C655="","",[1]变压器绕组!C655)</f>
        <v/>
      </c>
      <c r="D655" t="str">
        <f>IF([1]变压器绕组!D655="","",[1]变压器绕组!D655)</f>
        <v/>
      </c>
      <c r="E655" t="str">
        <f>IF([1]变压器绕组!E655="","",[1]变压器绕组!E655)</f>
        <v/>
      </c>
      <c r="F655" t="str">
        <f>IF([1]变压器绕组!F655="","",[1]变压器绕组!F655)</f>
        <v/>
      </c>
      <c r="G655" t="str">
        <f>IF([1]变压器绕组!G655="","",[1]变压器绕组!G655)</f>
        <v/>
      </c>
    </row>
    <row r="656" spans="1:7" x14ac:dyDescent="0.15">
      <c r="A656" t="str">
        <f>IF([1]变压器绕组!A656="","",[1]变压器绕组!A656)</f>
        <v/>
      </c>
      <c r="B656" t="str">
        <f>IF([1]变压器绕组!B656="","",[1]变压器绕组!B656)</f>
        <v/>
      </c>
      <c r="C656" t="str">
        <f>IF([1]变压器绕组!C656="","",[1]变压器绕组!C656)</f>
        <v/>
      </c>
      <c r="D656" t="str">
        <f>IF([1]变压器绕组!D656="","",[1]变压器绕组!D656)</f>
        <v/>
      </c>
      <c r="E656" t="str">
        <f>IF([1]变压器绕组!E656="","",[1]变压器绕组!E656)</f>
        <v/>
      </c>
      <c r="F656" t="str">
        <f>IF([1]变压器绕组!F656="","",[1]变压器绕组!F656)</f>
        <v/>
      </c>
      <c r="G656" t="str">
        <f>IF([1]变压器绕组!G656="","",[1]变压器绕组!G656)</f>
        <v/>
      </c>
    </row>
    <row r="657" spans="1:7" x14ac:dyDescent="0.15">
      <c r="A657" t="str">
        <f>IF([1]变压器绕组!A657="","",[1]变压器绕组!A657)</f>
        <v/>
      </c>
      <c r="B657" t="str">
        <f>IF([1]变压器绕组!B657="","",[1]变压器绕组!B657)</f>
        <v/>
      </c>
      <c r="C657" t="str">
        <f>IF([1]变压器绕组!C657="","",[1]变压器绕组!C657)</f>
        <v/>
      </c>
      <c r="D657" t="str">
        <f>IF([1]变压器绕组!D657="","",[1]变压器绕组!D657)</f>
        <v/>
      </c>
      <c r="E657" t="str">
        <f>IF([1]变压器绕组!E657="","",[1]变压器绕组!E657)</f>
        <v/>
      </c>
      <c r="F657" t="str">
        <f>IF([1]变压器绕组!F657="","",[1]变压器绕组!F657)</f>
        <v/>
      </c>
      <c r="G657" t="str">
        <f>IF([1]变压器绕组!G657="","",[1]变压器绕组!G657)</f>
        <v/>
      </c>
    </row>
    <row r="658" spans="1:7" x14ac:dyDescent="0.15">
      <c r="A658" t="str">
        <f>IF([1]变压器绕组!A658="","",[1]变压器绕组!A658)</f>
        <v/>
      </c>
      <c r="B658" t="str">
        <f>IF([1]变压器绕组!B658="","",[1]变压器绕组!B658)</f>
        <v/>
      </c>
      <c r="C658" t="str">
        <f>IF([1]变压器绕组!C658="","",[1]变压器绕组!C658)</f>
        <v/>
      </c>
      <c r="D658" t="str">
        <f>IF([1]变压器绕组!D658="","",[1]变压器绕组!D658)</f>
        <v/>
      </c>
      <c r="E658" t="str">
        <f>IF([1]变压器绕组!E658="","",[1]变压器绕组!E658)</f>
        <v/>
      </c>
      <c r="F658" t="str">
        <f>IF([1]变压器绕组!F658="","",[1]变压器绕组!F658)</f>
        <v/>
      </c>
      <c r="G658" t="str">
        <f>IF([1]变压器绕组!G658="","",[1]变压器绕组!G658)</f>
        <v/>
      </c>
    </row>
    <row r="659" spans="1:7" x14ac:dyDescent="0.15">
      <c r="A659" t="str">
        <f>IF([1]变压器绕组!A659="","",[1]变压器绕组!A659)</f>
        <v/>
      </c>
      <c r="B659" t="str">
        <f>IF([1]变压器绕组!B659="","",[1]变压器绕组!B659)</f>
        <v/>
      </c>
      <c r="C659" t="str">
        <f>IF([1]变压器绕组!C659="","",[1]变压器绕组!C659)</f>
        <v/>
      </c>
      <c r="D659" t="str">
        <f>IF([1]变压器绕组!D659="","",[1]变压器绕组!D659)</f>
        <v/>
      </c>
      <c r="E659" t="str">
        <f>IF([1]变压器绕组!E659="","",[1]变压器绕组!E659)</f>
        <v/>
      </c>
      <c r="F659" t="str">
        <f>IF([1]变压器绕组!F659="","",[1]变压器绕组!F659)</f>
        <v/>
      </c>
      <c r="G659" t="str">
        <f>IF([1]变压器绕组!G659="","",[1]变压器绕组!G659)</f>
        <v/>
      </c>
    </row>
    <row r="660" spans="1:7" x14ac:dyDescent="0.15">
      <c r="A660" t="str">
        <f>IF([1]变压器绕组!A660="","",[1]变压器绕组!A660)</f>
        <v/>
      </c>
      <c r="B660" t="str">
        <f>IF([1]变压器绕组!B660="","",[1]变压器绕组!B660)</f>
        <v/>
      </c>
      <c r="C660" t="str">
        <f>IF([1]变压器绕组!C660="","",[1]变压器绕组!C660)</f>
        <v/>
      </c>
      <c r="D660" t="str">
        <f>IF([1]变压器绕组!D660="","",[1]变压器绕组!D660)</f>
        <v/>
      </c>
      <c r="E660" t="str">
        <f>IF([1]变压器绕组!E660="","",[1]变压器绕组!E660)</f>
        <v/>
      </c>
      <c r="F660" t="str">
        <f>IF([1]变压器绕组!F660="","",[1]变压器绕组!F660)</f>
        <v/>
      </c>
      <c r="G660" t="str">
        <f>IF([1]变压器绕组!G660="","",[1]变压器绕组!G660)</f>
        <v/>
      </c>
    </row>
    <row r="661" spans="1:7" x14ac:dyDescent="0.15">
      <c r="A661" t="str">
        <f>IF([1]变压器绕组!A661="","",[1]变压器绕组!A661)</f>
        <v/>
      </c>
      <c r="B661" t="str">
        <f>IF([1]变压器绕组!B661="","",[1]变压器绕组!B661)</f>
        <v/>
      </c>
      <c r="C661" t="str">
        <f>IF([1]变压器绕组!C661="","",[1]变压器绕组!C661)</f>
        <v/>
      </c>
      <c r="D661" t="str">
        <f>IF([1]变压器绕组!D661="","",[1]变压器绕组!D661)</f>
        <v/>
      </c>
      <c r="E661" t="str">
        <f>IF([1]变压器绕组!E661="","",[1]变压器绕组!E661)</f>
        <v/>
      </c>
      <c r="F661" t="str">
        <f>IF([1]变压器绕组!F661="","",[1]变压器绕组!F661)</f>
        <v/>
      </c>
      <c r="G661" t="str">
        <f>IF([1]变压器绕组!G661="","",[1]变压器绕组!G661)</f>
        <v/>
      </c>
    </row>
    <row r="662" spans="1:7" x14ac:dyDescent="0.15">
      <c r="A662" t="str">
        <f>IF([1]变压器绕组!A662="","",[1]变压器绕组!A662)</f>
        <v/>
      </c>
      <c r="B662" t="str">
        <f>IF([1]变压器绕组!B662="","",[1]变压器绕组!B662)</f>
        <v/>
      </c>
      <c r="C662" t="str">
        <f>IF([1]变压器绕组!C662="","",[1]变压器绕组!C662)</f>
        <v/>
      </c>
      <c r="D662" t="str">
        <f>IF([1]变压器绕组!D662="","",[1]变压器绕组!D662)</f>
        <v/>
      </c>
      <c r="E662" t="str">
        <f>IF([1]变压器绕组!E662="","",[1]变压器绕组!E662)</f>
        <v/>
      </c>
      <c r="F662" t="str">
        <f>IF([1]变压器绕组!F662="","",[1]变压器绕组!F662)</f>
        <v/>
      </c>
      <c r="G662" t="str">
        <f>IF([1]变压器绕组!G662="","",[1]变压器绕组!G662)</f>
        <v/>
      </c>
    </row>
    <row r="663" spans="1:7" x14ac:dyDescent="0.15">
      <c r="A663" t="str">
        <f>IF([1]变压器绕组!A663="","",[1]变压器绕组!A663)</f>
        <v/>
      </c>
      <c r="B663" t="str">
        <f>IF([1]变压器绕组!B663="","",[1]变压器绕组!B663)</f>
        <v/>
      </c>
      <c r="C663" t="str">
        <f>IF([1]变压器绕组!C663="","",[1]变压器绕组!C663)</f>
        <v/>
      </c>
      <c r="D663" t="str">
        <f>IF([1]变压器绕组!D663="","",[1]变压器绕组!D663)</f>
        <v/>
      </c>
      <c r="E663" t="str">
        <f>IF([1]变压器绕组!E663="","",[1]变压器绕组!E663)</f>
        <v/>
      </c>
      <c r="F663" t="str">
        <f>IF([1]变压器绕组!F663="","",[1]变压器绕组!F663)</f>
        <v/>
      </c>
      <c r="G663" t="str">
        <f>IF([1]变压器绕组!G663="","",[1]变压器绕组!G663)</f>
        <v/>
      </c>
    </row>
    <row r="664" spans="1:7" x14ac:dyDescent="0.15">
      <c r="A664" t="str">
        <f>IF([1]变压器绕组!A664="","",[1]变压器绕组!A664)</f>
        <v/>
      </c>
      <c r="B664" t="str">
        <f>IF([1]变压器绕组!B664="","",[1]变压器绕组!B664)</f>
        <v/>
      </c>
      <c r="C664" t="str">
        <f>IF([1]变压器绕组!C664="","",[1]变压器绕组!C664)</f>
        <v/>
      </c>
      <c r="D664" t="str">
        <f>IF([1]变压器绕组!D664="","",[1]变压器绕组!D664)</f>
        <v/>
      </c>
      <c r="E664" t="str">
        <f>IF([1]变压器绕组!E664="","",[1]变压器绕组!E664)</f>
        <v/>
      </c>
      <c r="F664" t="str">
        <f>IF([1]变压器绕组!F664="","",[1]变压器绕组!F664)</f>
        <v/>
      </c>
      <c r="G664" t="str">
        <f>IF([1]变压器绕组!G664="","",[1]变压器绕组!G664)</f>
        <v/>
      </c>
    </row>
    <row r="665" spans="1:7" x14ac:dyDescent="0.15">
      <c r="A665" t="str">
        <f>IF([1]变压器绕组!A665="","",[1]变压器绕组!A665)</f>
        <v/>
      </c>
      <c r="B665" t="str">
        <f>IF([1]变压器绕组!B665="","",[1]变压器绕组!B665)</f>
        <v/>
      </c>
      <c r="C665" t="str">
        <f>IF([1]变压器绕组!C665="","",[1]变压器绕组!C665)</f>
        <v/>
      </c>
      <c r="D665" t="str">
        <f>IF([1]变压器绕组!D665="","",[1]变压器绕组!D665)</f>
        <v/>
      </c>
      <c r="E665" t="str">
        <f>IF([1]变压器绕组!E665="","",[1]变压器绕组!E665)</f>
        <v/>
      </c>
      <c r="F665" t="str">
        <f>IF([1]变压器绕组!F665="","",[1]变压器绕组!F665)</f>
        <v/>
      </c>
      <c r="G665" t="str">
        <f>IF([1]变压器绕组!G665="","",[1]变压器绕组!G665)</f>
        <v/>
      </c>
    </row>
    <row r="666" spans="1:7" x14ac:dyDescent="0.15">
      <c r="A666" t="str">
        <f>IF([1]变压器绕组!A666="","",[1]变压器绕组!A666)</f>
        <v/>
      </c>
      <c r="B666" t="str">
        <f>IF([1]变压器绕组!B666="","",[1]变压器绕组!B666)</f>
        <v/>
      </c>
      <c r="C666" t="str">
        <f>IF([1]变压器绕组!C666="","",[1]变压器绕组!C666)</f>
        <v/>
      </c>
      <c r="D666" t="str">
        <f>IF([1]变压器绕组!D666="","",[1]变压器绕组!D666)</f>
        <v/>
      </c>
      <c r="E666" t="str">
        <f>IF([1]变压器绕组!E666="","",[1]变压器绕组!E666)</f>
        <v/>
      </c>
      <c r="F666" t="str">
        <f>IF([1]变压器绕组!F666="","",[1]变压器绕组!F666)</f>
        <v/>
      </c>
      <c r="G666" t="str">
        <f>IF([1]变压器绕组!G666="","",[1]变压器绕组!G666)</f>
        <v/>
      </c>
    </row>
    <row r="667" spans="1:7" x14ac:dyDescent="0.15">
      <c r="A667" t="str">
        <f>IF([1]变压器绕组!A667="","",[1]变压器绕组!A667)</f>
        <v/>
      </c>
      <c r="B667" t="str">
        <f>IF([1]变压器绕组!B667="","",[1]变压器绕组!B667)</f>
        <v/>
      </c>
      <c r="C667" t="str">
        <f>IF([1]变压器绕组!C667="","",[1]变压器绕组!C667)</f>
        <v/>
      </c>
      <c r="D667" t="str">
        <f>IF([1]变压器绕组!D667="","",[1]变压器绕组!D667)</f>
        <v/>
      </c>
      <c r="E667" t="str">
        <f>IF([1]变压器绕组!E667="","",[1]变压器绕组!E667)</f>
        <v/>
      </c>
      <c r="F667" t="str">
        <f>IF([1]变压器绕组!F667="","",[1]变压器绕组!F667)</f>
        <v/>
      </c>
      <c r="G667" t="str">
        <f>IF([1]变压器绕组!G667="","",[1]变压器绕组!G667)</f>
        <v/>
      </c>
    </row>
    <row r="668" spans="1:7" x14ac:dyDescent="0.15">
      <c r="A668" t="str">
        <f>IF([1]变压器绕组!A668="","",[1]变压器绕组!A668)</f>
        <v/>
      </c>
      <c r="B668" t="str">
        <f>IF([1]变压器绕组!B668="","",[1]变压器绕组!B668)</f>
        <v/>
      </c>
      <c r="C668" t="str">
        <f>IF([1]变压器绕组!C668="","",[1]变压器绕组!C668)</f>
        <v/>
      </c>
      <c r="D668" t="str">
        <f>IF([1]变压器绕组!D668="","",[1]变压器绕组!D668)</f>
        <v/>
      </c>
      <c r="E668" t="str">
        <f>IF([1]变压器绕组!E668="","",[1]变压器绕组!E668)</f>
        <v/>
      </c>
      <c r="F668" t="str">
        <f>IF([1]变压器绕组!F668="","",[1]变压器绕组!F668)</f>
        <v/>
      </c>
      <c r="G668" t="str">
        <f>IF([1]变压器绕组!G668="","",[1]变压器绕组!G668)</f>
        <v/>
      </c>
    </row>
    <row r="669" spans="1:7" x14ac:dyDescent="0.15">
      <c r="A669" t="str">
        <f>IF([1]变压器绕组!A669="","",[1]变压器绕组!A669)</f>
        <v/>
      </c>
      <c r="B669" t="str">
        <f>IF([1]变压器绕组!B669="","",[1]变压器绕组!B669)</f>
        <v/>
      </c>
      <c r="C669" t="str">
        <f>IF([1]变压器绕组!C669="","",[1]变压器绕组!C669)</f>
        <v/>
      </c>
      <c r="D669" t="str">
        <f>IF([1]变压器绕组!D669="","",[1]变压器绕组!D669)</f>
        <v/>
      </c>
      <c r="E669" t="str">
        <f>IF([1]变压器绕组!E669="","",[1]变压器绕组!E669)</f>
        <v/>
      </c>
      <c r="F669" t="str">
        <f>IF([1]变压器绕组!F669="","",[1]变压器绕组!F669)</f>
        <v/>
      </c>
      <c r="G669" t="str">
        <f>IF([1]变压器绕组!G669="","",[1]变压器绕组!G669)</f>
        <v/>
      </c>
    </row>
    <row r="670" spans="1:7" x14ac:dyDescent="0.15">
      <c r="A670" t="str">
        <f>IF([1]变压器绕组!A670="","",[1]变压器绕组!A670)</f>
        <v/>
      </c>
      <c r="B670" t="str">
        <f>IF([1]变压器绕组!B670="","",[1]变压器绕组!B670)</f>
        <v/>
      </c>
      <c r="C670" t="str">
        <f>IF([1]变压器绕组!C670="","",[1]变压器绕组!C670)</f>
        <v/>
      </c>
      <c r="D670" t="str">
        <f>IF([1]变压器绕组!D670="","",[1]变压器绕组!D670)</f>
        <v/>
      </c>
      <c r="E670" t="str">
        <f>IF([1]变压器绕组!E670="","",[1]变压器绕组!E670)</f>
        <v/>
      </c>
      <c r="F670" t="str">
        <f>IF([1]变压器绕组!F670="","",[1]变压器绕组!F670)</f>
        <v/>
      </c>
      <c r="G670" t="str">
        <f>IF([1]变压器绕组!G670="","",[1]变压器绕组!G670)</f>
        <v/>
      </c>
    </row>
    <row r="671" spans="1:7" x14ac:dyDescent="0.15">
      <c r="A671" t="str">
        <f>IF([1]变压器绕组!A671="","",[1]变压器绕组!A671)</f>
        <v/>
      </c>
      <c r="B671" t="str">
        <f>IF([1]变压器绕组!B671="","",[1]变压器绕组!B671)</f>
        <v/>
      </c>
      <c r="C671" t="str">
        <f>IF([1]变压器绕组!C671="","",[1]变压器绕组!C671)</f>
        <v/>
      </c>
      <c r="D671" t="str">
        <f>IF([1]变压器绕组!D671="","",[1]变压器绕组!D671)</f>
        <v/>
      </c>
      <c r="E671" t="str">
        <f>IF([1]变压器绕组!E671="","",[1]变压器绕组!E671)</f>
        <v/>
      </c>
      <c r="F671" t="str">
        <f>IF([1]变压器绕组!F671="","",[1]变压器绕组!F671)</f>
        <v/>
      </c>
      <c r="G671" t="str">
        <f>IF([1]变压器绕组!G671="","",[1]变压器绕组!G671)</f>
        <v/>
      </c>
    </row>
    <row r="672" spans="1:7" x14ac:dyDescent="0.15">
      <c r="A672" t="str">
        <f>IF([1]变压器绕组!A672="","",[1]变压器绕组!A672)</f>
        <v/>
      </c>
      <c r="B672" t="str">
        <f>IF([1]变压器绕组!B672="","",[1]变压器绕组!B672)</f>
        <v/>
      </c>
      <c r="C672" t="str">
        <f>IF([1]变压器绕组!C672="","",[1]变压器绕组!C672)</f>
        <v/>
      </c>
      <c r="D672" t="str">
        <f>IF([1]变压器绕组!D672="","",[1]变压器绕组!D672)</f>
        <v/>
      </c>
      <c r="E672" t="str">
        <f>IF([1]变压器绕组!E672="","",[1]变压器绕组!E672)</f>
        <v/>
      </c>
      <c r="F672" t="str">
        <f>IF([1]变压器绕组!F672="","",[1]变压器绕组!F672)</f>
        <v/>
      </c>
      <c r="G672" t="str">
        <f>IF([1]变压器绕组!G672="","",[1]变压器绕组!G672)</f>
        <v/>
      </c>
    </row>
    <row r="673" spans="1:7" x14ac:dyDescent="0.15">
      <c r="A673" t="str">
        <f>IF([1]变压器绕组!A673="","",[1]变压器绕组!A673)</f>
        <v/>
      </c>
      <c r="B673" t="str">
        <f>IF([1]变压器绕组!B673="","",[1]变压器绕组!B673)</f>
        <v/>
      </c>
      <c r="C673" t="str">
        <f>IF([1]变压器绕组!C673="","",[1]变压器绕组!C673)</f>
        <v/>
      </c>
      <c r="D673" t="str">
        <f>IF([1]变压器绕组!D673="","",[1]变压器绕组!D673)</f>
        <v/>
      </c>
      <c r="E673" t="str">
        <f>IF([1]变压器绕组!E673="","",[1]变压器绕组!E673)</f>
        <v/>
      </c>
      <c r="F673" t="str">
        <f>IF([1]变压器绕组!F673="","",[1]变压器绕组!F673)</f>
        <v/>
      </c>
      <c r="G673" t="str">
        <f>IF([1]变压器绕组!G673="","",[1]变压器绕组!G673)</f>
        <v/>
      </c>
    </row>
    <row r="674" spans="1:7" x14ac:dyDescent="0.15">
      <c r="A674" t="str">
        <f>IF([1]变压器绕组!A674="","",[1]变压器绕组!A674)</f>
        <v/>
      </c>
      <c r="B674" t="str">
        <f>IF([1]变压器绕组!B674="","",[1]变压器绕组!B674)</f>
        <v/>
      </c>
      <c r="C674" t="str">
        <f>IF([1]变压器绕组!C674="","",[1]变压器绕组!C674)</f>
        <v/>
      </c>
      <c r="D674" t="str">
        <f>IF([1]变压器绕组!D674="","",[1]变压器绕组!D674)</f>
        <v/>
      </c>
      <c r="E674" t="str">
        <f>IF([1]变压器绕组!E674="","",[1]变压器绕组!E674)</f>
        <v/>
      </c>
      <c r="F674" t="str">
        <f>IF([1]变压器绕组!F674="","",[1]变压器绕组!F674)</f>
        <v/>
      </c>
      <c r="G674" t="str">
        <f>IF([1]变压器绕组!G674="","",[1]变压器绕组!G674)</f>
        <v/>
      </c>
    </row>
    <row r="675" spans="1:7" x14ac:dyDescent="0.15">
      <c r="A675" t="str">
        <f>IF([1]变压器绕组!A675="","",[1]变压器绕组!A675)</f>
        <v/>
      </c>
      <c r="B675" t="str">
        <f>IF([1]变压器绕组!B675="","",[1]变压器绕组!B675)</f>
        <v/>
      </c>
      <c r="C675" t="str">
        <f>IF([1]变压器绕组!C675="","",[1]变压器绕组!C675)</f>
        <v/>
      </c>
      <c r="D675" t="str">
        <f>IF([1]变压器绕组!D675="","",[1]变压器绕组!D675)</f>
        <v/>
      </c>
      <c r="E675" t="str">
        <f>IF([1]变压器绕组!E675="","",[1]变压器绕组!E675)</f>
        <v/>
      </c>
      <c r="F675" t="str">
        <f>IF([1]变压器绕组!F675="","",[1]变压器绕组!F675)</f>
        <v/>
      </c>
      <c r="G675" t="str">
        <f>IF([1]变压器绕组!G675="","",[1]变压器绕组!G675)</f>
        <v/>
      </c>
    </row>
    <row r="676" spans="1:7" x14ac:dyDescent="0.15">
      <c r="A676" t="str">
        <f>IF([1]变压器绕组!A676="","",[1]变压器绕组!A676)</f>
        <v/>
      </c>
      <c r="B676" t="str">
        <f>IF([1]变压器绕组!B676="","",[1]变压器绕组!B676)</f>
        <v/>
      </c>
      <c r="C676" t="str">
        <f>IF([1]变压器绕组!C676="","",[1]变压器绕组!C676)</f>
        <v/>
      </c>
      <c r="D676" t="str">
        <f>IF([1]变压器绕组!D676="","",[1]变压器绕组!D676)</f>
        <v/>
      </c>
      <c r="E676" t="str">
        <f>IF([1]变压器绕组!E676="","",[1]变压器绕组!E676)</f>
        <v/>
      </c>
      <c r="F676" t="str">
        <f>IF([1]变压器绕组!F676="","",[1]变压器绕组!F676)</f>
        <v/>
      </c>
      <c r="G676" t="str">
        <f>IF([1]变压器绕组!G676="","",[1]变压器绕组!G676)</f>
        <v/>
      </c>
    </row>
    <row r="677" spans="1:7" x14ac:dyDescent="0.15">
      <c r="A677" t="str">
        <f>IF([1]变压器绕组!A677="","",[1]变压器绕组!A677)</f>
        <v/>
      </c>
      <c r="B677" t="str">
        <f>IF([1]变压器绕组!B677="","",[1]变压器绕组!B677)</f>
        <v/>
      </c>
      <c r="C677" t="str">
        <f>IF([1]变压器绕组!C677="","",[1]变压器绕组!C677)</f>
        <v/>
      </c>
      <c r="D677" t="str">
        <f>IF([1]变压器绕组!D677="","",[1]变压器绕组!D677)</f>
        <v/>
      </c>
      <c r="E677" t="str">
        <f>IF([1]变压器绕组!E677="","",[1]变压器绕组!E677)</f>
        <v/>
      </c>
      <c r="F677" t="str">
        <f>IF([1]变压器绕组!F677="","",[1]变压器绕组!F677)</f>
        <v/>
      </c>
      <c r="G677" t="str">
        <f>IF([1]变压器绕组!G677="","",[1]变压器绕组!G677)</f>
        <v/>
      </c>
    </row>
    <row r="678" spans="1:7" x14ac:dyDescent="0.15">
      <c r="A678" t="str">
        <f>IF([1]变压器绕组!A678="","",[1]变压器绕组!A678)</f>
        <v/>
      </c>
      <c r="B678" t="str">
        <f>IF([1]变压器绕组!B678="","",[1]变压器绕组!B678)</f>
        <v/>
      </c>
      <c r="C678" t="str">
        <f>IF([1]变压器绕组!C678="","",[1]变压器绕组!C678)</f>
        <v/>
      </c>
      <c r="D678" t="str">
        <f>IF([1]变压器绕组!D678="","",[1]变压器绕组!D678)</f>
        <v/>
      </c>
      <c r="E678" t="str">
        <f>IF([1]变压器绕组!E678="","",[1]变压器绕组!E678)</f>
        <v/>
      </c>
      <c r="F678" t="str">
        <f>IF([1]变压器绕组!F678="","",[1]变压器绕组!F678)</f>
        <v/>
      </c>
      <c r="G678" t="str">
        <f>IF([1]变压器绕组!G678="","",[1]变压器绕组!G678)</f>
        <v/>
      </c>
    </row>
    <row r="679" spans="1:7" x14ac:dyDescent="0.15">
      <c r="A679" t="str">
        <f>IF([1]变压器绕组!A679="","",[1]变压器绕组!A679)</f>
        <v/>
      </c>
      <c r="B679" t="str">
        <f>IF([1]变压器绕组!B679="","",[1]变压器绕组!B679)</f>
        <v/>
      </c>
      <c r="C679" t="str">
        <f>IF([1]变压器绕组!C679="","",[1]变压器绕组!C679)</f>
        <v/>
      </c>
      <c r="D679" t="str">
        <f>IF([1]变压器绕组!D679="","",[1]变压器绕组!D679)</f>
        <v/>
      </c>
      <c r="E679" t="str">
        <f>IF([1]变压器绕组!E679="","",[1]变压器绕组!E679)</f>
        <v/>
      </c>
      <c r="F679" t="str">
        <f>IF([1]变压器绕组!F679="","",[1]变压器绕组!F679)</f>
        <v/>
      </c>
      <c r="G679" t="str">
        <f>IF([1]变压器绕组!G679="","",[1]变压器绕组!G679)</f>
        <v/>
      </c>
    </row>
    <row r="680" spans="1:7" x14ac:dyDescent="0.15">
      <c r="A680" t="str">
        <f>IF([1]变压器绕组!A680="","",[1]变压器绕组!A680)</f>
        <v/>
      </c>
      <c r="B680" t="str">
        <f>IF([1]变压器绕组!B680="","",[1]变压器绕组!B680)</f>
        <v/>
      </c>
      <c r="C680" t="str">
        <f>IF([1]变压器绕组!C680="","",[1]变压器绕组!C680)</f>
        <v/>
      </c>
      <c r="D680" t="str">
        <f>IF([1]变压器绕组!D680="","",[1]变压器绕组!D680)</f>
        <v/>
      </c>
      <c r="E680" t="str">
        <f>IF([1]变压器绕组!E680="","",[1]变压器绕组!E680)</f>
        <v/>
      </c>
      <c r="F680" t="str">
        <f>IF([1]变压器绕组!F680="","",[1]变压器绕组!F680)</f>
        <v/>
      </c>
      <c r="G680" t="str">
        <f>IF([1]变压器绕组!G680="","",[1]变压器绕组!G680)</f>
        <v/>
      </c>
    </row>
    <row r="681" spans="1:7" x14ac:dyDescent="0.15">
      <c r="A681" t="str">
        <f>IF([1]变压器绕组!A681="","",[1]变压器绕组!A681)</f>
        <v/>
      </c>
      <c r="B681" t="str">
        <f>IF([1]变压器绕组!B681="","",[1]变压器绕组!B681)</f>
        <v/>
      </c>
      <c r="C681" t="str">
        <f>IF([1]变压器绕组!C681="","",[1]变压器绕组!C681)</f>
        <v/>
      </c>
      <c r="D681" t="str">
        <f>IF([1]变压器绕组!D681="","",[1]变压器绕组!D681)</f>
        <v/>
      </c>
      <c r="E681" t="str">
        <f>IF([1]变压器绕组!E681="","",[1]变压器绕组!E681)</f>
        <v/>
      </c>
      <c r="F681" t="str">
        <f>IF([1]变压器绕组!F681="","",[1]变压器绕组!F681)</f>
        <v/>
      </c>
      <c r="G681" t="str">
        <f>IF([1]变压器绕组!G681="","",[1]变压器绕组!G681)</f>
        <v/>
      </c>
    </row>
    <row r="682" spans="1:7" x14ac:dyDescent="0.15">
      <c r="A682" t="str">
        <f>IF([1]变压器绕组!A682="","",[1]变压器绕组!A682)</f>
        <v/>
      </c>
      <c r="B682" t="str">
        <f>IF([1]变压器绕组!B682="","",[1]变压器绕组!B682)</f>
        <v/>
      </c>
      <c r="C682" t="str">
        <f>IF([1]变压器绕组!C682="","",[1]变压器绕组!C682)</f>
        <v/>
      </c>
      <c r="D682" t="str">
        <f>IF([1]变压器绕组!D682="","",[1]变压器绕组!D682)</f>
        <v/>
      </c>
      <c r="E682" t="str">
        <f>IF([1]变压器绕组!E682="","",[1]变压器绕组!E682)</f>
        <v/>
      </c>
      <c r="F682" t="str">
        <f>IF([1]变压器绕组!F682="","",[1]变压器绕组!F682)</f>
        <v/>
      </c>
      <c r="G682" t="str">
        <f>IF([1]变压器绕组!G682="","",[1]变压器绕组!G682)</f>
        <v/>
      </c>
    </row>
    <row r="683" spans="1:7" x14ac:dyDescent="0.15">
      <c r="A683" t="str">
        <f>IF([1]变压器绕组!A683="","",[1]变压器绕组!A683)</f>
        <v/>
      </c>
      <c r="B683" t="str">
        <f>IF([1]变压器绕组!B683="","",[1]变压器绕组!B683)</f>
        <v/>
      </c>
      <c r="C683" t="str">
        <f>IF([1]变压器绕组!C683="","",[1]变压器绕组!C683)</f>
        <v/>
      </c>
      <c r="D683" t="str">
        <f>IF([1]变压器绕组!D683="","",[1]变压器绕组!D683)</f>
        <v/>
      </c>
      <c r="E683" t="str">
        <f>IF([1]变压器绕组!E683="","",[1]变压器绕组!E683)</f>
        <v/>
      </c>
      <c r="F683" t="str">
        <f>IF([1]变压器绕组!F683="","",[1]变压器绕组!F683)</f>
        <v/>
      </c>
      <c r="G683" t="str">
        <f>IF([1]变压器绕组!G683="","",[1]变压器绕组!G683)</f>
        <v/>
      </c>
    </row>
    <row r="684" spans="1:7" x14ac:dyDescent="0.15">
      <c r="A684" t="str">
        <f>IF([1]变压器绕组!A684="","",[1]变压器绕组!A684)</f>
        <v/>
      </c>
      <c r="B684" t="str">
        <f>IF([1]变压器绕组!B684="","",[1]变压器绕组!B684)</f>
        <v/>
      </c>
      <c r="C684" t="str">
        <f>IF([1]变压器绕组!C684="","",[1]变压器绕组!C684)</f>
        <v/>
      </c>
      <c r="D684" t="str">
        <f>IF([1]变压器绕组!D684="","",[1]变压器绕组!D684)</f>
        <v/>
      </c>
      <c r="E684" t="str">
        <f>IF([1]变压器绕组!E684="","",[1]变压器绕组!E684)</f>
        <v/>
      </c>
      <c r="F684" t="str">
        <f>IF([1]变压器绕组!F684="","",[1]变压器绕组!F684)</f>
        <v/>
      </c>
      <c r="G684" t="str">
        <f>IF([1]变压器绕组!G684="","",[1]变压器绕组!G684)</f>
        <v/>
      </c>
    </row>
    <row r="685" spans="1:7" x14ac:dyDescent="0.15">
      <c r="A685" t="str">
        <f>IF([1]变压器绕组!A685="","",[1]变压器绕组!A685)</f>
        <v/>
      </c>
      <c r="B685" t="str">
        <f>IF([1]变压器绕组!B685="","",[1]变压器绕组!B685)</f>
        <v/>
      </c>
      <c r="C685" t="str">
        <f>IF([1]变压器绕组!C685="","",[1]变压器绕组!C685)</f>
        <v/>
      </c>
      <c r="D685" t="str">
        <f>IF([1]变压器绕组!D685="","",[1]变压器绕组!D685)</f>
        <v/>
      </c>
      <c r="E685" t="str">
        <f>IF([1]变压器绕组!E685="","",[1]变压器绕组!E685)</f>
        <v/>
      </c>
      <c r="F685" t="str">
        <f>IF([1]变压器绕组!F685="","",[1]变压器绕组!F685)</f>
        <v/>
      </c>
      <c r="G685" t="str">
        <f>IF([1]变压器绕组!G685="","",[1]变压器绕组!G685)</f>
        <v/>
      </c>
    </row>
    <row r="686" spans="1:7" x14ac:dyDescent="0.15">
      <c r="A686" t="str">
        <f>IF([1]变压器绕组!A686="","",[1]变压器绕组!A686)</f>
        <v/>
      </c>
      <c r="B686" t="str">
        <f>IF([1]变压器绕组!B686="","",[1]变压器绕组!B686)</f>
        <v/>
      </c>
      <c r="C686" t="str">
        <f>IF([1]变压器绕组!C686="","",[1]变压器绕组!C686)</f>
        <v/>
      </c>
      <c r="D686" t="str">
        <f>IF([1]变压器绕组!D686="","",[1]变压器绕组!D686)</f>
        <v/>
      </c>
      <c r="E686" t="str">
        <f>IF([1]变压器绕组!E686="","",[1]变压器绕组!E686)</f>
        <v/>
      </c>
      <c r="F686" t="str">
        <f>IF([1]变压器绕组!F686="","",[1]变压器绕组!F686)</f>
        <v/>
      </c>
      <c r="G686" t="str">
        <f>IF([1]变压器绕组!G686="","",[1]变压器绕组!G686)</f>
        <v/>
      </c>
    </row>
    <row r="687" spans="1:7" x14ac:dyDescent="0.15">
      <c r="A687" t="str">
        <f>IF([1]变压器绕组!A687="","",[1]变压器绕组!A687)</f>
        <v/>
      </c>
      <c r="B687" t="str">
        <f>IF([1]变压器绕组!B687="","",[1]变压器绕组!B687)</f>
        <v/>
      </c>
      <c r="C687" t="str">
        <f>IF([1]变压器绕组!C687="","",[1]变压器绕组!C687)</f>
        <v/>
      </c>
      <c r="D687" t="str">
        <f>IF([1]变压器绕组!D687="","",[1]变压器绕组!D687)</f>
        <v/>
      </c>
      <c r="E687" t="str">
        <f>IF([1]变压器绕组!E687="","",[1]变压器绕组!E687)</f>
        <v/>
      </c>
      <c r="F687" t="str">
        <f>IF([1]变压器绕组!F687="","",[1]变压器绕组!F687)</f>
        <v/>
      </c>
      <c r="G687" t="str">
        <f>IF([1]变压器绕组!G687="","",[1]变压器绕组!G687)</f>
        <v/>
      </c>
    </row>
    <row r="688" spans="1:7" x14ac:dyDescent="0.15">
      <c r="A688" t="str">
        <f>IF([1]变压器绕组!A688="","",[1]变压器绕组!A688)</f>
        <v/>
      </c>
      <c r="B688" t="str">
        <f>IF([1]变压器绕组!B688="","",[1]变压器绕组!B688)</f>
        <v/>
      </c>
      <c r="C688" t="str">
        <f>IF([1]变压器绕组!C688="","",[1]变压器绕组!C688)</f>
        <v/>
      </c>
      <c r="D688" t="str">
        <f>IF([1]变压器绕组!D688="","",[1]变压器绕组!D688)</f>
        <v/>
      </c>
      <c r="E688" t="str">
        <f>IF([1]变压器绕组!E688="","",[1]变压器绕组!E688)</f>
        <v/>
      </c>
      <c r="F688" t="str">
        <f>IF([1]变压器绕组!F688="","",[1]变压器绕组!F688)</f>
        <v/>
      </c>
      <c r="G688" t="str">
        <f>IF([1]变压器绕组!G688="","",[1]变压器绕组!G688)</f>
        <v/>
      </c>
    </row>
    <row r="689" spans="1:7" x14ac:dyDescent="0.15">
      <c r="A689" t="str">
        <f>IF([1]变压器绕组!A689="","",[1]变压器绕组!A689)</f>
        <v/>
      </c>
      <c r="B689" t="str">
        <f>IF([1]变压器绕组!B689="","",[1]变压器绕组!B689)</f>
        <v/>
      </c>
      <c r="C689" t="str">
        <f>IF([1]变压器绕组!C689="","",[1]变压器绕组!C689)</f>
        <v/>
      </c>
      <c r="D689" t="str">
        <f>IF([1]变压器绕组!D689="","",[1]变压器绕组!D689)</f>
        <v/>
      </c>
      <c r="E689" t="str">
        <f>IF([1]变压器绕组!E689="","",[1]变压器绕组!E689)</f>
        <v/>
      </c>
      <c r="F689" t="str">
        <f>IF([1]变压器绕组!F689="","",[1]变压器绕组!F689)</f>
        <v/>
      </c>
      <c r="G689" t="str">
        <f>IF([1]变压器绕组!G689="","",[1]变压器绕组!G689)</f>
        <v/>
      </c>
    </row>
    <row r="690" spans="1:7" x14ac:dyDescent="0.15">
      <c r="A690" t="str">
        <f>IF([1]变压器绕组!A690="","",[1]变压器绕组!A690)</f>
        <v/>
      </c>
      <c r="B690" t="str">
        <f>IF([1]变压器绕组!B690="","",[1]变压器绕组!B690)</f>
        <v/>
      </c>
      <c r="C690" t="str">
        <f>IF([1]变压器绕组!C690="","",[1]变压器绕组!C690)</f>
        <v/>
      </c>
      <c r="D690" t="str">
        <f>IF([1]变压器绕组!D690="","",[1]变压器绕组!D690)</f>
        <v/>
      </c>
      <c r="E690" t="str">
        <f>IF([1]变压器绕组!E690="","",[1]变压器绕组!E690)</f>
        <v/>
      </c>
      <c r="F690" t="str">
        <f>IF([1]变压器绕组!F690="","",[1]变压器绕组!F690)</f>
        <v/>
      </c>
      <c r="G690" t="str">
        <f>IF([1]变压器绕组!G690="","",[1]变压器绕组!G690)</f>
        <v/>
      </c>
    </row>
    <row r="691" spans="1:7" x14ac:dyDescent="0.15">
      <c r="A691" t="str">
        <f>IF([1]变压器绕组!A691="","",[1]变压器绕组!A691)</f>
        <v/>
      </c>
      <c r="B691" t="str">
        <f>IF([1]变压器绕组!B691="","",[1]变压器绕组!B691)</f>
        <v/>
      </c>
      <c r="C691" t="str">
        <f>IF([1]变压器绕组!C691="","",[1]变压器绕组!C691)</f>
        <v/>
      </c>
      <c r="D691" t="str">
        <f>IF([1]变压器绕组!D691="","",[1]变压器绕组!D691)</f>
        <v/>
      </c>
      <c r="E691" t="str">
        <f>IF([1]变压器绕组!E691="","",[1]变压器绕组!E691)</f>
        <v/>
      </c>
      <c r="F691" t="str">
        <f>IF([1]变压器绕组!F691="","",[1]变压器绕组!F691)</f>
        <v/>
      </c>
      <c r="G691" t="str">
        <f>IF([1]变压器绕组!G691="","",[1]变压器绕组!G691)</f>
        <v/>
      </c>
    </row>
    <row r="692" spans="1:7" x14ac:dyDescent="0.15">
      <c r="A692" t="str">
        <f>IF([1]变压器绕组!A692="","",[1]变压器绕组!A692)</f>
        <v/>
      </c>
      <c r="B692" t="str">
        <f>IF([1]变压器绕组!B692="","",[1]变压器绕组!B692)</f>
        <v/>
      </c>
      <c r="C692" t="str">
        <f>IF([1]变压器绕组!C692="","",[1]变压器绕组!C692)</f>
        <v/>
      </c>
      <c r="D692" t="str">
        <f>IF([1]变压器绕组!D692="","",[1]变压器绕组!D692)</f>
        <v/>
      </c>
      <c r="E692" t="str">
        <f>IF([1]变压器绕组!E692="","",[1]变压器绕组!E692)</f>
        <v/>
      </c>
      <c r="F692" t="str">
        <f>IF([1]变压器绕组!F692="","",[1]变压器绕组!F692)</f>
        <v/>
      </c>
      <c r="G692" t="str">
        <f>IF([1]变压器绕组!G692="","",[1]变压器绕组!G692)</f>
        <v/>
      </c>
    </row>
    <row r="693" spans="1:7" x14ac:dyDescent="0.15">
      <c r="A693" t="str">
        <f>IF([1]变压器绕组!A693="","",[1]变压器绕组!A693)</f>
        <v/>
      </c>
      <c r="B693" t="str">
        <f>IF([1]变压器绕组!B693="","",[1]变压器绕组!B693)</f>
        <v/>
      </c>
      <c r="C693" t="str">
        <f>IF([1]变压器绕组!C693="","",[1]变压器绕组!C693)</f>
        <v/>
      </c>
      <c r="D693" t="str">
        <f>IF([1]变压器绕组!D693="","",[1]变压器绕组!D693)</f>
        <v/>
      </c>
      <c r="E693" t="str">
        <f>IF([1]变压器绕组!E693="","",[1]变压器绕组!E693)</f>
        <v/>
      </c>
      <c r="F693" t="str">
        <f>IF([1]变压器绕组!F693="","",[1]变压器绕组!F693)</f>
        <v/>
      </c>
      <c r="G693" t="str">
        <f>IF([1]变压器绕组!G693="","",[1]变压器绕组!G693)</f>
        <v/>
      </c>
    </row>
    <row r="694" spans="1:7" x14ac:dyDescent="0.15">
      <c r="A694" t="str">
        <f>IF([1]变压器绕组!A694="","",[1]变压器绕组!A694)</f>
        <v/>
      </c>
      <c r="B694" t="str">
        <f>IF([1]变压器绕组!B694="","",[1]变压器绕组!B694)</f>
        <v/>
      </c>
      <c r="C694" t="str">
        <f>IF([1]变压器绕组!C694="","",[1]变压器绕组!C694)</f>
        <v/>
      </c>
      <c r="D694" t="str">
        <f>IF([1]变压器绕组!D694="","",[1]变压器绕组!D694)</f>
        <v/>
      </c>
      <c r="E694" t="str">
        <f>IF([1]变压器绕组!E694="","",[1]变压器绕组!E694)</f>
        <v/>
      </c>
      <c r="F694" t="str">
        <f>IF([1]变压器绕组!F694="","",[1]变压器绕组!F694)</f>
        <v/>
      </c>
      <c r="G694" t="str">
        <f>IF([1]变压器绕组!G694="","",[1]变压器绕组!G694)</f>
        <v/>
      </c>
    </row>
    <row r="695" spans="1:7" x14ac:dyDescent="0.15">
      <c r="A695" t="str">
        <f>IF([1]变压器绕组!A695="","",[1]变压器绕组!A695)</f>
        <v/>
      </c>
      <c r="B695" t="str">
        <f>IF([1]变压器绕组!B695="","",[1]变压器绕组!B695)</f>
        <v/>
      </c>
      <c r="C695" t="str">
        <f>IF([1]变压器绕组!C695="","",[1]变压器绕组!C695)</f>
        <v/>
      </c>
      <c r="D695" t="str">
        <f>IF([1]变压器绕组!D695="","",[1]变压器绕组!D695)</f>
        <v/>
      </c>
      <c r="E695" t="str">
        <f>IF([1]变压器绕组!E695="","",[1]变压器绕组!E695)</f>
        <v/>
      </c>
      <c r="F695" t="str">
        <f>IF([1]变压器绕组!F695="","",[1]变压器绕组!F695)</f>
        <v/>
      </c>
      <c r="G695" t="str">
        <f>IF([1]变压器绕组!G695="","",[1]变压器绕组!G695)</f>
        <v/>
      </c>
    </row>
    <row r="696" spans="1:7" x14ac:dyDescent="0.15">
      <c r="A696" t="str">
        <f>IF([1]变压器绕组!A696="","",[1]变压器绕组!A696)</f>
        <v/>
      </c>
      <c r="B696" t="str">
        <f>IF([1]变压器绕组!B696="","",[1]变压器绕组!B696)</f>
        <v/>
      </c>
      <c r="C696" t="str">
        <f>IF([1]变压器绕组!C696="","",[1]变压器绕组!C696)</f>
        <v/>
      </c>
      <c r="D696" t="str">
        <f>IF([1]变压器绕组!D696="","",[1]变压器绕组!D696)</f>
        <v/>
      </c>
      <c r="E696" t="str">
        <f>IF([1]变压器绕组!E696="","",[1]变压器绕组!E696)</f>
        <v/>
      </c>
      <c r="F696" t="str">
        <f>IF([1]变压器绕组!F696="","",[1]变压器绕组!F696)</f>
        <v/>
      </c>
      <c r="G696" t="str">
        <f>IF([1]变压器绕组!G696="","",[1]变压器绕组!G696)</f>
        <v/>
      </c>
    </row>
    <row r="697" spans="1:7" x14ac:dyDescent="0.15">
      <c r="A697" t="str">
        <f>IF([1]变压器绕组!A697="","",[1]变压器绕组!A697)</f>
        <v/>
      </c>
      <c r="B697" t="str">
        <f>IF([1]变压器绕组!B697="","",[1]变压器绕组!B697)</f>
        <v/>
      </c>
      <c r="C697" t="str">
        <f>IF([1]变压器绕组!C697="","",[1]变压器绕组!C697)</f>
        <v/>
      </c>
      <c r="D697" t="str">
        <f>IF([1]变压器绕组!D697="","",[1]变压器绕组!D697)</f>
        <v/>
      </c>
      <c r="E697" t="str">
        <f>IF([1]变压器绕组!E697="","",[1]变压器绕组!E697)</f>
        <v/>
      </c>
      <c r="F697" t="str">
        <f>IF([1]变压器绕组!F697="","",[1]变压器绕组!F697)</f>
        <v/>
      </c>
      <c r="G697" t="str">
        <f>IF([1]变压器绕组!G697="","",[1]变压器绕组!G697)</f>
        <v/>
      </c>
    </row>
    <row r="698" spans="1:7" x14ac:dyDescent="0.15">
      <c r="A698" t="str">
        <f>IF([1]变压器绕组!A698="","",[1]变压器绕组!A698)</f>
        <v/>
      </c>
      <c r="B698" t="str">
        <f>IF([1]变压器绕组!B698="","",[1]变压器绕组!B698)</f>
        <v/>
      </c>
      <c r="C698" t="str">
        <f>IF([1]变压器绕组!C698="","",[1]变压器绕组!C698)</f>
        <v/>
      </c>
      <c r="D698" t="str">
        <f>IF([1]变压器绕组!D698="","",[1]变压器绕组!D698)</f>
        <v/>
      </c>
      <c r="E698" t="str">
        <f>IF([1]变压器绕组!E698="","",[1]变压器绕组!E698)</f>
        <v/>
      </c>
      <c r="F698" t="str">
        <f>IF([1]变压器绕组!F698="","",[1]变压器绕组!F698)</f>
        <v/>
      </c>
      <c r="G698" t="str">
        <f>IF([1]变压器绕组!G698="","",[1]变压器绕组!G698)</f>
        <v/>
      </c>
    </row>
    <row r="699" spans="1:7" x14ac:dyDescent="0.15">
      <c r="A699" t="str">
        <f>IF([1]变压器绕组!A699="","",[1]变压器绕组!A699)</f>
        <v/>
      </c>
      <c r="B699" t="str">
        <f>IF([1]变压器绕组!B699="","",[1]变压器绕组!B699)</f>
        <v/>
      </c>
      <c r="C699" t="str">
        <f>IF([1]变压器绕组!C699="","",[1]变压器绕组!C699)</f>
        <v/>
      </c>
      <c r="D699" t="str">
        <f>IF([1]变压器绕组!D699="","",[1]变压器绕组!D699)</f>
        <v/>
      </c>
      <c r="E699" t="str">
        <f>IF([1]变压器绕组!E699="","",[1]变压器绕组!E699)</f>
        <v/>
      </c>
      <c r="F699" t="str">
        <f>IF([1]变压器绕组!F699="","",[1]变压器绕组!F699)</f>
        <v/>
      </c>
      <c r="G699" t="str">
        <f>IF([1]变压器绕组!G699="","",[1]变压器绕组!G699)</f>
        <v/>
      </c>
    </row>
    <row r="700" spans="1:7" x14ac:dyDescent="0.15">
      <c r="A700" t="str">
        <f>IF([1]变压器绕组!A700="","",[1]变压器绕组!A700)</f>
        <v/>
      </c>
      <c r="B700" t="str">
        <f>IF([1]变压器绕组!B700="","",[1]变压器绕组!B700)</f>
        <v/>
      </c>
      <c r="C700" t="str">
        <f>IF([1]变压器绕组!C700="","",[1]变压器绕组!C700)</f>
        <v/>
      </c>
      <c r="D700" t="str">
        <f>IF([1]变压器绕组!D700="","",[1]变压器绕组!D700)</f>
        <v/>
      </c>
      <c r="E700" t="str">
        <f>IF([1]变压器绕组!E700="","",[1]变压器绕组!E700)</f>
        <v/>
      </c>
      <c r="F700" t="str">
        <f>IF([1]变压器绕组!F700="","",[1]变压器绕组!F700)</f>
        <v/>
      </c>
      <c r="G700" t="str">
        <f>IF([1]变压器绕组!G700="","",[1]变压器绕组!G700)</f>
        <v/>
      </c>
    </row>
    <row r="701" spans="1:7" x14ac:dyDescent="0.15">
      <c r="A701" t="str">
        <f>IF([1]变压器绕组!A701="","",[1]变压器绕组!A701)</f>
        <v/>
      </c>
      <c r="B701" t="str">
        <f>IF([1]变压器绕组!B701="","",[1]变压器绕组!B701)</f>
        <v/>
      </c>
      <c r="C701" t="str">
        <f>IF([1]变压器绕组!C701="","",[1]变压器绕组!C701)</f>
        <v/>
      </c>
      <c r="D701" t="str">
        <f>IF([1]变压器绕组!D701="","",[1]变压器绕组!D701)</f>
        <v/>
      </c>
      <c r="E701" t="str">
        <f>IF([1]变压器绕组!E701="","",[1]变压器绕组!E701)</f>
        <v/>
      </c>
      <c r="F701" t="str">
        <f>IF([1]变压器绕组!F701="","",[1]变压器绕组!F701)</f>
        <v/>
      </c>
      <c r="G701" t="str">
        <f>IF([1]变压器绕组!G701="","",[1]变压器绕组!G701)</f>
        <v/>
      </c>
    </row>
    <row r="702" spans="1:7" x14ac:dyDescent="0.15">
      <c r="A702" t="str">
        <f>IF([1]变压器绕组!A702="","",[1]变压器绕组!A702)</f>
        <v/>
      </c>
      <c r="B702" t="str">
        <f>IF([1]变压器绕组!B702="","",[1]变压器绕组!B702)</f>
        <v/>
      </c>
      <c r="C702" t="str">
        <f>IF([1]变压器绕组!C702="","",[1]变压器绕组!C702)</f>
        <v/>
      </c>
      <c r="D702" t="str">
        <f>IF([1]变压器绕组!D702="","",[1]变压器绕组!D702)</f>
        <v/>
      </c>
      <c r="E702" t="str">
        <f>IF([1]变压器绕组!E702="","",[1]变压器绕组!E702)</f>
        <v/>
      </c>
      <c r="F702" t="str">
        <f>IF([1]变压器绕组!F702="","",[1]变压器绕组!F702)</f>
        <v/>
      </c>
      <c r="G702" t="str">
        <f>IF([1]变压器绕组!G702="","",[1]变压器绕组!G702)</f>
        <v/>
      </c>
    </row>
    <row r="703" spans="1:7" x14ac:dyDescent="0.15">
      <c r="A703" t="str">
        <f>IF([1]变压器绕组!A703="","",[1]变压器绕组!A703)</f>
        <v/>
      </c>
      <c r="B703" t="str">
        <f>IF([1]变压器绕组!B703="","",[1]变压器绕组!B703)</f>
        <v/>
      </c>
      <c r="C703" t="str">
        <f>IF([1]变压器绕组!C703="","",[1]变压器绕组!C703)</f>
        <v/>
      </c>
      <c r="D703" t="str">
        <f>IF([1]变压器绕组!D703="","",[1]变压器绕组!D703)</f>
        <v/>
      </c>
      <c r="E703" t="str">
        <f>IF([1]变压器绕组!E703="","",[1]变压器绕组!E703)</f>
        <v/>
      </c>
      <c r="F703" t="str">
        <f>IF([1]变压器绕组!F703="","",[1]变压器绕组!F703)</f>
        <v/>
      </c>
      <c r="G703" t="str">
        <f>IF([1]变压器绕组!G703="","",[1]变压器绕组!G703)</f>
        <v/>
      </c>
    </row>
    <row r="704" spans="1:7" x14ac:dyDescent="0.15">
      <c r="A704" t="str">
        <f>IF([1]变压器绕组!A704="","",[1]变压器绕组!A704)</f>
        <v/>
      </c>
      <c r="B704" t="str">
        <f>IF([1]变压器绕组!B704="","",[1]变压器绕组!B704)</f>
        <v/>
      </c>
      <c r="C704" t="str">
        <f>IF([1]变压器绕组!C704="","",[1]变压器绕组!C704)</f>
        <v/>
      </c>
      <c r="D704" t="str">
        <f>IF([1]变压器绕组!D704="","",[1]变压器绕组!D704)</f>
        <v/>
      </c>
      <c r="E704" t="str">
        <f>IF([1]变压器绕组!E704="","",[1]变压器绕组!E704)</f>
        <v/>
      </c>
      <c r="F704" t="str">
        <f>IF([1]变压器绕组!F704="","",[1]变压器绕组!F704)</f>
        <v/>
      </c>
      <c r="G704" t="str">
        <f>IF([1]变压器绕组!G704="","",[1]变压器绕组!G704)</f>
        <v/>
      </c>
    </row>
    <row r="705" spans="1:7" x14ac:dyDescent="0.15">
      <c r="A705" t="str">
        <f>IF([1]变压器绕组!A705="","",[1]变压器绕组!A705)</f>
        <v/>
      </c>
      <c r="B705" t="str">
        <f>IF([1]变压器绕组!B705="","",[1]变压器绕组!B705)</f>
        <v/>
      </c>
      <c r="C705" t="str">
        <f>IF([1]变压器绕组!C705="","",[1]变压器绕组!C705)</f>
        <v/>
      </c>
      <c r="D705" t="str">
        <f>IF([1]变压器绕组!D705="","",[1]变压器绕组!D705)</f>
        <v/>
      </c>
      <c r="E705" t="str">
        <f>IF([1]变压器绕组!E705="","",[1]变压器绕组!E705)</f>
        <v/>
      </c>
      <c r="F705" t="str">
        <f>IF([1]变压器绕组!F705="","",[1]变压器绕组!F705)</f>
        <v/>
      </c>
      <c r="G705" t="str">
        <f>IF([1]变压器绕组!G705="","",[1]变压器绕组!G705)</f>
        <v/>
      </c>
    </row>
    <row r="706" spans="1:7" x14ac:dyDescent="0.15">
      <c r="A706" t="str">
        <f>IF([1]变压器绕组!A706="","",[1]变压器绕组!A706)</f>
        <v/>
      </c>
      <c r="B706" t="str">
        <f>IF([1]变压器绕组!B706="","",[1]变压器绕组!B706)</f>
        <v/>
      </c>
      <c r="C706" t="str">
        <f>IF([1]变压器绕组!C706="","",[1]变压器绕组!C706)</f>
        <v/>
      </c>
      <c r="D706" t="str">
        <f>IF([1]变压器绕组!D706="","",[1]变压器绕组!D706)</f>
        <v/>
      </c>
      <c r="E706" t="str">
        <f>IF([1]变压器绕组!E706="","",[1]变压器绕组!E706)</f>
        <v/>
      </c>
      <c r="F706" t="str">
        <f>IF([1]变压器绕组!F706="","",[1]变压器绕组!F706)</f>
        <v/>
      </c>
      <c r="G706" t="str">
        <f>IF([1]变压器绕组!G706="","",[1]变压器绕组!G706)</f>
        <v/>
      </c>
    </row>
    <row r="707" spans="1:7" x14ac:dyDescent="0.15">
      <c r="A707" t="str">
        <f>IF([1]变压器绕组!A707="","",[1]变压器绕组!A707)</f>
        <v/>
      </c>
      <c r="B707" t="str">
        <f>IF([1]变压器绕组!B707="","",[1]变压器绕组!B707)</f>
        <v/>
      </c>
      <c r="C707" t="str">
        <f>IF([1]变压器绕组!C707="","",[1]变压器绕组!C707)</f>
        <v/>
      </c>
      <c r="D707" t="str">
        <f>IF([1]变压器绕组!D707="","",[1]变压器绕组!D707)</f>
        <v/>
      </c>
      <c r="E707" t="str">
        <f>IF([1]变压器绕组!E707="","",[1]变压器绕组!E707)</f>
        <v/>
      </c>
      <c r="F707" t="str">
        <f>IF([1]变压器绕组!F707="","",[1]变压器绕组!F707)</f>
        <v/>
      </c>
      <c r="G707" t="str">
        <f>IF([1]变压器绕组!G707="","",[1]变压器绕组!G707)</f>
        <v/>
      </c>
    </row>
    <row r="708" spans="1:7" x14ac:dyDescent="0.15">
      <c r="A708" t="str">
        <f>IF([1]变压器绕组!A708="","",[1]变压器绕组!A708)</f>
        <v/>
      </c>
      <c r="B708" t="str">
        <f>IF([1]变压器绕组!B708="","",[1]变压器绕组!B708)</f>
        <v/>
      </c>
      <c r="C708" t="str">
        <f>IF([1]变压器绕组!C708="","",[1]变压器绕组!C708)</f>
        <v/>
      </c>
      <c r="D708" t="str">
        <f>IF([1]变压器绕组!D708="","",[1]变压器绕组!D708)</f>
        <v/>
      </c>
      <c r="E708" t="str">
        <f>IF([1]变压器绕组!E708="","",[1]变压器绕组!E708)</f>
        <v/>
      </c>
      <c r="F708" t="str">
        <f>IF([1]变压器绕组!F708="","",[1]变压器绕组!F708)</f>
        <v/>
      </c>
      <c r="G708" t="str">
        <f>IF([1]变压器绕组!G708="","",[1]变压器绕组!G708)</f>
        <v/>
      </c>
    </row>
    <row r="709" spans="1:7" x14ac:dyDescent="0.15">
      <c r="A709" t="str">
        <f>IF([1]变压器绕组!A709="","",[1]变压器绕组!A709)</f>
        <v/>
      </c>
      <c r="B709" t="str">
        <f>IF([1]变压器绕组!B709="","",[1]变压器绕组!B709)</f>
        <v/>
      </c>
      <c r="C709" t="str">
        <f>IF([1]变压器绕组!C709="","",[1]变压器绕组!C709)</f>
        <v/>
      </c>
      <c r="D709" t="str">
        <f>IF([1]变压器绕组!D709="","",[1]变压器绕组!D709)</f>
        <v/>
      </c>
      <c r="E709" t="str">
        <f>IF([1]变压器绕组!E709="","",[1]变压器绕组!E709)</f>
        <v/>
      </c>
      <c r="F709" t="str">
        <f>IF([1]变压器绕组!F709="","",[1]变压器绕组!F709)</f>
        <v/>
      </c>
      <c r="G709" t="str">
        <f>IF([1]变压器绕组!G709="","",[1]变压器绕组!G709)</f>
        <v/>
      </c>
    </row>
    <row r="710" spans="1:7" x14ac:dyDescent="0.15">
      <c r="A710" t="str">
        <f>IF([1]变压器绕组!A710="","",[1]变压器绕组!A710)</f>
        <v/>
      </c>
      <c r="B710" t="str">
        <f>IF([1]变压器绕组!B710="","",[1]变压器绕组!B710)</f>
        <v/>
      </c>
      <c r="C710" t="str">
        <f>IF([1]变压器绕组!C710="","",[1]变压器绕组!C710)</f>
        <v/>
      </c>
      <c r="D710" t="str">
        <f>IF([1]变压器绕组!D710="","",[1]变压器绕组!D710)</f>
        <v/>
      </c>
      <c r="E710" t="str">
        <f>IF([1]变压器绕组!E710="","",[1]变压器绕组!E710)</f>
        <v/>
      </c>
      <c r="F710" t="str">
        <f>IF([1]变压器绕组!F710="","",[1]变压器绕组!F710)</f>
        <v/>
      </c>
      <c r="G710" t="str">
        <f>IF([1]变压器绕组!G710="","",[1]变压器绕组!G710)</f>
        <v/>
      </c>
    </row>
    <row r="711" spans="1:7" x14ac:dyDescent="0.15">
      <c r="A711" t="str">
        <f>IF([1]变压器绕组!A711="","",[1]变压器绕组!A711)</f>
        <v/>
      </c>
      <c r="B711" t="str">
        <f>IF([1]变压器绕组!B711="","",[1]变压器绕组!B711)</f>
        <v/>
      </c>
      <c r="C711" t="str">
        <f>IF([1]变压器绕组!C711="","",[1]变压器绕组!C711)</f>
        <v/>
      </c>
      <c r="D711" t="str">
        <f>IF([1]变压器绕组!D711="","",[1]变压器绕组!D711)</f>
        <v/>
      </c>
      <c r="E711" t="str">
        <f>IF([1]变压器绕组!E711="","",[1]变压器绕组!E711)</f>
        <v/>
      </c>
      <c r="F711" t="str">
        <f>IF([1]变压器绕组!F711="","",[1]变压器绕组!F711)</f>
        <v/>
      </c>
      <c r="G711" t="str">
        <f>IF([1]变压器绕组!G711="","",[1]变压器绕组!G711)</f>
        <v/>
      </c>
    </row>
    <row r="712" spans="1:7" x14ac:dyDescent="0.15">
      <c r="A712" t="str">
        <f>IF([1]变压器绕组!A712="","",[1]变压器绕组!A712)</f>
        <v/>
      </c>
      <c r="B712" t="str">
        <f>IF([1]变压器绕组!B712="","",[1]变压器绕组!B712)</f>
        <v/>
      </c>
      <c r="C712" t="str">
        <f>IF([1]变压器绕组!C712="","",[1]变压器绕组!C712)</f>
        <v/>
      </c>
      <c r="D712" t="str">
        <f>IF([1]变压器绕组!D712="","",[1]变压器绕组!D712)</f>
        <v/>
      </c>
      <c r="E712" t="str">
        <f>IF([1]变压器绕组!E712="","",[1]变压器绕组!E712)</f>
        <v/>
      </c>
      <c r="F712" t="str">
        <f>IF([1]变压器绕组!F712="","",[1]变压器绕组!F712)</f>
        <v/>
      </c>
      <c r="G712" t="str">
        <f>IF([1]变压器绕组!G712="","",[1]变压器绕组!G712)</f>
        <v/>
      </c>
    </row>
    <row r="713" spans="1:7" x14ac:dyDescent="0.15">
      <c r="A713" t="str">
        <f>IF([1]变压器绕组!A713="","",[1]变压器绕组!A713)</f>
        <v/>
      </c>
      <c r="B713" t="str">
        <f>IF([1]变压器绕组!B713="","",[1]变压器绕组!B713)</f>
        <v/>
      </c>
      <c r="C713" t="str">
        <f>IF([1]变压器绕组!C713="","",[1]变压器绕组!C713)</f>
        <v/>
      </c>
      <c r="D713" t="str">
        <f>IF([1]变压器绕组!D713="","",[1]变压器绕组!D713)</f>
        <v/>
      </c>
      <c r="E713" t="str">
        <f>IF([1]变压器绕组!E713="","",[1]变压器绕组!E713)</f>
        <v/>
      </c>
      <c r="F713" t="str">
        <f>IF([1]变压器绕组!F713="","",[1]变压器绕组!F713)</f>
        <v/>
      </c>
      <c r="G713" t="str">
        <f>IF([1]变压器绕组!G713="","",[1]变压器绕组!G713)</f>
        <v/>
      </c>
    </row>
    <row r="714" spans="1:7" x14ac:dyDescent="0.15">
      <c r="A714" t="str">
        <f>IF([1]变压器绕组!A714="","",[1]变压器绕组!A714)</f>
        <v/>
      </c>
      <c r="B714" t="str">
        <f>IF([1]变压器绕组!B714="","",[1]变压器绕组!B714)</f>
        <v/>
      </c>
      <c r="C714" t="str">
        <f>IF([1]变压器绕组!C714="","",[1]变压器绕组!C714)</f>
        <v/>
      </c>
      <c r="D714" t="str">
        <f>IF([1]变压器绕组!D714="","",[1]变压器绕组!D714)</f>
        <v/>
      </c>
      <c r="E714" t="str">
        <f>IF([1]变压器绕组!E714="","",[1]变压器绕组!E714)</f>
        <v/>
      </c>
      <c r="F714" t="str">
        <f>IF([1]变压器绕组!F714="","",[1]变压器绕组!F714)</f>
        <v/>
      </c>
      <c r="G714" t="str">
        <f>IF([1]变压器绕组!G714="","",[1]变压器绕组!G714)</f>
        <v/>
      </c>
    </row>
    <row r="715" spans="1:7" x14ac:dyDescent="0.15">
      <c r="A715" t="str">
        <f>IF([1]变压器绕组!A715="","",[1]变压器绕组!A715)</f>
        <v/>
      </c>
      <c r="B715" t="str">
        <f>IF([1]变压器绕组!B715="","",[1]变压器绕组!B715)</f>
        <v/>
      </c>
      <c r="C715" t="str">
        <f>IF([1]变压器绕组!C715="","",[1]变压器绕组!C715)</f>
        <v/>
      </c>
      <c r="D715" t="str">
        <f>IF([1]变压器绕组!D715="","",[1]变压器绕组!D715)</f>
        <v/>
      </c>
      <c r="E715" t="str">
        <f>IF([1]变压器绕组!E715="","",[1]变压器绕组!E715)</f>
        <v/>
      </c>
      <c r="F715" t="str">
        <f>IF([1]变压器绕组!F715="","",[1]变压器绕组!F715)</f>
        <v/>
      </c>
      <c r="G715" t="str">
        <f>IF([1]变压器绕组!G715="","",[1]变压器绕组!G715)</f>
        <v/>
      </c>
    </row>
    <row r="716" spans="1:7" x14ac:dyDescent="0.15">
      <c r="A716" t="str">
        <f>IF([1]变压器绕组!A716="","",[1]变压器绕组!A716)</f>
        <v/>
      </c>
      <c r="B716" t="str">
        <f>IF([1]变压器绕组!B716="","",[1]变压器绕组!B716)</f>
        <v/>
      </c>
      <c r="C716" t="str">
        <f>IF([1]变压器绕组!C716="","",[1]变压器绕组!C716)</f>
        <v/>
      </c>
      <c r="D716" t="str">
        <f>IF([1]变压器绕组!D716="","",[1]变压器绕组!D716)</f>
        <v/>
      </c>
      <c r="E716" t="str">
        <f>IF([1]变压器绕组!E716="","",[1]变压器绕组!E716)</f>
        <v/>
      </c>
      <c r="F716" t="str">
        <f>IF([1]变压器绕组!F716="","",[1]变压器绕组!F716)</f>
        <v/>
      </c>
      <c r="G716" t="str">
        <f>IF([1]变压器绕组!G716="","",[1]变压器绕组!G716)</f>
        <v/>
      </c>
    </row>
    <row r="717" spans="1:7" x14ac:dyDescent="0.15">
      <c r="A717" t="str">
        <f>IF([1]变压器绕组!A717="","",[1]变压器绕组!A717)</f>
        <v/>
      </c>
      <c r="B717" t="str">
        <f>IF([1]变压器绕组!B717="","",[1]变压器绕组!B717)</f>
        <v/>
      </c>
      <c r="C717" t="str">
        <f>IF([1]变压器绕组!C717="","",[1]变压器绕组!C717)</f>
        <v/>
      </c>
      <c r="D717" t="str">
        <f>IF([1]变压器绕组!D717="","",[1]变压器绕组!D717)</f>
        <v/>
      </c>
      <c r="E717" t="str">
        <f>IF([1]变压器绕组!E717="","",[1]变压器绕组!E717)</f>
        <v/>
      </c>
      <c r="F717" t="str">
        <f>IF([1]变压器绕组!F717="","",[1]变压器绕组!F717)</f>
        <v/>
      </c>
      <c r="G717" t="str">
        <f>IF([1]变压器绕组!G717="","",[1]变压器绕组!G717)</f>
        <v/>
      </c>
    </row>
    <row r="718" spans="1:7" x14ac:dyDescent="0.15">
      <c r="A718" t="str">
        <f>IF([1]变压器绕组!A718="","",[1]变压器绕组!A718)</f>
        <v/>
      </c>
      <c r="B718" t="str">
        <f>IF([1]变压器绕组!B718="","",[1]变压器绕组!B718)</f>
        <v/>
      </c>
      <c r="C718" t="str">
        <f>IF([1]变压器绕组!C718="","",[1]变压器绕组!C718)</f>
        <v/>
      </c>
      <c r="D718" t="str">
        <f>IF([1]变压器绕组!D718="","",[1]变压器绕组!D718)</f>
        <v/>
      </c>
      <c r="E718" t="str">
        <f>IF([1]变压器绕组!E718="","",[1]变压器绕组!E718)</f>
        <v/>
      </c>
      <c r="F718" t="str">
        <f>IF([1]变压器绕组!F718="","",[1]变压器绕组!F718)</f>
        <v/>
      </c>
      <c r="G718" t="str">
        <f>IF([1]变压器绕组!G718="","",[1]变压器绕组!G718)</f>
        <v/>
      </c>
    </row>
    <row r="719" spans="1:7" x14ac:dyDescent="0.15">
      <c r="A719" t="str">
        <f>IF([1]变压器绕组!A719="","",[1]变压器绕组!A719)</f>
        <v/>
      </c>
      <c r="B719" t="str">
        <f>IF([1]变压器绕组!B719="","",[1]变压器绕组!B719)</f>
        <v/>
      </c>
      <c r="C719" t="str">
        <f>IF([1]变压器绕组!C719="","",[1]变压器绕组!C719)</f>
        <v/>
      </c>
      <c r="D719" t="str">
        <f>IF([1]变压器绕组!D719="","",[1]变压器绕组!D719)</f>
        <v/>
      </c>
      <c r="E719" t="str">
        <f>IF([1]变压器绕组!E719="","",[1]变压器绕组!E719)</f>
        <v/>
      </c>
      <c r="F719" t="str">
        <f>IF([1]变压器绕组!F719="","",[1]变压器绕组!F719)</f>
        <v/>
      </c>
      <c r="G719" t="str">
        <f>IF([1]变压器绕组!G719="","",[1]变压器绕组!G719)</f>
        <v/>
      </c>
    </row>
    <row r="720" spans="1:7" x14ac:dyDescent="0.15">
      <c r="A720" t="str">
        <f>IF([1]变压器绕组!A720="","",[1]变压器绕组!A720)</f>
        <v/>
      </c>
      <c r="B720" t="str">
        <f>IF([1]变压器绕组!B720="","",[1]变压器绕组!B720)</f>
        <v/>
      </c>
      <c r="C720" t="str">
        <f>IF([1]变压器绕组!C720="","",[1]变压器绕组!C720)</f>
        <v/>
      </c>
      <c r="D720" t="str">
        <f>IF([1]变压器绕组!D720="","",[1]变压器绕组!D720)</f>
        <v/>
      </c>
      <c r="E720" t="str">
        <f>IF([1]变压器绕组!E720="","",[1]变压器绕组!E720)</f>
        <v/>
      </c>
      <c r="F720" t="str">
        <f>IF([1]变压器绕组!F720="","",[1]变压器绕组!F720)</f>
        <v/>
      </c>
      <c r="G720" t="str">
        <f>IF([1]变压器绕组!G720="","",[1]变压器绕组!G720)</f>
        <v/>
      </c>
    </row>
    <row r="721" spans="1:7" x14ac:dyDescent="0.15">
      <c r="A721" t="str">
        <f>IF([1]变压器绕组!A721="","",[1]变压器绕组!A721)</f>
        <v/>
      </c>
      <c r="B721" t="str">
        <f>IF([1]变压器绕组!B721="","",[1]变压器绕组!B721)</f>
        <v/>
      </c>
      <c r="C721" t="str">
        <f>IF([1]变压器绕组!C721="","",[1]变压器绕组!C721)</f>
        <v/>
      </c>
      <c r="D721" t="str">
        <f>IF([1]变压器绕组!D721="","",[1]变压器绕组!D721)</f>
        <v/>
      </c>
      <c r="E721" t="str">
        <f>IF([1]变压器绕组!E721="","",[1]变压器绕组!E721)</f>
        <v/>
      </c>
      <c r="F721" t="str">
        <f>IF([1]变压器绕组!F721="","",[1]变压器绕组!F721)</f>
        <v/>
      </c>
      <c r="G721" t="str">
        <f>IF([1]变压器绕组!G721="","",[1]变压器绕组!G721)</f>
        <v/>
      </c>
    </row>
    <row r="722" spans="1:7" x14ac:dyDescent="0.15">
      <c r="A722" t="str">
        <f>IF([1]变压器绕组!A722="","",[1]变压器绕组!A722)</f>
        <v/>
      </c>
      <c r="B722" t="str">
        <f>IF([1]变压器绕组!B722="","",[1]变压器绕组!B722)</f>
        <v/>
      </c>
      <c r="C722" t="str">
        <f>IF([1]变压器绕组!C722="","",[1]变压器绕组!C722)</f>
        <v/>
      </c>
      <c r="D722" t="str">
        <f>IF([1]变压器绕组!D722="","",[1]变压器绕组!D722)</f>
        <v/>
      </c>
      <c r="E722" t="str">
        <f>IF([1]变压器绕组!E722="","",[1]变压器绕组!E722)</f>
        <v/>
      </c>
      <c r="F722" t="str">
        <f>IF([1]变压器绕组!F722="","",[1]变压器绕组!F722)</f>
        <v/>
      </c>
      <c r="G722" t="str">
        <f>IF([1]变压器绕组!G722="","",[1]变压器绕组!G722)</f>
        <v/>
      </c>
    </row>
    <row r="723" spans="1:7" x14ac:dyDescent="0.15">
      <c r="A723" t="str">
        <f>IF([1]变压器绕组!A723="","",[1]变压器绕组!A723)</f>
        <v/>
      </c>
      <c r="B723" t="str">
        <f>IF([1]变压器绕组!B723="","",[1]变压器绕组!B723)</f>
        <v/>
      </c>
      <c r="C723" t="str">
        <f>IF([1]变压器绕组!C723="","",[1]变压器绕组!C723)</f>
        <v/>
      </c>
      <c r="D723" t="str">
        <f>IF([1]变压器绕组!D723="","",[1]变压器绕组!D723)</f>
        <v/>
      </c>
      <c r="E723" t="str">
        <f>IF([1]变压器绕组!E723="","",[1]变压器绕组!E723)</f>
        <v/>
      </c>
      <c r="F723" t="str">
        <f>IF([1]变压器绕组!F723="","",[1]变压器绕组!F723)</f>
        <v/>
      </c>
      <c r="G723" t="str">
        <f>IF([1]变压器绕组!G723="","",[1]变压器绕组!G723)</f>
        <v/>
      </c>
    </row>
    <row r="724" spans="1:7" x14ac:dyDescent="0.15">
      <c r="A724" t="str">
        <f>IF([1]变压器绕组!A724="","",[1]变压器绕组!A724)</f>
        <v/>
      </c>
      <c r="B724" t="str">
        <f>IF([1]变压器绕组!B724="","",[1]变压器绕组!B724)</f>
        <v/>
      </c>
      <c r="C724" t="str">
        <f>IF([1]变压器绕组!C724="","",[1]变压器绕组!C724)</f>
        <v/>
      </c>
      <c r="D724" t="str">
        <f>IF([1]变压器绕组!D724="","",[1]变压器绕组!D724)</f>
        <v/>
      </c>
      <c r="E724" t="str">
        <f>IF([1]变压器绕组!E724="","",[1]变压器绕组!E724)</f>
        <v/>
      </c>
      <c r="F724" t="str">
        <f>IF([1]变压器绕组!F724="","",[1]变压器绕组!F724)</f>
        <v/>
      </c>
      <c r="G724" t="str">
        <f>IF([1]变压器绕组!G724="","",[1]变压器绕组!G724)</f>
        <v/>
      </c>
    </row>
    <row r="725" spans="1:7" x14ac:dyDescent="0.15">
      <c r="A725" t="str">
        <f>IF([1]变压器绕组!A725="","",[1]变压器绕组!A725)</f>
        <v/>
      </c>
      <c r="B725" t="str">
        <f>IF([1]变压器绕组!B725="","",[1]变压器绕组!B725)</f>
        <v/>
      </c>
      <c r="C725" t="str">
        <f>IF([1]变压器绕组!C725="","",[1]变压器绕组!C725)</f>
        <v/>
      </c>
      <c r="D725" t="str">
        <f>IF([1]变压器绕组!D725="","",[1]变压器绕组!D725)</f>
        <v/>
      </c>
      <c r="E725" t="str">
        <f>IF([1]变压器绕组!E725="","",[1]变压器绕组!E725)</f>
        <v/>
      </c>
      <c r="F725" t="str">
        <f>IF([1]变压器绕组!F725="","",[1]变压器绕组!F725)</f>
        <v/>
      </c>
      <c r="G725" t="str">
        <f>IF([1]变压器绕组!G725="","",[1]变压器绕组!G725)</f>
        <v/>
      </c>
    </row>
    <row r="726" spans="1:7" x14ac:dyDescent="0.15">
      <c r="A726" t="str">
        <f>IF([1]变压器绕组!A726="","",[1]变压器绕组!A726)</f>
        <v/>
      </c>
      <c r="B726" t="str">
        <f>IF([1]变压器绕组!B726="","",[1]变压器绕组!B726)</f>
        <v/>
      </c>
      <c r="C726" t="str">
        <f>IF([1]变压器绕组!C726="","",[1]变压器绕组!C726)</f>
        <v/>
      </c>
      <c r="D726" t="str">
        <f>IF([1]变压器绕组!D726="","",[1]变压器绕组!D726)</f>
        <v/>
      </c>
      <c r="E726" t="str">
        <f>IF([1]变压器绕组!E726="","",[1]变压器绕组!E726)</f>
        <v/>
      </c>
      <c r="F726" t="str">
        <f>IF([1]变压器绕组!F726="","",[1]变压器绕组!F726)</f>
        <v/>
      </c>
      <c r="G726" t="str">
        <f>IF([1]变压器绕组!G726="","",[1]变压器绕组!G726)</f>
        <v/>
      </c>
    </row>
    <row r="727" spans="1:7" x14ac:dyDescent="0.15">
      <c r="A727" t="str">
        <f>IF([1]变压器绕组!A727="","",[1]变压器绕组!A727)</f>
        <v/>
      </c>
      <c r="B727" t="str">
        <f>IF([1]变压器绕组!B727="","",[1]变压器绕组!B727)</f>
        <v/>
      </c>
      <c r="C727" t="str">
        <f>IF([1]变压器绕组!C727="","",[1]变压器绕组!C727)</f>
        <v/>
      </c>
      <c r="D727" t="str">
        <f>IF([1]变压器绕组!D727="","",[1]变压器绕组!D727)</f>
        <v/>
      </c>
      <c r="E727" t="str">
        <f>IF([1]变压器绕组!E727="","",[1]变压器绕组!E727)</f>
        <v/>
      </c>
      <c r="F727" t="str">
        <f>IF([1]变压器绕组!F727="","",[1]变压器绕组!F727)</f>
        <v/>
      </c>
      <c r="G727" t="str">
        <f>IF([1]变压器绕组!G727="","",[1]变压器绕组!G727)</f>
        <v/>
      </c>
    </row>
    <row r="728" spans="1:7" x14ac:dyDescent="0.15">
      <c r="A728" t="str">
        <f>IF([1]变压器绕组!A728="","",[1]变压器绕组!A728)</f>
        <v/>
      </c>
      <c r="B728" t="str">
        <f>IF([1]变压器绕组!B728="","",[1]变压器绕组!B728)</f>
        <v/>
      </c>
      <c r="C728" t="str">
        <f>IF([1]变压器绕组!C728="","",[1]变压器绕组!C728)</f>
        <v/>
      </c>
      <c r="D728" t="str">
        <f>IF([1]变压器绕组!D728="","",[1]变压器绕组!D728)</f>
        <v/>
      </c>
      <c r="E728" t="str">
        <f>IF([1]变压器绕组!E728="","",[1]变压器绕组!E728)</f>
        <v/>
      </c>
      <c r="F728" t="str">
        <f>IF([1]变压器绕组!F728="","",[1]变压器绕组!F728)</f>
        <v/>
      </c>
      <c r="G728" t="str">
        <f>IF([1]变压器绕组!G728="","",[1]变压器绕组!G728)</f>
        <v/>
      </c>
    </row>
    <row r="729" spans="1:7" x14ac:dyDescent="0.15">
      <c r="A729" t="str">
        <f>IF([1]变压器绕组!A729="","",[1]变压器绕组!A729)</f>
        <v/>
      </c>
      <c r="B729" t="str">
        <f>IF([1]变压器绕组!B729="","",[1]变压器绕组!B729)</f>
        <v/>
      </c>
      <c r="C729" t="str">
        <f>IF([1]变压器绕组!C729="","",[1]变压器绕组!C729)</f>
        <v/>
      </c>
      <c r="D729" t="str">
        <f>IF([1]变压器绕组!D729="","",[1]变压器绕组!D729)</f>
        <v/>
      </c>
      <c r="E729" t="str">
        <f>IF([1]变压器绕组!E729="","",[1]变压器绕组!E729)</f>
        <v/>
      </c>
      <c r="F729" t="str">
        <f>IF([1]变压器绕组!F729="","",[1]变压器绕组!F729)</f>
        <v/>
      </c>
      <c r="G729" t="str">
        <f>IF([1]变压器绕组!G729="","",[1]变压器绕组!G729)</f>
        <v/>
      </c>
    </row>
    <row r="730" spans="1:7" x14ac:dyDescent="0.15">
      <c r="A730" t="str">
        <f>IF([1]变压器绕组!A730="","",[1]变压器绕组!A730)</f>
        <v/>
      </c>
      <c r="B730" t="str">
        <f>IF([1]变压器绕组!B730="","",[1]变压器绕组!B730)</f>
        <v/>
      </c>
      <c r="C730" t="str">
        <f>IF([1]变压器绕组!C730="","",[1]变压器绕组!C730)</f>
        <v/>
      </c>
      <c r="D730" t="str">
        <f>IF([1]变压器绕组!D730="","",[1]变压器绕组!D730)</f>
        <v/>
      </c>
      <c r="E730" t="str">
        <f>IF([1]变压器绕组!E730="","",[1]变压器绕组!E730)</f>
        <v/>
      </c>
      <c r="F730" t="str">
        <f>IF([1]变压器绕组!F730="","",[1]变压器绕组!F730)</f>
        <v/>
      </c>
      <c r="G730" t="str">
        <f>IF([1]变压器绕组!G730="","",[1]变压器绕组!G730)</f>
        <v/>
      </c>
    </row>
    <row r="731" spans="1:7" x14ac:dyDescent="0.15">
      <c r="A731" t="str">
        <f>IF([1]变压器绕组!A731="","",[1]变压器绕组!A731)</f>
        <v/>
      </c>
      <c r="B731" t="str">
        <f>IF([1]变压器绕组!B731="","",[1]变压器绕组!B731)</f>
        <v/>
      </c>
      <c r="C731" t="str">
        <f>IF([1]变压器绕组!C731="","",[1]变压器绕组!C731)</f>
        <v/>
      </c>
      <c r="D731" t="str">
        <f>IF([1]变压器绕组!D731="","",[1]变压器绕组!D731)</f>
        <v/>
      </c>
      <c r="E731" t="str">
        <f>IF([1]变压器绕组!E731="","",[1]变压器绕组!E731)</f>
        <v/>
      </c>
      <c r="F731" t="str">
        <f>IF([1]变压器绕组!F731="","",[1]变压器绕组!F731)</f>
        <v/>
      </c>
      <c r="G731" t="str">
        <f>IF([1]变压器绕组!G731="","",[1]变压器绕组!G731)</f>
        <v/>
      </c>
    </row>
    <row r="732" spans="1:7" x14ac:dyDescent="0.15">
      <c r="A732" t="str">
        <f>IF([1]变压器绕组!A732="","",[1]变压器绕组!A732)</f>
        <v/>
      </c>
      <c r="B732" t="str">
        <f>IF([1]变压器绕组!B732="","",[1]变压器绕组!B732)</f>
        <v/>
      </c>
      <c r="C732" t="str">
        <f>IF([1]变压器绕组!C732="","",[1]变压器绕组!C732)</f>
        <v/>
      </c>
      <c r="D732" t="str">
        <f>IF([1]变压器绕组!D732="","",[1]变压器绕组!D732)</f>
        <v/>
      </c>
      <c r="E732" t="str">
        <f>IF([1]变压器绕组!E732="","",[1]变压器绕组!E732)</f>
        <v/>
      </c>
      <c r="F732" t="str">
        <f>IF([1]变压器绕组!F732="","",[1]变压器绕组!F732)</f>
        <v/>
      </c>
      <c r="G732" t="str">
        <f>IF([1]变压器绕组!G732="","",[1]变压器绕组!G732)</f>
        <v/>
      </c>
    </row>
    <row r="733" spans="1:7" x14ac:dyDescent="0.15">
      <c r="A733" t="str">
        <f>IF([1]变压器绕组!A733="","",[1]变压器绕组!A733)</f>
        <v/>
      </c>
      <c r="B733" t="str">
        <f>IF([1]变压器绕组!B733="","",[1]变压器绕组!B733)</f>
        <v/>
      </c>
      <c r="C733" t="str">
        <f>IF([1]变压器绕组!C733="","",[1]变压器绕组!C733)</f>
        <v/>
      </c>
      <c r="D733" t="str">
        <f>IF([1]变压器绕组!D733="","",[1]变压器绕组!D733)</f>
        <v/>
      </c>
      <c r="E733" t="str">
        <f>IF([1]变压器绕组!E733="","",[1]变压器绕组!E733)</f>
        <v/>
      </c>
      <c r="F733" t="str">
        <f>IF([1]变压器绕组!F733="","",[1]变压器绕组!F733)</f>
        <v/>
      </c>
      <c r="G733" t="str">
        <f>IF([1]变压器绕组!G733="","",[1]变压器绕组!G733)</f>
        <v/>
      </c>
    </row>
    <row r="734" spans="1:7" x14ac:dyDescent="0.15">
      <c r="A734" t="str">
        <f>IF([1]变压器绕组!A734="","",[1]变压器绕组!A734)</f>
        <v/>
      </c>
      <c r="B734" t="str">
        <f>IF([1]变压器绕组!B734="","",[1]变压器绕组!B734)</f>
        <v/>
      </c>
      <c r="C734" t="str">
        <f>IF([1]变压器绕组!C734="","",[1]变压器绕组!C734)</f>
        <v/>
      </c>
      <c r="D734" t="str">
        <f>IF([1]变压器绕组!D734="","",[1]变压器绕组!D734)</f>
        <v/>
      </c>
      <c r="E734" t="str">
        <f>IF([1]变压器绕组!E734="","",[1]变压器绕组!E734)</f>
        <v/>
      </c>
      <c r="F734" t="str">
        <f>IF([1]变压器绕组!F734="","",[1]变压器绕组!F734)</f>
        <v/>
      </c>
      <c r="G734" t="str">
        <f>IF([1]变压器绕组!G734="","",[1]变压器绕组!G734)</f>
        <v/>
      </c>
    </row>
    <row r="735" spans="1:7" x14ac:dyDescent="0.15">
      <c r="A735" t="str">
        <f>IF([1]变压器绕组!A735="","",[1]变压器绕组!A735)</f>
        <v/>
      </c>
      <c r="B735" t="str">
        <f>IF([1]变压器绕组!B735="","",[1]变压器绕组!B735)</f>
        <v/>
      </c>
      <c r="C735" t="str">
        <f>IF([1]变压器绕组!C735="","",[1]变压器绕组!C735)</f>
        <v/>
      </c>
      <c r="D735" t="str">
        <f>IF([1]变压器绕组!D735="","",[1]变压器绕组!D735)</f>
        <v/>
      </c>
      <c r="E735" t="str">
        <f>IF([1]变压器绕组!E735="","",[1]变压器绕组!E735)</f>
        <v/>
      </c>
      <c r="F735" t="str">
        <f>IF([1]变压器绕组!F735="","",[1]变压器绕组!F735)</f>
        <v/>
      </c>
      <c r="G735" t="str">
        <f>IF([1]变压器绕组!G735="","",[1]变压器绕组!G735)</f>
        <v/>
      </c>
    </row>
    <row r="736" spans="1:7" x14ac:dyDescent="0.15">
      <c r="A736" t="str">
        <f>IF([1]变压器绕组!A736="","",[1]变压器绕组!A736)</f>
        <v/>
      </c>
      <c r="B736" t="str">
        <f>IF([1]变压器绕组!B736="","",[1]变压器绕组!B736)</f>
        <v/>
      </c>
      <c r="C736" t="str">
        <f>IF([1]变压器绕组!C736="","",[1]变压器绕组!C736)</f>
        <v/>
      </c>
      <c r="D736" t="str">
        <f>IF([1]变压器绕组!D736="","",[1]变压器绕组!D736)</f>
        <v/>
      </c>
      <c r="E736" t="str">
        <f>IF([1]变压器绕组!E736="","",[1]变压器绕组!E736)</f>
        <v/>
      </c>
      <c r="F736" t="str">
        <f>IF([1]变压器绕组!F736="","",[1]变压器绕组!F736)</f>
        <v/>
      </c>
      <c r="G736" t="str">
        <f>IF([1]变压器绕组!G736="","",[1]变压器绕组!G736)</f>
        <v/>
      </c>
    </row>
    <row r="737" spans="1:7" x14ac:dyDescent="0.15">
      <c r="A737" t="str">
        <f>IF([1]变压器绕组!A737="","",[1]变压器绕组!A737)</f>
        <v/>
      </c>
      <c r="B737" t="str">
        <f>IF([1]变压器绕组!B737="","",[1]变压器绕组!B737)</f>
        <v/>
      </c>
      <c r="C737" t="str">
        <f>IF([1]变压器绕组!C737="","",[1]变压器绕组!C737)</f>
        <v/>
      </c>
      <c r="D737" t="str">
        <f>IF([1]变压器绕组!D737="","",[1]变压器绕组!D737)</f>
        <v/>
      </c>
      <c r="E737" t="str">
        <f>IF([1]变压器绕组!E737="","",[1]变压器绕组!E737)</f>
        <v/>
      </c>
      <c r="F737" t="str">
        <f>IF([1]变压器绕组!F737="","",[1]变压器绕组!F737)</f>
        <v/>
      </c>
      <c r="G737" t="str">
        <f>IF([1]变压器绕组!G737="","",[1]变压器绕组!G737)</f>
        <v/>
      </c>
    </row>
    <row r="738" spans="1:7" x14ac:dyDescent="0.15">
      <c r="A738" t="str">
        <f>IF([1]变压器绕组!A738="","",[1]变压器绕组!A738)</f>
        <v/>
      </c>
      <c r="B738" t="str">
        <f>IF([1]变压器绕组!B738="","",[1]变压器绕组!B738)</f>
        <v/>
      </c>
      <c r="C738" t="str">
        <f>IF([1]变压器绕组!C738="","",[1]变压器绕组!C738)</f>
        <v/>
      </c>
      <c r="D738" t="str">
        <f>IF([1]变压器绕组!D738="","",[1]变压器绕组!D738)</f>
        <v/>
      </c>
      <c r="E738" t="str">
        <f>IF([1]变压器绕组!E738="","",[1]变压器绕组!E738)</f>
        <v/>
      </c>
      <c r="F738" t="str">
        <f>IF([1]变压器绕组!F738="","",[1]变压器绕组!F738)</f>
        <v/>
      </c>
      <c r="G738" t="str">
        <f>IF([1]变压器绕组!G738="","",[1]变压器绕组!G738)</f>
        <v/>
      </c>
    </row>
    <row r="739" spans="1:7" x14ac:dyDescent="0.15">
      <c r="A739" t="str">
        <f>IF([1]变压器绕组!A739="","",[1]变压器绕组!A739)</f>
        <v/>
      </c>
      <c r="B739" t="str">
        <f>IF([1]变压器绕组!B739="","",[1]变压器绕组!B739)</f>
        <v/>
      </c>
      <c r="C739" t="str">
        <f>IF([1]变压器绕组!C739="","",[1]变压器绕组!C739)</f>
        <v/>
      </c>
      <c r="D739" t="str">
        <f>IF([1]变压器绕组!D739="","",[1]变压器绕组!D739)</f>
        <v/>
      </c>
      <c r="E739" t="str">
        <f>IF([1]变压器绕组!E739="","",[1]变压器绕组!E739)</f>
        <v/>
      </c>
      <c r="F739" t="str">
        <f>IF([1]变压器绕组!F739="","",[1]变压器绕组!F739)</f>
        <v/>
      </c>
      <c r="G739" t="str">
        <f>IF([1]变压器绕组!G739="","",[1]变压器绕组!G739)</f>
        <v/>
      </c>
    </row>
    <row r="740" spans="1:7" x14ac:dyDescent="0.15">
      <c r="A740" t="str">
        <f>IF([1]变压器绕组!A740="","",[1]变压器绕组!A740)</f>
        <v/>
      </c>
      <c r="B740" t="str">
        <f>IF([1]变压器绕组!B740="","",[1]变压器绕组!B740)</f>
        <v/>
      </c>
      <c r="C740" t="str">
        <f>IF([1]变压器绕组!C740="","",[1]变压器绕组!C740)</f>
        <v/>
      </c>
      <c r="D740" t="str">
        <f>IF([1]变压器绕组!D740="","",[1]变压器绕组!D740)</f>
        <v/>
      </c>
      <c r="E740" t="str">
        <f>IF([1]变压器绕组!E740="","",[1]变压器绕组!E740)</f>
        <v/>
      </c>
      <c r="F740" t="str">
        <f>IF([1]变压器绕组!F740="","",[1]变压器绕组!F740)</f>
        <v/>
      </c>
      <c r="G740" t="str">
        <f>IF([1]变压器绕组!G740="","",[1]变压器绕组!G740)</f>
        <v/>
      </c>
    </row>
    <row r="741" spans="1:7" x14ac:dyDescent="0.15">
      <c r="A741" t="str">
        <f>IF([1]变压器绕组!A741="","",[1]变压器绕组!A741)</f>
        <v/>
      </c>
      <c r="B741" t="str">
        <f>IF([1]变压器绕组!B741="","",[1]变压器绕组!B741)</f>
        <v/>
      </c>
      <c r="C741" t="str">
        <f>IF([1]变压器绕组!C741="","",[1]变压器绕组!C741)</f>
        <v/>
      </c>
      <c r="D741" t="str">
        <f>IF([1]变压器绕组!D741="","",[1]变压器绕组!D741)</f>
        <v/>
      </c>
      <c r="E741" t="str">
        <f>IF([1]变压器绕组!E741="","",[1]变压器绕组!E741)</f>
        <v/>
      </c>
      <c r="F741" t="str">
        <f>IF([1]变压器绕组!F741="","",[1]变压器绕组!F741)</f>
        <v/>
      </c>
      <c r="G741" t="str">
        <f>IF([1]变压器绕组!G741="","",[1]变压器绕组!G741)</f>
        <v/>
      </c>
    </row>
    <row r="742" spans="1:7" x14ac:dyDescent="0.15">
      <c r="A742" t="str">
        <f>IF([1]变压器绕组!A742="","",[1]变压器绕组!A742)</f>
        <v/>
      </c>
      <c r="B742" t="str">
        <f>IF([1]变压器绕组!B742="","",[1]变压器绕组!B742)</f>
        <v/>
      </c>
      <c r="C742" t="str">
        <f>IF([1]变压器绕组!C742="","",[1]变压器绕组!C742)</f>
        <v/>
      </c>
      <c r="D742" t="str">
        <f>IF([1]变压器绕组!D742="","",[1]变压器绕组!D742)</f>
        <v/>
      </c>
      <c r="E742" t="str">
        <f>IF([1]变压器绕组!E742="","",[1]变压器绕组!E742)</f>
        <v/>
      </c>
      <c r="F742" t="str">
        <f>IF([1]变压器绕组!F742="","",[1]变压器绕组!F742)</f>
        <v/>
      </c>
      <c r="G742" t="str">
        <f>IF([1]变压器绕组!G742="","",[1]变压器绕组!G742)</f>
        <v/>
      </c>
    </row>
    <row r="743" spans="1:7" x14ac:dyDescent="0.15">
      <c r="A743" t="str">
        <f>IF([1]变压器绕组!A743="","",[1]变压器绕组!A743)</f>
        <v/>
      </c>
      <c r="B743" t="str">
        <f>IF([1]变压器绕组!B743="","",[1]变压器绕组!B743)</f>
        <v/>
      </c>
      <c r="C743" t="str">
        <f>IF([1]变压器绕组!C743="","",[1]变压器绕组!C743)</f>
        <v/>
      </c>
      <c r="D743" t="str">
        <f>IF([1]变压器绕组!D743="","",[1]变压器绕组!D743)</f>
        <v/>
      </c>
      <c r="E743" t="str">
        <f>IF([1]变压器绕组!E743="","",[1]变压器绕组!E743)</f>
        <v/>
      </c>
      <c r="F743" t="str">
        <f>IF([1]变压器绕组!F743="","",[1]变压器绕组!F743)</f>
        <v/>
      </c>
      <c r="G743" t="str">
        <f>IF([1]变压器绕组!G743="","",[1]变压器绕组!G743)</f>
        <v/>
      </c>
    </row>
    <row r="744" spans="1:7" x14ac:dyDescent="0.15">
      <c r="A744" t="str">
        <f>IF([1]变压器绕组!A744="","",[1]变压器绕组!A744)</f>
        <v/>
      </c>
      <c r="B744" t="str">
        <f>IF([1]变压器绕组!B744="","",[1]变压器绕组!B744)</f>
        <v/>
      </c>
      <c r="C744" t="str">
        <f>IF([1]变压器绕组!C744="","",[1]变压器绕组!C744)</f>
        <v/>
      </c>
      <c r="D744" t="str">
        <f>IF([1]变压器绕组!D744="","",[1]变压器绕组!D744)</f>
        <v/>
      </c>
      <c r="E744" t="str">
        <f>IF([1]变压器绕组!E744="","",[1]变压器绕组!E744)</f>
        <v/>
      </c>
      <c r="F744" t="str">
        <f>IF([1]变压器绕组!F744="","",[1]变压器绕组!F744)</f>
        <v/>
      </c>
      <c r="G744" t="str">
        <f>IF([1]变压器绕组!G744="","",[1]变压器绕组!G744)</f>
        <v/>
      </c>
    </row>
    <row r="745" spans="1:7" x14ac:dyDescent="0.15">
      <c r="A745" t="str">
        <f>IF([1]变压器绕组!A745="","",[1]变压器绕组!A745)</f>
        <v/>
      </c>
      <c r="B745" t="str">
        <f>IF([1]变压器绕组!B745="","",[1]变压器绕组!B745)</f>
        <v/>
      </c>
      <c r="C745" t="str">
        <f>IF([1]变压器绕组!C745="","",[1]变压器绕组!C745)</f>
        <v/>
      </c>
      <c r="D745" t="str">
        <f>IF([1]变压器绕组!D745="","",[1]变压器绕组!D745)</f>
        <v/>
      </c>
      <c r="E745" t="str">
        <f>IF([1]变压器绕组!E745="","",[1]变压器绕组!E745)</f>
        <v/>
      </c>
      <c r="F745" t="str">
        <f>IF([1]变压器绕组!F745="","",[1]变压器绕组!F745)</f>
        <v/>
      </c>
      <c r="G745" t="str">
        <f>IF([1]变压器绕组!G745="","",[1]变压器绕组!G745)</f>
        <v/>
      </c>
    </row>
    <row r="746" spans="1:7" x14ac:dyDescent="0.15">
      <c r="A746" t="str">
        <f>IF([1]变压器绕组!A746="","",[1]变压器绕组!A746)</f>
        <v/>
      </c>
      <c r="B746" t="str">
        <f>IF([1]变压器绕组!B746="","",[1]变压器绕组!B746)</f>
        <v/>
      </c>
      <c r="C746" t="str">
        <f>IF([1]变压器绕组!C746="","",[1]变压器绕组!C746)</f>
        <v/>
      </c>
      <c r="D746" t="str">
        <f>IF([1]变压器绕组!D746="","",[1]变压器绕组!D746)</f>
        <v/>
      </c>
      <c r="E746" t="str">
        <f>IF([1]变压器绕组!E746="","",[1]变压器绕组!E746)</f>
        <v/>
      </c>
      <c r="F746" t="str">
        <f>IF([1]变压器绕组!F746="","",[1]变压器绕组!F746)</f>
        <v/>
      </c>
      <c r="G746" t="str">
        <f>IF([1]变压器绕组!G746="","",[1]变压器绕组!G746)</f>
        <v/>
      </c>
    </row>
    <row r="747" spans="1:7" x14ac:dyDescent="0.15">
      <c r="A747" t="str">
        <f>IF([1]变压器绕组!A747="","",[1]变压器绕组!A747)</f>
        <v/>
      </c>
      <c r="B747" t="str">
        <f>IF([1]变压器绕组!B747="","",[1]变压器绕组!B747)</f>
        <v/>
      </c>
      <c r="C747" t="str">
        <f>IF([1]变压器绕组!C747="","",[1]变压器绕组!C747)</f>
        <v/>
      </c>
      <c r="D747" t="str">
        <f>IF([1]变压器绕组!D747="","",[1]变压器绕组!D747)</f>
        <v/>
      </c>
      <c r="E747" t="str">
        <f>IF([1]变压器绕组!E747="","",[1]变压器绕组!E747)</f>
        <v/>
      </c>
      <c r="F747" t="str">
        <f>IF([1]变压器绕组!F747="","",[1]变压器绕组!F747)</f>
        <v/>
      </c>
      <c r="G747" t="str">
        <f>IF([1]变压器绕组!G747="","",[1]变压器绕组!G747)</f>
        <v/>
      </c>
    </row>
    <row r="748" spans="1:7" x14ac:dyDescent="0.15">
      <c r="A748" t="str">
        <f>IF([1]变压器绕组!A748="","",[1]变压器绕组!A748)</f>
        <v/>
      </c>
      <c r="B748" t="str">
        <f>IF([1]变压器绕组!B748="","",[1]变压器绕组!B748)</f>
        <v/>
      </c>
      <c r="C748" t="str">
        <f>IF([1]变压器绕组!C748="","",[1]变压器绕组!C748)</f>
        <v/>
      </c>
      <c r="D748" t="str">
        <f>IF([1]变压器绕组!D748="","",[1]变压器绕组!D748)</f>
        <v/>
      </c>
      <c r="E748" t="str">
        <f>IF([1]变压器绕组!E748="","",[1]变压器绕组!E748)</f>
        <v/>
      </c>
      <c r="F748" t="str">
        <f>IF([1]变压器绕组!F748="","",[1]变压器绕组!F748)</f>
        <v/>
      </c>
      <c r="G748" t="str">
        <f>IF([1]变压器绕组!G748="","",[1]变压器绕组!G748)</f>
        <v/>
      </c>
    </row>
    <row r="749" spans="1:7" x14ac:dyDescent="0.15">
      <c r="A749" t="str">
        <f>IF([1]变压器绕组!A749="","",[1]变压器绕组!A749)</f>
        <v/>
      </c>
      <c r="B749" t="str">
        <f>IF([1]变压器绕组!B749="","",[1]变压器绕组!B749)</f>
        <v/>
      </c>
      <c r="C749" t="str">
        <f>IF([1]变压器绕组!C749="","",[1]变压器绕组!C749)</f>
        <v/>
      </c>
      <c r="D749" t="str">
        <f>IF([1]变压器绕组!D749="","",[1]变压器绕组!D749)</f>
        <v/>
      </c>
      <c r="E749" t="str">
        <f>IF([1]变压器绕组!E749="","",[1]变压器绕组!E749)</f>
        <v/>
      </c>
      <c r="F749" t="str">
        <f>IF([1]变压器绕组!F749="","",[1]变压器绕组!F749)</f>
        <v/>
      </c>
      <c r="G749" t="str">
        <f>IF([1]变压器绕组!G749="","",[1]变压器绕组!G749)</f>
        <v/>
      </c>
    </row>
    <row r="750" spans="1:7" x14ac:dyDescent="0.15">
      <c r="A750" t="str">
        <f>IF([1]变压器绕组!A750="","",[1]变压器绕组!A750)</f>
        <v/>
      </c>
      <c r="B750" t="str">
        <f>IF([1]变压器绕组!B750="","",[1]变压器绕组!B750)</f>
        <v/>
      </c>
      <c r="C750" t="str">
        <f>IF([1]变压器绕组!C750="","",[1]变压器绕组!C750)</f>
        <v/>
      </c>
      <c r="D750" t="str">
        <f>IF([1]变压器绕组!D750="","",[1]变压器绕组!D750)</f>
        <v/>
      </c>
      <c r="E750" t="str">
        <f>IF([1]变压器绕组!E750="","",[1]变压器绕组!E750)</f>
        <v/>
      </c>
      <c r="F750" t="str">
        <f>IF([1]变压器绕组!F750="","",[1]变压器绕组!F750)</f>
        <v/>
      </c>
      <c r="G750" t="str">
        <f>IF([1]变压器绕组!G750="","",[1]变压器绕组!G750)</f>
        <v/>
      </c>
    </row>
    <row r="751" spans="1:7" x14ac:dyDescent="0.15">
      <c r="A751" t="str">
        <f>IF([1]变压器绕组!A751="","",[1]变压器绕组!A751)</f>
        <v/>
      </c>
      <c r="B751" t="str">
        <f>IF([1]变压器绕组!B751="","",[1]变压器绕组!B751)</f>
        <v/>
      </c>
      <c r="C751" t="str">
        <f>IF([1]变压器绕组!C751="","",[1]变压器绕组!C751)</f>
        <v/>
      </c>
      <c r="D751" t="str">
        <f>IF([1]变压器绕组!D751="","",[1]变压器绕组!D751)</f>
        <v/>
      </c>
      <c r="E751" t="str">
        <f>IF([1]变压器绕组!E751="","",[1]变压器绕组!E751)</f>
        <v/>
      </c>
      <c r="F751" t="str">
        <f>IF([1]变压器绕组!F751="","",[1]变压器绕组!F751)</f>
        <v/>
      </c>
      <c r="G751" t="str">
        <f>IF([1]变压器绕组!G751="","",[1]变压器绕组!G751)</f>
        <v/>
      </c>
    </row>
    <row r="752" spans="1:7" x14ac:dyDescent="0.15">
      <c r="A752" t="str">
        <f>IF([1]变压器绕组!A752="","",[1]变压器绕组!A752)</f>
        <v/>
      </c>
      <c r="B752" t="str">
        <f>IF([1]变压器绕组!B752="","",[1]变压器绕组!B752)</f>
        <v/>
      </c>
      <c r="C752" t="str">
        <f>IF([1]变压器绕组!C752="","",[1]变压器绕组!C752)</f>
        <v/>
      </c>
      <c r="D752" t="str">
        <f>IF([1]变压器绕组!D752="","",[1]变压器绕组!D752)</f>
        <v/>
      </c>
      <c r="E752" t="str">
        <f>IF([1]变压器绕组!E752="","",[1]变压器绕组!E752)</f>
        <v/>
      </c>
      <c r="F752" t="str">
        <f>IF([1]变压器绕组!F752="","",[1]变压器绕组!F752)</f>
        <v/>
      </c>
      <c r="G752" t="str">
        <f>IF([1]变压器绕组!G752="","",[1]变压器绕组!G752)</f>
        <v/>
      </c>
    </row>
    <row r="753" spans="1:7" x14ac:dyDescent="0.15">
      <c r="A753" t="str">
        <f>IF([1]变压器绕组!A753="","",[1]变压器绕组!A753)</f>
        <v/>
      </c>
      <c r="B753" t="str">
        <f>IF([1]变压器绕组!B753="","",[1]变压器绕组!B753)</f>
        <v/>
      </c>
      <c r="C753" t="str">
        <f>IF([1]变压器绕组!C753="","",[1]变压器绕组!C753)</f>
        <v/>
      </c>
      <c r="D753" t="str">
        <f>IF([1]变压器绕组!D753="","",[1]变压器绕组!D753)</f>
        <v/>
      </c>
      <c r="E753" t="str">
        <f>IF([1]变压器绕组!E753="","",[1]变压器绕组!E753)</f>
        <v/>
      </c>
      <c r="F753" t="str">
        <f>IF([1]变压器绕组!F753="","",[1]变压器绕组!F753)</f>
        <v/>
      </c>
      <c r="G753" t="str">
        <f>IF([1]变压器绕组!G753="","",[1]变压器绕组!G753)</f>
        <v/>
      </c>
    </row>
    <row r="754" spans="1:7" x14ac:dyDescent="0.15">
      <c r="A754" t="str">
        <f>IF([1]变压器绕组!A754="","",[1]变压器绕组!A754)</f>
        <v/>
      </c>
      <c r="B754" t="str">
        <f>IF([1]变压器绕组!B754="","",[1]变压器绕组!B754)</f>
        <v/>
      </c>
      <c r="C754" t="str">
        <f>IF([1]变压器绕组!C754="","",[1]变压器绕组!C754)</f>
        <v/>
      </c>
      <c r="D754" t="str">
        <f>IF([1]变压器绕组!D754="","",[1]变压器绕组!D754)</f>
        <v/>
      </c>
      <c r="E754" t="str">
        <f>IF([1]变压器绕组!E754="","",[1]变压器绕组!E754)</f>
        <v/>
      </c>
      <c r="F754" t="str">
        <f>IF([1]变压器绕组!F754="","",[1]变压器绕组!F754)</f>
        <v/>
      </c>
      <c r="G754" t="str">
        <f>IF([1]变压器绕组!G754="","",[1]变压器绕组!G754)</f>
        <v/>
      </c>
    </row>
    <row r="755" spans="1:7" x14ac:dyDescent="0.15">
      <c r="A755" t="str">
        <f>IF([1]变压器绕组!A755="","",[1]变压器绕组!A755)</f>
        <v/>
      </c>
      <c r="B755" t="str">
        <f>IF([1]变压器绕组!B755="","",[1]变压器绕组!B755)</f>
        <v/>
      </c>
      <c r="C755" t="str">
        <f>IF([1]变压器绕组!C755="","",[1]变压器绕组!C755)</f>
        <v/>
      </c>
      <c r="D755" t="str">
        <f>IF([1]变压器绕组!D755="","",[1]变压器绕组!D755)</f>
        <v/>
      </c>
      <c r="E755" t="str">
        <f>IF([1]变压器绕组!E755="","",[1]变压器绕组!E755)</f>
        <v/>
      </c>
      <c r="F755" t="str">
        <f>IF([1]变压器绕组!F755="","",[1]变压器绕组!F755)</f>
        <v/>
      </c>
      <c r="G755" t="str">
        <f>IF([1]变压器绕组!G755="","",[1]变压器绕组!G755)</f>
        <v/>
      </c>
    </row>
    <row r="756" spans="1:7" x14ac:dyDescent="0.15">
      <c r="A756" t="str">
        <f>IF([1]变压器绕组!A756="","",[1]变压器绕组!A756)</f>
        <v/>
      </c>
      <c r="B756" t="str">
        <f>IF([1]变压器绕组!B756="","",[1]变压器绕组!B756)</f>
        <v/>
      </c>
      <c r="C756" t="str">
        <f>IF([1]变压器绕组!C756="","",[1]变压器绕组!C756)</f>
        <v/>
      </c>
      <c r="D756" t="str">
        <f>IF([1]变压器绕组!D756="","",[1]变压器绕组!D756)</f>
        <v/>
      </c>
      <c r="E756" t="str">
        <f>IF([1]变压器绕组!E756="","",[1]变压器绕组!E756)</f>
        <v/>
      </c>
      <c r="F756" t="str">
        <f>IF([1]变压器绕组!F756="","",[1]变压器绕组!F756)</f>
        <v/>
      </c>
      <c r="G756" t="str">
        <f>IF([1]变压器绕组!G756="","",[1]变压器绕组!G756)</f>
        <v/>
      </c>
    </row>
    <row r="757" spans="1:7" x14ac:dyDescent="0.15">
      <c r="A757" t="str">
        <f>IF([1]变压器绕组!A757="","",[1]变压器绕组!A757)</f>
        <v/>
      </c>
      <c r="B757" t="str">
        <f>IF([1]变压器绕组!B757="","",[1]变压器绕组!B757)</f>
        <v/>
      </c>
      <c r="C757" t="str">
        <f>IF([1]变压器绕组!C757="","",[1]变压器绕组!C757)</f>
        <v/>
      </c>
      <c r="D757" t="str">
        <f>IF([1]变压器绕组!D757="","",[1]变压器绕组!D757)</f>
        <v/>
      </c>
      <c r="E757" t="str">
        <f>IF([1]变压器绕组!E757="","",[1]变压器绕组!E757)</f>
        <v/>
      </c>
      <c r="F757" t="str">
        <f>IF([1]变压器绕组!F757="","",[1]变压器绕组!F757)</f>
        <v/>
      </c>
      <c r="G757" t="str">
        <f>IF([1]变压器绕组!G757="","",[1]变压器绕组!G757)</f>
        <v/>
      </c>
    </row>
    <row r="758" spans="1:7" x14ac:dyDescent="0.15">
      <c r="A758" t="str">
        <f>IF([1]变压器绕组!A758="","",[1]变压器绕组!A758)</f>
        <v/>
      </c>
      <c r="B758" t="str">
        <f>IF([1]变压器绕组!B758="","",[1]变压器绕组!B758)</f>
        <v/>
      </c>
      <c r="C758" t="str">
        <f>IF([1]变压器绕组!C758="","",[1]变压器绕组!C758)</f>
        <v/>
      </c>
      <c r="D758" t="str">
        <f>IF([1]变压器绕组!D758="","",[1]变压器绕组!D758)</f>
        <v/>
      </c>
      <c r="E758" t="str">
        <f>IF([1]变压器绕组!E758="","",[1]变压器绕组!E758)</f>
        <v/>
      </c>
      <c r="F758" t="str">
        <f>IF([1]变压器绕组!F758="","",[1]变压器绕组!F758)</f>
        <v/>
      </c>
      <c r="G758" t="str">
        <f>IF([1]变压器绕组!G758="","",[1]变压器绕组!G758)</f>
        <v/>
      </c>
    </row>
    <row r="759" spans="1:7" x14ac:dyDescent="0.15">
      <c r="A759" t="str">
        <f>IF([1]变压器绕组!A759="","",[1]变压器绕组!A759)</f>
        <v/>
      </c>
      <c r="B759" t="str">
        <f>IF([1]变压器绕组!B759="","",[1]变压器绕组!B759)</f>
        <v/>
      </c>
      <c r="C759" t="str">
        <f>IF([1]变压器绕组!C759="","",[1]变压器绕组!C759)</f>
        <v/>
      </c>
      <c r="D759" t="str">
        <f>IF([1]变压器绕组!D759="","",[1]变压器绕组!D759)</f>
        <v/>
      </c>
      <c r="E759" t="str">
        <f>IF([1]变压器绕组!E759="","",[1]变压器绕组!E759)</f>
        <v/>
      </c>
      <c r="F759" t="str">
        <f>IF([1]变压器绕组!F759="","",[1]变压器绕组!F759)</f>
        <v/>
      </c>
      <c r="G759" t="str">
        <f>IF([1]变压器绕组!G759="","",[1]变压器绕组!G759)</f>
        <v/>
      </c>
    </row>
    <row r="760" spans="1:7" x14ac:dyDescent="0.15">
      <c r="A760" t="str">
        <f>IF([1]变压器绕组!A760="","",[1]变压器绕组!A760)</f>
        <v/>
      </c>
      <c r="B760" t="str">
        <f>IF([1]变压器绕组!B760="","",[1]变压器绕组!B760)</f>
        <v/>
      </c>
      <c r="C760" t="str">
        <f>IF([1]变压器绕组!C760="","",[1]变压器绕组!C760)</f>
        <v/>
      </c>
      <c r="D760" t="str">
        <f>IF([1]变压器绕组!D760="","",[1]变压器绕组!D760)</f>
        <v/>
      </c>
      <c r="E760" t="str">
        <f>IF([1]变压器绕组!E760="","",[1]变压器绕组!E760)</f>
        <v/>
      </c>
      <c r="F760" t="str">
        <f>IF([1]变压器绕组!F760="","",[1]变压器绕组!F760)</f>
        <v/>
      </c>
      <c r="G760" t="str">
        <f>IF([1]变压器绕组!G760="","",[1]变压器绕组!G760)</f>
        <v/>
      </c>
    </row>
    <row r="761" spans="1:7" x14ac:dyDescent="0.15">
      <c r="A761" t="str">
        <f>IF([1]变压器绕组!A761="","",[1]变压器绕组!A761)</f>
        <v/>
      </c>
      <c r="B761" t="str">
        <f>IF([1]变压器绕组!B761="","",[1]变压器绕组!B761)</f>
        <v/>
      </c>
      <c r="C761" t="str">
        <f>IF([1]变压器绕组!C761="","",[1]变压器绕组!C761)</f>
        <v/>
      </c>
      <c r="D761" t="str">
        <f>IF([1]变压器绕组!D761="","",[1]变压器绕组!D761)</f>
        <v/>
      </c>
      <c r="E761" t="str">
        <f>IF([1]变压器绕组!E761="","",[1]变压器绕组!E761)</f>
        <v/>
      </c>
      <c r="F761" t="str">
        <f>IF([1]变压器绕组!F761="","",[1]变压器绕组!F761)</f>
        <v/>
      </c>
      <c r="G761" t="str">
        <f>IF([1]变压器绕组!G761="","",[1]变压器绕组!G761)</f>
        <v/>
      </c>
    </row>
    <row r="762" spans="1:7" x14ac:dyDescent="0.15">
      <c r="A762" t="str">
        <f>IF([1]变压器绕组!A762="","",[1]变压器绕组!A762)</f>
        <v/>
      </c>
      <c r="B762" t="str">
        <f>IF([1]变压器绕组!B762="","",[1]变压器绕组!B762)</f>
        <v/>
      </c>
      <c r="C762" t="str">
        <f>IF([1]变压器绕组!C762="","",[1]变压器绕组!C762)</f>
        <v/>
      </c>
      <c r="D762" t="str">
        <f>IF([1]变压器绕组!D762="","",[1]变压器绕组!D762)</f>
        <v/>
      </c>
      <c r="E762" t="str">
        <f>IF([1]变压器绕组!E762="","",[1]变压器绕组!E762)</f>
        <v/>
      </c>
      <c r="F762" t="str">
        <f>IF([1]变压器绕组!F762="","",[1]变压器绕组!F762)</f>
        <v/>
      </c>
      <c r="G762" t="str">
        <f>IF([1]变压器绕组!G762="","",[1]变压器绕组!G762)</f>
        <v/>
      </c>
    </row>
    <row r="763" spans="1:7" x14ac:dyDescent="0.15">
      <c r="A763" t="str">
        <f>IF([1]变压器绕组!A763="","",[1]变压器绕组!A763)</f>
        <v/>
      </c>
      <c r="B763" t="str">
        <f>IF([1]变压器绕组!B763="","",[1]变压器绕组!B763)</f>
        <v/>
      </c>
      <c r="C763" t="str">
        <f>IF([1]变压器绕组!C763="","",[1]变压器绕组!C763)</f>
        <v/>
      </c>
      <c r="D763" t="str">
        <f>IF([1]变压器绕组!D763="","",[1]变压器绕组!D763)</f>
        <v/>
      </c>
      <c r="E763" t="str">
        <f>IF([1]变压器绕组!E763="","",[1]变压器绕组!E763)</f>
        <v/>
      </c>
      <c r="F763" t="str">
        <f>IF([1]变压器绕组!F763="","",[1]变压器绕组!F763)</f>
        <v/>
      </c>
      <c r="G763" t="str">
        <f>IF([1]变压器绕组!G763="","",[1]变压器绕组!G763)</f>
        <v/>
      </c>
    </row>
    <row r="764" spans="1:7" x14ac:dyDescent="0.15">
      <c r="A764" t="str">
        <f>IF([1]变压器绕组!A764="","",[1]变压器绕组!A764)</f>
        <v/>
      </c>
      <c r="B764" t="str">
        <f>IF([1]变压器绕组!B764="","",[1]变压器绕组!B764)</f>
        <v/>
      </c>
      <c r="C764" t="str">
        <f>IF([1]变压器绕组!C764="","",[1]变压器绕组!C764)</f>
        <v/>
      </c>
      <c r="D764" t="str">
        <f>IF([1]变压器绕组!D764="","",[1]变压器绕组!D764)</f>
        <v/>
      </c>
      <c r="E764" t="str">
        <f>IF([1]变压器绕组!E764="","",[1]变压器绕组!E764)</f>
        <v/>
      </c>
      <c r="F764" t="str">
        <f>IF([1]变压器绕组!F764="","",[1]变压器绕组!F764)</f>
        <v/>
      </c>
      <c r="G764" t="str">
        <f>IF([1]变压器绕组!G764="","",[1]变压器绕组!G764)</f>
        <v/>
      </c>
    </row>
    <row r="765" spans="1:7" x14ac:dyDescent="0.15">
      <c r="A765" t="str">
        <f>IF([1]变压器绕组!A765="","",[1]变压器绕组!A765)</f>
        <v/>
      </c>
      <c r="B765" t="str">
        <f>IF([1]变压器绕组!B765="","",[1]变压器绕组!B765)</f>
        <v/>
      </c>
      <c r="C765" t="str">
        <f>IF([1]变压器绕组!C765="","",[1]变压器绕组!C765)</f>
        <v/>
      </c>
      <c r="D765" t="str">
        <f>IF([1]变压器绕组!D765="","",[1]变压器绕组!D765)</f>
        <v/>
      </c>
      <c r="E765" t="str">
        <f>IF([1]变压器绕组!E765="","",[1]变压器绕组!E765)</f>
        <v/>
      </c>
      <c r="F765" t="str">
        <f>IF([1]变压器绕组!F765="","",[1]变压器绕组!F765)</f>
        <v/>
      </c>
      <c r="G765" t="str">
        <f>IF([1]变压器绕组!G765="","",[1]变压器绕组!G765)</f>
        <v/>
      </c>
    </row>
    <row r="766" spans="1:7" x14ac:dyDescent="0.15">
      <c r="A766" t="str">
        <f>IF([1]变压器绕组!A766="","",[1]变压器绕组!A766)</f>
        <v/>
      </c>
      <c r="B766" t="str">
        <f>IF([1]变压器绕组!B766="","",[1]变压器绕组!B766)</f>
        <v/>
      </c>
      <c r="C766" t="str">
        <f>IF([1]变压器绕组!C766="","",[1]变压器绕组!C766)</f>
        <v/>
      </c>
      <c r="D766" t="str">
        <f>IF([1]变压器绕组!D766="","",[1]变压器绕组!D766)</f>
        <v/>
      </c>
      <c r="E766" t="str">
        <f>IF([1]变压器绕组!E766="","",[1]变压器绕组!E766)</f>
        <v/>
      </c>
      <c r="F766" t="str">
        <f>IF([1]变压器绕组!F766="","",[1]变压器绕组!F766)</f>
        <v/>
      </c>
      <c r="G766" t="str">
        <f>IF([1]变压器绕组!G766="","",[1]变压器绕组!G766)</f>
        <v/>
      </c>
    </row>
    <row r="767" spans="1:7" x14ac:dyDescent="0.15">
      <c r="A767" t="str">
        <f>IF([1]变压器绕组!A767="","",[1]变压器绕组!A767)</f>
        <v/>
      </c>
      <c r="B767" t="str">
        <f>IF([1]变压器绕组!B767="","",[1]变压器绕组!B767)</f>
        <v/>
      </c>
      <c r="C767" t="str">
        <f>IF([1]变压器绕组!C767="","",[1]变压器绕组!C767)</f>
        <v/>
      </c>
      <c r="D767" t="str">
        <f>IF([1]变压器绕组!D767="","",[1]变压器绕组!D767)</f>
        <v/>
      </c>
      <c r="E767" t="str">
        <f>IF([1]变压器绕组!E767="","",[1]变压器绕组!E767)</f>
        <v/>
      </c>
      <c r="F767" t="str">
        <f>IF([1]变压器绕组!F767="","",[1]变压器绕组!F767)</f>
        <v/>
      </c>
      <c r="G767" t="str">
        <f>IF([1]变压器绕组!G767="","",[1]变压器绕组!G767)</f>
        <v/>
      </c>
    </row>
    <row r="768" spans="1:7" x14ac:dyDescent="0.15">
      <c r="A768" t="str">
        <f>IF([1]变压器绕组!A768="","",[1]变压器绕组!A768)</f>
        <v/>
      </c>
      <c r="B768" t="str">
        <f>IF([1]变压器绕组!B768="","",[1]变压器绕组!B768)</f>
        <v/>
      </c>
      <c r="C768" t="str">
        <f>IF([1]变压器绕组!C768="","",[1]变压器绕组!C768)</f>
        <v/>
      </c>
      <c r="D768" t="str">
        <f>IF([1]变压器绕组!D768="","",[1]变压器绕组!D768)</f>
        <v/>
      </c>
      <c r="E768" t="str">
        <f>IF([1]变压器绕组!E768="","",[1]变压器绕组!E768)</f>
        <v/>
      </c>
      <c r="F768" t="str">
        <f>IF([1]变压器绕组!F768="","",[1]变压器绕组!F768)</f>
        <v/>
      </c>
      <c r="G768" t="str">
        <f>IF([1]变压器绕组!G768="","",[1]变压器绕组!G768)</f>
        <v/>
      </c>
    </row>
    <row r="769" spans="1:7" x14ac:dyDescent="0.15">
      <c r="A769" t="str">
        <f>IF([1]变压器绕组!A769="","",[1]变压器绕组!A769)</f>
        <v/>
      </c>
      <c r="B769" t="str">
        <f>IF([1]变压器绕组!B769="","",[1]变压器绕组!B769)</f>
        <v/>
      </c>
      <c r="C769" t="str">
        <f>IF([1]变压器绕组!C769="","",[1]变压器绕组!C769)</f>
        <v/>
      </c>
      <c r="D769" t="str">
        <f>IF([1]变压器绕组!D769="","",[1]变压器绕组!D769)</f>
        <v/>
      </c>
      <c r="E769" t="str">
        <f>IF([1]变压器绕组!E769="","",[1]变压器绕组!E769)</f>
        <v/>
      </c>
      <c r="F769" t="str">
        <f>IF([1]变压器绕组!F769="","",[1]变压器绕组!F769)</f>
        <v/>
      </c>
      <c r="G769" t="str">
        <f>IF([1]变压器绕组!G769="","",[1]变压器绕组!G769)</f>
        <v/>
      </c>
    </row>
    <row r="770" spans="1:7" x14ac:dyDescent="0.15">
      <c r="A770" t="str">
        <f>IF([1]变压器绕组!A770="","",[1]变压器绕组!A770)</f>
        <v/>
      </c>
      <c r="B770" t="str">
        <f>IF([1]变压器绕组!B770="","",[1]变压器绕组!B770)</f>
        <v/>
      </c>
      <c r="C770" t="str">
        <f>IF([1]变压器绕组!C770="","",[1]变压器绕组!C770)</f>
        <v/>
      </c>
      <c r="D770" t="str">
        <f>IF([1]变压器绕组!D770="","",[1]变压器绕组!D770)</f>
        <v/>
      </c>
      <c r="E770" t="str">
        <f>IF([1]变压器绕组!E770="","",[1]变压器绕组!E770)</f>
        <v/>
      </c>
      <c r="F770" t="str">
        <f>IF([1]变压器绕组!F770="","",[1]变压器绕组!F770)</f>
        <v/>
      </c>
      <c r="G770" t="str">
        <f>IF([1]变压器绕组!G770="","",[1]变压器绕组!G770)</f>
        <v/>
      </c>
    </row>
    <row r="771" spans="1:7" x14ac:dyDescent="0.15">
      <c r="A771" t="str">
        <f>IF([1]变压器绕组!A771="","",[1]变压器绕组!A771)</f>
        <v/>
      </c>
      <c r="B771" t="str">
        <f>IF([1]变压器绕组!B771="","",[1]变压器绕组!B771)</f>
        <v/>
      </c>
      <c r="C771" t="str">
        <f>IF([1]变压器绕组!C771="","",[1]变压器绕组!C771)</f>
        <v/>
      </c>
      <c r="D771" t="str">
        <f>IF([1]变压器绕组!D771="","",[1]变压器绕组!D771)</f>
        <v/>
      </c>
      <c r="E771" t="str">
        <f>IF([1]变压器绕组!E771="","",[1]变压器绕组!E771)</f>
        <v/>
      </c>
      <c r="F771" t="str">
        <f>IF([1]变压器绕组!F771="","",[1]变压器绕组!F771)</f>
        <v/>
      </c>
      <c r="G771" t="str">
        <f>IF([1]变压器绕组!G771="","",[1]变压器绕组!G771)</f>
        <v/>
      </c>
    </row>
    <row r="772" spans="1:7" x14ac:dyDescent="0.15">
      <c r="A772" t="str">
        <f>IF([1]变压器绕组!A772="","",[1]变压器绕组!A772)</f>
        <v/>
      </c>
      <c r="B772" t="str">
        <f>IF([1]变压器绕组!B772="","",[1]变压器绕组!B772)</f>
        <v/>
      </c>
      <c r="C772" t="str">
        <f>IF([1]变压器绕组!C772="","",[1]变压器绕组!C772)</f>
        <v/>
      </c>
      <c r="D772" t="str">
        <f>IF([1]变压器绕组!D772="","",[1]变压器绕组!D772)</f>
        <v/>
      </c>
      <c r="E772" t="str">
        <f>IF([1]变压器绕组!E772="","",[1]变压器绕组!E772)</f>
        <v/>
      </c>
      <c r="F772" t="str">
        <f>IF([1]变压器绕组!F772="","",[1]变压器绕组!F772)</f>
        <v/>
      </c>
      <c r="G772" t="str">
        <f>IF([1]变压器绕组!G772="","",[1]变压器绕组!G772)</f>
        <v/>
      </c>
    </row>
    <row r="773" spans="1:7" x14ac:dyDescent="0.15">
      <c r="A773" t="str">
        <f>IF([1]变压器绕组!A773="","",[1]变压器绕组!A773)</f>
        <v/>
      </c>
      <c r="B773" t="str">
        <f>IF([1]变压器绕组!B773="","",[1]变压器绕组!B773)</f>
        <v/>
      </c>
      <c r="C773" t="str">
        <f>IF([1]变压器绕组!C773="","",[1]变压器绕组!C773)</f>
        <v/>
      </c>
      <c r="D773" t="str">
        <f>IF([1]变压器绕组!D773="","",[1]变压器绕组!D773)</f>
        <v/>
      </c>
      <c r="E773" t="str">
        <f>IF([1]变压器绕组!E773="","",[1]变压器绕组!E773)</f>
        <v/>
      </c>
      <c r="F773" t="str">
        <f>IF([1]变压器绕组!F773="","",[1]变压器绕组!F773)</f>
        <v/>
      </c>
      <c r="G773" t="str">
        <f>IF([1]变压器绕组!G773="","",[1]变压器绕组!G773)</f>
        <v/>
      </c>
    </row>
    <row r="774" spans="1:7" x14ac:dyDescent="0.15">
      <c r="A774" t="str">
        <f>IF([1]变压器绕组!A774="","",[1]变压器绕组!A774)</f>
        <v/>
      </c>
      <c r="B774" t="str">
        <f>IF([1]变压器绕组!B774="","",[1]变压器绕组!B774)</f>
        <v/>
      </c>
      <c r="C774" t="str">
        <f>IF([1]变压器绕组!C774="","",[1]变压器绕组!C774)</f>
        <v/>
      </c>
      <c r="D774" t="str">
        <f>IF([1]变压器绕组!D774="","",[1]变压器绕组!D774)</f>
        <v/>
      </c>
      <c r="E774" t="str">
        <f>IF([1]变压器绕组!E774="","",[1]变压器绕组!E774)</f>
        <v/>
      </c>
      <c r="F774" t="str">
        <f>IF([1]变压器绕组!F774="","",[1]变压器绕组!F774)</f>
        <v/>
      </c>
      <c r="G774" t="str">
        <f>IF([1]变压器绕组!G774="","",[1]变压器绕组!G774)</f>
        <v/>
      </c>
    </row>
    <row r="775" spans="1:7" x14ac:dyDescent="0.15">
      <c r="A775" t="str">
        <f>IF([1]变压器绕组!A775="","",[1]变压器绕组!A775)</f>
        <v/>
      </c>
      <c r="B775" t="str">
        <f>IF([1]变压器绕组!B775="","",[1]变压器绕组!B775)</f>
        <v/>
      </c>
      <c r="C775" t="str">
        <f>IF([1]变压器绕组!C775="","",[1]变压器绕组!C775)</f>
        <v/>
      </c>
      <c r="D775" t="str">
        <f>IF([1]变压器绕组!D775="","",[1]变压器绕组!D775)</f>
        <v/>
      </c>
      <c r="E775" t="str">
        <f>IF([1]变压器绕组!E775="","",[1]变压器绕组!E775)</f>
        <v/>
      </c>
      <c r="F775" t="str">
        <f>IF([1]变压器绕组!F775="","",[1]变压器绕组!F775)</f>
        <v/>
      </c>
      <c r="G775" t="str">
        <f>IF([1]变压器绕组!G775="","",[1]变压器绕组!G775)</f>
        <v/>
      </c>
    </row>
    <row r="776" spans="1:7" x14ac:dyDescent="0.15">
      <c r="A776" t="str">
        <f>IF([1]变压器绕组!A776="","",[1]变压器绕组!A776)</f>
        <v/>
      </c>
      <c r="B776" t="str">
        <f>IF([1]变压器绕组!B776="","",[1]变压器绕组!B776)</f>
        <v/>
      </c>
      <c r="C776" t="str">
        <f>IF([1]变压器绕组!C776="","",[1]变压器绕组!C776)</f>
        <v/>
      </c>
      <c r="D776" t="str">
        <f>IF([1]变压器绕组!D776="","",[1]变压器绕组!D776)</f>
        <v/>
      </c>
      <c r="E776" t="str">
        <f>IF([1]变压器绕组!E776="","",[1]变压器绕组!E776)</f>
        <v/>
      </c>
      <c r="F776" t="str">
        <f>IF([1]变压器绕组!F776="","",[1]变压器绕组!F776)</f>
        <v/>
      </c>
      <c r="G776" t="str">
        <f>IF([1]变压器绕组!G776="","",[1]变压器绕组!G776)</f>
        <v/>
      </c>
    </row>
    <row r="777" spans="1:7" x14ac:dyDescent="0.15">
      <c r="A777" t="str">
        <f>IF([1]变压器绕组!A777="","",[1]变压器绕组!A777)</f>
        <v/>
      </c>
      <c r="B777" t="str">
        <f>IF([1]变压器绕组!B777="","",[1]变压器绕组!B777)</f>
        <v/>
      </c>
      <c r="C777" t="str">
        <f>IF([1]变压器绕组!C777="","",[1]变压器绕组!C777)</f>
        <v/>
      </c>
      <c r="D777" t="str">
        <f>IF([1]变压器绕组!D777="","",[1]变压器绕组!D777)</f>
        <v/>
      </c>
      <c r="E777" t="str">
        <f>IF([1]变压器绕组!E777="","",[1]变压器绕组!E777)</f>
        <v/>
      </c>
      <c r="F777" t="str">
        <f>IF([1]变压器绕组!F777="","",[1]变压器绕组!F777)</f>
        <v/>
      </c>
      <c r="G777" t="str">
        <f>IF([1]变压器绕组!G777="","",[1]变压器绕组!G777)</f>
        <v/>
      </c>
    </row>
    <row r="778" spans="1:7" x14ac:dyDescent="0.15">
      <c r="A778" t="str">
        <f>IF([1]变压器绕组!A778="","",[1]变压器绕组!A778)</f>
        <v/>
      </c>
      <c r="B778" t="str">
        <f>IF([1]变压器绕组!B778="","",[1]变压器绕组!B778)</f>
        <v/>
      </c>
      <c r="C778" t="str">
        <f>IF([1]变压器绕组!C778="","",[1]变压器绕组!C778)</f>
        <v/>
      </c>
      <c r="D778" t="str">
        <f>IF([1]变压器绕组!D778="","",[1]变压器绕组!D778)</f>
        <v/>
      </c>
      <c r="E778" t="str">
        <f>IF([1]变压器绕组!E778="","",[1]变压器绕组!E778)</f>
        <v/>
      </c>
      <c r="F778" t="str">
        <f>IF([1]变压器绕组!F778="","",[1]变压器绕组!F778)</f>
        <v/>
      </c>
      <c r="G778" t="str">
        <f>IF([1]变压器绕组!G778="","",[1]变压器绕组!G778)</f>
        <v/>
      </c>
    </row>
    <row r="779" spans="1:7" x14ac:dyDescent="0.15">
      <c r="A779" t="str">
        <f>IF([1]变压器绕组!A779="","",[1]变压器绕组!A779)</f>
        <v/>
      </c>
      <c r="B779" t="str">
        <f>IF([1]变压器绕组!B779="","",[1]变压器绕组!B779)</f>
        <v/>
      </c>
      <c r="C779" t="str">
        <f>IF([1]变压器绕组!C779="","",[1]变压器绕组!C779)</f>
        <v/>
      </c>
      <c r="D779" t="str">
        <f>IF([1]变压器绕组!D779="","",[1]变压器绕组!D779)</f>
        <v/>
      </c>
      <c r="E779" t="str">
        <f>IF([1]变压器绕组!E779="","",[1]变压器绕组!E779)</f>
        <v/>
      </c>
      <c r="F779" t="str">
        <f>IF([1]变压器绕组!F779="","",[1]变压器绕组!F779)</f>
        <v/>
      </c>
      <c r="G779" t="str">
        <f>IF([1]变压器绕组!G779="","",[1]变压器绕组!G779)</f>
        <v/>
      </c>
    </row>
    <row r="780" spans="1:7" x14ac:dyDescent="0.15">
      <c r="A780" t="str">
        <f>IF([1]变压器绕组!A780="","",[1]变压器绕组!A780)</f>
        <v/>
      </c>
      <c r="B780" t="str">
        <f>IF([1]变压器绕组!B780="","",[1]变压器绕组!B780)</f>
        <v/>
      </c>
      <c r="C780" t="str">
        <f>IF([1]变压器绕组!C780="","",[1]变压器绕组!C780)</f>
        <v/>
      </c>
      <c r="D780" t="str">
        <f>IF([1]变压器绕组!D780="","",[1]变压器绕组!D780)</f>
        <v/>
      </c>
      <c r="E780" t="str">
        <f>IF([1]变压器绕组!E780="","",[1]变压器绕组!E780)</f>
        <v/>
      </c>
      <c r="F780" t="str">
        <f>IF([1]变压器绕组!F780="","",[1]变压器绕组!F780)</f>
        <v/>
      </c>
      <c r="G780" t="str">
        <f>IF([1]变压器绕组!G780="","",[1]变压器绕组!G780)</f>
        <v/>
      </c>
    </row>
    <row r="781" spans="1:7" x14ac:dyDescent="0.15">
      <c r="A781" t="str">
        <f>IF([1]变压器绕组!A781="","",[1]变压器绕组!A781)</f>
        <v/>
      </c>
      <c r="B781" t="str">
        <f>IF([1]变压器绕组!B781="","",[1]变压器绕组!B781)</f>
        <v/>
      </c>
      <c r="C781" t="str">
        <f>IF([1]变压器绕组!C781="","",[1]变压器绕组!C781)</f>
        <v/>
      </c>
      <c r="D781" t="str">
        <f>IF([1]变压器绕组!D781="","",[1]变压器绕组!D781)</f>
        <v/>
      </c>
      <c r="E781" t="str">
        <f>IF([1]变压器绕组!E781="","",[1]变压器绕组!E781)</f>
        <v/>
      </c>
      <c r="F781" t="str">
        <f>IF([1]变压器绕组!F781="","",[1]变压器绕组!F781)</f>
        <v/>
      </c>
      <c r="G781" t="str">
        <f>IF([1]变压器绕组!G781="","",[1]变压器绕组!G781)</f>
        <v/>
      </c>
    </row>
    <row r="782" spans="1:7" x14ac:dyDescent="0.15">
      <c r="A782" t="str">
        <f>IF([1]变压器绕组!A782="","",[1]变压器绕组!A782)</f>
        <v/>
      </c>
      <c r="B782" t="str">
        <f>IF([1]变压器绕组!B782="","",[1]变压器绕组!B782)</f>
        <v/>
      </c>
      <c r="C782" t="str">
        <f>IF([1]变压器绕组!C782="","",[1]变压器绕组!C782)</f>
        <v/>
      </c>
      <c r="D782" t="str">
        <f>IF([1]变压器绕组!D782="","",[1]变压器绕组!D782)</f>
        <v/>
      </c>
      <c r="E782" t="str">
        <f>IF([1]变压器绕组!E782="","",[1]变压器绕组!E782)</f>
        <v/>
      </c>
      <c r="F782" t="str">
        <f>IF([1]变压器绕组!F782="","",[1]变压器绕组!F782)</f>
        <v/>
      </c>
      <c r="G782" t="str">
        <f>IF([1]变压器绕组!G782="","",[1]变压器绕组!G782)</f>
        <v/>
      </c>
    </row>
    <row r="783" spans="1:7" x14ac:dyDescent="0.15">
      <c r="A783" t="str">
        <f>IF([1]变压器绕组!A783="","",[1]变压器绕组!A783)</f>
        <v/>
      </c>
      <c r="B783" t="str">
        <f>IF([1]变压器绕组!B783="","",[1]变压器绕组!B783)</f>
        <v/>
      </c>
      <c r="C783" t="str">
        <f>IF([1]变压器绕组!C783="","",[1]变压器绕组!C783)</f>
        <v/>
      </c>
      <c r="D783" t="str">
        <f>IF([1]变压器绕组!D783="","",[1]变压器绕组!D783)</f>
        <v/>
      </c>
      <c r="E783" t="str">
        <f>IF([1]变压器绕组!E783="","",[1]变压器绕组!E783)</f>
        <v/>
      </c>
      <c r="F783" t="str">
        <f>IF([1]变压器绕组!F783="","",[1]变压器绕组!F783)</f>
        <v/>
      </c>
      <c r="G783" t="str">
        <f>IF([1]变压器绕组!G783="","",[1]变压器绕组!G783)</f>
        <v/>
      </c>
    </row>
    <row r="784" spans="1:7" x14ac:dyDescent="0.15">
      <c r="A784" t="str">
        <f>IF([1]变压器绕组!A784="","",[1]变压器绕组!A784)</f>
        <v/>
      </c>
      <c r="B784" t="str">
        <f>IF([1]变压器绕组!B784="","",[1]变压器绕组!B784)</f>
        <v/>
      </c>
      <c r="C784" t="str">
        <f>IF([1]变压器绕组!C784="","",[1]变压器绕组!C784)</f>
        <v/>
      </c>
      <c r="D784" t="str">
        <f>IF([1]变压器绕组!D784="","",[1]变压器绕组!D784)</f>
        <v/>
      </c>
      <c r="E784" t="str">
        <f>IF([1]变压器绕组!E784="","",[1]变压器绕组!E784)</f>
        <v/>
      </c>
      <c r="F784" t="str">
        <f>IF([1]变压器绕组!F784="","",[1]变压器绕组!F784)</f>
        <v/>
      </c>
      <c r="G784" t="str">
        <f>IF([1]变压器绕组!G784="","",[1]变压器绕组!G784)</f>
        <v/>
      </c>
    </row>
    <row r="785" spans="1:7" x14ac:dyDescent="0.15">
      <c r="A785" t="str">
        <f>IF([1]变压器绕组!A785="","",[1]变压器绕组!A785)</f>
        <v/>
      </c>
      <c r="B785" t="str">
        <f>IF([1]变压器绕组!B785="","",[1]变压器绕组!B785)</f>
        <v/>
      </c>
      <c r="C785" t="str">
        <f>IF([1]变压器绕组!C785="","",[1]变压器绕组!C785)</f>
        <v/>
      </c>
      <c r="D785" t="str">
        <f>IF([1]变压器绕组!D785="","",[1]变压器绕组!D785)</f>
        <v/>
      </c>
      <c r="E785" t="str">
        <f>IF([1]变压器绕组!E785="","",[1]变压器绕组!E785)</f>
        <v/>
      </c>
      <c r="F785" t="str">
        <f>IF([1]变压器绕组!F785="","",[1]变压器绕组!F785)</f>
        <v/>
      </c>
      <c r="G785" t="str">
        <f>IF([1]变压器绕组!G785="","",[1]变压器绕组!G785)</f>
        <v/>
      </c>
    </row>
    <row r="786" spans="1:7" x14ac:dyDescent="0.15">
      <c r="A786" t="str">
        <f>IF([1]变压器绕组!A786="","",[1]变压器绕组!A786)</f>
        <v/>
      </c>
      <c r="B786" t="str">
        <f>IF([1]变压器绕组!B786="","",[1]变压器绕组!B786)</f>
        <v/>
      </c>
      <c r="C786" t="str">
        <f>IF([1]变压器绕组!C786="","",[1]变压器绕组!C786)</f>
        <v/>
      </c>
      <c r="D786" t="str">
        <f>IF([1]变压器绕组!D786="","",[1]变压器绕组!D786)</f>
        <v/>
      </c>
      <c r="E786" t="str">
        <f>IF([1]变压器绕组!E786="","",[1]变压器绕组!E786)</f>
        <v/>
      </c>
      <c r="F786" t="str">
        <f>IF([1]变压器绕组!F786="","",[1]变压器绕组!F786)</f>
        <v/>
      </c>
      <c r="G786" t="str">
        <f>IF([1]变压器绕组!G786="","",[1]变压器绕组!G786)</f>
        <v/>
      </c>
    </row>
    <row r="787" spans="1:7" x14ac:dyDescent="0.15">
      <c r="A787" t="str">
        <f>IF([1]变压器绕组!A787="","",[1]变压器绕组!A787)</f>
        <v/>
      </c>
      <c r="B787" t="str">
        <f>IF([1]变压器绕组!B787="","",[1]变压器绕组!B787)</f>
        <v/>
      </c>
      <c r="C787" t="str">
        <f>IF([1]变压器绕组!C787="","",[1]变压器绕组!C787)</f>
        <v/>
      </c>
      <c r="D787" t="str">
        <f>IF([1]变压器绕组!D787="","",[1]变压器绕组!D787)</f>
        <v/>
      </c>
      <c r="E787" t="str">
        <f>IF([1]变压器绕组!E787="","",[1]变压器绕组!E787)</f>
        <v/>
      </c>
      <c r="F787" t="str">
        <f>IF([1]变压器绕组!F787="","",[1]变压器绕组!F787)</f>
        <v/>
      </c>
      <c r="G787" t="str">
        <f>IF([1]变压器绕组!G787="","",[1]变压器绕组!G787)</f>
        <v/>
      </c>
    </row>
    <row r="788" spans="1:7" x14ac:dyDescent="0.15">
      <c r="A788" t="str">
        <f>IF([1]变压器绕组!A788="","",[1]变压器绕组!A788)</f>
        <v/>
      </c>
      <c r="B788" t="str">
        <f>IF([1]变压器绕组!B788="","",[1]变压器绕组!B788)</f>
        <v/>
      </c>
      <c r="C788" t="str">
        <f>IF([1]变压器绕组!C788="","",[1]变压器绕组!C788)</f>
        <v/>
      </c>
      <c r="D788" t="str">
        <f>IF([1]变压器绕组!D788="","",[1]变压器绕组!D788)</f>
        <v/>
      </c>
      <c r="E788" t="str">
        <f>IF([1]变压器绕组!E788="","",[1]变压器绕组!E788)</f>
        <v/>
      </c>
      <c r="F788" t="str">
        <f>IF([1]变压器绕组!F788="","",[1]变压器绕组!F788)</f>
        <v/>
      </c>
      <c r="G788" t="str">
        <f>IF([1]变压器绕组!G788="","",[1]变压器绕组!G788)</f>
        <v/>
      </c>
    </row>
    <row r="789" spans="1:7" x14ac:dyDescent="0.15">
      <c r="A789" t="str">
        <f>IF([1]变压器绕组!A789="","",[1]变压器绕组!A789)</f>
        <v/>
      </c>
      <c r="B789" t="str">
        <f>IF([1]变压器绕组!B789="","",[1]变压器绕组!B789)</f>
        <v/>
      </c>
      <c r="C789" t="str">
        <f>IF([1]变压器绕组!C789="","",[1]变压器绕组!C789)</f>
        <v/>
      </c>
      <c r="D789" t="str">
        <f>IF([1]变压器绕组!D789="","",[1]变压器绕组!D789)</f>
        <v/>
      </c>
      <c r="E789" t="str">
        <f>IF([1]变压器绕组!E789="","",[1]变压器绕组!E789)</f>
        <v/>
      </c>
      <c r="F789" t="str">
        <f>IF([1]变压器绕组!F789="","",[1]变压器绕组!F789)</f>
        <v/>
      </c>
      <c r="G789" t="str">
        <f>IF([1]变压器绕组!G789="","",[1]变压器绕组!G789)</f>
        <v/>
      </c>
    </row>
    <row r="790" spans="1:7" x14ac:dyDescent="0.15">
      <c r="A790" t="str">
        <f>IF([1]变压器绕组!A790="","",[1]变压器绕组!A790)</f>
        <v/>
      </c>
      <c r="B790" t="str">
        <f>IF([1]变压器绕组!B790="","",[1]变压器绕组!B790)</f>
        <v/>
      </c>
      <c r="C790" t="str">
        <f>IF([1]变压器绕组!C790="","",[1]变压器绕组!C790)</f>
        <v/>
      </c>
      <c r="D790" t="str">
        <f>IF([1]变压器绕组!D790="","",[1]变压器绕组!D790)</f>
        <v/>
      </c>
      <c r="E790" t="str">
        <f>IF([1]变压器绕组!E790="","",[1]变压器绕组!E790)</f>
        <v/>
      </c>
      <c r="F790" t="str">
        <f>IF([1]变压器绕组!F790="","",[1]变压器绕组!F790)</f>
        <v/>
      </c>
      <c r="G790" t="str">
        <f>IF([1]变压器绕组!G790="","",[1]变压器绕组!G790)</f>
        <v/>
      </c>
    </row>
    <row r="791" spans="1:7" x14ac:dyDescent="0.15">
      <c r="A791" t="str">
        <f>IF([1]变压器绕组!A791="","",[1]变压器绕组!A791)</f>
        <v/>
      </c>
      <c r="B791" t="str">
        <f>IF([1]变压器绕组!B791="","",[1]变压器绕组!B791)</f>
        <v/>
      </c>
      <c r="C791" t="str">
        <f>IF([1]变压器绕组!C791="","",[1]变压器绕组!C791)</f>
        <v/>
      </c>
      <c r="D791" t="str">
        <f>IF([1]变压器绕组!D791="","",[1]变压器绕组!D791)</f>
        <v/>
      </c>
      <c r="E791" t="str">
        <f>IF([1]变压器绕组!E791="","",[1]变压器绕组!E791)</f>
        <v/>
      </c>
      <c r="F791" t="str">
        <f>IF([1]变压器绕组!F791="","",[1]变压器绕组!F791)</f>
        <v/>
      </c>
      <c r="G791" t="str">
        <f>IF([1]变压器绕组!G791="","",[1]变压器绕组!G791)</f>
        <v/>
      </c>
    </row>
    <row r="792" spans="1:7" x14ac:dyDescent="0.15">
      <c r="A792" t="str">
        <f>IF([1]变压器绕组!A792="","",[1]变压器绕组!A792)</f>
        <v/>
      </c>
      <c r="B792" t="str">
        <f>IF([1]变压器绕组!B792="","",[1]变压器绕组!B792)</f>
        <v/>
      </c>
      <c r="C792" t="str">
        <f>IF([1]变压器绕组!C792="","",[1]变压器绕组!C792)</f>
        <v/>
      </c>
      <c r="D792" t="str">
        <f>IF([1]变压器绕组!D792="","",[1]变压器绕组!D792)</f>
        <v/>
      </c>
      <c r="E792" t="str">
        <f>IF([1]变压器绕组!E792="","",[1]变压器绕组!E792)</f>
        <v/>
      </c>
      <c r="F792" t="str">
        <f>IF([1]变压器绕组!F792="","",[1]变压器绕组!F792)</f>
        <v/>
      </c>
      <c r="G792" t="str">
        <f>IF([1]变压器绕组!G792="","",[1]变压器绕组!G792)</f>
        <v/>
      </c>
    </row>
    <row r="793" spans="1:7" x14ac:dyDescent="0.15">
      <c r="A793" t="str">
        <f>IF([1]变压器绕组!A793="","",[1]变压器绕组!A793)</f>
        <v/>
      </c>
      <c r="B793" t="str">
        <f>IF([1]变压器绕组!B793="","",[1]变压器绕组!B793)</f>
        <v/>
      </c>
      <c r="C793" t="str">
        <f>IF([1]变压器绕组!C793="","",[1]变压器绕组!C793)</f>
        <v/>
      </c>
      <c r="D793" t="str">
        <f>IF([1]变压器绕组!D793="","",[1]变压器绕组!D793)</f>
        <v/>
      </c>
      <c r="E793" t="str">
        <f>IF([1]变压器绕组!E793="","",[1]变压器绕组!E793)</f>
        <v/>
      </c>
      <c r="F793" t="str">
        <f>IF([1]变压器绕组!F793="","",[1]变压器绕组!F793)</f>
        <v/>
      </c>
      <c r="G793" t="str">
        <f>IF([1]变压器绕组!G793="","",[1]变压器绕组!G793)</f>
        <v/>
      </c>
    </row>
    <row r="794" spans="1:7" x14ac:dyDescent="0.15">
      <c r="A794" t="str">
        <f>IF([1]变压器绕组!A794="","",[1]变压器绕组!A794)</f>
        <v/>
      </c>
      <c r="B794" t="str">
        <f>IF([1]变压器绕组!B794="","",[1]变压器绕组!B794)</f>
        <v/>
      </c>
      <c r="C794" t="str">
        <f>IF([1]变压器绕组!C794="","",[1]变压器绕组!C794)</f>
        <v/>
      </c>
      <c r="D794" t="str">
        <f>IF([1]变压器绕组!D794="","",[1]变压器绕组!D794)</f>
        <v/>
      </c>
      <c r="E794" t="str">
        <f>IF([1]变压器绕组!E794="","",[1]变压器绕组!E794)</f>
        <v/>
      </c>
      <c r="F794" t="str">
        <f>IF([1]变压器绕组!F794="","",[1]变压器绕组!F794)</f>
        <v/>
      </c>
      <c r="G794" t="str">
        <f>IF([1]变压器绕组!G794="","",[1]变压器绕组!G794)</f>
        <v/>
      </c>
    </row>
    <row r="795" spans="1:7" x14ac:dyDescent="0.15">
      <c r="A795" t="str">
        <f>IF([1]变压器绕组!A795="","",[1]变压器绕组!A795)</f>
        <v/>
      </c>
      <c r="B795" t="str">
        <f>IF([1]变压器绕组!B795="","",[1]变压器绕组!B795)</f>
        <v/>
      </c>
      <c r="C795" t="str">
        <f>IF([1]变压器绕组!C795="","",[1]变压器绕组!C795)</f>
        <v/>
      </c>
      <c r="D795" t="str">
        <f>IF([1]变压器绕组!D795="","",[1]变压器绕组!D795)</f>
        <v/>
      </c>
      <c r="E795" t="str">
        <f>IF([1]变压器绕组!E795="","",[1]变压器绕组!E795)</f>
        <v/>
      </c>
      <c r="F795" t="str">
        <f>IF([1]变压器绕组!F795="","",[1]变压器绕组!F795)</f>
        <v/>
      </c>
      <c r="G795" t="str">
        <f>IF([1]变压器绕组!G795="","",[1]变压器绕组!G795)</f>
        <v/>
      </c>
    </row>
    <row r="796" spans="1:7" x14ac:dyDescent="0.15">
      <c r="A796" t="str">
        <f>IF([1]变压器绕组!A796="","",[1]变压器绕组!A796)</f>
        <v/>
      </c>
      <c r="B796" t="str">
        <f>IF([1]变压器绕组!B796="","",[1]变压器绕组!B796)</f>
        <v/>
      </c>
      <c r="C796" t="str">
        <f>IF([1]变压器绕组!C796="","",[1]变压器绕组!C796)</f>
        <v/>
      </c>
      <c r="D796" t="str">
        <f>IF([1]变压器绕组!D796="","",[1]变压器绕组!D796)</f>
        <v/>
      </c>
      <c r="E796" t="str">
        <f>IF([1]变压器绕组!E796="","",[1]变压器绕组!E796)</f>
        <v/>
      </c>
      <c r="F796" t="str">
        <f>IF([1]变压器绕组!F796="","",[1]变压器绕组!F796)</f>
        <v/>
      </c>
      <c r="G796" t="str">
        <f>IF([1]变压器绕组!G796="","",[1]变压器绕组!G796)</f>
        <v/>
      </c>
    </row>
    <row r="797" spans="1:7" x14ac:dyDescent="0.15">
      <c r="A797" t="str">
        <f>IF([1]变压器绕组!A797="","",[1]变压器绕组!A797)</f>
        <v/>
      </c>
      <c r="B797" t="str">
        <f>IF([1]变压器绕组!B797="","",[1]变压器绕组!B797)</f>
        <v/>
      </c>
      <c r="C797" t="str">
        <f>IF([1]变压器绕组!C797="","",[1]变压器绕组!C797)</f>
        <v/>
      </c>
      <c r="D797" t="str">
        <f>IF([1]变压器绕组!D797="","",[1]变压器绕组!D797)</f>
        <v/>
      </c>
      <c r="E797" t="str">
        <f>IF([1]变压器绕组!E797="","",[1]变压器绕组!E797)</f>
        <v/>
      </c>
      <c r="F797" t="str">
        <f>IF([1]变压器绕组!F797="","",[1]变压器绕组!F797)</f>
        <v/>
      </c>
      <c r="G797" t="str">
        <f>IF([1]变压器绕组!G797="","",[1]变压器绕组!G797)</f>
        <v/>
      </c>
    </row>
    <row r="798" spans="1:7" x14ac:dyDescent="0.15">
      <c r="A798" t="str">
        <f>IF([1]变压器绕组!A798="","",[1]变压器绕组!A798)</f>
        <v/>
      </c>
      <c r="B798" t="str">
        <f>IF([1]变压器绕组!B798="","",[1]变压器绕组!B798)</f>
        <v/>
      </c>
      <c r="C798" t="str">
        <f>IF([1]变压器绕组!C798="","",[1]变压器绕组!C798)</f>
        <v/>
      </c>
      <c r="D798" t="str">
        <f>IF([1]变压器绕组!D798="","",[1]变压器绕组!D798)</f>
        <v/>
      </c>
      <c r="E798" t="str">
        <f>IF([1]变压器绕组!E798="","",[1]变压器绕组!E798)</f>
        <v/>
      </c>
      <c r="F798" t="str">
        <f>IF([1]变压器绕组!F798="","",[1]变压器绕组!F798)</f>
        <v/>
      </c>
      <c r="G798" t="str">
        <f>IF([1]变压器绕组!G798="","",[1]变压器绕组!G798)</f>
        <v/>
      </c>
    </row>
    <row r="799" spans="1:7" x14ac:dyDescent="0.15">
      <c r="A799" t="str">
        <f>IF([1]变压器绕组!A799="","",[1]变压器绕组!A799)</f>
        <v/>
      </c>
      <c r="B799" t="str">
        <f>IF([1]变压器绕组!B799="","",[1]变压器绕组!B799)</f>
        <v/>
      </c>
      <c r="C799" t="str">
        <f>IF([1]变压器绕组!C799="","",[1]变压器绕组!C799)</f>
        <v/>
      </c>
      <c r="D799" t="str">
        <f>IF([1]变压器绕组!D799="","",[1]变压器绕组!D799)</f>
        <v/>
      </c>
      <c r="E799" t="str">
        <f>IF([1]变压器绕组!E799="","",[1]变压器绕组!E799)</f>
        <v/>
      </c>
      <c r="F799" t="str">
        <f>IF([1]变压器绕组!F799="","",[1]变压器绕组!F799)</f>
        <v/>
      </c>
      <c r="G799" t="str">
        <f>IF([1]变压器绕组!G799="","",[1]变压器绕组!G799)</f>
        <v/>
      </c>
    </row>
    <row r="800" spans="1:7" x14ac:dyDescent="0.15">
      <c r="A800" t="str">
        <f>IF([1]变压器绕组!A800="","",[1]变压器绕组!A800)</f>
        <v/>
      </c>
      <c r="B800" t="str">
        <f>IF([1]变压器绕组!B800="","",[1]变压器绕组!B800)</f>
        <v/>
      </c>
      <c r="C800" t="str">
        <f>IF([1]变压器绕组!C800="","",[1]变压器绕组!C800)</f>
        <v/>
      </c>
      <c r="D800" t="str">
        <f>IF([1]变压器绕组!D800="","",[1]变压器绕组!D800)</f>
        <v/>
      </c>
      <c r="E800" t="str">
        <f>IF([1]变压器绕组!E800="","",[1]变压器绕组!E800)</f>
        <v/>
      </c>
      <c r="F800" t="str">
        <f>IF([1]变压器绕组!F800="","",[1]变压器绕组!F800)</f>
        <v/>
      </c>
      <c r="G800" t="str">
        <f>IF([1]变压器绕组!G800="","",[1]变压器绕组!G800)</f>
        <v/>
      </c>
    </row>
    <row r="801" spans="1:7" x14ac:dyDescent="0.15">
      <c r="A801" t="str">
        <f>IF([1]变压器绕组!A801="","",[1]变压器绕组!A801)</f>
        <v/>
      </c>
      <c r="B801" t="str">
        <f>IF([1]变压器绕组!B801="","",[1]变压器绕组!B801)</f>
        <v/>
      </c>
      <c r="C801" t="str">
        <f>IF([1]变压器绕组!C801="","",[1]变压器绕组!C801)</f>
        <v/>
      </c>
      <c r="D801" t="str">
        <f>IF([1]变压器绕组!D801="","",[1]变压器绕组!D801)</f>
        <v/>
      </c>
      <c r="E801" t="str">
        <f>IF([1]变压器绕组!E801="","",[1]变压器绕组!E801)</f>
        <v/>
      </c>
      <c r="F801" t="str">
        <f>IF([1]变压器绕组!F801="","",[1]变压器绕组!F801)</f>
        <v/>
      </c>
      <c r="G801" t="str">
        <f>IF([1]变压器绕组!G801="","",[1]变压器绕组!G801)</f>
        <v/>
      </c>
    </row>
    <row r="802" spans="1:7" x14ac:dyDescent="0.15">
      <c r="A802" t="str">
        <f>IF([1]变压器绕组!A802="","",[1]变压器绕组!A802)</f>
        <v/>
      </c>
      <c r="B802" t="str">
        <f>IF([1]变压器绕组!B802="","",[1]变压器绕组!B802)</f>
        <v/>
      </c>
      <c r="C802" t="str">
        <f>IF([1]变压器绕组!C802="","",[1]变压器绕组!C802)</f>
        <v/>
      </c>
      <c r="D802" t="str">
        <f>IF([1]变压器绕组!D802="","",[1]变压器绕组!D802)</f>
        <v/>
      </c>
      <c r="E802" t="str">
        <f>IF([1]变压器绕组!E802="","",[1]变压器绕组!E802)</f>
        <v/>
      </c>
      <c r="F802" t="str">
        <f>IF([1]变压器绕组!F802="","",[1]变压器绕组!F802)</f>
        <v/>
      </c>
      <c r="G802" t="str">
        <f>IF([1]变压器绕组!G802="","",[1]变压器绕组!G802)</f>
        <v/>
      </c>
    </row>
    <row r="803" spans="1:7" x14ac:dyDescent="0.15">
      <c r="A803" t="str">
        <f>IF([1]变压器绕组!A803="","",[1]变压器绕组!A803)</f>
        <v/>
      </c>
      <c r="B803" t="str">
        <f>IF([1]变压器绕组!B803="","",[1]变压器绕组!B803)</f>
        <v/>
      </c>
      <c r="C803" t="str">
        <f>IF([1]变压器绕组!C803="","",[1]变压器绕组!C803)</f>
        <v/>
      </c>
      <c r="D803" t="str">
        <f>IF([1]变压器绕组!D803="","",[1]变压器绕组!D803)</f>
        <v/>
      </c>
      <c r="E803" t="str">
        <f>IF([1]变压器绕组!E803="","",[1]变压器绕组!E803)</f>
        <v/>
      </c>
      <c r="F803" t="str">
        <f>IF([1]变压器绕组!F803="","",[1]变压器绕组!F803)</f>
        <v/>
      </c>
      <c r="G803" t="str">
        <f>IF([1]变压器绕组!G803="","",[1]变压器绕组!G803)</f>
        <v/>
      </c>
    </row>
    <row r="804" spans="1:7" x14ac:dyDescent="0.15">
      <c r="A804" t="str">
        <f>IF([1]变压器绕组!A804="","",[1]变压器绕组!A804)</f>
        <v/>
      </c>
      <c r="B804" t="str">
        <f>IF([1]变压器绕组!B804="","",[1]变压器绕组!B804)</f>
        <v/>
      </c>
      <c r="C804" t="str">
        <f>IF([1]变压器绕组!C804="","",[1]变压器绕组!C804)</f>
        <v/>
      </c>
      <c r="D804" t="str">
        <f>IF([1]变压器绕组!D804="","",[1]变压器绕组!D804)</f>
        <v/>
      </c>
      <c r="E804" t="str">
        <f>IF([1]变压器绕组!E804="","",[1]变压器绕组!E804)</f>
        <v/>
      </c>
      <c r="F804" t="str">
        <f>IF([1]变压器绕组!F804="","",[1]变压器绕组!F804)</f>
        <v/>
      </c>
      <c r="G804" t="str">
        <f>IF([1]变压器绕组!G804="","",[1]变压器绕组!G804)</f>
        <v/>
      </c>
    </row>
    <row r="805" spans="1:7" x14ac:dyDescent="0.15">
      <c r="A805" t="str">
        <f>IF([1]变压器绕组!A805="","",[1]变压器绕组!A805)</f>
        <v/>
      </c>
      <c r="B805" t="str">
        <f>IF([1]变压器绕组!B805="","",[1]变压器绕组!B805)</f>
        <v/>
      </c>
      <c r="C805" t="str">
        <f>IF([1]变压器绕组!C805="","",[1]变压器绕组!C805)</f>
        <v/>
      </c>
      <c r="D805" t="str">
        <f>IF([1]变压器绕组!D805="","",[1]变压器绕组!D805)</f>
        <v/>
      </c>
      <c r="E805" t="str">
        <f>IF([1]变压器绕组!E805="","",[1]变压器绕组!E805)</f>
        <v/>
      </c>
      <c r="F805" t="str">
        <f>IF([1]变压器绕组!F805="","",[1]变压器绕组!F805)</f>
        <v/>
      </c>
      <c r="G805" t="str">
        <f>IF([1]变压器绕组!G805="","",[1]变压器绕组!G805)</f>
        <v/>
      </c>
    </row>
    <row r="806" spans="1:7" x14ac:dyDescent="0.15">
      <c r="A806" t="str">
        <f>IF([1]变压器绕组!A806="","",[1]变压器绕组!A806)</f>
        <v/>
      </c>
      <c r="B806" t="str">
        <f>IF([1]变压器绕组!B806="","",[1]变压器绕组!B806)</f>
        <v/>
      </c>
      <c r="C806" t="str">
        <f>IF([1]变压器绕组!C806="","",[1]变压器绕组!C806)</f>
        <v/>
      </c>
      <c r="D806" t="str">
        <f>IF([1]变压器绕组!D806="","",[1]变压器绕组!D806)</f>
        <v/>
      </c>
      <c r="E806" t="str">
        <f>IF([1]变压器绕组!E806="","",[1]变压器绕组!E806)</f>
        <v/>
      </c>
      <c r="F806" t="str">
        <f>IF([1]变压器绕组!F806="","",[1]变压器绕组!F806)</f>
        <v/>
      </c>
      <c r="G806" t="str">
        <f>IF([1]变压器绕组!G806="","",[1]变压器绕组!G806)</f>
        <v/>
      </c>
    </row>
    <row r="807" spans="1:7" x14ac:dyDescent="0.15">
      <c r="A807" t="str">
        <f>IF([1]变压器绕组!A807="","",[1]变压器绕组!A807)</f>
        <v/>
      </c>
      <c r="B807" t="str">
        <f>IF([1]变压器绕组!B807="","",[1]变压器绕组!B807)</f>
        <v/>
      </c>
      <c r="C807" t="str">
        <f>IF([1]变压器绕组!C807="","",[1]变压器绕组!C807)</f>
        <v/>
      </c>
      <c r="D807" t="str">
        <f>IF([1]变压器绕组!D807="","",[1]变压器绕组!D807)</f>
        <v/>
      </c>
      <c r="E807" t="str">
        <f>IF([1]变压器绕组!E807="","",[1]变压器绕组!E807)</f>
        <v/>
      </c>
      <c r="F807" t="str">
        <f>IF([1]变压器绕组!F807="","",[1]变压器绕组!F807)</f>
        <v/>
      </c>
      <c r="G807" t="str">
        <f>IF([1]变压器绕组!G807="","",[1]变压器绕组!G807)</f>
        <v/>
      </c>
    </row>
    <row r="808" spans="1:7" x14ac:dyDescent="0.15">
      <c r="A808" t="str">
        <f>IF([1]变压器绕组!A808="","",[1]变压器绕组!A808)</f>
        <v/>
      </c>
      <c r="B808" t="str">
        <f>IF([1]变压器绕组!B808="","",[1]变压器绕组!B808)</f>
        <v/>
      </c>
      <c r="C808" t="str">
        <f>IF([1]变压器绕组!C808="","",[1]变压器绕组!C808)</f>
        <v/>
      </c>
      <c r="D808" t="str">
        <f>IF([1]变压器绕组!D808="","",[1]变压器绕组!D808)</f>
        <v/>
      </c>
      <c r="E808" t="str">
        <f>IF([1]变压器绕组!E808="","",[1]变压器绕组!E808)</f>
        <v/>
      </c>
      <c r="F808" t="str">
        <f>IF([1]变压器绕组!F808="","",[1]变压器绕组!F808)</f>
        <v/>
      </c>
      <c r="G808" t="str">
        <f>IF([1]变压器绕组!G808="","",[1]变压器绕组!G808)</f>
        <v/>
      </c>
    </row>
    <row r="809" spans="1:7" x14ac:dyDescent="0.15">
      <c r="A809" t="str">
        <f>IF([1]变压器绕组!A809="","",[1]变压器绕组!A809)</f>
        <v/>
      </c>
      <c r="B809" t="str">
        <f>IF([1]变压器绕组!B809="","",[1]变压器绕组!B809)</f>
        <v/>
      </c>
      <c r="C809" t="str">
        <f>IF([1]变压器绕组!C809="","",[1]变压器绕组!C809)</f>
        <v/>
      </c>
      <c r="D809" t="str">
        <f>IF([1]变压器绕组!D809="","",[1]变压器绕组!D809)</f>
        <v/>
      </c>
      <c r="E809" t="str">
        <f>IF([1]变压器绕组!E809="","",[1]变压器绕组!E809)</f>
        <v/>
      </c>
      <c r="F809" t="str">
        <f>IF([1]变压器绕组!F809="","",[1]变压器绕组!F809)</f>
        <v/>
      </c>
      <c r="G809" t="str">
        <f>IF([1]变压器绕组!G809="","",[1]变压器绕组!G809)</f>
        <v/>
      </c>
    </row>
    <row r="810" spans="1:7" x14ac:dyDescent="0.15">
      <c r="A810" t="str">
        <f>IF([1]变压器绕组!A810="","",[1]变压器绕组!A810)</f>
        <v/>
      </c>
      <c r="B810" t="str">
        <f>IF([1]变压器绕组!B810="","",[1]变压器绕组!B810)</f>
        <v/>
      </c>
      <c r="C810" t="str">
        <f>IF([1]变压器绕组!C810="","",[1]变压器绕组!C810)</f>
        <v/>
      </c>
      <c r="D810" t="str">
        <f>IF([1]变压器绕组!D810="","",[1]变压器绕组!D810)</f>
        <v/>
      </c>
      <c r="E810" t="str">
        <f>IF([1]变压器绕组!E810="","",[1]变压器绕组!E810)</f>
        <v/>
      </c>
      <c r="F810" t="str">
        <f>IF([1]变压器绕组!F810="","",[1]变压器绕组!F810)</f>
        <v/>
      </c>
      <c r="G810" t="str">
        <f>IF([1]变压器绕组!G810="","",[1]变压器绕组!G810)</f>
        <v/>
      </c>
    </row>
    <row r="811" spans="1:7" x14ac:dyDescent="0.15">
      <c r="A811" t="str">
        <f>IF([1]变压器绕组!A811="","",[1]变压器绕组!A811)</f>
        <v/>
      </c>
      <c r="B811" t="str">
        <f>IF([1]变压器绕组!B811="","",[1]变压器绕组!B811)</f>
        <v/>
      </c>
      <c r="C811" t="str">
        <f>IF([1]变压器绕组!C811="","",[1]变压器绕组!C811)</f>
        <v/>
      </c>
      <c r="D811" t="str">
        <f>IF([1]变压器绕组!D811="","",[1]变压器绕组!D811)</f>
        <v/>
      </c>
      <c r="E811" t="str">
        <f>IF([1]变压器绕组!E811="","",[1]变压器绕组!E811)</f>
        <v/>
      </c>
      <c r="F811" t="str">
        <f>IF([1]变压器绕组!F811="","",[1]变压器绕组!F811)</f>
        <v/>
      </c>
      <c r="G811" t="str">
        <f>IF([1]变压器绕组!G811="","",[1]变压器绕组!G811)</f>
        <v/>
      </c>
    </row>
    <row r="812" spans="1:7" x14ac:dyDescent="0.15">
      <c r="A812" t="str">
        <f>IF([1]变压器绕组!A812="","",[1]变压器绕组!A812)</f>
        <v/>
      </c>
      <c r="B812" t="str">
        <f>IF([1]变压器绕组!B812="","",[1]变压器绕组!B812)</f>
        <v/>
      </c>
      <c r="C812" t="str">
        <f>IF([1]变压器绕组!C812="","",[1]变压器绕组!C812)</f>
        <v/>
      </c>
      <c r="D812" t="str">
        <f>IF([1]变压器绕组!D812="","",[1]变压器绕组!D812)</f>
        <v/>
      </c>
      <c r="E812" t="str">
        <f>IF([1]变压器绕组!E812="","",[1]变压器绕组!E812)</f>
        <v/>
      </c>
      <c r="F812" t="str">
        <f>IF([1]变压器绕组!F812="","",[1]变压器绕组!F812)</f>
        <v/>
      </c>
      <c r="G812" t="str">
        <f>IF([1]变压器绕组!G812="","",[1]变压器绕组!G812)</f>
        <v/>
      </c>
    </row>
    <row r="813" spans="1:7" x14ac:dyDescent="0.15">
      <c r="A813" t="str">
        <f>IF([1]变压器绕组!A813="","",[1]变压器绕组!A813)</f>
        <v/>
      </c>
      <c r="B813" t="str">
        <f>IF([1]变压器绕组!B813="","",[1]变压器绕组!B813)</f>
        <v/>
      </c>
      <c r="C813" t="str">
        <f>IF([1]变压器绕组!C813="","",[1]变压器绕组!C813)</f>
        <v/>
      </c>
      <c r="D813" t="str">
        <f>IF([1]变压器绕组!D813="","",[1]变压器绕组!D813)</f>
        <v/>
      </c>
      <c r="E813" t="str">
        <f>IF([1]变压器绕组!E813="","",[1]变压器绕组!E813)</f>
        <v/>
      </c>
      <c r="F813" t="str">
        <f>IF([1]变压器绕组!F813="","",[1]变压器绕组!F813)</f>
        <v/>
      </c>
      <c r="G813" t="str">
        <f>IF([1]变压器绕组!G813="","",[1]变压器绕组!G813)</f>
        <v/>
      </c>
    </row>
    <row r="814" spans="1:7" x14ac:dyDescent="0.15">
      <c r="A814" t="str">
        <f>IF([1]变压器绕组!A814="","",[1]变压器绕组!A814)</f>
        <v/>
      </c>
      <c r="B814" t="str">
        <f>IF([1]变压器绕组!B814="","",[1]变压器绕组!B814)</f>
        <v/>
      </c>
      <c r="C814" t="str">
        <f>IF([1]变压器绕组!C814="","",[1]变压器绕组!C814)</f>
        <v/>
      </c>
      <c r="D814" t="str">
        <f>IF([1]变压器绕组!D814="","",[1]变压器绕组!D814)</f>
        <v/>
      </c>
      <c r="E814" t="str">
        <f>IF([1]变压器绕组!E814="","",[1]变压器绕组!E814)</f>
        <v/>
      </c>
      <c r="F814" t="str">
        <f>IF([1]变压器绕组!F814="","",[1]变压器绕组!F814)</f>
        <v/>
      </c>
      <c r="G814" t="str">
        <f>IF([1]变压器绕组!G814="","",[1]变压器绕组!G814)</f>
        <v/>
      </c>
    </row>
    <row r="815" spans="1:7" x14ac:dyDescent="0.15">
      <c r="A815" t="str">
        <f>IF([1]变压器绕组!A815="","",[1]变压器绕组!A815)</f>
        <v/>
      </c>
      <c r="B815" t="str">
        <f>IF([1]变压器绕组!B815="","",[1]变压器绕组!B815)</f>
        <v/>
      </c>
      <c r="C815" t="str">
        <f>IF([1]变压器绕组!C815="","",[1]变压器绕组!C815)</f>
        <v/>
      </c>
      <c r="D815" t="str">
        <f>IF([1]变压器绕组!D815="","",[1]变压器绕组!D815)</f>
        <v/>
      </c>
      <c r="E815" t="str">
        <f>IF([1]变压器绕组!E815="","",[1]变压器绕组!E815)</f>
        <v/>
      </c>
      <c r="F815" t="str">
        <f>IF([1]变压器绕组!F815="","",[1]变压器绕组!F815)</f>
        <v/>
      </c>
      <c r="G815" t="str">
        <f>IF([1]变压器绕组!G815="","",[1]变压器绕组!G815)</f>
        <v/>
      </c>
    </row>
    <row r="816" spans="1:7" x14ac:dyDescent="0.15">
      <c r="A816" t="str">
        <f>IF([1]变压器绕组!A816="","",[1]变压器绕组!A816)</f>
        <v/>
      </c>
      <c r="B816" t="str">
        <f>IF([1]变压器绕组!B816="","",[1]变压器绕组!B816)</f>
        <v/>
      </c>
      <c r="C816" t="str">
        <f>IF([1]变压器绕组!C816="","",[1]变压器绕组!C816)</f>
        <v/>
      </c>
      <c r="D816" t="str">
        <f>IF([1]变压器绕组!D816="","",[1]变压器绕组!D816)</f>
        <v/>
      </c>
      <c r="E816" t="str">
        <f>IF([1]变压器绕组!E816="","",[1]变压器绕组!E816)</f>
        <v/>
      </c>
      <c r="F816" t="str">
        <f>IF([1]变压器绕组!F816="","",[1]变压器绕组!F816)</f>
        <v/>
      </c>
      <c r="G816" t="str">
        <f>IF([1]变压器绕组!G816="","",[1]变压器绕组!G816)</f>
        <v/>
      </c>
    </row>
    <row r="817" spans="1:7" x14ac:dyDescent="0.15">
      <c r="A817" t="str">
        <f>IF([1]变压器绕组!A817="","",[1]变压器绕组!A817)</f>
        <v/>
      </c>
      <c r="B817" t="str">
        <f>IF([1]变压器绕组!B817="","",[1]变压器绕组!B817)</f>
        <v/>
      </c>
      <c r="C817" t="str">
        <f>IF([1]变压器绕组!C817="","",[1]变压器绕组!C817)</f>
        <v/>
      </c>
      <c r="D817" t="str">
        <f>IF([1]变压器绕组!D817="","",[1]变压器绕组!D817)</f>
        <v/>
      </c>
      <c r="E817" t="str">
        <f>IF([1]变压器绕组!E817="","",[1]变压器绕组!E817)</f>
        <v/>
      </c>
      <c r="F817" t="str">
        <f>IF([1]变压器绕组!F817="","",[1]变压器绕组!F817)</f>
        <v/>
      </c>
      <c r="G817" t="str">
        <f>IF([1]变压器绕组!G817="","",[1]变压器绕组!G817)</f>
        <v/>
      </c>
    </row>
    <row r="818" spans="1:7" x14ac:dyDescent="0.15">
      <c r="A818" t="str">
        <f>IF([1]变压器绕组!A818="","",[1]变压器绕组!A818)</f>
        <v/>
      </c>
      <c r="B818" t="str">
        <f>IF([1]变压器绕组!B818="","",[1]变压器绕组!B818)</f>
        <v/>
      </c>
      <c r="C818" t="str">
        <f>IF([1]变压器绕组!C818="","",[1]变压器绕组!C818)</f>
        <v/>
      </c>
      <c r="D818" t="str">
        <f>IF([1]变压器绕组!D818="","",[1]变压器绕组!D818)</f>
        <v/>
      </c>
      <c r="E818" t="str">
        <f>IF([1]变压器绕组!E818="","",[1]变压器绕组!E818)</f>
        <v/>
      </c>
      <c r="F818" t="str">
        <f>IF([1]变压器绕组!F818="","",[1]变压器绕组!F818)</f>
        <v/>
      </c>
      <c r="G818" t="str">
        <f>IF([1]变压器绕组!G818="","",[1]变压器绕组!G818)</f>
        <v/>
      </c>
    </row>
    <row r="819" spans="1:7" x14ac:dyDescent="0.15">
      <c r="A819" t="str">
        <f>IF([1]变压器绕组!A819="","",[1]变压器绕组!A819)</f>
        <v/>
      </c>
      <c r="B819" t="str">
        <f>IF([1]变压器绕组!B819="","",[1]变压器绕组!B819)</f>
        <v/>
      </c>
      <c r="C819" t="str">
        <f>IF([1]变压器绕组!C819="","",[1]变压器绕组!C819)</f>
        <v/>
      </c>
      <c r="D819" t="str">
        <f>IF([1]变压器绕组!D819="","",[1]变压器绕组!D819)</f>
        <v/>
      </c>
      <c r="E819" t="str">
        <f>IF([1]变压器绕组!E819="","",[1]变压器绕组!E819)</f>
        <v/>
      </c>
      <c r="F819" t="str">
        <f>IF([1]变压器绕组!F819="","",[1]变压器绕组!F819)</f>
        <v/>
      </c>
      <c r="G819" t="str">
        <f>IF([1]变压器绕组!G819="","",[1]变压器绕组!G819)</f>
        <v/>
      </c>
    </row>
    <row r="820" spans="1:7" x14ac:dyDescent="0.15">
      <c r="A820" t="str">
        <f>IF([1]变压器绕组!A820="","",[1]变压器绕组!A820)</f>
        <v/>
      </c>
      <c r="B820" t="str">
        <f>IF([1]变压器绕组!B820="","",[1]变压器绕组!B820)</f>
        <v/>
      </c>
      <c r="C820" t="str">
        <f>IF([1]变压器绕组!C820="","",[1]变压器绕组!C820)</f>
        <v/>
      </c>
      <c r="D820" t="str">
        <f>IF([1]变压器绕组!D820="","",[1]变压器绕组!D820)</f>
        <v/>
      </c>
      <c r="E820" t="str">
        <f>IF([1]变压器绕组!E820="","",[1]变压器绕组!E820)</f>
        <v/>
      </c>
      <c r="F820" t="str">
        <f>IF([1]变压器绕组!F820="","",[1]变压器绕组!F820)</f>
        <v/>
      </c>
      <c r="G820" t="str">
        <f>IF([1]变压器绕组!G820="","",[1]变压器绕组!G820)</f>
        <v/>
      </c>
    </row>
    <row r="821" spans="1:7" x14ac:dyDescent="0.15">
      <c r="A821" t="str">
        <f>IF([1]变压器绕组!A821="","",[1]变压器绕组!A821)</f>
        <v/>
      </c>
      <c r="B821" t="str">
        <f>IF([1]变压器绕组!B821="","",[1]变压器绕组!B821)</f>
        <v/>
      </c>
      <c r="C821" t="str">
        <f>IF([1]变压器绕组!C821="","",[1]变压器绕组!C821)</f>
        <v/>
      </c>
      <c r="D821" t="str">
        <f>IF([1]变压器绕组!D821="","",[1]变压器绕组!D821)</f>
        <v/>
      </c>
      <c r="E821" t="str">
        <f>IF([1]变压器绕组!E821="","",[1]变压器绕组!E821)</f>
        <v/>
      </c>
      <c r="F821" t="str">
        <f>IF([1]变压器绕组!F821="","",[1]变压器绕组!F821)</f>
        <v/>
      </c>
      <c r="G821" t="str">
        <f>IF([1]变压器绕组!G821="","",[1]变压器绕组!G821)</f>
        <v/>
      </c>
    </row>
    <row r="822" spans="1:7" x14ac:dyDescent="0.15">
      <c r="A822" t="str">
        <f>IF([1]变压器绕组!A822="","",[1]变压器绕组!A822)</f>
        <v/>
      </c>
      <c r="B822" t="str">
        <f>IF([1]变压器绕组!B822="","",[1]变压器绕组!B822)</f>
        <v/>
      </c>
      <c r="C822" t="str">
        <f>IF([1]变压器绕组!C822="","",[1]变压器绕组!C822)</f>
        <v/>
      </c>
      <c r="D822" t="str">
        <f>IF([1]变压器绕组!D822="","",[1]变压器绕组!D822)</f>
        <v/>
      </c>
      <c r="E822" t="str">
        <f>IF([1]变压器绕组!E822="","",[1]变压器绕组!E822)</f>
        <v/>
      </c>
      <c r="F822" t="str">
        <f>IF([1]变压器绕组!F822="","",[1]变压器绕组!F822)</f>
        <v/>
      </c>
      <c r="G822" t="str">
        <f>IF([1]变压器绕组!G822="","",[1]变压器绕组!G822)</f>
        <v/>
      </c>
    </row>
    <row r="823" spans="1:7" x14ac:dyDescent="0.15">
      <c r="A823" t="str">
        <f>IF([1]变压器绕组!A823="","",[1]变压器绕组!A823)</f>
        <v/>
      </c>
      <c r="B823" t="str">
        <f>IF([1]变压器绕组!B823="","",[1]变压器绕组!B823)</f>
        <v/>
      </c>
      <c r="C823" t="str">
        <f>IF([1]变压器绕组!C823="","",[1]变压器绕组!C823)</f>
        <v/>
      </c>
      <c r="D823" t="str">
        <f>IF([1]变压器绕组!D823="","",[1]变压器绕组!D823)</f>
        <v/>
      </c>
      <c r="E823" t="str">
        <f>IF([1]变压器绕组!E823="","",[1]变压器绕组!E823)</f>
        <v/>
      </c>
      <c r="F823" t="str">
        <f>IF([1]变压器绕组!F823="","",[1]变压器绕组!F823)</f>
        <v/>
      </c>
      <c r="G823" t="str">
        <f>IF([1]变压器绕组!G823="","",[1]变压器绕组!G823)</f>
        <v/>
      </c>
    </row>
    <row r="824" spans="1:7" x14ac:dyDescent="0.15">
      <c r="A824" t="str">
        <f>IF([1]变压器绕组!A824="","",[1]变压器绕组!A824)</f>
        <v/>
      </c>
      <c r="B824" t="str">
        <f>IF([1]变压器绕组!B824="","",[1]变压器绕组!B824)</f>
        <v/>
      </c>
      <c r="C824" t="str">
        <f>IF([1]变压器绕组!C824="","",[1]变压器绕组!C824)</f>
        <v/>
      </c>
      <c r="D824" t="str">
        <f>IF([1]变压器绕组!D824="","",[1]变压器绕组!D824)</f>
        <v/>
      </c>
      <c r="E824" t="str">
        <f>IF([1]变压器绕组!E824="","",[1]变压器绕组!E824)</f>
        <v/>
      </c>
      <c r="F824" t="str">
        <f>IF([1]变压器绕组!F824="","",[1]变压器绕组!F824)</f>
        <v/>
      </c>
      <c r="G824" t="str">
        <f>IF([1]变压器绕组!G824="","",[1]变压器绕组!G824)</f>
        <v/>
      </c>
    </row>
    <row r="825" spans="1:7" x14ac:dyDescent="0.15">
      <c r="A825" t="str">
        <f>IF([1]变压器绕组!A825="","",[1]变压器绕组!A825)</f>
        <v/>
      </c>
      <c r="B825" t="str">
        <f>IF([1]变压器绕组!B825="","",[1]变压器绕组!B825)</f>
        <v/>
      </c>
      <c r="C825" t="str">
        <f>IF([1]变压器绕组!C825="","",[1]变压器绕组!C825)</f>
        <v/>
      </c>
      <c r="D825" t="str">
        <f>IF([1]变压器绕组!D825="","",[1]变压器绕组!D825)</f>
        <v/>
      </c>
      <c r="E825" t="str">
        <f>IF([1]变压器绕组!E825="","",[1]变压器绕组!E825)</f>
        <v/>
      </c>
      <c r="F825" t="str">
        <f>IF([1]变压器绕组!F825="","",[1]变压器绕组!F825)</f>
        <v/>
      </c>
      <c r="G825" t="str">
        <f>IF([1]变压器绕组!G825="","",[1]变压器绕组!G825)</f>
        <v/>
      </c>
    </row>
    <row r="826" spans="1:7" x14ac:dyDescent="0.15">
      <c r="A826" t="str">
        <f>IF([1]变压器绕组!A826="","",[1]变压器绕组!A826)</f>
        <v/>
      </c>
      <c r="B826" t="str">
        <f>IF([1]变压器绕组!B826="","",[1]变压器绕组!B826)</f>
        <v/>
      </c>
      <c r="C826" t="str">
        <f>IF([1]变压器绕组!C826="","",[1]变压器绕组!C826)</f>
        <v/>
      </c>
      <c r="D826" t="str">
        <f>IF([1]变压器绕组!D826="","",[1]变压器绕组!D826)</f>
        <v/>
      </c>
      <c r="E826" t="str">
        <f>IF([1]变压器绕组!E826="","",[1]变压器绕组!E826)</f>
        <v/>
      </c>
      <c r="F826" t="str">
        <f>IF([1]变压器绕组!F826="","",[1]变压器绕组!F826)</f>
        <v/>
      </c>
      <c r="G826" t="str">
        <f>IF([1]变压器绕组!G826="","",[1]变压器绕组!G826)</f>
        <v/>
      </c>
    </row>
    <row r="827" spans="1:7" x14ac:dyDescent="0.15">
      <c r="A827" t="str">
        <f>IF([1]变压器绕组!A827="","",[1]变压器绕组!A827)</f>
        <v/>
      </c>
      <c r="B827" t="str">
        <f>IF([1]变压器绕组!B827="","",[1]变压器绕组!B827)</f>
        <v/>
      </c>
      <c r="C827" t="str">
        <f>IF([1]变压器绕组!C827="","",[1]变压器绕组!C827)</f>
        <v/>
      </c>
      <c r="D827" t="str">
        <f>IF([1]变压器绕组!D827="","",[1]变压器绕组!D827)</f>
        <v/>
      </c>
      <c r="E827" t="str">
        <f>IF([1]变压器绕组!E827="","",[1]变压器绕组!E827)</f>
        <v/>
      </c>
      <c r="F827" t="str">
        <f>IF([1]变压器绕组!F827="","",[1]变压器绕组!F827)</f>
        <v/>
      </c>
      <c r="G827" t="str">
        <f>IF([1]变压器绕组!G827="","",[1]变压器绕组!G827)</f>
        <v/>
      </c>
    </row>
    <row r="828" spans="1:7" x14ac:dyDescent="0.15">
      <c r="A828" t="str">
        <f>IF([1]变压器绕组!A828="","",[1]变压器绕组!A828)</f>
        <v/>
      </c>
      <c r="B828" t="str">
        <f>IF([1]变压器绕组!B828="","",[1]变压器绕组!B828)</f>
        <v/>
      </c>
      <c r="C828" t="str">
        <f>IF([1]变压器绕组!C828="","",[1]变压器绕组!C828)</f>
        <v/>
      </c>
      <c r="D828" t="str">
        <f>IF([1]变压器绕组!D828="","",[1]变压器绕组!D828)</f>
        <v/>
      </c>
      <c r="E828" t="str">
        <f>IF([1]变压器绕组!E828="","",[1]变压器绕组!E828)</f>
        <v/>
      </c>
      <c r="F828" t="str">
        <f>IF([1]变压器绕组!F828="","",[1]变压器绕组!F828)</f>
        <v/>
      </c>
      <c r="G828" t="str">
        <f>IF([1]变压器绕组!G828="","",[1]变压器绕组!G828)</f>
        <v/>
      </c>
    </row>
    <row r="829" spans="1:7" x14ac:dyDescent="0.15">
      <c r="A829" t="str">
        <f>IF([1]变压器绕组!A829="","",[1]变压器绕组!A829)</f>
        <v/>
      </c>
      <c r="B829" t="str">
        <f>IF([1]变压器绕组!B829="","",[1]变压器绕组!B829)</f>
        <v/>
      </c>
      <c r="C829" t="str">
        <f>IF([1]变压器绕组!C829="","",[1]变压器绕组!C829)</f>
        <v/>
      </c>
      <c r="D829" t="str">
        <f>IF([1]变压器绕组!D829="","",[1]变压器绕组!D829)</f>
        <v/>
      </c>
      <c r="E829" t="str">
        <f>IF([1]变压器绕组!E829="","",[1]变压器绕组!E829)</f>
        <v/>
      </c>
      <c r="F829" t="str">
        <f>IF([1]变压器绕组!F829="","",[1]变压器绕组!F829)</f>
        <v/>
      </c>
      <c r="G829" t="str">
        <f>IF([1]变压器绕组!G829="","",[1]变压器绕组!G829)</f>
        <v/>
      </c>
    </row>
    <row r="830" spans="1:7" x14ac:dyDescent="0.15">
      <c r="A830" t="str">
        <f>IF([1]变压器绕组!A830="","",[1]变压器绕组!A830)</f>
        <v/>
      </c>
      <c r="B830" t="str">
        <f>IF([1]变压器绕组!B830="","",[1]变压器绕组!B830)</f>
        <v/>
      </c>
      <c r="C830" t="str">
        <f>IF([1]变压器绕组!C830="","",[1]变压器绕组!C830)</f>
        <v/>
      </c>
      <c r="D830" t="str">
        <f>IF([1]变压器绕组!D830="","",[1]变压器绕组!D830)</f>
        <v/>
      </c>
      <c r="E830" t="str">
        <f>IF([1]变压器绕组!E830="","",[1]变压器绕组!E830)</f>
        <v/>
      </c>
      <c r="F830" t="str">
        <f>IF([1]变压器绕组!F830="","",[1]变压器绕组!F830)</f>
        <v/>
      </c>
      <c r="G830" t="str">
        <f>IF([1]变压器绕组!G830="","",[1]变压器绕组!G830)</f>
        <v/>
      </c>
    </row>
    <row r="831" spans="1:7" x14ac:dyDescent="0.15">
      <c r="A831" t="str">
        <f>IF([1]变压器绕组!A831="","",[1]变压器绕组!A831)</f>
        <v/>
      </c>
      <c r="B831" t="str">
        <f>IF([1]变压器绕组!B831="","",[1]变压器绕组!B831)</f>
        <v/>
      </c>
      <c r="C831" t="str">
        <f>IF([1]变压器绕组!C831="","",[1]变压器绕组!C831)</f>
        <v/>
      </c>
      <c r="D831" t="str">
        <f>IF([1]变压器绕组!D831="","",[1]变压器绕组!D831)</f>
        <v/>
      </c>
      <c r="E831" t="str">
        <f>IF([1]变压器绕组!E831="","",[1]变压器绕组!E831)</f>
        <v/>
      </c>
      <c r="F831" t="str">
        <f>IF([1]变压器绕组!F831="","",[1]变压器绕组!F831)</f>
        <v/>
      </c>
      <c r="G831" t="str">
        <f>IF([1]变压器绕组!G831="","",[1]变压器绕组!G831)</f>
        <v/>
      </c>
    </row>
    <row r="832" spans="1:7" x14ac:dyDescent="0.15">
      <c r="A832" t="str">
        <f>IF([1]变压器绕组!A832="","",[1]变压器绕组!A832)</f>
        <v/>
      </c>
      <c r="B832" t="str">
        <f>IF([1]变压器绕组!B832="","",[1]变压器绕组!B832)</f>
        <v/>
      </c>
      <c r="C832" t="str">
        <f>IF([1]变压器绕组!C832="","",[1]变压器绕组!C832)</f>
        <v/>
      </c>
      <c r="D832" t="str">
        <f>IF([1]变压器绕组!D832="","",[1]变压器绕组!D832)</f>
        <v/>
      </c>
      <c r="E832" t="str">
        <f>IF([1]变压器绕组!E832="","",[1]变压器绕组!E832)</f>
        <v/>
      </c>
      <c r="F832" t="str">
        <f>IF([1]变压器绕组!F832="","",[1]变压器绕组!F832)</f>
        <v/>
      </c>
      <c r="G832" t="str">
        <f>IF([1]变压器绕组!G832="","",[1]变压器绕组!G832)</f>
        <v/>
      </c>
    </row>
    <row r="833" spans="1:7" x14ac:dyDescent="0.15">
      <c r="A833" t="str">
        <f>IF([1]变压器绕组!A833="","",[1]变压器绕组!A833)</f>
        <v/>
      </c>
      <c r="B833" t="str">
        <f>IF([1]变压器绕组!B833="","",[1]变压器绕组!B833)</f>
        <v/>
      </c>
      <c r="C833" t="str">
        <f>IF([1]变压器绕组!C833="","",[1]变压器绕组!C833)</f>
        <v/>
      </c>
      <c r="D833" t="str">
        <f>IF([1]变压器绕组!D833="","",[1]变压器绕组!D833)</f>
        <v/>
      </c>
      <c r="E833" t="str">
        <f>IF([1]变压器绕组!E833="","",[1]变压器绕组!E833)</f>
        <v/>
      </c>
      <c r="F833" t="str">
        <f>IF([1]变压器绕组!F833="","",[1]变压器绕组!F833)</f>
        <v/>
      </c>
      <c r="G833" t="str">
        <f>IF([1]变压器绕组!G833="","",[1]变压器绕组!G833)</f>
        <v/>
      </c>
    </row>
    <row r="834" spans="1:7" x14ac:dyDescent="0.15">
      <c r="A834" t="str">
        <f>IF([1]变压器绕组!A834="","",[1]变压器绕组!A834)</f>
        <v/>
      </c>
      <c r="B834" t="str">
        <f>IF([1]变压器绕组!B834="","",[1]变压器绕组!B834)</f>
        <v/>
      </c>
      <c r="C834" t="str">
        <f>IF([1]变压器绕组!C834="","",[1]变压器绕组!C834)</f>
        <v/>
      </c>
      <c r="D834" t="str">
        <f>IF([1]变压器绕组!D834="","",[1]变压器绕组!D834)</f>
        <v/>
      </c>
      <c r="E834" t="str">
        <f>IF([1]变压器绕组!E834="","",[1]变压器绕组!E834)</f>
        <v/>
      </c>
      <c r="F834" t="str">
        <f>IF([1]变压器绕组!F834="","",[1]变压器绕组!F834)</f>
        <v/>
      </c>
      <c r="G834" t="str">
        <f>IF([1]变压器绕组!G834="","",[1]变压器绕组!G834)</f>
        <v/>
      </c>
    </row>
    <row r="835" spans="1:7" x14ac:dyDescent="0.15">
      <c r="A835" t="str">
        <f>IF([1]变压器绕组!A835="","",[1]变压器绕组!A835)</f>
        <v/>
      </c>
      <c r="B835" t="str">
        <f>IF([1]变压器绕组!B835="","",[1]变压器绕组!B835)</f>
        <v/>
      </c>
      <c r="C835" t="str">
        <f>IF([1]变压器绕组!C835="","",[1]变压器绕组!C835)</f>
        <v/>
      </c>
      <c r="D835" t="str">
        <f>IF([1]变压器绕组!D835="","",[1]变压器绕组!D835)</f>
        <v/>
      </c>
      <c r="E835" t="str">
        <f>IF([1]变压器绕组!E835="","",[1]变压器绕组!E835)</f>
        <v/>
      </c>
      <c r="F835" t="str">
        <f>IF([1]变压器绕组!F835="","",[1]变压器绕组!F835)</f>
        <v/>
      </c>
      <c r="G835" t="str">
        <f>IF([1]变压器绕组!G835="","",[1]变压器绕组!G835)</f>
        <v/>
      </c>
    </row>
    <row r="836" spans="1:7" x14ac:dyDescent="0.15">
      <c r="A836" t="str">
        <f>IF([1]变压器绕组!A836="","",[1]变压器绕组!A836)</f>
        <v/>
      </c>
      <c r="B836" t="str">
        <f>IF([1]变压器绕组!B836="","",[1]变压器绕组!B836)</f>
        <v/>
      </c>
      <c r="C836" t="str">
        <f>IF([1]变压器绕组!C836="","",[1]变压器绕组!C836)</f>
        <v/>
      </c>
      <c r="D836" t="str">
        <f>IF([1]变压器绕组!D836="","",[1]变压器绕组!D836)</f>
        <v/>
      </c>
      <c r="E836" t="str">
        <f>IF([1]变压器绕组!E836="","",[1]变压器绕组!E836)</f>
        <v/>
      </c>
      <c r="F836" t="str">
        <f>IF([1]变压器绕组!F836="","",[1]变压器绕组!F836)</f>
        <v/>
      </c>
      <c r="G836" t="str">
        <f>IF([1]变压器绕组!G836="","",[1]变压器绕组!G836)</f>
        <v/>
      </c>
    </row>
    <row r="837" spans="1:7" x14ac:dyDescent="0.15">
      <c r="A837" t="str">
        <f>IF([1]变压器绕组!A837="","",[1]变压器绕组!A837)</f>
        <v/>
      </c>
      <c r="B837" t="str">
        <f>IF([1]变压器绕组!B837="","",[1]变压器绕组!B837)</f>
        <v/>
      </c>
      <c r="C837" t="str">
        <f>IF([1]变压器绕组!C837="","",[1]变压器绕组!C837)</f>
        <v/>
      </c>
      <c r="D837" t="str">
        <f>IF([1]变压器绕组!D837="","",[1]变压器绕组!D837)</f>
        <v/>
      </c>
      <c r="E837" t="str">
        <f>IF([1]变压器绕组!E837="","",[1]变压器绕组!E837)</f>
        <v/>
      </c>
      <c r="F837" t="str">
        <f>IF([1]变压器绕组!F837="","",[1]变压器绕组!F837)</f>
        <v/>
      </c>
      <c r="G837" t="str">
        <f>IF([1]变压器绕组!G837="","",[1]变压器绕组!G837)</f>
        <v/>
      </c>
    </row>
    <row r="838" spans="1:7" x14ac:dyDescent="0.15">
      <c r="A838" t="str">
        <f>IF([1]变压器绕组!A838="","",[1]变压器绕组!A838)</f>
        <v/>
      </c>
      <c r="B838" t="str">
        <f>IF([1]变压器绕组!B838="","",[1]变压器绕组!B838)</f>
        <v/>
      </c>
      <c r="C838" t="str">
        <f>IF([1]变压器绕组!C838="","",[1]变压器绕组!C838)</f>
        <v/>
      </c>
      <c r="D838" t="str">
        <f>IF([1]变压器绕组!D838="","",[1]变压器绕组!D838)</f>
        <v/>
      </c>
      <c r="E838" t="str">
        <f>IF([1]变压器绕组!E838="","",[1]变压器绕组!E838)</f>
        <v/>
      </c>
      <c r="F838" t="str">
        <f>IF([1]变压器绕组!F838="","",[1]变压器绕组!F838)</f>
        <v/>
      </c>
      <c r="G838" t="str">
        <f>IF([1]变压器绕组!G838="","",[1]变压器绕组!G838)</f>
        <v/>
      </c>
    </row>
    <row r="839" spans="1:7" x14ac:dyDescent="0.15">
      <c r="A839" t="str">
        <f>IF([1]变压器绕组!A839="","",[1]变压器绕组!A839)</f>
        <v/>
      </c>
      <c r="B839" t="str">
        <f>IF([1]变压器绕组!B839="","",[1]变压器绕组!B839)</f>
        <v/>
      </c>
      <c r="C839" t="str">
        <f>IF([1]变压器绕组!C839="","",[1]变压器绕组!C839)</f>
        <v/>
      </c>
      <c r="D839" t="str">
        <f>IF([1]变压器绕组!D839="","",[1]变压器绕组!D839)</f>
        <v/>
      </c>
      <c r="E839" t="str">
        <f>IF([1]变压器绕组!E839="","",[1]变压器绕组!E839)</f>
        <v/>
      </c>
      <c r="F839" t="str">
        <f>IF([1]变压器绕组!F839="","",[1]变压器绕组!F839)</f>
        <v/>
      </c>
      <c r="G839" t="str">
        <f>IF([1]变压器绕组!G839="","",[1]变压器绕组!G839)</f>
        <v/>
      </c>
    </row>
    <row r="840" spans="1:7" x14ac:dyDescent="0.15">
      <c r="A840" t="str">
        <f>IF([1]变压器绕组!A840="","",[1]变压器绕组!A840)</f>
        <v/>
      </c>
      <c r="B840" t="str">
        <f>IF([1]变压器绕组!B840="","",[1]变压器绕组!B840)</f>
        <v/>
      </c>
      <c r="C840" t="str">
        <f>IF([1]变压器绕组!C840="","",[1]变压器绕组!C840)</f>
        <v/>
      </c>
      <c r="D840" t="str">
        <f>IF([1]变压器绕组!D840="","",[1]变压器绕组!D840)</f>
        <v/>
      </c>
      <c r="E840" t="str">
        <f>IF([1]变压器绕组!E840="","",[1]变压器绕组!E840)</f>
        <v/>
      </c>
      <c r="F840" t="str">
        <f>IF([1]变压器绕组!F840="","",[1]变压器绕组!F840)</f>
        <v/>
      </c>
      <c r="G840" t="str">
        <f>IF([1]变压器绕组!G840="","",[1]变压器绕组!G840)</f>
        <v/>
      </c>
    </row>
    <row r="841" spans="1:7" x14ac:dyDescent="0.15">
      <c r="A841" t="str">
        <f>IF([1]变压器绕组!A841="","",[1]变压器绕组!A841)</f>
        <v/>
      </c>
      <c r="B841" t="str">
        <f>IF([1]变压器绕组!B841="","",[1]变压器绕组!B841)</f>
        <v/>
      </c>
      <c r="C841" t="str">
        <f>IF([1]变压器绕组!C841="","",[1]变压器绕组!C841)</f>
        <v/>
      </c>
      <c r="D841" t="str">
        <f>IF([1]变压器绕组!D841="","",[1]变压器绕组!D841)</f>
        <v/>
      </c>
      <c r="E841" t="str">
        <f>IF([1]变压器绕组!E841="","",[1]变压器绕组!E841)</f>
        <v/>
      </c>
      <c r="F841" t="str">
        <f>IF([1]变压器绕组!F841="","",[1]变压器绕组!F841)</f>
        <v/>
      </c>
      <c r="G841" t="str">
        <f>IF([1]变压器绕组!G841="","",[1]变压器绕组!G841)</f>
        <v/>
      </c>
    </row>
    <row r="842" spans="1:7" x14ac:dyDescent="0.15">
      <c r="A842" t="str">
        <f>IF([1]变压器绕组!A842="","",[1]变压器绕组!A842)</f>
        <v/>
      </c>
      <c r="B842" t="str">
        <f>IF([1]变压器绕组!B842="","",[1]变压器绕组!B842)</f>
        <v/>
      </c>
      <c r="C842" t="str">
        <f>IF([1]变压器绕组!C842="","",[1]变压器绕组!C842)</f>
        <v/>
      </c>
      <c r="D842" t="str">
        <f>IF([1]变压器绕组!D842="","",[1]变压器绕组!D842)</f>
        <v/>
      </c>
      <c r="E842" t="str">
        <f>IF([1]变压器绕组!E842="","",[1]变压器绕组!E842)</f>
        <v/>
      </c>
      <c r="F842" t="str">
        <f>IF([1]变压器绕组!F842="","",[1]变压器绕组!F842)</f>
        <v/>
      </c>
      <c r="G842" t="str">
        <f>IF([1]变压器绕组!G842="","",[1]变压器绕组!G842)</f>
        <v/>
      </c>
    </row>
    <row r="843" spans="1:7" x14ac:dyDescent="0.15">
      <c r="A843" t="str">
        <f>IF([1]变压器绕组!A843="","",[1]变压器绕组!A843)</f>
        <v/>
      </c>
      <c r="B843" t="str">
        <f>IF([1]变压器绕组!B843="","",[1]变压器绕组!B843)</f>
        <v/>
      </c>
      <c r="C843" t="str">
        <f>IF([1]变压器绕组!C843="","",[1]变压器绕组!C843)</f>
        <v/>
      </c>
      <c r="D843" t="str">
        <f>IF([1]变压器绕组!D843="","",[1]变压器绕组!D843)</f>
        <v/>
      </c>
      <c r="E843" t="str">
        <f>IF([1]变压器绕组!E843="","",[1]变压器绕组!E843)</f>
        <v/>
      </c>
      <c r="F843" t="str">
        <f>IF([1]变压器绕组!F843="","",[1]变压器绕组!F843)</f>
        <v/>
      </c>
      <c r="G843" t="str">
        <f>IF([1]变压器绕组!G843="","",[1]变压器绕组!G843)</f>
        <v/>
      </c>
    </row>
    <row r="844" spans="1:7" x14ac:dyDescent="0.15">
      <c r="A844" t="str">
        <f>IF([1]变压器绕组!A844="","",[1]变压器绕组!A844)</f>
        <v/>
      </c>
      <c r="B844" t="str">
        <f>IF([1]变压器绕组!B844="","",[1]变压器绕组!B844)</f>
        <v/>
      </c>
      <c r="C844" t="str">
        <f>IF([1]变压器绕组!C844="","",[1]变压器绕组!C844)</f>
        <v/>
      </c>
      <c r="D844" t="str">
        <f>IF([1]变压器绕组!D844="","",[1]变压器绕组!D844)</f>
        <v/>
      </c>
      <c r="E844" t="str">
        <f>IF([1]变压器绕组!E844="","",[1]变压器绕组!E844)</f>
        <v/>
      </c>
      <c r="F844" t="str">
        <f>IF([1]变压器绕组!F844="","",[1]变压器绕组!F844)</f>
        <v/>
      </c>
      <c r="G844" t="str">
        <f>IF([1]变压器绕组!G844="","",[1]变压器绕组!G844)</f>
        <v/>
      </c>
    </row>
    <row r="845" spans="1:7" x14ac:dyDescent="0.15">
      <c r="A845" t="str">
        <f>IF([1]变压器绕组!A845="","",[1]变压器绕组!A845)</f>
        <v/>
      </c>
      <c r="B845" t="str">
        <f>IF([1]变压器绕组!B845="","",[1]变压器绕组!B845)</f>
        <v/>
      </c>
      <c r="C845" t="str">
        <f>IF([1]变压器绕组!C845="","",[1]变压器绕组!C845)</f>
        <v/>
      </c>
      <c r="D845" t="str">
        <f>IF([1]变压器绕组!D845="","",[1]变压器绕组!D845)</f>
        <v/>
      </c>
      <c r="E845" t="str">
        <f>IF([1]变压器绕组!E845="","",[1]变压器绕组!E845)</f>
        <v/>
      </c>
      <c r="F845" t="str">
        <f>IF([1]变压器绕组!F845="","",[1]变压器绕组!F845)</f>
        <v/>
      </c>
      <c r="G845" t="str">
        <f>IF([1]变压器绕组!G845="","",[1]变压器绕组!G845)</f>
        <v/>
      </c>
    </row>
    <row r="846" spans="1:7" x14ac:dyDescent="0.15">
      <c r="A846" t="str">
        <f>IF([1]变压器绕组!A846="","",[1]变压器绕组!A846)</f>
        <v/>
      </c>
      <c r="B846" t="str">
        <f>IF([1]变压器绕组!B846="","",[1]变压器绕组!B846)</f>
        <v/>
      </c>
      <c r="C846" t="str">
        <f>IF([1]变压器绕组!C846="","",[1]变压器绕组!C846)</f>
        <v/>
      </c>
      <c r="D846" t="str">
        <f>IF([1]变压器绕组!D846="","",[1]变压器绕组!D846)</f>
        <v/>
      </c>
      <c r="E846" t="str">
        <f>IF([1]变压器绕组!E846="","",[1]变压器绕组!E846)</f>
        <v/>
      </c>
      <c r="F846" t="str">
        <f>IF([1]变压器绕组!F846="","",[1]变压器绕组!F846)</f>
        <v/>
      </c>
      <c r="G846" t="str">
        <f>IF([1]变压器绕组!G846="","",[1]变压器绕组!G846)</f>
        <v/>
      </c>
    </row>
    <row r="847" spans="1:7" x14ac:dyDescent="0.15">
      <c r="A847" t="str">
        <f>IF([1]变压器绕组!A847="","",[1]变压器绕组!A847)</f>
        <v/>
      </c>
      <c r="B847" t="str">
        <f>IF([1]变压器绕组!B847="","",[1]变压器绕组!B847)</f>
        <v/>
      </c>
      <c r="C847" t="str">
        <f>IF([1]变压器绕组!C847="","",[1]变压器绕组!C847)</f>
        <v/>
      </c>
      <c r="D847" t="str">
        <f>IF([1]变压器绕组!D847="","",[1]变压器绕组!D847)</f>
        <v/>
      </c>
      <c r="E847" t="str">
        <f>IF([1]变压器绕组!E847="","",[1]变压器绕组!E847)</f>
        <v/>
      </c>
      <c r="F847" t="str">
        <f>IF([1]变压器绕组!F847="","",[1]变压器绕组!F847)</f>
        <v/>
      </c>
      <c r="G847" t="str">
        <f>IF([1]变压器绕组!G847="","",[1]变压器绕组!G847)</f>
        <v/>
      </c>
    </row>
    <row r="848" spans="1:7" x14ac:dyDescent="0.15">
      <c r="A848" t="str">
        <f>IF([1]变压器绕组!A848="","",[1]变压器绕组!A848)</f>
        <v/>
      </c>
      <c r="B848" t="str">
        <f>IF([1]变压器绕组!B848="","",[1]变压器绕组!B848)</f>
        <v/>
      </c>
      <c r="C848" t="str">
        <f>IF([1]变压器绕组!C848="","",[1]变压器绕组!C848)</f>
        <v/>
      </c>
      <c r="D848" t="str">
        <f>IF([1]变压器绕组!D848="","",[1]变压器绕组!D848)</f>
        <v/>
      </c>
      <c r="E848" t="str">
        <f>IF([1]变压器绕组!E848="","",[1]变压器绕组!E848)</f>
        <v/>
      </c>
      <c r="F848" t="str">
        <f>IF([1]变压器绕组!F848="","",[1]变压器绕组!F848)</f>
        <v/>
      </c>
      <c r="G848" t="str">
        <f>IF([1]变压器绕组!G848="","",[1]变压器绕组!G848)</f>
        <v/>
      </c>
    </row>
    <row r="849" spans="1:7" x14ac:dyDescent="0.15">
      <c r="A849" t="str">
        <f>IF([1]变压器绕组!A849="","",[1]变压器绕组!A849)</f>
        <v/>
      </c>
      <c r="B849" t="str">
        <f>IF([1]变压器绕组!B849="","",[1]变压器绕组!B849)</f>
        <v/>
      </c>
      <c r="C849" t="str">
        <f>IF([1]变压器绕组!C849="","",[1]变压器绕组!C849)</f>
        <v/>
      </c>
      <c r="D849" t="str">
        <f>IF([1]变压器绕组!D849="","",[1]变压器绕组!D849)</f>
        <v/>
      </c>
      <c r="E849" t="str">
        <f>IF([1]变压器绕组!E849="","",[1]变压器绕组!E849)</f>
        <v/>
      </c>
      <c r="F849" t="str">
        <f>IF([1]变压器绕组!F849="","",[1]变压器绕组!F849)</f>
        <v/>
      </c>
      <c r="G849" t="str">
        <f>IF([1]变压器绕组!G849="","",[1]变压器绕组!G849)</f>
        <v/>
      </c>
    </row>
    <row r="850" spans="1:7" x14ac:dyDescent="0.15">
      <c r="A850" t="str">
        <f>IF([1]变压器绕组!A850="","",[1]变压器绕组!A850)</f>
        <v/>
      </c>
      <c r="B850" t="str">
        <f>IF([1]变压器绕组!B850="","",[1]变压器绕组!B850)</f>
        <v/>
      </c>
      <c r="C850" t="str">
        <f>IF([1]变压器绕组!C850="","",[1]变压器绕组!C850)</f>
        <v/>
      </c>
      <c r="D850" t="str">
        <f>IF([1]变压器绕组!D850="","",[1]变压器绕组!D850)</f>
        <v/>
      </c>
      <c r="E850" t="str">
        <f>IF([1]变压器绕组!E850="","",[1]变压器绕组!E850)</f>
        <v/>
      </c>
      <c r="F850" t="str">
        <f>IF([1]变压器绕组!F850="","",[1]变压器绕组!F850)</f>
        <v/>
      </c>
      <c r="G850" t="str">
        <f>IF([1]变压器绕组!G850="","",[1]变压器绕组!G850)</f>
        <v/>
      </c>
    </row>
    <row r="851" spans="1:7" x14ac:dyDescent="0.15">
      <c r="A851" t="str">
        <f>IF([1]变压器绕组!A851="","",[1]变压器绕组!A851)</f>
        <v/>
      </c>
      <c r="B851" t="str">
        <f>IF([1]变压器绕组!B851="","",[1]变压器绕组!B851)</f>
        <v/>
      </c>
      <c r="C851" t="str">
        <f>IF([1]变压器绕组!C851="","",[1]变压器绕组!C851)</f>
        <v/>
      </c>
      <c r="D851" t="str">
        <f>IF([1]变压器绕组!D851="","",[1]变压器绕组!D851)</f>
        <v/>
      </c>
      <c r="E851" t="str">
        <f>IF([1]变压器绕组!E851="","",[1]变压器绕组!E851)</f>
        <v/>
      </c>
      <c r="F851" t="str">
        <f>IF([1]变压器绕组!F851="","",[1]变压器绕组!F851)</f>
        <v/>
      </c>
      <c r="G851" t="str">
        <f>IF([1]变压器绕组!G851="","",[1]变压器绕组!G851)</f>
        <v/>
      </c>
    </row>
    <row r="852" spans="1:7" x14ac:dyDescent="0.15">
      <c r="A852" t="str">
        <f>IF([1]变压器绕组!A852="","",[1]变压器绕组!A852)</f>
        <v/>
      </c>
      <c r="B852" t="str">
        <f>IF([1]变压器绕组!B852="","",[1]变压器绕组!B852)</f>
        <v/>
      </c>
      <c r="C852" t="str">
        <f>IF([1]变压器绕组!C852="","",[1]变压器绕组!C852)</f>
        <v/>
      </c>
      <c r="D852" t="str">
        <f>IF([1]变压器绕组!D852="","",[1]变压器绕组!D852)</f>
        <v/>
      </c>
      <c r="E852" t="str">
        <f>IF([1]变压器绕组!E852="","",[1]变压器绕组!E852)</f>
        <v/>
      </c>
      <c r="F852" t="str">
        <f>IF([1]变压器绕组!F852="","",[1]变压器绕组!F852)</f>
        <v/>
      </c>
      <c r="G852" t="str">
        <f>IF([1]变压器绕组!G852="","",[1]变压器绕组!G852)</f>
        <v/>
      </c>
    </row>
    <row r="853" spans="1:7" x14ac:dyDescent="0.15">
      <c r="A853" t="str">
        <f>IF([1]变压器绕组!A853="","",[1]变压器绕组!A853)</f>
        <v/>
      </c>
      <c r="B853" t="str">
        <f>IF([1]变压器绕组!B853="","",[1]变压器绕组!B853)</f>
        <v/>
      </c>
      <c r="C853" t="str">
        <f>IF([1]变压器绕组!C853="","",[1]变压器绕组!C853)</f>
        <v/>
      </c>
      <c r="D853" t="str">
        <f>IF([1]变压器绕组!D853="","",[1]变压器绕组!D853)</f>
        <v/>
      </c>
      <c r="E853" t="str">
        <f>IF([1]变压器绕组!E853="","",[1]变压器绕组!E853)</f>
        <v/>
      </c>
      <c r="F853" t="str">
        <f>IF([1]变压器绕组!F853="","",[1]变压器绕组!F853)</f>
        <v/>
      </c>
      <c r="G853" t="str">
        <f>IF([1]变压器绕组!G853="","",[1]变压器绕组!G853)</f>
        <v/>
      </c>
    </row>
    <row r="854" spans="1:7" x14ac:dyDescent="0.15">
      <c r="A854" t="str">
        <f>IF([1]变压器绕组!A854="","",[1]变压器绕组!A854)</f>
        <v/>
      </c>
      <c r="B854" t="str">
        <f>IF([1]变压器绕组!B854="","",[1]变压器绕组!B854)</f>
        <v/>
      </c>
      <c r="C854" t="str">
        <f>IF([1]变压器绕组!C854="","",[1]变压器绕组!C854)</f>
        <v/>
      </c>
      <c r="D854" t="str">
        <f>IF([1]变压器绕组!D854="","",[1]变压器绕组!D854)</f>
        <v/>
      </c>
      <c r="E854" t="str">
        <f>IF([1]变压器绕组!E854="","",[1]变压器绕组!E854)</f>
        <v/>
      </c>
      <c r="F854" t="str">
        <f>IF([1]变压器绕组!F854="","",[1]变压器绕组!F854)</f>
        <v/>
      </c>
      <c r="G854" t="str">
        <f>IF([1]变压器绕组!G854="","",[1]变压器绕组!G854)</f>
        <v/>
      </c>
    </row>
    <row r="855" spans="1:7" x14ac:dyDescent="0.15">
      <c r="A855" t="str">
        <f>IF([1]变压器绕组!A855="","",[1]变压器绕组!A855)</f>
        <v/>
      </c>
      <c r="B855" t="str">
        <f>IF([1]变压器绕组!B855="","",[1]变压器绕组!B855)</f>
        <v/>
      </c>
      <c r="C855" t="str">
        <f>IF([1]变压器绕组!C855="","",[1]变压器绕组!C855)</f>
        <v/>
      </c>
      <c r="D855" t="str">
        <f>IF([1]变压器绕组!D855="","",[1]变压器绕组!D855)</f>
        <v/>
      </c>
      <c r="E855" t="str">
        <f>IF([1]变压器绕组!E855="","",[1]变压器绕组!E855)</f>
        <v/>
      </c>
      <c r="F855" t="str">
        <f>IF([1]变压器绕组!F855="","",[1]变压器绕组!F855)</f>
        <v/>
      </c>
      <c r="G855" t="str">
        <f>IF([1]变压器绕组!G855="","",[1]变压器绕组!G855)</f>
        <v/>
      </c>
    </row>
    <row r="856" spans="1:7" x14ac:dyDescent="0.15">
      <c r="A856" t="str">
        <f>IF([1]变压器绕组!A856="","",[1]变压器绕组!A856)</f>
        <v/>
      </c>
      <c r="B856" t="str">
        <f>IF([1]变压器绕组!B856="","",[1]变压器绕组!B856)</f>
        <v/>
      </c>
      <c r="C856" t="str">
        <f>IF([1]变压器绕组!C856="","",[1]变压器绕组!C856)</f>
        <v/>
      </c>
      <c r="D856" t="str">
        <f>IF([1]变压器绕组!D856="","",[1]变压器绕组!D856)</f>
        <v/>
      </c>
      <c r="E856" t="str">
        <f>IF([1]变压器绕组!E856="","",[1]变压器绕组!E856)</f>
        <v/>
      </c>
      <c r="F856" t="str">
        <f>IF([1]变压器绕组!F856="","",[1]变压器绕组!F856)</f>
        <v/>
      </c>
      <c r="G856" t="str">
        <f>IF([1]变压器绕组!G856="","",[1]变压器绕组!G856)</f>
        <v/>
      </c>
    </row>
    <row r="857" spans="1:7" x14ac:dyDescent="0.15">
      <c r="A857" t="str">
        <f>IF([1]变压器绕组!A857="","",[1]变压器绕组!A857)</f>
        <v/>
      </c>
      <c r="B857" t="str">
        <f>IF([1]变压器绕组!B857="","",[1]变压器绕组!B857)</f>
        <v/>
      </c>
      <c r="C857" t="str">
        <f>IF([1]变压器绕组!C857="","",[1]变压器绕组!C857)</f>
        <v/>
      </c>
      <c r="D857" t="str">
        <f>IF([1]变压器绕组!D857="","",[1]变压器绕组!D857)</f>
        <v/>
      </c>
      <c r="E857" t="str">
        <f>IF([1]变压器绕组!E857="","",[1]变压器绕组!E857)</f>
        <v/>
      </c>
      <c r="F857" t="str">
        <f>IF([1]变压器绕组!F857="","",[1]变压器绕组!F857)</f>
        <v/>
      </c>
      <c r="G857" t="str">
        <f>IF([1]变压器绕组!G857="","",[1]变压器绕组!G857)</f>
        <v/>
      </c>
    </row>
    <row r="858" spans="1:7" x14ac:dyDescent="0.15">
      <c r="A858" t="str">
        <f>IF([1]变压器绕组!A858="","",[1]变压器绕组!A858)</f>
        <v/>
      </c>
      <c r="B858" t="str">
        <f>IF([1]变压器绕组!B858="","",[1]变压器绕组!B858)</f>
        <v/>
      </c>
      <c r="C858" t="str">
        <f>IF([1]变压器绕组!C858="","",[1]变压器绕组!C858)</f>
        <v/>
      </c>
      <c r="D858" t="str">
        <f>IF([1]变压器绕组!D858="","",[1]变压器绕组!D858)</f>
        <v/>
      </c>
      <c r="E858" t="str">
        <f>IF([1]变压器绕组!E858="","",[1]变压器绕组!E858)</f>
        <v/>
      </c>
      <c r="F858" t="str">
        <f>IF([1]变压器绕组!F858="","",[1]变压器绕组!F858)</f>
        <v/>
      </c>
      <c r="G858" t="str">
        <f>IF([1]变压器绕组!G858="","",[1]变压器绕组!G858)</f>
        <v/>
      </c>
    </row>
    <row r="859" spans="1:7" x14ac:dyDescent="0.15">
      <c r="A859" t="str">
        <f>IF([1]变压器绕组!A859="","",[1]变压器绕组!A859)</f>
        <v/>
      </c>
      <c r="B859" t="str">
        <f>IF([1]变压器绕组!B859="","",[1]变压器绕组!B859)</f>
        <v/>
      </c>
      <c r="C859" t="str">
        <f>IF([1]变压器绕组!C859="","",[1]变压器绕组!C859)</f>
        <v/>
      </c>
      <c r="D859" t="str">
        <f>IF([1]变压器绕组!D859="","",[1]变压器绕组!D859)</f>
        <v/>
      </c>
      <c r="E859" t="str">
        <f>IF([1]变压器绕组!E859="","",[1]变压器绕组!E859)</f>
        <v/>
      </c>
      <c r="F859" t="str">
        <f>IF([1]变压器绕组!F859="","",[1]变压器绕组!F859)</f>
        <v/>
      </c>
      <c r="G859" t="str">
        <f>IF([1]变压器绕组!G859="","",[1]变压器绕组!G859)</f>
        <v/>
      </c>
    </row>
    <row r="860" spans="1:7" x14ac:dyDescent="0.15">
      <c r="A860" t="str">
        <f>IF([1]变压器绕组!A860="","",[1]变压器绕组!A860)</f>
        <v/>
      </c>
      <c r="B860" t="str">
        <f>IF([1]变压器绕组!B860="","",[1]变压器绕组!B860)</f>
        <v/>
      </c>
      <c r="C860" t="str">
        <f>IF([1]变压器绕组!C860="","",[1]变压器绕组!C860)</f>
        <v/>
      </c>
      <c r="D860" t="str">
        <f>IF([1]变压器绕组!D860="","",[1]变压器绕组!D860)</f>
        <v/>
      </c>
      <c r="E860" t="str">
        <f>IF([1]变压器绕组!E860="","",[1]变压器绕组!E860)</f>
        <v/>
      </c>
      <c r="F860" t="str">
        <f>IF([1]变压器绕组!F860="","",[1]变压器绕组!F860)</f>
        <v/>
      </c>
      <c r="G860" t="str">
        <f>IF([1]变压器绕组!G860="","",[1]变压器绕组!G860)</f>
        <v/>
      </c>
    </row>
    <row r="861" spans="1:7" x14ac:dyDescent="0.15">
      <c r="A861" t="str">
        <f>IF([1]变压器绕组!A861="","",[1]变压器绕组!A861)</f>
        <v/>
      </c>
      <c r="B861" t="str">
        <f>IF([1]变压器绕组!B861="","",[1]变压器绕组!B861)</f>
        <v/>
      </c>
      <c r="C861" t="str">
        <f>IF([1]变压器绕组!C861="","",[1]变压器绕组!C861)</f>
        <v/>
      </c>
      <c r="D861" t="str">
        <f>IF([1]变压器绕组!D861="","",[1]变压器绕组!D861)</f>
        <v/>
      </c>
      <c r="E861" t="str">
        <f>IF([1]变压器绕组!E861="","",[1]变压器绕组!E861)</f>
        <v/>
      </c>
      <c r="F861" t="str">
        <f>IF([1]变压器绕组!F861="","",[1]变压器绕组!F861)</f>
        <v/>
      </c>
      <c r="G861" t="str">
        <f>IF([1]变压器绕组!G861="","",[1]变压器绕组!G861)</f>
        <v/>
      </c>
    </row>
    <row r="862" spans="1:7" x14ac:dyDescent="0.15">
      <c r="A862" t="str">
        <f>IF([1]变压器绕组!A862="","",[1]变压器绕组!A862)</f>
        <v/>
      </c>
      <c r="B862" t="str">
        <f>IF([1]变压器绕组!B862="","",[1]变压器绕组!B862)</f>
        <v/>
      </c>
      <c r="C862" t="str">
        <f>IF([1]变压器绕组!C862="","",[1]变压器绕组!C862)</f>
        <v/>
      </c>
      <c r="D862" t="str">
        <f>IF([1]变压器绕组!D862="","",[1]变压器绕组!D862)</f>
        <v/>
      </c>
      <c r="E862" t="str">
        <f>IF([1]变压器绕组!E862="","",[1]变压器绕组!E862)</f>
        <v/>
      </c>
      <c r="F862" t="str">
        <f>IF([1]变压器绕组!F862="","",[1]变压器绕组!F862)</f>
        <v/>
      </c>
      <c r="G862" t="str">
        <f>IF([1]变压器绕组!G862="","",[1]变压器绕组!G862)</f>
        <v/>
      </c>
    </row>
    <row r="863" spans="1:7" x14ac:dyDescent="0.15">
      <c r="A863" t="str">
        <f>IF([1]变压器绕组!A863="","",[1]变压器绕组!A863)</f>
        <v/>
      </c>
      <c r="B863" t="str">
        <f>IF([1]变压器绕组!B863="","",[1]变压器绕组!B863)</f>
        <v/>
      </c>
      <c r="C863" t="str">
        <f>IF([1]变压器绕组!C863="","",[1]变压器绕组!C863)</f>
        <v/>
      </c>
      <c r="D863" t="str">
        <f>IF([1]变压器绕组!D863="","",[1]变压器绕组!D863)</f>
        <v/>
      </c>
      <c r="E863" t="str">
        <f>IF([1]变压器绕组!E863="","",[1]变压器绕组!E863)</f>
        <v/>
      </c>
      <c r="F863" t="str">
        <f>IF([1]变压器绕组!F863="","",[1]变压器绕组!F863)</f>
        <v/>
      </c>
      <c r="G863" t="str">
        <f>IF([1]变压器绕组!G863="","",[1]变压器绕组!G863)</f>
        <v/>
      </c>
    </row>
    <row r="864" spans="1:7" x14ac:dyDescent="0.15">
      <c r="A864" t="str">
        <f>IF([1]变压器绕组!A864="","",[1]变压器绕组!A864)</f>
        <v/>
      </c>
      <c r="B864" t="str">
        <f>IF([1]变压器绕组!B864="","",[1]变压器绕组!B864)</f>
        <v/>
      </c>
      <c r="C864" t="str">
        <f>IF([1]变压器绕组!C864="","",[1]变压器绕组!C864)</f>
        <v/>
      </c>
      <c r="D864" t="str">
        <f>IF([1]变压器绕组!D864="","",[1]变压器绕组!D864)</f>
        <v/>
      </c>
      <c r="E864" t="str">
        <f>IF([1]变压器绕组!E864="","",[1]变压器绕组!E864)</f>
        <v/>
      </c>
      <c r="F864" t="str">
        <f>IF([1]变压器绕组!F864="","",[1]变压器绕组!F864)</f>
        <v/>
      </c>
      <c r="G864" t="str">
        <f>IF([1]变压器绕组!G864="","",[1]变压器绕组!G864)</f>
        <v/>
      </c>
    </row>
    <row r="865" spans="1:7" x14ac:dyDescent="0.15">
      <c r="A865" t="str">
        <f>IF([1]变压器绕组!A865="","",[1]变压器绕组!A865)</f>
        <v/>
      </c>
      <c r="B865" t="str">
        <f>IF([1]变压器绕组!B865="","",[1]变压器绕组!B865)</f>
        <v/>
      </c>
      <c r="C865" t="str">
        <f>IF([1]变压器绕组!C865="","",[1]变压器绕组!C865)</f>
        <v/>
      </c>
      <c r="D865" t="str">
        <f>IF([1]变压器绕组!D865="","",[1]变压器绕组!D865)</f>
        <v/>
      </c>
      <c r="E865" t="str">
        <f>IF([1]变压器绕组!E865="","",[1]变压器绕组!E865)</f>
        <v/>
      </c>
      <c r="F865" t="str">
        <f>IF([1]变压器绕组!F865="","",[1]变压器绕组!F865)</f>
        <v/>
      </c>
      <c r="G865" t="str">
        <f>IF([1]变压器绕组!G865="","",[1]变压器绕组!G865)</f>
        <v/>
      </c>
    </row>
    <row r="866" spans="1:7" x14ac:dyDescent="0.15">
      <c r="A866" t="str">
        <f>IF([1]变压器绕组!A866="","",[1]变压器绕组!A866)</f>
        <v/>
      </c>
      <c r="B866" t="str">
        <f>IF([1]变压器绕组!B866="","",[1]变压器绕组!B866)</f>
        <v/>
      </c>
      <c r="C866" t="str">
        <f>IF([1]变压器绕组!C866="","",[1]变压器绕组!C866)</f>
        <v/>
      </c>
      <c r="D866" t="str">
        <f>IF([1]变压器绕组!D866="","",[1]变压器绕组!D866)</f>
        <v/>
      </c>
      <c r="E866" t="str">
        <f>IF([1]变压器绕组!E866="","",[1]变压器绕组!E866)</f>
        <v/>
      </c>
      <c r="F866" t="str">
        <f>IF([1]变压器绕组!F866="","",[1]变压器绕组!F866)</f>
        <v/>
      </c>
      <c r="G866" t="str">
        <f>IF([1]变压器绕组!G866="","",[1]变压器绕组!G866)</f>
        <v/>
      </c>
    </row>
    <row r="867" spans="1:7" x14ac:dyDescent="0.15">
      <c r="A867" t="str">
        <f>IF([1]变压器绕组!A867="","",[1]变压器绕组!A867)</f>
        <v/>
      </c>
      <c r="B867" t="str">
        <f>IF([1]变压器绕组!B867="","",[1]变压器绕组!B867)</f>
        <v/>
      </c>
      <c r="C867" t="str">
        <f>IF([1]变压器绕组!C867="","",[1]变压器绕组!C867)</f>
        <v/>
      </c>
      <c r="D867" t="str">
        <f>IF([1]变压器绕组!D867="","",[1]变压器绕组!D867)</f>
        <v/>
      </c>
      <c r="E867" t="str">
        <f>IF([1]变压器绕组!E867="","",[1]变压器绕组!E867)</f>
        <v/>
      </c>
      <c r="F867" t="str">
        <f>IF([1]变压器绕组!F867="","",[1]变压器绕组!F867)</f>
        <v/>
      </c>
      <c r="G867" t="str">
        <f>IF([1]变压器绕组!G867="","",[1]变压器绕组!G867)</f>
        <v/>
      </c>
    </row>
    <row r="868" spans="1:7" x14ac:dyDescent="0.15">
      <c r="A868" t="str">
        <f>IF([1]变压器绕组!A868="","",[1]变压器绕组!A868)</f>
        <v/>
      </c>
      <c r="B868" t="str">
        <f>IF([1]变压器绕组!B868="","",[1]变压器绕组!B868)</f>
        <v/>
      </c>
      <c r="C868" t="str">
        <f>IF([1]变压器绕组!C868="","",[1]变压器绕组!C868)</f>
        <v/>
      </c>
      <c r="D868" t="str">
        <f>IF([1]变压器绕组!D868="","",[1]变压器绕组!D868)</f>
        <v/>
      </c>
      <c r="E868" t="str">
        <f>IF([1]变压器绕组!E868="","",[1]变压器绕组!E868)</f>
        <v/>
      </c>
      <c r="F868" t="str">
        <f>IF([1]变压器绕组!F868="","",[1]变压器绕组!F868)</f>
        <v/>
      </c>
      <c r="G868" t="str">
        <f>IF([1]变压器绕组!G868="","",[1]变压器绕组!G868)</f>
        <v/>
      </c>
    </row>
    <row r="869" spans="1:7" x14ac:dyDescent="0.15">
      <c r="A869" t="str">
        <f>IF([1]变压器绕组!A869="","",[1]变压器绕组!A869)</f>
        <v/>
      </c>
      <c r="B869" t="str">
        <f>IF([1]变压器绕组!B869="","",[1]变压器绕组!B869)</f>
        <v/>
      </c>
      <c r="C869" t="str">
        <f>IF([1]变压器绕组!C869="","",[1]变压器绕组!C869)</f>
        <v/>
      </c>
      <c r="D869" t="str">
        <f>IF([1]变压器绕组!D869="","",[1]变压器绕组!D869)</f>
        <v/>
      </c>
      <c r="E869" t="str">
        <f>IF([1]变压器绕组!E869="","",[1]变压器绕组!E869)</f>
        <v/>
      </c>
      <c r="F869" t="str">
        <f>IF([1]变压器绕组!F869="","",[1]变压器绕组!F869)</f>
        <v/>
      </c>
      <c r="G869" t="str">
        <f>IF([1]变压器绕组!G869="","",[1]变压器绕组!G869)</f>
        <v/>
      </c>
    </row>
    <row r="870" spans="1:7" x14ac:dyDescent="0.15">
      <c r="A870" t="str">
        <f>IF([1]变压器绕组!A870="","",[1]变压器绕组!A870)</f>
        <v/>
      </c>
      <c r="B870" t="str">
        <f>IF([1]变压器绕组!B870="","",[1]变压器绕组!B870)</f>
        <v/>
      </c>
      <c r="C870" t="str">
        <f>IF([1]变压器绕组!C870="","",[1]变压器绕组!C870)</f>
        <v/>
      </c>
      <c r="D870" t="str">
        <f>IF([1]变压器绕组!D870="","",[1]变压器绕组!D870)</f>
        <v/>
      </c>
      <c r="E870" t="str">
        <f>IF([1]变压器绕组!E870="","",[1]变压器绕组!E870)</f>
        <v/>
      </c>
      <c r="F870" t="str">
        <f>IF([1]变压器绕组!F870="","",[1]变压器绕组!F870)</f>
        <v/>
      </c>
      <c r="G870" t="str">
        <f>IF([1]变压器绕组!G870="","",[1]变压器绕组!G870)</f>
        <v/>
      </c>
    </row>
    <row r="871" spans="1:7" x14ac:dyDescent="0.15">
      <c r="A871" t="str">
        <f>IF([1]变压器绕组!A871="","",[1]变压器绕组!A871)</f>
        <v/>
      </c>
      <c r="B871" t="str">
        <f>IF([1]变压器绕组!B871="","",[1]变压器绕组!B871)</f>
        <v/>
      </c>
      <c r="C871" t="str">
        <f>IF([1]变压器绕组!C871="","",[1]变压器绕组!C871)</f>
        <v/>
      </c>
      <c r="D871" t="str">
        <f>IF([1]变压器绕组!D871="","",[1]变压器绕组!D871)</f>
        <v/>
      </c>
      <c r="E871" t="str">
        <f>IF([1]变压器绕组!E871="","",[1]变压器绕组!E871)</f>
        <v/>
      </c>
      <c r="F871" t="str">
        <f>IF([1]变压器绕组!F871="","",[1]变压器绕组!F871)</f>
        <v/>
      </c>
      <c r="G871" t="str">
        <f>IF([1]变压器绕组!G871="","",[1]变压器绕组!G871)</f>
        <v/>
      </c>
    </row>
    <row r="872" spans="1:7" x14ac:dyDescent="0.15">
      <c r="A872" t="str">
        <f>IF([1]变压器绕组!A872="","",[1]变压器绕组!A872)</f>
        <v/>
      </c>
      <c r="B872" t="str">
        <f>IF([1]变压器绕组!B872="","",[1]变压器绕组!B872)</f>
        <v/>
      </c>
      <c r="C872" t="str">
        <f>IF([1]变压器绕组!C872="","",[1]变压器绕组!C872)</f>
        <v/>
      </c>
      <c r="D872" t="str">
        <f>IF([1]变压器绕组!D872="","",[1]变压器绕组!D872)</f>
        <v/>
      </c>
      <c r="E872" t="str">
        <f>IF([1]变压器绕组!E872="","",[1]变压器绕组!E872)</f>
        <v/>
      </c>
      <c r="F872" t="str">
        <f>IF([1]变压器绕组!F872="","",[1]变压器绕组!F872)</f>
        <v/>
      </c>
      <c r="G872" t="str">
        <f>IF([1]变压器绕组!G872="","",[1]变压器绕组!G872)</f>
        <v/>
      </c>
    </row>
    <row r="873" spans="1:7" x14ac:dyDescent="0.15">
      <c r="A873" t="str">
        <f>IF([1]变压器绕组!A873="","",[1]变压器绕组!A873)</f>
        <v/>
      </c>
      <c r="B873" t="str">
        <f>IF([1]变压器绕组!B873="","",[1]变压器绕组!B873)</f>
        <v/>
      </c>
      <c r="C873" t="str">
        <f>IF([1]变压器绕组!C873="","",[1]变压器绕组!C873)</f>
        <v/>
      </c>
      <c r="D873" t="str">
        <f>IF([1]变压器绕组!D873="","",[1]变压器绕组!D873)</f>
        <v/>
      </c>
      <c r="E873" t="str">
        <f>IF([1]变压器绕组!E873="","",[1]变压器绕组!E873)</f>
        <v/>
      </c>
      <c r="F873" t="str">
        <f>IF([1]变压器绕组!F873="","",[1]变压器绕组!F873)</f>
        <v/>
      </c>
      <c r="G873" t="str">
        <f>IF([1]变压器绕组!G873="","",[1]变压器绕组!G873)</f>
        <v/>
      </c>
    </row>
    <row r="874" spans="1:7" x14ac:dyDescent="0.15">
      <c r="A874" t="str">
        <f>IF([1]变压器绕组!A874="","",[1]变压器绕组!A874)</f>
        <v/>
      </c>
      <c r="B874" t="str">
        <f>IF([1]变压器绕组!B874="","",[1]变压器绕组!B874)</f>
        <v/>
      </c>
      <c r="C874" t="str">
        <f>IF([1]变压器绕组!C874="","",[1]变压器绕组!C874)</f>
        <v/>
      </c>
      <c r="D874" t="str">
        <f>IF([1]变压器绕组!D874="","",[1]变压器绕组!D874)</f>
        <v/>
      </c>
      <c r="E874" t="str">
        <f>IF([1]变压器绕组!E874="","",[1]变压器绕组!E874)</f>
        <v/>
      </c>
      <c r="F874" t="str">
        <f>IF([1]变压器绕组!F874="","",[1]变压器绕组!F874)</f>
        <v/>
      </c>
      <c r="G874" t="str">
        <f>IF([1]变压器绕组!G874="","",[1]变压器绕组!G874)</f>
        <v/>
      </c>
    </row>
    <row r="875" spans="1:7" x14ac:dyDescent="0.15">
      <c r="A875" t="str">
        <f>IF([1]变压器绕组!A875="","",[1]变压器绕组!A875)</f>
        <v/>
      </c>
      <c r="B875" t="str">
        <f>IF([1]变压器绕组!B875="","",[1]变压器绕组!B875)</f>
        <v/>
      </c>
      <c r="C875" t="str">
        <f>IF([1]变压器绕组!C875="","",[1]变压器绕组!C875)</f>
        <v/>
      </c>
      <c r="D875" t="str">
        <f>IF([1]变压器绕组!D875="","",[1]变压器绕组!D875)</f>
        <v/>
      </c>
      <c r="E875" t="str">
        <f>IF([1]变压器绕组!E875="","",[1]变压器绕组!E875)</f>
        <v/>
      </c>
      <c r="F875" t="str">
        <f>IF([1]变压器绕组!F875="","",[1]变压器绕组!F875)</f>
        <v/>
      </c>
      <c r="G875" t="str">
        <f>IF([1]变压器绕组!G875="","",[1]变压器绕组!G875)</f>
        <v/>
      </c>
    </row>
    <row r="876" spans="1:7" x14ac:dyDescent="0.15">
      <c r="A876" t="str">
        <f>IF([1]变压器绕组!A876="","",[1]变压器绕组!A876)</f>
        <v/>
      </c>
      <c r="B876" t="str">
        <f>IF([1]变压器绕组!B876="","",[1]变压器绕组!B876)</f>
        <v/>
      </c>
      <c r="C876" t="str">
        <f>IF([1]变压器绕组!C876="","",[1]变压器绕组!C876)</f>
        <v/>
      </c>
      <c r="D876" t="str">
        <f>IF([1]变压器绕组!D876="","",[1]变压器绕组!D876)</f>
        <v/>
      </c>
      <c r="E876" t="str">
        <f>IF([1]变压器绕组!E876="","",[1]变压器绕组!E876)</f>
        <v/>
      </c>
      <c r="F876" t="str">
        <f>IF([1]变压器绕组!F876="","",[1]变压器绕组!F876)</f>
        <v/>
      </c>
      <c r="G876" t="str">
        <f>IF([1]变压器绕组!G876="","",[1]变压器绕组!G876)</f>
        <v/>
      </c>
    </row>
    <row r="877" spans="1:7" x14ac:dyDescent="0.15">
      <c r="A877" t="str">
        <f>IF([1]变压器绕组!A877="","",[1]变压器绕组!A877)</f>
        <v/>
      </c>
      <c r="B877" t="str">
        <f>IF([1]变压器绕组!B877="","",[1]变压器绕组!B877)</f>
        <v/>
      </c>
      <c r="C877" t="str">
        <f>IF([1]变压器绕组!C877="","",[1]变压器绕组!C877)</f>
        <v/>
      </c>
      <c r="D877" t="str">
        <f>IF([1]变压器绕组!D877="","",[1]变压器绕组!D877)</f>
        <v/>
      </c>
      <c r="E877" t="str">
        <f>IF([1]变压器绕组!E877="","",[1]变压器绕组!E877)</f>
        <v/>
      </c>
      <c r="F877" t="str">
        <f>IF([1]变压器绕组!F877="","",[1]变压器绕组!F877)</f>
        <v/>
      </c>
      <c r="G877" t="str">
        <f>IF([1]变压器绕组!G877="","",[1]变压器绕组!G877)</f>
        <v/>
      </c>
    </row>
    <row r="878" spans="1:7" x14ac:dyDescent="0.15">
      <c r="A878" t="str">
        <f>IF([1]变压器绕组!A878="","",[1]变压器绕组!A878)</f>
        <v/>
      </c>
      <c r="B878" t="str">
        <f>IF([1]变压器绕组!B878="","",[1]变压器绕组!B878)</f>
        <v/>
      </c>
      <c r="C878" t="str">
        <f>IF([1]变压器绕组!C878="","",[1]变压器绕组!C878)</f>
        <v/>
      </c>
      <c r="D878" t="str">
        <f>IF([1]变压器绕组!D878="","",[1]变压器绕组!D878)</f>
        <v/>
      </c>
      <c r="E878" t="str">
        <f>IF([1]变压器绕组!E878="","",[1]变压器绕组!E878)</f>
        <v/>
      </c>
      <c r="F878" t="str">
        <f>IF([1]变压器绕组!F878="","",[1]变压器绕组!F878)</f>
        <v/>
      </c>
      <c r="G878" t="str">
        <f>IF([1]变压器绕组!G878="","",[1]变压器绕组!G878)</f>
        <v/>
      </c>
    </row>
    <row r="879" spans="1:7" x14ac:dyDescent="0.15">
      <c r="A879" t="str">
        <f>IF([1]变压器绕组!A879="","",[1]变压器绕组!A879)</f>
        <v/>
      </c>
      <c r="B879" t="str">
        <f>IF([1]变压器绕组!B879="","",[1]变压器绕组!B879)</f>
        <v/>
      </c>
      <c r="C879" t="str">
        <f>IF([1]变压器绕组!C879="","",[1]变压器绕组!C879)</f>
        <v/>
      </c>
      <c r="D879" t="str">
        <f>IF([1]变压器绕组!D879="","",[1]变压器绕组!D879)</f>
        <v/>
      </c>
      <c r="E879" t="str">
        <f>IF([1]变压器绕组!E879="","",[1]变压器绕组!E879)</f>
        <v/>
      </c>
      <c r="F879" t="str">
        <f>IF([1]变压器绕组!F879="","",[1]变压器绕组!F879)</f>
        <v/>
      </c>
      <c r="G879" t="str">
        <f>IF([1]变压器绕组!G879="","",[1]变压器绕组!G879)</f>
        <v/>
      </c>
    </row>
    <row r="880" spans="1:7" x14ac:dyDescent="0.15">
      <c r="A880" t="str">
        <f>IF([1]变压器绕组!A880="","",[1]变压器绕组!A880)</f>
        <v/>
      </c>
      <c r="B880" t="str">
        <f>IF([1]变压器绕组!B880="","",[1]变压器绕组!B880)</f>
        <v/>
      </c>
      <c r="C880" t="str">
        <f>IF([1]变压器绕组!C880="","",[1]变压器绕组!C880)</f>
        <v/>
      </c>
      <c r="D880" t="str">
        <f>IF([1]变压器绕组!D880="","",[1]变压器绕组!D880)</f>
        <v/>
      </c>
      <c r="E880" t="str">
        <f>IF([1]变压器绕组!E880="","",[1]变压器绕组!E880)</f>
        <v/>
      </c>
      <c r="F880" t="str">
        <f>IF([1]变压器绕组!F880="","",[1]变压器绕组!F880)</f>
        <v/>
      </c>
      <c r="G880" t="str">
        <f>IF([1]变压器绕组!G880="","",[1]变压器绕组!G880)</f>
        <v/>
      </c>
    </row>
    <row r="881" spans="1:7" x14ac:dyDescent="0.15">
      <c r="A881" t="str">
        <f>IF([1]变压器绕组!A881="","",[1]变压器绕组!A881)</f>
        <v/>
      </c>
      <c r="B881" t="str">
        <f>IF([1]变压器绕组!B881="","",[1]变压器绕组!B881)</f>
        <v/>
      </c>
      <c r="C881" t="str">
        <f>IF([1]变压器绕组!C881="","",[1]变压器绕组!C881)</f>
        <v/>
      </c>
      <c r="D881" t="str">
        <f>IF([1]变压器绕组!D881="","",[1]变压器绕组!D881)</f>
        <v/>
      </c>
      <c r="E881" t="str">
        <f>IF([1]变压器绕组!E881="","",[1]变压器绕组!E881)</f>
        <v/>
      </c>
      <c r="F881" t="str">
        <f>IF([1]变压器绕组!F881="","",[1]变压器绕组!F881)</f>
        <v/>
      </c>
      <c r="G881" t="str">
        <f>IF([1]变压器绕组!G881="","",[1]变压器绕组!G881)</f>
        <v/>
      </c>
    </row>
    <row r="882" spans="1:7" x14ac:dyDescent="0.15">
      <c r="A882" t="str">
        <f>IF([1]变压器绕组!A882="","",[1]变压器绕组!A882)</f>
        <v/>
      </c>
      <c r="B882" t="str">
        <f>IF([1]变压器绕组!B882="","",[1]变压器绕组!B882)</f>
        <v/>
      </c>
      <c r="C882" t="str">
        <f>IF([1]变压器绕组!C882="","",[1]变压器绕组!C882)</f>
        <v/>
      </c>
      <c r="D882" t="str">
        <f>IF([1]变压器绕组!D882="","",[1]变压器绕组!D882)</f>
        <v/>
      </c>
      <c r="E882" t="str">
        <f>IF([1]变压器绕组!E882="","",[1]变压器绕组!E882)</f>
        <v/>
      </c>
      <c r="F882" t="str">
        <f>IF([1]变压器绕组!F882="","",[1]变压器绕组!F882)</f>
        <v/>
      </c>
      <c r="G882" t="str">
        <f>IF([1]变压器绕组!G882="","",[1]变压器绕组!G882)</f>
        <v/>
      </c>
    </row>
    <row r="883" spans="1:7" x14ac:dyDescent="0.15">
      <c r="A883" t="str">
        <f>IF([1]变压器绕组!A883="","",[1]变压器绕组!A883)</f>
        <v/>
      </c>
      <c r="B883" t="str">
        <f>IF([1]变压器绕组!B883="","",[1]变压器绕组!B883)</f>
        <v/>
      </c>
      <c r="C883" t="str">
        <f>IF([1]变压器绕组!C883="","",[1]变压器绕组!C883)</f>
        <v/>
      </c>
      <c r="D883" t="str">
        <f>IF([1]变压器绕组!D883="","",[1]变压器绕组!D883)</f>
        <v/>
      </c>
      <c r="E883" t="str">
        <f>IF([1]变压器绕组!E883="","",[1]变压器绕组!E883)</f>
        <v/>
      </c>
      <c r="F883" t="str">
        <f>IF([1]变压器绕组!F883="","",[1]变压器绕组!F883)</f>
        <v/>
      </c>
      <c r="G883" t="str">
        <f>IF([1]变压器绕组!G883="","",[1]变压器绕组!G883)</f>
        <v/>
      </c>
    </row>
    <row r="884" spans="1:7" x14ac:dyDescent="0.15">
      <c r="A884" t="str">
        <f>IF([1]变压器绕组!A884="","",[1]变压器绕组!A884)</f>
        <v/>
      </c>
      <c r="B884" t="str">
        <f>IF([1]变压器绕组!B884="","",[1]变压器绕组!B884)</f>
        <v/>
      </c>
      <c r="C884" t="str">
        <f>IF([1]变压器绕组!C884="","",[1]变压器绕组!C884)</f>
        <v/>
      </c>
      <c r="D884" t="str">
        <f>IF([1]变压器绕组!D884="","",[1]变压器绕组!D884)</f>
        <v/>
      </c>
      <c r="E884" t="str">
        <f>IF([1]变压器绕组!E884="","",[1]变压器绕组!E884)</f>
        <v/>
      </c>
      <c r="F884" t="str">
        <f>IF([1]变压器绕组!F884="","",[1]变压器绕组!F884)</f>
        <v/>
      </c>
      <c r="G884" t="str">
        <f>IF([1]变压器绕组!G884="","",[1]变压器绕组!G884)</f>
        <v/>
      </c>
    </row>
    <row r="885" spans="1:7" x14ac:dyDescent="0.15">
      <c r="A885" t="str">
        <f>IF([1]变压器绕组!A885="","",[1]变压器绕组!A885)</f>
        <v/>
      </c>
      <c r="B885" t="str">
        <f>IF([1]变压器绕组!B885="","",[1]变压器绕组!B885)</f>
        <v/>
      </c>
      <c r="C885" t="str">
        <f>IF([1]变压器绕组!C885="","",[1]变压器绕组!C885)</f>
        <v/>
      </c>
      <c r="D885" t="str">
        <f>IF([1]变压器绕组!D885="","",[1]变压器绕组!D885)</f>
        <v/>
      </c>
      <c r="E885" t="str">
        <f>IF([1]变压器绕组!E885="","",[1]变压器绕组!E885)</f>
        <v/>
      </c>
      <c r="F885" t="str">
        <f>IF([1]变压器绕组!F885="","",[1]变压器绕组!F885)</f>
        <v/>
      </c>
      <c r="G885" t="str">
        <f>IF([1]变压器绕组!G885="","",[1]变压器绕组!G885)</f>
        <v/>
      </c>
    </row>
    <row r="886" spans="1:7" x14ac:dyDescent="0.15">
      <c r="A886" t="str">
        <f>IF([1]变压器绕组!A886="","",[1]变压器绕组!A886)</f>
        <v/>
      </c>
      <c r="B886" t="str">
        <f>IF([1]变压器绕组!B886="","",[1]变压器绕组!B886)</f>
        <v/>
      </c>
      <c r="C886" t="str">
        <f>IF([1]变压器绕组!C886="","",[1]变压器绕组!C886)</f>
        <v/>
      </c>
      <c r="D886" t="str">
        <f>IF([1]变压器绕组!D886="","",[1]变压器绕组!D886)</f>
        <v/>
      </c>
      <c r="E886" t="str">
        <f>IF([1]变压器绕组!E886="","",[1]变压器绕组!E886)</f>
        <v/>
      </c>
      <c r="F886" t="str">
        <f>IF([1]变压器绕组!F886="","",[1]变压器绕组!F886)</f>
        <v/>
      </c>
      <c r="G886" t="str">
        <f>IF([1]变压器绕组!G886="","",[1]变压器绕组!G886)</f>
        <v/>
      </c>
    </row>
    <row r="887" spans="1:7" x14ac:dyDescent="0.15">
      <c r="A887" t="str">
        <f>IF([1]变压器绕组!A887="","",[1]变压器绕组!A887)</f>
        <v/>
      </c>
      <c r="B887" t="str">
        <f>IF([1]变压器绕组!B887="","",[1]变压器绕组!B887)</f>
        <v/>
      </c>
      <c r="C887" t="str">
        <f>IF([1]变压器绕组!C887="","",[1]变压器绕组!C887)</f>
        <v/>
      </c>
      <c r="D887" t="str">
        <f>IF([1]变压器绕组!D887="","",[1]变压器绕组!D887)</f>
        <v/>
      </c>
      <c r="E887" t="str">
        <f>IF([1]变压器绕组!E887="","",[1]变压器绕组!E887)</f>
        <v/>
      </c>
      <c r="F887" t="str">
        <f>IF([1]变压器绕组!F887="","",[1]变压器绕组!F887)</f>
        <v/>
      </c>
      <c r="G887" t="str">
        <f>IF([1]变压器绕组!G887="","",[1]变压器绕组!G887)</f>
        <v/>
      </c>
    </row>
    <row r="888" spans="1:7" x14ac:dyDescent="0.15">
      <c r="A888" t="str">
        <f>IF([1]变压器绕组!A888="","",[1]变压器绕组!A888)</f>
        <v/>
      </c>
      <c r="B888" t="str">
        <f>IF([1]变压器绕组!B888="","",[1]变压器绕组!B888)</f>
        <v/>
      </c>
      <c r="C888" t="str">
        <f>IF([1]变压器绕组!C888="","",[1]变压器绕组!C888)</f>
        <v/>
      </c>
      <c r="D888" t="str">
        <f>IF([1]变压器绕组!D888="","",[1]变压器绕组!D888)</f>
        <v/>
      </c>
      <c r="E888" t="str">
        <f>IF([1]变压器绕组!E888="","",[1]变压器绕组!E888)</f>
        <v/>
      </c>
      <c r="F888" t="str">
        <f>IF([1]变压器绕组!F888="","",[1]变压器绕组!F888)</f>
        <v/>
      </c>
      <c r="G888" t="str">
        <f>IF([1]变压器绕组!G888="","",[1]变压器绕组!G888)</f>
        <v/>
      </c>
    </row>
    <row r="889" spans="1:7" x14ac:dyDescent="0.15">
      <c r="A889" t="str">
        <f>IF([1]变压器绕组!A889="","",[1]变压器绕组!A889)</f>
        <v/>
      </c>
      <c r="B889" t="str">
        <f>IF([1]变压器绕组!B889="","",[1]变压器绕组!B889)</f>
        <v/>
      </c>
      <c r="C889" t="str">
        <f>IF([1]变压器绕组!C889="","",[1]变压器绕组!C889)</f>
        <v/>
      </c>
      <c r="D889" t="str">
        <f>IF([1]变压器绕组!D889="","",[1]变压器绕组!D889)</f>
        <v/>
      </c>
      <c r="E889" t="str">
        <f>IF([1]变压器绕组!E889="","",[1]变压器绕组!E889)</f>
        <v/>
      </c>
      <c r="F889" t="str">
        <f>IF([1]变压器绕组!F889="","",[1]变压器绕组!F889)</f>
        <v/>
      </c>
      <c r="G889" t="str">
        <f>IF([1]变压器绕组!G889="","",[1]变压器绕组!G889)</f>
        <v/>
      </c>
    </row>
    <row r="890" spans="1:7" x14ac:dyDescent="0.15">
      <c r="A890" t="str">
        <f>IF([1]变压器绕组!A890="","",[1]变压器绕组!A890)</f>
        <v/>
      </c>
      <c r="B890" t="str">
        <f>IF([1]变压器绕组!B890="","",[1]变压器绕组!B890)</f>
        <v/>
      </c>
      <c r="C890" t="str">
        <f>IF([1]变压器绕组!C890="","",[1]变压器绕组!C890)</f>
        <v/>
      </c>
      <c r="D890" t="str">
        <f>IF([1]变压器绕组!D890="","",[1]变压器绕组!D890)</f>
        <v/>
      </c>
      <c r="E890" t="str">
        <f>IF([1]变压器绕组!E890="","",[1]变压器绕组!E890)</f>
        <v/>
      </c>
      <c r="F890" t="str">
        <f>IF([1]变压器绕组!F890="","",[1]变压器绕组!F890)</f>
        <v/>
      </c>
      <c r="G890" t="str">
        <f>IF([1]变压器绕组!G890="","",[1]变压器绕组!G890)</f>
        <v/>
      </c>
    </row>
    <row r="891" spans="1:7" x14ac:dyDescent="0.15">
      <c r="A891" t="str">
        <f>IF([1]变压器绕组!A891="","",[1]变压器绕组!A891)</f>
        <v/>
      </c>
      <c r="B891" t="str">
        <f>IF([1]变压器绕组!B891="","",[1]变压器绕组!B891)</f>
        <v/>
      </c>
      <c r="C891" t="str">
        <f>IF([1]变压器绕组!C891="","",[1]变压器绕组!C891)</f>
        <v/>
      </c>
      <c r="D891" t="str">
        <f>IF([1]变压器绕组!D891="","",[1]变压器绕组!D891)</f>
        <v/>
      </c>
      <c r="E891" t="str">
        <f>IF([1]变压器绕组!E891="","",[1]变压器绕组!E891)</f>
        <v/>
      </c>
      <c r="F891" t="str">
        <f>IF([1]变压器绕组!F891="","",[1]变压器绕组!F891)</f>
        <v/>
      </c>
      <c r="G891" t="str">
        <f>IF([1]变压器绕组!G891="","",[1]变压器绕组!G891)</f>
        <v/>
      </c>
    </row>
    <row r="892" spans="1:7" x14ac:dyDescent="0.15">
      <c r="A892" t="str">
        <f>IF([1]变压器绕组!A892="","",[1]变压器绕组!A892)</f>
        <v/>
      </c>
      <c r="B892" t="str">
        <f>IF([1]变压器绕组!B892="","",[1]变压器绕组!B892)</f>
        <v/>
      </c>
      <c r="C892" t="str">
        <f>IF([1]变压器绕组!C892="","",[1]变压器绕组!C892)</f>
        <v/>
      </c>
      <c r="D892" t="str">
        <f>IF([1]变压器绕组!D892="","",[1]变压器绕组!D892)</f>
        <v/>
      </c>
      <c r="E892" t="str">
        <f>IF([1]变压器绕组!E892="","",[1]变压器绕组!E892)</f>
        <v/>
      </c>
      <c r="F892" t="str">
        <f>IF([1]变压器绕组!F892="","",[1]变压器绕组!F892)</f>
        <v/>
      </c>
      <c r="G892" t="str">
        <f>IF([1]变压器绕组!G892="","",[1]变压器绕组!G892)</f>
        <v/>
      </c>
    </row>
    <row r="893" spans="1:7" x14ac:dyDescent="0.15">
      <c r="A893" t="str">
        <f>IF([1]变压器绕组!A893="","",[1]变压器绕组!A893)</f>
        <v/>
      </c>
      <c r="B893" t="str">
        <f>IF([1]变压器绕组!B893="","",[1]变压器绕组!B893)</f>
        <v/>
      </c>
      <c r="C893" t="str">
        <f>IF([1]变压器绕组!C893="","",[1]变压器绕组!C893)</f>
        <v/>
      </c>
      <c r="D893" t="str">
        <f>IF([1]变压器绕组!D893="","",[1]变压器绕组!D893)</f>
        <v/>
      </c>
      <c r="E893" t="str">
        <f>IF([1]变压器绕组!E893="","",[1]变压器绕组!E893)</f>
        <v/>
      </c>
      <c r="F893" t="str">
        <f>IF([1]变压器绕组!F893="","",[1]变压器绕组!F893)</f>
        <v/>
      </c>
      <c r="G893" t="str">
        <f>IF([1]变压器绕组!G893="","",[1]变压器绕组!G893)</f>
        <v/>
      </c>
    </row>
    <row r="894" spans="1:7" x14ac:dyDescent="0.15">
      <c r="A894" t="str">
        <f>IF([1]变压器绕组!A894="","",[1]变压器绕组!A894)</f>
        <v/>
      </c>
      <c r="B894" t="str">
        <f>IF([1]变压器绕组!B894="","",[1]变压器绕组!B894)</f>
        <v/>
      </c>
      <c r="C894" t="str">
        <f>IF([1]变压器绕组!C894="","",[1]变压器绕组!C894)</f>
        <v/>
      </c>
      <c r="D894" t="str">
        <f>IF([1]变压器绕组!D894="","",[1]变压器绕组!D894)</f>
        <v/>
      </c>
      <c r="E894" t="str">
        <f>IF([1]变压器绕组!E894="","",[1]变压器绕组!E894)</f>
        <v/>
      </c>
      <c r="F894" t="str">
        <f>IF([1]变压器绕组!F894="","",[1]变压器绕组!F894)</f>
        <v/>
      </c>
      <c r="G894" t="str">
        <f>IF([1]变压器绕组!G894="","",[1]变压器绕组!G894)</f>
        <v/>
      </c>
    </row>
    <row r="895" spans="1:7" x14ac:dyDescent="0.15">
      <c r="A895" t="str">
        <f>IF([1]变压器绕组!A895="","",[1]变压器绕组!A895)</f>
        <v/>
      </c>
      <c r="B895" t="str">
        <f>IF([1]变压器绕组!B895="","",[1]变压器绕组!B895)</f>
        <v/>
      </c>
      <c r="C895" t="str">
        <f>IF([1]变压器绕组!C895="","",[1]变压器绕组!C895)</f>
        <v/>
      </c>
      <c r="D895" t="str">
        <f>IF([1]变压器绕组!D895="","",[1]变压器绕组!D895)</f>
        <v/>
      </c>
      <c r="E895" t="str">
        <f>IF([1]变压器绕组!E895="","",[1]变压器绕组!E895)</f>
        <v/>
      </c>
      <c r="F895" t="str">
        <f>IF([1]变压器绕组!F895="","",[1]变压器绕组!F895)</f>
        <v/>
      </c>
      <c r="G895" t="str">
        <f>IF([1]变压器绕组!G895="","",[1]变压器绕组!G895)</f>
        <v/>
      </c>
    </row>
    <row r="896" spans="1:7" x14ac:dyDescent="0.15">
      <c r="A896" t="str">
        <f>IF([1]变压器绕组!A896="","",[1]变压器绕组!A896)</f>
        <v/>
      </c>
      <c r="B896" t="str">
        <f>IF([1]变压器绕组!B896="","",[1]变压器绕组!B896)</f>
        <v/>
      </c>
      <c r="C896" t="str">
        <f>IF([1]变压器绕组!C896="","",[1]变压器绕组!C896)</f>
        <v/>
      </c>
      <c r="D896" t="str">
        <f>IF([1]变压器绕组!D896="","",[1]变压器绕组!D896)</f>
        <v/>
      </c>
      <c r="E896" t="str">
        <f>IF([1]变压器绕组!E896="","",[1]变压器绕组!E896)</f>
        <v/>
      </c>
      <c r="F896" t="str">
        <f>IF([1]变压器绕组!F896="","",[1]变压器绕组!F896)</f>
        <v/>
      </c>
      <c r="G896" t="str">
        <f>IF([1]变压器绕组!G896="","",[1]变压器绕组!G896)</f>
        <v/>
      </c>
    </row>
    <row r="897" spans="1:7" x14ac:dyDescent="0.15">
      <c r="A897" t="str">
        <f>IF([1]变压器绕组!A897="","",[1]变压器绕组!A897)</f>
        <v/>
      </c>
      <c r="B897" t="str">
        <f>IF([1]变压器绕组!B897="","",[1]变压器绕组!B897)</f>
        <v/>
      </c>
      <c r="C897" t="str">
        <f>IF([1]变压器绕组!C897="","",[1]变压器绕组!C897)</f>
        <v/>
      </c>
      <c r="D897" t="str">
        <f>IF([1]变压器绕组!D897="","",[1]变压器绕组!D897)</f>
        <v/>
      </c>
      <c r="E897" t="str">
        <f>IF([1]变压器绕组!E897="","",[1]变压器绕组!E897)</f>
        <v/>
      </c>
      <c r="F897" t="str">
        <f>IF([1]变压器绕组!F897="","",[1]变压器绕组!F897)</f>
        <v/>
      </c>
      <c r="G897" t="str">
        <f>IF([1]变压器绕组!G897="","",[1]变压器绕组!G897)</f>
        <v/>
      </c>
    </row>
    <row r="898" spans="1:7" x14ac:dyDescent="0.15">
      <c r="A898" t="str">
        <f>IF([1]变压器绕组!A898="","",[1]变压器绕组!A898)</f>
        <v/>
      </c>
      <c r="B898" t="str">
        <f>IF([1]变压器绕组!B898="","",[1]变压器绕组!B898)</f>
        <v/>
      </c>
      <c r="C898" t="str">
        <f>IF([1]变压器绕组!C898="","",[1]变压器绕组!C898)</f>
        <v/>
      </c>
      <c r="D898" t="str">
        <f>IF([1]变压器绕组!D898="","",[1]变压器绕组!D898)</f>
        <v/>
      </c>
      <c r="E898" t="str">
        <f>IF([1]变压器绕组!E898="","",[1]变压器绕组!E898)</f>
        <v/>
      </c>
      <c r="F898" t="str">
        <f>IF([1]变压器绕组!F898="","",[1]变压器绕组!F898)</f>
        <v/>
      </c>
      <c r="G898" t="str">
        <f>IF([1]变压器绕组!G898="","",[1]变压器绕组!G898)</f>
        <v/>
      </c>
    </row>
    <row r="899" spans="1:7" x14ac:dyDescent="0.15">
      <c r="A899" t="str">
        <f>IF([1]变压器绕组!A899="","",[1]变压器绕组!A899)</f>
        <v/>
      </c>
      <c r="B899" t="str">
        <f>IF([1]变压器绕组!B899="","",[1]变压器绕组!B899)</f>
        <v/>
      </c>
      <c r="C899" t="str">
        <f>IF([1]变压器绕组!C899="","",[1]变压器绕组!C899)</f>
        <v/>
      </c>
      <c r="D899" t="str">
        <f>IF([1]变压器绕组!D899="","",[1]变压器绕组!D899)</f>
        <v/>
      </c>
      <c r="E899" t="str">
        <f>IF([1]变压器绕组!E899="","",[1]变压器绕组!E899)</f>
        <v/>
      </c>
      <c r="F899" t="str">
        <f>IF([1]变压器绕组!F899="","",[1]变压器绕组!F899)</f>
        <v/>
      </c>
      <c r="G899" t="str">
        <f>IF([1]变压器绕组!G899="","",[1]变压器绕组!G899)</f>
        <v/>
      </c>
    </row>
    <row r="900" spans="1:7" x14ac:dyDescent="0.15">
      <c r="A900" t="str">
        <f>IF([1]变压器绕组!A900="","",[1]变压器绕组!A900)</f>
        <v/>
      </c>
      <c r="B900" t="str">
        <f>IF([1]变压器绕组!B900="","",[1]变压器绕组!B900)</f>
        <v/>
      </c>
      <c r="C900" t="str">
        <f>IF([1]变压器绕组!C900="","",[1]变压器绕组!C900)</f>
        <v/>
      </c>
      <c r="D900" t="str">
        <f>IF([1]变压器绕组!D900="","",[1]变压器绕组!D900)</f>
        <v/>
      </c>
      <c r="E900" t="str">
        <f>IF([1]变压器绕组!E900="","",[1]变压器绕组!E900)</f>
        <v/>
      </c>
      <c r="F900" t="str">
        <f>IF([1]变压器绕组!F900="","",[1]变压器绕组!F900)</f>
        <v/>
      </c>
      <c r="G900" t="str">
        <f>IF([1]变压器绕组!G900="","",[1]变压器绕组!G900)</f>
        <v/>
      </c>
    </row>
    <row r="901" spans="1:7" x14ac:dyDescent="0.15">
      <c r="A901" t="str">
        <f>IF([1]变压器绕组!A901="","",[1]变压器绕组!A901)</f>
        <v/>
      </c>
      <c r="B901" t="str">
        <f>IF([1]变压器绕组!B901="","",[1]变压器绕组!B901)</f>
        <v/>
      </c>
      <c r="C901" t="str">
        <f>IF([1]变压器绕组!C901="","",[1]变压器绕组!C901)</f>
        <v/>
      </c>
      <c r="D901" t="str">
        <f>IF([1]变压器绕组!D901="","",[1]变压器绕组!D901)</f>
        <v/>
      </c>
      <c r="E901" t="str">
        <f>IF([1]变压器绕组!E901="","",[1]变压器绕组!E901)</f>
        <v/>
      </c>
      <c r="F901" t="str">
        <f>IF([1]变压器绕组!F901="","",[1]变压器绕组!F901)</f>
        <v/>
      </c>
      <c r="G901" t="str">
        <f>IF([1]变压器绕组!G901="","",[1]变压器绕组!G901)</f>
        <v/>
      </c>
    </row>
    <row r="902" spans="1:7" x14ac:dyDescent="0.15">
      <c r="A902" t="str">
        <f>IF([1]变压器绕组!A902="","",[1]变压器绕组!A902)</f>
        <v/>
      </c>
      <c r="B902" t="str">
        <f>IF([1]变压器绕组!B902="","",[1]变压器绕组!B902)</f>
        <v/>
      </c>
      <c r="C902" t="str">
        <f>IF([1]变压器绕组!C902="","",[1]变压器绕组!C902)</f>
        <v/>
      </c>
      <c r="D902" t="str">
        <f>IF([1]变压器绕组!D902="","",[1]变压器绕组!D902)</f>
        <v/>
      </c>
      <c r="E902" t="str">
        <f>IF([1]变压器绕组!E902="","",[1]变压器绕组!E902)</f>
        <v/>
      </c>
      <c r="F902" t="str">
        <f>IF([1]变压器绕组!F902="","",[1]变压器绕组!F902)</f>
        <v/>
      </c>
      <c r="G902" t="str">
        <f>IF([1]变压器绕组!G902="","",[1]变压器绕组!G902)</f>
        <v/>
      </c>
    </row>
    <row r="903" spans="1:7" x14ac:dyDescent="0.15">
      <c r="A903" t="str">
        <f>IF([1]变压器绕组!A903="","",[1]变压器绕组!A903)</f>
        <v/>
      </c>
      <c r="B903" t="str">
        <f>IF([1]变压器绕组!B903="","",[1]变压器绕组!B903)</f>
        <v/>
      </c>
      <c r="C903" t="str">
        <f>IF([1]变压器绕组!C903="","",[1]变压器绕组!C903)</f>
        <v/>
      </c>
      <c r="D903" t="str">
        <f>IF([1]变压器绕组!D903="","",[1]变压器绕组!D903)</f>
        <v/>
      </c>
      <c r="E903" t="str">
        <f>IF([1]变压器绕组!E903="","",[1]变压器绕组!E903)</f>
        <v/>
      </c>
      <c r="F903" t="str">
        <f>IF([1]变压器绕组!F903="","",[1]变压器绕组!F903)</f>
        <v/>
      </c>
      <c r="G903" t="str">
        <f>IF([1]变压器绕组!G903="","",[1]变压器绕组!G903)</f>
        <v/>
      </c>
    </row>
    <row r="904" spans="1:7" x14ac:dyDescent="0.15">
      <c r="A904" t="str">
        <f>IF([1]变压器绕组!A904="","",[1]变压器绕组!A904)</f>
        <v/>
      </c>
      <c r="B904" t="str">
        <f>IF([1]变压器绕组!B904="","",[1]变压器绕组!B904)</f>
        <v/>
      </c>
      <c r="C904" t="str">
        <f>IF([1]变压器绕组!C904="","",[1]变压器绕组!C904)</f>
        <v/>
      </c>
      <c r="D904" t="str">
        <f>IF([1]变压器绕组!D904="","",[1]变压器绕组!D904)</f>
        <v/>
      </c>
      <c r="E904" t="str">
        <f>IF([1]变压器绕组!E904="","",[1]变压器绕组!E904)</f>
        <v/>
      </c>
      <c r="F904" t="str">
        <f>IF([1]变压器绕组!F904="","",[1]变压器绕组!F904)</f>
        <v/>
      </c>
      <c r="G904" t="str">
        <f>IF([1]变压器绕组!G904="","",[1]变压器绕组!G904)</f>
        <v/>
      </c>
    </row>
    <row r="905" spans="1:7" x14ac:dyDescent="0.15">
      <c r="A905" t="str">
        <f>IF([1]变压器绕组!A905="","",[1]变压器绕组!A905)</f>
        <v/>
      </c>
      <c r="B905" t="str">
        <f>IF([1]变压器绕组!B905="","",[1]变压器绕组!B905)</f>
        <v/>
      </c>
      <c r="C905" t="str">
        <f>IF([1]变压器绕组!C905="","",[1]变压器绕组!C905)</f>
        <v/>
      </c>
      <c r="D905" t="str">
        <f>IF([1]变压器绕组!D905="","",[1]变压器绕组!D905)</f>
        <v/>
      </c>
      <c r="E905" t="str">
        <f>IF([1]变压器绕组!E905="","",[1]变压器绕组!E905)</f>
        <v/>
      </c>
      <c r="F905" t="str">
        <f>IF([1]变压器绕组!F905="","",[1]变压器绕组!F905)</f>
        <v/>
      </c>
      <c r="G905" t="str">
        <f>IF([1]变压器绕组!G905="","",[1]变压器绕组!G905)</f>
        <v/>
      </c>
    </row>
    <row r="906" spans="1:7" x14ac:dyDescent="0.15">
      <c r="A906" t="str">
        <f>IF([1]变压器绕组!A906="","",[1]变压器绕组!A906)</f>
        <v/>
      </c>
      <c r="B906" t="str">
        <f>IF([1]变压器绕组!B906="","",[1]变压器绕组!B906)</f>
        <v/>
      </c>
      <c r="C906" t="str">
        <f>IF([1]变压器绕组!C906="","",[1]变压器绕组!C906)</f>
        <v/>
      </c>
      <c r="D906" t="str">
        <f>IF([1]变压器绕组!D906="","",[1]变压器绕组!D906)</f>
        <v/>
      </c>
      <c r="E906" t="str">
        <f>IF([1]变压器绕组!E906="","",[1]变压器绕组!E906)</f>
        <v/>
      </c>
      <c r="F906" t="str">
        <f>IF([1]变压器绕组!F906="","",[1]变压器绕组!F906)</f>
        <v/>
      </c>
      <c r="G906" t="str">
        <f>IF([1]变压器绕组!G906="","",[1]变压器绕组!G906)</f>
        <v/>
      </c>
    </row>
    <row r="907" spans="1:7" x14ac:dyDescent="0.15">
      <c r="A907" t="str">
        <f>IF([1]变压器绕组!A907="","",[1]变压器绕组!A907)</f>
        <v/>
      </c>
      <c r="B907" t="str">
        <f>IF([1]变压器绕组!B907="","",[1]变压器绕组!B907)</f>
        <v/>
      </c>
      <c r="C907" t="str">
        <f>IF([1]变压器绕组!C907="","",[1]变压器绕组!C907)</f>
        <v/>
      </c>
      <c r="D907" t="str">
        <f>IF([1]变压器绕组!D907="","",[1]变压器绕组!D907)</f>
        <v/>
      </c>
      <c r="E907" t="str">
        <f>IF([1]变压器绕组!E907="","",[1]变压器绕组!E907)</f>
        <v/>
      </c>
      <c r="F907" t="str">
        <f>IF([1]变压器绕组!F907="","",[1]变压器绕组!F907)</f>
        <v/>
      </c>
      <c r="G907" t="str">
        <f>IF([1]变压器绕组!G907="","",[1]变压器绕组!G907)</f>
        <v/>
      </c>
    </row>
    <row r="908" spans="1:7" x14ac:dyDescent="0.15">
      <c r="A908" t="str">
        <f>IF([1]变压器绕组!A908="","",[1]变压器绕组!A908)</f>
        <v/>
      </c>
      <c r="B908" t="str">
        <f>IF([1]变压器绕组!B908="","",[1]变压器绕组!B908)</f>
        <v/>
      </c>
      <c r="C908" t="str">
        <f>IF([1]变压器绕组!C908="","",[1]变压器绕组!C908)</f>
        <v/>
      </c>
      <c r="D908" t="str">
        <f>IF([1]变压器绕组!D908="","",[1]变压器绕组!D908)</f>
        <v/>
      </c>
      <c r="E908" t="str">
        <f>IF([1]变压器绕组!E908="","",[1]变压器绕组!E908)</f>
        <v/>
      </c>
      <c r="F908" t="str">
        <f>IF([1]变压器绕组!F908="","",[1]变压器绕组!F908)</f>
        <v/>
      </c>
      <c r="G908" t="str">
        <f>IF([1]变压器绕组!G908="","",[1]变压器绕组!G908)</f>
        <v/>
      </c>
    </row>
    <row r="909" spans="1:7" x14ac:dyDescent="0.15">
      <c r="A909" t="str">
        <f>IF([1]变压器绕组!A909="","",[1]变压器绕组!A909)</f>
        <v/>
      </c>
      <c r="B909" t="str">
        <f>IF([1]变压器绕组!B909="","",[1]变压器绕组!B909)</f>
        <v/>
      </c>
      <c r="C909" t="str">
        <f>IF([1]变压器绕组!C909="","",[1]变压器绕组!C909)</f>
        <v/>
      </c>
      <c r="D909" t="str">
        <f>IF([1]变压器绕组!D909="","",[1]变压器绕组!D909)</f>
        <v/>
      </c>
      <c r="E909" t="str">
        <f>IF([1]变压器绕组!E909="","",[1]变压器绕组!E909)</f>
        <v/>
      </c>
      <c r="F909" t="str">
        <f>IF([1]变压器绕组!F909="","",[1]变压器绕组!F909)</f>
        <v/>
      </c>
      <c r="G909" t="str">
        <f>IF([1]变压器绕组!G909="","",[1]变压器绕组!G909)</f>
        <v/>
      </c>
    </row>
    <row r="910" spans="1:7" x14ac:dyDescent="0.15">
      <c r="A910" t="str">
        <f>IF([1]变压器绕组!A910="","",[1]变压器绕组!A910)</f>
        <v/>
      </c>
      <c r="B910" t="str">
        <f>IF([1]变压器绕组!B910="","",[1]变压器绕组!B910)</f>
        <v/>
      </c>
      <c r="C910" t="str">
        <f>IF([1]变压器绕组!C910="","",[1]变压器绕组!C910)</f>
        <v/>
      </c>
      <c r="D910" t="str">
        <f>IF([1]变压器绕组!D910="","",[1]变压器绕组!D910)</f>
        <v/>
      </c>
      <c r="E910" t="str">
        <f>IF([1]变压器绕组!E910="","",[1]变压器绕组!E910)</f>
        <v/>
      </c>
      <c r="F910" t="str">
        <f>IF([1]变压器绕组!F910="","",[1]变压器绕组!F910)</f>
        <v/>
      </c>
      <c r="G910" t="str">
        <f>IF([1]变压器绕组!G910="","",[1]变压器绕组!G910)</f>
        <v/>
      </c>
    </row>
    <row r="911" spans="1:7" x14ac:dyDescent="0.15">
      <c r="A911" t="str">
        <f>IF([1]变压器绕组!A911="","",[1]变压器绕组!A911)</f>
        <v/>
      </c>
      <c r="B911" t="str">
        <f>IF([1]变压器绕组!B911="","",[1]变压器绕组!B911)</f>
        <v/>
      </c>
      <c r="C911" t="str">
        <f>IF([1]变压器绕组!C911="","",[1]变压器绕组!C911)</f>
        <v/>
      </c>
      <c r="D911" t="str">
        <f>IF([1]变压器绕组!D911="","",[1]变压器绕组!D911)</f>
        <v/>
      </c>
      <c r="E911" t="str">
        <f>IF([1]变压器绕组!E911="","",[1]变压器绕组!E911)</f>
        <v/>
      </c>
      <c r="F911" t="str">
        <f>IF([1]变压器绕组!F911="","",[1]变压器绕组!F911)</f>
        <v/>
      </c>
      <c r="G911" t="str">
        <f>IF([1]变压器绕组!G911="","",[1]变压器绕组!G911)</f>
        <v/>
      </c>
    </row>
    <row r="912" spans="1:7" x14ac:dyDescent="0.15">
      <c r="A912" t="str">
        <f>IF([1]变压器绕组!A912="","",[1]变压器绕组!A912)</f>
        <v/>
      </c>
      <c r="B912" t="str">
        <f>IF([1]变压器绕组!B912="","",[1]变压器绕组!B912)</f>
        <v/>
      </c>
      <c r="C912" t="str">
        <f>IF([1]变压器绕组!C912="","",[1]变压器绕组!C912)</f>
        <v/>
      </c>
      <c r="D912" t="str">
        <f>IF([1]变压器绕组!D912="","",[1]变压器绕组!D912)</f>
        <v/>
      </c>
      <c r="E912" t="str">
        <f>IF([1]变压器绕组!E912="","",[1]变压器绕组!E912)</f>
        <v/>
      </c>
      <c r="F912" t="str">
        <f>IF([1]变压器绕组!F912="","",[1]变压器绕组!F912)</f>
        <v/>
      </c>
      <c r="G912" t="str">
        <f>IF([1]变压器绕组!G912="","",[1]变压器绕组!G912)</f>
        <v/>
      </c>
    </row>
    <row r="913" spans="1:7" x14ac:dyDescent="0.15">
      <c r="A913" t="str">
        <f>IF([1]变压器绕组!A913="","",[1]变压器绕组!A913)</f>
        <v/>
      </c>
      <c r="B913" t="str">
        <f>IF([1]变压器绕组!B913="","",[1]变压器绕组!B913)</f>
        <v/>
      </c>
      <c r="C913" t="str">
        <f>IF([1]变压器绕组!C913="","",[1]变压器绕组!C913)</f>
        <v/>
      </c>
      <c r="D913" t="str">
        <f>IF([1]变压器绕组!D913="","",[1]变压器绕组!D913)</f>
        <v/>
      </c>
      <c r="E913" t="str">
        <f>IF([1]变压器绕组!E913="","",[1]变压器绕组!E913)</f>
        <v/>
      </c>
      <c r="F913" t="str">
        <f>IF([1]变压器绕组!F913="","",[1]变压器绕组!F913)</f>
        <v/>
      </c>
      <c r="G913" t="str">
        <f>IF([1]变压器绕组!G913="","",[1]变压器绕组!G913)</f>
        <v/>
      </c>
    </row>
    <row r="914" spans="1:7" x14ac:dyDescent="0.15">
      <c r="A914" t="str">
        <f>IF([1]变压器绕组!A914="","",[1]变压器绕组!A914)</f>
        <v/>
      </c>
      <c r="B914" t="str">
        <f>IF([1]变压器绕组!B914="","",[1]变压器绕组!B914)</f>
        <v/>
      </c>
      <c r="C914" t="str">
        <f>IF([1]变压器绕组!C914="","",[1]变压器绕组!C914)</f>
        <v/>
      </c>
      <c r="D914" t="str">
        <f>IF([1]变压器绕组!D914="","",[1]变压器绕组!D914)</f>
        <v/>
      </c>
      <c r="E914" t="str">
        <f>IF([1]变压器绕组!E914="","",[1]变压器绕组!E914)</f>
        <v/>
      </c>
      <c r="F914" t="str">
        <f>IF([1]变压器绕组!F914="","",[1]变压器绕组!F914)</f>
        <v/>
      </c>
      <c r="G914" t="str">
        <f>IF([1]变压器绕组!G914="","",[1]变压器绕组!G914)</f>
        <v/>
      </c>
    </row>
    <row r="915" spans="1:7" x14ac:dyDescent="0.15">
      <c r="A915" t="str">
        <f>IF([1]变压器绕组!A915="","",[1]变压器绕组!A915)</f>
        <v/>
      </c>
      <c r="B915" t="str">
        <f>IF([1]变压器绕组!B915="","",[1]变压器绕组!B915)</f>
        <v/>
      </c>
      <c r="C915" t="str">
        <f>IF([1]变压器绕组!C915="","",[1]变压器绕组!C915)</f>
        <v/>
      </c>
      <c r="D915" t="str">
        <f>IF([1]变压器绕组!D915="","",[1]变压器绕组!D915)</f>
        <v/>
      </c>
      <c r="E915" t="str">
        <f>IF([1]变压器绕组!E915="","",[1]变压器绕组!E915)</f>
        <v/>
      </c>
      <c r="F915" t="str">
        <f>IF([1]变压器绕组!F915="","",[1]变压器绕组!F915)</f>
        <v/>
      </c>
      <c r="G915" t="str">
        <f>IF([1]变压器绕组!G915="","",[1]变压器绕组!G915)</f>
        <v/>
      </c>
    </row>
    <row r="916" spans="1:7" x14ac:dyDescent="0.15">
      <c r="A916" t="str">
        <f>IF([1]变压器绕组!A916="","",[1]变压器绕组!A916)</f>
        <v/>
      </c>
      <c r="B916" t="str">
        <f>IF([1]变压器绕组!B916="","",[1]变压器绕组!B916)</f>
        <v/>
      </c>
      <c r="C916" t="str">
        <f>IF([1]变压器绕组!C916="","",[1]变压器绕组!C916)</f>
        <v/>
      </c>
      <c r="D916" t="str">
        <f>IF([1]变压器绕组!D916="","",[1]变压器绕组!D916)</f>
        <v/>
      </c>
      <c r="E916" t="str">
        <f>IF([1]变压器绕组!E916="","",[1]变压器绕组!E916)</f>
        <v/>
      </c>
      <c r="F916" t="str">
        <f>IF([1]变压器绕组!F916="","",[1]变压器绕组!F916)</f>
        <v/>
      </c>
      <c r="G916" t="str">
        <f>IF([1]变压器绕组!G916="","",[1]变压器绕组!G916)</f>
        <v/>
      </c>
    </row>
    <row r="917" spans="1:7" x14ac:dyDescent="0.15">
      <c r="A917" t="str">
        <f>IF([1]变压器绕组!A917="","",[1]变压器绕组!A917)</f>
        <v/>
      </c>
      <c r="B917" t="str">
        <f>IF([1]变压器绕组!B917="","",[1]变压器绕组!B917)</f>
        <v/>
      </c>
      <c r="C917" t="str">
        <f>IF([1]变压器绕组!C917="","",[1]变压器绕组!C917)</f>
        <v/>
      </c>
      <c r="D917" t="str">
        <f>IF([1]变压器绕组!D917="","",[1]变压器绕组!D917)</f>
        <v/>
      </c>
      <c r="E917" t="str">
        <f>IF([1]变压器绕组!E917="","",[1]变压器绕组!E917)</f>
        <v/>
      </c>
      <c r="F917" t="str">
        <f>IF([1]变压器绕组!F917="","",[1]变压器绕组!F917)</f>
        <v/>
      </c>
      <c r="G917" t="str">
        <f>IF([1]变压器绕组!G917="","",[1]变压器绕组!G917)</f>
        <v/>
      </c>
    </row>
    <row r="918" spans="1:7" x14ac:dyDescent="0.15">
      <c r="A918" t="str">
        <f>IF([1]变压器绕组!A918="","",[1]变压器绕组!A918)</f>
        <v/>
      </c>
      <c r="B918" t="str">
        <f>IF([1]变压器绕组!B918="","",[1]变压器绕组!B918)</f>
        <v/>
      </c>
      <c r="C918" t="str">
        <f>IF([1]变压器绕组!C918="","",[1]变压器绕组!C918)</f>
        <v/>
      </c>
      <c r="D918" t="str">
        <f>IF([1]变压器绕组!D918="","",[1]变压器绕组!D918)</f>
        <v/>
      </c>
      <c r="E918" t="str">
        <f>IF([1]变压器绕组!E918="","",[1]变压器绕组!E918)</f>
        <v/>
      </c>
      <c r="F918" t="str">
        <f>IF([1]变压器绕组!F918="","",[1]变压器绕组!F918)</f>
        <v/>
      </c>
      <c r="G918" t="str">
        <f>IF([1]变压器绕组!G918="","",[1]变压器绕组!G918)</f>
        <v/>
      </c>
    </row>
    <row r="919" spans="1:7" x14ac:dyDescent="0.15">
      <c r="A919" t="str">
        <f>IF([1]变压器绕组!A919="","",[1]变压器绕组!A919)</f>
        <v/>
      </c>
      <c r="B919" t="str">
        <f>IF([1]变压器绕组!B919="","",[1]变压器绕组!B919)</f>
        <v/>
      </c>
      <c r="C919" t="str">
        <f>IF([1]变压器绕组!C919="","",[1]变压器绕组!C919)</f>
        <v/>
      </c>
      <c r="D919" t="str">
        <f>IF([1]变压器绕组!D919="","",[1]变压器绕组!D919)</f>
        <v/>
      </c>
      <c r="E919" t="str">
        <f>IF([1]变压器绕组!E919="","",[1]变压器绕组!E919)</f>
        <v/>
      </c>
      <c r="F919" t="str">
        <f>IF([1]变压器绕组!F919="","",[1]变压器绕组!F919)</f>
        <v/>
      </c>
      <c r="G919" t="str">
        <f>IF([1]变压器绕组!G919="","",[1]变压器绕组!G919)</f>
        <v/>
      </c>
    </row>
    <row r="920" spans="1:7" x14ac:dyDescent="0.15">
      <c r="A920" t="str">
        <f>IF([1]变压器绕组!A920="","",[1]变压器绕组!A920)</f>
        <v/>
      </c>
      <c r="B920" t="str">
        <f>IF([1]变压器绕组!B920="","",[1]变压器绕组!B920)</f>
        <v/>
      </c>
      <c r="C920" t="str">
        <f>IF([1]变压器绕组!C920="","",[1]变压器绕组!C920)</f>
        <v/>
      </c>
      <c r="D920" t="str">
        <f>IF([1]变压器绕组!D920="","",[1]变压器绕组!D920)</f>
        <v/>
      </c>
      <c r="E920" t="str">
        <f>IF([1]变压器绕组!E920="","",[1]变压器绕组!E920)</f>
        <v/>
      </c>
      <c r="F920" t="str">
        <f>IF([1]变压器绕组!F920="","",[1]变压器绕组!F920)</f>
        <v/>
      </c>
      <c r="G920" t="str">
        <f>IF([1]变压器绕组!G920="","",[1]变压器绕组!G920)</f>
        <v/>
      </c>
    </row>
    <row r="921" spans="1:7" x14ac:dyDescent="0.15">
      <c r="A921" t="str">
        <f>IF([1]变压器绕组!A921="","",[1]变压器绕组!A921)</f>
        <v/>
      </c>
      <c r="B921" t="str">
        <f>IF([1]变压器绕组!B921="","",[1]变压器绕组!B921)</f>
        <v/>
      </c>
      <c r="C921" t="str">
        <f>IF([1]变压器绕组!C921="","",[1]变压器绕组!C921)</f>
        <v/>
      </c>
      <c r="D921" t="str">
        <f>IF([1]变压器绕组!D921="","",[1]变压器绕组!D921)</f>
        <v/>
      </c>
      <c r="E921" t="str">
        <f>IF([1]变压器绕组!E921="","",[1]变压器绕组!E921)</f>
        <v/>
      </c>
      <c r="F921" t="str">
        <f>IF([1]变压器绕组!F921="","",[1]变压器绕组!F921)</f>
        <v/>
      </c>
      <c r="G921" t="str">
        <f>IF([1]变压器绕组!G921="","",[1]变压器绕组!G921)</f>
        <v/>
      </c>
    </row>
    <row r="922" spans="1:7" x14ac:dyDescent="0.15">
      <c r="A922" t="str">
        <f>IF([1]变压器绕组!A922="","",[1]变压器绕组!A922)</f>
        <v/>
      </c>
      <c r="B922" t="str">
        <f>IF([1]变压器绕组!B922="","",[1]变压器绕组!B922)</f>
        <v/>
      </c>
      <c r="C922" t="str">
        <f>IF([1]变压器绕组!C922="","",[1]变压器绕组!C922)</f>
        <v/>
      </c>
      <c r="D922" t="str">
        <f>IF([1]变压器绕组!D922="","",[1]变压器绕组!D922)</f>
        <v/>
      </c>
      <c r="E922" t="str">
        <f>IF([1]变压器绕组!E922="","",[1]变压器绕组!E922)</f>
        <v/>
      </c>
      <c r="F922" t="str">
        <f>IF([1]变压器绕组!F922="","",[1]变压器绕组!F922)</f>
        <v/>
      </c>
      <c r="G922" t="str">
        <f>IF([1]变压器绕组!G922="","",[1]变压器绕组!G922)</f>
        <v/>
      </c>
    </row>
    <row r="923" spans="1:7" x14ac:dyDescent="0.15">
      <c r="A923" t="str">
        <f>IF([1]变压器绕组!A923="","",[1]变压器绕组!A923)</f>
        <v/>
      </c>
      <c r="B923" t="str">
        <f>IF([1]变压器绕组!B923="","",[1]变压器绕组!B923)</f>
        <v/>
      </c>
      <c r="C923" t="str">
        <f>IF([1]变压器绕组!C923="","",[1]变压器绕组!C923)</f>
        <v/>
      </c>
      <c r="D923" t="str">
        <f>IF([1]变压器绕组!D923="","",[1]变压器绕组!D923)</f>
        <v/>
      </c>
      <c r="E923" t="str">
        <f>IF([1]变压器绕组!E923="","",[1]变压器绕组!E923)</f>
        <v/>
      </c>
      <c r="F923" t="str">
        <f>IF([1]变压器绕组!F923="","",[1]变压器绕组!F923)</f>
        <v/>
      </c>
      <c r="G923" t="str">
        <f>IF([1]变压器绕组!G923="","",[1]变压器绕组!G923)</f>
        <v/>
      </c>
    </row>
    <row r="924" spans="1:7" x14ac:dyDescent="0.15">
      <c r="A924" t="str">
        <f>IF([1]变压器绕组!A924="","",[1]变压器绕组!A924)</f>
        <v/>
      </c>
      <c r="B924" t="str">
        <f>IF([1]变压器绕组!B924="","",[1]变压器绕组!B924)</f>
        <v/>
      </c>
      <c r="C924" t="str">
        <f>IF([1]变压器绕组!C924="","",[1]变压器绕组!C924)</f>
        <v/>
      </c>
      <c r="D924" t="str">
        <f>IF([1]变压器绕组!D924="","",[1]变压器绕组!D924)</f>
        <v/>
      </c>
      <c r="E924" t="str">
        <f>IF([1]变压器绕组!E924="","",[1]变压器绕组!E924)</f>
        <v/>
      </c>
      <c r="F924" t="str">
        <f>IF([1]变压器绕组!F924="","",[1]变压器绕组!F924)</f>
        <v/>
      </c>
      <c r="G924" t="str">
        <f>IF([1]变压器绕组!G924="","",[1]变压器绕组!G924)</f>
        <v/>
      </c>
    </row>
    <row r="925" spans="1:7" x14ac:dyDescent="0.15">
      <c r="A925" t="str">
        <f>IF([1]变压器绕组!A925="","",[1]变压器绕组!A925)</f>
        <v/>
      </c>
      <c r="B925" t="str">
        <f>IF([1]变压器绕组!B925="","",[1]变压器绕组!B925)</f>
        <v/>
      </c>
      <c r="C925" t="str">
        <f>IF([1]变压器绕组!C925="","",[1]变压器绕组!C925)</f>
        <v/>
      </c>
      <c r="D925" t="str">
        <f>IF([1]变压器绕组!D925="","",[1]变压器绕组!D925)</f>
        <v/>
      </c>
      <c r="E925" t="str">
        <f>IF([1]变压器绕组!E925="","",[1]变压器绕组!E925)</f>
        <v/>
      </c>
      <c r="F925" t="str">
        <f>IF([1]变压器绕组!F925="","",[1]变压器绕组!F925)</f>
        <v/>
      </c>
      <c r="G925" t="str">
        <f>IF([1]变压器绕组!G925="","",[1]变压器绕组!G925)</f>
        <v/>
      </c>
    </row>
    <row r="926" spans="1:7" x14ac:dyDescent="0.15">
      <c r="A926" t="str">
        <f>IF([1]变压器绕组!A926="","",[1]变压器绕组!A926)</f>
        <v/>
      </c>
      <c r="B926" t="str">
        <f>IF([1]变压器绕组!B926="","",[1]变压器绕组!B926)</f>
        <v/>
      </c>
      <c r="C926" t="str">
        <f>IF([1]变压器绕组!C926="","",[1]变压器绕组!C926)</f>
        <v/>
      </c>
      <c r="D926" t="str">
        <f>IF([1]变压器绕组!D926="","",[1]变压器绕组!D926)</f>
        <v/>
      </c>
      <c r="E926" t="str">
        <f>IF([1]变压器绕组!E926="","",[1]变压器绕组!E926)</f>
        <v/>
      </c>
      <c r="F926" t="str">
        <f>IF([1]变压器绕组!F926="","",[1]变压器绕组!F926)</f>
        <v/>
      </c>
      <c r="G926" t="str">
        <f>IF([1]变压器绕组!G926="","",[1]变压器绕组!G926)</f>
        <v/>
      </c>
    </row>
    <row r="927" spans="1:7" x14ac:dyDescent="0.15">
      <c r="A927" t="str">
        <f>IF([1]变压器绕组!A927="","",[1]变压器绕组!A927)</f>
        <v/>
      </c>
      <c r="B927" t="str">
        <f>IF([1]变压器绕组!B927="","",[1]变压器绕组!B927)</f>
        <v/>
      </c>
      <c r="C927" t="str">
        <f>IF([1]变压器绕组!C927="","",[1]变压器绕组!C927)</f>
        <v/>
      </c>
      <c r="D927" t="str">
        <f>IF([1]变压器绕组!D927="","",[1]变压器绕组!D927)</f>
        <v/>
      </c>
      <c r="E927" t="str">
        <f>IF([1]变压器绕组!E927="","",[1]变压器绕组!E927)</f>
        <v/>
      </c>
      <c r="F927" t="str">
        <f>IF([1]变压器绕组!F927="","",[1]变压器绕组!F927)</f>
        <v/>
      </c>
      <c r="G927" t="str">
        <f>IF([1]变压器绕组!G927="","",[1]变压器绕组!G927)</f>
        <v/>
      </c>
    </row>
    <row r="928" spans="1:7" x14ac:dyDescent="0.15">
      <c r="A928" t="str">
        <f>IF([1]变压器绕组!A928="","",[1]变压器绕组!A928)</f>
        <v/>
      </c>
      <c r="B928" t="str">
        <f>IF([1]变压器绕组!B928="","",[1]变压器绕组!B928)</f>
        <v/>
      </c>
      <c r="C928" t="str">
        <f>IF([1]变压器绕组!C928="","",[1]变压器绕组!C928)</f>
        <v/>
      </c>
      <c r="D928" t="str">
        <f>IF([1]变压器绕组!D928="","",[1]变压器绕组!D928)</f>
        <v/>
      </c>
      <c r="E928" t="str">
        <f>IF([1]变压器绕组!E928="","",[1]变压器绕组!E928)</f>
        <v/>
      </c>
      <c r="F928" t="str">
        <f>IF([1]变压器绕组!F928="","",[1]变压器绕组!F928)</f>
        <v/>
      </c>
      <c r="G928" t="str">
        <f>IF([1]变压器绕组!G928="","",[1]变压器绕组!G928)</f>
        <v/>
      </c>
    </row>
    <row r="929" spans="1:7" x14ac:dyDescent="0.15">
      <c r="A929" t="str">
        <f>IF([1]变压器绕组!A929="","",[1]变压器绕组!A929)</f>
        <v/>
      </c>
      <c r="B929" t="str">
        <f>IF([1]变压器绕组!B929="","",[1]变压器绕组!B929)</f>
        <v/>
      </c>
      <c r="C929" t="str">
        <f>IF([1]变压器绕组!C929="","",[1]变压器绕组!C929)</f>
        <v/>
      </c>
      <c r="D929" t="str">
        <f>IF([1]变压器绕组!D929="","",[1]变压器绕组!D929)</f>
        <v/>
      </c>
      <c r="E929" t="str">
        <f>IF([1]变压器绕组!E929="","",[1]变压器绕组!E929)</f>
        <v/>
      </c>
      <c r="F929" t="str">
        <f>IF([1]变压器绕组!F929="","",[1]变压器绕组!F929)</f>
        <v/>
      </c>
      <c r="G929" t="str">
        <f>IF([1]变压器绕组!G929="","",[1]变压器绕组!G929)</f>
        <v/>
      </c>
    </row>
    <row r="930" spans="1:7" x14ac:dyDescent="0.15">
      <c r="A930" t="str">
        <f>IF([1]变压器绕组!A930="","",[1]变压器绕组!A930)</f>
        <v/>
      </c>
      <c r="B930" t="str">
        <f>IF([1]变压器绕组!B930="","",[1]变压器绕组!B930)</f>
        <v/>
      </c>
      <c r="C930" t="str">
        <f>IF([1]变压器绕组!C930="","",[1]变压器绕组!C930)</f>
        <v/>
      </c>
      <c r="D930" t="str">
        <f>IF([1]变压器绕组!D930="","",[1]变压器绕组!D930)</f>
        <v/>
      </c>
      <c r="E930" t="str">
        <f>IF([1]变压器绕组!E930="","",[1]变压器绕组!E930)</f>
        <v/>
      </c>
      <c r="F930" t="str">
        <f>IF([1]变压器绕组!F930="","",[1]变压器绕组!F930)</f>
        <v/>
      </c>
      <c r="G930" t="str">
        <f>IF([1]变压器绕组!G930="","",[1]变压器绕组!G930)</f>
        <v/>
      </c>
    </row>
    <row r="931" spans="1:7" x14ac:dyDescent="0.15">
      <c r="A931" t="str">
        <f>IF([1]变压器绕组!A931="","",[1]变压器绕组!A931)</f>
        <v/>
      </c>
      <c r="B931" t="str">
        <f>IF([1]变压器绕组!B931="","",[1]变压器绕组!B931)</f>
        <v/>
      </c>
      <c r="C931" t="str">
        <f>IF([1]变压器绕组!C931="","",[1]变压器绕组!C931)</f>
        <v/>
      </c>
      <c r="D931" t="str">
        <f>IF([1]变压器绕组!D931="","",[1]变压器绕组!D931)</f>
        <v/>
      </c>
      <c r="E931" t="str">
        <f>IF([1]变压器绕组!E931="","",[1]变压器绕组!E931)</f>
        <v/>
      </c>
      <c r="F931" t="str">
        <f>IF([1]变压器绕组!F931="","",[1]变压器绕组!F931)</f>
        <v/>
      </c>
      <c r="G931" t="str">
        <f>IF([1]变压器绕组!G931="","",[1]变压器绕组!G931)</f>
        <v/>
      </c>
    </row>
    <row r="932" spans="1:7" x14ac:dyDescent="0.15">
      <c r="A932" t="str">
        <f>IF([1]变压器绕组!A932="","",[1]变压器绕组!A932)</f>
        <v/>
      </c>
      <c r="B932" t="str">
        <f>IF([1]变压器绕组!B932="","",[1]变压器绕组!B932)</f>
        <v/>
      </c>
      <c r="C932" t="str">
        <f>IF([1]变压器绕组!C932="","",[1]变压器绕组!C932)</f>
        <v/>
      </c>
      <c r="D932" t="str">
        <f>IF([1]变压器绕组!D932="","",[1]变压器绕组!D932)</f>
        <v/>
      </c>
      <c r="E932" t="str">
        <f>IF([1]变压器绕组!E932="","",[1]变压器绕组!E932)</f>
        <v/>
      </c>
      <c r="F932" t="str">
        <f>IF([1]变压器绕组!F932="","",[1]变压器绕组!F932)</f>
        <v/>
      </c>
      <c r="G932" t="str">
        <f>IF([1]变压器绕组!G932="","",[1]变压器绕组!G932)</f>
        <v/>
      </c>
    </row>
    <row r="933" spans="1:7" x14ac:dyDescent="0.15">
      <c r="A933" t="str">
        <f>IF([1]变压器绕组!A933="","",[1]变压器绕组!A933)</f>
        <v/>
      </c>
      <c r="B933" t="str">
        <f>IF([1]变压器绕组!B933="","",[1]变压器绕组!B933)</f>
        <v/>
      </c>
      <c r="C933" t="str">
        <f>IF([1]变压器绕组!C933="","",[1]变压器绕组!C933)</f>
        <v/>
      </c>
      <c r="D933" t="str">
        <f>IF([1]变压器绕组!D933="","",[1]变压器绕组!D933)</f>
        <v/>
      </c>
      <c r="E933" t="str">
        <f>IF([1]变压器绕组!E933="","",[1]变压器绕组!E933)</f>
        <v/>
      </c>
      <c r="F933" t="str">
        <f>IF([1]变压器绕组!F933="","",[1]变压器绕组!F933)</f>
        <v/>
      </c>
      <c r="G933" t="str">
        <f>IF([1]变压器绕组!G933="","",[1]变压器绕组!G933)</f>
        <v/>
      </c>
    </row>
    <row r="934" spans="1:7" x14ac:dyDescent="0.15">
      <c r="A934" t="str">
        <f>IF([1]变压器绕组!A934="","",[1]变压器绕组!A934)</f>
        <v/>
      </c>
      <c r="B934" t="str">
        <f>IF([1]变压器绕组!B934="","",[1]变压器绕组!B934)</f>
        <v/>
      </c>
      <c r="C934" t="str">
        <f>IF([1]变压器绕组!C934="","",[1]变压器绕组!C934)</f>
        <v/>
      </c>
      <c r="D934" t="str">
        <f>IF([1]变压器绕组!D934="","",[1]变压器绕组!D934)</f>
        <v/>
      </c>
      <c r="E934" t="str">
        <f>IF([1]变压器绕组!E934="","",[1]变压器绕组!E934)</f>
        <v/>
      </c>
      <c r="F934" t="str">
        <f>IF([1]变压器绕组!F934="","",[1]变压器绕组!F934)</f>
        <v/>
      </c>
      <c r="G934" t="str">
        <f>IF([1]变压器绕组!G934="","",[1]变压器绕组!G934)</f>
        <v/>
      </c>
    </row>
    <row r="935" spans="1:7" x14ac:dyDescent="0.15">
      <c r="A935" t="str">
        <f>IF([1]变压器绕组!A935="","",[1]变压器绕组!A935)</f>
        <v/>
      </c>
      <c r="B935" t="str">
        <f>IF([1]变压器绕组!B935="","",[1]变压器绕组!B935)</f>
        <v/>
      </c>
      <c r="C935" t="str">
        <f>IF([1]变压器绕组!C935="","",[1]变压器绕组!C935)</f>
        <v/>
      </c>
      <c r="D935" t="str">
        <f>IF([1]变压器绕组!D935="","",[1]变压器绕组!D935)</f>
        <v/>
      </c>
      <c r="E935" t="str">
        <f>IF([1]变压器绕组!E935="","",[1]变压器绕组!E935)</f>
        <v/>
      </c>
      <c r="F935" t="str">
        <f>IF([1]变压器绕组!F935="","",[1]变压器绕组!F935)</f>
        <v/>
      </c>
      <c r="G935" t="str">
        <f>IF([1]变压器绕组!G935="","",[1]变压器绕组!G935)</f>
        <v/>
      </c>
    </row>
    <row r="936" spans="1:7" x14ac:dyDescent="0.15">
      <c r="A936" t="str">
        <f>IF([1]变压器绕组!A936="","",[1]变压器绕组!A936)</f>
        <v/>
      </c>
      <c r="B936" t="str">
        <f>IF([1]变压器绕组!B936="","",[1]变压器绕组!B936)</f>
        <v/>
      </c>
      <c r="C936" t="str">
        <f>IF([1]变压器绕组!C936="","",[1]变压器绕组!C936)</f>
        <v/>
      </c>
      <c r="D936" t="str">
        <f>IF([1]变压器绕组!D936="","",[1]变压器绕组!D936)</f>
        <v/>
      </c>
      <c r="E936" t="str">
        <f>IF([1]变压器绕组!E936="","",[1]变压器绕组!E936)</f>
        <v/>
      </c>
      <c r="F936" t="str">
        <f>IF([1]变压器绕组!F936="","",[1]变压器绕组!F936)</f>
        <v/>
      </c>
      <c r="G936" t="str">
        <f>IF([1]变压器绕组!G936="","",[1]变压器绕组!G936)</f>
        <v/>
      </c>
    </row>
    <row r="937" spans="1:7" x14ac:dyDescent="0.15">
      <c r="A937" t="str">
        <f>IF([1]变压器绕组!A937="","",[1]变压器绕组!A937)</f>
        <v/>
      </c>
      <c r="B937" t="str">
        <f>IF([1]变压器绕组!B937="","",[1]变压器绕组!B937)</f>
        <v/>
      </c>
      <c r="C937" t="str">
        <f>IF([1]变压器绕组!C937="","",[1]变压器绕组!C937)</f>
        <v/>
      </c>
      <c r="D937" t="str">
        <f>IF([1]变压器绕组!D937="","",[1]变压器绕组!D937)</f>
        <v/>
      </c>
      <c r="E937" t="str">
        <f>IF([1]变压器绕组!E937="","",[1]变压器绕组!E937)</f>
        <v/>
      </c>
      <c r="F937" t="str">
        <f>IF([1]变压器绕组!F937="","",[1]变压器绕组!F937)</f>
        <v/>
      </c>
      <c r="G937" t="str">
        <f>IF([1]变压器绕组!G937="","",[1]变压器绕组!G937)</f>
        <v/>
      </c>
    </row>
    <row r="938" spans="1:7" x14ac:dyDescent="0.15">
      <c r="A938" t="str">
        <f>IF([1]变压器绕组!A938="","",[1]变压器绕组!A938)</f>
        <v/>
      </c>
      <c r="B938" t="str">
        <f>IF([1]变压器绕组!B938="","",[1]变压器绕组!B938)</f>
        <v/>
      </c>
      <c r="C938" t="str">
        <f>IF([1]变压器绕组!C938="","",[1]变压器绕组!C938)</f>
        <v/>
      </c>
      <c r="D938" t="str">
        <f>IF([1]变压器绕组!D938="","",[1]变压器绕组!D938)</f>
        <v/>
      </c>
      <c r="E938" t="str">
        <f>IF([1]变压器绕组!E938="","",[1]变压器绕组!E938)</f>
        <v/>
      </c>
      <c r="F938" t="str">
        <f>IF([1]变压器绕组!F938="","",[1]变压器绕组!F938)</f>
        <v/>
      </c>
      <c r="G938" t="str">
        <f>IF([1]变压器绕组!G938="","",[1]变压器绕组!G938)</f>
        <v/>
      </c>
    </row>
    <row r="939" spans="1:7" x14ac:dyDescent="0.15">
      <c r="A939" t="str">
        <f>IF([1]变压器绕组!A939="","",[1]变压器绕组!A939)</f>
        <v/>
      </c>
      <c r="B939" t="str">
        <f>IF([1]变压器绕组!B939="","",[1]变压器绕组!B939)</f>
        <v/>
      </c>
      <c r="C939" t="str">
        <f>IF([1]变压器绕组!C939="","",[1]变压器绕组!C939)</f>
        <v/>
      </c>
      <c r="D939" t="str">
        <f>IF([1]变压器绕组!D939="","",[1]变压器绕组!D939)</f>
        <v/>
      </c>
      <c r="E939" t="str">
        <f>IF([1]变压器绕组!E939="","",[1]变压器绕组!E939)</f>
        <v/>
      </c>
      <c r="F939" t="str">
        <f>IF([1]变压器绕组!F939="","",[1]变压器绕组!F939)</f>
        <v/>
      </c>
      <c r="G939" t="str">
        <f>IF([1]变压器绕组!G939="","",[1]变压器绕组!G939)</f>
        <v/>
      </c>
    </row>
    <row r="940" spans="1:7" x14ac:dyDescent="0.15">
      <c r="A940" t="str">
        <f>IF([1]变压器绕组!A940="","",[1]变压器绕组!A940)</f>
        <v/>
      </c>
      <c r="B940" t="str">
        <f>IF([1]变压器绕组!B940="","",[1]变压器绕组!B940)</f>
        <v/>
      </c>
      <c r="C940" t="str">
        <f>IF([1]变压器绕组!C940="","",[1]变压器绕组!C940)</f>
        <v/>
      </c>
      <c r="D940" t="str">
        <f>IF([1]变压器绕组!D940="","",[1]变压器绕组!D940)</f>
        <v/>
      </c>
      <c r="E940" t="str">
        <f>IF([1]变压器绕组!E940="","",[1]变压器绕组!E940)</f>
        <v/>
      </c>
      <c r="F940" t="str">
        <f>IF([1]变压器绕组!F940="","",[1]变压器绕组!F940)</f>
        <v/>
      </c>
      <c r="G940" t="str">
        <f>IF([1]变压器绕组!G940="","",[1]变压器绕组!G940)</f>
        <v/>
      </c>
    </row>
    <row r="941" spans="1:7" x14ac:dyDescent="0.15">
      <c r="A941" t="str">
        <f>IF([1]变压器绕组!A941="","",[1]变压器绕组!A941)</f>
        <v/>
      </c>
      <c r="B941" t="str">
        <f>IF([1]变压器绕组!B941="","",[1]变压器绕组!B941)</f>
        <v/>
      </c>
      <c r="C941" t="str">
        <f>IF([1]变压器绕组!C941="","",[1]变压器绕组!C941)</f>
        <v/>
      </c>
      <c r="D941" t="str">
        <f>IF([1]变压器绕组!D941="","",[1]变压器绕组!D941)</f>
        <v/>
      </c>
      <c r="E941" t="str">
        <f>IF([1]变压器绕组!E941="","",[1]变压器绕组!E941)</f>
        <v/>
      </c>
      <c r="F941" t="str">
        <f>IF([1]变压器绕组!F941="","",[1]变压器绕组!F941)</f>
        <v/>
      </c>
      <c r="G941" t="str">
        <f>IF([1]变压器绕组!G941="","",[1]变压器绕组!G941)</f>
        <v/>
      </c>
    </row>
    <row r="942" spans="1:7" x14ac:dyDescent="0.15">
      <c r="A942" t="str">
        <f>IF([1]变压器绕组!A942="","",[1]变压器绕组!A942)</f>
        <v/>
      </c>
      <c r="B942" t="str">
        <f>IF([1]变压器绕组!B942="","",[1]变压器绕组!B942)</f>
        <v/>
      </c>
      <c r="C942" t="str">
        <f>IF([1]变压器绕组!C942="","",[1]变压器绕组!C942)</f>
        <v/>
      </c>
      <c r="D942" t="str">
        <f>IF([1]变压器绕组!D942="","",[1]变压器绕组!D942)</f>
        <v/>
      </c>
      <c r="E942" t="str">
        <f>IF([1]变压器绕组!E942="","",[1]变压器绕组!E942)</f>
        <v/>
      </c>
      <c r="F942" t="str">
        <f>IF([1]变压器绕组!F942="","",[1]变压器绕组!F942)</f>
        <v/>
      </c>
      <c r="G942" t="str">
        <f>IF([1]变压器绕组!G942="","",[1]变压器绕组!G942)</f>
        <v/>
      </c>
    </row>
    <row r="943" spans="1:7" x14ac:dyDescent="0.15">
      <c r="A943" t="str">
        <f>IF([1]变压器绕组!A943="","",[1]变压器绕组!A943)</f>
        <v/>
      </c>
      <c r="B943" t="str">
        <f>IF([1]变压器绕组!B943="","",[1]变压器绕组!B943)</f>
        <v/>
      </c>
      <c r="C943" t="str">
        <f>IF([1]变压器绕组!C943="","",[1]变压器绕组!C943)</f>
        <v/>
      </c>
      <c r="D943" t="str">
        <f>IF([1]变压器绕组!D943="","",[1]变压器绕组!D943)</f>
        <v/>
      </c>
      <c r="E943" t="str">
        <f>IF([1]变压器绕组!E943="","",[1]变压器绕组!E943)</f>
        <v/>
      </c>
      <c r="F943" t="str">
        <f>IF([1]变压器绕组!F943="","",[1]变压器绕组!F943)</f>
        <v/>
      </c>
      <c r="G943" t="str">
        <f>IF([1]变压器绕组!G943="","",[1]变压器绕组!G943)</f>
        <v/>
      </c>
    </row>
    <row r="944" spans="1:7" x14ac:dyDescent="0.15">
      <c r="A944" t="str">
        <f>IF([1]变压器绕组!A944="","",[1]变压器绕组!A944)</f>
        <v/>
      </c>
      <c r="B944" t="str">
        <f>IF([1]变压器绕组!B944="","",[1]变压器绕组!B944)</f>
        <v/>
      </c>
      <c r="C944" t="str">
        <f>IF([1]变压器绕组!C944="","",[1]变压器绕组!C944)</f>
        <v/>
      </c>
      <c r="D944" t="str">
        <f>IF([1]变压器绕组!D944="","",[1]变压器绕组!D944)</f>
        <v/>
      </c>
      <c r="E944" t="str">
        <f>IF([1]变压器绕组!E944="","",[1]变压器绕组!E944)</f>
        <v/>
      </c>
      <c r="F944" t="str">
        <f>IF([1]变压器绕组!F944="","",[1]变压器绕组!F944)</f>
        <v/>
      </c>
      <c r="G944" t="str">
        <f>IF([1]变压器绕组!G944="","",[1]变压器绕组!G944)</f>
        <v/>
      </c>
    </row>
    <row r="945" spans="1:7" x14ac:dyDescent="0.15">
      <c r="A945" t="str">
        <f>IF([1]变压器绕组!A945="","",[1]变压器绕组!A945)</f>
        <v/>
      </c>
      <c r="B945" t="str">
        <f>IF([1]变压器绕组!B945="","",[1]变压器绕组!B945)</f>
        <v/>
      </c>
      <c r="C945" t="str">
        <f>IF([1]变压器绕组!C945="","",[1]变压器绕组!C945)</f>
        <v/>
      </c>
      <c r="D945" t="str">
        <f>IF([1]变压器绕组!D945="","",[1]变压器绕组!D945)</f>
        <v/>
      </c>
      <c r="E945" t="str">
        <f>IF([1]变压器绕组!E945="","",[1]变压器绕组!E945)</f>
        <v/>
      </c>
      <c r="F945" t="str">
        <f>IF([1]变压器绕组!F945="","",[1]变压器绕组!F945)</f>
        <v/>
      </c>
      <c r="G945" t="str">
        <f>IF([1]变压器绕组!G945="","",[1]变压器绕组!G945)</f>
        <v/>
      </c>
    </row>
    <row r="946" spans="1:7" x14ac:dyDescent="0.15">
      <c r="A946" t="str">
        <f>IF([1]变压器绕组!A946="","",[1]变压器绕组!A946)</f>
        <v/>
      </c>
      <c r="B946" t="str">
        <f>IF([1]变压器绕组!B946="","",[1]变压器绕组!B946)</f>
        <v/>
      </c>
      <c r="C946" t="str">
        <f>IF([1]变压器绕组!C946="","",[1]变压器绕组!C946)</f>
        <v/>
      </c>
      <c r="D946" t="str">
        <f>IF([1]变压器绕组!D946="","",[1]变压器绕组!D946)</f>
        <v/>
      </c>
      <c r="E946" t="str">
        <f>IF([1]变压器绕组!E946="","",[1]变压器绕组!E946)</f>
        <v/>
      </c>
      <c r="F946" t="str">
        <f>IF([1]变压器绕组!F946="","",[1]变压器绕组!F946)</f>
        <v/>
      </c>
      <c r="G946" t="str">
        <f>IF([1]变压器绕组!G946="","",[1]变压器绕组!G946)</f>
        <v/>
      </c>
    </row>
    <row r="947" spans="1:7" x14ac:dyDescent="0.15">
      <c r="A947" t="str">
        <f>IF([1]变压器绕组!A947="","",[1]变压器绕组!A947)</f>
        <v/>
      </c>
      <c r="B947" t="str">
        <f>IF([1]变压器绕组!B947="","",[1]变压器绕组!B947)</f>
        <v/>
      </c>
      <c r="C947" t="str">
        <f>IF([1]变压器绕组!C947="","",[1]变压器绕组!C947)</f>
        <v/>
      </c>
      <c r="D947" t="str">
        <f>IF([1]变压器绕组!D947="","",[1]变压器绕组!D947)</f>
        <v/>
      </c>
      <c r="E947" t="str">
        <f>IF([1]变压器绕组!E947="","",[1]变压器绕组!E947)</f>
        <v/>
      </c>
      <c r="F947" t="str">
        <f>IF([1]变压器绕组!F947="","",[1]变压器绕组!F947)</f>
        <v/>
      </c>
      <c r="G947" t="str">
        <f>IF([1]变压器绕组!G947="","",[1]变压器绕组!G947)</f>
        <v/>
      </c>
    </row>
    <row r="948" spans="1:7" x14ac:dyDescent="0.15">
      <c r="A948" t="str">
        <f>IF([1]变压器绕组!A948="","",[1]变压器绕组!A948)</f>
        <v/>
      </c>
      <c r="B948" t="str">
        <f>IF([1]变压器绕组!B948="","",[1]变压器绕组!B948)</f>
        <v/>
      </c>
      <c r="C948" t="str">
        <f>IF([1]变压器绕组!C948="","",[1]变压器绕组!C948)</f>
        <v/>
      </c>
      <c r="D948" t="str">
        <f>IF([1]变压器绕组!D948="","",[1]变压器绕组!D948)</f>
        <v/>
      </c>
      <c r="E948" t="str">
        <f>IF([1]变压器绕组!E948="","",[1]变压器绕组!E948)</f>
        <v/>
      </c>
      <c r="F948" t="str">
        <f>IF([1]变压器绕组!F948="","",[1]变压器绕组!F948)</f>
        <v/>
      </c>
      <c r="G948" t="str">
        <f>IF([1]变压器绕组!G948="","",[1]变压器绕组!G948)</f>
        <v/>
      </c>
    </row>
    <row r="949" spans="1:7" x14ac:dyDescent="0.15">
      <c r="A949" t="str">
        <f>IF([1]变压器绕组!A949="","",[1]变压器绕组!A949)</f>
        <v/>
      </c>
      <c r="B949" t="str">
        <f>IF([1]变压器绕组!B949="","",[1]变压器绕组!B949)</f>
        <v/>
      </c>
      <c r="C949" t="str">
        <f>IF([1]变压器绕组!C949="","",[1]变压器绕组!C949)</f>
        <v/>
      </c>
      <c r="D949" t="str">
        <f>IF([1]变压器绕组!D949="","",[1]变压器绕组!D949)</f>
        <v/>
      </c>
      <c r="E949" t="str">
        <f>IF([1]变压器绕组!E949="","",[1]变压器绕组!E949)</f>
        <v/>
      </c>
      <c r="F949" t="str">
        <f>IF([1]变压器绕组!F949="","",[1]变压器绕组!F949)</f>
        <v/>
      </c>
      <c r="G949" t="str">
        <f>IF([1]变压器绕组!G949="","",[1]变压器绕组!G949)</f>
        <v/>
      </c>
    </row>
    <row r="950" spans="1:7" x14ac:dyDescent="0.15">
      <c r="A950" t="str">
        <f>IF([1]变压器绕组!A950="","",[1]变压器绕组!A950)</f>
        <v/>
      </c>
      <c r="B950" t="str">
        <f>IF([1]变压器绕组!B950="","",[1]变压器绕组!B950)</f>
        <v/>
      </c>
      <c r="C950" t="str">
        <f>IF([1]变压器绕组!C950="","",[1]变压器绕组!C950)</f>
        <v/>
      </c>
      <c r="D950" t="str">
        <f>IF([1]变压器绕组!D950="","",[1]变压器绕组!D950)</f>
        <v/>
      </c>
      <c r="E950" t="str">
        <f>IF([1]变压器绕组!E950="","",[1]变压器绕组!E950)</f>
        <v/>
      </c>
      <c r="F950" t="str">
        <f>IF([1]变压器绕组!F950="","",[1]变压器绕组!F950)</f>
        <v/>
      </c>
      <c r="G950" t="str">
        <f>IF([1]变压器绕组!G950="","",[1]变压器绕组!G950)</f>
        <v/>
      </c>
    </row>
    <row r="951" spans="1:7" x14ac:dyDescent="0.15">
      <c r="A951" t="str">
        <f>IF([1]变压器绕组!A951="","",[1]变压器绕组!A951)</f>
        <v/>
      </c>
      <c r="B951" t="str">
        <f>IF([1]变压器绕组!B951="","",[1]变压器绕组!B951)</f>
        <v/>
      </c>
      <c r="C951" t="str">
        <f>IF([1]变压器绕组!C951="","",[1]变压器绕组!C951)</f>
        <v/>
      </c>
      <c r="D951" t="str">
        <f>IF([1]变压器绕组!D951="","",[1]变压器绕组!D951)</f>
        <v/>
      </c>
      <c r="E951" t="str">
        <f>IF([1]变压器绕组!E951="","",[1]变压器绕组!E951)</f>
        <v/>
      </c>
      <c r="F951" t="str">
        <f>IF([1]变压器绕组!F951="","",[1]变压器绕组!F951)</f>
        <v/>
      </c>
      <c r="G951" t="str">
        <f>IF([1]变压器绕组!G951="","",[1]变压器绕组!G951)</f>
        <v/>
      </c>
    </row>
    <row r="952" spans="1:7" x14ac:dyDescent="0.15">
      <c r="A952" t="str">
        <f>IF([1]变压器绕组!A952="","",[1]变压器绕组!A952)</f>
        <v/>
      </c>
      <c r="B952" t="str">
        <f>IF([1]变压器绕组!B952="","",[1]变压器绕组!B952)</f>
        <v/>
      </c>
      <c r="C952" t="str">
        <f>IF([1]变压器绕组!C952="","",[1]变压器绕组!C952)</f>
        <v/>
      </c>
      <c r="D952" t="str">
        <f>IF([1]变压器绕组!D952="","",[1]变压器绕组!D952)</f>
        <v/>
      </c>
      <c r="E952" t="str">
        <f>IF([1]变压器绕组!E952="","",[1]变压器绕组!E952)</f>
        <v/>
      </c>
      <c r="F952" t="str">
        <f>IF([1]变压器绕组!F952="","",[1]变压器绕组!F952)</f>
        <v/>
      </c>
      <c r="G952" t="str">
        <f>IF([1]变压器绕组!G952="","",[1]变压器绕组!G952)</f>
        <v/>
      </c>
    </row>
    <row r="953" spans="1:7" x14ac:dyDescent="0.15">
      <c r="A953" t="str">
        <f>IF([1]变压器绕组!A953="","",[1]变压器绕组!A953)</f>
        <v/>
      </c>
      <c r="B953" t="str">
        <f>IF([1]变压器绕组!B953="","",[1]变压器绕组!B953)</f>
        <v/>
      </c>
      <c r="C953" t="str">
        <f>IF([1]变压器绕组!C953="","",[1]变压器绕组!C953)</f>
        <v/>
      </c>
      <c r="D953" t="str">
        <f>IF([1]变压器绕组!D953="","",[1]变压器绕组!D953)</f>
        <v/>
      </c>
      <c r="E953" t="str">
        <f>IF([1]变压器绕组!E953="","",[1]变压器绕组!E953)</f>
        <v/>
      </c>
      <c r="F953" t="str">
        <f>IF([1]变压器绕组!F953="","",[1]变压器绕组!F953)</f>
        <v/>
      </c>
      <c r="G953" t="str">
        <f>IF([1]变压器绕组!G953="","",[1]变压器绕组!G953)</f>
        <v/>
      </c>
    </row>
    <row r="954" spans="1:7" x14ac:dyDescent="0.15">
      <c r="A954" t="str">
        <f>IF([1]变压器绕组!A954="","",[1]变压器绕组!A954)</f>
        <v/>
      </c>
      <c r="B954" t="str">
        <f>IF([1]变压器绕组!B954="","",[1]变压器绕组!B954)</f>
        <v/>
      </c>
      <c r="C954" t="str">
        <f>IF([1]变压器绕组!C954="","",[1]变压器绕组!C954)</f>
        <v/>
      </c>
      <c r="D954" t="str">
        <f>IF([1]变压器绕组!D954="","",[1]变压器绕组!D954)</f>
        <v/>
      </c>
      <c r="E954" t="str">
        <f>IF([1]变压器绕组!E954="","",[1]变压器绕组!E954)</f>
        <v/>
      </c>
      <c r="F954" t="str">
        <f>IF([1]变压器绕组!F954="","",[1]变压器绕组!F954)</f>
        <v/>
      </c>
      <c r="G954" t="str">
        <f>IF([1]变压器绕组!G954="","",[1]变压器绕组!G954)</f>
        <v/>
      </c>
    </row>
    <row r="955" spans="1:7" x14ac:dyDescent="0.15">
      <c r="A955" t="str">
        <f>IF([1]变压器绕组!A955="","",[1]变压器绕组!A955)</f>
        <v/>
      </c>
      <c r="B955" t="str">
        <f>IF([1]变压器绕组!B955="","",[1]变压器绕组!B955)</f>
        <v/>
      </c>
      <c r="C955" t="str">
        <f>IF([1]变压器绕组!C955="","",[1]变压器绕组!C955)</f>
        <v/>
      </c>
      <c r="D955" t="str">
        <f>IF([1]变压器绕组!D955="","",[1]变压器绕组!D955)</f>
        <v/>
      </c>
      <c r="E955" t="str">
        <f>IF([1]变压器绕组!E955="","",[1]变压器绕组!E955)</f>
        <v/>
      </c>
      <c r="F955" t="str">
        <f>IF([1]变压器绕组!F955="","",[1]变压器绕组!F955)</f>
        <v/>
      </c>
      <c r="G955" t="str">
        <f>IF([1]变压器绕组!G955="","",[1]变压器绕组!G955)</f>
        <v/>
      </c>
    </row>
    <row r="956" spans="1:7" x14ac:dyDescent="0.15">
      <c r="A956" t="str">
        <f>IF([1]变压器绕组!A956="","",[1]变压器绕组!A956)</f>
        <v/>
      </c>
      <c r="B956" t="str">
        <f>IF([1]变压器绕组!B956="","",[1]变压器绕组!B956)</f>
        <v/>
      </c>
      <c r="C956" t="str">
        <f>IF([1]变压器绕组!C956="","",[1]变压器绕组!C956)</f>
        <v/>
      </c>
      <c r="D956" t="str">
        <f>IF([1]变压器绕组!D956="","",[1]变压器绕组!D956)</f>
        <v/>
      </c>
      <c r="E956" t="str">
        <f>IF([1]变压器绕组!E956="","",[1]变压器绕组!E956)</f>
        <v/>
      </c>
      <c r="F956" t="str">
        <f>IF([1]变压器绕组!F956="","",[1]变压器绕组!F956)</f>
        <v/>
      </c>
      <c r="G956" t="str">
        <f>IF([1]变压器绕组!G956="","",[1]变压器绕组!G956)</f>
        <v/>
      </c>
    </row>
    <row r="957" spans="1:7" x14ac:dyDescent="0.15">
      <c r="A957" t="str">
        <f>IF([1]变压器绕组!A957="","",[1]变压器绕组!A957)</f>
        <v/>
      </c>
      <c r="B957" t="str">
        <f>IF([1]变压器绕组!B957="","",[1]变压器绕组!B957)</f>
        <v/>
      </c>
      <c r="C957" t="str">
        <f>IF([1]变压器绕组!C957="","",[1]变压器绕组!C957)</f>
        <v/>
      </c>
      <c r="D957" t="str">
        <f>IF([1]变压器绕组!D957="","",[1]变压器绕组!D957)</f>
        <v/>
      </c>
      <c r="E957" t="str">
        <f>IF([1]变压器绕组!E957="","",[1]变压器绕组!E957)</f>
        <v/>
      </c>
      <c r="F957" t="str">
        <f>IF([1]变压器绕组!F957="","",[1]变压器绕组!F957)</f>
        <v/>
      </c>
      <c r="G957" t="str">
        <f>IF([1]变压器绕组!G957="","",[1]变压器绕组!G957)</f>
        <v/>
      </c>
    </row>
    <row r="958" spans="1:7" x14ac:dyDescent="0.15">
      <c r="A958" t="str">
        <f>IF([1]变压器绕组!A958="","",[1]变压器绕组!A958)</f>
        <v/>
      </c>
      <c r="B958" t="str">
        <f>IF([1]变压器绕组!B958="","",[1]变压器绕组!B958)</f>
        <v/>
      </c>
      <c r="C958" t="str">
        <f>IF([1]变压器绕组!C958="","",[1]变压器绕组!C958)</f>
        <v/>
      </c>
      <c r="D958" t="str">
        <f>IF([1]变压器绕组!D958="","",[1]变压器绕组!D958)</f>
        <v/>
      </c>
      <c r="E958" t="str">
        <f>IF([1]变压器绕组!E958="","",[1]变压器绕组!E958)</f>
        <v/>
      </c>
      <c r="F958" t="str">
        <f>IF([1]变压器绕组!F958="","",[1]变压器绕组!F958)</f>
        <v/>
      </c>
      <c r="G958" t="str">
        <f>IF([1]变压器绕组!G958="","",[1]变压器绕组!G958)</f>
        <v/>
      </c>
    </row>
    <row r="959" spans="1:7" x14ac:dyDescent="0.15">
      <c r="A959" t="str">
        <f>IF([1]变压器绕组!A959="","",[1]变压器绕组!A959)</f>
        <v/>
      </c>
      <c r="B959" t="str">
        <f>IF([1]变压器绕组!B959="","",[1]变压器绕组!B959)</f>
        <v/>
      </c>
      <c r="C959" t="str">
        <f>IF([1]变压器绕组!C959="","",[1]变压器绕组!C959)</f>
        <v/>
      </c>
      <c r="D959" t="str">
        <f>IF([1]变压器绕组!D959="","",[1]变压器绕组!D959)</f>
        <v/>
      </c>
      <c r="E959" t="str">
        <f>IF([1]变压器绕组!E959="","",[1]变压器绕组!E959)</f>
        <v/>
      </c>
      <c r="F959" t="str">
        <f>IF([1]变压器绕组!F959="","",[1]变压器绕组!F959)</f>
        <v/>
      </c>
      <c r="G959" t="str">
        <f>IF([1]变压器绕组!G959="","",[1]变压器绕组!G959)</f>
        <v/>
      </c>
    </row>
    <row r="960" spans="1:7" x14ac:dyDescent="0.15">
      <c r="A960" t="str">
        <f>IF([1]变压器绕组!A960="","",[1]变压器绕组!A960)</f>
        <v/>
      </c>
      <c r="B960" t="str">
        <f>IF([1]变压器绕组!B960="","",[1]变压器绕组!B960)</f>
        <v/>
      </c>
      <c r="C960" t="str">
        <f>IF([1]变压器绕组!C960="","",[1]变压器绕组!C960)</f>
        <v/>
      </c>
      <c r="D960" t="str">
        <f>IF([1]变压器绕组!D960="","",[1]变压器绕组!D960)</f>
        <v/>
      </c>
      <c r="E960" t="str">
        <f>IF([1]变压器绕组!E960="","",[1]变压器绕组!E960)</f>
        <v/>
      </c>
      <c r="F960" t="str">
        <f>IF([1]变压器绕组!F960="","",[1]变压器绕组!F960)</f>
        <v/>
      </c>
      <c r="G960" t="str">
        <f>IF([1]变压器绕组!G960="","",[1]变压器绕组!G960)</f>
        <v/>
      </c>
    </row>
    <row r="961" spans="1:7" x14ac:dyDescent="0.15">
      <c r="A961" t="str">
        <f>IF([1]变压器绕组!A961="","",[1]变压器绕组!A961)</f>
        <v/>
      </c>
      <c r="B961" t="str">
        <f>IF([1]变压器绕组!B961="","",[1]变压器绕组!B961)</f>
        <v/>
      </c>
      <c r="C961" t="str">
        <f>IF([1]变压器绕组!C961="","",[1]变压器绕组!C961)</f>
        <v/>
      </c>
      <c r="D961" t="str">
        <f>IF([1]变压器绕组!D961="","",[1]变压器绕组!D961)</f>
        <v/>
      </c>
      <c r="E961" t="str">
        <f>IF([1]变压器绕组!E961="","",[1]变压器绕组!E961)</f>
        <v/>
      </c>
      <c r="F961" t="str">
        <f>IF([1]变压器绕组!F961="","",[1]变压器绕组!F961)</f>
        <v/>
      </c>
      <c r="G961" t="str">
        <f>IF([1]变压器绕组!G961="","",[1]变压器绕组!G961)</f>
        <v/>
      </c>
    </row>
    <row r="962" spans="1:7" x14ac:dyDescent="0.15">
      <c r="A962" t="str">
        <f>IF([1]变压器绕组!A962="","",[1]变压器绕组!A962)</f>
        <v/>
      </c>
      <c r="B962" t="str">
        <f>IF([1]变压器绕组!B962="","",[1]变压器绕组!B962)</f>
        <v/>
      </c>
      <c r="C962" t="str">
        <f>IF([1]变压器绕组!C962="","",[1]变压器绕组!C962)</f>
        <v/>
      </c>
      <c r="D962" t="str">
        <f>IF([1]变压器绕组!D962="","",[1]变压器绕组!D962)</f>
        <v/>
      </c>
      <c r="E962" t="str">
        <f>IF([1]变压器绕组!E962="","",[1]变压器绕组!E962)</f>
        <v/>
      </c>
      <c r="F962" t="str">
        <f>IF([1]变压器绕组!F962="","",[1]变压器绕组!F962)</f>
        <v/>
      </c>
      <c r="G962" t="str">
        <f>IF([1]变压器绕组!G962="","",[1]变压器绕组!G962)</f>
        <v/>
      </c>
    </row>
    <row r="963" spans="1:7" x14ac:dyDescent="0.15">
      <c r="A963" t="str">
        <f>IF([1]变压器绕组!A963="","",[1]变压器绕组!A963)</f>
        <v/>
      </c>
      <c r="B963" t="str">
        <f>IF([1]变压器绕组!B963="","",[1]变压器绕组!B963)</f>
        <v/>
      </c>
      <c r="C963" t="str">
        <f>IF([1]变压器绕组!C963="","",[1]变压器绕组!C963)</f>
        <v/>
      </c>
      <c r="D963" t="str">
        <f>IF([1]变压器绕组!D963="","",[1]变压器绕组!D963)</f>
        <v/>
      </c>
      <c r="E963" t="str">
        <f>IF([1]变压器绕组!E963="","",[1]变压器绕组!E963)</f>
        <v/>
      </c>
      <c r="F963" t="str">
        <f>IF([1]变压器绕组!F963="","",[1]变压器绕组!F963)</f>
        <v/>
      </c>
      <c r="G963" t="str">
        <f>IF([1]变压器绕组!G963="","",[1]变压器绕组!G963)</f>
        <v/>
      </c>
    </row>
    <row r="964" spans="1:7" x14ac:dyDescent="0.15">
      <c r="A964" t="str">
        <f>IF([1]变压器绕组!A964="","",[1]变压器绕组!A964)</f>
        <v/>
      </c>
      <c r="B964" t="str">
        <f>IF([1]变压器绕组!B964="","",[1]变压器绕组!B964)</f>
        <v/>
      </c>
      <c r="C964" t="str">
        <f>IF([1]变压器绕组!C964="","",[1]变压器绕组!C964)</f>
        <v/>
      </c>
      <c r="D964" t="str">
        <f>IF([1]变压器绕组!D964="","",[1]变压器绕组!D964)</f>
        <v/>
      </c>
      <c r="E964" t="str">
        <f>IF([1]变压器绕组!E964="","",[1]变压器绕组!E964)</f>
        <v/>
      </c>
      <c r="F964" t="str">
        <f>IF([1]变压器绕组!F964="","",[1]变压器绕组!F964)</f>
        <v/>
      </c>
      <c r="G964" t="str">
        <f>IF([1]变压器绕组!G964="","",[1]变压器绕组!G964)</f>
        <v/>
      </c>
    </row>
    <row r="965" spans="1:7" x14ac:dyDescent="0.15">
      <c r="A965" t="str">
        <f>IF([1]变压器绕组!A965="","",[1]变压器绕组!A965)</f>
        <v/>
      </c>
      <c r="B965" t="str">
        <f>IF([1]变压器绕组!B965="","",[1]变压器绕组!B965)</f>
        <v/>
      </c>
      <c r="C965" t="str">
        <f>IF([1]变压器绕组!C965="","",[1]变压器绕组!C965)</f>
        <v/>
      </c>
      <c r="D965" t="str">
        <f>IF([1]变压器绕组!D965="","",[1]变压器绕组!D965)</f>
        <v/>
      </c>
      <c r="E965" t="str">
        <f>IF([1]变压器绕组!E965="","",[1]变压器绕组!E965)</f>
        <v/>
      </c>
      <c r="F965" t="str">
        <f>IF([1]变压器绕组!F965="","",[1]变压器绕组!F965)</f>
        <v/>
      </c>
      <c r="G965" t="str">
        <f>IF([1]变压器绕组!G965="","",[1]变压器绕组!G965)</f>
        <v/>
      </c>
    </row>
    <row r="966" spans="1:7" x14ac:dyDescent="0.15">
      <c r="A966" t="str">
        <f>IF([1]变压器绕组!A966="","",[1]变压器绕组!A966)</f>
        <v/>
      </c>
      <c r="B966" t="str">
        <f>IF([1]变压器绕组!B966="","",[1]变压器绕组!B966)</f>
        <v/>
      </c>
      <c r="C966" t="str">
        <f>IF([1]变压器绕组!C966="","",[1]变压器绕组!C966)</f>
        <v/>
      </c>
      <c r="D966" t="str">
        <f>IF([1]变压器绕组!D966="","",[1]变压器绕组!D966)</f>
        <v/>
      </c>
      <c r="E966" t="str">
        <f>IF([1]变压器绕组!E966="","",[1]变压器绕组!E966)</f>
        <v/>
      </c>
      <c r="F966" t="str">
        <f>IF([1]变压器绕组!F966="","",[1]变压器绕组!F966)</f>
        <v/>
      </c>
      <c r="G966" t="str">
        <f>IF([1]变压器绕组!G966="","",[1]变压器绕组!G966)</f>
        <v/>
      </c>
    </row>
    <row r="967" spans="1:7" x14ac:dyDescent="0.15">
      <c r="A967" t="str">
        <f>IF([1]变压器绕组!A967="","",[1]变压器绕组!A967)</f>
        <v/>
      </c>
      <c r="B967" t="str">
        <f>IF([1]变压器绕组!B967="","",[1]变压器绕组!B967)</f>
        <v/>
      </c>
      <c r="C967" t="str">
        <f>IF([1]变压器绕组!C967="","",[1]变压器绕组!C967)</f>
        <v/>
      </c>
      <c r="D967" t="str">
        <f>IF([1]变压器绕组!D967="","",[1]变压器绕组!D967)</f>
        <v/>
      </c>
      <c r="E967" t="str">
        <f>IF([1]变压器绕组!E967="","",[1]变压器绕组!E967)</f>
        <v/>
      </c>
      <c r="F967" t="str">
        <f>IF([1]变压器绕组!F967="","",[1]变压器绕组!F967)</f>
        <v/>
      </c>
      <c r="G967" t="str">
        <f>IF([1]变压器绕组!G967="","",[1]变压器绕组!G967)</f>
        <v/>
      </c>
    </row>
    <row r="968" spans="1:7" x14ac:dyDescent="0.15">
      <c r="A968" t="str">
        <f>IF([1]变压器绕组!A968="","",[1]变压器绕组!A968)</f>
        <v/>
      </c>
      <c r="B968" t="str">
        <f>IF([1]变压器绕组!B968="","",[1]变压器绕组!B968)</f>
        <v/>
      </c>
      <c r="C968" t="str">
        <f>IF([1]变压器绕组!C968="","",[1]变压器绕组!C968)</f>
        <v/>
      </c>
      <c r="D968" t="str">
        <f>IF([1]变压器绕组!D968="","",[1]变压器绕组!D968)</f>
        <v/>
      </c>
      <c r="E968" t="str">
        <f>IF([1]变压器绕组!E968="","",[1]变压器绕组!E968)</f>
        <v/>
      </c>
      <c r="F968" t="str">
        <f>IF([1]变压器绕组!F968="","",[1]变压器绕组!F968)</f>
        <v/>
      </c>
      <c r="G968" t="str">
        <f>IF([1]变压器绕组!G968="","",[1]变压器绕组!G968)</f>
        <v/>
      </c>
    </row>
    <row r="969" spans="1:7" x14ac:dyDescent="0.15">
      <c r="A969" t="str">
        <f>IF([1]变压器绕组!A969="","",[1]变压器绕组!A969)</f>
        <v/>
      </c>
      <c r="B969" t="str">
        <f>IF([1]变压器绕组!B969="","",[1]变压器绕组!B969)</f>
        <v/>
      </c>
      <c r="C969" t="str">
        <f>IF([1]变压器绕组!C969="","",[1]变压器绕组!C969)</f>
        <v/>
      </c>
      <c r="D969" t="str">
        <f>IF([1]变压器绕组!D969="","",[1]变压器绕组!D969)</f>
        <v/>
      </c>
      <c r="E969" t="str">
        <f>IF([1]变压器绕组!E969="","",[1]变压器绕组!E969)</f>
        <v/>
      </c>
      <c r="F969" t="str">
        <f>IF([1]变压器绕组!F969="","",[1]变压器绕组!F969)</f>
        <v/>
      </c>
      <c r="G969" t="str">
        <f>IF([1]变压器绕组!G969="","",[1]变压器绕组!G969)</f>
        <v/>
      </c>
    </row>
    <row r="970" spans="1:7" x14ac:dyDescent="0.15">
      <c r="A970" t="str">
        <f>IF([1]变压器绕组!A970="","",[1]变压器绕组!A970)</f>
        <v/>
      </c>
      <c r="B970" t="str">
        <f>IF([1]变压器绕组!B970="","",[1]变压器绕组!B970)</f>
        <v/>
      </c>
      <c r="C970" t="str">
        <f>IF([1]变压器绕组!C970="","",[1]变压器绕组!C970)</f>
        <v/>
      </c>
      <c r="D970" t="str">
        <f>IF([1]变压器绕组!D970="","",[1]变压器绕组!D970)</f>
        <v/>
      </c>
      <c r="E970" t="str">
        <f>IF([1]变压器绕组!E970="","",[1]变压器绕组!E970)</f>
        <v/>
      </c>
      <c r="F970" t="str">
        <f>IF([1]变压器绕组!F970="","",[1]变压器绕组!F970)</f>
        <v/>
      </c>
      <c r="G970" t="str">
        <f>IF([1]变压器绕组!G970="","",[1]变压器绕组!G970)</f>
        <v/>
      </c>
    </row>
    <row r="971" spans="1:7" x14ac:dyDescent="0.15">
      <c r="A971" t="str">
        <f>IF([1]变压器绕组!A971="","",[1]变压器绕组!A971)</f>
        <v/>
      </c>
      <c r="B971" t="str">
        <f>IF([1]变压器绕组!B971="","",[1]变压器绕组!B971)</f>
        <v/>
      </c>
      <c r="C971" t="str">
        <f>IF([1]变压器绕组!C971="","",[1]变压器绕组!C971)</f>
        <v/>
      </c>
      <c r="D971" t="str">
        <f>IF([1]变压器绕组!D971="","",[1]变压器绕组!D971)</f>
        <v/>
      </c>
      <c r="E971" t="str">
        <f>IF([1]变压器绕组!E971="","",[1]变压器绕组!E971)</f>
        <v/>
      </c>
      <c r="F971" t="str">
        <f>IF([1]变压器绕组!F971="","",[1]变压器绕组!F971)</f>
        <v/>
      </c>
      <c r="G971" t="str">
        <f>IF([1]变压器绕组!G971="","",[1]变压器绕组!G971)</f>
        <v/>
      </c>
    </row>
    <row r="972" spans="1:7" x14ac:dyDescent="0.15">
      <c r="A972" t="str">
        <f>IF([1]变压器绕组!A972="","",[1]变压器绕组!A972)</f>
        <v/>
      </c>
      <c r="B972" t="str">
        <f>IF([1]变压器绕组!B972="","",[1]变压器绕组!B972)</f>
        <v/>
      </c>
      <c r="C972" t="str">
        <f>IF([1]变压器绕组!C972="","",[1]变压器绕组!C972)</f>
        <v/>
      </c>
      <c r="D972" t="str">
        <f>IF([1]变压器绕组!D972="","",[1]变压器绕组!D972)</f>
        <v/>
      </c>
      <c r="E972" t="str">
        <f>IF([1]变压器绕组!E972="","",[1]变压器绕组!E972)</f>
        <v/>
      </c>
      <c r="F972" t="str">
        <f>IF([1]变压器绕组!F972="","",[1]变压器绕组!F972)</f>
        <v/>
      </c>
      <c r="G972" t="str">
        <f>IF([1]变压器绕组!G972="","",[1]变压器绕组!G972)</f>
        <v/>
      </c>
    </row>
    <row r="973" spans="1:7" x14ac:dyDescent="0.15">
      <c r="A973" t="str">
        <f>IF([1]变压器绕组!A973="","",[1]变压器绕组!A973)</f>
        <v/>
      </c>
      <c r="B973" t="str">
        <f>IF([1]变压器绕组!B973="","",[1]变压器绕组!B973)</f>
        <v/>
      </c>
      <c r="C973" t="str">
        <f>IF([1]变压器绕组!C973="","",[1]变压器绕组!C973)</f>
        <v/>
      </c>
      <c r="D973" t="str">
        <f>IF([1]变压器绕组!D973="","",[1]变压器绕组!D973)</f>
        <v/>
      </c>
      <c r="E973" t="str">
        <f>IF([1]变压器绕组!E973="","",[1]变压器绕组!E973)</f>
        <v/>
      </c>
      <c r="F973" t="str">
        <f>IF([1]变压器绕组!F973="","",[1]变压器绕组!F973)</f>
        <v/>
      </c>
      <c r="G973" t="str">
        <f>IF([1]变压器绕组!G973="","",[1]变压器绕组!G973)</f>
        <v/>
      </c>
    </row>
    <row r="974" spans="1:7" x14ac:dyDescent="0.15">
      <c r="A974" t="str">
        <f>IF([1]变压器绕组!A974="","",[1]变压器绕组!A974)</f>
        <v/>
      </c>
      <c r="B974" t="str">
        <f>IF([1]变压器绕组!B974="","",[1]变压器绕组!B974)</f>
        <v/>
      </c>
      <c r="C974" t="str">
        <f>IF([1]变压器绕组!C974="","",[1]变压器绕组!C974)</f>
        <v/>
      </c>
      <c r="D974" t="str">
        <f>IF([1]变压器绕组!D974="","",[1]变压器绕组!D974)</f>
        <v/>
      </c>
      <c r="E974" t="str">
        <f>IF([1]变压器绕组!E974="","",[1]变压器绕组!E974)</f>
        <v/>
      </c>
      <c r="F974" t="str">
        <f>IF([1]变压器绕组!F974="","",[1]变压器绕组!F974)</f>
        <v/>
      </c>
      <c r="G974" t="str">
        <f>IF([1]变压器绕组!G974="","",[1]变压器绕组!G974)</f>
        <v/>
      </c>
    </row>
    <row r="975" spans="1:7" x14ac:dyDescent="0.15">
      <c r="A975" t="str">
        <f>IF([1]变压器绕组!A975="","",[1]变压器绕组!A975)</f>
        <v/>
      </c>
      <c r="B975" t="str">
        <f>IF([1]变压器绕组!B975="","",[1]变压器绕组!B975)</f>
        <v/>
      </c>
      <c r="C975" t="str">
        <f>IF([1]变压器绕组!C975="","",[1]变压器绕组!C975)</f>
        <v/>
      </c>
      <c r="D975" t="str">
        <f>IF([1]变压器绕组!D975="","",[1]变压器绕组!D975)</f>
        <v/>
      </c>
      <c r="E975" t="str">
        <f>IF([1]变压器绕组!E975="","",[1]变压器绕组!E975)</f>
        <v/>
      </c>
      <c r="F975" t="str">
        <f>IF([1]变压器绕组!F975="","",[1]变压器绕组!F975)</f>
        <v/>
      </c>
      <c r="G975" t="str">
        <f>IF([1]变压器绕组!G975="","",[1]变压器绕组!G975)</f>
        <v/>
      </c>
    </row>
    <row r="976" spans="1:7" x14ac:dyDescent="0.15">
      <c r="A976" t="str">
        <f>IF([1]变压器绕组!A976="","",[1]变压器绕组!A976)</f>
        <v/>
      </c>
      <c r="B976" t="str">
        <f>IF([1]变压器绕组!B976="","",[1]变压器绕组!B976)</f>
        <v/>
      </c>
      <c r="C976" t="str">
        <f>IF([1]变压器绕组!C976="","",[1]变压器绕组!C976)</f>
        <v/>
      </c>
      <c r="D976" t="str">
        <f>IF([1]变压器绕组!D976="","",[1]变压器绕组!D976)</f>
        <v/>
      </c>
      <c r="E976" t="str">
        <f>IF([1]变压器绕组!E976="","",[1]变压器绕组!E976)</f>
        <v/>
      </c>
      <c r="F976" t="str">
        <f>IF([1]变压器绕组!F976="","",[1]变压器绕组!F976)</f>
        <v/>
      </c>
      <c r="G976" t="str">
        <f>IF([1]变压器绕组!G976="","",[1]变压器绕组!G976)</f>
        <v/>
      </c>
    </row>
    <row r="977" spans="1:7" x14ac:dyDescent="0.15">
      <c r="A977" t="str">
        <f>IF([1]变压器绕组!A977="","",[1]变压器绕组!A977)</f>
        <v/>
      </c>
      <c r="B977" t="str">
        <f>IF([1]变压器绕组!B977="","",[1]变压器绕组!B977)</f>
        <v/>
      </c>
      <c r="C977" t="str">
        <f>IF([1]变压器绕组!C977="","",[1]变压器绕组!C977)</f>
        <v/>
      </c>
      <c r="D977" t="str">
        <f>IF([1]变压器绕组!D977="","",[1]变压器绕组!D977)</f>
        <v/>
      </c>
      <c r="E977" t="str">
        <f>IF([1]变压器绕组!E977="","",[1]变压器绕组!E977)</f>
        <v/>
      </c>
      <c r="F977" t="str">
        <f>IF([1]变压器绕组!F977="","",[1]变压器绕组!F977)</f>
        <v/>
      </c>
      <c r="G977" t="str">
        <f>IF([1]变压器绕组!G977="","",[1]变压器绕组!G977)</f>
        <v/>
      </c>
    </row>
    <row r="978" spans="1:7" x14ac:dyDescent="0.15">
      <c r="A978" t="str">
        <f>IF([1]变压器绕组!A978="","",[1]变压器绕组!A978)</f>
        <v/>
      </c>
      <c r="B978" t="str">
        <f>IF([1]变压器绕组!B978="","",[1]变压器绕组!B978)</f>
        <v/>
      </c>
      <c r="C978" t="str">
        <f>IF([1]变压器绕组!C978="","",[1]变压器绕组!C978)</f>
        <v/>
      </c>
      <c r="D978" t="str">
        <f>IF([1]变压器绕组!D978="","",[1]变压器绕组!D978)</f>
        <v/>
      </c>
      <c r="E978" t="str">
        <f>IF([1]变压器绕组!E978="","",[1]变压器绕组!E978)</f>
        <v/>
      </c>
      <c r="F978" t="str">
        <f>IF([1]变压器绕组!F978="","",[1]变压器绕组!F978)</f>
        <v/>
      </c>
      <c r="G978" t="str">
        <f>IF([1]变压器绕组!G978="","",[1]变压器绕组!G978)</f>
        <v/>
      </c>
    </row>
    <row r="979" spans="1:7" x14ac:dyDescent="0.15">
      <c r="A979" t="str">
        <f>IF([1]变压器绕组!A979="","",[1]变压器绕组!A979)</f>
        <v/>
      </c>
      <c r="B979" t="str">
        <f>IF([1]变压器绕组!B979="","",[1]变压器绕组!B979)</f>
        <v/>
      </c>
      <c r="C979" t="str">
        <f>IF([1]变压器绕组!C979="","",[1]变压器绕组!C979)</f>
        <v/>
      </c>
      <c r="D979" t="str">
        <f>IF([1]变压器绕组!D979="","",[1]变压器绕组!D979)</f>
        <v/>
      </c>
      <c r="E979" t="str">
        <f>IF([1]变压器绕组!E979="","",[1]变压器绕组!E979)</f>
        <v/>
      </c>
      <c r="F979" t="str">
        <f>IF([1]变压器绕组!F979="","",[1]变压器绕组!F979)</f>
        <v/>
      </c>
      <c r="G979" t="str">
        <f>IF([1]变压器绕组!G979="","",[1]变压器绕组!G979)</f>
        <v/>
      </c>
    </row>
    <row r="980" spans="1:7" x14ac:dyDescent="0.15">
      <c r="A980" t="str">
        <f>IF([1]变压器绕组!A980="","",[1]变压器绕组!A980)</f>
        <v/>
      </c>
      <c r="B980" t="str">
        <f>IF([1]变压器绕组!B980="","",[1]变压器绕组!B980)</f>
        <v/>
      </c>
      <c r="C980" t="str">
        <f>IF([1]变压器绕组!C980="","",[1]变压器绕组!C980)</f>
        <v/>
      </c>
      <c r="D980" t="str">
        <f>IF([1]变压器绕组!D980="","",[1]变压器绕组!D980)</f>
        <v/>
      </c>
      <c r="E980" t="str">
        <f>IF([1]变压器绕组!E980="","",[1]变压器绕组!E980)</f>
        <v/>
      </c>
      <c r="F980" t="str">
        <f>IF([1]变压器绕组!F980="","",[1]变压器绕组!F980)</f>
        <v/>
      </c>
      <c r="G980" t="str">
        <f>IF([1]变压器绕组!G980="","",[1]变压器绕组!G980)</f>
        <v/>
      </c>
    </row>
    <row r="981" spans="1:7" x14ac:dyDescent="0.15">
      <c r="A981" t="str">
        <f>IF([1]变压器绕组!A981="","",[1]变压器绕组!A981)</f>
        <v/>
      </c>
      <c r="B981" t="str">
        <f>IF([1]变压器绕组!B981="","",[1]变压器绕组!B981)</f>
        <v/>
      </c>
      <c r="C981" t="str">
        <f>IF([1]变压器绕组!C981="","",[1]变压器绕组!C981)</f>
        <v/>
      </c>
      <c r="D981" t="str">
        <f>IF([1]变压器绕组!D981="","",[1]变压器绕组!D981)</f>
        <v/>
      </c>
      <c r="E981" t="str">
        <f>IF([1]变压器绕组!E981="","",[1]变压器绕组!E981)</f>
        <v/>
      </c>
      <c r="F981" t="str">
        <f>IF([1]变压器绕组!F981="","",[1]变压器绕组!F981)</f>
        <v/>
      </c>
      <c r="G981" t="str">
        <f>IF([1]变压器绕组!G981="","",[1]变压器绕组!G981)</f>
        <v/>
      </c>
    </row>
    <row r="982" spans="1:7" x14ac:dyDescent="0.15">
      <c r="A982" t="str">
        <f>IF([1]变压器绕组!A982="","",[1]变压器绕组!A982)</f>
        <v/>
      </c>
      <c r="B982" t="str">
        <f>IF([1]变压器绕组!B982="","",[1]变压器绕组!B982)</f>
        <v/>
      </c>
      <c r="C982" t="str">
        <f>IF([1]变压器绕组!C982="","",[1]变压器绕组!C982)</f>
        <v/>
      </c>
      <c r="D982" t="str">
        <f>IF([1]变压器绕组!D982="","",[1]变压器绕组!D982)</f>
        <v/>
      </c>
      <c r="E982" t="str">
        <f>IF([1]变压器绕组!E982="","",[1]变压器绕组!E982)</f>
        <v/>
      </c>
      <c r="F982" t="str">
        <f>IF([1]变压器绕组!F982="","",[1]变压器绕组!F982)</f>
        <v/>
      </c>
      <c r="G982" t="str">
        <f>IF([1]变压器绕组!G982="","",[1]变压器绕组!G982)</f>
        <v/>
      </c>
    </row>
    <row r="983" spans="1:7" x14ac:dyDescent="0.15">
      <c r="A983" t="str">
        <f>IF([1]变压器绕组!A983="","",[1]变压器绕组!A983)</f>
        <v/>
      </c>
      <c r="B983" t="str">
        <f>IF([1]变压器绕组!B983="","",[1]变压器绕组!B983)</f>
        <v/>
      </c>
      <c r="C983" t="str">
        <f>IF([1]变压器绕组!C983="","",[1]变压器绕组!C983)</f>
        <v/>
      </c>
      <c r="D983" t="str">
        <f>IF([1]变压器绕组!D983="","",[1]变压器绕组!D983)</f>
        <v/>
      </c>
      <c r="E983" t="str">
        <f>IF([1]变压器绕组!E983="","",[1]变压器绕组!E983)</f>
        <v/>
      </c>
      <c r="F983" t="str">
        <f>IF([1]变压器绕组!F983="","",[1]变压器绕组!F983)</f>
        <v/>
      </c>
      <c r="G983" t="str">
        <f>IF([1]变压器绕组!G983="","",[1]变压器绕组!G983)</f>
        <v/>
      </c>
    </row>
    <row r="984" spans="1:7" x14ac:dyDescent="0.15">
      <c r="A984" t="str">
        <f>IF([1]变压器绕组!A984="","",[1]变压器绕组!A984)</f>
        <v/>
      </c>
      <c r="B984" t="str">
        <f>IF([1]变压器绕组!B984="","",[1]变压器绕组!B984)</f>
        <v/>
      </c>
      <c r="C984" t="str">
        <f>IF([1]变压器绕组!C984="","",[1]变压器绕组!C984)</f>
        <v/>
      </c>
      <c r="D984" t="str">
        <f>IF([1]变压器绕组!D984="","",[1]变压器绕组!D984)</f>
        <v/>
      </c>
      <c r="E984" t="str">
        <f>IF([1]变压器绕组!E984="","",[1]变压器绕组!E984)</f>
        <v/>
      </c>
      <c r="F984" t="str">
        <f>IF([1]变压器绕组!F984="","",[1]变压器绕组!F984)</f>
        <v/>
      </c>
      <c r="G984" t="str">
        <f>IF([1]变压器绕组!G984="","",[1]变压器绕组!G984)</f>
        <v/>
      </c>
    </row>
    <row r="985" spans="1:7" x14ac:dyDescent="0.15">
      <c r="A985" t="str">
        <f>IF([1]变压器绕组!A985="","",[1]变压器绕组!A985)</f>
        <v/>
      </c>
      <c r="B985" t="str">
        <f>IF([1]变压器绕组!B985="","",[1]变压器绕组!B985)</f>
        <v/>
      </c>
      <c r="C985" t="str">
        <f>IF([1]变压器绕组!C985="","",[1]变压器绕组!C985)</f>
        <v/>
      </c>
      <c r="D985" t="str">
        <f>IF([1]变压器绕组!D985="","",[1]变压器绕组!D985)</f>
        <v/>
      </c>
      <c r="E985" t="str">
        <f>IF([1]变压器绕组!E985="","",[1]变压器绕组!E985)</f>
        <v/>
      </c>
      <c r="F985" t="str">
        <f>IF([1]变压器绕组!F985="","",[1]变压器绕组!F985)</f>
        <v/>
      </c>
      <c r="G985" t="str">
        <f>IF([1]变压器绕组!G985="","",[1]变压器绕组!G985)</f>
        <v/>
      </c>
    </row>
    <row r="986" spans="1:7" x14ac:dyDescent="0.15">
      <c r="A986" t="str">
        <f>IF([1]变压器绕组!A986="","",[1]变压器绕组!A986)</f>
        <v/>
      </c>
      <c r="B986" t="str">
        <f>IF([1]变压器绕组!B986="","",[1]变压器绕组!B986)</f>
        <v/>
      </c>
      <c r="C986" t="str">
        <f>IF([1]变压器绕组!C986="","",[1]变压器绕组!C986)</f>
        <v/>
      </c>
      <c r="D986" t="str">
        <f>IF([1]变压器绕组!D986="","",[1]变压器绕组!D986)</f>
        <v/>
      </c>
      <c r="E986" t="str">
        <f>IF([1]变压器绕组!E986="","",[1]变压器绕组!E986)</f>
        <v/>
      </c>
      <c r="F986" t="str">
        <f>IF([1]变压器绕组!F986="","",[1]变压器绕组!F986)</f>
        <v/>
      </c>
      <c r="G986" t="str">
        <f>IF([1]变压器绕组!G986="","",[1]变压器绕组!G986)</f>
        <v/>
      </c>
    </row>
    <row r="987" spans="1:7" x14ac:dyDescent="0.15">
      <c r="A987" t="str">
        <f>IF([1]变压器绕组!A987="","",[1]变压器绕组!A987)</f>
        <v/>
      </c>
      <c r="B987" t="str">
        <f>IF([1]变压器绕组!B987="","",[1]变压器绕组!B987)</f>
        <v/>
      </c>
      <c r="C987" t="str">
        <f>IF([1]变压器绕组!C987="","",[1]变压器绕组!C987)</f>
        <v/>
      </c>
      <c r="D987" t="str">
        <f>IF([1]变压器绕组!D987="","",[1]变压器绕组!D987)</f>
        <v/>
      </c>
      <c r="E987" t="str">
        <f>IF([1]变压器绕组!E987="","",[1]变压器绕组!E987)</f>
        <v/>
      </c>
      <c r="F987" t="str">
        <f>IF([1]变压器绕组!F987="","",[1]变压器绕组!F987)</f>
        <v/>
      </c>
      <c r="G987" t="str">
        <f>IF([1]变压器绕组!G987="","",[1]变压器绕组!G987)</f>
        <v/>
      </c>
    </row>
    <row r="988" spans="1:7" x14ac:dyDescent="0.15">
      <c r="A988" t="str">
        <f>IF([1]变压器绕组!A988="","",[1]变压器绕组!A988)</f>
        <v/>
      </c>
      <c r="B988" t="str">
        <f>IF([1]变压器绕组!B988="","",[1]变压器绕组!B988)</f>
        <v/>
      </c>
      <c r="C988" t="str">
        <f>IF([1]变压器绕组!C988="","",[1]变压器绕组!C988)</f>
        <v/>
      </c>
      <c r="D988" t="str">
        <f>IF([1]变压器绕组!D988="","",[1]变压器绕组!D988)</f>
        <v/>
      </c>
      <c r="E988" t="str">
        <f>IF([1]变压器绕组!E988="","",[1]变压器绕组!E988)</f>
        <v/>
      </c>
      <c r="F988" t="str">
        <f>IF([1]变压器绕组!F988="","",[1]变压器绕组!F988)</f>
        <v/>
      </c>
      <c r="G988" t="str">
        <f>IF([1]变压器绕组!G988="","",[1]变压器绕组!G988)</f>
        <v/>
      </c>
    </row>
    <row r="989" spans="1:7" x14ac:dyDescent="0.15">
      <c r="A989" t="str">
        <f>IF([1]变压器绕组!A989="","",[1]变压器绕组!A989)</f>
        <v/>
      </c>
      <c r="B989" t="str">
        <f>IF([1]变压器绕组!B989="","",[1]变压器绕组!B989)</f>
        <v/>
      </c>
      <c r="C989" t="str">
        <f>IF([1]变压器绕组!C989="","",[1]变压器绕组!C989)</f>
        <v/>
      </c>
      <c r="D989" t="str">
        <f>IF([1]变压器绕组!D989="","",[1]变压器绕组!D989)</f>
        <v/>
      </c>
      <c r="E989" t="str">
        <f>IF([1]变压器绕组!E989="","",[1]变压器绕组!E989)</f>
        <v/>
      </c>
      <c r="F989" t="str">
        <f>IF([1]变压器绕组!F989="","",[1]变压器绕组!F989)</f>
        <v/>
      </c>
      <c r="G989" t="str">
        <f>IF([1]变压器绕组!G989="","",[1]变压器绕组!G989)</f>
        <v/>
      </c>
    </row>
    <row r="990" spans="1:7" x14ac:dyDescent="0.15">
      <c r="A990" t="str">
        <f>IF([1]变压器绕组!A990="","",[1]变压器绕组!A990)</f>
        <v/>
      </c>
      <c r="B990" t="str">
        <f>IF([1]变压器绕组!B990="","",[1]变压器绕组!B990)</f>
        <v/>
      </c>
      <c r="C990" t="str">
        <f>IF([1]变压器绕组!C990="","",[1]变压器绕组!C990)</f>
        <v/>
      </c>
      <c r="D990" t="str">
        <f>IF([1]变压器绕组!D990="","",[1]变压器绕组!D990)</f>
        <v/>
      </c>
      <c r="E990" t="str">
        <f>IF([1]变压器绕组!E990="","",[1]变压器绕组!E990)</f>
        <v/>
      </c>
      <c r="F990" t="str">
        <f>IF([1]变压器绕组!F990="","",[1]变压器绕组!F990)</f>
        <v/>
      </c>
      <c r="G990" t="str">
        <f>IF([1]变压器绕组!G990="","",[1]变压器绕组!G990)</f>
        <v/>
      </c>
    </row>
    <row r="991" spans="1:7" x14ac:dyDescent="0.15">
      <c r="A991" t="str">
        <f>IF([1]变压器绕组!A991="","",[1]变压器绕组!A991)</f>
        <v/>
      </c>
      <c r="B991" t="str">
        <f>IF([1]变压器绕组!B991="","",[1]变压器绕组!B991)</f>
        <v/>
      </c>
      <c r="C991" t="str">
        <f>IF([1]变压器绕组!C991="","",[1]变压器绕组!C991)</f>
        <v/>
      </c>
      <c r="D991" t="str">
        <f>IF([1]变压器绕组!D991="","",[1]变压器绕组!D991)</f>
        <v/>
      </c>
      <c r="E991" t="str">
        <f>IF([1]变压器绕组!E991="","",[1]变压器绕组!E991)</f>
        <v/>
      </c>
      <c r="F991" t="str">
        <f>IF([1]变压器绕组!F991="","",[1]变压器绕组!F991)</f>
        <v/>
      </c>
      <c r="G991" t="str">
        <f>IF([1]变压器绕组!G991="","",[1]变压器绕组!G991)</f>
        <v/>
      </c>
    </row>
    <row r="992" spans="1:7" x14ac:dyDescent="0.15">
      <c r="A992" t="str">
        <f>IF([1]变压器绕组!A992="","",[1]变压器绕组!A992)</f>
        <v/>
      </c>
      <c r="B992" t="str">
        <f>IF([1]变压器绕组!B992="","",[1]变压器绕组!B992)</f>
        <v/>
      </c>
      <c r="C992" t="str">
        <f>IF([1]变压器绕组!C992="","",[1]变压器绕组!C992)</f>
        <v/>
      </c>
      <c r="D992" t="str">
        <f>IF([1]变压器绕组!D992="","",[1]变压器绕组!D992)</f>
        <v/>
      </c>
      <c r="E992" t="str">
        <f>IF([1]变压器绕组!E992="","",[1]变压器绕组!E992)</f>
        <v/>
      </c>
      <c r="F992" t="str">
        <f>IF([1]变压器绕组!F992="","",[1]变压器绕组!F992)</f>
        <v/>
      </c>
      <c r="G992" t="str">
        <f>IF([1]变压器绕组!G992="","",[1]变压器绕组!G992)</f>
        <v/>
      </c>
    </row>
    <row r="993" spans="1:7" x14ac:dyDescent="0.15">
      <c r="A993" t="str">
        <f>IF([1]变压器绕组!A993="","",[1]变压器绕组!A993)</f>
        <v/>
      </c>
      <c r="B993" t="str">
        <f>IF([1]变压器绕组!B993="","",[1]变压器绕组!B993)</f>
        <v/>
      </c>
      <c r="C993" t="str">
        <f>IF([1]变压器绕组!C993="","",[1]变压器绕组!C993)</f>
        <v/>
      </c>
      <c r="D993" t="str">
        <f>IF([1]变压器绕组!D993="","",[1]变压器绕组!D993)</f>
        <v/>
      </c>
      <c r="E993" t="str">
        <f>IF([1]变压器绕组!E993="","",[1]变压器绕组!E993)</f>
        <v/>
      </c>
      <c r="F993" t="str">
        <f>IF([1]变压器绕组!F993="","",[1]变压器绕组!F993)</f>
        <v/>
      </c>
      <c r="G993" t="str">
        <f>IF([1]变压器绕组!G993="","",[1]变压器绕组!G993)</f>
        <v/>
      </c>
    </row>
    <row r="994" spans="1:7" x14ac:dyDescent="0.15">
      <c r="A994" t="str">
        <f>IF([1]变压器绕组!A994="","",[1]变压器绕组!A994)</f>
        <v/>
      </c>
      <c r="B994" t="str">
        <f>IF([1]变压器绕组!B994="","",[1]变压器绕组!B994)</f>
        <v/>
      </c>
      <c r="C994" t="str">
        <f>IF([1]变压器绕组!C994="","",[1]变压器绕组!C994)</f>
        <v/>
      </c>
      <c r="D994" t="str">
        <f>IF([1]变压器绕组!D994="","",[1]变压器绕组!D994)</f>
        <v/>
      </c>
      <c r="E994" t="str">
        <f>IF([1]变压器绕组!E994="","",[1]变压器绕组!E994)</f>
        <v/>
      </c>
      <c r="F994" t="str">
        <f>IF([1]变压器绕组!F994="","",[1]变压器绕组!F994)</f>
        <v/>
      </c>
      <c r="G994" t="str">
        <f>IF([1]变压器绕组!G994="","",[1]变压器绕组!G994)</f>
        <v/>
      </c>
    </row>
    <row r="995" spans="1:7" x14ac:dyDescent="0.15">
      <c r="A995" t="str">
        <f>IF([1]变压器绕组!A995="","",[1]变压器绕组!A995)</f>
        <v/>
      </c>
      <c r="B995" t="str">
        <f>IF([1]变压器绕组!B995="","",[1]变压器绕组!B995)</f>
        <v/>
      </c>
      <c r="C995" t="str">
        <f>IF([1]变压器绕组!C995="","",[1]变压器绕组!C995)</f>
        <v/>
      </c>
      <c r="D995" t="str">
        <f>IF([1]变压器绕组!D995="","",[1]变压器绕组!D995)</f>
        <v/>
      </c>
      <c r="E995" t="str">
        <f>IF([1]变压器绕组!E995="","",[1]变压器绕组!E995)</f>
        <v/>
      </c>
      <c r="F995" t="str">
        <f>IF([1]变压器绕组!F995="","",[1]变压器绕组!F995)</f>
        <v/>
      </c>
      <c r="G995" t="str">
        <f>IF([1]变压器绕组!G995="","",[1]变压器绕组!G995)</f>
        <v/>
      </c>
    </row>
    <row r="996" spans="1:7" x14ac:dyDescent="0.15">
      <c r="A996" t="str">
        <f>IF([1]变压器绕组!A996="","",[1]变压器绕组!A996)</f>
        <v/>
      </c>
      <c r="B996" t="str">
        <f>IF([1]变压器绕组!B996="","",[1]变压器绕组!B996)</f>
        <v/>
      </c>
      <c r="C996" t="str">
        <f>IF([1]变压器绕组!C996="","",[1]变压器绕组!C996)</f>
        <v/>
      </c>
      <c r="D996" t="str">
        <f>IF([1]变压器绕组!D996="","",[1]变压器绕组!D996)</f>
        <v/>
      </c>
      <c r="E996" t="str">
        <f>IF([1]变压器绕组!E996="","",[1]变压器绕组!E996)</f>
        <v/>
      </c>
      <c r="F996" t="str">
        <f>IF([1]变压器绕组!F996="","",[1]变压器绕组!F996)</f>
        <v/>
      </c>
      <c r="G996" t="str">
        <f>IF([1]变压器绕组!G996="","",[1]变压器绕组!G996)</f>
        <v/>
      </c>
    </row>
    <row r="997" spans="1:7" x14ac:dyDescent="0.15">
      <c r="A997" t="str">
        <f>IF([1]变压器绕组!A997="","",[1]变压器绕组!A997)</f>
        <v/>
      </c>
      <c r="B997" t="str">
        <f>IF([1]变压器绕组!B997="","",[1]变压器绕组!B997)</f>
        <v/>
      </c>
      <c r="C997" t="str">
        <f>IF([1]变压器绕组!C997="","",[1]变压器绕组!C997)</f>
        <v/>
      </c>
      <c r="D997" t="str">
        <f>IF([1]变压器绕组!D997="","",[1]变压器绕组!D997)</f>
        <v/>
      </c>
      <c r="E997" t="str">
        <f>IF([1]变压器绕组!E997="","",[1]变压器绕组!E997)</f>
        <v/>
      </c>
      <c r="F997" t="str">
        <f>IF([1]变压器绕组!F997="","",[1]变压器绕组!F997)</f>
        <v/>
      </c>
      <c r="G997" t="str">
        <f>IF([1]变压器绕组!G997="","",[1]变压器绕组!G997)</f>
        <v/>
      </c>
    </row>
    <row r="998" spans="1:7" x14ac:dyDescent="0.15">
      <c r="A998" t="str">
        <f>IF([1]变压器绕组!A998="","",[1]变压器绕组!A998)</f>
        <v/>
      </c>
      <c r="B998" t="str">
        <f>IF([1]变压器绕组!B998="","",[1]变压器绕组!B998)</f>
        <v/>
      </c>
      <c r="C998" t="str">
        <f>IF([1]变压器绕组!C998="","",[1]变压器绕组!C998)</f>
        <v/>
      </c>
      <c r="D998" t="str">
        <f>IF([1]变压器绕组!D998="","",[1]变压器绕组!D998)</f>
        <v/>
      </c>
      <c r="E998" t="str">
        <f>IF([1]变压器绕组!E998="","",[1]变压器绕组!E998)</f>
        <v/>
      </c>
      <c r="F998" t="str">
        <f>IF([1]变压器绕组!F998="","",[1]变压器绕组!F998)</f>
        <v/>
      </c>
      <c r="G998" t="str">
        <f>IF([1]变压器绕组!G998="","",[1]变压器绕组!G998)</f>
        <v/>
      </c>
    </row>
    <row r="999" spans="1:7" x14ac:dyDescent="0.15">
      <c r="A999" t="str">
        <f>IF([1]变压器绕组!A999="","",[1]变压器绕组!A999)</f>
        <v/>
      </c>
      <c r="B999" t="str">
        <f>IF([1]变压器绕组!B999="","",[1]变压器绕组!B999)</f>
        <v/>
      </c>
      <c r="C999" t="str">
        <f>IF([1]变压器绕组!C999="","",[1]变压器绕组!C999)</f>
        <v/>
      </c>
      <c r="D999" t="str">
        <f>IF([1]变压器绕组!D999="","",[1]变压器绕组!D999)</f>
        <v/>
      </c>
      <c r="E999" t="str">
        <f>IF([1]变压器绕组!E999="","",[1]变压器绕组!E999)</f>
        <v/>
      </c>
      <c r="F999" t="str">
        <f>IF([1]变压器绕组!F999="","",[1]变压器绕组!F999)</f>
        <v/>
      </c>
      <c r="G999" t="str">
        <f>IF([1]变压器绕组!G999="","",[1]变压器绕组!G999)</f>
        <v/>
      </c>
    </row>
    <row r="1000" spans="1:7" x14ac:dyDescent="0.15">
      <c r="A1000" t="str">
        <f>IF([1]变压器绕组!A1000="","",[1]变压器绕组!A1000)</f>
        <v/>
      </c>
      <c r="B1000" t="str">
        <f>IF([1]变压器绕组!B1000="","",[1]变压器绕组!B1000)</f>
        <v/>
      </c>
      <c r="C1000" t="str">
        <f>IF([1]变压器绕组!C1000="","",[1]变压器绕组!C1000)</f>
        <v/>
      </c>
      <c r="D1000" t="str">
        <f>IF([1]变压器绕组!D1000="","",[1]变压器绕组!D1000)</f>
        <v/>
      </c>
      <c r="E1000" t="str">
        <f>IF([1]变压器绕组!E1000="","",[1]变压器绕组!E1000)</f>
        <v/>
      </c>
      <c r="F1000" t="str">
        <f>IF([1]变压器绕组!F1000="","",[1]变压器绕组!F1000)</f>
        <v/>
      </c>
      <c r="G1000" t="str">
        <f>IF([1]变压器绕组!G1000="","",[1]变压器绕组!G1000)</f>
        <v/>
      </c>
    </row>
    <row r="1001" spans="1:7" x14ac:dyDescent="0.15">
      <c r="A1001" t="str">
        <f>IF([1]变压器绕组!A1001="","",[1]变压器绕组!A1001)</f>
        <v/>
      </c>
      <c r="B1001" t="str">
        <f>IF([1]变压器绕组!B1001="","",[1]变压器绕组!B1001)</f>
        <v/>
      </c>
      <c r="C1001" t="str">
        <f>IF([1]变压器绕组!C1001="","",[1]变压器绕组!C1001)</f>
        <v/>
      </c>
      <c r="D1001" t="str">
        <f>IF([1]变压器绕组!D1001="","",[1]变压器绕组!D1001)</f>
        <v/>
      </c>
      <c r="E1001" t="str">
        <f>IF([1]变压器绕组!E1001="","",[1]变压器绕组!E1001)</f>
        <v/>
      </c>
      <c r="F1001" t="str">
        <f>IF([1]变压器绕组!F1001="","",[1]变压器绕组!F1001)</f>
        <v/>
      </c>
      <c r="G1001" t="str">
        <f>IF([1]变压器绕组!G1001="","",[1]变压器绕组!G1001)</f>
        <v/>
      </c>
    </row>
    <row r="1002" spans="1:7" x14ac:dyDescent="0.15">
      <c r="A1002" t="str">
        <f>IF([1]变压器绕组!A1002="","",[1]变压器绕组!A1002)</f>
        <v/>
      </c>
      <c r="B1002" t="str">
        <f>IF([1]变压器绕组!B1002="","",[1]变压器绕组!B1002)</f>
        <v/>
      </c>
      <c r="C1002" t="str">
        <f>IF([1]变压器绕组!C1002="","",[1]变压器绕组!C1002)</f>
        <v/>
      </c>
      <c r="D1002" t="str">
        <f>IF([1]变压器绕组!D1002="","",[1]变压器绕组!D1002)</f>
        <v/>
      </c>
      <c r="E1002" t="str">
        <f>IF([1]变压器绕组!E1002="","",[1]变压器绕组!E1002)</f>
        <v/>
      </c>
      <c r="F1002" t="str">
        <f>IF([1]变压器绕组!F1002="","",[1]变压器绕组!F1002)</f>
        <v/>
      </c>
      <c r="G1002" t="str">
        <f>IF([1]变压器绕组!G1002="","",[1]变压器绕组!G1002)</f>
        <v/>
      </c>
    </row>
    <row r="1003" spans="1:7" x14ac:dyDescent="0.15">
      <c r="A1003" t="str">
        <f>IF([1]变压器绕组!A1003="","",[1]变压器绕组!A1003)</f>
        <v/>
      </c>
      <c r="B1003" t="str">
        <f>IF([1]变压器绕组!B1003="","",[1]变压器绕组!B1003)</f>
        <v/>
      </c>
      <c r="C1003" t="str">
        <f>IF([1]变压器绕组!C1003="","",[1]变压器绕组!C1003)</f>
        <v/>
      </c>
      <c r="D1003" t="str">
        <f>IF([1]变压器绕组!D1003="","",[1]变压器绕组!D1003)</f>
        <v/>
      </c>
      <c r="E1003" t="str">
        <f>IF([1]变压器绕组!E1003="","",[1]变压器绕组!E1003)</f>
        <v/>
      </c>
      <c r="F1003" t="str">
        <f>IF([1]变压器绕组!F1003="","",[1]变压器绕组!F1003)</f>
        <v/>
      </c>
      <c r="G1003" t="str">
        <f>IF([1]变压器绕组!G1003="","",[1]变压器绕组!G1003)</f>
        <v/>
      </c>
    </row>
    <row r="1004" spans="1:7" x14ac:dyDescent="0.15">
      <c r="A1004" t="str">
        <f>IF([1]变压器绕组!A1004="","",[1]变压器绕组!A1004)</f>
        <v/>
      </c>
      <c r="B1004" t="str">
        <f>IF([1]变压器绕组!B1004="","",[1]变压器绕组!B1004)</f>
        <v/>
      </c>
      <c r="C1004" t="str">
        <f>IF([1]变压器绕组!C1004="","",[1]变压器绕组!C1004)</f>
        <v/>
      </c>
      <c r="D1004" t="str">
        <f>IF([1]变压器绕组!D1004="","",[1]变压器绕组!D1004)</f>
        <v/>
      </c>
      <c r="E1004" t="str">
        <f>IF([1]变压器绕组!E1004="","",[1]变压器绕组!E1004)</f>
        <v/>
      </c>
      <c r="F1004" t="str">
        <f>IF([1]变压器绕组!F1004="","",[1]变压器绕组!F1004)</f>
        <v/>
      </c>
      <c r="G1004" t="str">
        <f>IF([1]变压器绕组!G1004="","",[1]变压器绕组!G1004)</f>
        <v/>
      </c>
    </row>
    <row r="1005" spans="1:7" x14ac:dyDescent="0.15">
      <c r="A1005" t="str">
        <f>IF([1]变压器绕组!A1005="","",[1]变压器绕组!A1005)</f>
        <v/>
      </c>
      <c r="B1005" t="str">
        <f>IF([1]变压器绕组!B1005="","",[1]变压器绕组!B1005)</f>
        <v/>
      </c>
      <c r="C1005" t="str">
        <f>IF([1]变压器绕组!C1005="","",[1]变压器绕组!C1005)</f>
        <v/>
      </c>
      <c r="D1005" t="str">
        <f>IF([1]变压器绕组!D1005="","",[1]变压器绕组!D1005)</f>
        <v/>
      </c>
      <c r="E1005" t="str">
        <f>IF([1]变压器绕组!E1005="","",[1]变压器绕组!E1005)</f>
        <v/>
      </c>
      <c r="F1005" t="str">
        <f>IF([1]变压器绕组!F1005="","",[1]变压器绕组!F1005)</f>
        <v/>
      </c>
      <c r="G1005" t="str">
        <f>IF([1]变压器绕组!G1005="","",[1]变压器绕组!G1005)</f>
        <v/>
      </c>
    </row>
    <row r="1006" spans="1:7" x14ac:dyDescent="0.15">
      <c r="A1006" t="str">
        <f>IF([1]变压器绕组!A1006="","",[1]变压器绕组!A1006)</f>
        <v/>
      </c>
      <c r="B1006" t="str">
        <f>IF([1]变压器绕组!B1006="","",[1]变压器绕组!B1006)</f>
        <v/>
      </c>
      <c r="C1006" t="str">
        <f>IF([1]变压器绕组!C1006="","",[1]变压器绕组!C1006)</f>
        <v/>
      </c>
      <c r="D1006" t="str">
        <f>IF([1]变压器绕组!D1006="","",[1]变压器绕组!D1006)</f>
        <v/>
      </c>
      <c r="E1006" t="str">
        <f>IF([1]变压器绕组!E1006="","",[1]变压器绕组!E1006)</f>
        <v/>
      </c>
      <c r="F1006" t="str">
        <f>IF([1]变压器绕组!F1006="","",[1]变压器绕组!F1006)</f>
        <v/>
      </c>
      <c r="G1006" t="str">
        <f>IF([1]变压器绕组!G1006="","",[1]变压器绕组!G1006)</f>
        <v/>
      </c>
    </row>
    <row r="1007" spans="1:7" x14ac:dyDescent="0.15">
      <c r="A1007" t="str">
        <f>IF([1]变压器绕组!A1007="","",[1]变压器绕组!A1007)</f>
        <v/>
      </c>
      <c r="B1007" t="str">
        <f>IF([1]变压器绕组!B1007="","",[1]变压器绕组!B1007)</f>
        <v/>
      </c>
      <c r="C1007" t="str">
        <f>IF([1]变压器绕组!C1007="","",[1]变压器绕组!C1007)</f>
        <v/>
      </c>
      <c r="D1007" t="str">
        <f>IF([1]变压器绕组!D1007="","",[1]变压器绕组!D1007)</f>
        <v/>
      </c>
      <c r="E1007" t="str">
        <f>IF([1]变压器绕组!E1007="","",[1]变压器绕组!E1007)</f>
        <v/>
      </c>
      <c r="F1007" t="str">
        <f>IF([1]变压器绕组!F1007="","",[1]变压器绕组!F1007)</f>
        <v/>
      </c>
      <c r="G1007" t="str">
        <f>IF([1]变压器绕组!G1007="","",[1]变压器绕组!G1007)</f>
        <v/>
      </c>
    </row>
    <row r="1008" spans="1:7" x14ac:dyDescent="0.15">
      <c r="A1008" t="str">
        <f>IF([1]变压器绕组!A1008="","",[1]变压器绕组!A1008)</f>
        <v/>
      </c>
      <c r="B1008" t="str">
        <f>IF([1]变压器绕组!B1008="","",[1]变压器绕组!B1008)</f>
        <v/>
      </c>
      <c r="C1008" t="str">
        <f>IF([1]变压器绕组!C1008="","",[1]变压器绕组!C1008)</f>
        <v/>
      </c>
      <c r="D1008" t="str">
        <f>IF([1]变压器绕组!D1008="","",[1]变压器绕组!D1008)</f>
        <v/>
      </c>
      <c r="E1008" t="str">
        <f>IF([1]变压器绕组!E1008="","",[1]变压器绕组!E1008)</f>
        <v/>
      </c>
      <c r="F1008" t="str">
        <f>IF([1]变压器绕组!F1008="","",[1]变压器绕组!F1008)</f>
        <v/>
      </c>
      <c r="G1008" t="str">
        <f>IF([1]变压器绕组!G1008="","",[1]变压器绕组!G1008)</f>
        <v/>
      </c>
    </row>
    <row r="1009" spans="1:7" x14ac:dyDescent="0.15">
      <c r="A1009" t="str">
        <f>IF([1]变压器绕组!A1009="","",[1]变压器绕组!A1009)</f>
        <v/>
      </c>
      <c r="B1009" t="str">
        <f>IF([1]变压器绕组!B1009="","",[1]变压器绕组!B1009)</f>
        <v/>
      </c>
      <c r="C1009" t="str">
        <f>IF([1]变压器绕组!C1009="","",[1]变压器绕组!C1009)</f>
        <v/>
      </c>
      <c r="D1009" t="str">
        <f>IF([1]变压器绕组!D1009="","",[1]变压器绕组!D1009)</f>
        <v/>
      </c>
      <c r="E1009" t="str">
        <f>IF([1]变压器绕组!E1009="","",[1]变压器绕组!E1009)</f>
        <v/>
      </c>
      <c r="F1009" t="str">
        <f>IF([1]变压器绕组!F1009="","",[1]变压器绕组!F1009)</f>
        <v/>
      </c>
      <c r="G1009" t="str">
        <f>IF([1]变压器绕组!G1009="","",[1]变压器绕组!G1009)</f>
        <v/>
      </c>
    </row>
    <row r="1010" spans="1:7" x14ac:dyDescent="0.15">
      <c r="A1010" t="str">
        <f>IF([1]变压器绕组!A1010="","",[1]变压器绕组!A1010)</f>
        <v/>
      </c>
      <c r="B1010" t="str">
        <f>IF([1]变压器绕组!B1010="","",[1]变压器绕组!B1010)</f>
        <v/>
      </c>
      <c r="C1010" t="str">
        <f>IF([1]变压器绕组!C1010="","",[1]变压器绕组!C1010)</f>
        <v/>
      </c>
      <c r="D1010" t="str">
        <f>IF([1]变压器绕组!D1010="","",[1]变压器绕组!D1010)</f>
        <v/>
      </c>
      <c r="E1010" t="str">
        <f>IF([1]变压器绕组!E1010="","",[1]变压器绕组!E1010)</f>
        <v/>
      </c>
      <c r="F1010" t="str">
        <f>IF([1]变压器绕组!F1010="","",[1]变压器绕组!F1010)</f>
        <v/>
      </c>
      <c r="G1010" t="str">
        <f>IF([1]变压器绕组!G1010="","",[1]变压器绕组!G1010)</f>
        <v/>
      </c>
    </row>
    <row r="1011" spans="1:7" x14ac:dyDescent="0.15">
      <c r="A1011" t="str">
        <f>IF([1]变压器绕组!A1011="","",[1]变压器绕组!A1011)</f>
        <v/>
      </c>
      <c r="B1011" t="str">
        <f>IF([1]变压器绕组!B1011="","",[1]变压器绕组!B1011)</f>
        <v/>
      </c>
      <c r="C1011" t="str">
        <f>IF([1]变压器绕组!C1011="","",[1]变压器绕组!C1011)</f>
        <v/>
      </c>
      <c r="D1011" t="str">
        <f>IF([1]变压器绕组!D1011="","",[1]变压器绕组!D1011)</f>
        <v/>
      </c>
      <c r="E1011" t="str">
        <f>IF([1]变压器绕组!E1011="","",[1]变压器绕组!E1011)</f>
        <v/>
      </c>
      <c r="F1011" t="str">
        <f>IF([1]变压器绕组!F1011="","",[1]变压器绕组!F1011)</f>
        <v/>
      </c>
      <c r="G1011" t="str">
        <f>IF([1]变压器绕组!G1011="","",[1]变压器绕组!G1011)</f>
        <v/>
      </c>
    </row>
    <row r="1012" spans="1:7" x14ac:dyDescent="0.15">
      <c r="A1012" t="str">
        <f>IF([1]变压器绕组!A1012="","",[1]变压器绕组!A1012)</f>
        <v/>
      </c>
      <c r="B1012" t="str">
        <f>IF([1]变压器绕组!B1012="","",[1]变压器绕组!B1012)</f>
        <v/>
      </c>
      <c r="C1012" t="str">
        <f>IF([1]变压器绕组!C1012="","",[1]变压器绕组!C1012)</f>
        <v/>
      </c>
      <c r="D1012" t="str">
        <f>IF([1]变压器绕组!D1012="","",[1]变压器绕组!D1012)</f>
        <v/>
      </c>
      <c r="E1012" t="str">
        <f>IF([1]变压器绕组!E1012="","",[1]变压器绕组!E1012)</f>
        <v/>
      </c>
      <c r="F1012" t="str">
        <f>IF([1]变压器绕组!F1012="","",[1]变压器绕组!F1012)</f>
        <v/>
      </c>
      <c r="G1012" t="str">
        <f>IF([1]变压器绕组!G1012="","",[1]变压器绕组!G1012)</f>
        <v/>
      </c>
    </row>
    <row r="1013" spans="1:7" x14ac:dyDescent="0.15">
      <c r="A1013" t="str">
        <f>IF([1]变压器绕组!A1013="","",[1]变压器绕组!A1013)</f>
        <v/>
      </c>
      <c r="B1013" t="str">
        <f>IF([1]变压器绕组!B1013="","",[1]变压器绕组!B1013)</f>
        <v/>
      </c>
      <c r="C1013" t="str">
        <f>IF([1]变压器绕组!C1013="","",[1]变压器绕组!C1013)</f>
        <v/>
      </c>
      <c r="D1013" t="str">
        <f>IF([1]变压器绕组!D1013="","",[1]变压器绕组!D1013)</f>
        <v/>
      </c>
      <c r="E1013" t="str">
        <f>IF([1]变压器绕组!E1013="","",[1]变压器绕组!E1013)</f>
        <v/>
      </c>
      <c r="F1013" t="str">
        <f>IF([1]变压器绕组!F1013="","",[1]变压器绕组!F1013)</f>
        <v/>
      </c>
      <c r="G1013" t="str">
        <f>IF([1]变压器绕组!G1013="","",[1]变压器绕组!G1013)</f>
        <v/>
      </c>
    </row>
    <row r="1014" spans="1:7" x14ac:dyDescent="0.15">
      <c r="A1014" t="str">
        <f>IF([1]变压器绕组!A1014="","",[1]变压器绕组!A1014)</f>
        <v/>
      </c>
      <c r="B1014" t="str">
        <f>IF([1]变压器绕组!B1014="","",[1]变压器绕组!B1014)</f>
        <v/>
      </c>
      <c r="C1014" t="str">
        <f>IF([1]变压器绕组!C1014="","",[1]变压器绕组!C1014)</f>
        <v/>
      </c>
      <c r="D1014" t="str">
        <f>IF([1]变压器绕组!D1014="","",[1]变压器绕组!D1014)</f>
        <v/>
      </c>
      <c r="E1014" t="str">
        <f>IF([1]变压器绕组!E1014="","",[1]变压器绕组!E1014)</f>
        <v/>
      </c>
      <c r="F1014" t="str">
        <f>IF([1]变压器绕组!F1014="","",[1]变压器绕组!F1014)</f>
        <v/>
      </c>
      <c r="G1014" t="str">
        <f>IF([1]变压器绕组!G1014="","",[1]变压器绕组!G1014)</f>
        <v/>
      </c>
    </row>
    <row r="1015" spans="1:7" x14ac:dyDescent="0.15">
      <c r="A1015" t="str">
        <f>IF([1]变压器绕组!A1015="","",[1]变压器绕组!A1015)</f>
        <v/>
      </c>
      <c r="B1015" t="str">
        <f>IF([1]变压器绕组!B1015="","",[1]变压器绕组!B1015)</f>
        <v/>
      </c>
      <c r="C1015" t="str">
        <f>IF([1]变压器绕组!C1015="","",[1]变压器绕组!C1015)</f>
        <v/>
      </c>
      <c r="D1015" t="str">
        <f>IF([1]变压器绕组!D1015="","",[1]变压器绕组!D1015)</f>
        <v/>
      </c>
      <c r="E1015" t="str">
        <f>IF([1]变压器绕组!E1015="","",[1]变压器绕组!E1015)</f>
        <v/>
      </c>
      <c r="F1015" t="str">
        <f>IF([1]变压器绕组!F1015="","",[1]变压器绕组!F1015)</f>
        <v/>
      </c>
      <c r="G1015" t="str">
        <f>IF([1]变压器绕组!G1015="","",[1]变压器绕组!G1015)</f>
        <v/>
      </c>
    </row>
    <row r="1016" spans="1:7" x14ac:dyDescent="0.15">
      <c r="A1016" t="str">
        <f>IF([1]变压器绕组!A1016="","",[1]变压器绕组!A1016)</f>
        <v/>
      </c>
      <c r="B1016" t="str">
        <f>IF([1]变压器绕组!B1016="","",[1]变压器绕组!B1016)</f>
        <v/>
      </c>
      <c r="C1016" t="str">
        <f>IF([1]变压器绕组!C1016="","",[1]变压器绕组!C1016)</f>
        <v/>
      </c>
      <c r="D1016" t="str">
        <f>IF([1]变压器绕组!D1016="","",[1]变压器绕组!D1016)</f>
        <v/>
      </c>
      <c r="E1016" t="str">
        <f>IF([1]变压器绕组!E1016="","",[1]变压器绕组!E1016)</f>
        <v/>
      </c>
      <c r="F1016" t="str">
        <f>IF([1]变压器绕组!F1016="","",[1]变压器绕组!F1016)</f>
        <v/>
      </c>
      <c r="G1016" t="str">
        <f>IF([1]变压器绕组!G1016="","",[1]变压器绕组!G1016)</f>
        <v/>
      </c>
    </row>
    <row r="1017" spans="1:7" x14ac:dyDescent="0.15">
      <c r="A1017" t="str">
        <f>IF([1]变压器绕组!A1017="","",[1]变压器绕组!A1017)</f>
        <v/>
      </c>
      <c r="B1017" t="str">
        <f>IF([1]变压器绕组!B1017="","",[1]变压器绕组!B1017)</f>
        <v/>
      </c>
      <c r="C1017" t="str">
        <f>IF([1]变压器绕组!C1017="","",[1]变压器绕组!C1017)</f>
        <v/>
      </c>
      <c r="D1017" t="str">
        <f>IF([1]变压器绕组!D1017="","",[1]变压器绕组!D1017)</f>
        <v/>
      </c>
      <c r="E1017" t="str">
        <f>IF([1]变压器绕组!E1017="","",[1]变压器绕组!E1017)</f>
        <v/>
      </c>
      <c r="F1017" t="str">
        <f>IF([1]变压器绕组!F1017="","",[1]变压器绕组!F1017)</f>
        <v/>
      </c>
      <c r="G1017" t="str">
        <f>IF([1]变压器绕组!G1017="","",[1]变压器绕组!G1017)</f>
        <v/>
      </c>
    </row>
    <row r="1018" spans="1:7" x14ac:dyDescent="0.15">
      <c r="A1018" t="str">
        <f>IF([1]变压器绕组!A1018="","",[1]变压器绕组!A1018)</f>
        <v/>
      </c>
      <c r="B1018" t="str">
        <f>IF([1]变压器绕组!B1018="","",[1]变压器绕组!B1018)</f>
        <v/>
      </c>
      <c r="C1018" t="str">
        <f>IF([1]变压器绕组!C1018="","",[1]变压器绕组!C1018)</f>
        <v/>
      </c>
      <c r="D1018" t="str">
        <f>IF([1]变压器绕组!D1018="","",[1]变压器绕组!D1018)</f>
        <v/>
      </c>
      <c r="E1018" t="str">
        <f>IF([1]变压器绕组!E1018="","",[1]变压器绕组!E1018)</f>
        <v/>
      </c>
      <c r="F1018" t="str">
        <f>IF([1]变压器绕组!F1018="","",[1]变压器绕组!F1018)</f>
        <v/>
      </c>
      <c r="G1018" t="str">
        <f>IF([1]变压器绕组!G1018="","",[1]变压器绕组!G1018)</f>
        <v/>
      </c>
    </row>
    <row r="1019" spans="1:7" x14ac:dyDescent="0.15">
      <c r="A1019" t="str">
        <f>IF([1]变压器绕组!A1019="","",[1]变压器绕组!A1019)</f>
        <v/>
      </c>
      <c r="B1019" t="str">
        <f>IF([1]变压器绕组!B1019="","",[1]变压器绕组!B1019)</f>
        <v/>
      </c>
      <c r="C1019" t="str">
        <f>IF([1]变压器绕组!C1019="","",[1]变压器绕组!C1019)</f>
        <v/>
      </c>
      <c r="D1019" t="str">
        <f>IF([1]变压器绕组!D1019="","",[1]变压器绕组!D1019)</f>
        <v/>
      </c>
      <c r="E1019" t="str">
        <f>IF([1]变压器绕组!E1019="","",[1]变压器绕组!E1019)</f>
        <v/>
      </c>
      <c r="F1019" t="str">
        <f>IF([1]变压器绕组!F1019="","",[1]变压器绕组!F1019)</f>
        <v/>
      </c>
      <c r="G1019" t="str">
        <f>IF([1]变压器绕组!G1019="","",[1]变压器绕组!G1019)</f>
        <v/>
      </c>
    </row>
    <row r="1020" spans="1:7" x14ac:dyDescent="0.15">
      <c r="A1020" t="str">
        <f>IF([1]变压器绕组!A1020="","",[1]变压器绕组!A1020)</f>
        <v/>
      </c>
      <c r="B1020" t="str">
        <f>IF([1]变压器绕组!B1020="","",[1]变压器绕组!B1020)</f>
        <v/>
      </c>
      <c r="C1020" t="str">
        <f>IF([1]变压器绕组!C1020="","",[1]变压器绕组!C1020)</f>
        <v/>
      </c>
      <c r="D1020" t="str">
        <f>IF([1]变压器绕组!D1020="","",[1]变压器绕组!D1020)</f>
        <v/>
      </c>
      <c r="E1020" t="str">
        <f>IF([1]变压器绕组!E1020="","",[1]变压器绕组!E1020)</f>
        <v/>
      </c>
      <c r="F1020" t="str">
        <f>IF([1]变压器绕组!F1020="","",[1]变压器绕组!F1020)</f>
        <v/>
      </c>
      <c r="G1020" t="str">
        <f>IF([1]变压器绕组!G1020="","",[1]变压器绕组!G1020)</f>
        <v/>
      </c>
    </row>
    <row r="1021" spans="1:7" x14ac:dyDescent="0.15">
      <c r="A1021" t="str">
        <f>IF([1]变压器绕组!A1021="","",[1]变压器绕组!A1021)</f>
        <v/>
      </c>
      <c r="B1021" t="str">
        <f>IF([1]变压器绕组!B1021="","",[1]变压器绕组!B1021)</f>
        <v/>
      </c>
      <c r="C1021" t="str">
        <f>IF([1]变压器绕组!C1021="","",[1]变压器绕组!C1021)</f>
        <v/>
      </c>
      <c r="D1021" t="str">
        <f>IF([1]变压器绕组!D1021="","",[1]变压器绕组!D1021)</f>
        <v/>
      </c>
      <c r="E1021" t="str">
        <f>IF([1]变压器绕组!E1021="","",[1]变压器绕组!E1021)</f>
        <v/>
      </c>
      <c r="F1021" t="str">
        <f>IF([1]变压器绕组!F1021="","",[1]变压器绕组!F1021)</f>
        <v/>
      </c>
      <c r="G1021" t="str">
        <f>IF([1]变压器绕组!G1021="","",[1]变压器绕组!G1021)</f>
        <v/>
      </c>
    </row>
    <row r="1022" spans="1:7" x14ac:dyDescent="0.15">
      <c r="A1022" t="str">
        <f>IF([1]变压器绕组!A1022="","",[1]变压器绕组!A1022)</f>
        <v/>
      </c>
      <c r="B1022" t="str">
        <f>IF([1]变压器绕组!B1022="","",[1]变压器绕组!B1022)</f>
        <v/>
      </c>
      <c r="C1022" t="str">
        <f>IF([1]变压器绕组!C1022="","",[1]变压器绕组!C1022)</f>
        <v/>
      </c>
      <c r="D1022" t="str">
        <f>IF([1]变压器绕组!D1022="","",[1]变压器绕组!D1022)</f>
        <v/>
      </c>
      <c r="E1022" t="str">
        <f>IF([1]变压器绕组!E1022="","",[1]变压器绕组!E1022)</f>
        <v/>
      </c>
      <c r="F1022" t="str">
        <f>IF([1]变压器绕组!F1022="","",[1]变压器绕组!F1022)</f>
        <v/>
      </c>
      <c r="G1022" t="str">
        <f>IF([1]变压器绕组!G1022="","",[1]变压器绕组!G1022)</f>
        <v/>
      </c>
    </row>
    <row r="1023" spans="1:7" x14ac:dyDescent="0.15">
      <c r="A1023" t="str">
        <f>IF([1]变压器绕组!A1023="","",[1]变压器绕组!A1023)</f>
        <v/>
      </c>
      <c r="B1023" t="str">
        <f>IF([1]变压器绕组!B1023="","",[1]变压器绕组!B1023)</f>
        <v/>
      </c>
      <c r="C1023" t="str">
        <f>IF([1]变压器绕组!C1023="","",[1]变压器绕组!C1023)</f>
        <v/>
      </c>
      <c r="D1023" t="str">
        <f>IF([1]变压器绕组!D1023="","",[1]变压器绕组!D1023)</f>
        <v/>
      </c>
      <c r="E1023" t="str">
        <f>IF([1]变压器绕组!E1023="","",[1]变压器绕组!E1023)</f>
        <v/>
      </c>
      <c r="F1023" t="str">
        <f>IF([1]变压器绕组!F1023="","",[1]变压器绕组!F1023)</f>
        <v/>
      </c>
      <c r="G1023" t="str">
        <f>IF([1]变压器绕组!G1023="","",[1]变压器绕组!G1023)</f>
        <v/>
      </c>
    </row>
    <row r="1024" spans="1:7" x14ac:dyDescent="0.15">
      <c r="A1024" t="str">
        <f>IF([1]变压器绕组!A1024="","",[1]变压器绕组!A1024)</f>
        <v/>
      </c>
      <c r="B1024" t="str">
        <f>IF([1]变压器绕组!B1024="","",[1]变压器绕组!B1024)</f>
        <v/>
      </c>
      <c r="C1024" t="str">
        <f>IF([1]变压器绕组!C1024="","",[1]变压器绕组!C1024)</f>
        <v/>
      </c>
      <c r="D1024" t="str">
        <f>IF([1]变压器绕组!D1024="","",[1]变压器绕组!D1024)</f>
        <v/>
      </c>
      <c r="E1024" t="str">
        <f>IF([1]变压器绕组!E1024="","",[1]变压器绕组!E1024)</f>
        <v/>
      </c>
      <c r="F1024" t="str">
        <f>IF([1]变压器绕组!F1024="","",[1]变压器绕组!F1024)</f>
        <v/>
      </c>
      <c r="G1024" t="str">
        <f>IF([1]变压器绕组!G1024="","",[1]变压器绕组!G1024)</f>
        <v/>
      </c>
    </row>
    <row r="1025" spans="1:7" x14ac:dyDescent="0.15">
      <c r="A1025" t="str">
        <f>IF([1]变压器绕组!A1025="","",[1]变压器绕组!A1025)</f>
        <v/>
      </c>
      <c r="B1025" t="str">
        <f>IF([1]变压器绕组!B1025="","",[1]变压器绕组!B1025)</f>
        <v/>
      </c>
      <c r="C1025" t="str">
        <f>IF([1]变压器绕组!C1025="","",[1]变压器绕组!C1025)</f>
        <v/>
      </c>
      <c r="D1025" t="str">
        <f>IF([1]变压器绕组!D1025="","",[1]变压器绕组!D1025)</f>
        <v/>
      </c>
      <c r="E1025" t="str">
        <f>IF([1]变压器绕组!E1025="","",[1]变压器绕组!E1025)</f>
        <v/>
      </c>
      <c r="F1025" t="str">
        <f>IF([1]变压器绕组!F1025="","",[1]变压器绕组!F1025)</f>
        <v/>
      </c>
      <c r="G1025" t="str">
        <f>IF([1]变压器绕组!G1025="","",[1]变压器绕组!G1025)</f>
        <v/>
      </c>
    </row>
    <row r="1026" spans="1:7" x14ac:dyDescent="0.15">
      <c r="A1026" t="str">
        <f>IF([1]变压器绕组!A1026="","",[1]变压器绕组!A1026)</f>
        <v/>
      </c>
      <c r="B1026" t="str">
        <f>IF([1]变压器绕组!B1026="","",[1]变压器绕组!B1026)</f>
        <v/>
      </c>
      <c r="C1026" t="str">
        <f>IF([1]变压器绕组!C1026="","",[1]变压器绕组!C1026)</f>
        <v/>
      </c>
      <c r="D1026" t="str">
        <f>IF([1]变压器绕组!D1026="","",[1]变压器绕组!D1026)</f>
        <v/>
      </c>
      <c r="E1026" t="str">
        <f>IF([1]变压器绕组!E1026="","",[1]变压器绕组!E1026)</f>
        <v/>
      </c>
      <c r="F1026" t="str">
        <f>IF([1]变压器绕组!F1026="","",[1]变压器绕组!F1026)</f>
        <v/>
      </c>
      <c r="G1026" t="str">
        <f>IF([1]变压器绕组!G1026="","",[1]变压器绕组!G1026)</f>
        <v/>
      </c>
    </row>
    <row r="1027" spans="1:7" x14ac:dyDescent="0.15">
      <c r="A1027" t="str">
        <f>IF([1]变压器绕组!A1027="","",[1]变压器绕组!A1027)</f>
        <v/>
      </c>
      <c r="B1027" t="str">
        <f>IF([1]变压器绕组!B1027="","",[1]变压器绕组!B1027)</f>
        <v/>
      </c>
      <c r="C1027" t="str">
        <f>IF([1]变压器绕组!C1027="","",[1]变压器绕组!C1027)</f>
        <v/>
      </c>
      <c r="D1027" t="str">
        <f>IF([1]变压器绕组!D1027="","",[1]变压器绕组!D1027)</f>
        <v/>
      </c>
      <c r="E1027" t="str">
        <f>IF([1]变压器绕组!E1027="","",[1]变压器绕组!E1027)</f>
        <v/>
      </c>
      <c r="F1027" t="str">
        <f>IF([1]变压器绕组!F1027="","",[1]变压器绕组!F1027)</f>
        <v/>
      </c>
      <c r="G1027" t="str">
        <f>IF([1]变压器绕组!G1027="","",[1]变压器绕组!G1027)</f>
        <v/>
      </c>
    </row>
    <row r="1028" spans="1:7" x14ac:dyDescent="0.15">
      <c r="A1028" t="str">
        <f>IF([1]变压器绕组!A1028="","",[1]变压器绕组!A1028)</f>
        <v/>
      </c>
      <c r="B1028" t="str">
        <f>IF([1]变压器绕组!B1028="","",[1]变压器绕组!B1028)</f>
        <v/>
      </c>
      <c r="C1028" t="str">
        <f>IF([1]变压器绕组!C1028="","",[1]变压器绕组!C1028)</f>
        <v/>
      </c>
      <c r="D1028" t="str">
        <f>IF([1]变压器绕组!D1028="","",[1]变压器绕组!D1028)</f>
        <v/>
      </c>
      <c r="E1028" t="str">
        <f>IF([1]变压器绕组!E1028="","",[1]变压器绕组!E1028)</f>
        <v/>
      </c>
      <c r="F1028" t="str">
        <f>IF([1]变压器绕组!F1028="","",[1]变压器绕组!F1028)</f>
        <v/>
      </c>
      <c r="G1028" t="str">
        <f>IF([1]变压器绕组!G1028="","",[1]变压器绕组!G1028)</f>
        <v/>
      </c>
    </row>
    <row r="1029" spans="1:7" x14ac:dyDescent="0.15">
      <c r="A1029" t="str">
        <f>IF([1]变压器绕组!A1029="","",[1]变压器绕组!A1029)</f>
        <v/>
      </c>
      <c r="B1029" t="str">
        <f>IF([1]变压器绕组!B1029="","",[1]变压器绕组!B1029)</f>
        <v/>
      </c>
      <c r="C1029" t="str">
        <f>IF([1]变压器绕组!C1029="","",[1]变压器绕组!C1029)</f>
        <v/>
      </c>
      <c r="D1029" t="str">
        <f>IF([1]变压器绕组!D1029="","",[1]变压器绕组!D1029)</f>
        <v/>
      </c>
      <c r="E1029" t="str">
        <f>IF([1]变压器绕组!E1029="","",[1]变压器绕组!E1029)</f>
        <v/>
      </c>
      <c r="F1029" t="str">
        <f>IF([1]变压器绕组!F1029="","",[1]变压器绕组!F1029)</f>
        <v/>
      </c>
      <c r="G1029" t="str">
        <f>IF([1]变压器绕组!G1029="","",[1]变压器绕组!G1029)</f>
        <v/>
      </c>
    </row>
    <row r="1030" spans="1:7" x14ac:dyDescent="0.15">
      <c r="A1030" t="str">
        <f>IF([1]变压器绕组!A1030="","",[1]变压器绕组!A1030)</f>
        <v/>
      </c>
      <c r="B1030" t="str">
        <f>IF([1]变压器绕组!B1030="","",[1]变压器绕组!B1030)</f>
        <v/>
      </c>
      <c r="C1030" t="str">
        <f>IF([1]变压器绕组!C1030="","",[1]变压器绕组!C1030)</f>
        <v/>
      </c>
      <c r="D1030" t="str">
        <f>IF([1]变压器绕组!D1030="","",[1]变压器绕组!D1030)</f>
        <v/>
      </c>
      <c r="E1030" t="str">
        <f>IF([1]变压器绕组!E1030="","",[1]变压器绕组!E1030)</f>
        <v/>
      </c>
      <c r="F1030" t="str">
        <f>IF([1]变压器绕组!F1030="","",[1]变压器绕组!F1030)</f>
        <v/>
      </c>
      <c r="G1030" t="str">
        <f>IF([1]变压器绕组!G1030="","",[1]变压器绕组!G1030)</f>
        <v/>
      </c>
    </row>
    <row r="1031" spans="1:7" x14ac:dyDescent="0.15">
      <c r="A1031" t="str">
        <f>IF([1]变压器绕组!A1031="","",[1]变压器绕组!A1031)</f>
        <v/>
      </c>
      <c r="B1031" t="str">
        <f>IF([1]变压器绕组!B1031="","",[1]变压器绕组!B1031)</f>
        <v/>
      </c>
      <c r="C1031" t="str">
        <f>IF([1]变压器绕组!C1031="","",[1]变压器绕组!C1031)</f>
        <v/>
      </c>
      <c r="D1031" t="str">
        <f>IF([1]变压器绕组!D1031="","",[1]变压器绕组!D1031)</f>
        <v/>
      </c>
      <c r="E1031" t="str">
        <f>IF([1]变压器绕组!E1031="","",[1]变压器绕组!E1031)</f>
        <v/>
      </c>
      <c r="F1031" t="str">
        <f>IF([1]变压器绕组!F1031="","",[1]变压器绕组!F1031)</f>
        <v/>
      </c>
      <c r="G1031" t="str">
        <f>IF([1]变压器绕组!G1031="","",[1]变压器绕组!G1031)</f>
        <v/>
      </c>
    </row>
    <row r="1032" spans="1:7" x14ac:dyDescent="0.15">
      <c r="A1032" t="str">
        <f>IF([1]变压器绕组!A1032="","",[1]变压器绕组!A1032)</f>
        <v/>
      </c>
      <c r="B1032" t="str">
        <f>IF([1]变压器绕组!B1032="","",[1]变压器绕组!B1032)</f>
        <v/>
      </c>
      <c r="C1032" t="str">
        <f>IF([1]变压器绕组!C1032="","",[1]变压器绕组!C1032)</f>
        <v/>
      </c>
      <c r="D1032" t="str">
        <f>IF([1]变压器绕组!D1032="","",[1]变压器绕组!D1032)</f>
        <v/>
      </c>
      <c r="E1032" t="str">
        <f>IF([1]变压器绕组!E1032="","",[1]变压器绕组!E1032)</f>
        <v/>
      </c>
      <c r="F1032" t="str">
        <f>IF([1]变压器绕组!F1032="","",[1]变压器绕组!F1032)</f>
        <v/>
      </c>
      <c r="G1032" t="str">
        <f>IF([1]变压器绕组!G1032="","",[1]变压器绕组!G1032)</f>
        <v/>
      </c>
    </row>
    <row r="1033" spans="1:7" x14ac:dyDescent="0.15">
      <c r="A1033" t="str">
        <f>IF([1]变压器绕组!A1033="","",[1]变压器绕组!A1033)</f>
        <v/>
      </c>
      <c r="B1033" t="str">
        <f>IF([1]变压器绕组!B1033="","",[1]变压器绕组!B1033)</f>
        <v/>
      </c>
      <c r="C1033" t="str">
        <f>IF([1]变压器绕组!C1033="","",[1]变压器绕组!C1033)</f>
        <v/>
      </c>
      <c r="D1033" t="str">
        <f>IF([1]变压器绕组!D1033="","",[1]变压器绕组!D1033)</f>
        <v/>
      </c>
      <c r="E1033" t="str">
        <f>IF([1]变压器绕组!E1033="","",[1]变压器绕组!E1033)</f>
        <v/>
      </c>
      <c r="F1033" t="str">
        <f>IF([1]变压器绕组!F1033="","",[1]变压器绕组!F1033)</f>
        <v/>
      </c>
      <c r="G1033" t="str">
        <f>IF([1]变压器绕组!G1033="","",[1]变压器绕组!G1033)</f>
        <v/>
      </c>
    </row>
    <row r="1034" spans="1:7" x14ac:dyDescent="0.15">
      <c r="A1034" t="str">
        <f>IF([1]变压器绕组!A1034="","",[1]变压器绕组!A1034)</f>
        <v/>
      </c>
      <c r="B1034" t="str">
        <f>IF([1]变压器绕组!B1034="","",[1]变压器绕组!B1034)</f>
        <v/>
      </c>
      <c r="C1034" t="str">
        <f>IF([1]变压器绕组!C1034="","",[1]变压器绕组!C1034)</f>
        <v/>
      </c>
      <c r="D1034" t="str">
        <f>IF([1]变压器绕组!D1034="","",[1]变压器绕组!D1034)</f>
        <v/>
      </c>
      <c r="E1034" t="str">
        <f>IF([1]变压器绕组!E1034="","",[1]变压器绕组!E1034)</f>
        <v/>
      </c>
      <c r="F1034" t="str">
        <f>IF([1]变压器绕组!F1034="","",[1]变压器绕组!F1034)</f>
        <v/>
      </c>
      <c r="G1034" t="str">
        <f>IF([1]变压器绕组!G1034="","",[1]变压器绕组!G1034)</f>
        <v/>
      </c>
    </row>
    <row r="1035" spans="1:7" x14ac:dyDescent="0.15">
      <c r="A1035" t="str">
        <f>IF([1]变压器绕组!A1035="","",[1]变压器绕组!A1035)</f>
        <v/>
      </c>
      <c r="B1035" t="str">
        <f>IF([1]变压器绕组!B1035="","",[1]变压器绕组!B1035)</f>
        <v/>
      </c>
      <c r="C1035" t="str">
        <f>IF([1]变压器绕组!C1035="","",[1]变压器绕组!C1035)</f>
        <v/>
      </c>
      <c r="D1035" t="str">
        <f>IF([1]变压器绕组!D1035="","",[1]变压器绕组!D1035)</f>
        <v/>
      </c>
      <c r="E1035" t="str">
        <f>IF([1]变压器绕组!E1035="","",[1]变压器绕组!E1035)</f>
        <v/>
      </c>
      <c r="F1035" t="str">
        <f>IF([1]变压器绕组!F1035="","",[1]变压器绕组!F1035)</f>
        <v/>
      </c>
      <c r="G1035" t="str">
        <f>IF([1]变压器绕组!G1035="","",[1]变压器绕组!G1035)</f>
        <v/>
      </c>
    </row>
    <row r="1036" spans="1:7" x14ac:dyDescent="0.15">
      <c r="A1036" t="str">
        <f>IF([1]变压器绕组!A1036="","",[1]变压器绕组!A1036)</f>
        <v/>
      </c>
      <c r="B1036" t="str">
        <f>IF([1]变压器绕组!B1036="","",[1]变压器绕组!B1036)</f>
        <v/>
      </c>
      <c r="C1036" t="str">
        <f>IF([1]变压器绕组!C1036="","",[1]变压器绕组!C1036)</f>
        <v/>
      </c>
      <c r="D1036" t="str">
        <f>IF([1]变压器绕组!D1036="","",[1]变压器绕组!D1036)</f>
        <v/>
      </c>
      <c r="E1036" t="str">
        <f>IF([1]变压器绕组!E1036="","",[1]变压器绕组!E1036)</f>
        <v/>
      </c>
      <c r="F1036" t="str">
        <f>IF([1]变压器绕组!F1036="","",[1]变压器绕组!F1036)</f>
        <v/>
      </c>
      <c r="G1036" t="str">
        <f>IF([1]变压器绕组!G1036="","",[1]变压器绕组!G1036)</f>
        <v/>
      </c>
    </row>
    <row r="1037" spans="1:7" x14ac:dyDescent="0.15">
      <c r="A1037" t="str">
        <f>IF([1]变压器绕组!A1037="","",[1]变压器绕组!A1037)</f>
        <v/>
      </c>
      <c r="B1037" t="str">
        <f>IF([1]变压器绕组!B1037="","",[1]变压器绕组!B1037)</f>
        <v/>
      </c>
      <c r="C1037" t="str">
        <f>IF([1]变压器绕组!C1037="","",[1]变压器绕组!C1037)</f>
        <v/>
      </c>
      <c r="D1037" t="str">
        <f>IF([1]变压器绕组!D1037="","",[1]变压器绕组!D1037)</f>
        <v/>
      </c>
      <c r="E1037" t="str">
        <f>IF([1]变压器绕组!E1037="","",[1]变压器绕组!E1037)</f>
        <v/>
      </c>
      <c r="F1037" t="str">
        <f>IF([1]变压器绕组!F1037="","",[1]变压器绕组!F1037)</f>
        <v/>
      </c>
      <c r="G1037" t="str">
        <f>IF([1]变压器绕组!G1037="","",[1]变压器绕组!G1037)</f>
        <v/>
      </c>
    </row>
    <row r="1038" spans="1:7" x14ac:dyDescent="0.15">
      <c r="A1038" t="str">
        <f>IF([1]变压器绕组!A1038="","",[1]变压器绕组!A1038)</f>
        <v/>
      </c>
      <c r="B1038" t="str">
        <f>IF([1]变压器绕组!B1038="","",[1]变压器绕组!B1038)</f>
        <v/>
      </c>
      <c r="C1038" t="str">
        <f>IF([1]变压器绕组!C1038="","",[1]变压器绕组!C1038)</f>
        <v/>
      </c>
      <c r="D1038" t="str">
        <f>IF([1]变压器绕组!D1038="","",[1]变压器绕组!D1038)</f>
        <v/>
      </c>
      <c r="E1038" t="str">
        <f>IF([1]变压器绕组!E1038="","",[1]变压器绕组!E1038)</f>
        <v/>
      </c>
      <c r="F1038" t="str">
        <f>IF([1]变压器绕组!F1038="","",[1]变压器绕组!F1038)</f>
        <v/>
      </c>
      <c r="G1038" t="str">
        <f>IF([1]变压器绕组!G1038="","",[1]变压器绕组!G1038)</f>
        <v/>
      </c>
    </row>
    <row r="1039" spans="1:7" x14ac:dyDescent="0.15">
      <c r="A1039" t="str">
        <f>IF([1]变压器绕组!A1039="","",[1]变压器绕组!A1039)</f>
        <v/>
      </c>
      <c r="B1039" t="str">
        <f>IF([1]变压器绕组!B1039="","",[1]变压器绕组!B1039)</f>
        <v/>
      </c>
      <c r="C1039" t="str">
        <f>IF([1]变压器绕组!C1039="","",[1]变压器绕组!C1039)</f>
        <v/>
      </c>
      <c r="D1039" t="str">
        <f>IF([1]变压器绕组!D1039="","",[1]变压器绕组!D1039)</f>
        <v/>
      </c>
      <c r="E1039" t="str">
        <f>IF([1]变压器绕组!E1039="","",[1]变压器绕组!E1039)</f>
        <v/>
      </c>
      <c r="F1039" t="str">
        <f>IF([1]变压器绕组!F1039="","",[1]变压器绕组!F1039)</f>
        <v/>
      </c>
      <c r="G1039" t="str">
        <f>IF([1]变压器绕组!G1039="","",[1]变压器绕组!G1039)</f>
        <v/>
      </c>
    </row>
    <row r="1040" spans="1:7" x14ac:dyDescent="0.15">
      <c r="A1040" t="str">
        <f>IF([1]变压器绕组!A1040="","",[1]变压器绕组!A1040)</f>
        <v/>
      </c>
      <c r="B1040" t="str">
        <f>IF([1]变压器绕组!B1040="","",[1]变压器绕组!B1040)</f>
        <v/>
      </c>
      <c r="C1040" t="str">
        <f>IF([1]变压器绕组!C1040="","",[1]变压器绕组!C1040)</f>
        <v/>
      </c>
      <c r="D1040" t="str">
        <f>IF([1]变压器绕组!D1040="","",[1]变压器绕组!D1040)</f>
        <v/>
      </c>
      <c r="E1040" t="str">
        <f>IF([1]变压器绕组!E1040="","",[1]变压器绕组!E1040)</f>
        <v/>
      </c>
      <c r="F1040" t="str">
        <f>IF([1]变压器绕组!F1040="","",[1]变压器绕组!F1040)</f>
        <v/>
      </c>
      <c r="G1040" t="str">
        <f>IF([1]变压器绕组!G1040="","",[1]变压器绕组!G1040)</f>
        <v/>
      </c>
    </row>
    <row r="1041" spans="1:7" x14ac:dyDescent="0.15">
      <c r="A1041" t="str">
        <f>IF([1]变压器绕组!A1041="","",[1]变压器绕组!A1041)</f>
        <v/>
      </c>
      <c r="B1041" t="str">
        <f>IF([1]变压器绕组!B1041="","",[1]变压器绕组!B1041)</f>
        <v/>
      </c>
      <c r="C1041" t="str">
        <f>IF([1]变压器绕组!C1041="","",[1]变压器绕组!C1041)</f>
        <v/>
      </c>
      <c r="D1041" t="str">
        <f>IF([1]变压器绕组!D1041="","",[1]变压器绕组!D1041)</f>
        <v/>
      </c>
      <c r="E1041" t="str">
        <f>IF([1]变压器绕组!E1041="","",[1]变压器绕组!E1041)</f>
        <v/>
      </c>
      <c r="F1041" t="str">
        <f>IF([1]变压器绕组!F1041="","",[1]变压器绕组!F1041)</f>
        <v/>
      </c>
      <c r="G1041" t="str">
        <f>IF([1]变压器绕组!G1041="","",[1]变压器绕组!G1041)</f>
        <v/>
      </c>
    </row>
    <row r="1042" spans="1:7" x14ac:dyDescent="0.15">
      <c r="A1042" t="str">
        <f>IF([1]变压器绕组!A1042="","",[1]变压器绕组!A1042)</f>
        <v/>
      </c>
      <c r="B1042" t="str">
        <f>IF([1]变压器绕组!B1042="","",[1]变压器绕组!B1042)</f>
        <v/>
      </c>
      <c r="C1042" t="str">
        <f>IF([1]变压器绕组!C1042="","",[1]变压器绕组!C1042)</f>
        <v/>
      </c>
      <c r="D1042" t="str">
        <f>IF([1]变压器绕组!D1042="","",[1]变压器绕组!D1042)</f>
        <v/>
      </c>
      <c r="E1042" t="str">
        <f>IF([1]变压器绕组!E1042="","",[1]变压器绕组!E1042)</f>
        <v/>
      </c>
      <c r="F1042" t="str">
        <f>IF([1]变压器绕组!F1042="","",[1]变压器绕组!F1042)</f>
        <v/>
      </c>
      <c r="G1042" t="str">
        <f>IF([1]变压器绕组!G1042="","",[1]变压器绕组!G1042)</f>
        <v/>
      </c>
    </row>
    <row r="1043" spans="1:7" x14ac:dyDescent="0.15">
      <c r="A1043" t="str">
        <f>IF([1]变压器绕组!A1043="","",[1]变压器绕组!A1043)</f>
        <v/>
      </c>
      <c r="B1043" t="str">
        <f>IF([1]变压器绕组!B1043="","",[1]变压器绕组!B1043)</f>
        <v/>
      </c>
      <c r="C1043" t="str">
        <f>IF([1]变压器绕组!C1043="","",[1]变压器绕组!C1043)</f>
        <v/>
      </c>
      <c r="D1043" t="str">
        <f>IF([1]变压器绕组!D1043="","",[1]变压器绕组!D1043)</f>
        <v/>
      </c>
      <c r="E1043" t="str">
        <f>IF([1]变压器绕组!E1043="","",[1]变压器绕组!E1043)</f>
        <v/>
      </c>
      <c r="F1043" t="str">
        <f>IF([1]变压器绕组!F1043="","",[1]变压器绕组!F1043)</f>
        <v/>
      </c>
      <c r="G1043" t="str">
        <f>IF([1]变压器绕组!G1043="","",[1]变压器绕组!G1043)</f>
        <v/>
      </c>
    </row>
    <row r="1044" spans="1:7" x14ac:dyDescent="0.15">
      <c r="A1044" t="str">
        <f>IF([1]变压器绕组!A1044="","",[1]变压器绕组!A1044)</f>
        <v/>
      </c>
      <c r="B1044" t="str">
        <f>IF([1]变压器绕组!B1044="","",[1]变压器绕组!B1044)</f>
        <v/>
      </c>
      <c r="C1044" t="str">
        <f>IF([1]变压器绕组!C1044="","",[1]变压器绕组!C1044)</f>
        <v/>
      </c>
      <c r="D1044" t="str">
        <f>IF([1]变压器绕组!D1044="","",[1]变压器绕组!D1044)</f>
        <v/>
      </c>
      <c r="E1044" t="str">
        <f>IF([1]变压器绕组!E1044="","",[1]变压器绕组!E1044)</f>
        <v/>
      </c>
      <c r="F1044" t="str">
        <f>IF([1]变压器绕组!F1044="","",[1]变压器绕组!F1044)</f>
        <v/>
      </c>
      <c r="G1044" t="str">
        <f>IF([1]变压器绕组!G1044="","",[1]变压器绕组!G1044)</f>
        <v/>
      </c>
    </row>
    <row r="1045" spans="1:7" x14ac:dyDescent="0.15">
      <c r="A1045" t="str">
        <f>IF([1]变压器绕组!A1045="","",[1]变压器绕组!A1045)</f>
        <v/>
      </c>
      <c r="B1045" t="str">
        <f>IF([1]变压器绕组!B1045="","",[1]变压器绕组!B1045)</f>
        <v/>
      </c>
      <c r="C1045" t="str">
        <f>IF([1]变压器绕组!C1045="","",[1]变压器绕组!C1045)</f>
        <v/>
      </c>
      <c r="D1045" t="str">
        <f>IF([1]变压器绕组!D1045="","",[1]变压器绕组!D1045)</f>
        <v/>
      </c>
      <c r="E1045" t="str">
        <f>IF([1]变压器绕组!E1045="","",[1]变压器绕组!E1045)</f>
        <v/>
      </c>
      <c r="F1045" t="str">
        <f>IF([1]变压器绕组!F1045="","",[1]变压器绕组!F1045)</f>
        <v/>
      </c>
      <c r="G1045" t="str">
        <f>IF([1]变压器绕组!G1045="","",[1]变压器绕组!G1045)</f>
        <v/>
      </c>
    </row>
    <row r="1046" spans="1:7" x14ac:dyDescent="0.15">
      <c r="A1046" t="str">
        <f>IF([1]变压器绕组!A1046="","",[1]变压器绕组!A1046)</f>
        <v/>
      </c>
      <c r="B1046" t="str">
        <f>IF([1]变压器绕组!B1046="","",[1]变压器绕组!B1046)</f>
        <v/>
      </c>
      <c r="C1046" t="str">
        <f>IF([1]变压器绕组!C1046="","",[1]变压器绕组!C1046)</f>
        <v/>
      </c>
      <c r="D1046" t="str">
        <f>IF([1]变压器绕组!D1046="","",[1]变压器绕组!D1046)</f>
        <v/>
      </c>
      <c r="E1046" t="str">
        <f>IF([1]变压器绕组!E1046="","",[1]变压器绕组!E1046)</f>
        <v/>
      </c>
      <c r="F1046" t="str">
        <f>IF([1]变压器绕组!F1046="","",[1]变压器绕组!F1046)</f>
        <v/>
      </c>
      <c r="G1046" t="str">
        <f>IF([1]变压器绕组!G1046="","",[1]变压器绕组!G1046)</f>
        <v/>
      </c>
    </row>
    <row r="1047" spans="1:7" x14ac:dyDescent="0.15">
      <c r="A1047" t="str">
        <f>IF([1]变压器绕组!A1047="","",[1]变压器绕组!A1047)</f>
        <v/>
      </c>
      <c r="B1047" t="str">
        <f>IF([1]变压器绕组!B1047="","",[1]变压器绕组!B1047)</f>
        <v/>
      </c>
      <c r="C1047" t="str">
        <f>IF([1]变压器绕组!C1047="","",[1]变压器绕组!C1047)</f>
        <v/>
      </c>
      <c r="D1047" t="str">
        <f>IF([1]变压器绕组!D1047="","",[1]变压器绕组!D1047)</f>
        <v/>
      </c>
      <c r="E1047" t="str">
        <f>IF([1]变压器绕组!E1047="","",[1]变压器绕组!E1047)</f>
        <v/>
      </c>
      <c r="F1047" t="str">
        <f>IF([1]变压器绕组!F1047="","",[1]变压器绕组!F1047)</f>
        <v/>
      </c>
      <c r="G1047" t="str">
        <f>IF([1]变压器绕组!G1047="","",[1]变压器绕组!G1047)</f>
        <v/>
      </c>
    </row>
    <row r="1048" spans="1:7" x14ac:dyDescent="0.15">
      <c r="A1048" t="str">
        <f>IF([1]变压器绕组!A1048="","",[1]变压器绕组!A1048)</f>
        <v/>
      </c>
      <c r="B1048" t="str">
        <f>IF([1]变压器绕组!B1048="","",[1]变压器绕组!B1048)</f>
        <v/>
      </c>
      <c r="C1048" t="str">
        <f>IF([1]变压器绕组!C1048="","",[1]变压器绕组!C1048)</f>
        <v/>
      </c>
      <c r="D1048" t="str">
        <f>IF([1]变压器绕组!D1048="","",[1]变压器绕组!D1048)</f>
        <v/>
      </c>
      <c r="E1048" t="str">
        <f>IF([1]变压器绕组!E1048="","",[1]变压器绕组!E1048)</f>
        <v/>
      </c>
      <c r="F1048" t="str">
        <f>IF([1]变压器绕组!F1048="","",[1]变压器绕组!F1048)</f>
        <v/>
      </c>
      <c r="G1048" t="str">
        <f>IF([1]变压器绕组!G1048="","",[1]变压器绕组!G1048)</f>
        <v/>
      </c>
    </row>
    <row r="1049" spans="1:7" x14ac:dyDescent="0.15">
      <c r="A1049" t="str">
        <f>IF([1]变压器绕组!A1049="","",[1]变压器绕组!A1049)</f>
        <v/>
      </c>
      <c r="B1049" t="str">
        <f>IF([1]变压器绕组!B1049="","",[1]变压器绕组!B1049)</f>
        <v/>
      </c>
      <c r="C1049" t="str">
        <f>IF([1]变压器绕组!C1049="","",[1]变压器绕组!C1049)</f>
        <v/>
      </c>
      <c r="D1049" t="str">
        <f>IF([1]变压器绕组!D1049="","",[1]变压器绕组!D1049)</f>
        <v/>
      </c>
      <c r="E1049" t="str">
        <f>IF([1]变压器绕组!E1049="","",[1]变压器绕组!E1049)</f>
        <v/>
      </c>
      <c r="F1049" t="str">
        <f>IF([1]变压器绕组!F1049="","",[1]变压器绕组!F1049)</f>
        <v/>
      </c>
      <c r="G1049" t="str">
        <f>IF([1]变压器绕组!G1049="","",[1]变压器绕组!G1049)</f>
        <v/>
      </c>
    </row>
    <row r="1050" spans="1:7" x14ac:dyDescent="0.15">
      <c r="A1050" t="str">
        <f>IF([1]变压器绕组!A1050="","",[1]变压器绕组!A1050)</f>
        <v/>
      </c>
      <c r="B1050" t="str">
        <f>IF([1]变压器绕组!B1050="","",[1]变压器绕组!B1050)</f>
        <v/>
      </c>
      <c r="C1050" t="str">
        <f>IF([1]变压器绕组!C1050="","",[1]变压器绕组!C1050)</f>
        <v/>
      </c>
      <c r="D1050" t="str">
        <f>IF([1]变压器绕组!D1050="","",[1]变压器绕组!D1050)</f>
        <v/>
      </c>
      <c r="E1050" t="str">
        <f>IF([1]变压器绕组!E1050="","",[1]变压器绕组!E1050)</f>
        <v/>
      </c>
      <c r="F1050" t="str">
        <f>IF([1]变压器绕组!F1050="","",[1]变压器绕组!F1050)</f>
        <v/>
      </c>
      <c r="G1050" t="str">
        <f>IF([1]变压器绕组!G1050="","",[1]变压器绕组!G1050)</f>
        <v/>
      </c>
    </row>
    <row r="1051" spans="1:7" x14ac:dyDescent="0.15">
      <c r="A1051" t="str">
        <f>IF([1]变压器绕组!A1051="","",[1]变压器绕组!A1051)</f>
        <v/>
      </c>
      <c r="B1051" t="str">
        <f>IF([1]变压器绕组!B1051="","",[1]变压器绕组!B1051)</f>
        <v/>
      </c>
      <c r="C1051" t="str">
        <f>IF([1]变压器绕组!C1051="","",[1]变压器绕组!C1051)</f>
        <v/>
      </c>
      <c r="D1051" t="str">
        <f>IF([1]变压器绕组!D1051="","",[1]变压器绕组!D1051)</f>
        <v/>
      </c>
      <c r="E1051" t="str">
        <f>IF([1]变压器绕组!E1051="","",[1]变压器绕组!E1051)</f>
        <v/>
      </c>
      <c r="F1051" t="str">
        <f>IF([1]变压器绕组!F1051="","",[1]变压器绕组!F1051)</f>
        <v/>
      </c>
      <c r="G1051" t="str">
        <f>IF([1]变压器绕组!G1051="","",[1]变压器绕组!G1051)</f>
        <v/>
      </c>
    </row>
    <row r="1052" spans="1:7" x14ac:dyDescent="0.15">
      <c r="A1052" t="str">
        <f>IF([1]变压器绕组!A1052="","",[1]变压器绕组!A1052)</f>
        <v/>
      </c>
      <c r="B1052" t="str">
        <f>IF([1]变压器绕组!B1052="","",[1]变压器绕组!B1052)</f>
        <v/>
      </c>
      <c r="C1052" t="str">
        <f>IF([1]变压器绕组!C1052="","",[1]变压器绕组!C1052)</f>
        <v/>
      </c>
      <c r="D1052" t="str">
        <f>IF([1]变压器绕组!D1052="","",[1]变压器绕组!D1052)</f>
        <v/>
      </c>
      <c r="E1052" t="str">
        <f>IF([1]变压器绕组!E1052="","",[1]变压器绕组!E1052)</f>
        <v/>
      </c>
      <c r="F1052" t="str">
        <f>IF([1]变压器绕组!F1052="","",[1]变压器绕组!F1052)</f>
        <v/>
      </c>
      <c r="G1052" t="str">
        <f>IF([1]变压器绕组!G1052="","",[1]变压器绕组!G1052)</f>
        <v/>
      </c>
    </row>
    <row r="1053" spans="1:7" x14ac:dyDescent="0.15">
      <c r="A1053" t="str">
        <f>IF([1]变压器绕组!A1053="","",[1]变压器绕组!A1053)</f>
        <v/>
      </c>
      <c r="B1053" t="str">
        <f>IF([1]变压器绕组!B1053="","",[1]变压器绕组!B1053)</f>
        <v/>
      </c>
      <c r="C1053" t="str">
        <f>IF([1]变压器绕组!C1053="","",[1]变压器绕组!C1053)</f>
        <v/>
      </c>
      <c r="D1053" t="str">
        <f>IF([1]变压器绕组!D1053="","",[1]变压器绕组!D1053)</f>
        <v/>
      </c>
      <c r="E1053" t="str">
        <f>IF([1]变压器绕组!E1053="","",[1]变压器绕组!E1053)</f>
        <v/>
      </c>
      <c r="F1053" t="str">
        <f>IF([1]变压器绕组!F1053="","",[1]变压器绕组!F1053)</f>
        <v/>
      </c>
      <c r="G1053" t="str">
        <f>IF([1]变压器绕组!G1053="","",[1]变压器绕组!G1053)</f>
        <v/>
      </c>
    </row>
    <row r="1054" spans="1:7" x14ac:dyDescent="0.15">
      <c r="A1054" t="str">
        <f>IF([1]变压器绕组!A1054="","",[1]变压器绕组!A1054)</f>
        <v/>
      </c>
      <c r="B1054" t="str">
        <f>IF([1]变压器绕组!B1054="","",[1]变压器绕组!B1054)</f>
        <v/>
      </c>
      <c r="C1054" t="str">
        <f>IF([1]变压器绕组!C1054="","",[1]变压器绕组!C1054)</f>
        <v/>
      </c>
      <c r="D1054" t="str">
        <f>IF([1]变压器绕组!D1054="","",[1]变压器绕组!D1054)</f>
        <v/>
      </c>
      <c r="E1054" t="str">
        <f>IF([1]变压器绕组!E1054="","",[1]变压器绕组!E1054)</f>
        <v/>
      </c>
      <c r="F1054" t="str">
        <f>IF([1]变压器绕组!F1054="","",[1]变压器绕组!F1054)</f>
        <v/>
      </c>
      <c r="G1054" t="str">
        <f>IF([1]变压器绕组!G1054="","",[1]变压器绕组!G1054)</f>
        <v/>
      </c>
    </row>
    <row r="1055" spans="1:7" x14ac:dyDescent="0.15">
      <c r="A1055" t="str">
        <f>IF([1]变压器绕组!A1055="","",[1]变压器绕组!A1055)</f>
        <v/>
      </c>
      <c r="B1055" t="str">
        <f>IF([1]变压器绕组!B1055="","",[1]变压器绕组!B1055)</f>
        <v/>
      </c>
      <c r="C1055" t="str">
        <f>IF([1]变压器绕组!C1055="","",[1]变压器绕组!C1055)</f>
        <v/>
      </c>
      <c r="D1055" t="str">
        <f>IF([1]变压器绕组!D1055="","",[1]变压器绕组!D1055)</f>
        <v/>
      </c>
      <c r="E1055" t="str">
        <f>IF([1]变压器绕组!E1055="","",[1]变压器绕组!E1055)</f>
        <v/>
      </c>
      <c r="F1055" t="str">
        <f>IF([1]变压器绕组!F1055="","",[1]变压器绕组!F1055)</f>
        <v/>
      </c>
      <c r="G1055" t="str">
        <f>IF([1]变压器绕组!G1055="","",[1]变压器绕组!G1055)</f>
        <v/>
      </c>
    </row>
    <row r="1056" spans="1:7" x14ac:dyDescent="0.15">
      <c r="A1056" t="str">
        <f>IF([1]变压器绕组!A1056="","",[1]变压器绕组!A1056)</f>
        <v/>
      </c>
      <c r="B1056" t="str">
        <f>IF([1]变压器绕组!B1056="","",[1]变压器绕组!B1056)</f>
        <v/>
      </c>
      <c r="C1056" t="str">
        <f>IF([1]变压器绕组!C1056="","",[1]变压器绕组!C1056)</f>
        <v/>
      </c>
      <c r="D1056" t="str">
        <f>IF([1]变压器绕组!D1056="","",[1]变压器绕组!D1056)</f>
        <v/>
      </c>
      <c r="E1056" t="str">
        <f>IF([1]变压器绕组!E1056="","",[1]变压器绕组!E1056)</f>
        <v/>
      </c>
      <c r="F1056" t="str">
        <f>IF([1]变压器绕组!F1056="","",[1]变压器绕组!F1056)</f>
        <v/>
      </c>
      <c r="G1056" t="str">
        <f>IF([1]变压器绕组!G1056="","",[1]变压器绕组!G1056)</f>
        <v/>
      </c>
    </row>
    <row r="1057" spans="1:7" x14ac:dyDescent="0.15">
      <c r="A1057" t="str">
        <f>IF([1]变压器绕组!A1057="","",[1]变压器绕组!A1057)</f>
        <v/>
      </c>
      <c r="B1057" t="str">
        <f>IF([1]变压器绕组!B1057="","",[1]变压器绕组!B1057)</f>
        <v/>
      </c>
      <c r="C1057" t="str">
        <f>IF([1]变压器绕组!C1057="","",[1]变压器绕组!C1057)</f>
        <v/>
      </c>
      <c r="D1057" t="str">
        <f>IF([1]变压器绕组!D1057="","",[1]变压器绕组!D1057)</f>
        <v/>
      </c>
      <c r="E1057" t="str">
        <f>IF([1]变压器绕组!E1057="","",[1]变压器绕组!E1057)</f>
        <v/>
      </c>
      <c r="F1057" t="str">
        <f>IF([1]变压器绕组!F1057="","",[1]变压器绕组!F1057)</f>
        <v/>
      </c>
      <c r="G1057" t="str">
        <f>IF([1]变压器绕组!G1057="","",[1]变压器绕组!G1057)</f>
        <v/>
      </c>
    </row>
    <row r="1058" spans="1:7" x14ac:dyDescent="0.15">
      <c r="A1058" t="str">
        <f>IF([1]变压器绕组!A1058="","",[1]变压器绕组!A1058)</f>
        <v/>
      </c>
      <c r="B1058" t="str">
        <f>IF([1]变压器绕组!B1058="","",[1]变压器绕组!B1058)</f>
        <v/>
      </c>
      <c r="C1058" t="str">
        <f>IF([1]变压器绕组!C1058="","",[1]变压器绕组!C1058)</f>
        <v/>
      </c>
      <c r="D1058" t="str">
        <f>IF([1]变压器绕组!D1058="","",[1]变压器绕组!D1058)</f>
        <v/>
      </c>
      <c r="E1058" t="str">
        <f>IF([1]变压器绕组!E1058="","",[1]变压器绕组!E1058)</f>
        <v/>
      </c>
      <c r="F1058" t="str">
        <f>IF([1]变压器绕组!F1058="","",[1]变压器绕组!F1058)</f>
        <v/>
      </c>
      <c r="G1058" t="str">
        <f>IF([1]变压器绕组!G1058="","",[1]变压器绕组!G1058)</f>
        <v/>
      </c>
    </row>
    <row r="1059" spans="1:7" x14ac:dyDescent="0.15">
      <c r="A1059" t="str">
        <f>IF([1]变压器绕组!A1059="","",[1]变压器绕组!A1059)</f>
        <v/>
      </c>
      <c r="B1059" t="str">
        <f>IF([1]变压器绕组!B1059="","",[1]变压器绕组!B1059)</f>
        <v/>
      </c>
      <c r="C1059" t="str">
        <f>IF([1]变压器绕组!C1059="","",[1]变压器绕组!C1059)</f>
        <v/>
      </c>
      <c r="D1059" t="str">
        <f>IF([1]变压器绕组!D1059="","",[1]变压器绕组!D1059)</f>
        <v/>
      </c>
      <c r="E1059" t="str">
        <f>IF([1]变压器绕组!E1059="","",[1]变压器绕组!E1059)</f>
        <v/>
      </c>
      <c r="F1059" t="str">
        <f>IF([1]变压器绕组!F1059="","",[1]变压器绕组!F1059)</f>
        <v/>
      </c>
      <c r="G1059" t="str">
        <f>IF([1]变压器绕组!G1059="","",[1]变压器绕组!G1059)</f>
        <v/>
      </c>
    </row>
    <row r="1060" spans="1:7" x14ac:dyDescent="0.15">
      <c r="A1060" t="str">
        <f>IF([1]变压器绕组!A1060="","",[1]变压器绕组!A1060)</f>
        <v/>
      </c>
      <c r="B1060" t="str">
        <f>IF([1]变压器绕组!B1060="","",[1]变压器绕组!B1060)</f>
        <v/>
      </c>
      <c r="C1060" t="str">
        <f>IF([1]变压器绕组!C1060="","",[1]变压器绕组!C1060)</f>
        <v/>
      </c>
      <c r="D1060" t="str">
        <f>IF([1]变压器绕组!D1060="","",[1]变压器绕组!D1060)</f>
        <v/>
      </c>
      <c r="E1060" t="str">
        <f>IF([1]变压器绕组!E1060="","",[1]变压器绕组!E1060)</f>
        <v/>
      </c>
      <c r="F1060" t="str">
        <f>IF([1]变压器绕组!F1060="","",[1]变压器绕组!F1060)</f>
        <v/>
      </c>
      <c r="G1060" t="str">
        <f>IF([1]变压器绕组!G1060="","",[1]变压器绕组!G1060)</f>
        <v/>
      </c>
    </row>
    <row r="1061" spans="1:7" x14ac:dyDescent="0.15">
      <c r="A1061" t="str">
        <f>IF([1]变压器绕组!A1061="","",[1]变压器绕组!A1061)</f>
        <v/>
      </c>
      <c r="B1061" t="str">
        <f>IF([1]变压器绕组!B1061="","",[1]变压器绕组!B1061)</f>
        <v/>
      </c>
      <c r="C1061" t="str">
        <f>IF([1]变压器绕组!C1061="","",[1]变压器绕组!C1061)</f>
        <v/>
      </c>
      <c r="D1061" t="str">
        <f>IF([1]变压器绕组!D1061="","",[1]变压器绕组!D1061)</f>
        <v/>
      </c>
      <c r="E1061" t="str">
        <f>IF([1]变压器绕组!E1061="","",[1]变压器绕组!E1061)</f>
        <v/>
      </c>
      <c r="F1061" t="str">
        <f>IF([1]变压器绕组!F1061="","",[1]变压器绕组!F1061)</f>
        <v/>
      </c>
      <c r="G1061" t="str">
        <f>IF([1]变压器绕组!G1061="","",[1]变压器绕组!G1061)</f>
        <v/>
      </c>
    </row>
    <row r="1062" spans="1:7" x14ac:dyDescent="0.15">
      <c r="A1062" t="str">
        <f>IF([1]变压器绕组!A1062="","",[1]变压器绕组!A1062)</f>
        <v/>
      </c>
      <c r="B1062" t="str">
        <f>IF([1]变压器绕组!B1062="","",[1]变压器绕组!B1062)</f>
        <v/>
      </c>
      <c r="C1062" t="str">
        <f>IF([1]变压器绕组!C1062="","",[1]变压器绕组!C1062)</f>
        <v/>
      </c>
      <c r="D1062" t="str">
        <f>IF([1]变压器绕组!D1062="","",[1]变压器绕组!D1062)</f>
        <v/>
      </c>
      <c r="E1062" t="str">
        <f>IF([1]变压器绕组!E1062="","",[1]变压器绕组!E1062)</f>
        <v/>
      </c>
      <c r="F1062" t="str">
        <f>IF([1]变压器绕组!F1062="","",[1]变压器绕组!F1062)</f>
        <v/>
      </c>
      <c r="G1062" t="str">
        <f>IF([1]变压器绕组!G1062="","",[1]变压器绕组!G1062)</f>
        <v/>
      </c>
    </row>
    <row r="1063" spans="1:7" x14ac:dyDescent="0.15">
      <c r="A1063" t="str">
        <f>IF([1]变压器绕组!A1063="","",[1]变压器绕组!A1063)</f>
        <v/>
      </c>
      <c r="B1063" t="str">
        <f>IF([1]变压器绕组!B1063="","",[1]变压器绕组!B1063)</f>
        <v/>
      </c>
      <c r="C1063" t="str">
        <f>IF([1]变压器绕组!C1063="","",[1]变压器绕组!C1063)</f>
        <v/>
      </c>
      <c r="D1063" t="str">
        <f>IF([1]变压器绕组!D1063="","",[1]变压器绕组!D1063)</f>
        <v/>
      </c>
      <c r="E1063" t="str">
        <f>IF([1]变压器绕组!E1063="","",[1]变压器绕组!E1063)</f>
        <v/>
      </c>
      <c r="F1063" t="str">
        <f>IF([1]变压器绕组!F1063="","",[1]变压器绕组!F1063)</f>
        <v/>
      </c>
      <c r="G1063" t="str">
        <f>IF([1]变压器绕组!G1063="","",[1]变压器绕组!G1063)</f>
        <v/>
      </c>
    </row>
    <row r="1064" spans="1:7" x14ac:dyDescent="0.15">
      <c r="A1064" t="str">
        <f>IF([1]变压器绕组!A1064="","",[1]变压器绕组!A1064)</f>
        <v/>
      </c>
      <c r="B1064" t="str">
        <f>IF([1]变压器绕组!B1064="","",[1]变压器绕组!B1064)</f>
        <v/>
      </c>
      <c r="C1064" t="str">
        <f>IF([1]变压器绕组!C1064="","",[1]变压器绕组!C1064)</f>
        <v/>
      </c>
      <c r="D1064" t="str">
        <f>IF([1]变压器绕组!D1064="","",[1]变压器绕组!D1064)</f>
        <v/>
      </c>
      <c r="E1064" t="str">
        <f>IF([1]变压器绕组!E1064="","",[1]变压器绕组!E1064)</f>
        <v/>
      </c>
      <c r="F1064" t="str">
        <f>IF([1]变压器绕组!F1064="","",[1]变压器绕组!F1064)</f>
        <v/>
      </c>
      <c r="G1064" t="str">
        <f>IF([1]变压器绕组!G1064="","",[1]变压器绕组!G1064)</f>
        <v/>
      </c>
    </row>
    <row r="1065" spans="1:7" x14ac:dyDescent="0.15">
      <c r="A1065" t="str">
        <f>IF([1]变压器绕组!A1065="","",[1]变压器绕组!A1065)</f>
        <v/>
      </c>
      <c r="B1065" t="str">
        <f>IF([1]变压器绕组!B1065="","",[1]变压器绕组!B1065)</f>
        <v/>
      </c>
      <c r="C1065" t="str">
        <f>IF([1]变压器绕组!C1065="","",[1]变压器绕组!C1065)</f>
        <v/>
      </c>
      <c r="D1065" t="str">
        <f>IF([1]变压器绕组!D1065="","",[1]变压器绕组!D1065)</f>
        <v/>
      </c>
      <c r="E1065" t="str">
        <f>IF([1]变压器绕组!E1065="","",[1]变压器绕组!E1065)</f>
        <v/>
      </c>
      <c r="F1065" t="str">
        <f>IF([1]变压器绕组!F1065="","",[1]变压器绕组!F1065)</f>
        <v/>
      </c>
      <c r="G1065" t="str">
        <f>IF([1]变压器绕组!G1065="","",[1]变压器绕组!G1065)</f>
        <v/>
      </c>
    </row>
    <row r="1066" spans="1:7" x14ac:dyDescent="0.15">
      <c r="A1066" t="str">
        <f>IF([1]变压器绕组!A1066="","",[1]变压器绕组!A1066)</f>
        <v/>
      </c>
      <c r="B1066" t="str">
        <f>IF([1]变压器绕组!B1066="","",[1]变压器绕组!B1066)</f>
        <v/>
      </c>
      <c r="C1066" t="str">
        <f>IF([1]变压器绕组!C1066="","",[1]变压器绕组!C1066)</f>
        <v/>
      </c>
      <c r="D1066" t="str">
        <f>IF([1]变压器绕组!D1066="","",[1]变压器绕组!D1066)</f>
        <v/>
      </c>
      <c r="E1066" t="str">
        <f>IF([1]变压器绕组!E1066="","",[1]变压器绕组!E1066)</f>
        <v/>
      </c>
      <c r="F1066" t="str">
        <f>IF([1]变压器绕组!F1066="","",[1]变压器绕组!F1066)</f>
        <v/>
      </c>
      <c r="G1066" t="str">
        <f>IF([1]变压器绕组!G1066="","",[1]变压器绕组!G1066)</f>
        <v/>
      </c>
    </row>
    <row r="1067" spans="1:7" x14ac:dyDescent="0.15">
      <c r="A1067" t="str">
        <f>IF([1]变压器绕组!A1067="","",[1]变压器绕组!A1067)</f>
        <v/>
      </c>
      <c r="B1067" t="str">
        <f>IF([1]变压器绕组!B1067="","",[1]变压器绕组!B1067)</f>
        <v/>
      </c>
      <c r="C1067" t="str">
        <f>IF([1]变压器绕组!C1067="","",[1]变压器绕组!C1067)</f>
        <v/>
      </c>
      <c r="D1067" t="str">
        <f>IF([1]变压器绕组!D1067="","",[1]变压器绕组!D1067)</f>
        <v/>
      </c>
      <c r="E1067" t="str">
        <f>IF([1]变压器绕组!E1067="","",[1]变压器绕组!E1067)</f>
        <v/>
      </c>
      <c r="F1067" t="str">
        <f>IF([1]变压器绕组!F1067="","",[1]变压器绕组!F1067)</f>
        <v/>
      </c>
      <c r="G1067" t="str">
        <f>IF([1]变压器绕组!G1067="","",[1]变压器绕组!G1067)</f>
        <v/>
      </c>
    </row>
    <row r="1068" spans="1:7" x14ac:dyDescent="0.15">
      <c r="A1068" t="str">
        <f>IF([1]变压器绕组!A1068="","",[1]变压器绕组!A1068)</f>
        <v/>
      </c>
      <c r="B1068" t="str">
        <f>IF([1]变压器绕组!B1068="","",[1]变压器绕组!B1068)</f>
        <v/>
      </c>
      <c r="C1068" t="str">
        <f>IF([1]变压器绕组!C1068="","",[1]变压器绕组!C1068)</f>
        <v/>
      </c>
      <c r="D1068" t="str">
        <f>IF([1]变压器绕组!D1068="","",[1]变压器绕组!D1068)</f>
        <v/>
      </c>
      <c r="E1068" t="str">
        <f>IF([1]变压器绕组!E1068="","",[1]变压器绕组!E1068)</f>
        <v/>
      </c>
      <c r="F1068" t="str">
        <f>IF([1]变压器绕组!F1068="","",[1]变压器绕组!F1068)</f>
        <v/>
      </c>
      <c r="G1068" t="str">
        <f>IF([1]变压器绕组!G1068="","",[1]变压器绕组!G1068)</f>
        <v/>
      </c>
    </row>
    <row r="1069" spans="1:7" x14ac:dyDescent="0.15">
      <c r="A1069" t="str">
        <f>IF([1]变压器绕组!A1069="","",[1]变压器绕组!A1069)</f>
        <v/>
      </c>
      <c r="B1069" t="str">
        <f>IF([1]变压器绕组!B1069="","",[1]变压器绕组!B1069)</f>
        <v/>
      </c>
      <c r="C1069" t="str">
        <f>IF([1]变压器绕组!C1069="","",[1]变压器绕组!C1069)</f>
        <v/>
      </c>
      <c r="D1069" t="str">
        <f>IF([1]变压器绕组!D1069="","",[1]变压器绕组!D1069)</f>
        <v/>
      </c>
      <c r="E1069" t="str">
        <f>IF([1]变压器绕组!E1069="","",[1]变压器绕组!E1069)</f>
        <v/>
      </c>
      <c r="F1069" t="str">
        <f>IF([1]变压器绕组!F1069="","",[1]变压器绕组!F1069)</f>
        <v/>
      </c>
      <c r="G1069" t="str">
        <f>IF([1]变压器绕组!G1069="","",[1]变压器绕组!G1069)</f>
        <v/>
      </c>
    </row>
    <row r="1070" spans="1:7" x14ac:dyDescent="0.15">
      <c r="A1070" t="str">
        <f>IF([1]变压器绕组!A1070="","",[1]变压器绕组!A1070)</f>
        <v/>
      </c>
      <c r="B1070" t="str">
        <f>IF([1]变压器绕组!B1070="","",[1]变压器绕组!B1070)</f>
        <v/>
      </c>
      <c r="C1070" t="str">
        <f>IF([1]变压器绕组!C1070="","",[1]变压器绕组!C1070)</f>
        <v/>
      </c>
      <c r="D1070" t="str">
        <f>IF([1]变压器绕组!D1070="","",[1]变压器绕组!D1070)</f>
        <v/>
      </c>
      <c r="E1070" t="str">
        <f>IF([1]变压器绕组!E1070="","",[1]变压器绕组!E1070)</f>
        <v/>
      </c>
      <c r="F1070" t="str">
        <f>IF([1]变压器绕组!F1070="","",[1]变压器绕组!F1070)</f>
        <v/>
      </c>
      <c r="G1070" t="str">
        <f>IF([1]变压器绕组!G1070="","",[1]变压器绕组!G1070)</f>
        <v/>
      </c>
    </row>
    <row r="1071" spans="1:7" x14ac:dyDescent="0.15">
      <c r="A1071" t="str">
        <f>IF([1]变压器绕组!A1071="","",[1]变压器绕组!A1071)</f>
        <v/>
      </c>
      <c r="B1071" t="str">
        <f>IF([1]变压器绕组!B1071="","",[1]变压器绕组!B1071)</f>
        <v/>
      </c>
      <c r="C1071" t="str">
        <f>IF([1]变压器绕组!C1071="","",[1]变压器绕组!C1071)</f>
        <v/>
      </c>
      <c r="D1071" t="str">
        <f>IF([1]变压器绕组!D1071="","",[1]变压器绕组!D1071)</f>
        <v/>
      </c>
      <c r="E1071" t="str">
        <f>IF([1]变压器绕组!E1071="","",[1]变压器绕组!E1071)</f>
        <v/>
      </c>
      <c r="F1071" t="str">
        <f>IF([1]变压器绕组!F1071="","",[1]变压器绕组!F1071)</f>
        <v/>
      </c>
      <c r="G1071" t="str">
        <f>IF([1]变压器绕组!G1071="","",[1]变压器绕组!G1071)</f>
        <v/>
      </c>
    </row>
    <row r="1072" spans="1:7" x14ac:dyDescent="0.15">
      <c r="A1072" t="str">
        <f>IF([1]变压器绕组!A1072="","",[1]变压器绕组!A1072)</f>
        <v/>
      </c>
      <c r="B1072" t="str">
        <f>IF([1]变压器绕组!B1072="","",[1]变压器绕组!B1072)</f>
        <v/>
      </c>
      <c r="C1072" t="str">
        <f>IF([1]变压器绕组!C1072="","",[1]变压器绕组!C1072)</f>
        <v/>
      </c>
      <c r="D1072" t="str">
        <f>IF([1]变压器绕组!D1072="","",[1]变压器绕组!D1072)</f>
        <v/>
      </c>
      <c r="E1072" t="str">
        <f>IF([1]变压器绕组!E1072="","",[1]变压器绕组!E1072)</f>
        <v/>
      </c>
      <c r="F1072" t="str">
        <f>IF([1]变压器绕组!F1072="","",[1]变压器绕组!F1072)</f>
        <v/>
      </c>
      <c r="G1072" t="str">
        <f>IF([1]变压器绕组!G1072="","",[1]变压器绕组!G1072)</f>
        <v/>
      </c>
    </row>
    <row r="1073" spans="1:7" x14ac:dyDescent="0.15">
      <c r="A1073" t="str">
        <f>IF([1]变压器绕组!A1073="","",[1]变压器绕组!A1073)</f>
        <v/>
      </c>
      <c r="B1073" t="str">
        <f>IF([1]变压器绕组!B1073="","",[1]变压器绕组!B1073)</f>
        <v/>
      </c>
      <c r="C1073" t="str">
        <f>IF([1]变压器绕组!C1073="","",[1]变压器绕组!C1073)</f>
        <v/>
      </c>
      <c r="D1073" t="str">
        <f>IF([1]变压器绕组!D1073="","",[1]变压器绕组!D1073)</f>
        <v/>
      </c>
      <c r="E1073" t="str">
        <f>IF([1]变压器绕组!E1073="","",[1]变压器绕组!E1073)</f>
        <v/>
      </c>
      <c r="F1073" t="str">
        <f>IF([1]变压器绕组!F1073="","",[1]变压器绕组!F1073)</f>
        <v/>
      </c>
      <c r="G1073" t="str">
        <f>IF([1]变压器绕组!G1073="","",[1]变压器绕组!G1073)</f>
        <v/>
      </c>
    </row>
    <row r="1074" spans="1:7" x14ac:dyDescent="0.15">
      <c r="A1074" t="str">
        <f>IF([1]变压器绕组!A1074="","",[1]变压器绕组!A1074)</f>
        <v/>
      </c>
      <c r="B1074" t="str">
        <f>IF([1]变压器绕组!B1074="","",[1]变压器绕组!B1074)</f>
        <v/>
      </c>
      <c r="C1074" t="str">
        <f>IF([1]变压器绕组!C1074="","",[1]变压器绕组!C1074)</f>
        <v/>
      </c>
      <c r="D1074" t="str">
        <f>IF([1]变压器绕组!D1074="","",[1]变压器绕组!D1074)</f>
        <v/>
      </c>
      <c r="E1074" t="str">
        <f>IF([1]变压器绕组!E1074="","",[1]变压器绕组!E1074)</f>
        <v/>
      </c>
      <c r="F1074" t="str">
        <f>IF([1]变压器绕组!F1074="","",[1]变压器绕组!F1074)</f>
        <v/>
      </c>
      <c r="G1074" t="str">
        <f>IF([1]变压器绕组!G1074="","",[1]变压器绕组!G1074)</f>
        <v/>
      </c>
    </row>
    <row r="1075" spans="1:7" x14ac:dyDescent="0.15">
      <c r="A1075" t="str">
        <f>IF([1]变压器绕组!A1075="","",[1]变压器绕组!A1075)</f>
        <v/>
      </c>
      <c r="B1075" t="str">
        <f>IF([1]变压器绕组!B1075="","",[1]变压器绕组!B1075)</f>
        <v/>
      </c>
      <c r="C1075" t="str">
        <f>IF([1]变压器绕组!C1075="","",[1]变压器绕组!C1075)</f>
        <v/>
      </c>
      <c r="D1075" t="str">
        <f>IF([1]变压器绕组!D1075="","",[1]变压器绕组!D1075)</f>
        <v/>
      </c>
      <c r="E1075" t="str">
        <f>IF([1]变压器绕组!E1075="","",[1]变压器绕组!E1075)</f>
        <v/>
      </c>
      <c r="F1075" t="str">
        <f>IF([1]变压器绕组!F1075="","",[1]变压器绕组!F1075)</f>
        <v/>
      </c>
      <c r="G1075" t="str">
        <f>IF([1]变压器绕组!G1075="","",[1]变压器绕组!G1075)</f>
        <v/>
      </c>
    </row>
    <row r="1076" spans="1:7" x14ac:dyDescent="0.15">
      <c r="A1076" t="str">
        <f>IF([1]变压器绕组!A1076="","",[1]变压器绕组!A1076)</f>
        <v/>
      </c>
      <c r="B1076" t="str">
        <f>IF([1]变压器绕组!B1076="","",[1]变压器绕组!B1076)</f>
        <v/>
      </c>
      <c r="C1076" t="str">
        <f>IF([1]变压器绕组!C1076="","",[1]变压器绕组!C1076)</f>
        <v/>
      </c>
      <c r="D1076" t="str">
        <f>IF([1]变压器绕组!D1076="","",[1]变压器绕组!D1076)</f>
        <v/>
      </c>
      <c r="E1076" t="str">
        <f>IF([1]变压器绕组!E1076="","",[1]变压器绕组!E1076)</f>
        <v/>
      </c>
      <c r="F1076" t="str">
        <f>IF([1]变压器绕组!F1076="","",[1]变压器绕组!F1076)</f>
        <v/>
      </c>
      <c r="G1076" t="str">
        <f>IF([1]变压器绕组!G1076="","",[1]变压器绕组!G1076)</f>
        <v/>
      </c>
    </row>
    <row r="1077" spans="1:7" x14ac:dyDescent="0.15">
      <c r="A1077" t="str">
        <f>IF([1]变压器绕组!A1077="","",[1]变压器绕组!A1077)</f>
        <v/>
      </c>
      <c r="B1077" t="str">
        <f>IF([1]变压器绕组!B1077="","",[1]变压器绕组!B1077)</f>
        <v/>
      </c>
      <c r="C1077" t="str">
        <f>IF([1]变压器绕组!C1077="","",[1]变压器绕组!C1077)</f>
        <v/>
      </c>
      <c r="D1077" t="str">
        <f>IF([1]变压器绕组!D1077="","",[1]变压器绕组!D1077)</f>
        <v/>
      </c>
      <c r="E1077" t="str">
        <f>IF([1]变压器绕组!E1077="","",[1]变压器绕组!E1077)</f>
        <v/>
      </c>
      <c r="F1077" t="str">
        <f>IF([1]变压器绕组!F1077="","",[1]变压器绕组!F1077)</f>
        <v/>
      </c>
      <c r="G1077" t="str">
        <f>IF([1]变压器绕组!G1077="","",[1]变压器绕组!G1077)</f>
        <v/>
      </c>
    </row>
    <row r="1078" spans="1:7" x14ac:dyDescent="0.15">
      <c r="A1078" t="str">
        <f>IF([1]变压器绕组!A1078="","",[1]变压器绕组!A1078)</f>
        <v/>
      </c>
      <c r="B1078" t="str">
        <f>IF([1]变压器绕组!B1078="","",[1]变压器绕组!B1078)</f>
        <v/>
      </c>
      <c r="C1078" t="str">
        <f>IF([1]变压器绕组!C1078="","",[1]变压器绕组!C1078)</f>
        <v/>
      </c>
      <c r="D1078" t="str">
        <f>IF([1]变压器绕组!D1078="","",[1]变压器绕组!D1078)</f>
        <v/>
      </c>
      <c r="E1078" t="str">
        <f>IF([1]变压器绕组!E1078="","",[1]变压器绕组!E1078)</f>
        <v/>
      </c>
      <c r="F1078" t="str">
        <f>IF([1]变压器绕组!F1078="","",[1]变压器绕组!F1078)</f>
        <v/>
      </c>
      <c r="G1078" t="str">
        <f>IF([1]变压器绕组!G1078="","",[1]变压器绕组!G1078)</f>
        <v/>
      </c>
    </row>
    <row r="1079" spans="1:7" x14ac:dyDescent="0.15">
      <c r="A1079" t="str">
        <f>IF([1]变压器绕组!A1079="","",[1]变压器绕组!A1079)</f>
        <v/>
      </c>
      <c r="B1079" t="str">
        <f>IF([1]变压器绕组!B1079="","",[1]变压器绕组!B1079)</f>
        <v/>
      </c>
      <c r="C1079" t="str">
        <f>IF([1]变压器绕组!C1079="","",[1]变压器绕组!C1079)</f>
        <v/>
      </c>
      <c r="D1079" t="str">
        <f>IF([1]变压器绕组!D1079="","",[1]变压器绕组!D1079)</f>
        <v/>
      </c>
      <c r="E1079" t="str">
        <f>IF([1]变压器绕组!E1079="","",[1]变压器绕组!E1079)</f>
        <v/>
      </c>
      <c r="F1079" t="str">
        <f>IF([1]变压器绕组!F1079="","",[1]变压器绕组!F1079)</f>
        <v/>
      </c>
      <c r="G1079" t="str">
        <f>IF([1]变压器绕组!G1079="","",[1]变压器绕组!G1079)</f>
        <v/>
      </c>
    </row>
    <row r="1080" spans="1:7" x14ac:dyDescent="0.15">
      <c r="A1080" t="str">
        <f>IF([1]变压器绕组!A1080="","",[1]变压器绕组!A1080)</f>
        <v/>
      </c>
      <c r="B1080" t="str">
        <f>IF([1]变压器绕组!B1080="","",[1]变压器绕组!B1080)</f>
        <v/>
      </c>
      <c r="C1080" t="str">
        <f>IF([1]变压器绕组!C1080="","",[1]变压器绕组!C1080)</f>
        <v/>
      </c>
      <c r="D1080" t="str">
        <f>IF([1]变压器绕组!D1080="","",[1]变压器绕组!D1080)</f>
        <v/>
      </c>
      <c r="E1080" t="str">
        <f>IF([1]变压器绕组!E1080="","",[1]变压器绕组!E1080)</f>
        <v/>
      </c>
      <c r="F1080" t="str">
        <f>IF([1]变压器绕组!F1080="","",[1]变压器绕组!F1080)</f>
        <v/>
      </c>
      <c r="G1080" t="str">
        <f>IF([1]变压器绕组!G1080="","",[1]变压器绕组!G1080)</f>
        <v/>
      </c>
    </row>
    <row r="1081" spans="1:7" x14ac:dyDescent="0.15">
      <c r="A1081" t="str">
        <f>IF([1]变压器绕组!A1081="","",[1]变压器绕组!A1081)</f>
        <v/>
      </c>
      <c r="B1081" t="str">
        <f>IF([1]变压器绕组!B1081="","",[1]变压器绕组!B1081)</f>
        <v/>
      </c>
      <c r="C1081" t="str">
        <f>IF([1]变压器绕组!C1081="","",[1]变压器绕组!C1081)</f>
        <v/>
      </c>
      <c r="D1081" t="str">
        <f>IF([1]变压器绕组!D1081="","",[1]变压器绕组!D1081)</f>
        <v/>
      </c>
      <c r="E1081" t="str">
        <f>IF([1]变压器绕组!E1081="","",[1]变压器绕组!E1081)</f>
        <v/>
      </c>
      <c r="F1081" t="str">
        <f>IF([1]变压器绕组!F1081="","",[1]变压器绕组!F1081)</f>
        <v/>
      </c>
      <c r="G1081" t="str">
        <f>IF([1]变压器绕组!G1081="","",[1]变压器绕组!G1081)</f>
        <v/>
      </c>
    </row>
    <row r="1082" spans="1:7" x14ac:dyDescent="0.15">
      <c r="A1082" t="str">
        <f>IF([1]变压器绕组!A1082="","",[1]变压器绕组!A1082)</f>
        <v/>
      </c>
      <c r="B1082" t="str">
        <f>IF([1]变压器绕组!B1082="","",[1]变压器绕组!B1082)</f>
        <v/>
      </c>
      <c r="C1082" t="str">
        <f>IF([1]变压器绕组!C1082="","",[1]变压器绕组!C1082)</f>
        <v/>
      </c>
      <c r="D1082" t="str">
        <f>IF([1]变压器绕组!D1082="","",[1]变压器绕组!D1082)</f>
        <v/>
      </c>
      <c r="E1082" t="str">
        <f>IF([1]变压器绕组!E1082="","",[1]变压器绕组!E1082)</f>
        <v/>
      </c>
      <c r="F1082" t="str">
        <f>IF([1]变压器绕组!F1082="","",[1]变压器绕组!F1082)</f>
        <v/>
      </c>
      <c r="G1082" t="str">
        <f>IF([1]变压器绕组!G1082="","",[1]变压器绕组!G1082)</f>
        <v/>
      </c>
    </row>
    <row r="1083" spans="1:7" x14ac:dyDescent="0.15">
      <c r="A1083" t="str">
        <f>IF([1]变压器绕组!A1083="","",[1]变压器绕组!A1083)</f>
        <v/>
      </c>
      <c r="B1083" t="str">
        <f>IF([1]变压器绕组!B1083="","",[1]变压器绕组!B1083)</f>
        <v/>
      </c>
      <c r="C1083" t="str">
        <f>IF([1]变压器绕组!C1083="","",[1]变压器绕组!C1083)</f>
        <v/>
      </c>
      <c r="D1083" t="str">
        <f>IF([1]变压器绕组!D1083="","",[1]变压器绕组!D1083)</f>
        <v/>
      </c>
      <c r="E1083" t="str">
        <f>IF([1]变压器绕组!E1083="","",[1]变压器绕组!E1083)</f>
        <v/>
      </c>
      <c r="F1083" t="str">
        <f>IF([1]变压器绕组!F1083="","",[1]变压器绕组!F1083)</f>
        <v/>
      </c>
      <c r="G1083" t="str">
        <f>IF([1]变压器绕组!G1083="","",[1]变压器绕组!G1083)</f>
        <v/>
      </c>
    </row>
    <row r="1084" spans="1:7" x14ac:dyDescent="0.15">
      <c r="A1084" t="str">
        <f>IF([1]变压器绕组!A1084="","",[1]变压器绕组!A1084)</f>
        <v/>
      </c>
      <c r="B1084" t="str">
        <f>IF([1]变压器绕组!B1084="","",[1]变压器绕组!B1084)</f>
        <v/>
      </c>
      <c r="C1084" t="str">
        <f>IF([1]变压器绕组!C1084="","",[1]变压器绕组!C1084)</f>
        <v/>
      </c>
      <c r="D1084" t="str">
        <f>IF([1]变压器绕组!D1084="","",[1]变压器绕组!D1084)</f>
        <v/>
      </c>
      <c r="E1084" t="str">
        <f>IF([1]变压器绕组!E1084="","",[1]变压器绕组!E1084)</f>
        <v/>
      </c>
      <c r="F1084" t="str">
        <f>IF([1]变压器绕组!F1084="","",[1]变压器绕组!F1084)</f>
        <v/>
      </c>
      <c r="G1084" t="str">
        <f>IF([1]变压器绕组!G1084="","",[1]变压器绕组!G1084)</f>
        <v/>
      </c>
    </row>
    <row r="1085" spans="1:7" x14ac:dyDescent="0.15">
      <c r="A1085" t="str">
        <f>IF([1]变压器绕组!A1085="","",[1]变压器绕组!A1085)</f>
        <v/>
      </c>
      <c r="B1085" t="str">
        <f>IF([1]变压器绕组!B1085="","",[1]变压器绕组!B1085)</f>
        <v/>
      </c>
      <c r="C1085" t="str">
        <f>IF([1]变压器绕组!C1085="","",[1]变压器绕组!C1085)</f>
        <v/>
      </c>
      <c r="D1085" t="str">
        <f>IF([1]变压器绕组!D1085="","",[1]变压器绕组!D1085)</f>
        <v/>
      </c>
      <c r="E1085" t="str">
        <f>IF([1]变压器绕组!E1085="","",[1]变压器绕组!E1085)</f>
        <v/>
      </c>
      <c r="F1085" t="str">
        <f>IF([1]变压器绕组!F1085="","",[1]变压器绕组!F1085)</f>
        <v/>
      </c>
      <c r="G1085" t="str">
        <f>IF([1]变压器绕组!G1085="","",[1]变压器绕组!G1085)</f>
        <v/>
      </c>
    </row>
    <row r="1086" spans="1:7" x14ac:dyDescent="0.15">
      <c r="A1086" t="str">
        <f>IF([1]变压器绕组!A1086="","",[1]变压器绕组!A1086)</f>
        <v/>
      </c>
      <c r="B1086" t="str">
        <f>IF([1]变压器绕组!B1086="","",[1]变压器绕组!B1086)</f>
        <v/>
      </c>
      <c r="C1086" t="str">
        <f>IF([1]变压器绕组!C1086="","",[1]变压器绕组!C1086)</f>
        <v/>
      </c>
      <c r="D1086" t="str">
        <f>IF([1]变压器绕组!D1086="","",[1]变压器绕组!D1086)</f>
        <v/>
      </c>
      <c r="E1086" t="str">
        <f>IF([1]变压器绕组!E1086="","",[1]变压器绕组!E1086)</f>
        <v/>
      </c>
      <c r="F1086" t="str">
        <f>IF([1]变压器绕组!F1086="","",[1]变压器绕组!F1086)</f>
        <v/>
      </c>
      <c r="G1086" t="str">
        <f>IF([1]变压器绕组!G1086="","",[1]变压器绕组!G1086)</f>
        <v/>
      </c>
    </row>
    <row r="1087" spans="1:7" x14ac:dyDescent="0.15">
      <c r="A1087" t="str">
        <f>IF([1]变压器绕组!A1087="","",[1]变压器绕组!A1087)</f>
        <v/>
      </c>
      <c r="B1087" t="str">
        <f>IF([1]变压器绕组!B1087="","",[1]变压器绕组!B1087)</f>
        <v/>
      </c>
      <c r="C1087" t="str">
        <f>IF([1]变压器绕组!C1087="","",[1]变压器绕组!C1087)</f>
        <v/>
      </c>
      <c r="D1087" t="str">
        <f>IF([1]变压器绕组!D1087="","",[1]变压器绕组!D1087)</f>
        <v/>
      </c>
      <c r="E1087" t="str">
        <f>IF([1]变压器绕组!E1087="","",[1]变压器绕组!E1087)</f>
        <v/>
      </c>
      <c r="F1087" t="str">
        <f>IF([1]变压器绕组!F1087="","",[1]变压器绕组!F1087)</f>
        <v/>
      </c>
      <c r="G1087" t="str">
        <f>IF([1]变压器绕组!G1087="","",[1]变压器绕组!G1087)</f>
        <v/>
      </c>
    </row>
    <row r="1088" spans="1:7" x14ac:dyDescent="0.15">
      <c r="A1088" t="str">
        <f>IF([1]变压器绕组!A1088="","",[1]变压器绕组!A1088)</f>
        <v/>
      </c>
      <c r="B1088" t="str">
        <f>IF([1]变压器绕组!B1088="","",[1]变压器绕组!B1088)</f>
        <v/>
      </c>
      <c r="C1088" t="str">
        <f>IF([1]变压器绕组!C1088="","",[1]变压器绕组!C1088)</f>
        <v/>
      </c>
      <c r="D1088" t="str">
        <f>IF([1]变压器绕组!D1088="","",[1]变压器绕组!D1088)</f>
        <v/>
      </c>
      <c r="E1088" t="str">
        <f>IF([1]变压器绕组!E1088="","",[1]变压器绕组!E1088)</f>
        <v/>
      </c>
      <c r="F1088" t="str">
        <f>IF([1]变压器绕组!F1088="","",[1]变压器绕组!F1088)</f>
        <v/>
      </c>
      <c r="G1088" t="str">
        <f>IF([1]变压器绕组!G1088="","",[1]变压器绕组!G1088)</f>
        <v/>
      </c>
    </row>
    <row r="1089" spans="1:7" x14ac:dyDescent="0.15">
      <c r="A1089" t="str">
        <f>IF([1]变压器绕组!A1089="","",[1]变压器绕组!A1089)</f>
        <v/>
      </c>
      <c r="B1089" t="str">
        <f>IF([1]变压器绕组!B1089="","",[1]变压器绕组!B1089)</f>
        <v/>
      </c>
      <c r="C1089" t="str">
        <f>IF([1]变压器绕组!C1089="","",[1]变压器绕组!C1089)</f>
        <v/>
      </c>
      <c r="D1089" t="str">
        <f>IF([1]变压器绕组!D1089="","",[1]变压器绕组!D1089)</f>
        <v/>
      </c>
      <c r="E1089" t="str">
        <f>IF([1]变压器绕组!E1089="","",[1]变压器绕组!E1089)</f>
        <v/>
      </c>
      <c r="F1089" t="str">
        <f>IF([1]变压器绕组!F1089="","",[1]变压器绕组!F1089)</f>
        <v/>
      </c>
      <c r="G1089" t="str">
        <f>IF([1]变压器绕组!G1089="","",[1]变压器绕组!G1089)</f>
        <v/>
      </c>
    </row>
    <row r="1090" spans="1:7" x14ac:dyDescent="0.15">
      <c r="A1090" t="str">
        <f>IF([1]变压器绕组!A1090="","",[1]变压器绕组!A1090)</f>
        <v/>
      </c>
      <c r="B1090" t="str">
        <f>IF([1]变压器绕组!B1090="","",[1]变压器绕组!B1090)</f>
        <v/>
      </c>
      <c r="C1090" t="str">
        <f>IF([1]变压器绕组!C1090="","",[1]变压器绕组!C1090)</f>
        <v/>
      </c>
      <c r="D1090" t="str">
        <f>IF([1]变压器绕组!D1090="","",[1]变压器绕组!D1090)</f>
        <v/>
      </c>
      <c r="E1090" t="str">
        <f>IF([1]变压器绕组!E1090="","",[1]变压器绕组!E1090)</f>
        <v/>
      </c>
      <c r="F1090" t="str">
        <f>IF([1]变压器绕组!F1090="","",[1]变压器绕组!F1090)</f>
        <v/>
      </c>
      <c r="G1090" t="str">
        <f>IF([1]变压器绕组!G1090="","",[1]变压器绕组!G1090)</f>
        <v/>
      </c>
    </row>
    <row r="1091" spans="1:7" x14ac:dyDescent="0.15">
      <c r="A1091" t="str">
        <f>IF([1]变压器绕组!A1091="","",[1]变压器绕组!A1091)</f>
        <v/>
      </c>
      <c r="B1091" t="str">
        <f>IF([1]变压器绕组!B1091="","",[1]变压器绕组!B1091)</f>
        <v/>
      </c>
      <c r="C1091" t="str">
        <f>IF([1]变压器绕组!C1091="","",[1]变压器绕组!C1091)</f>
        <v/>
      </c>
      <c r="D1091" t="str">
        <f>IF([1]变压器绕组!D1091="","",[1]变压器绕组!D1091)</f>
        <v/>
      </c>
      <c r="E1091" t="str">
        <f>IF([1]变压器绕组!E1091="","",[1]变压器绕组!E1091)</f>
        <v/>
      </c>
      <c r="F1091" t="str">
        <f>IF([1]变压器绕组!F1091="","",[1]变压器绕组!F1091)</f>
        <v/>
      </c>
      <c r="G1091" t="str">
        <f>IF([1]变压器绕组!G1091="","",[1]变压器绕组!G1091)</f>
        <v/>
      </c>
    </row>
    <row r="1092" spans="1:7" x14ac:dyDescent="0.15">
      <c r="A1092" t="str">
        <f>IF([1]变压器绕组!A1092="","",[1]变压器绕组!A1092)</f>
        <v/>
      </c>
      <c r="B1092" t="str">
        <f>IF([1]变压器绕组!B1092="","",[1]变压器绕组!B1092)</f>
        <v/>
      </c>
      <c r="C1092" t="str">
        <f>IF([1]变压器绕组!C1092="","",[1]变压器绕组!C1092)</f>
        <v/>
      </c>
      <c r="D1092" t="str">
        <f>IF([1]变压器绕组!D1092="","",[1]变压器绕组!D1092)</f>
        <v/>
      </c>
      <c r="E1092" t="str">
        <f>IF([1]变压器绕组!E1092="","",[1]变压器绕组!E1092)</f>
        <v/>
      </c>
      <c r="F1092" t="str">
        <f>IF([1]变压器绕组!F1092="","",[1]变压器绕组!F1092)</f>
        <v/>
      </c>
      <c r="G1092" t="str">
        <f>IF([1]变压器绕组!G1092="","",[1]变压器绕组!G1092)</f>
        <v/>
      </c>
    </row>
    <row r="1093" spans="1:7" x14ac:dyDescent="0.15">
      <c r="A1093" t="str">
        <f>IF([1]变压器绕组!A1093="","",[1]变压器绕组!A1093)</f>
        <v/>
      </c>
      <c r="B1093" t="str">
        <f>IF([1]变压器绕组!B1093="","",[1]变压器绕组!B1093)</f>
        <v/>
      </c>
      <c r="C1093" t="str">
        <f>IF([1]变压器绕组!C1093="","",[1]变压器绕组!C1093)</f>
        <v/>
      </c>
      <c r="D1093" t="str">
        <f>IF([1]变压器绕组!D1093="","",[1]变压器绕组!D1093)</f>
        <v/>
      </c>
      <c r="E1093" t="str">
        <f>IF([1]变压器绕组!E1093="","",[1]变压器绕组!E1093)</f>
        <v/>
      </c>
      <c r="F1093" t="str">
        <f>IF([1]变压器绕组!F1093="","",[1]变压器绕组!F1093)</f>
        <v/>
      </c>
      <c r="G1093" t="str">
        <f>IF([1]变压器绕组!G1093="","",[1]变压器绕组!G1093)</f>
        <v/>
      </c>
    </row>
    <row r="1094" spans="1:7" x14ac:dyDescent="0.15">
      <c r="A1094" t="str">
        <f>IF([1]变压器绕组!A1094="","",[1]变压器绕组!A1094)</f>
        <v/>
      </c>
      <c r="B1094" t="str">
        <f>IF([1]变压器绕组!B1094="","",[1]变压器绕组!B1094)</f>
        <v/>
      </c>
      <c r="C1094" t="str">
        <f>IF([1]变压器绕组!C1094="","",[1]变压器绕组!C1094)</f>
        <v/>
      </c>
      <c r="D1094" t="str">
        <f>IF([1]变压器绕组!D1094="","",[1]变压器绕组!D1094)</f>
        <v/>
      </c>
      <c r="E1094" t="str">
        <f>IF([1]变压器绕组!E1094="","",[1]变压器绕组!E1094)</f>
        <v/>
      </c>
      <c r="F1094" t="str">
        <f>IF([1]变压器绕组!F1094="","",[1]变压器绕组!F1094)</f>
        <v/>
      </c>
      <c r="G1094" t="str">
        <f>IF([1]变压器绕组!G1094="","",[1]变压器绕组!G1094)</f>
        <v/>
      </c>
    </row>
    <row r="1095" spans="1:7" x14ac:dyDescent="0.15">
      <c r="A1095" t="str">
        <f>IF([1]变压器绕组!A1095="","",[1]变压器绕组!A1095)</f>
        <v/>
      </c>
      <c r="B1095" t="str">
        <f>IF([1]变压器绕组!B1095="","",[1]变压器绕组!B1095)</f>
        <v/>
      </c>
      <c r="C1095" t="str">
        <f>IF([1]变压器绕组!C1095="","",[1]变压器绕组!C1095)</f>
        <v/>
      </c>
      <c r="D1095" t="str">
        <f>IF([1]变压器绕组!D1095="","",[1]变压器绕组!D1095)</f>
        <v/>
      </c>
      <c r="E1095" t="str">
        <f>IF([1]变压器绕组!E1095="","",[1]变压器绕组!E1095)</f>
        <v/>
      </c>
      <c r="F1095" t="str">
        <f>IF([1]变压器绕组!F1095="","",[1]变压器绕组!F1095)</f>
        <v/>
      </c>
      <c r="G1095" t="str">
        <f>IF([1]变压器绕组!G1095="","",[1]变压器绕组!G1095)</f>
        <v/>
      </c>
    </row>
    <row r="1096" spans="1:7" x14ac:dyDescent="0.15">
      <c r="A1096" t="str">
        <f>IF([1]变压器绕组!A1096="","",[1]变压器绕组!A1096)</f>
        <v/>
      </c>
      <c r="B1096" t="str">
        <f>IF([1]变压器绕组!B1096="","",[1]变压器绕组!B1096)</f>
        <v/>
      </c>
      <c r="C1096" t="str">
        <f>IF([1]变压器绕组!C1096="","",[1]变压器绕组!C1096)</f>
        <v/>
      </c>
      <c r="D1096" t="str">
        <f>IF([1]变压器绕组!D1096="","",[1]变压器绕组!D1096)</f>
        <v/>
      </c>
      <c r="E1096" t="str">
        <f>IF([1]变压器绕组!E1096="","",[1]变压器绕组!E1096)</f>
        <v/>
      </c>
      <c r="F1096" t="str">
        <f>IF([1]变压器绕组!F1096="","",[1]变压器绕组!F1096)</f>
        <v/>
      </c>
      <c r="G1096" t="str">
        <f>IF([1]变压器绕组!G1096="","",[1]变压器绕组!G1096)</f>
        <v/>
      </c>
    </row>
    <row r="1097" spans="1:7" x14ac:dyDescent="0.15">
      <c r="A1097" t="str">
        <f>IF([1]变压器绕组!A1097="","",[1]变压器绕组!A1097)</f>
        <v/>
      </c>
      <c r="B1097" t="str">
        <f>IF([1]变压器绕组!B1097="","",[1]变压器绕组!B1097)</f>
        <v/>
      </c>
      <c r="C1097" t="str">
        <f>IF([1]变压器绕组!C1097="","",[1]变压器绕组!C1097)</f>
        <v/>
      </c>
      <c r="D1097" t="str">
        <f>IF([1]变压器绕组!D1097="","",[1]变压器绕组!D1097)</f>
        <v/>
      </c>
      <c r="E1097" t="str">
        <f>IF([1]变压器绕组!E1097="","",[1]变压器绕组!E1097)</f>
        <v/>
      </c>
      <c r="F1097" t="str">
        <f>IF([1]变压器绕组!F1097="","",[1]变压器绕组!F1097)</f>
        <v/>
      </c>
      <c r="G1097" t="str">
        <f>IF([1]变压器绕组!G1097="","",[1]变压器绕组!G1097)</f>
        <v/>
      </c>
    </row>
    <row r="1098" spans="1:7" x14ac:dyDescent="0.15">
      <c r="A1098" t="str">
        <f>IF([1]变压器绕组!A1098="","",[1]变压器绕组!A1098)</f>
        <v/>
      </c>
      <c r="B1098" t="str">
        <f>IF([1]变压器绕组!B1098="","",[1]变压器绕组!B1098)</f>
        <v/>
      </c>
      <c r="C1098" t="str">
        <f>IF([1]变压器绕组!C1098="","",[1]变压器绕组!C1098)</f>
        <v/>
      </c>
      <c r="D1098" t="str">
        <f>IF([1]变压器绕组!D1098="","",[1]变压器绕组!D1098)</f>
        <v/>
      </c>
      <c r="E1098" t="str">
        <f>IF([1]变压器绕组!E1098="","",[1]变压器绕组!E1098)</f>
        <v/>
      </c>
      <c r="F1098" t="str">
        <f>IF([1]变压器绕组!F1098="","",[1]变压器绕组!F1098)</f>
        <v/>
      </c>
      <c r="G1098" t="str">
        <f>IF([1]变压器绕组!G1098="","",[1]变压器绕组!G1098)</f>
        <v/>
      </c>
    </row>
    <row r="1099" spans="1:7" x14ac:dyDescent="0.15">
      <c r="A1099" t="str">
        <f>IF([1]变压器绕组!A1099="","",[1]变压器绕组!A1099)</f>
        <v/>
      </c>
      <c r="B1099" t="str">
        <f>IF([1]变压器绕组!B1099="","",[1]变压器绕组!B1099)</f>
        <v/>
      </c>
      <c r="C1099" t="str">
        <f>IF([1]变压器绕组!C1099="","",[1]变压器绕组!C1099)</f>
        <v/>
      </c>
      <c r="D1099" t="str">
        <f>IF([1]变压器绕组!D1099="","",[1]变压器绕组!D1099)</f>
        <v/>
      </c>
      <c r="E1099" t="str">
        <f>IF([1]变压器绕组!E1099="","",[1]变压器绕组!E1099)</f>
        <v/>
      </c>
      <c r="F1099" t="str">
        <f>IF([1]变压器绕组!F1099="","",[1]变压器绕组!F1099)</f>
        <v/>
      </c>
      <c r="G1099" t="str">
        <f>IF([1]变压器绕组!G1099="","",[1]变压器绕组!G1099)</f>
        <v/>
      </c>
    </row>
    <row r="1100" spans="1:7" x14ac:dyDescent="0.15">
      <c r="A1100" t="str">
        <f>IF([1]变压器绕组!A1100="","",[1]变压器绕组!A1100)</f>
        <v/>
      </c>
      <c r="B1100" t="str">
        <f>IF([1]变压器绕组!B1100="","",[1]变压器绕组!B1100)</f>
        <v/>
      </c>
      <c r="C1100" t="str">
        <f>IF([1]变压器绕组!C1100="","",[1]变压器绕组!C1100)</f>
        <v/>
      </c>
      <c r="D1100" t="str">
        <f>IF([1]变压器绕组!D1100="","",[1]变压器绕组!D1100)</f>
        <v/>
      </c>
      <c r="E1100" t="str">
        <f>IF([1]变压器绕组!E1100="","",[1]变压器绕组!E1100)</f>
        <v/>
      </c>
      <c r="F1100" t="str">
        <f>IF([1]变压器绕组!F1100="","",[1]变压器绕组!F1100)</f>
        <v/>
      </c>
      <c r="G1100" t="str">
        <f>IF([1]变压器绕组!G1100="","",[1]变压器绕组!G1100)</f>
        <v/>
      </c>
    </row>
    <row r="1101" spans="1:7" x14ac:dyDescent="0.15">
      <c r="A1101" t="str">
        <f>IF([1]变压器绕组!A1101="","",[1]变压器绕组!A1101)</f>
        <v/>
      </c>
      <c r="B1101" t="str">
        <f>IF([1]变压器绕组!B1101="","",[1]变压器绕组!B1101)</f>
        <v/>
      </c>
      <c r="C1101" t="str">
        <f>IF([1]变压器绕组!C1101="","",[1]变压器绕组!C1101)</f>
        <v/>
      </c>
      <c r="D1101" t="str">
        <f>IF([1]变压器绕组!D1101="","",[1]变压器绕组!D1101)</f>
        <v/>
      </c>
      <c r="E1101" t="str">
        <f>IF([1]变压器绕组!E1101="","",[1]变压器绕组!E1101)</f>
        <v/>
      </c>
      <c r="F1101" t="str">
        <f>IF([1]变压器绕组!F1101="","",[1]变压器绕组!F1101)</f>
        <v/>
      </c>
      <c r="G1101" t="str">
        <f>IF([1]变压器绕组!G1101="","",[1]变压器绕组!G1101)</f>
        <v/>
      </c>
    </row>
    <row r="1102" spans="1:7" x14ac:dyDescent="0.15">
      <c r="A1102" t="str">
        <f>IF([1]变压器绕组!A1102="","",[1]变压器绕组!A1102)</f>
        <v/>
      </c>
      <c r="B1102" t="str">
        <f>IF([1]变压器绕组!B1102="","",[1]变压器绕组!B1102)</f>
        <v/>
      </c>
      <c r="C1102" t="str">
        <f>IF([1]变压器绕组!C1102="","",[1]变压器绕组!C1102)</f>
        <v/>
      </c>
      <c r="D1102" t="str">
        <f>IF([1]变压器绕组!D1102="","",[1]变压器绕组!D1102)</f>
        <v/>
      </c>
      <c r="E1102" t="str">
        <f>IF([1]变压器绕组!E1102="","",[1]变压器绕组!E1102)</f>
        <v/>
      </c>
      <c r="F1102" t="str">
        <f>IF([1]变压器绕组!F1102="","",[1]变压器绕组!F1102)</f>
        <v/>
      </c>
      <c r="G1102" t="str">
        <f>IF([1]变压器绕组!G1102="","",[1]变压器绕组!G1102)</f>
        <v/>
      </c>
    </row>
    <row r="1103" spans="1:7" x14ac:dyDescent="0.15">
      <c r="A1103" t="str">
        <f>IF([1]变压器绕组!A1103="","",[1]变压器绕组!A1103)</f>
        <v/>
      </c>
      <c r="B1103" t="str">
        <f>IF([1]变压器绕组!B1103="","",[1]变压器绕组!B1103)</f>
        <v/>
      </c>
      <c r="C1103" t="str">
        <f>IF([1]变压器绕组!C1103="","",[1]变压器绕组!C1103)</f>
        <v/>
      </c>
      <c r="D1103" t="str">
        <f>IF([1]变压器绕组!D1103="","",[1]变压器绕组!D1103)</f>
        <v/>
      </c>
      <c r="E1103" t="str">
        <f>IF([1]变压器绕组!E1103="","",[1]变压器绕组!E1103)</f>
        <v/>
      </c>
      <c r="F1103" t="str">
        <f>IF([1]变压器绕组!F1103="","",[1]变压器绕组!F1103)</f>
        <v/>
      </c>
      <c r="G1103" t="str">
        <f>IF([1]变压器绕组!G1103="","",[1]变压器绕组!G1103)</f>
        <v/>
      </c>
    </row>
    <row r="1104" spans="1:7" x14ac:dyDescent="0.15">
      <c r="A1104" t="str">
        <f>IF([1]变压器绕组!A1104="","",[1]变压器绕组!A1104)</f>
        <v/>
      </c>
      <c r="B1104" t="str">
        <f>IF([1]变压器绕组!B1104="","",[1]变压器绕组!B1104)</f>
        <v/>
      </c>
      <c r="C1104" t="str">
        <f>IF([1]变压器绕组!C1104="","",[1]变压器绕组!C1104)</f>
        <v/>
      </c>
      <c r="D1104" t="str">
        <f>IF([1]变压器绕组!D1104="","",[1]变压器绕组!D1104)</f>
        <v/>
      </c>
      <c r="E1104" t="str">
        <f>IF([1]变压器绕组!E1104="","",[1]变压器绕组!E1104)</f>
        <v/>
      </c>
      <c r="F1104" t="str">
        <f>IF([1]变压器绕组!F1104="","",[1]变压器绕组!F1104)</f>
        <v/>
      </c>
      <c r="G1104" t="str">
        <f>IF([1]变压器绕组!G1104="","",[1]变压器绕组!G1104)</f>
        <v/>
      </c>
    </row>
    <row r="1105" spans="1:7" x14ac:dyDescent="0.15">
      <c r="A1105" t="str">
        <f>IF([1]变压器绕组!A1105="","",[1]变压器绕组!A1105)</f>
        <v/>
      </c>
      <c r="B1105" t="str">
        <f>IF([1]变压器绕组!B1105="","",[1]变压器绕组!B1105)</f>
        <v/>
      </c>
      <c r="C1105" t="str">
        <f>IF([1]变压器绕组!C1105="","",[1]变压器绕组!C1105)</f>
        <v/>
      </c>
      <c r="D1105" t="str">
        <f>IF([1]变压器绕组!D1105="","",[1]变压器绕组!D1105)</f>
        <v/>
      </c>
      <c r="E1105" t="str">
        <f>IF([1]变压器绕组!E1105="","",[1]变压器绕组!E1105)</f>
        <v/>
      </c>
      <c r="F1105" t="str">
        <f>IF([1]变压器绕组!F1105="","",[1]变压器绕组!F1105)</f>
        <v/>
      </c>
      <c r="G1105" t="str">
        <f>IF([1]变压器绕组!G1105="","",[1]变压器绕组!G1105)</f>
        <v/>
      </c>
    </row>
    <row r="1106" spans="1:7" x14ac:dyDescent="0.15">
      <c r="A1106" t="str">
        <f>IF([1]变压器绕组!A1106="","",[1]变压器绕组!A1106)</f>
        <v/>
      </c>
      <c r="B1106" t="str">
        <f>IF([1]变压器绕组!B1106="","",[1]变压器绕组!B1106)</f>
        <v/>
      </c>
      <c r="C1106" t="str">
        <f>IF([1]变压器绕组!C1106="","",[1]变压器绕组!C1106)</f>
        <v/>
      </c>
      <c r="D1106" t="str">
        <f>IF([1]变压器绕组!D1106="","",[1]变压器绕组!D1106)</f>
        <v/>
      </c>
      <c r="E1106" t="str">
        <f>IF([1]变压器绕组!E1106="","",[1]变压器绕组!E1106)</f>
        <v/>
      </c>
      <c r="F1106" t="str">
        <f>IF([1]变压器绕组!F1106="","",[1]变压器绕组!F1106)</f>
        <v/>
      </c>
      <c r="G1106" t="str">
        <f>IF([1]变压器绕组!G1106="","",[1]变压器绕组!G1106)</f>
        <v/>
      </c>
    </row>
    <row r="1107" spans="1:7" x14ac:dyDescent="0.15">
      <c r="A1107" t="str">
        <f>IF([1]变压器绕组!A1107="","",[1]变压器绕组!A1107)</f>
        <v/>
      </c>
      <c r="B1107" t="str">
        <f>IF([1]变压器绕组!B1107="","",[1]变压器绕组!B1107)</f>
        <v/>
      </c>
      <c r="C1107" t="str">
        <f>IF([1]变压器绕组!C1107="","",[1]变压器绕组!C1107)</f>
        <v/>
      </c>
      <c r="D1107" t="str">
        <f>IF([1]变压器绕组!D1107="","",[1]变压器绕组!D1107)</f>
        <v/>
      </c>
      <c r="E1107" t="str">
        <f>IF([1]变压器绕组!E1107="","",[1]变压器绕组!E1107)</f>
        <v/>
      </c>
      <c r="F1107" t="str">
        <f>IF([1]变压器绕组!F1107="","",[1]变压器绕组!F1107)</f>
        <v/>
      </c>
      <c r="G1107" t="str">
        <f>IF([1]变压器绕组!G1107="","",[1]变压器绕组!G1107)</f>
        <v/>
      </c>
    </row>
    <row r="1108" spans="1:7" x14ac:dyDescent="0.15">
      <c r="A1108" t="str">
        <f>IF([1]变压器绕组!A1108="","",[1]变压器绕组!A1108)</f>
        <v/>
      </c>
      <c r="B1108" t="str">
        <f>IF([1]变压器绕组!B1108="","",[1]变压器绕组!B1108)</f>
        <v/>
      </c>
      <c r="C1108" t="str">
        <f>IF([1]变压器绕组!C1108="","",[1]变压器绕组!C1108)</f>
        <v/>
      </c>
      <c r="D1108" t="str">
        <f>IF([1]变压器绕组!D1108="","",[1]变压器绕组!D1108)</f>
        <v/>
      </c>
      <c r="E1108" t="str">
        <f>IF([1]变压器绕组!E1108="","",[1]变压器绕组!E1108)</f>
        <v/>
      </c>
      <c r="F1108" t="str">
        <f>IF([1]变压器绕组!F1108="","",[1]变压器绕组!F1108)</f>
        <v/>
      </c>
      <c r="G1108" t="str">
        <f>IF([1]变压器绕组!G1108="","",[1]变压器绕组!G1108)</f>
        <v/>
      </c>
    </row>
    <row r="1109" spans="1:7" x14ac:dyDescent="0.15">
      <c r="A1109" t="str">
        <f>IF([1]变压器绕组!A1109="","",[1]变压器绕组!A1109)</f>
        <v/>
      </c>
      <c r="B1109" t="str">
        <f>IF([1]变压器绕组!B1109="","",[1]变压器绕组!B1109)</f>
        <v/>
      </c>
      <c r="C1109" t="str">
        <f>IF([1]变压器绕组!C1109="","",[1]变压器绕组!C1109)</f>
        <v/>
      </c>
      <c r="D1109" t="str">
        <f>IF([1]变压器绕组!D1109="","",[1]变压器绕组!D1109)</f>
        <v/>
      </c>
      <c r="E1109" t="str">
        <f>IF([1]变压器绕组!E1109="","",[1]变压器绕组!E1109)</f>
        <v/>
      </c>
      <c r="F1109" t="str">
        <f>IF([1]变压器绕组!F1109="","",[1]变压器绕组!F1109)</f>
        <v/>
      </c>
      <c r="G1109" t="str">
        <f>IF([1]变压器绕组!G1109="","",[1]变压器绕组!G1109)</f>
        <v/>
      </c>
    </row>
    <row r="1110" spans="1:7" x14ac:dyDescent="0.15">
      <c r="A1110" t="str">
        <f>IF([1]变压器绕组!A1110="","",[1]变压器绕组!A1110)</f>
        <v/>
      </c>
      <c r="B1110" t="str">
        <f>IF([1]变压器绕组!B1110="","",[1]变压器绕组!B1110)</f>
        <v/>
      </c>
      <c r="C1110" t="str">
        <f>IF([1]变压器绕组!C1110="","",[1]变压器绕组!C1110)</f>
        <v/>
      </c>
      <c r="D1110" t="str">
        <f>IF([1]变压器绕组!D1110="","",[1]变压器绕组!D1110)</f>
        <v/>
      </c>
      <c r="E1110" t="str">
        <f>IF([1]变压器绕组!E1110="","",[1]变压器绕组!E1110)</f>
        <v/>
      </c>
      <c r="F1110" t="str">
        <f>IF([1]变压器绕组!F1110="","",[1]变压器绕组!F1110)</f>
        <v/>
      </c>
      <c r="G1110" t="str">
        <f>IF([1]变压器绕组!G1110="","",[1]变压器绕组!G1110)</f>
        <v/>
      </c>
    </row>
    <row r="1111" spans="1:7" x14ac:dyDescent="0.15">
      <c r="A1111" t="str">
        <f>IF([1]变压器绕组!A1111="","",[1]变压器绕组!A1111)</f>
        <v/>
      </c>
      <c r="B1111" t="str">
        <f>IF([1]变压器绕组!B1111="","",[1]变压器绕组!B1111)</f>
        <v/>
      </c>
      <c r="C1111" t="str">
        <f>IF([1]变压器绕组!C1111="","",[1]变压器绕组!C1111)</f>
        <v/>
      </c>
      <c r="D1111" t="str">
        <f>IF([1]变压器绕组!D1111="","",[1]变压器绕组!D1111)</f>
        <v/>
      </c>
      <c r="E1111" t="str">
        <f>IF([1]变压器绕组!E1111="","",[1]变压器绕组!E1111)</f>
        <v/>
      </c>
      <c r="F1111" t="str">
        <f>IF([1]变压器绕组!F1111="","",[1]变压器绕组!F1111)</f>
        <v/>
      </c>
      <c r="G1111" t="str">
        <f>IF([1]变压器绕组!G1111="","",[1]变压器绕组!G1111)</f>
        <v/>
      </c>
    </row>
    <row r="1112" spans="1:7" x14ac:dyDescent="0.15">
      <c r="A1112" t="str">
        <f>IF([1]变压器绕组!A1112="","",[1]变压器绕组!A1112)</f>
        <v/>
      </c>
      <c r="B1112" t="str">
        <f>IF([1]变压器绕组!B1112="","",[1]变压器绕组!B1112)</f>
        <v/>
      </c>
      <c r="C1112" t="str">
        <f>IF([1]变压器绕组!C1112="","",[1]变压器绕组!C1112)</f>
        <v/>
      </c>
      <c r="D1112" t="str">
        <f>IF([1]变压器绕组!D1112="","",[1]变压器绕组!D1112)</f>
        <v/>
      </c>
      <c r="E1112" t="str">
        <f>IF([1]变压器绕组!E1112="","",[1]变压器绕组!E1112)</f>
        <v/>
      </c>
      <c r="F1112" t="str">
        <f>IF([1]变压器绕组!F1112="","",[1]变压器绕组!F1112)</f>
        <v/>
      </c>
      <c r="G1112" t="str">
        <f>IF([1]变压器绕组!G1112="","",[1]变压器绕组!G1112)</f>
        <v/>
      </c>
    </row>
    <row r="1113" spans="1:7" x14ac:dyDescent="0.15">
      <c r="A1113" t="str">
        <f>IF([1]变压器绕组!A1113="","",[1]变压器绕组!A1113)</f>
        <v/>
      </c>
      <c r="B1113" t="str">
        <f>IF([1]变压器绕组!B1113="","",[1]变压器绕组!B1113)</f>
        <v/>
      </c>
      <c r="C1113" t="str">
        <f>IF([1]变压器绕组!C1113="","",[1]变压器绕组!C1113)</f>
        <v/>
      </c>
      <c r="D1113" t="str">
        <f>IF([1]变压器绕组!D1113="","",[1]变压器绕组!D1113)</f>
        <v/>
      </c>
      <c r="E1113" t="str">
        <f>IF([1]变压器绕组!E1113="","",[1]变压器绕组!E1113)</f>
        <v/>
      </c>
      <c r="F1113" t="str">
        <f>IF([1]变压器绕组!F1113="","",[1]变压器绕组!F1113)</f>
        <v/>
      </c>
      <c r="G1113" t="str">
        <f>IF([1]变压器绕组!G1113="","",[1]变压器绕组!G1113)</f>
        <v/>
      </c>
    </row>
    <row r="1114" spans="1:7" x14ac:dyDescent="0.15">
      <c r="A1114" t="str">
        <f>IF([1]变压器绕组!A1114="","",[1]变压器绕组!A1114)</f>
        <v/>
      </c>
      <c r="B1114" t="str">
        <f>IF([1]变压器绕组!B1114="","",[1]变压器绕组!B1114)</f>
        <v/>
      </c>
      <c r="C1114" t="str">
        <f>IF([1]变压器绕组!C1114="","",[1]变压器绕组!C1114)</f>
        <v/>
      </c>
      <c r="D1114" t="str">
        <f>IF([1]变压器绕组!D1114="","",[1]变压器绕组!D1114)</f>
        <v/>
      </c>
      <c r="E1114" t="str">
        <f>IF([1]变压器绕组!E1114="","",[1]变压器绕组!E1114)</f>
        <v/>
      </c>
      <c r="F1114" t="str">
        <f>IF([1]变压器绕组!F1114="","",[1]变压器绕组!F1114)</f>
        <v/>
      </c>
      <c r="G1114" t="str">
        <f>IF([1]变压器绕组!G1114="","",[1]变压器绕组!G1114)</f>
        <v/>
      </c>
    </row>
    <row r="1115" spans="1:7" x14ac:dyDescent="0.15">
      <c r="A1115" t="str">
        <f>IF([1]变压器绕组!A1115="","",[1]变压器绕组!A1115)</f>
        <v/>
      </c>
      <c r="B1115" t="str">
        <f>IF([1]变压器绕组!B1115="","",[1]变压器绕组!B1115)</f>
        <v/>
      </c>
      <c r="C1115" t="str">
        <f>IF([1]变压器绕组!C1115="","",[1]变压器绕组!C1115)</f>
        <v/>
      </c>
      <c r="D1115" t="str">
        <f>IF([1]变压器绕组!D1115="","",[1]变压器绕组!D1115)</f>
        <v/>
      </c>
      <c r="E1115" t="str">
        <f>IF([1]变压器绕组!E1115="","",[1]变压器绕组!E1115)</f>
        <v/>
      </c>
      <c r="F1115" t="str">
        <f>IF([1]变压器绕组!F1115="","",[1]变压器绕组!F1115)</f>
        <v/>
      </c>
      <c r="G1115" t="str">
        <f>IF([1]变压器绕组!G1115="","",[1]变压器绕组!G1115)</f>
        <v/>
      </c>
    </row>
    <row r="1116" spans="1:7" x14ac:dyDescent="0.15">
      <c r="A1116" t="str">
        <f>IF([1]变压器绕组!A1116="","",[1]变压器绕组!A1116)</f>
        <v/>
      </c>
      <c r="B1116" t="str">
        <f>IF([1]变压器绕组!B1116="","",[1]变压器绕组!B1116)</f>
        <v/>
      </c>
      <c r="C1116" t="str">
        <f>IF([1]变压器绕组!C1116="","",[1]变压器绕组!C1116)</f>
        <v/>
      </c>
      <c r="D1116" t="str">
        <f>IF([1]变压器绕组!D1116="","",[1]变压器绕组!D1116)</f>
        <v/>
      </c>
      <c r="E1116" t="str">
        <f>IF([1]变压器绕组!E1116="","",[1]变压器绕组!E1116)</f>
        <v/>
      </c>
      <c r="F1116" t="str">
        <f>IF([1]变压器绕组!F1116="","",[1]变压器绕组!F1116)</f>
        <v/>
      </c>
      <c r="G1116" t="str">
        <f>IF([1]变压器绕组!G1116="","",[1]变压器绕组!G1116)</f>
        <v/>
      </c>
    </row>
    <row r="1117" spans="1:7" x14ac:dyDescent="0.15">
      <c r="A1117" t="str">
        <f>IF([1]变压器绕组!A1117="","",[1]变压器绕组!A1117)</f>
        <v/>
      </c>
      <c r="B1117" t="str">
        <f>IF([1]变压器绕组!B1117="","",[1]变压器绕组!B1117)</f>
        <v/>
      </c>
      <c r="C1117" t="str">
        <f>IF([1]变压器绕组!C1117="","",[1]变压器绕组!C1117)</f>
        <v/>
      </c>
      <c r="D1117" t="str">
        <f>IF([1]变压器绕组!D1117="","",[1]变压器绕组!D1117)</f>
        <v/>
      </c>
      <c r="E1117" t="str">
        <f>IF([1]变压器绕组!E1117="","",[1]变压器绕组!E1117)</f>
        <v/>
      </c>
      <c r="F1117" t="str">
        <f>IF([1]变压器绕组!F1117="","",[1]变压器绕组!F1117)</f>
        <v/>
      </c>
      <c r="G1117" t="str">
        <f>IF([1]变压器绕组!G1117="","",[1]变压器绕组!G1117)</f>
        <v/>
      </c>
    </row>
    <row r="1118" spans="1:7" x14ac:dyDescent="0.15">
      <c r="A1118" t="str">
        <f>IF([1]变压器绕组!A1118="","",[1]变压器绕组!A1118)</f>
        <v/>
      </c>
      <c r="B1118" t="str">
        <f>IF([1]变压器绕组!B1118="","",[1]变压器绕组!B1118)</f>
        <v/>
      </c>
      <c r="C1118" t="str">
        <f>IF([1]变压器绕组!C1118="","",[1]变压器绕组!C1118)</f>
        <v/>
      </c>
      <c r="D1118" t="str">
        <f>IF([1]变压器绕组!D1118="","",[1]变压器绕组!D1118)</f>
        <v/>
      </c>
      <c r="E1118" t="str">
        <f>IF([1]变压器绕组!E1118="","",[1]变压器绕组!E1118)</f>
        <v/>
      </c>
      <c r="F1118" t="str">
        <f>IF([1]变压器绕组!F1118="","",[1]变压器绕组!F1118)</f>
        <v/>
      </c>
      <c r="G1118" t="str">
        <f>IF([1]变压器绕组!G1118="","",[1]变压器绕组!G1118)</f>
        <v/>
      </c>
    </row>
    <row r="1119" spans="1:7" x14ac:dyDescent="0.15">
      <c r="A1119" t="str">
        <f>IF([1]变压器绕组!A1119="","",[1]变压器绕组!A1119)</f>
        <v/>
      </c>
      <c r="B1119" t="str">
        <f>IF([1]变压器绕组!B1119="","",[1]变压器绕组!B1119)</f>
        <v/>
      </c>
      <c r="C1119" t="str">
        <f>IF([1]变压器绕组!C1119="","",[1]变压器绕组!C1119)</f>
        <v/>
      </c>
      <c r="D1119" t="str">
        <f>IF([1]变压器绕组!D1119="","",[1]变压器绕组!D1119)</f>
        <v/>
      </c>
      <c r="E1119" t="str">
        <f>IF([1]变压器绕组!E1119="","",[1]变压器绕组!E1119)</f>
        <v/>
      </c>
      <c r="F1119" t="str">
        <f>IF([1]变压器绕组!F1119="","",[1]变压器绕组!F1119)</f>
        <v/>
      </c>
      <c r="G1119" t="str">
        <f>IF([1]变压器绕组!G1119="","",[1]变压器绕组!G1119)</f>
        <v/>
      </c>
    </row>
    <row r="1120" spans="1:7" x14ac:dyDescent="0.15">
      <c r="A1120" t="str">
        <f>IF([1]变压器绕组!A1120="","",[1]变压器绕组!A1120)</f>
        <v/>
      </c>
      <c r="B1120" t="str">
        <f>IF([1]变压器绕组!B1120="","",[1]变压器绕组!B1120)</f>
        <v/>
      </c>
      <c r="C1120" t="str">
        <f>IF([1]变压器绕组!C1120="","",[1]变压器绕组!C1120)</f>
        <v/>
      </c>
      <c r="D1120" t="str">
        <f>IF([1]变压器绕组!D1120="","",[1]变压器绕组!D1120)</f>
        <v/>
      </c>
      <c r="E1120" t="str">
        <f>IF([1]变压器绕组!E1120="","",[1]变压器绕组!E1120)</f>
        <v/>
      </c>
      <c r="F1120" t="str">
        <f>IF([1]变压器绕组!F1120="","",[1]变压器绕组!F1120)</f>
        <v/>
      </c>
      <c r="G1120" t="str">
        <f>IF([1]变压器绕组!G1120="","",[1]变压器绕组!G1120)</f>
        <v/>
      </c>
    </row>
    <row r="1121" spans="1:7" x14ac:dyDescent="0.15">
      <c r="A1121" t="str">
        <f>IF([1]变压器绕组!A1121="","",[1]变压器绕组!A1121)</f>
        <v/>
      </c>
      <c r="B1121" t="str">
        <f>IF([1]变压器绕组!B1121="","",[1]变压器绕组!B1121)</f>
        <v/>
      </c>
      <c r="C1121" t="str">
        <f>IF([1]变压器绕组!C1121="","",[1]变压器绕组!C1121)</f>
        <v/>
      </c>
      <c r="D1121" t="str">
        <f>IF([1]变压器绕组!D1121="","",[1]变压器绕组!D1121)</f>
        <v/>
      </c>
      <c r="E1121" t="str">
        <f>IF([1]变压器绕组!E1121="","",[1]变压器绕组!E1121)</f>
        <v/>
      </c>
      <c r="F1121" t="str">
        <f>IF([1]变压器绕组!F1121="","",[1]变压器绕组!F1121)</f>
        <v/>
      </c>
      <c r="G1121" t="str">
        <f>IF([1]变压器绕组!G1121="","",[1]变压器绕组!G1121)</f>
        <v/>
      </c>
    </row>
    <row r="1122" spans="1:7" x14ac:dyDescent="0.15">
      <c r="A1122" t="str">
        <f>IF([1]变压器绕组!A1122="","",[1]变压器绕组!A1122)</f>
        <v/>
      </c>
      <c r="B1122" t="str">
        <f>IF([1]变压器绕组!B1122="","",[1]变压器绕组!B1122)</f>
        <v/>
      </c>
      <c r="C1122" t="str">
        <f>IF([1]变压器绕组!C1122="","",[1]变压器绕组!C1122)</f>
        <v/>
      </c>
      <c r="D1122" t="str">
        <f>IF([1]变压器绕组!D1122="","",[1]变压器绕组!D1122)</f>
        <v/>
      </c>
      <c r="E1122" t="str">
        <f>IF([1]变压器绕组!E1122="","",[1]变压器绕组!E1122)</f>
        <v/>
      </c>
      <c r="F1122" t="str">
        <f>IF([1]变压器绕组!F1122="","",[1]变压器绕组!F1122)</f>
        <v/>
      </c>
      <c r="G1122" t="str">
        <f>IF([1]变压器绕组!G1122="","",[1]变压器绕组!G1122)</f>
        <v/>
      </c>
    </row>
    <row r="1123" spans="1:7" x14ac:dyDescent="0.15">
      <c r="A1123" t="str">
        <f>IF([1]变压器绕组!A1123="","",[1]变压器绕组!A1123)</f>
        <v/>
      </c>
      <c r="B1123" t="str">
        <f>IF([1]变压器绕组!B1123="","",[1]变压器绕组!B1123)</f>
        <v/>
      </c>
      <c r="C1123" t="str">
        <f>IF([1]变压器绕组!C1123="","",[1]变压器绕组!C1123)</f>
        <v/>
      </c>
      <c r="D1123" t="str">
        <f>IF([1]变压器绕组!D1123="","",[1]变压器绕组!D1123)</f>
        <v/>
      </c>
      <c r="E1123" t="str">
        <f>IF([1]变压器绕组!E1123="","",[1]变压器绕组!E1123)</f>
        <v/>
      </c>
      <c r="F1123" t="str">
        <f>IF([1]变压器绕组!F1123="","",[1]变压器绕组!F1123)</f>
        <v/>
      </c>
      <c r="G1123" t="str">
        <f>IF([1]变压器绕组!G1123="","",[1]变压器绕组!G1123)</f>
        <v/>
      </c>
    </row>
    <row r="1124" spans="1:7" x14ac:dyDescent="0.15">
      <c r="A1124" t="str">
        <f>IF([1]变压器绕组!A1124="","",[1]变压器绕组!A1124)</f>
        <v/>
      </c>
      <c r="B1124" t="str">
        <f>IF([1]变压器绕组!B1124="","",[1]变压器绕组!B1124)</f>
        <v/>
      </c>
      <c r="C1124" t="str">
        <f>IF([1]变压器绕组!C1124="","",[1]变压器绕组!C1124)</f>
        <v/>
      </c>
      <c r="D1124" t="str">
        <f>IF([1]变压器绕组!D1124="","",[1]变压器绕组!D1124)</f>
        <v/>
      </c>
      <c r="E1124" t="str">
        <f>IF([1]变压器绕组!E1124="","",[1]变压器绕组!E1124)</f>
        <v/>
      </c>
      <c r="F1124" t="str">
        <f>IF([1]变压器绕组!F1124="","",[1]变压器绕组!F1124)</f>
        <v/>
      </c>
      <c r="G1124" t="str">
        <f>IF([1]变压器绕组!G1124="","",[1]变压器绕组!G1124)</f>
        <v/>
      </c>
    </row>
    <row r="1125" spans="1:7" x14ac:dyDescent="0.15">
      <c r="A1125" t="str">
        <f>IF([1]变压器绕组!A1125="","",[1]变压器绕组!A1125)</f>
        <v/>
      </c>
      <c r="B1125" t="str">
        <f>IF([1]变压器绕组!B1125="","",[1]变压器绕组!B1125)</f>
        <v/>
      </c>
      <c r="C1125" t="str">
        <f>IF([1]变压器绕组!C1125="","",[1]变压器绕组!C1125)</f>
        <v/>
      </c>
      <c r="D1125" t="str">
        <f>IF([1]变压器绕组!D1125="","",[1]变压器绕组!D1125)</f>
        <v/>
      </c>
      <c r="E1125" t="str">
        <f>IF([1]变压器绕组!E1125="","",[1]变压器绕组!E1125)</f>
        <v/>
      </c>
      <c r="F1125" t="str">
        <f>IF([1]变压器绕组!F1125="","",[1]变压器绕组!F1125)</f>
        <v/>
      </c>
      <c r="G1125" t="str">
        <f>IF([1]变压器绕组!G1125="","",[1]变压器绕组!G1125)</f>
        <v/>
      </c>
    </row>
    <row r="1126" spans="1:7" x14ac:dyDescent="0.15">
      <c r="A1126" t="str">
        <f>IF([1]变压器绕组!A1126="","",[1]变压器绕组!A1126)</f>
        <v/>
      </c>
      <c r="B1126" t="str">
        <f>IF([1]变压器绕组!B1126="","",[1]变压器绕组!B1126)</f>
        <v/>
      </c>
      <c r="C1126" t="str">
        <f>IF([1]变压器绕组!C1126="","",[1]变压器绕组!C1126)</f>
        <v/>
      </c>
      <c r="D1126" t="str">
        <f>IF([1]变压器绕组!D1126="","",[1]变压器绕组!D1126)</f>
        <v/>
      </c>
      <c r="E1126" t="str">
        <f>IF([1]变压器绕组!E1126="","",[1]变压器绕组!E1126)</f>
        <v/>
      </c>
      <c r="F1126" t="str">
        <f>IF([1]变压器绕组!F1126="","",[1]变压器绕组!F1126)</f>
        <v/>
      </c>
      <c r="G1126" t="str">
        <f>IF([1]变压器绕组!G1126="","",[1]变压器绕组!G1126)</f>
        <v/>
      </c>
    </row>
    <row r="1127" spans="1:7" x14ac:dyDescent="0.15">
      <c r="A1127" t="str">
        <f>IF([1]变压器绕组!A1127="","",[1]变压器绕组!A1127)</f>
        <v/>
      </c>
      <c r="B1127" t="str">
        <f>IF([1]变压器绕组!B1127="","",[1]变压器绕组!B1127)</f>
        <v/>
      </c>
      <c r="C1127" t="str">
        <f>IF([1]变压器绕组!C1127="","",[1]变压器绕组!C1127)</f>
        <v/>
      </c>
      <c r="D1127" t="str">
        <f>IF([1]变压器绕组!D1127="","",[1]变压器绕组!D1127)</f>
        <v/>
      </c>
      <c r="E1127" t="str">
        <f>IF([1]变压器绕组!E1127="","",[1]变压器绕组!E1127)</f>
        <v/>
      </c>
      <c r="F1127" t="str">
        <f>IF([1]变压器绕组!F1127="","",[1]变压器绕组!F1127)</f>
        <v/>
      </c>
      <c r="G1127" t="str">
        <f>IF([1]变压器绕组!G1127="","",[1]变压器绕组!G1127)</f>
        <v/>
      </c>
    </row>
    <row r="1128" spans="1:7" x14ac:dyDescent="0.15">
      <c r="A1128" t="str">
        <f>IF([1]变压器绕组!A1128="","",[1]变压器绕组!A1128)</f>
        <v/>
      </c>
      <c r="B1128" t="str">
        <f>IF([1]变压器绕组!B1128="","",[1]变压器绕组!B1128)</f>
        <v/>
      </c>
      <c r="C1128" t="str">
        <f>IF([1]变压器绕组!C1128="","",[1]变压器绕组!C1128)</f>
        <v/>
      </c>
      <c r="D1128" t="str">
        <f>IF([1]变压器绕组!D1128="","",[1]变压器绕组!D1128)</f>
        <v/>
      </c>
      <c r="E1128" t="str">
        <f>IF([1]变压器绕组!E1128="","",[1]变压器绕组!E1128)</f>
        <v/>
      </c>
      <c r="F1128" t="str">
        <f>IF([1]变压器绕组!F1128="","",[1]变压器绕组!F1128)</f>
        <v/>
      </c>
      <c r="G1128" t="str">
        <f>IF([1]变压器绕组!G1128="","",[1]变压器绕组!G1128)</f>
        <v/>
      </c>
    </row>
    <row r="1129" spans="1:7" x14ac:dyDescent="0.15">
      <c r="A1129" t="str">
        <f>IF([1]变压器绕组!A1129="","",[1]变压器绕组!A1129)</f>
        <v/>
      </c>
      <c r="B1129" t="str">
        <f>IF([1]变压器绕组!B1129="","",[1]变压器绕组!B1129)</f>
        <v/>
      </c>
      <c r="C1129" t="str">
        <f>IF([1]变压器绕组!C1129="","",[1]变压器绕组!C1129)</f>
        <v/>
      </c>
      <c r="D1129" t="str">
        <f>IF([1]变压器绕组!D1129="","",[1]变压器绕组!D1129)</f>
        <v/>
      </c>
      <c r="E1129" t="str">
        <f>IF([1]变压器绕组!E1129="","",[1]变压器绕组!E1129)</f>
        <v/>
      </c>
      <c r="F1129" t="str">
        <f>IF([1]变压器绕组!F1129="","",[1]变压器绕组!F1129)</f>
        <v/>
      </c>
      <c r="G1129" t="str">
        <f>IF([1]变压器绕组!G1129="","",[1]变压器绕组!G1129)</f>
        <v/>
      </c>
    </row>
    <row r="1130" spans="1:7" x14ac:dyDescent="0.15">
      <c r="A1130" t="str">
        <f>IF([1]变压器绕组!A1130="","",[1]变压器绕组!A1130)</f>
        <v/>
      </c>
      <c r="B1130" t="str">
        <f>IF([1]变压器绕组!B1130="","",[1]变压器绕组!B1130)</f>
        <v/>
      </c>
      <c r="C1130" t="str">
        <f>IF([1]变压器绕组!C1130="","",[1]变压器绕组!C1130)</f>
        <v/>
      </c>
      <c r="D1130" t="str">
        <f>IF([1]变压器绕组!D1130="","",[1]变压器绕组!D1130)</f>
        <v/>
      </c>
      <c r="E1130" t="str">
        <f>IF([1]变压器绕组!E1130="","",[1]变压器绕组!E1130)</f>
        <v/>
      </c>
      <c r="F1130" t="str">
        <f>IF([1]变压器绕组!F1130="","",[1]变压器绕组!F1130)</f>
        <v/>
      </c>
      <c r="G1130" t="str">
        <f>IF([1]变压器绕组!G1130="","",[1]变压器绕组!G1130)</f>
        <v/>
      </c>
    </row>
    <row r="1131" spans="1:7" x14ac:dyDescent="0.15">
      <c r="A1131" t="str">
        <f>IF([1]变压器绕组!A1131="","",[1]变压器绕组!A1131)</f>
        <v/>
      </c>
      <c r="B1131" t="str">
        <f>IF([1]变压器绕组!B1131="","",[1]变压器绕组!B1131)</f>
        <v/>
      </c>
      <c r="C1131" t="str">
        <f>IF([1]变压器绕组!C1131="","",[1]变压器绕组!C1131)</f>
        <v/>
      </c>
      <c r="D1131" t="str">
        <f>IF([1]变压器绕组!D1131="","",[1]变压器绕组!D1131)</f>
        <v/>
      </c>
      <c r="E1131" t="str">
        <f>IF([1]变压器绕组!E1131="","",[1]变压器绕组!E1131)</f>
        <v/>
      </c>
      <c r="F1131" t="str">
        <f>IF([1]变压器绕组!F1131="","",[1]变压器绕组!F1131)</f>
        <v/>
      </c>
      <c r="G1131" t="str">
        <f>IF([1]变压器绕组!G1131="","",[1]变压器绕组!G1131)</f>
        <v/>
      </c>
    </row>
    <row r="1132" spans="1:7" x14ac:dyDescent="0.15">
      <c r="A1132" t="str">
        <f>IF([1]变压器绕组!A1132="","",[1]变压器绕组!A1132)</f>
        <v/>
      </c>
      <c r="B1132" t="str">
        <f>IF([1]变压器绕组!B1132="","",[1]变压器绕组!B1132)</f>
        <v/>
      </c>
      <c r="C1132" t="str">
        <f>IF([1]变压器绕组!C1132="","",[1]变压器绕组!C1132)</f>
        <v/>
      </c>
      <c r="D1132" t="str">
        <f>IF([1]变压器绕组!D1132="","",[1]变压器绕组!D1132)</f>
        <v/>
      </c>
      <c r="E1132" t="str">
        <f>IF([1]变压器绕组!E1132="","",[1]变压器绕组!E1132)</f>
        <v/>
      </c>
      <c r="F1132" t="str">
        <f>IF([1]变压器绕组!F1132="","",[1]变压器绕组!F1132)</f>
        <v/>
      </c>
      <c r="G1132" t="str">
        <f>IF([1]变压器绕组!G1132="","",[1]变压器绕组!G1132)</f>
        <v/>
      </c>
    </row>
    <row r="1133" spans="1:7" x14ac:dyDescent="0.15">
      <c r="A1133" t="str">
        <f>IF([1]变压器绕组!A1133="","",[1]变压器绕组!A1133)</f>
        <v/>
      </c>
      <c r="B1133" t="str">
        <f>IF([1]变压器绕组!B1133="","",[1]变压器绕组!B1133)</f>
        <v/>
      </c>
      <c r="C1133" t="str">
        <f>IF([1]变压器绕组!C1133="","",[1]变压器绕组!C1133)</f>
        <v/>
      </c>
      <c r="D1133" t="str">
        <f>IF([1]变压器绕组!D1133="","",[1]变压器绕组!D1133)</f>
        <v/>
      </c>
      <c r="E1133" t="str">
        <f>IF([1]变压器绕组!E1133="","",[1]变压器绕组!E1133)</f>
        <v/>
      </c>
      <c r="F1133" t="str">
        <f>IF([1]变压器绕组!F1133="","",[1]变压器绕组!F1133)</f>
        <v/>
      </c>
      <c r="G1133" t="str">
        <f>IF([1]变压器绕组!G1133="","",[1]变压器绕组!G1133)</f>
        <v/>
      </c>
    </row>
    <row r="1134" spans="1:7" x14ac:dyDescent="0.15">
      <c r="A1134" t="str">
        <f>IF([1]变压器绕组!A1134="","",[1]变压器绕组!A1134)</f>
        <v/>
      </c>
      <c r="B1134" t="str">
        <f>IF([1]变压器绕组!B1134="","",[1]变压器绕组!B1134)</f>
        <v/>
      </c>
      <c r="C1134" t="str">
        <f>IF([1]变压器绕组!C1134="","",[1]变压器绕组!C1134)</f>
        <v/>
      </c>
      <c r="D1134" t="str">
        <f>IF([1]变压器绕组!D1134="","",[1]变压器绕组!D1134)</f>
        <v/>
      </c>
      <c r="E1134" t="str">
        <f>IF([1]变压器绕组!E1134="","",[1]变压器绕组!E1134)</f>
        <v/>
      </c>
      <c r="F1134" t="str">
        <f>IF([1]变压器绕组!F1134="","",[1]变压器绕组!F1134)</f>
        <v/>
      </c>
      <c r="G1134" t="str">
        <f>IF([1]变压器绕组!G1134="","",[1]变压器绕组!G1134)</f>
        <v/>
      </c>
    </row>
    <row r="1135" spans="1:7" x14ac:dyDescent="0.15">
      <c r="A1135" t="str">
        <f>IF([1]变压器绕组!A1135="","",[1]变压器绕组!A1135)</f>
        <v/>
      </c>
      <c r="B1135" t="str">
        <f>IF([1]变压器绕组!B1135="","",[1]变压器绕组!B1135)</f>
        <v/>
      </c>
      <c r="C1135" t="str">
        <f>IF([1]变压器绕组!C1135="","",[1]变压器绕组!C1135)</f>
        <v/>
      </c>
      <c r="D1135" t="str">
        <f>IF([1]变压器绕组!D1135="","",[1]变压器绕组!D1135)</f>
        <v/>
      </c>
      <c r="E1135" t="str">
        <f>IF([1]变压器绕组!E1135="","",[1]变压器绕组!E1135)</f>
        <v/>
      </c>
      <c r="F1135" t="str">
        <f>IF([1]变压器绕组!F1135="","",[1]变压器绕组!F1135)</f>
        <v/>
      </c>
      <c r="G1135" t="str">
        <f>IF([1]变压器绕组!G1135="","",[1]变压器绕组!G1135)</f>
        <v/>
      </c>
    </row>
    <row r="1136" spans="1:7" x14ac:dyDescent="0.15">
      <c r="A1136" t="str">
        <f>IF([1]变压器绕组!A1136="","",[1]变压器绕组!A1136)</f>
        <v/>
      </c>
      <c r="B1136" t="str">
        <f>IF([1]变压器绕组!B1136="","",[1]变压器绕组!B1136)</f>
        <v/>
      </c>
      <c r="C1136" t="str">
        <f>IF([1]变压器绕组!C1136="","",[1]变压器绕组!C1136)</f>
        <v/>
      </c>
      <c r="D1136" t="str">
        <f>IF([1]变压器绕组!D1136="","",[1]变压器绕组!D1136)</f>
        <v/>
      </c>
      <c r="E1136" t="str">
        <f>IF([1]变压器绕组!E1136="","",[1]变压器绕组!E1136)</f>
        <v/>
      </c>
      <c r="F1136" t="str">
        <f>IF([1]变压器绕组!F1136="","",[1]变压器绕组!F1136)</f>
        <v/>
      </c>
      <c r="G1136" t="str">
        <f>IF([1]变压器绕组!G1136="","",[1]变压器绕组!G1136)</f>
        <v/>
      </c>
    </row>
    <row r="1137" spans="1:7" x14ac:dyDescent="0.15">
      <c r="A1137" t="str">
        <f>IF([1]变压器绕组!A1137="","",[1]变压器绕组!A1137)</f>
        <v/>
      </c>
      <c r="B1137" t="str">
        <f>IF([1]变压器绕组!B1137="","",[1]变压器绕组!B1137)</f>
        <v/>
      </c>
      <c r="C1137" t="str">
        <f>IF([1]变压器绕组!C1137="","",[1]变压器绕组!C1137)</f>
        <v/>
      </c>
      <c r="D1137" t="str">
        <f>IF([1]变压器绕组!D1137="","",[1]变压器绕组!D1137)</f>
        <v/>
      </c>
      <c r="E1137" t="str">
        <f>IF([1]变压器绕组!E1137="","",[1]变压器绕组!E1137)</f>
        <v/>
      </c>
      <c r="F1137" t="str">
        <f>IF([1]变压器绕组!F1137="","",[1]变压器绕组!F1137)</f>
        <v/>
      </c>
      <c r="G1137" t="str">
        <f>IF([1]变压器绕组!G1137="","",[1]变压器绕组!G1137)</f>
        <v/>
      </c>
    </row>
    <row r="1138" spans="1:7" x14ac:dyDescent="0.15">
      <c r="A1138" t="str">
        <f>IF([1]变压器绕组!A1138="","",[1]变压器绕组!A1138)</f>
        <v/>
      </c>
      <c r="B1138" t="str">
        <f>IF([1]变压器绕组!B1138="","",[1]变压器绕组!B1138)</f>
        <v/>
      </c>
      <c r="C1138" t="str">
        <f>IF([1]变压器绕组!C1138="","",[1]变压器绕组!C1138)</f>
        <v/>
      </c>
      <c r="D1138" t="str">
        <f>IF([1]变压器绕组!D1138="","",[1]变压器绕组!D1138)</f>
        <v/>
      </c>
      <c r="E1138" t="str">
        <f>IF([1]变压器绕组!E1138="","",[1]变压器绕组!E1138)</f>
        <v/>
      </c>
      <c r="F1138" t="str">
        <f>IF([1]变压器绕组!F1138="","",[1]变压器绕组!F1138)</f>
        <v/>
      </c>
      <c r="G1138" t="str">
        <f>IF([1]变压器绕组!G1138="","",[1]变压器绕组!G1138)</f>
        <v/>
      </c>
    </row>
    <row r="1139" spans="1:7" x14ac:dyDescent="0.15">
      <c r="A1139" t="str">
        <f>IF([1]变压器绕组!A1139="","",[1]变压器绕组!A1139)</f>
        <v/>
      </c>
      <c r="B1139" t="str">
        <f>IF([1]变压器绕组!B1139="","",[1]变压器绕组!B1139)</f>
        <v/>
      </c>
      <c r="C1139" t="str">
        <f>IF([1]变压器绕组!C1139="","",[1]变压器绕组!C1139)</f>
        <v/>
      </c>
      <c r="D1139" t="str">
        <f>IF([1]变压器绕组!D1139="","",[1]变压器绕组!D1139)</f>
        <v/>
      </c>
      <c r="E1139" t="str">
        <f>IF([1]变压器绕组!E1139="","",[1]变压器绕组!E1139)</f>
        <v/>
      </c>
      <c r="F1139" t="str">
        <f>IF([1]变压器绕组!F1139="","",[1]变压器绕组!F1139)</f>
        <v/>
      </c>
      <c r="G1139" t="str">
        <f>IF([1]变压器绕组!G1139="","",[1]变压器绕组!G1139)</f>
        <v/>
      </c>
    </row>
    <row r="1140" spans="1:7" x14ac:dyDescent="0.15">
      <c r="A1140" t="str">
        <f>IF([1]变压器绕组!A1140="","",[1]变压器绕组!A1140)</f>
        <v/>
      </c>
      <c r="B1140" t="str">
        <f>IF([1]变压器绕组!B1140="","",[1]变压器绕组!B1140)</f>
        <v/>
      </c>
      <c r="C1140" t="str">
        <f>IF([1]变压器绕组!C1140="","",[1]变压器绕组!C1140)</f>
        <v/>
      </c>
      <c r="D1140" t="str">
        <f>IF([1]变压器绕组!D1140="","",[1]变压器绕组!D1140)</f>
        <v/>
      </c>
      <c r="E1140" t="str">
        <f>IF([1]变压器绕组!E1140="","",[1]变压器绕组!E1140)</f>
        <v/>
      </c>
      <c r="F1140" t="str">
        <f>IF([1]变压器绕组!F1140="","",[1]变压器绕组!F1140)</f>
        <v/>
      </c>
      <c r="G1140" t="str">
        <f>IF([1]变压器绕组!G1140="","",[1]变压器绕组!G1140)</f>
        <v/>
      </c>
    </row>
    <row r="1141" spans="1:7" x14ac:dyDescent="0.15">
      <c r="A1141" t="str">
        <f>IF([1]变压器绕组!A1141="","",[1]变压器绕组!A1141)</f>
        <v/>
      </c>
      <c r="B1141" t="str">
        <f>IF([1]变压器绕组!B1141="","",[1]变压器绕组!B1141)</f>
        <v/>
      </c>
      <c r="C1141" t="str">
        <f>IF([1]变压器绕组!C1141="","",[1]变压器绕组!C1141)</f>
        <v/>
      </c>
      <c r="D1141" t="str">
        <f>IF([1]变压器绕组!D1141="","",[1]变压器绕组!D1141)</f>
        <v/>
      </c>
      <c r="E1141" t="str">
        <f>IF([1]变压器绕组!E1141="","",[1]变压器绕组!E1141)</f>
        <v/>
      </c>
      <c r="F1141" t="str">
        <f>IF([1]变压器绕组!F1141="","",[1]变压器绕组!F1141)</f>
        <v/>
      </c>
      <c r="G1141" t="str">
        <f>IF([1]变压器绕组!G1141="","",[1]变压器绕组!G1141)</f>
        <v/>
      </c>
    </row>
    <row r="1142" spans="1:7" x14ac:dyDescent="0.15">
      <c r="A1142" t="str">
        <f>IF([1]变压器绕组!A1142="","",[1]变压器绕组!A1142)</f>
        <v/>
      </c>
      <c r="B1142" t="str">
        <f>IF([1]变压器绕组!B1142="","",[1]变压器绕组!B1142)</f>
        <v/>
      </c>
      <c r="C1142" t="str">
        <f>IF([1]变压器绕组!C1142="","",[1]变压器绕组!C1142)</f>
        <v/>
      </c>
      <c r="D1142" t="str">
        <f>IF([1]变压器绕组!D1142="","",[1]变压器绕组!D1142)</f>
        <v/>
      </c>
      <c r="E1142" t="str">
        <f>IF([1]变压器绕组!E1142="","",[1]变压器绕组!E1142)</f>
        <v/>
      </c>
      <c r="F1142" t="str">
        <f>IF([1]变压器绕组!F1142="","",[1]变压器绕组!F1142)</f>
        <v/>
      </c>
      <c r="G1142" t="str">
        <f>IF([1]变压器绕组!G1142="","",[1]变压器绕组!G1142)</f>
        <v/>
      </c>
    </row>
    <row r="1143" spans="1:7" x14ac:dyDescent="0.15">
      <c r="A1143" t="str">
        <f>IF([1]变压器绕组!A1143="","",[1]变压器绕组!A1143)</f>
        <v/>
      </c>
      <c r="B1143" t="str">
        <f>IF([1]变压器绕组!B1143="","",[1]变压器绕组!B1143)</f>
        <v/>
      </c>
      <c r="C1143" t="str">
        <f>IF([1]变压器绕组!C1143="","",[1]变压器绕组!C1143)</f>
        <v/>
      </c>
      <c r="D1143" t="str">
        <f>IF([1]变压器绕组!D1143="","",[1]变压器绕组!D1143)</f>
        <v/>
      </c>
      <c r="E1143" t="str">
        <f>IF([1]变压器绕组!E1143="","",[1]变压器绕组!E1143)</f>
        <v/>
      </c>
      <c r="F1143" t="str">
        <f>IF([1]变压器绕组!F1143="","",[1]变压器绕组!F1143)</f>
        <v/>
      </c>
      <c r="G1143" t="str">
        <f>IF([1]变压器绕组!G1143="","",[1]变压器绕组!G1143)</f>
        <v/>
      </c>
    </row>
    <row r="1144" spans="1:7" x14ac:dyDescent="0.15">
      <c r="A1144" t="str">
        <f>IF([1]变压器绕组!A1144="","",[1]变压器绕组!A1144)</f>
        <v/>
      </c>
      <c r="B1144" t="str">
        <f>IF([1]变压器绕组!B1144="","",[1]变压器绕组!B1144)</f>
        <v/>
      </c>
      <c r="C1144" t="str">
        <f>IF([1]变压器绕组!C1144="","",[1]变压器绕组!C1144)</f>
        <v/>
      </c>
      <c r="D1144" t="str">
        <f>IF([1]变压器绕组!D1144="","",[1]变压器绕组!D1144)</f>
        <v/>
      </c>
      <c r="E1144" t="str">
        <f>IF([1]变压器绕组!E1144="","",[1]变压器绕组!E1144)</f>
        <v/>
      </c>
      <c r="F1144" t="str">
        <f>IF([1]变压器绕组!F1144="","",[1]变压器绕组!F1144)</f>
        <v/>
      </c>
      <c r="G1144" t="str">
        <f>IF([1]变压器绕组!G1144="","",[1]变压器绕组!G1144)</f>
        <v/>
      </c>
    </row>
    <row r="1145" spans="1:7" x14ac:dyDescent="0.15">
      <c r="A1145" t="str">
        <f>IF([1]变压器绕组!A1145="","",[1]变压器绕组!A1145)</f>
        <v/>
      </c>
      <c r="B1145" t="str">
        <f>IF([1]变压器绕组!B1145="","",[1]变压器绕组!B1145)</f>
        <v/>
      </c>
      <c r="C1145" t="str">
        <f>IF([1]变压器绕组!C1145="","",[1]变压器绕组!C1145)</f>
        <v/>
      </c>
      <c r="D1145" t="str">
        <f>IF([1]变压器绕组!D1145="","",[1]变压器绕组!D1145)</f>
        <v/>
      </c>
      <c r="E1145" t="str">
        <f>IF([1]变压器绕组!E1145="","",[1]变压器绕组!E1145)</f>
        <v/>
      </c>
      <c r="F1145" t="str">
        <f>IF([1]变压器绕组!F1145="","",[1]变压器绕组!F1145)</f>
        <v/>
      </c>
      <c r="G1145" t="str">
        <f>IF([1]变压器绕组!G1145="","",[1]变压器绕组!G1145)</f>
        <v/>
      </c>
    </row>
    <row r="1146" spans="1:7" x14ac:dyDescent="0.15">
      <c r="A1146" t="str">
        <f>IF([1]变压器绕组!A1146="","",[1]变压器绕组!A1146)</f>
        <v/>
      </c>
      <c r="B1146" t="str">
        <f>IF([1]变压器绕组!B1146="","",[1]变压器绕组!B1146)</f>
        <v/>
      </c>
      <c r="C1146" t="str">
        <f>IF([1]变压器绕组!C1146="","",[1]变压器绕组!C1146)</f>
        <v/>
      </c>
      <c r="D1146" t="str">
        <f>IF([1]变压器绕组!D1146="","",[1]变压器绕组!D1146)</f>
        <v/>
      </c>
      <c r="E1146" t="str">
        <f>IF([1]变压器绕组!E1146="","",[1]变压器绕组!E1146)</f>
        <v/>
      </c>
      <c r="F1146" t="str">
        <f>IF([1]变压器绕组!F1146="","",[1]变压器绕组!F1146)</f>
        <v/>
      </c>
      <c r="G1146" t="str">
        <f>IF([1]变压器绕组!G1146="","",[1]变压器绕组!G1146)</f>
        <v/>
      </c>
    </row>
    <row r="1147" spans="1:7" x14ac:dyDescent="0.15">
      <c r="A1147" t="str">
        <f>IF([1]变压器绕组!A1147="","",[1]变压器绕组!A1147)</f>
        <v/>
      </c>
      <c r="B1147" t="str">
        <f>IF([1]变压器绕组!B1147="","",[1]变压器绕组!B1147)</f>
        <v/>
      </c>
      <c r="C1147" t="str">
        <f>IF([1]变压器绕组!C1147="","",[1]变压器绕组!C1147)</f>
        <v/>
      </c>
      <c r="D1147" t="str">
        <f>IF([1]变压器绕组!D1147="","",[1]变压器绕组!D1147)</f>
        <v/>
      </c>
      <c r="E1147" t="str">
        <f>IF([1]变压器绕组!E1147="","",[1]变压器绕组!E1147)</f>
        <v/>
      </c>
      <c r="F1147" t="str">
        <f>IF([1]变压器绕组!F1147="","",[1]变压器绕组!F1147)</f>
        <v/>
      </c>
      <c r="G1147" t="str">
        <f>IF([1]变压器绕组!G1147="","",[1]变压器绕组!G1147)</f>
        <v/>
      </c>
    </row>
    <row r="1148" spans="1:7" x14ac:dyDescent="0.15">
      <c r="A1148" t="str">
        <f>IF([1]变压器绕组!A1148="","",[1]变压器绕组!A1148)</f>
        <v/>
      </c>
      <c r="B1148" t="str">
        <f>IF([1]变压器绕组!B1148="","",[1]变压器绕组!B1148)</f>
        <v/>
      </c>
      <c r="C1148" t="str">
        <f>IF([1]变压器绕组!C1148="","",[1]变压器绕组!C1148)</f>
        <v/>
      </c>
      <c r="D1148" t="str">
        <f>IF([1]变压器绕组!D1148="","",[1]变压器绕组!D1148)</f>
        <v/>
      </c>
      <c r="E1148" t="str">
        <f>IF([1]变压器绕组!E1148="","",[1]变压器绕组!E1148)</f>
        <v/>
      </c>
      <c r="F1148" t="str">
        <f>IF([1]变压器绕组!F1148="","",[1]变压器绕组!F1148)</f>
        <v/>
      </c>
      <c r="G1148" t="str">
        <f>IF([1]变压器绕组!G1148="","",[1]变压器绕组!G1148)</f>
        <v/>
      </c>
    </row>
    <row r="1149" spans="1:7" x14ac:dyDescent="0.15">
      <c r="A1149" t="str">
        <f>IF([1]变压器绕组!A1149="","",[1]变压器绕组!A1149)</f>
        <v/>
      </c>
      <c r="B1149" t="str">
        <f>IF([1]变压器绕组!B1149="","",[1]变压器绕组!B1149)</f>
        <v/>
      </c>
      <c r="C1149" t="str">
        <f>IF([1]变压器绕组!C1149="","",[1]变压器绕组!C1149)</f>
        <v/>
      </c>
      <c r="D1149" t="str">
        <f>IF([1]变压器绕组!D1149="","",[1]变压器绕组!D1149)</f>
        <v/>
      </c>
      <c r="E1149" t="str">
        <f>IF([1]变压器绕组!E1149="","",[1]变压器绕组!E1149)</f>
        <v/>
      </c>
      <c r="F1149" t="str">
        <f>IF([1]变压器绕组!F1149="","",[1]变压器绕组!F1149)</f>
        <v/>
      </c>
      <c r="G1149" t="str">
        <f>IF([1]变压器绕组!G1149="","",[1]变压器绕组!G1149)</f>
        <v/>
      </c>
    </row>
    <row r="1150" spans="1:7" x14ac:dyDescent="0.15">
      <c r="A1150" t="str">
        <f>IF([1]变压器绕组!A1150="","",[1]变压器绕组!A1150)</f>
        <v/>
      </c>
      <c r="B1150" t="str">
        <f>IF([1]变压器绕组!B1150="","",[1]变压器绕组!B1150)</f>
        <v/>
      </c>
      <c r="C1150" t="str">
        <f>IF([1]变压器绕组!C1150="","",[1]变压器绕组!C1150)</f>
        <v/>
      </c>
      <c r="D1150" t="str">
        <f>IF([1]变压器绕组!D1150="","",[1]变压器绕组!D1150)</f>
        <v/>
      </c>
      <c r="E1150" t="str">
        <f>IF([1]变压器绕组!E1150="","",[1]变压器绕组!E1150)</f>
        <v/>
      </c>
      <c r="F1150" t="str">
        <f>IF([1]变压器绕组!F1150="","",[1]变压器绕组!F1150)</f>
        <v/>
      </c>
      <c r="G1150" t="str">
        <f>IF([1]变压器绕组!G1150="","",[1]变压器绕组!G1150)</f>
        <v/>
      </c>
    </row>
    <row r="1151" spans="1:7" x14ac:dyDescent="0.15">
      <c r="A1151" t="str">
        <f>IF([1]变压器绕组!A1151="","",[1]变压器绕组!A1151)</f>
        <v/>
      </c>
      <c r="B1151" t="str">
        <f>IF([1]变压器绕组!B1151="","",[1]变压器绕组!B1151)</f>
        <v/>
      </c>
      <c r="C1151" t="str">
        <f>IF([1]变压器绕组!C1151="","",[1]变压器绕组!C1151)</f>
        <v/>
      </c>
      <c r="D1151" t="str">
        <f>IF([1]变压器绕组!D1151="","",[1]变压器绕组!D1151)</f>
        <v/>
      </c>
      <c r="E1151" t="str">
        <f>IF([1]变压器绕组!E1151="","",[1]变压器绕组!E1151)</f>
        <v/>
      </c>
      <c r="F1151" t="str">
        <f>IF([1]变压器绕组!F1151="","",[1]变压器绕组!F1151)</f>
        <v/>
      </c>
      <c r="G1151" t="str">
        <f>IF([1]变压器绕组!G1151="","",[1]变压器绕组!G1151)</f>
        <v/>
      </c>
    </row>
    <row r="1152" spans="1:7" x14ac:dyDescent="0.15">
      <c r="A1152" t="str">
        <f>IF([1]变压器绕组!A1152="","",[1]变压器绕组!A1152)</f>
        <v/>
      </c>
      <c r="B1152" t="str">
        <f>IF([1]变压器绕组!B1152="","",[1]变压器绕组!B1152)</f>
        <v/>
      </c>
      <c r="C1152" t="str">
        <f>IF([1]变压器绕组!C1152="","",[1]变压器绕组!C1152)</f>
        <v/>
      </c>
      <c r="D1152" t="str">
        <f>IF([1]变压器绕组!D1152="","",[1]变压器绕组!D1152)</f>
        <v/>
      </c>
      <c r="E1152" t="str">
        <f>IF([1]变压器绕组!E1152="","",[1]变压器绕组!E1152)</f>
        <v/>
      </c>
      <c r="F1152" t="str">
        <f>IF([1]变压器绕组!F1152="","",[1]变压器绕组!F1152)</f>
        <v/>
      </c>
      <c r="G1152" t="str">
        <f>IF([1]变压器绕组!G1152="","",[1]变压器绕组!G1152)</f>
        <v/>
      </c>
    </row>
    <row r="1153" spans="1:7" x14ac:dyDescent="0.15">
      <c r="A1153" t="str">
        <f>IF([1]变压器绕组!A1153="","",[1]变压器绕组!A1153)</f>
        <v/>
      </c>
      <c r="B1153" t="str">
        <f>IF([1]变压器绕组!B1153="","",[1]变压器绕组!B1153)</f>
        <v/>
      </c>
      <c r="C1153" t="str">
        <f>IF([1]变压器绕组!C1153="","",[1]变压器绕组!C1153)</f>
        <v/>
      </c>
      <c r="D1153" t="str">
        <f>IF([1]变压器绕组!D1153="","",[1]变压器绕组!D1153)</f>
        <v/>
      </c>
      <c r="E1153" t="str">
        <f>IF([1]变压器绕组!E1153="","",[1]变压器绕组!E1153)</f>
        <v/>
      </c>
      <c r="F1153" t="str">
        <f>IF([1]变压器绕组!F1153="","",[1]变压器绕组!F1153)</f>
        <v/>
      </c>
      <c r="G1153" t="str">
        <f>IF([1]变压器绕组!G1153="","",[1]变压器绕组!G1153)</f>
        <v/>
      </c>
    </row>
    <row r="1154" spans="1:7" x14ac:dyDescent="0.15">
      <c r="A1154" t="str">
        <f>IF([1]变压器绕组!A1154="","",[1]变压器绕组!A1154)</f>
        <v/>
      </c>
      <c r="B1154" t="str">
        <f>IF([1]变压器绕组!B1154="","",[1]变压器绕组!B1154)</f>
        <v/>
      </c>
      <c r="C1154" t="str">
        <f>IF([1]变压器绕组!C1154="","",[1]变压器绕组!C1154)</f>
        <v/>
      </c>
      <c r="D1154" t="str">
        <f>IF([1]变压器绕组!D1154="","",[1]变压器绕组!D1154)</f>
        <v/>
      </c>
      <c r="E1154" t="str">
        <f>IF([1]变压器绕组!E1154="","",[1]变压器绕组!E1154)</f>
        <v/>
      </c>
      <c r="F1154" t="str">
        <f>IF([1]变压器绕组!F1154="","",[1]变压器绕组!F1154)</f>
        <v/>
      </c>
      <c r="G1154" t="str">
        <f>IF([1]变压器绕组!G1154="","",[1]变压器绕组!G1154)</f>
        <v/>
      </c>
    </row>
    <row r="1155" spans="1:7" x14ac:dyDescent="0.15">
      <c r="A1155" t="str">
        <f>IF([1]变压器绕组!A1155="","",[1]变压器绕组!A1155)</f>
        <v/>
      </c>
      <c r="B1155" t="str">
        <f>IF([1]变压器绕组!B1155="","",[1]变压器绕组!B1155)</f>
        <v/>
      </c>
      <c r="C1155" t="str">
        <f>IF([1]变压器绕组!C1155="","",[1]变压器绕组!C1155)</f>
        <v/>
      </c>
      <c r="D1155" t="str">
        <f>IF([1]变压器绕组!D1155="","",[1]变压器绕组!D1155)</f>
        <v/>
      </c>
      <c r="E1155" t="str">
        <f>IF([1]变压器绕组!E1155="","",[1]变压器绕组!E1155)</f>
        <v/>
      </c>
      <c r="F1155" t="str">
        <f>IF([1]变压器绕组!F1155="","",[1]变压器绕组!F1155)</f>
        <v/>
      </c>
      <c r="G1155" t="str">
        <f>IF([1]变压器绕组!G1155="","",[1]变压器绕组!G1155)</f>
        <v/>
      </c>
    </row>
    <row r="1156" spans="1:7" x14ac:dyDescent="0.15">
      <c r="A1156" t="str">
        <f>IF([1]变压器绕组!A1156="","",[1]变压器绕组!A1156)</f>
        <v/>
      </c>
      <c r="B1156" t="str">
        <f>IF([1]变压器绕组!B1156="","",[1]变压器绕组!B1156)</f>
        <v/>
      </c>
      <c r="C1156" t="str">
        <f>IF([1]变压器绕组!C1156="","",[1]变压器绕组!C1156)</f>
        <v/>
      </c>
      <c r="D1156" t="str">
        <f>IF([1]变压器绕组!D1156="","",[1]变压器绕组!D1156)</f>
        <v/>
      </c>
      <c r="E1156" t="str">
        <f>IF([1]变压器绕组!E1156="","",[1]变压器绕组!E1156)</f>
        <v/>
      </c>
      <c r="F1156" t="str">
        <f>IF([1]变压器绕组!F1156="","",[1]变压器绕组!F1156)</f>
        <v/>
      </c>
      <c r="G1156" t="str">
        <f>IF([1]变压器绕组!G1156="","",[1]变压器绕组!G1156)</f>
        <v/>
      </c>
    </row>
    <row r="1157" spans="1:7" x14ac:dyDescent="0.15">
      <c r="A1157" t="str">
        <f>IF([1]变压器绕组!A1157="","",[1]变压器绕组!A1157)</f>
        <v/>
      </c>
      <c r="B1157" t="str">
        <f>IF([1]变压器绕组!B1157="","",[1]变压器绕组!B1157)</f>
        <v/>
      </c>
      <c r="C1157" t="str">
        <f>IF([1]变压器绕组!C1157="","",[1]变压器绕组!C1157)</f>
        <v/>
      </c>
      <c r="D1157" t="str">
        <f>IF([1]变压器绕组!D1157="","",[1]变压器绕组!D1157)</f>
        <v/>
      </c>
      <c r="E1157" t="str">
        <f>IF([1]变压器绕组!E1157="","",[1]变压器绕组!E1157)</f>
        <v/>
      </c>
      <c r="F1157" t="str">
        <f>IF([1]变压器绕组!F1157="","",[1]变压器绕组!F1157)</f>
        <v/>
      </c>
      <c r="G1157" t="str">
        <f>IF([1]变压器绕组!G1157="","",[1]变压器绕组!G1157)</f>
        <v/>
      </c>
    </row>
    <row r="1158" spans="1:7" x14ac:dyDescent="0.15">
      <c r="A1158" t="str">
        <f>IF([1]变压器绕组!A1158="","",[1]变压器绕组!A1158)</f>
        <v/>
      </c>
      <c r="B1158" t="str">
        <f>IF([1]变压器绕组!B1158="","",[1]变压器绕组!B1158)</f>
        <v/>
      </c>
      <c r="C1158" t="str">
        <f>IF([1]变压器绕组!C1158="","",[1]变压器绕组!C1158)</f>
        <v/>
      </c>
      <c r="D1158" t="str">
        <f>IF([1]变压器绕组!D1158="","",[1]变压器绕组!D1158)</f>
        <v/>
      </c>
      <c r="E1158" t="str">
        <f>IF([1]变压器绕组!E1158="","",[1]变压器绕组!E1158)</f>
        <v/>
      </c>
      <c r="F1158" t="str">
        <f>IF([1]变压器绕组!F1158="","",[1]变压器绕组!F1158)</f>
        <v/>
      </c>
      <c r="G1158" t="str">
        <f>IF([1]变压器绕组!G1158="","",[1]变压器绕组!G1158)</f>
        <v/>
      </c>
    </row>
    <row r="1159" spans="1:7" x14ac:dyDescent="0.15">
      <c r="A1159" t="str">
        <f>IF([1]变压器绕组!A1159="","",[1]变压器绕组!A1159)</f>
        <v/>
      </c>
      <c r="B1159" t="str">
        <f>IF([1]变压器绕组!B1159="","",[1]变压器绕组!B1159)</f>
        <v/>
      </c>
      <c r="C1159" t="str">
        <f>IF([1]变压器绕组!C1159="","",[1]变压器绕组!C1159)</f>
        <v/>
      </c>
      <c r="D1159" t="str">
        <f>IF([1]变压器绕组!D1159="","",[1]变压器绕组!D1159)</f>
        <v/>
      </c>
      <c r="E1159" t="str">
        <f>IF([1]变压器绕组!E1159="","",[1]变压器绕组!E1159)</f>
        <v/>
      </c>
      <c r="F1159" t="str">
        <f>IF([1]变压器绕组!F1159="","",[1]变压器绕组!F1159)</f>
        <v/>
      </c>
      <c r="G1159" t="str">
        <f>IF([1]变压器绕组!G1159="","",[1]变压器绕组!G1159)</f>
        <v/>
      </c>
    </row>
    <row r="1160" spans="1:7" x14ac:dyDescent="0.15">
      <c r="A1160" t="str">
        <f>IF([1]变压器绕组!A1160="","",[1]变压器绕组!A1160)</f>
        <v/>
      </c>
      <c r="B1160" t="str">
        <f>IF([1]变压器绕组!B1160="","",[1]变压器绕组!B1160)</f>
        <v/>
      </c>
      <c r="C1160" t="str">
        <f>IF([1]变压器绕组!C1160="","",[1]变压器绕组!C1160)</f>
        <v/>
      </c>
      <c r="D1160" t="str">
        <f>IF([1]变压器绕组!D1160="","",[1]变压器绕组!D1160)</f>
        <v/>
      </c>
      <c r="E1160" t="str">
        <f>IF([1]变压器绕组!E1160="","",[1]变压器绕组!E1160)</f>
        <v/>
      </c>
      <c r="F1160" t="str">
        <f>IF([1]变压器绕组!F1160="","",[1]变压器绕组!F1160)</f>
        <v/>
      </c>
      <c r="G1160" t="str">
        <f>IF([1]变压器绕组!G1160="","",[1]变压器绕组!G1160)</f>
        <v/>
      </c>
    </row>
    <row r="1161" spans="1:7" x14ac:dyDescent="0.15">
      <c r="A1161" t="str">
        <f>IF([1]变压器绕组!A1161="","",[1]变压器绕组!A1161)</f>
        <v/>
      </c>
      <c r="B1161" t="str">
        <f>IF([1]变压器绕组!B1161="","",[1]变压器绕组!B1161)</f>
        <v/>
      </c>
      <c r="C1161" t="str">
        <f>IF([1]变压器绕组!C1161="","",[1]变压器绕组!C1161)</f>
        <v/>
      </c>
      <c r="D1161" t="str">
        <f>IF([1]变压器绕组!D1161="","",[1]变压器绕组!D1161)</f>
        <v/>
      </c>
      <c r="E1161" t="str">
        <f>IF([1]变压器绕组!E1161="","",[1]变压器绕组!E1161)</f>
        <v/>
      </c>
      <c r="F1161" t="str">
        <f>IF([1]变压器绕组!F1161="","",[1]变压器绕组!F1161)</f>
        <v/>
      </c>
      <c r="G1161" t="str">
        <f>IF([1]变压器绕组!G1161="","",[1]变压器绕组!G1161)</f>
        <v/>
      </c>
    </row>
    <row r="1162" spans="1:7" x14ac:dyDescent="0.15">
      <c r="A1162" t="str">
        <f>IF([1]变压器绕组!A1162="","",[1]变压器绕组!A1162)</f>
        <v/>
      </c>
      <c r="B1162" t="str">
        <f>IF([1]变压器绕组!B1162="","",[1]变压器绕组!B1162)</f>
        <v/>
      </c>
      <c r="C1162" t="str">
        <f>IF([1]变压器绕组!C1162="","",[1]变压器绕组!C1162)</f>
        <v/>
      </c>
      <c r="D1162" t="str">
        <f>IF([1]变压器绕组!D1162="","",[1]变压器绕组!D1162)</f>
        <v/>
      </c>
      <c r="E1162" t="str">
        <f>IF([1]变压器绕组!E1162="","",[1]变压器绕组!E1162)</f>
        <v/>
      </c>
      <c r="F1162" t="str">
        <f>IF([1]变压器绕组!F1162="","",[1]变压器绕组!F1162)</f>
        <v/>
      </c>
      <c r="G1162" t="str">
        <f>IF([1]变压器绕组!G1162="","",[1]变压器绕组!G1162)</f>
        <v/>
      </c>
    </row>
    <row r="1163" spans="1:7" x14ac:dyDescent="0.15">
      <c r="A1163" t="str">
        <f>IF([1]变压器绕组!A1163="","",[1]变压器绕组!A1163)</f>
        <v/>
      </c>
      <c r="B1163" t="str">
        <f>IF([1]变压器绕组!B1163="","",[1]变压器绕组!B1163)</f>
        <v/>
      </c>
      <c r="C1163" t="str">
        <f>IF([1]变压器绕组!C1163="","",[1]变压器绕组!C1163)</f>
        <v/>
      </c>
      <c r="D1163" t="str">
        <f>IF([1]变压器绕组!D1163="","",[1]变压器绕组!D1163)</f>
        <v/>
      </c>
      <c r="E1163" t="str">
        <f>IF([1]变压器绕组!E1163="","",[1]变压器绕组!E1163)</f>
        <v/>
      </c>
      <c r="F1163" t="str">
        <f>IF([1]变压器绕组!F1163="","",[1]变压器绕组!F1163)</f>
        <v/>
      </c>
      <c r="G1163" t="str">
        <f>IF([1]变压器绕组!G1163="","",[1]变压器绕组!G1163)</f>
        <v/>
      </c>
    </row>
    <row r="1164" spans="1:7" x14ac:dyDescent="0.15">
      <c r="A1164" t="str">
        <f>IF([1]变压器绕组!A1164="","",[1]变压器绕组!A1164)</f>
        <v/>
      </c>
      <c r="B1164" t="str">
        <f>IF([1]变压器绕组!B1164="","",[1]变压器绕组!B1164)</f>
        <v/>
      </c>
      <c r="C1164" t="str">
        <f>IF([1]变压器绕组!C1164="","",[1]变压器绕组!C1164)</f>
        <v/>
      </c>
      <c r="D1164" t="str">
        <f>IF([1]变压器绕组!D1164="","",[1]变压器绕组!D1164)</f>
        <v/>
      </c>
      <c r="E1164" t="str">
        <f>IF([1]变压器绕组!E1164="","",[1]变压器绕组!E1164)</f>
        <v/>
      </c>
      <c r="F1164" t="str">
        <f>IF([1]变压器绕组!F1164="","",[1]变压器绕组!F1164)</f>
        <v/>
      </c>
      <c r="G1164" t="str">
        <f>IF([1]变压器绕组!G1164="","",[1]变压器绕组!G1164)</f>
        <v/>
      </c>
    </row>
    <row r="1165" spans="1:7" x14ac:dyDescent="0.15">
      <c r="A1165" t="str">
        <f>IF([1]变压器绕组!A1165="","",[1]变压器绕组!A1165)</f>
        <v/>
      </c>
      <c r="B1165" t="str">
        <f>IF([1]变压器绕组!B1165="","",[1]变压器绕组!B1165)</f>
        <v/>
      </c>
      <c r="C1165" t="str">
        <f>IF([1]变压器绕组!C1165="","",[1]变压器绕组!C1165)</f>
        <v/>
      </c>
      <c r="D1165" t="str">
        <f>IF([1]变压器绕组!D1165="","",[1]变压器绕组!D1165)</f>
        <v/>
      </c>
      <c r="E1165" t="str">
        <f>IF([1]变压器绕组!E1165="","",[1]变压器绕组!E1165)</f>
        <v/>
      </c>
      <c r="F1165" t="str">
        <f>IF([1]变压器绕组!F1165="","",[1]变压器绕组!F1165)</f>
        <v/>
      </c>
      <c r="G1165" t="str">
        <f>IF([1]变压器绕组!G1165="","",[1]变压器绕组!G1165)</f>
        <v/>
      </c>
    </row>
    <row r="1166" spans="1:7" x14ac:dyDescent="0.15">
      <c r="A1166" t="str">
        <f>IF([1]变压器绕组!A1166="","",[1]变压器绕组!A1166)</f>
        <v/>
      </c>
      <c r="B1166" t="str">
        <f>IF([1]变压器绕组!B1166="","",[1]变压器绕组!B1166)</f>
        <v/>
      </c>
      <c r="C1166" t="str">
        <f>IF([1]变压器绕组!C1166="","",[1]变压器绕组!C1166)</f>
        <v/>
      </c>
      <c r="D1166" t="str">
        <f>IF([1]变压器绕组!D1166="","",[1]变压器绕组!D1166)</f>
        <v/>
      </c>
      <c r="E1166" t="str">
        <f>IF([1]变压器绕组!E1166="","",[1]变压器绕组!E1166)</f>
        <v/>
      </c>
      <c r="F1166" t="str">
        <f>IF([1]变压器绕组!F1166="","",[1]变压器绕组!F1166)</f>
        <v/>
      </c>
      <c r="G1166" t="str">
        <f>IF([1]变压器绕组!G1166="","",[1]变压器绕组!G1166)</f>
        <v/>
      </c>
    </row>
    <row r="1167" spans="1:7" x14ac:dyDescent="0.15">
      <c r="A1167" t="str">
        <f>IF([1]变压器绕组!A1167="","",[1]变压器绕组!A1167)</f>
        <v/>
      </c>
      <c r="B1167" t="str">
        <f>IF([1]变压器绕组!B1167="","",[1]变压器绕组!B1167)</f>
        <v/>
      </c>
      <c r="C1167" t="str">
        <f>IF([1]变压器绕组!C1167="","",[1]变压器绕组!C1167)</f>
        <v/>
      </c>
      <c r="D1167" t="str">
        <f>IF([1]变压器绕组!D1167="","",[1]变压器绕组!D1167)</f>
        <v/>
      </c>
      <c r="E1167" t="str">
        <f>IF([1]变压器绕组!E1167="","",[1]变压器绕组!E1167)</f>
        <v/>
      </c>
      <c r="F1167" t="str">
        <f>IF([1]变压器绕组!F1167="","",[1]变压器绕组!F1167)</f>
        <v/>
      </c>
      <c r="G1167" t="str">
        <f>IF([1]变压器绕组!G1167="","",[1]变压器绕组!G1167)</f>
        <v/>
      </c>
    </row>
    <row r="1168" spans="1:7" x14ac:dyDescent="0.15">
      <c r="A1168" t="str">
        <f>IF([1]变压器绕组!A1168="","",[1]变压器绕组!A1168)</f>
        <v/>
      </c>
      <c r="B1168" t="str">
        <f>IF([1]变压器绕组!B1168="","",[1]变压器绕组!B1168)</f>
        <v/>
      </c>
      <c r="C1168" t="str">
        <f>IF([1]变压器绕组!C1168="","",[1]变压器绕组!C1168)</f>
        <v/>
      </c>
      <c r="D1168" t="str">
        <f>IF([1]变压器绕组!D1168="","",[1]变压器绕组!D1168)</f>
        <v/>
      </c>
      <c r="E1168" t="str">
        <f>IF([1]变压器绕组!E1168="","",[1]变压器绕组!E1168)</f>
        <v/>
      </c>
      <c r="F1168" t="str">
        <f>IF([1]变压器绕组!F1168="","",[1]变压器绕组!F1168)</f>
        <v/>
      </c>
      <c r="G1168" t="str">
        <f>IF([1]变压器绕组!G1168="","",[1]变压器绕组!G1168)</f>
        <v/>
      </c>
    </row>
    <row r="1169" spans="1:7" x14ac:dyDescent="0.15">
      <c r="A1169" t="str">
        <f>IF([1]变压器绕组!A1169="","",[1]变压器绕组!A1169)</f>
        <v/>
      </c>
      <c r="B1169" t="str">
        <f>IF([1]变压器绕组!B1169="","",[1]变压器绕组!B1169)</f>
        <v/>
      </c>
      <c r="C1169" t="str">
        <f>IF([1]变压器绕组!C1169="","",[1]变压器绕组!C1169)</f>
        <v/>
      </c>
      <c r="D1169" t="str">
        <f>IF([1]变压器绕组!D1169="","",[1]变压器绕组!D1169)</f>
        <v/>
      </c>
      <c r="E1169" t="str">
        <f>IF([1]变压器绕组!E1169="","",[1]变压器绕组!E1169)</f>
        <v/>
      </c>
      <c r="F1169" t="str">
        <f>IF([1]变压器绕组!F1169="","",[1]变压器绕组!F1169)</f>
        <v/>
      </c>
      <c r="G1169" t="str">
        <f>IF([1]变压器绕组!G1169="","",[1]变压器绕组!G1169)</f>
        <v/>
      </c>
    </row>
    <row r="1170" spans="1:7" x14ac:dyDescent="0.15">
      <c r="A1170" t="str">
        <f>IF([1]变压器绕组!A1170="","",[1]变压器绕组!A1170)</f>
        <v/>
      </c>
      <c r="B1170" t="str">
        <f>IF([1]变压器绕组!B1170="","",[1]变压器绕组!B1170)</f>
        <v/>
      </c>
      <c r="C1170" t="str">
        <f>IF([1]变压器绕组!C1170="","",[1]变压器绕组!C1170)</f>
        <v/>
      </c>
      <c r="D1170" t="str">
        <f>IF([1]变压器绕组!D1170="","",[1]变压器绕组!D1170)</f>
        <v/>
      </c>
      <c r="E1170" t="str">
        <f>IF([1]变压器绕组!E1170="","",[1]变压器绕组!E1170)</f>
        <v/>
      </c>
      <c r="F1170" t="str">
        <f>IF([1]变压器绕组!F1170="","",[1]变压器绕组!F1170)</f>
        <v/>
      </c>
      <c r="G1170" t="str">
        <f>IF([1]变压器绕组!G1170="","",[1]变压器绕组!G1170)</f>
        <v/>
      </c>
    </row>
    <row r="1171" spans="1:7" x14ac:dyDescent="0.15">
      <c r="A1171" t="str">
        <f>IF([1]变压器绕组!A1171="","",[1]变压器绕组!A1171)</f>
        <v/>
      </c>
      <c r="B1171" t="str">
        <f>IF([1]变压器绕组!B1171="","",[1]变压器绕组!B1171)</f>
        <v/>
      </c>
      <c r="C1171" t="str">
        <f>IF([1]变压器绕组!C1171="","",[1]变压器绕组!C1171)</f>
        <v/>
      </c>
      <c r="D1171" t="str">
        <f>IF([1]变压器绕组!D1171="","",[1]变压器绕组!D1171)</f>
        <v/>
      </c>
      <c r="E1171" t="str">
        <f>IF([1]变压器绕组!E1171="","",[1]变压器绕组!E1171)</f>
        <v/>
      </c>
      <c r="F1171" t="str">
        <f>IF([1]变压器绕组!F1171="","",[1]变压器绕组!F1171)</f>
        <v/>
      </c>
      <c r="G1171" t="str">
        <f>IF([1]变压器绕组!G1171="","",[1]变压器绕组!G1171)</f>
        <v/>
      </c>
    </row>
    <row r="1172" spans="1:7" x14ac:dyDescent="0.15">
      <c r="A1172" t="str">
        <f>IF([1]变压器绕组!A1172="","",[1]变压器绕组!A1172)</f>
        <v/>
      </c>
      <c r="B1172" t="str">
        <f>IF([1]变压器绕组!B1172="","",[1]变压器绕组!B1172)</f>
        <v/>
      </c>
      <c r="C1172" t="str">
        <f>IF([1]变压器绕组!C1172="","",[1]变压器绕组!C1172)</f>
        <v/>
      </c>
      <c r="D1172" t="str">
        <f>IF([1]变压器绕组!D1172="","",[1]变压器绕组!D1172)</f>
        <v/>
      </c>
      <c r="E1172" t="str">
        <f>IF([1]变压器绕组!E1172="","",[1]变压器绕组!E1172)</f>
        <v/>
      </c>
      <c r="F1172" t="str">
        <f>IF([1]变压器绕组!F1172="","",[1]变压器绕组!F1172)</f>
        <v/>
      </c>
      <c r="G1172" t="str">
        <f>IF([1]变压器绕组!G1172="","",[1]变压器绕组!G1172)</f>
        <v/>
      </c>
    </row>
    <row r="1173" spans="1:7" x14ac:dyDescent="0.15">
      <c r="A1173" t="str">
        <f>IF([1]变压器绕组!A1173="","",[1]变压器绕组!A1173)</f>
        <v/>
      </c>
      <c r="B1173" t="str">
        <f>IF([1]变压器绕组!B1173="","",[1]变压器绕组!B1173)</f>
        <v/>
      </c>
      <c r="C1173" t="str">
        <f>IF([1]变压器绕组!C1173="","",[1]变压器绕组!C1173)</f>
        <v/>
      </c>
      <c r="D1173" t="str">
        <f>IF([1]变压器绕组!D1173="","",[1]变压器绕组!D1173)</f>
        <v/>
      </c>
      <c r="E1173" t="str">
        <f>IF([1]变压器绕组!E1173="","",[1]变压器绕组!E1173)</f>
        <v/>
      </c>
      <c r="F1173" t="str">
        <f>IF([1]变压器绕组!F1173="","",[1]变压器绕组!F1173)</f>
        <v/>
      </c>
      <c r="G1173" t="str">
        <f>IF([1]变压器绕组!G1173="","",[1]变压器绕组!G1173)</f>
        <v/>
      </c>
    </row>
    <row r="1174" spans="1:7" x14ac:dyDescent="0.15">
      <c r="A1174" t="str">
        <f>IF([1]变压器绕组!A1174="","",[1]变压器绕组!A1174)</f>
        <v/>
      </c>
      <c r="B1174" t="str">
        <f>IF([1]变压器绕组!B1174="","",[1]变压器绕组!B1174)</f>
        <v/>
      </c>
      <c r="C1174" t="str">
        <f>IF([1]变压器绕组!C1174="","",[1]变压器绕组!C1174)</f>
        <v/>
      </c>
      <c r="D1174" t="str">
        <f>IF([1]变压器绕组!D1174="","",[1]变压器绕组!D1174)</f>
        <v/>
      </c>
      <c r="E1174" t="str">
        <f>IF([1]变压器绕组!E1174="","",[1]变压器绕组!E1174)</f>
        <v/>
      </c>
      <c r="F1174" t="str">
        <f>IF([1]变压器绕组!F1174="","",[1]变压器绕组!F1174)</f>
        <v/>
      </c>
      <c r="G1174" t="str">
        <f>IF([1]变压器绕组!G1174="","",[1]变压器绕组!G1174)</f>
        <v/>
      </c>
    </row>
    <row r="1175" spans="1:7" x14ac:dyDescent="0.15">
      <c r="A1175" t="str">
        <f>IF([1]变压器绕组!A1175="","",[1]变压器绕组!A1175)</f>
        <v/>
      </c>
      <c r="B1175" t="str">
        <f>IF([1]变压器绕组!B1175="","",[1]变压器绕组!B1175)</f>
        <v/>
      </c>
      <c r="C1175" t="str">
        <f>IF([1]变压器绕组!C1175="","",[1]变压器绕组!C1175)</f>
        <v/>
      </c>
      <c r="D1175" t="str">
        <f>IF([1]变压器绕组!D1175="","",[1]变压器绕组!D1175)</f>
        <v/>
      </c>
      <c r="E1175" t="str">
        <f>IF([1]变压器绕组!E1175="","",[1]变压器绕组!E1175)</f>
        <v/>
      </c>
      <c r="F1175" t="str">
        <f>IF([1]变压器绕组!F1175="","",[1]变压器绕组!F1175)</f>
        <v/>
      </c>
      <c r="G1175" t="str">
        <f>IF([1]变压器绕组!G1175="","",[1]变压器绕组!G1175)</f>
        <v/>
      </c>
    </row>
    <row r="1176" spans="1:7" x14ac:dyDescent="0.15">
      <c r="A1176" t="str">
        <f>IF([1]变压器绕组!A1176="","",[1]变压器绕组!A1176)</f>
        <v/>
      </c>
      <c r="B1176" t="str">
        <f>IF([1]变压器绕组!B1176="","",[1]变压器绕组!B1176)</f>
        <v/>
      </c>
      <c r="C1176" t="str">
        <f>IF([1]变压器绕组!C1176="","",[1]变压器绕组!C1176)</f>
        <v/>
      </c>
      <c r="D1176" t="str">
        <f>IF([1]变压器绕组!D1176="","",[1]变压器绕组!D1176)</f>
        <v/>
      </c>
      <c r="E1176" t="str">
        <f>IF([1]变压器绕组!E1176="","",[1]变压器绕组!E1176)</f>
        <v/>
      </c>
      <c r="F1176" t="str">
        <f>IF([1]变压器绕组!F1176="","",[1]变压器绕组!F1176)</f>
        <v/>
      </c>
      <c r="G1176" t="str">
        <f>IF([1]变压器绕组!G1176="","",[1]变压器绕组!G1176)</f>
        <v/>
      </c>
    </row>
    <row r="1177" spans="1:7" x14ac:dyDescent="0.15">
      <c r="A1177" t="str">
        <f>IF([1]变压器绕组!A1177="","",[1]变压器绕组!A1177)</f>
        <v/>
      </c>
      <c r="B1177" t="str">
        <f>IF([1]变压器绕组!B1177="","",[1]变压器绕组!B1177)</f>
        <v/>
      </c>
      <c r="C1177" t="str">
        <f>IF([1]变压器绕组!C1177="","",[1]变压器绕组!C1177)</f>
        <v/>
      </c>
      <c r="D1177" t="str">
        <f>IF([1]变压器绕组!D1177="","",[1]变压器绕组!D1177)</f>
        <v/>
      </c>
      <c r="E1177" t="str">
        <f>IF([1]变压器绕组!E1177="","",[1]变压器绕组!E1177)</f>
        <v/>
      </c>
      <c r="F1177" t="str">
        <f>IF([1]变压器绕组!F1177="","",[1]变压器绕组!F1177)</f>
        <v/>
      </c>
      <c r="G1177" t="str">
        <f>IF([1]变压器绕组!G1177="","",[1]变压器绕组!G1177)</f>
        <v/>
      </c>
    </row>
    <row r="1178" spans="1:7" x14ac:dyDescent="0.15">
      <c r="A1178" t="str">
        <f>IF([1]变压器绕组!A1178="","",[1]变压器绕组!A1178)</f>
        <v/>
      </c>
      <c r="B1178" t="str">
        <f>IF([1]变压器绕组!B1178="","",[1]变压器绕组!B1178)</f>
        <v/>
      </c>
      <c r="C1178" t="str">
        <f>IF([1]变压器绕组!C1178="","",[1]变压器绕组!C1178)</f>
        <v/>
      </c>
      <c r="D1178" t="str">
        <f>IF([1]变压器绕组!D1178="","",[1]变压器绕组!D1178)</f>
        <v/>
      </c>
      <c r="E1178" t="str">
        <f>IF([1]变压器绕组!E1178="","",[1]变压器绕组!E1178)</f>
        <v/>
      </c>
      <c r="F1178" t="str">
        <f>IF([1]变压器绕组!F1178="","",[1]变压器绕组!F1178)</f>
        <v/>
      </c>
      <c r="G1178" t="str">
        <f>IF([1]变压器绕组!G1178="","",[1]变压器绕组!G1178)</f>
        <v/>
      </c>
    </row>
    <row r="1179" spans="1:7" x14ac:dyDescent="0.15">
      <c r="A1179" t="str">
        <f>IF([1]变压器绕组!A1179="","",[1]变压器绕组!A1179)</f>
        <v/>
      </c>
      <c r="B1179" t="str">
        <f>IF([1]变压器绕组!B1179="","",[1]变压器绕组!B1179)</f>
        <v/>
      </c>
      <c r="C1179" t="str">
        <f>IF([1]变压器绕组!C1179="","",[1]变压器绕组!C1179)</f>
        <v/>
      </c>
      <c r="D1179" t="str">
        <f>IF([1]变压器绕组!D1179="","",[1]变压器绕组!D1179)</f>
        <v/>
      </c>
      <c r="E1179" t="str">
        <f>IF([1]变压器绕组!E1179="","",[1]变压器绕组!E1179)</f>
        <v/>
      </c>
      <c r="F1179" t="str">
        <f>IF([1]变压器绕组!F1179="","",[1]变压器绕组!F1179)</f>
        <v/>
      </c>
      <c r="G1179" t="str">
        <f>IF([1]变压器绕组!G1179="","",[1]变压器绕组!G1179)</f>
        <v/>
      </c>
    </row>
    <row r="1180" spans="1:7" x14ac:dyDescent="0.15">
      <c r="A1180" t="str">
        <f>IF([1]变压器绕组!A1180="","",[1]变压器绕组!A1180)</f>
        <v/>
      </c>
      <c r="B1180" t="str">
        <f>IF([1]变压器绕组!B1180="","",[1]变压器绕组!B1180)</f>
        <v/>
      </c>
      <c r="C1180" t="str">
        <f>IF([1]变压器绕组!C1180="","",[1]变压器绕组!C1180)</f>
        <v/>
      </c>
      <c r="D1180" t="str">
        <f>IF([1]变压器绕组!D1180="","",[1]变压器绕组!D1180)</f>
        <v/>
      </c>
      <c r="E1180" t="str">
        <f>IF([1]变压器绕组!E1180="","",[1]变压器绕组!E1180)</f>
        <v/>
      </c>
      <c r="F1180" t="str">
        <f>IF([1]变压器绕组!F1180="","",[1]变压器绕组!F1180)</f>
        <v/>
      </c>
      <c r="G1180" t="str">
        <f>IF([1]变压器绕组!G1180="","",[1]变压器绕组!G1180)</f>
        <v/>
      </c>
    </row>
    <row r="1181" spans="1:7" x14ac:dyDescent="0.15">
      <c r="A1181" t="str">
        <f>IF([1]变压器绕组!A1181="","",[1]变压器绕组!A1181)</f>
        <v/>
      </c>
      <c r="B1181" t="str">
        <f>IF([1]变压器绕组!B1181="","",[1]变压器绕组!B1181)</f>
        <v/>
      </c>
      <c r="C1181" t="str">
        <f>IF([1]变压器绕组!C1181="","",[1]变压器绕组!C1181)</f>
        <v/>
      </c>
      <c r="D1181" t="str">
        <f>IF([1]变压器绕组!D1181="","",[1]变压器绕组!D1181)</f>
        <v/>
      </c>
      <c r="E1181" t="str">
        <f>IF([1]变压器绕组!E1181="","",[1]变压器绕组!E1181)</f>
        <v/>
      </c>
      <c r="F1181" t="str">
        <f>IF([1]变压器绕组!F1181="","",[1]变压器绕组!F1181)</f>
        <v/>
      </c>
      <c r="G1181" t="str">
        <f>IF([1]变压器绕组!G1181="","",[1]变压器绕组!G1181)</f>
        <v/>
      </c>
    </row>
    <row r="1182" spans="1:7" x14ac:dyDescent="0.15">
      <c r="A1182" t="str">
        <f>IF([1]变压器绕组!A1182="","",[1]变压器绕组!A1182)</f>
        <v/>
      </c>
      <c r="B1182" t="str">
        <f>IF([1]变压器绕组!B1182="","",[1]变压器绕组!B1182)</f>
        <v/>
      </c>
      <c r="C1182" t="str">
        <f>IF([1]变压器绕组!C1182="","",[1]变压器绕组!C1182)</f>
        <v/>
      </c>
      <c r="D1182" t="str">
        <f>IF([1]变压器绕组!D1182="","",[1]变压器绕组!D1182)</f>
        <v/>
      </c>
      <c r="E1182" t="str">
        <f>IF([1]变压器绕组!E1182="","",[1]变压器绕组!E1182)</f>
        <v/>
      </c>
      <c r="F1182" t="str">
        <f>IF([1]变压器绕组!F1182="","",[1]变压器绕组!F1182)</f>
        <v/>
      </c>
      <c r="G1182" t="str">
        <f>IF([1]变压器绕组!G1182="","",[1]变压器绕组!G1182)</f>
        <v/>
      </c>
    </row>
    <row r="1183" spans="1:7" x14ac:dyDescent="0.15">
      <c r="A1183" t="str">
        <f>IF([1]变压器绕组!A1183="","",[1]变压器绕组!A1183)</f>
        <v/>
      </c>
      <c r="B1183" t="str">
        <f>IF([1]变压器绕组!B1183="","",[1]变压器绕组!B1183)</f>
        <v/>
      </c>
      <c r="C1183" t="str">
        <f>IF([1]变压器绕组!C1183="","",[1]变压器绕组!C1183)</f>
        <v/>
      </c>
      <c r="D1183" t="str">
        <f>IF([1]变压器绕组!D1183="","",[1]变压器绕组!D1183)</f>
        <v/>
      </c>
      <c r="E1183" t="str">
        <f>IF([1]变压器绕组!E1183="","",[1]变压器绕组!E1183)</f>
        <v/>
      </c>
      <c r="F1183" t="str">
        <f>IF([1]变压器绕组!F1183="","",[1]变压器绕组!F1183)</f>
        <v/>
      </c>
      <c r="G1183" t="str">
        <f>IF([1]变压器绕组!G1183="","",[1]变压器绕组!G1183)</f>
        <v/>
      </c>
    </row>
    <row r="1184" spans="1:7" x14ac:dyDescent="0.15">
      <c r="A1184" t="str">
        <f>IF([1]变压器绕组!A1184="","",[1]变压器绕组!A1184)</f>
        <v/>
      </c>
      <c r="B1184" t="str">
        <f>IF([1]变压器绕组!B1184="","",[1]变压器绕组!B1184)</f>
        <v/>
      </c>
      <c r="C1184" t="str">
        <f>IF([1]变压器绕组!C1184="","",[1]变压器绕组!C1184)</f>
        <v/>
      </c>
      <c r="D1184" t="str">
        <f>IF([1]变压器绕组!D1184="","",[1]变压器绕组!D1184)</f>
        <v/>
      </c>
      <c r="E1184" t="str">
        <f>IF([1]变压器绕组!E1184="","",[1]变压器绕组!E1184)</f>
        <v/>
      </c>
      <c r="F1184" t="str">
        <f>IF([1]变压器绕组!F1184="","",[1]变压器绕组!F1184)</f>
        <v/>
      </c>
      <c r="G1184" t="str">
        <f>IF([1]变压器绕组!G1184="","",[1]变压器绕组!G1184)</f>
        <v/>
      </c>
    </row>
    <row r="1185" spans="1:7" x14ac:dyDescent="0.15">
      <c r="A1185" t="str">
        <f>IF([1]变压器绕组!A1185="","",[1]变压器绕组!A1185)</f>
        <v/>
      </c>
      <c r="B1185" t="str">
        <f>IF([1]变压器绕组!B1185="","",[1]变压器绕组!B1185)</f>
        <v/>
      </c>
      <c r="C1185" t="str">
        <f>IF([1]变压器绕组!C1185="","",[1]变压器绕组!C1185)</f>
        <v/>
      </c>
      <c r="D1185" t="str">
        <f>IF([1]变压器绕组!D1185="","",[1]变压器绕组!D1185)</f>
        <v/>
      </c>
      <c r="E1185" t="str">
        <f>IF([1]变压器绕组!E1185="","",[1]变压器绕组!E1185)</f>
        <v/>
      </c>
      <c r="F1185" t="str">
        <f>IF([1]变压器绕组!F1185="","",[1]变压器绕组!F1185)</f>
        <v/>
      </c>
      <c r="G1185" t="str">
        <f>IF([1]变压器绕组!G1185="","",[1]变压器绕组!G1185)</f>
        <v/>
      </c>
    </row>
    <row r="1186" spans="1:7" x14ac:dyDescent="0.15">
      <c r="A1186" t="str">
        <f>IF([1]变压器绕组!A1186="","",[1]变压器绕组!A1186)</f>
        <v/>
      </c>
      <c r="B1186" t="str">
        <f>IF([1]变压器绕组!B1186="","",[1]变压器绕组!B1186)</f>
        <v/>
      </c>
      <c r="C1186" t="str">
        <f>IF([1]变压器绕组!C1186="","",[1]变压器绕组!C1186)</f>
        <v/>
      </c>
      <c r="D1186" t="str">
        <f>IF([1]变压器绕组!D1186="","",[1]变压器绕组!D1186)</f>
        <v/>
      </c>
      <c r="E1186" t="str">
        <f>IF([1]变压器绕组!E1186="","",[1]变压器绕组!E1186)</f>
        <v/>
      </c>
      <c r="F1186" t="str">
        <f>IF([1]变压器绕组!F1186="","",[1]变压器绕组!F1186)</f>
        <v/>
      </c>
      <c r="G1186" t="str">
        <f>IF([1]变压器绕组!G1186="","",[1]变压器绕组!G1186)</f>
        <v/>
      </c>
    </row>
    <row r="1187" spans="1:7" x14ac:dyDescent="0.15">
      <c r="A1187" t="str">
        <f>IF([1]变压器绕组!A1187="","",[1]变压器绕组!A1187)</f>
        <v/>
      </c>
      <c r="B1187" t="str">
        <f>IF([1]变压器绕组!B1187="","",[1]变压器绕组!B1187)</f>
        <v/>
      </c>
      <c r="C1187" t="str">
        <f>IF([1]变压器绕组!C1187="","",[1]变压器绕组!C1187)</f>
        <v/>
      </c>
      <c r="D1187" t="str">
        <f>IF([1]变压器绕组!D1187="","",[1]变压器绕组!D1187)</f>
        <v/>
      </c>
      <c r="E1187" t="str">
        <f>IF([1]变压器绕组!E1187="","",[1]变压器绕组!E1187)</f>
        <v/>
      </c>
      <c r="F1187" t="str">
        <f>IF([1]变压器绕组!F1187="","",[1]变压器绕组!F1187)</f>
        <v/>
      </c>
      <c r="G1187" t="str">
        <f>IF([1]变压器绕组!G1187="","",[1]变压器绕组!G1187)</f>
        <v/>
      </c>
    </row>
    <row r="1188" spans="1:7" x14ac:dyDescent="0.15">
      <c r="A1188" t="str">
        <f>IF([1]变压器绕组!A1188="","",[1]变压器绕组!A1188)</f>
        <v/>
      </c>
      <c r="B1188" t="str">
        <f>IF([1]变压器绕组!B1188="","",[1]变压器绕组!B1188)</f>
        <v/>
      </c>
      <c r="C1188" t="str">
        <f>IF([1]变压器绕组!C1188="","",[1]变压器绕组!C1188)</f>
        <v/>
      </c>
      <c r="D1188" t="str">
        <f>IF([1]变压器绕组!D1188="","",[1]变压器绕组!D1188)</f>
        <v/>
      </c>
      <c r="E1188" t="str">
        <f>IF([1]变压器绕组!E1188="","",[1]变压器绕组!E1188)</f>
        <v/>
      </c>
      <c r="F1188" t="str">
        <f>IF([1]变压器绕组!F1188="","",[1]变压器绕组!F1188)</f>
        <v/>
      </c>
      <c r="G1188" t="str">
        <f>IF([1]变压器绕组!G1188="","",[1]变压器绕组!G1188)</f>
        <v/>
      </c>
    </row>
    <row r="1189" spans="1:7" x14ac:dyDescent="0.15">
      <c r="A1189" t="str">
        <f>IF([1]变压器绕组!A1189="","",[1]变压器绕组!A1189)</f>
        <v/>
      </c>
      <c r="B1189" t="str">
        <f>IF([1]变压器绕组!B1189="","",[1]变压器绕组!B1189)</f>
        <v/>
      </c>
      <c r="C1189" t="str">
        <f>IF([1]变压器绕组!C1189="","",[1]变压器绕组!C1189)</f>
        <v/>
      </c>
      <c r="D1189" t="str">
        <f>IF([1]变压器绕组!D1189="","",[1]变压器绕组!D1189)</f>
        <v/>
      </c>
      <c r="E1189" t="str">
        <f>IF([1]变压器绕组!E1189="","",[1]变压器绕组!E1189)</f>
        <v/>
      </c>
      <c r="F1189" t="str">
        <f>IF([1]变压器绕组!F1189="","",[1]变压器绕组!F1189)</f>
        <v/>
      </c>
      <c r="G1189" t="str">
        <f>IF([1]变压器绕组!G1189="","",[1]变压器绕组!G1189)</f>
        <v/>
      </c>
    </row>
    <row r="1190" spans="1:7" x14ac:dyDescent="0.15">
      <c r="A1190" t="str">
        <f>IF([1]变压器绕组!A1190="","",[1]变压器绕组!A1190)</f>
        <v/>
      </c>
      <c r="B1190" t="str">
        <f>IF([1]变压器绕组!B1190="","",[1]变压器绕组!B1190)</f>
        <v/>
      </c>
      <c r="C1190" t="str">
        <f>IF([1]变压器绕组!C1190="","",[1]变压器绕组!C1190)</f>
        <v/>
      </c>
      <c r="D1190" t="str">
        <f>IF([1]变压器绕组!D1190="","",[1]变压器绕组!D1190)</f>
        <v/>
      </c>
      <c r="E1190" t="str">
        <f>IF([1]变压器绕组!E1190="","",[1]变压器绕组!E1190)</f>
        <v/>
      </c>
      <c r="F1190" t="str">
        <f>IF([1]变压器绕组!F1190="","",[1]变压器绕组!F1190)</f>
        <v/>
      </c>
      <c r="G1190" t="str">
        <f>IF([1]变压器绕组!G1190="","",[1]变压器绕组!G1190)</f>
        <v/>
      </c>
    </row>
    <row r="1191" spans="1:7" x14ac:dyDescent="0.15">
      <c r="A1191" t="str">
        <f>IF([1]变压器绕组!A1191="","",[1]变压器绕组!A1191)</f>
        <v/>
      </c>
      <c r="B1191" t="str">
        <f>IF([1]变压器绕组!B1191="","",[1]变压器绕组!B1191)</f>
        <v/>
      </c>
      <c r="C1191" t="str">
        <f>IF([1]变压器绕组!C1191="","",[1]变压器绕组!C1191)</f>
        <v/>
      </c>
      <c r="D1191" t="str">
        <f>IF([1]变压器绕组!D1191="","",[1]变压器绕组!D1191)</f>
        <v/>
      </c>
      <c r="E1191" t="str">
        <f>IF([1]变压器绕组!E1191="","",[1]变压器绕组!E1191)</f>
        <v/>
      </c>
      <c r="F1191" t="str">
        <f>IF([1]变压器绕组!F1191="","",[1]变压器绕组!F1191)</f>
        <v/>
      </c>
      <c r="G1191" t="str">
        <f>IF([1]变压器绕组!G1191="","",[1]变压器绕组!G1191)</f>
        <v/>
      </c>
    </row>
    <row r="1192" spans="1:7" x14ac:dyDescent="0.15">
      <c r="A1192" t="str">
        <f>IF([1]变压器绕组!A1192="","",[1]变压器绕组!A1192)</f>
        <v/>
      </c>
      <c r="B1192" t="str">
        <f>IF([1]变压器绕组!B1192="","",[1]变压器绕组!B1192)</f>
        <v/>
      </c>
      <c r="C1192" t="str">
        <f>IF([1]变压器绕组!C1192="","",[1]变压器绕组!C1192)</f>
        <v/>
      </c>
      <c r="D1192" t="str">
        <f>IF([1]变压器绕组!D1192="","",[1]变压器绕组!D1192)</f>
        <v/>
      </c>
      <c r="E1192" t="str">
        <f>IF([1]变压器绕组!E1192="","",[1]变压器绕组!E1192)</f>
        <v/>
      </c>
      <c r="F1192" t="str">
        <f>IF([1]变压器绕组!F1192="","",[1]变压器绕组!F1192)</f>
        <v/>
      </c>
      <c r="G1192" t="str">
        <f>IF([1]变压器绕组!G1192="","",[1]变压器绕组!G1192)</f>
        <v/>
      </c>
    </row>
    <row r="1193" spans="1:7" x14ac:dyDescent="0.15">
      <c r="A1193" t="str">
        <f>IF([1]变压器绕组!A1193="","",[1]变压器绕组!A1193)</f>
        <v/>
      </c>
      <c r="B1193" t="str">
        <f>IF([1]变压器绕组!B1193="","",[1]变压器绕组!B1193)</f>
        <v/>
      </c>
      <c r="C1193" t="str">
        <f>IF([1]变压器绕组!C1193="","",[1]变压器绕组!C1193)</f>
        <v/>
      </c>
      <c r="D1193" t="str">
        <f>IF([1]变压器绕组!D1193="","",[1]变压器绕组!D1193)</f>
        <v/>
      </c>
      <c r="E1193" t="str">
        <f>IF([1]变压器绕组!E1193="","",[1]变压器绕组!E1193)</f>
        <v/>
      </c>
      <c r="F1193" t="str">
        <f>IF([1]变压器绕组!F1193="","",[1]变压器绕组!F1193)</f>
        <v/>
      </c>
      <c r="G1193" t="str">
        <f>IF([1]变压器绕组!G1193="","",[1]变压器绕组!G1193)</f>
        <v/>
      </c>
    </row>
    <row r="1194" spans="1:7" x14ac:dyDescent="0.15">
      <c r="A1194" t="str">
        <f>IF([1]变压器绕组!A1194="","",[1]变压器绕组!A1194)</f>
        <v/>
      </c>
      <c r="B1194" t="str">
        <f>IF([1]变压器绕组!B1194="","",[1]变压器绕组!B1194)</f>
        <v/>
      </c>
      <c r="C1194" t="str">
        <f>IF([1]变压器绕组!C1194="","",[1]变压器绕组!C1194)</f>
        <v/>
      </c>
      <c r="D1194" t="str">
        <f>IF([1]变压器绕组!D1194="","",[1]变压器绕组!D1194)</f>
        <v/>
      </c>
      <c r="E1194" t="str">
        <f>IF([1]变压器绕组!E1194="","",[1]变压器绕组!E1194)</f>
        <v/>
      </c>
      <c r="F1194" t="str">
        <f>IF([1]变压器绕组!F1194="","",[1]变压器绕组!F1194)</f>
        <v/>
      </c>
      <c r="G1194" t="str">
        <f>IF([1]变压器绕组!G1194="","",[1]变压器绕组!G1194)</f>
        <v/>
      </c>
    </row>
    <row r="1195" spans="1:7" x14ac:dyDescent="0.15">
      <c r="A1195" t="str">
        <f>IF([1]变压器绕组!A1195="","",[1]变压器绕组!A1195)</f>
        <v/>
      </c>
      <c r="B1195" t="str">
        <f>IF([1]变压器绕组!B1195="","",[1]变压器绕组!B1195)</f>
        <v/>
      </c>
      <c r="C1195" t="str">
        <f>IF([1]变压器绕组!C1195="","",[1]变压器绕组!C1195)</f>
        <v/>
      </c>
      <c r="D1195" t="str">
        <f>IF([1]变压器绕组!D1195="","",[1]变压器绕组!D1195)</f>
        <v/>
      </c>
      <c r="E1195" t="str">
        <f>IF([1]变压器绕组!E1195="","",[1]变压器绕组!E1195)</f>
        <v/>
      </c>
      <c r="F1195" t="str">
        <f>IF([1]变压器绕组!F1195="","",[1]变压器绕组!F1195)</f>
        <v/>
      </c>
      <c r="G1195" t="str">
        <f>IF([1]变压器绕组!G1195="","",[1]变压器绕组!G1195)</f>
        <v/>
      </c>
    </row>
    <row r="1196" spans="1:7" x14ac:dyDescent="0.15">
      <c r="A1196" t="str">
        <f>IF([1]变压器绕组!A1196="","",[1]变压器绕组!A1196)</f>
        <v/>
      </c>
      <c r="B1196" t="str">
        <f>IF([1]变压器绕组!B1196="","",[1]变压器绕组!B1196)</f>
        <v/>
      </c>
      <c r="C1196" t="str">
        <f>IF([1]变压器绕组!C1196="","",[1]变压器绕组!C1196)</f>
        <v/>
      </c>
      <c r="D1196" t="str">
        <f>IF([1]变压器绕组!D1196="","",[1]变压器绕组!D1196)</f>
        <v/>
      </c>
      <c r="E1196" t="str">
        <f>IF([1]变压器绕组!E1196="","",[1]变压器绕组!E1196)</f>
        <v/>
      </c>
      <c r="F1196" t="str">
        <f>IF([1]变压器绕组!F1196="","",[1]变压器绕组!F1196)</f>
        <v/>
      </c>
      <c r="G1196" t="str">
        <f>IF([1]变压器绕组!G1196="","",[1]变压器绕组!G1196)</f>
        <v/>
      </c>
    </row>
    <row r="1197" spans="1:7" x14ac:dyDescent="0.15">
      <c r="A1197" t="str">
        <f>IF([1]变压器绕组!A1197="","",[1]变压器绕组!A1197)</f>
        <v/>
      </c>
      <c r="B1197" t="str">
        <f>IF([1]变压器绕组!B1197="","",[1]变压器绕组!B1197)</f>
        <v/>
      </c>
      <c r="C1197" t="str">
        <f>IF([1]变压器绕组!C1197="","",[1]变压器绕组!C1197)</f>
        <v/>
      </c>
      <c r="D1197" t="str">
        <f>IF([1]变压器绕组!D1197="","",[1]变压器绕组!D1197)</f>
        <v/>
      </c>
      <c r="E1197" t="str">
        <f>IF([1]变压器绕组!E1197="","",[1]变压器绕组!E1197)</f>
        <v/>
      </c>
      <c r="F1197" t="str">
        <f>IF([1]变压器绕组!F1197="","",[1]变压器绕组!F1197)</f>
        <v/>
      </c>
      <c r="G1197" t="str">
        <f>IF([1]变压器绕组!G1197="","",[1]变压器绕组!G1197)</f>
        <v/>
      </c>
    </row>
    <row r="1198" spans="1:7" x14ac:dyDescent="0.15">
      <c r="A1198" t="str">
        <f>IF([1]变压器绕组!A1198="","",[1]变压器绕组!A1198)</f>
        <v/>
      </c>
      <c r="B1198" t="str">
        <f>IF([1]变压器绕组!B1198="","",[1]变压器绕组!B1198)</f>
        <v/>
      </c>
      <c r="C1198" t="str">
        <f>IF([1]变压器绕组!C1198="","",[1]变压器绕组!C1198)</f>
        <v/>
      </c>
      <c r="D1198" t="str">
        <f>IF([1]变压器绕组!D1198="","",[1]变压器绕组!D1198)</f>
        <v/>
      </c>
      <c r="E1198" t="str">
        <f>IF([1]变压器绕组!E1198="","",[1]变压器绕组!E1198)</f>
        <v/>
      </c>
      <c r="F1198" t="str">
        <f>IF([1]变压器绕组!F1198="","",[1]变压器绕组!F1198)</f>
        <v/>
      </c>
      <c r="G1198" t="str">
        <f>IF([1]变压器绕组!G1198="","",[1]变压器绕组!G1198)</f>
        <v/>
      </c>
    </row>
    <row r="1199" spans="1:7" x14ac:dyDescent="0.15">
      <c r="A1199" t="str">
        <f>IF([1]变压器绕组!A1199="","",[1]变压器绕组!A1199)</f>
        <v/>
      </c>
      <c r="B1199" t="str">
        <f>IF([1]变压器绕组!B1199="","",[1]变压器绕组!B1199)</f>
        <v/>
      </c>
      <c r="C1199" t="str">
        <f>IF([1]变压器绕组!C1199="","",[1]变压器绕组!C1199)</f>
        <v/>
      </c>
      <c r="D1199" t="str">
        <f>IF([1]变压器绕组!D1199="","",[1]变压器绕组!D1199)</f>
        <v/>
      </c>
      <c r="E1199" t="str">
        <f>IF([1]变压器绕组!E1199="","",[1]变压器绕组!E1199)</f>
        <v/>
      </c>
      <c r="F1199" t="str">
        <f>IF([1]变压器绕组!F1199="","",[1]变压器绕组!F1199)</f>
        <v/>
      </c>
      <c r="G1199" t="str">
        <f>IF([1]变压器绕组!G1199="","",[1]变压器绕组!G1199)</f>
        <v/>
      </c>
    </row>
    <row r="1200" spans="1:7" x14ac:dyDescent="0.15">
      <c r="A1200" t="str">
        <f>IF([1]变压器绕组!A1200="","",[1]变压器绕组!A1200)</f>
        <v/>
      </c>
      <c r="B1200" t="str">
        <f>IF([1]变压器绕组!B1200="","",[1]变压器绕组!B1200)</f>
        <v/>
      </c>
      <c r="C1200" t="str">
        <f>IF([1]变压器绕组!C1200="","",[1]变压器绕组!C1200)</f>
        <v/>
      </c>
      <c r="D1200" t="str">
        <f>IF([1]变压器绕组!D1200="","",[1]变压器绕组!D1200)</f>
        <v/>
      </c>
      <c r="E1200" t="str">
        <f>IF([1]变压器绕组!E1200="","",[1]变压器绕组!E1200)</f>
        <v/>
      </c>
      <c r="F1200" t="str">
        <f>IF([1]变压器绕组!F1200="","",[1]变压器绕组!F1200)</f>
        <v/>
      </c>
      <c r="G1200" t="str">
        <f>IF([1]变压器绕组!G1200="","",[1]变压器绕组!G1200)</f>
        <v/>
      </c>
    </row>
    <row r="1201" spans="1:7" x14ac:dyDescent="0.15">
      <c r="A1201" t="str">
        <f>IF([1]变压器绕组!A1201="","",[1]变压器绕组!A1201)</f>
        <v/>
      </c>
      <c r="B1201" t="str">
        <f>IF([1]变压器绕组!B1201="","",[1]变压器绕组!B1201)</f>
        <v/>
      </c>
      <c r="C1201" t="str">
        <f>IF([1]变压器绕组!C1201="","",[1]变压器绕组!C1201)</f>
        <v/>
      </c>
      <c r="D1201" t="str">
        <f>IF([1]变压器绕组!D1201="","",[1]变压器绕组!D1201)</f>
        <v/>
      </c>
      <c r="E1201" t="str">
        <f>IF([1]变压器绕组!E1201="","",[1]变压器绕组!E1201)</f>
        <v/>
      </c>
      <c r="F1201" t="str">
        <f>IF([1]变压器绕组!F1201="","",[1]变压器绕组!F1201)</f>
        <v/>
      </c>
      <c r="G1201" t="str">
        <f>IF([1]变压器绕组!G1201="","",[1]变压器绕组!G1201)</f>
        <v/>
      </c>
    </row>
    <row r="1202" spans="1:7" x14ac:dyDescent="0.15">
      <c r="A1202" t="str">
        <f>IF([1]变压器绕组!A1202="","",[1]变压器绕组!A1202)</f>
        <v/>
      </c>
      <c r="B1202" t="str">
        <f>IF([1]变压器绕组!B1202="","",[1]变压器绕组!B1202)</f>
        <v/>
      </c>
      <c r="C1202" t="str">
        <f>IF([1]变压器绕组!C1202="","",[1]变压器绕组!C1202)</f>
        <v/>
      </c>
      <c r="D1202" t="str">
        <f>IF([1]变压器绕组!D1202="","",[1]变压器绕组!D1202)</f>
        <v/>
      </c>
      <c r="E1202" t="str">
        <f>IF([1]变压器绕组!E1202="","",[1]变压器绕组!E1202)</f>
        <v/>
      </c>
      <c r="F1202" t="str">
        <f>IF([1]变压器绕组!F1202="","",[1]变压器绕组!F1202)</f>
        <v/>
      </c>
      <c r="G1202" t="str">
        <f>IF([1]变压器绕组!G1202="","",[1]变压器绕组!G1202)</f>
        <v/>
      </c>
    </row>
    <row r="1203" spans="1:7" x14ac:dyDescent="0.15">
      <c r="A1203" t="str">
        <f>IF([1]变压器绕组!A1203="","",[1]变压器绕组!A1203)</f>
        <v/>
      </c>
      <c r="B1203" t="str">
        <f>IF([1]变压器绕组!B1203="","",[1]变压器绕组!B1203)</f>
        <v/>
      </c>
      <c r="C1203" t="str">
        <f>IF([1]变压器绕组!C1203="","",[1]变压器绕组!C1203)</f>
        <v/>
      </c>
      <c r="D1203" t="str">
        <f>IF([1]变压器绕组!D1203="","",[1]变压器绕组!D1203)</f>
        <v/>
      </c>
      <c r="E1203" t="str">
        <f>IF([1]变压器绕组!E1203="","",[1]变压器绕组!E1203)</f>
        <v/>
      </c>
      <c r="F1203" t="str">
        <f>IF([1]变压器绕组!F1203="","",[1]变压器绕组!F1203)</f>
        <v/>
      </c>
      <c r="G1203" t="str">
        <f>IF([1]变压器绕组!G1203="","",[1]变压器绕组!G1203)</f>
        <v/>
      </c>
    </row>
    <row r="1204" spans="1:7" x14ac:dyDescent="0.15">
      <c r="A1204" t="str">
        <f>IF([1]变压器绕组!A1204="","",[1]变压器绕组!A1204)</f>
        <v/>
      </c>
      <c r="B1204" t="str">
        <f>IF([1]变压器绕组!B1204="","",[1]变压器绕组!B1204)</f>
        <v/>
      </c>
      <c r="C1204" t="str">
        <f>IF([1]变压器绕组!C1204="","",[1]变压器绕组!C1204)</f>
        <v/>
      </c>
      <c r="D1204" t="str">
        <f>IF([1]变压器绕组!D1204="","",[1]变压器绕组!D1204)</f>
        <v/>
      </c>
      <c r="E1204" t="str">
        <f>IF([1]变压器绕组!E1204="","",[1]变压器绕组!E1204)</f>
        <v/>
      </c>
      <c r="F1204" t="str">
        <f>IF([1]变压器绕组!F1204="","",[1]变压器绕组!F1204)</f>
        <v/>
      </c>
      <c r="G1204" t="str">
        <f>IF([1]变压器绕组!G1204="","",[1]变压器绕组!G1204)</f>
        <v/>
      </c>
    </row>
    <row r="1205" spans="1:7" x14ac:dyDescent="0.15">
      <c r="A1205" t="str">
        <f>IF([1]变压器绕组!A1205="","",[1]变压器绕组!A1205)</f>
        <v/>
      </c>
      <c r="B1205" t="str">
        <f>IF([1]变压器绕组!B1205="","",[1]变压器绕组!B1205)</f>
        <v/>
      </c>
      <c r="C1205" t="str">
        <f>IF([1]变压器绕组!C1205="","",[1]变压器绕组!C1205)</f>
        <v/>
      </c>
      <c r="D1205" t="str">
        <f>IF([1]变压器绕组!D1205="","",[1]变压器绕组!D1205)</f>
        <v/>
      </c>
      <c r="E1205" t="str">
        <f>IF([1]变压器绕组!E1205="","",[1]变压器绕组!E1205)</f>
        <v/>
      </c>
      <c r="F1205" t="str">
        <f>IF([1]变压器绕组!F1205="","",[1]变压器绕组!F1205)</f>
        <v/>
      </c>
      <c r="G1205" t="str">
        <f>IF([1]变压器绕组!G1205="","",[1]变压器绕组!G1205)</f>
        <v/>
      </c>
    </row>
    <row r="1206" spans="1:7" x14ac:dyDescent="0.15">
      <c r="A1206" t="str">
        <f>IF([1]变压器绕组!A1206="","",[1]变压器绕组!A1206)</f>
        <v/>
      </c>
      <c r="B1206" t="str">
        <f>IF([1]变压器绕组!B1206="","",[1]变压器绕组!B1206)</f>
        <v/>
      </c>
      <c r="C1206" t="str">
        <f>IF([1]变压器绕组!C1206="","",[1]变压器绕组!C1206)</f>
        <v/>
      </c>
      <c r="D1206" t="str">
        <f>IF([1]变压器绕组!D1206="","",[1]变压器绕组!D1206)</f>
        <v/>
      </c>
      <c r="E1206" t="str">
        <f>IF([1]变压器绕组!E1206="","",[1]变压器绕组!E1206)</f>
        <v/>
      </c>
      <c r="F1206" t="str">
        <f>IF([1]变压器绕组!F1206="","",[1]变压器绕组!F1206)</f>
        <v/>
      </c>
      <c r="G1206" t="str">
        <f>IF([1]变压器绕组!G1206="","",[1]变压器绕组!G1206)</f>
        <v/>
      </c>
    </row>
    <row r="1207" spans="1:7" x14ac:dyDescent="0.15">
      <c r="A1207" t="str">
        <f>IF([1]变压器绕组!A1207="","",[1]变压器绕组!A1207)</f>
        <v/>
      </c>
      <c r="B1207" t="str">
        <f>IF([1]变压器绕组!B1207="","",[1]变压器绕组!B1207)</f>
        <v/>
      </c>
      <c r="C1207" t="str">
        <f>IF([1]变压器绕组!C1207="","",[1]变压器绕组!C1207)</f>
        <v/>
      </c>
      <c r="D1207" t="str">
        <f>IF([1]变压器绕组!D1207="","",[1]变压器绕组!D1207)</f>
        <v/>
      </c>
      <c r="E1207" t="str">
        <f>IF([1]变压器绕组!E1207="","",[1]变压器绕组!E1207)</f>
        <v/>
      </c>
      <c r="F1207" t="str">
        <f>IF([1]变压器绕组!F1207="","",[1]变压器绕组!F1207)</f>
        <v/>
      </c>
      <c r="G1207" t="str">
        <f>IF([1]变压器绕组!G1207="","",[1]变压器绕组!G1207)</f>
        <v/>
      </c>
    </row>
    <row r="1208" spans="1:7" x14ac:dyDescent="0.15">
      <c r="A1208" t="str">
        <f>IF([1]变压器绕组!A1208="","",[1]变压器绕组!A1208)</f>
        <v/>
      </c>
      <c r="B1208" t="str">
        <f>IF([1]变压器绕组!B1208="","",[1]变压器绕组!B1208)</f>
        <v/>
      </c>
      <c r="C1208" t="str">
        <f>IF([1]变压器绕组!C1208="","",[1]变压器绕组!C1208)</f>
        <v/>
      </c>
      <c r="D1208" t="str">
        <f>IF([1]变压器绕组!D1208="","",[1]变压器绕组!D1208)</f>
        <v/>
      </c>
      <c r="E1208" t="str">
        <f>IF([1]变压器绕组!E1208="","",[1]变压器绕组!E1208)</f>
        <v/>
      </c>
      <c r="F1208" t="str">
        <f>IF([1]变压器绕组!F1208="","",[1]变压器绕组!F1208)</f>
        <v/>
      </c>
      <c r="G1208" t="str">
        <f>IF([1]变压器绕组!G1208="","",[1]变压器绕组!G1208)</f>
        <v/>
      </c>
    </row>
    <row r="1209" spans="1:7" x14ac:dyDescent="0.15">
      <c r="A1209" t="str">
        <f>IF([1]变压器绕组!A1209="","",[1]变压器绕组!A1209)</f>
        <v/>
      </c>
      <c r="B1209" t="str">
        <f>IF([1]变压器绕组!B1209="","",[1]变压器绕组!B1209)</f>
        <v/>
      </c>
      <c r="C1209" t="str">
        <f>IF([1]变压器绕组!C1209="","",[1]变压器绕组!C1209)</f>
        <v/>
      </c>
      <c r="D1209" t="str">
        <f>IF([1]变压器绕组!D1209="","",[1]变压器绕组!D1209)</f>
        <v/>
      </c>
      <c r="E1209" t="str">
        <f>IF([1]变压器绕组!E1209="","",[1]变压器绕组!E1209)</f>
        <v/>
      </c>
      <c r="F1209" t="str">
        <f>IF([1]变压器绕组!F1209="","",[1]变压器绕组!F1209)</f>
        <v/>
      </c>
      <c r="G1209" t="str">
        <f>IF([1]变压器绕组!G1209="","",[1]变压器绕组!G1209)</f>
        <v/>
      </c>
    </row>
    <row r="1210" spans="1:7" x14ac:dyDescent="0.15">
      <c r="A1210" t="str">
        <f>IF([1]变压器绕组!A1210="","",[1]变压器绕组!A1210)</f>
        <v/>
      </c>
      <c r="B1210" t="str">
        <f>IF([1]变压器绕组!B1210="","",[1]变压器绕组!B1210)</f>
        <v/>
      </c>
      <c r="C1210" t="str">
        <f>IF([1]变压器绕组!C1210="","",[1]变压器绕组!C1210)</f>
        <v/>
      </c>
      <c r="D1210" t="str">
        <f>IF([1]变压器绕组!D1210="","",[1]变压器绕组!D1210)</f>
        <v/>
      </c>
      <c r="E1210" t="str">
        <f>IF([1]变压器绕组!E1210="","",[1]变压器绕组!E1210)</f>
        <v/>
      </c>
      <c r="F1210" t="str">
        <f>IF([1]变压器绕组!F1210="","",[1]变压器绕组!F1210)</f>
        <v/>
      </c>
      <c r="G1210" t="str">
        <f>IF([1]变压器绕组!G1210="","",[1]变压器绕组!G1210)</f>
        <v/>
      </c>
    </row>
    <row r="1211" spans="1:7" x14ac:dyDescent="0.15">
      <c r="A1211" t="str">
        <f>IF([1]变压器绕组!A1211="","",[1]变压器绕组!A1211)</f>
        <v/>
      </c>
      <c r="B1211" t="str">
        <f>IF([1]变压器绕组!B1211="","",[1]变压器绕组!B1211)</f>
        <v/>
      </c>
      <c r="C1211" t="str">
        <f>IF([1]变压器绕组!C1211="","",[1]变压器绕组!C1211)</f>
        <v/>
      </c>
      <c r="D1211" t="str">
        <f>IF([1]变压器绕组!D1211="","",[1]变压器绕组!D1211)</f>
        <v/>
      </c>
      <c r="E1211" t="str">
        <f>IF([1]变压器绕组!E1211="","",[1]变压器绕组!E1211)</f>
        <v/>
      </c>
      <c r="F1211" t="str">
        <f>IF([1]变压器绕组!F1211="","",[1]变压器绕组!F1211)</f>
        <v/>
      </c>
      <c r="G1211" t="str">
        <f>IF([1]变压器绕组!G1211="","",[1]变压器绕组!G1211)</f>
        <v/>
      </c>
    </row>
    <row r="1212" spans="1:7" x14ac:dyDescent="0.15">
      <c r="A1212" t="str">
        <f>IF([1]变压器绕组!A1212="","",[1]变压器绕组!A1212)</f>
        <v/>
      </c>
      <c r="B1212" t="str">
        <f>IF([1]变压器绕组!B1212="","",[1]变压器绕组!B1212)</f>
        <v/>
      </c>
      <c r="C1212" t="str">
        <f>IF([1]变压器绕组!C1212="","",[1]变压器绕组!C1212)</f>
        <v/>
      </c>
      <c r="D1212" t="str">
        <f>IF([1]变压器绕组!D1212="","",[1]变压器绕组!D1212)</f>
        <v/>
      </c>
      <c r="E1212" t="str">
        <f>IF([1]变压器绕组!E1212="","",[1]变压器绕组!E1212)</f>
        <v/>
      </c>
      <c r="F1212" t="str">
        <f>IF([1]变压器绕组!F1212="","",[1]变压器绕组!F1212)</f>
        <v/>
      </c>
      <c r="G1212" t="str">
        <f>IF([1]变压器绕组!G1212="","",[1]变压器绕组!G1212)</f>
        <v/>
      </c>
    </row>
    <row r="1213" spans="1:7" x14ac:dyDescent="0.15">
      <c r="A1213" t="str">
        <f>IF([1]变压器绕组!A1213="","",[1]变压器绕组!A1213)</f>
        <v/>
      </c>
      <c r="B1213" t="str">
        <f>IF([1]变压器绕组!B1213="","",[1]变压器绕组!B1213)</f>
        <v/>
      </c>
      <c r="C1213" t="str">
        <f>IF([1]变压器绕组!C1213="","",[1]变压器绕组!C1213)</f>
        <v/>
      </c>
      <c r="D1213" t="str">
        <f>IF([1]变压器绕组!D1213="","",[1]变压器绕组!D1213)</f>
        <v/>
      </c>
      <c r="E1213" t="str">
        <f>IF([1]变压器绕组!E1213="","",[1]变压器绕组!E1213)</f>
        <v/>
      </c>
      <c r="F1213" t="str">
        <f>IF([1]变压器绕组!F1213="","",[1]变压器绕组!F1213)</f>
        <v/>
      </c>
      <c r="G1213" t="str">
        <f>IF([1]变压器绕组!G1213="","",[1]变压器绕组!G1213)</f>
        <v/>
      </c>
    </row>
    <row r="1214" spans="1:7" x14ac:dyDescent="0.15">
      <c r="A1214" t="str">
        <f>IF([1]变压器绕组!A1214="","",[1]变压器绕组!A1214)</f>
        <v/>
      </c>
      <c r="B1214" t="str">
        <f>IF([1]变压器绕组!B1214="","",[1]变压器绕组!B1214)</f>
        <v/>
      </c>
      <c r="C1214" t="str">
        <f>IF([1]变压器绕组!C1214="","",[1]变压器绕组!C1214)</f>
        <v/>
      </c>
      <c r="D1214" t="str">
        <f>IF([1]变压器绕组!D1214="","",[1]变压器绕组!D1214)</f>
        <v/>
      </c>
      <c r="E1214" t="str">
        <f>IF([1]变压器绕组!E1214="","",[1]变压器绕组!E1214)</f>
        <v/>
      </c>
      <c r="F1214" t="str">
        <f>IF([1]变压器绕组!F1214="","",[1]变压器绕组!F1214)</f>
        <v/>
      </c>
      <c r="G1214" t="str">
        <f>IF([1]变压器绕组!G1214="","",[1]变压器绕组!G1214)</f>
        <v/>
      </c>
    </row>
    <row r="1215" spans="1:7" x14ac:dyDescent="0.15">
      <c r="A1215" t="str">
        <f>IF([1]变压器绕组!A1215="","",[1]变压器绕组!A1215)</f>
        <v/>
      </c>
      <c r="B1215" t="str">
        <f>IF([1]变压器绕组!B1215="","",[1]变压器绕组!B1215)</f>
        <v/>
      </c>
      <c r="C1215" t="str">
        <f>IF([1]变压器绕组!C1215="","",[1]变压器绕组!C1215)</f>
        <v/>
      </c>
      <c r="D1215" t="str">
        <f>IF([1]变压器绕组!D1215="","",[1]变压器绕组!D1215)</f>
        <v/>
      </c>
      <c r="E1215" t="str">
        <f>IF([1]变压器绕组!E1215="","",[1]变压器绕组!E1215)</f>
        <v/>
      </c>
      <c r="F1215" t="str">
        <f>IF([1]变压器绕组!F1215="","",[1]变压器绕组!F1215)</f>
        <v/>
      </c>
      <c r="G1215" t="str">
        <f>IF([1]变压器绕组!G1215="","",[1]变压器绕组!G1215)</f>
        <v/>
      </c>
    </row>
    <row r="1216" spans="1:7" x14ac:dyDescent="0.15">
      <c r="A1216" t="str">
        <f>IF([1]变压器绕组!A1216="","",[1]变压器绕组!A1216)</f>
        <v/>
      </c>
      <c r="B1216" t="str">
        <f>IF([1]变压器绕组!B1216="","",[1]变压器绕组!B1216)</f>
        <v/>
      </c>
      <c r="C1216" t="str">
        <f>IF([1]变压器绕组!C1216="","",[1]变压器绕组!C1216)</f>
        <v/>
      </c>
      <c r="D1216" t="str">
        <f>IF([1]变压器绕组!D1216="","",[1]变压器绕组!D1216)</f>
        <v/>
      </c>
      <c r="E1216" t="str">
        <f>IF([1]变压器绕组!E1216="","",[1]变压器绕组!E1216)</f>
        <v/>
      </c>
      <c r="F1216" t="str">
        <f>IF([1]变压器绕组!F1216="","",[1]变压器绕组!F1216)</f>
        <v/>
      </c>
      <c r="G1216" t="str">
        <f>IF([1]变压器绕组!G1216="","",[1]变压器绕组!G1216)</f>
        <v/>
      </c>
    </row>
    <row r="1217" spans="1:7" x14ac:dyDescent="0.15">
      <c r="A1217" t="str">
        <f>IF([1]变压器绕组!A1217="","",[1]变压器绕组!A1217)</f>
        <v/>
      </c>
      <c r="B1217" t="str">
        <f>IF([1]变压器绕组!B1217="","",[1]变压器绕组!B1217)</f>
        <v/>
      </c>
      <c r="C1217" t="str">
        <f>IF([1]变压器绕组!C1217="","",[1]变压器绕组!C1217)</f>
        <v/>
      </c>
      <c r="D1217" t="str">
        <f>IF([1]变压器绕组!D1217="","",[1]变压器绕组!D1217)</f>
        <v/>
      </c>
      <c r="E1217" t="str">
        <f>IF([1]变压器绕组!E1217="","",[1]变压器绕组!E1217)</f>
        <v/>
      </c>
      <c r="F1217" t="str">
        <f>IF([1]变压器绕组!F1217="","",[1]变压器绕组!F1217)</f>
        <v/>
      </c>
      <c r="G1217" t="str">
        <f>IF([1]变压器绕组!G1217="","",[1]变压器绕组!G1217)</f>
        <v/>
      </c>
    </row>
    <row r="1218" spans="1:7" x14ac:dyDescent="0.15">
      <c r="A1218" t="str">
        <f>IF([1]变压器绕组!A1218="","",[1]变压器绕组!A1218)</f>
        <v/>
      </c>
      <c r="B1218" t="str">
        <f>IF([1]变压器绕组!B1218="","",[1]变压器绕组!B1218)</f>
        <v/>
      </c>
      <c r="C1218" t="str">
        <f>IF([1]变压器绕组!C1218="","",[1]变压器绕组!C1218)</f>
        <v/>
      </c>
      <c r="D1218" t="str">
        <f>IF([1]变压器绕组!D1218="","",[1]变压器绕组!D1218)</f>
        <v/>
      </c>
      <c r="E1218" t="str">
        <f>IF([1]变压器绕组!E1218="","",[1]变压器绕组!E1218)</f>
        <v/>
      </c>
      <c r="F1218" t="str">
        <f>IF([1]变压器绕组!F1218="","",[1]变压器绕组!F1218)</f>
        <v/>
      </c>
      <c r="G1218" t="str">
        <f>IF([1]变压器绕组!G1218="","",[1]变压器绕组!G1218)</f>
        <v/>
      </c>
    </row>
    <row r="1219" spans="1:7" x14ac:dyDescent="0.15">
      <c r="A1219" t="str">
        <f>IF([1]变压器绕组!A1219="","",[1]变压器绕组!A1219)</f>
        <v/>
      </c>
      <c r="B1219" t="str">
        <f>IF([1]变压器绕组!B1219="","",[1]变压器绕组!B1219)</f>
        <v/>
      </c>
      <c r="C1219" t="str">
        <f>IF([1]变压器绕组!C1219="","",[1]变压器绕组!C1219)</f>
        <v/>
      </c>
      <c r="D1219" t="str">
        <f>IF([1]变压器绕组!D1219="","",[1]变压器绕组!D1219)</f>
        <v/>
      </c>
      <c r="E1219" t="str">
        <f>IF([1]变压器绕组!E1219="","",[1]变压器绕组!E1219)</f>
        <v/>
      </c>
      <c r="F1219" t="str">
        <f>IF([1]变压器绕组!F1219="","",[1]变压器绕组!F1219)</f>
        <v/>
      </c>
      <c r="G1219" t="str">
        <f>IF([1]变压器绕组!G1219="","",[1]变压器绕组!G1219)</f>
        <v/>
      </c>
    </row>
    <row r="1220" spans="1:7" x14ac:dyDescent="0.15">
      <c r="A1220" t="str">
        <f>IF([1]变压器绕组!A1220="","",[1]变压器绕组!A1220)</f>
        <v/>
      </c>
      <c r="B1220" t="str">
        <f>IF([1]变压器绕组!B1220="","",[1]变压器绕组!B1220)</f>
        <v/>
      </c>
      <c r="C1220" t="str">
        <f>IF([1]变压器绕组!C1220="","",[1]变压器绕组!C1220)</f>
        <v/>
      </c>
      <c r="D1220" t="str">
        <f>IF([1]变压器绕组!D1220="","",[1]变压器绕组!D1220)</f>
        <v/>
      </c>
      <c r="E1220" t="str">
        <f>IF([1]变压器绕组!E1220="","",[1]变压器绕组!E1220)</f>
        <v/>
      </c>
      <c r="F1220" t="str">
        <f>IF([1]变压器绕组!F1220="","",[1]变压器绕组!F1220)</f>
        <v/>
      </c>
      <c r="G1220" t="str">
        <f>IF([1]变压器绕组!G1220="","",[1]变压器绕组!G1220)</f>
        <v/>
      </c>
    </row>
    <row r="1221" spans="1:7" x14ac:dyDescent="0.15">
      <c r="A1221" t="str">
        <f>IF([1]变压器绕组!A1221="","",[1]变压器绕组!A1221)</f>
        <v/>
      </c>
      <c r="B1221" t="str">
        <f>IF([1]变压器绕组!B1221="","",[1]变压器绕组!B1221)</f>
        <v/>
      </c>
      <c r="C1221" t="str">
        <f>IF([1]变压器绕组!C1221="","",[1]变压器绕组!C1221)</f>
        <v/>
      </c>
      <c r="D1221" t="str">
        <f>IF([1]变压器绕组!D1221="","",[1]变压器绕组!D1221)</f>
        <v/>
      </c>
      <c r="E1221" t="str">
        <f>IF([1]变压器绕组!E1221="","",[1]变压器绕组!E1221)</f>
        <v/>
      </c>
      <c r="F1221" t="str">
        <f>IF([1]变压器绕组!F1221="","",[1]变压器绕组!F1221)</f>
        <v/>
      </c>
      <c r="G1221" t="str">
        <f>IF([1]变压器绕组!G1221="","",[1]变压器绕组!G1221)</f>
        <v/>
      </c>
    </row>
    <row r="1222" spans="1:7" x14ac:dyDescent="0.15">
      <c r="A1222" t="str">
        <f>IF([1]变压器绕组!A1222="","",[1]变压器绕组!A1222)</f>
        <v/>
      </c>
      <c r="B1222" t="str">
        <f>IF([1]变压器绕组!B1222="","",[1]变压器绕组!B1222)</f>
        <v/>
      </c>
      <c r="C1222" t="str">
        <f>IF([1]变压器绕组!C1222="","",[1]变压器绕组!C1222)</f>
        <v/>
      </c>
      <c r="D1222" t="str">
        <f>IF([1]变压器绕组!D1222="","",[1]变压器绕组!D1222)</f>
        <v/>
      </c>
      <c r="E1222" t="str">
        <f>IF([1]变压器绕组!E1222="","",[1]变压器绕组!E1222)</f>
        <v/>
      </c>
      <c r="F1222" t="str">
        <f>IF([1]变压器绕组!F1222="","",[1]变压器绕组!F1222)</f>
        <v/>
      </c>
      <c r="G1222" t="str">
        <f>IF([1]变压器绕组!G1222="","",[1]变压器绕组!G1222)</f>
        <v/>
      </c>
    </row>
    <row r="1223" spans="1:7" x14ac:dyDescent="0.15">
      <c r="A1223" t="str">
        <f>IF([1]变压器绕组!A1223="","",[1]变压器绕组!A1223)</f>
        <v/>
      </c>
      <c r="B1223" t="str">
        <f>IF([1]变压器绕组!B1223="","",[1]变压器绕组!B1223)</f>
        <v/>
      </c>
      <c r="C1223" t="str">
        <f>IF([1]变压器绕组!C1223="","",[1]变压器绕组!C1223)</f>
        <v/>
      </c>
      <c r="D1223" t="str">
        <f>IF([1]变压器绕组!D1223="","",[1]变压器绕组!D1223)</f>
        <v/>
      </c>
      <c r="E1223" t="str">
        <f>IF([1]变压器绕组!E1223="","",[1]变压器绕组!E1223)</f>
        <v/>
      </c>
      <c r="F1223" t="str">
        <f>IF([1]变压器绕组!F1223="","",[1]变压器绕组!F1223)</f>
        <v/>
      </c>
      <c r="G1223" t="str">
        <f>IF([1]变压器绕组!G1223="","",[1]变压器绕组!G1223)</f>
        <v/>
      </c>
    </row>
    <row r="1224" spans="1:7" x14ac:dyDescent="0.15">
      <c r="A1224" t="str">
        <f>IF([1]变压器绕组!A1224="","",[1]变压器绕组!A1224)</f>
        <v/>
      </c>
      <c r="B1224" t="str">
        <f>IF([1]变压器绕组!B1224="","",[1]变压器绕组!B1224)</f>
        <v/>
      </c>
      <c r="C1224" t="str">
        <f>IF([1]变压器绕组!C1224="","",[1]变压器绕组!C1224)</f>
        <v/>
      </c>
      <c r="D1224" t="str">
        <f>IF([1]变压器绕组!D1224="","",[1]变压器绕组!D1224)</f>
        <v/>
      </c>
      <c r="E1224" t="str">
        <f>IF([1]变压器绕组!E1224="","",[1]变压器绕组!E1224)</f>
        <v/>
      </c>
      <c r="F1224" t="str">
        <f>IF([1]变压器绕组!F1224="","",[1]变压器绕组!F1224)</f>
        <v/>
      </c>
      <c r="G1224" t="str">
        <f>IF([1]变压器绕组!G1224="","",[1]变压器绕组!G1224)</f>
        <v/>
      </c>
    </row>
    <row r="1225" spans="1:7" x14ac:dyDescent="0.15">
      <c r="A1225" t="str">
        <f>IF([1]变压器绕组!A1225="","",[1]变压器绕组!A1225)</f>
        <v/>
      </c>
      <c r="B1225" t="str">
        <f>IF([1]变压器绕组!B1225="","",[1]变压器绕组!B1225)</f>
        <v/>
      </c>
      <c r="C1225" t="str">
        <f>IF([1]变压器绕组!C1225="","",[1]变压器绕组!C1225)</f>
        <v/>
      </c>
      <c r="D1225" t="str">
        <f>IF([1]变压器绕组!D1225="","",[1]变压器绕组!D1225)</f>
        <v/>
      </c>
      <c r="E1225" t="str">
        <f>IF([1]变压器绕组!E1225="","",[1]变压器绕组!E1225)</f>
        <v/>
      </c>
      <c r="F1225" t="str">
        <f>IF([1]变压器绕组!F1225="","",[1]变压器绕组!F1225)</f>
        <v/>
      </c>
      <c r="G1225" t="str">
        <f>IF([1]变压器绕组!G1225="","",[1]变压器绕组!G1225)</f>
        <v/>
      </c>
    </row>
    <row r="1226" spans="1:7" x14ac:dyDescent="0.15">
      <c r="A1226" t="str">
        <f>IF([1]变压器绕组!A1226="","",[1]变压器绕组!A1226)</f>
        <v/>
      </c>
      <c r="B1226" t="str">
        <f>IF([1]变压器绕组!B1226="","",[1]变压器绕组!B1226)</f>
        <v/>
      </c>
      <c r="C1226" t="str">
        <f>IF([1]变压器绕组!C1226="","",[1]变压器绕组!C1226)</f>
        <v/>
      </c>
      <c r="D1226" t="str">
        <f>IF([1]变压器绕组!D1226="","",[1]变压器绕组!D1226)</f>
        <v/>
      </c>
      <c r="E1226" t="str">
        <f>IF([1]变压器绕组!E1226="","",[1]变压器绕组!E1226)</f>
        <v/>
      </c>
      <c r="F1226" t="str">
        <f>IF([1]变压器绕组!F1226="","",[1]变压器绕组!F1226)</f>
        <v/>
      </c>
      <c r="G1226" t="str">
        <f>IF([1]变压器绕组!G1226="","",[1]变压器绕组!G1226)</f>
        <v/>
      </c>
    </row>
    <row r="1227" spans="1:7" x14ac:dyDescent="0.15">
      <c r="A1227" t="str">
        <f>IF([1]变压器绕组!A1227="","",[1]变压器绕组!A1227)</f>
        <v/>
      </c>
      <c r="B1227" t="str">
        <f>IF([1]变压器绕组!B1227="","",[1]变压器绕组!B1227)</f>
        <v/>
      </c>
      <c r="C1227" t="str">
        <f>IF([1]变压器绕组!C1227="","",[1]变压器绕组!C1227)</f>
        <v/>
      </c>
      <c r="D1227" t="str">
        <f>IF([1]变压器绕组!D1227="","",[1]变压器绕组!D1227)</f>
        <v/>
      </c>
      <c r="E1227" t="str">
        <f>IF([1]变压器绕组!E1227="","",[1]变压器绕组!E1227)</f>
        <v/>
      </c>
      <c r="F1227" t="str">
        <f>IF([1]变压器绕组!F1227="","",[1]变压器绕组!F1227)</f>
        <v/>
      </c>
      <c r="G1227" t="str">
        <f>IF([1]变压器绕组!G1227="","",[1]变压器绕组!G1227)</f>
        <v/>
      </c>
    </row>
    <row r="1228" spans="1:7" x14ac:dyDescent="0.15">
      <c r="A1228" t="str">
        <f>IF([1]变压器绕组!A1228="","",[1]变压器绕组!A1228)</f>
        <v/>
      </c>
      <c r="B1228" t="str">
        <f>IF([1]变压器绕组!B1228="","",[1]变压器绕组!B1228)</f>
        <v/>
      </c>
      <c r="C1228" t="str">
        <f>IF([1]变压器绕组!C1228="","",[1]变压器绕组!C1228)</f>
        <v/>
      </c>
      <c r="D1228" t="str">
        <f>IF([1]变压器绕组!D1228="","",[1]变压器绕组!D1228)</f>
        <v/>
      </c>
      <c r="E1228" t="str">
        <f>IF([1]变压器绕组!E1228="","",[1]变压器绕组!E1228)</f>
        <v/>
      </c>
      <c r="F1228" t="str">
        <f>IF([1]变压器绕组!F1228="","",[1]变压器绕组!F1228)</f>
        <v/>
      </c>
      <c r="G1228" t="str">
        <f>IF([1]变压器绕组!G1228="","",[1]变压器绕组!G1228)</f>
        <v/>
      </c>
    </row>
    <row r="1229" spans="1:7" x14ac:dyDescent="0.15">
      <c r="A1229" t="str">
        <f>IF([1]变压器绕组!A1229="","",[1]变压器绕组!A1229)</f>
        <v/>
      </c>
      <c r="B1229" t="str">
        <f>IF([1]变压器绕组!B1229="","",[1]变压器绕组!B1229)</f>
        <v/>
      </c>
      <c r="C1229" t="str">
        <f>IF([1]变压器绕组!C1229="","",[1]变压器绕组!C1229)</f>
        <v/>
      </c>
      <c r="D1229" t="str">
        <f>IF([1]变压器绕组!D1229="","",[1]变压器绕组!D1229)</f>
        <v/>
      </c>
      <c r="E1229" t="str">
        <f>IF([1]变压器绕组!E1229="","",[1]变压器绕组!E1229)</f>
        <v/>
      </c>
      <c r="F1229" t="str">
        <f>IF([1]变压器绕组!F1229="","",[1]变压器绕组!F1229)</f>
        <v/>
      </c>
      <c r="G1229" t="str">
        <f>IF([1]变压器绕组!G1229="","",[1]变压器绕组!G1229)</f>
        <v/>
      </c>
    </row>
    <row r="1230" spans="1:7" x14ac:dyDescent="0.15">
      <c r="A1230" t="str">
        <f>IF([1]变压器绕组!A1230="","",[1]变压器绕组!A1230)</f>
        <v/>
      </c>
      <c r="B1230" t="str">
        <f>IF([1]变压器绕组!B1230="","",[1]变压器绕组!B1230)</f>
        <v/>
      </c>
      <c r="C1230" t="str">
        <f>IF([1]变压器绕组!C1230="","",[1]变压器绕组!C1230)</f>
        <v/>
      </c>
      <c r="D1230" t="str">
        <f>IF([1]变压器绕组!D1230="","",[1]变压器绕组!D1230)</f>
        <v/>
      </c>
      <c r="E1230" t="str">
        <f>IF([1]变压器绕组!E1230="","",[1]变压器绕组!E1230)</f>
        <v/>
      </c>
      <c r="F1230" t="str">
        <f>IF([1]变压器绕组!F1230="","",[1]变压器绕组!F1230)</f>
        <v/>
      </c>
      <c r="G1230" t="str">
        <f>IF([1]变压器绕组!G1230="","",[1]变压器绕组!G1230)</f>
        <v/>
      </c>
    </row>
    <row r="1231" spans="1:7" x14ac:dyDescent="0.15">
      <c r="A1231" t="str">
        <f>IF([1]变压器绕组!A1231="","",[1]变压器绕组!A1231)</f>
        <v/>
      </c>
      <c r="B1231" t="str">
        <f>IF([1]变压器绕组!B1231="","",[1]变压器绕组!B1231)</f>
        <v/>
      </c>
      <c r="C1231" t="str">
        <f>IF([1]变压器绕组!C1231="","",[1]变压器绕组!C1231)</f>
        <v/>
      </c>
      <c r="D1231" t="str">
        <f>IF([1]变压器绕组!D1231="","",[1]变压器绕组!D1231)</f>
        <v/>
      </c>
      <c r="E1231" t="str">
        <f>IF([1]变压器绕组!E1231="","",[1]变压器绕组!E1231)</f>
        <v/>
      </c>
      <c r="F1231" t="str">
        <f>IF([1]变压器绕组!F1231="","",[1]变压器绕组!F1231)</f>
        <v/>
      </c>
      <c r="G1231" t="str">
        <f>IF([1]变压器绕组!G1231="","",[1]变压器绕组!G1231)</f>
        <v/>
      </c>
    </row>
    <row r="1232" spans="1:7" x14ac:dyDescent="0.15">
      <c r="A1232" t="str">
        <f>IF([1]变压器绕组!A1232="","",[1]变压器绕组!A1232)</f>
        <v/>
      </c>
      <c r="B1232" t="str">
        <f>IF([1]变压器绕组!B1232="","",[1]变压器绕组!B1232)</f>
        <v/>
      </c>
      <c r="C1232" t="str">
        <f>IF([1]变压器绕组!C1232="","",[1]变压器绕组!C1232)</f>
        <v/>
      </c>
      <c r="D1232" t="str">
        <f>IF([1]变压器绕组!D1232="","",[1]变压器绕组!D1232)</f>
        <v/>
      </c>
      <c r="E1232" t="str">
        <f>IF([1]变压器绕组!E1232="","",[1]变压器绕组!E1232)</f>
        <v/>
      </c>
      <c r="F1232" t="str">
        <f>IF([1]变压器绕组!F1232="","",[1]变压器绕组!F1232)</f>
        <v/>
      </c>
      <c r="G1232" t="str">
        <f>IF([1]变压器绕组!G1232="","",[1]变压器绕组!G1232)</f>
        <v/>
      </c>
    </row>
    <row r="1233" spans="1:7" x14ac:dyDescent="0.15">
      <c r="A1233" t="str">
        <f>IF([1]变压器绕组!A1233="","",[1]变压器绕组!A1233)</f>
        <v/>
      </c>
      <c r="B1233" t="str">
        <f>IF([1]变压器绕组!B1233="","",[1]变压器绕组!B1233)</f>
        <v/>
      </c>
      <c r="C1233" t="str">
        <f>IF([1]变压器绕组!C1233="","",[1]变压器绕组!C1233)</f>
        <v/>
      </c>
      <c r="D1233" t="str">
        <f>IF([1]变压器绕组!D1233="","",[1]变压器绕组!D1233)</f>
        <v/>
      </c>
      <c r="E1233" t="str">
        <f>IF([1]变压器绕组!E1233="","",[1]变压器绕组!E1233)</f>
        <v/>
      </c>
      <c r="F1233" t="str">
        <f>IF([1]变压器绕组!F1233="","",[1]变压器绕组!F1233)</f>
        <v/>
      </c>
      <c r="G1233" t="str">
        <f>IF([1]变压器绕组!G1233="","",[1]变压器绕组!G1233)</f>
        <v/>
      </c>
    </row>
    <row r="1234" spans="1:7" x14ac:dyDescent="0.15">
      <c r="A1234" t="str">
        <f>IF([1]变压器绕组!A1234="","",[1]变压器绕组!A1234)</f>
        <v/>
      </c>
      <c r="B1234" t="str">
        <f>IF([1]变压器绕组!B1234="","",[1]变压器绕组!B1234)</f>
        <v/>
      </c>
      <c r="C1234" t="str">
        <f>IF([1]变压器绕组!C1234="","",[1]变压器绕组!C1234)</f>
        <v/>
      </c>
      <c r="D1234" t="str">
        <f>IF([1]变压器绕组!D1234="","",[1]变压器绕组!D1234)</f>
        <v/>
      </c>
      <c r="E1234" t="str">
        <f>IF([1]变压器绕组!E1234="","",[1]变压器绕组!E1234)</f>
        <v/>
      </c>
      <c r="F1234" t="str">
        <f>IF([1]变压器绕组!F1234="","",[1]变压器绕组!F1234)</f>
        <v/>
      </c>
      <c r="G1234" t="str">
        <f>IF([1]变压器绕组!G1234="","",[1]变压器绕组!G1234)</f>
        <v/>
      </c>
    </row>
    <row r="1235" spans="1:7" x14ac:dyDescent="0.15">
      <c r="A1235" t="str">
        <f>IF([1]变压器绕组!A1235="","",[1]变压器绕组!A1235)</f>
        <v/>
      </c>
      <c r="B1235" t="str">
        <f>IF([1]变压器绕组!B1235="","",[1]变压器绕组!B1235)</f>
        <v/>
      </c>
      <c r="C1235" t="str">
        <f>IF([1]变压器绕组!C1235="","",[1]变压器绕组!C1235)</f>
        <v/>
      </c>
      <c r="D1235" t="str">
        <f>IF([1]变压器绕组!D1235="","",[1]变压器绕组!D1235)</f>
        <v/>
      </c>
      <c r="E1235" t="str">
        <f>IF([1]变压器绕组!E1235="","",[1]变压器绕组!E1235)</f>
        <v/>
      </c>
      <c r="F1235" t="str">
        <f>IF([1]变压器绕组!F1235="","",[1]变压器绕组!F1235)</f>
        <v/>
      </c>
      <c r="G1235" t="str">
        <f>IF([1]变压器绕组!G1235="","",[1]变压器绕组!G1235)</f>
        <v/>
      </c>
    </row>
    <row r="1236" spans="1:7" x14ac:dyDescent="0.15">
      <c r="A1236" t="str">
        <f>IF([1]变压器绕组!A1236="","",[1]变压器绕组!A1236)</f>
        <v/>
      </c>
      <c r="B1236" t="str">
        <f>IF([1]变压器绕组!B1236="","",[1]变压器绕组!B1236)</f>
        <v/>
      </c>
      <c r="C1236" t="str">
        <f>IF([1]变压器绕组!C1236="","",[1]变压器绕组!C1236)</f>
        <v/>
      </c>
      <c r="D1236" t="str">
        <f>IF([1]变压器绕组!D1236="","",[1]变压器绕组!D1236)</f>
        <v/>
      </c>
      <c r="E1236" t="str">
        <f>IF([1]变压器绕组!E1236="","",[1]变压器绕组!E1236)</f>
        <v/>
      </c>
      <c r="F1236" t="str">
        <f>IF([1]变压器绕组!F1236="","",[1]变压器绕组!F1236)</f>
        <v/>
      </c>
      <c r="G1236" t="str">
        <f>IF([1]变压器绕组!G1236="","",[1]变压器绕组!G1236)</f>
        <v/>
      </c>
    </row>
    <row r="1237" spans="1:7" x14ac:dyDescent="0.15">
      <c r="A1237" t="str">
        <f>IF([1]变压器绕组!A1237="","",[1]变压器绕组!A1237)</f>
        <v/>
      </c>
      <c r="B1237" t="str">
        <f>IF([1]变压器绕组!B1237="","",[1]变压器绕组!B1237)</f>
        <v/>
      </c>
      <c r="C1237" t="str">
        <f>IF([1]变压器绕组!C1237="","",[1]变压器绕组!C1237)</f>
        <v/>
      </c>
      <c r="D1237" t="str">
        <f>IF([1]变压器绕组!D1237="","",[1]变压器绕组!D1237)</f>
        <v/>
      </c>
      <c r="E1237" t="str">
        <f>IF([1]变压器绕组!E1237="","",[1]变压器绕组!E1237)</f>
        <v/>
      </c>
      <c r="F1237" t="str">
        <f>IF([1]变压器绕组!F1237="","",[1]变压器绕组!F1237)</f>
        <v/>
      </c>
      <c r="G1237" t="str">
        <f>IF([1]变压器绕组!G1237="","",[1]变压器绕组!G1237)</f>
        <v/>
      </c>
    </row>
    <row r="1238" spans="1:7" x14ac:dyDescent="0.15">
      <c r="A1238" t="str">
        <f>IF([1]变压器绕组!A1238="","",[1]变压器绕组!A1238)</f>
        <v/>
      </c>
      <c r="B1238" t="str">
        <f>IF([1]变压器绕组!B1238="","",[1]变压器绕组!B1238)</f>
        <v/>
      </c>
      <c r="C1238" t="str">
        <f>IF([1]变压器绕组!C1238="","",[1]变压器绕组!C1238)</f>
        <v/>
      </c>
      <c r="D1238" t="str">
        <f>IF([1]变压器绕组!D1238="","",[1]变压器绕组!D1238)</f>
        <v/>
      </c>
      <c r="E1238" t="str">
        <f>IF([1]变压器绕组!E1238="","",[1]变压器绕组!E1238)</f>
        <v/>
      </c>
      <c r="F1238" t="str">
        <f>IF([1]变压器绕组!F1238="","",[1]变压器绕组!F1238)</f>
        <v/>
      </c>
      <c r="G1238" t="str">
        <f>IF([1]变压器绕组!G1238="","",[1]变压器绕组!G1238)</f>
        <v/>
      </c>
    </row>
    <row r="1239" spans="1:7" x14ac:dyDescent="0.15">
      <c r="A1239" t="str">
        <f>IF([1]变压器绕组!A1239="","",[1]变压器绕组!A1239)</f>
        <v/>
      </c>
      <c r="B1239" t="str">
        <f>IF([1]变压器绕组!B1239="","",[1]变压器绕组!B1239)</f>
        <v/>
      </c>
      <c r="C1239" t="str">
        <f>IF([1]变压器绕组!C1239="","",[1]变压器绕组!C1239)</f>
        <v/>
      </c>
      <c r="D1239" t="str">
        <f>IF([1]变压器绕组!D1239="","",[1]变压器绕组!D1239)</f>
        <v/>
      </c>
      <c r="E1239" t="str">
        <f>IF([1]变压器绕组!E1239="","",[1]变压器绕组!E1239)</f>
        <v/>
      </c>
      <c r="F1239" t="str">
        <f>IF([1]变压器绕组!F1239="","",[1]变压器绕组!F1239)</f>
        <v/>
      </c>
      <c r="G1239" t="str">
        <f>IF([1]变压器绕组!G1239="","",[1]变压器绕组!G1239)</f>
        <v/>
      </c>
    </row>
    <row r="1240" spans="1:7" x14ac:dyDescent="0.15">
      <c r="A1240" t="str">
        <f>IF([1]变压器绕组!A1240="","",[1]变压器绕组!A1240)</f>
        <v/>
      </c>
      <c r="B1240" t="str">
        <f>IF([1]变压器绕组!B1240="","",[1]变压器绕组!B1240)</f>
        <v/>
      </c>
      <c r="C1240" t="str">
        <f>IF([1]变压器绕组!C1240="","",[1]变压器绕组!C1240)</f>
        <v/>
      </c>
      <c r="D1240" t="str">
        <f>IF([1]变压器绕组!D1240="","",[1]变压器绕组!D1240)</f>
        <v/>
      </c>
      <c r="E1240" t="str">
        <f>IF([1]变压器绕组!E1240="","",[1]变压器绕组!E1240)</f>
        <v/>
      </c>
      <c r="F1240" t="str">
        <f>IF([1]变压器绕组!F1240="","",[1]变压器绕组!F1240)</f>
        <v/>
      </c>
      <c r="G1240" t="str">
        <f>IF([1]变压器绕组!G1240="","",[1]变压器绕组!G1240)</f>
        <v/>
      </c>
    </row>
    <row r="1241" spans="1:7" x14ac:dyDescent="0.15">
      <c r="A1241" t="str">
        <f>IF([1]变压器绕组!A1241="","",[1]变压器绕组!A1241)</f>
        <v/>
      </c>
      <c r="B1241" t="str">
        <f>IF([1]变压器绕组!B1241="","",[1]变压器绕组!B1241)</f>
        <v/>
      </c>
      <c r="C1241" t="str">
        <f>IF([1]变压器绕组!C1241="","",[1]变压器绕组!C1241)</f>
        <v/>
      </c>
      <c r="D1241" t="str">
        <f>IF([1]变压器绕组!D1241="","",[1]变压器绕组!D1241)</f>
        <v/>
      </c>
      <c r="E1241" t="str">
        <f>IF([1]变压器绕组!E1241="","",[1]变压器绕组!E1241)</f>
        <v/>
      </c>
      <c r="F1241" t="str">
        <f>IF([1]变压器绕组!F1241="","",[1]变压器绕组!F1241)</f>
        <v/>
      </c>
      <c r="G1241" t="str">
        <f>IF([1]变压器绕组!G1241="","",[1]变压器绕组!G1241)</f>
        <v/>
      </c>
    </row>
    <row r="1242" spans="1:7" x14ac:dyDescent="0.15">
      <c r="A1242" t="str">
        <f>IF([1]变压器绕组!A1242="","",[1]变压器绕组!A1242)</f>
        <v/>
      </c>
      <c r="B1242" t="str">
        <f>IF([1]变压器绕组!B1242="","",[1]变压器绕组!B1242)</f>
        <v/>
      </c>
      <c r="C1242" t="str">
        <f>IF([1]变压器绕组!C1242="","",[1]变压器绕组!C1242)</f>
        <v/>
      </c>
      <c r="D1242" t="str">
        <f>IF([1]变压器绕组!D1242="","",[1]变压器绕组!D1242)</f>
        <v/>
      </c>
      <c r="E1242" t="str">
        <f>IF([1]变压器绕组!E1242="","",[1]变压器绕组!E1242)</f>
        <v/>
      </c>
      <c r="F1242" t="str">
        <f>IF([1]变压器绕组!F1242="","",[1]变压器绕组!F1242)</f>
        <v/>
      </c>
      <c r="G1242" t="str">
        <f>IF([1]变压器绕组!G1242="","",[1]变压器绕组!G1242)</f>
        <v/>
      </c>
    </row>
    <row r="1243" spans="1:7" x14ac:dyDescent="0.15">
      <c r="A1243" t="str">
        <f>IF([1]变压器绕组!A1243="","",[1]变压器绕组!A1243)</f>
        <v/>
      </c>
      <c r="B1243" t="str">
        <f>IF([1]变压器绕组!B1243="","",[1]变压器绕组!B1243)</f>
        <v/>
      </c>
      <c r="C1243" t="str">
        <f>IF([1]变压器绕组!C1243="","",[1]变压器绕组!C1243)</f>
        <v/>
      </c>
      <c r="D1243" t="str">
        <f>IF([1]变压器绕组!D1243="","",[1]变压器绕组!D1243)</f>
        <v/>
      </c>
      <c r="E1243" t="str">
        <f>IF([1]变压器绕组!E1243="","",[1]变压器绕组!E1243)</f>
        <v/>
      </c>
      <c r="F1243" t="str">
        <f>IF([1]变压器绕组!F1243="","",[1]变压器绕组!F1243)</f>
        <v/>
      </c>
      <c r="G1243" t="str">
        <f>IF([1]变压器绕组!G1243="","",[1]变压器绕组!G1243)</f>
        <v/>
      </c>
    </row>
    <row r="1244" spans="1:7" x14ac:dyDescent="0.15">
      <c r="A1244" t="str">
        <f>IF([1]变压器绕组!A1244="","",[1]变压器绕组!A1244)</f>
        <v/>
      </c>
      <c r="B1244" t="str">
        <f>IF([1]变压器绕组!B1244="","",[1]变压器绕组!B1244)</f>
        <v/>
      </c>
      <c r="C1244" t="str">
        <f>IF([1]变压器绕组!C1244="","",[1]变压器绕组!C1244)</f>
        <v/>
      </c>
      <c r="D1244" t="str">
        <f>IF([1]变压器绕组!D1244="","",[1]变压器绕组!D1244)</f>
        <v/>
      </c>
      <c r="E1244" t="str">
        <f>IF([1]变压器绕组!E1244="","",[1]变压器绕组!E1244)</f>
        <v/>
      </c>
      <c r="F1244" t="str">
        <f>IF([1]变压器绕组!F1244="","",[1]变压器绕组!F1244)</f>
        <v/>
      </c>
      <c r="G1244" t="str">
        <f>IF([1]变压器绕组!G1244="","",[1]变压器绕组!G1244)</f>
        <v/>
      </c>
    </row>
    <row r="1245" spans="1:7" x14ac:dyDescent="0.15">
      <c r="A1245" t="str">
        <f>IF([1]变压器绕组!A1245="","",[1]变压器绕组!A1245)</f>
        <v/>
      </c>
      <c r="B1245" t="str">
        <f>IF([1]变压器绕组!B1245="","",[1]变压器绕组!B1245)</f>
        <v/>
      </c>
      <c r="C1245" t="str">
        <f>IF([1]变压器绕组!C1245="","",[1]变压器绕组!C1245)</f>
        <v/>
      </c>
      <c r="D1245" t="str">
        <f>IF([1]变压器绕组!D1245="","",[1]变压器绕组!D1245)</f>
        <v/>
      </c>
      <c r="E1245" t="str">
        <f>IF([1]变压器绕组!E1245="","",[1]变压器绕组!E1245)</f>
        <v/>
      </c>
      <c r="F1245" t="str">
        <f>IF([1]变压器绕组!F1245="","",[1]变压器绕组!F1245)</f>
        <v/>
      </c>
      <c r="G1245" t="str">
        <f>IF([1]变压器绕组!G1245="","",[1]变压器绕组!G1245)</f>
        <v/>
      </c>
    </row>
    <row r="1246" spans="1:7" x14ac:dyDescent="0.15">
      <c r="A1246" t="str">
        <f>IF([1]变压器绕组!A1246="","",[1]变压器绕组!A1246)</f>
        <v/>
      </c>
      <c r="B1246" t="str">
        <f>IF([1]变压器绕组!B1246="","",[1]变压器绕组!B1246)</f>
        <v/>
      </c>
      <c r="C1246" t="str">
        <f>IF([1]变压器绕组!C1246="","",[1]变压器绕组!C1246)</f>
        <v/>
      </c>
      <c r="D1246" t="str">
        <f>IF([1]变压器绕组!D1246="","",[1]变压器绕组!D1246)</f>
        <v/>
      </c>
      <c r="E1246" t="str">
        <f>IF([1]变压器绕组!E1246="","",[1]变压器绕组!E1246)</f>
        <v/>
      </c>
      <c r="F1246" t="str">
        <f>IF([1]变压器绕组!F1246="","",[1]变压器绕组!F1246)</f>
        <v/>
      </c>
      <c r="G1246" t="str">
        <f>IF([1]变压器绕组!G1246="","",[1]变压器绕组!G1246)</f>
        <v/>
      </c>
    </row>
    <row r="1247" spans="1:7" x14ac:dyDescent="0.15">
      <c r="A1247" t="str">
        <f>IF([1]变压器绕组!A1247="","",[1]变压器绕组!A1247)</f>
        <v/>
      </c>
      <c r="B1247" t="str">
        <f>IF([1]变压器绕组!B1247="","",[1]变压器绕组!B1247)</f>
        <v/>
      </c>
      <c r="C1247" t="str">
        <f>IF([1]变压器绕组!C1247="","",[1]变压器绕组!C1247)</f>
        <v/>
      </c>
      <c r="D1247" t="str">
        <f>IF([1]变压器绕组!D1247="","",[1]变压器绕组!D1247)</f>
        <v/>
      </c>
      <c r="E1247" t="str">
        <f>IF([1]变压器绕组!E1247="","",[1]变压器绕组!E1247)</f>
        <v/>
      </c>
      <c r="F1247" t="str">
        <f>IF([1]变压器绕组!F1247="","",[1]变压器绕组!F1247)</f>
        <v/>
      </c>
      <c r="G1247" t="str">
        <f>IF([1]变压器绕组!G1247="","",[1]变压器绕组!G1247)</f>
        <v/>
      </c>
    </row>
    <row r="1248" spans="1:7" x14ac:dyDescent="0.15">
      <c r="A1248" t="str">
        <f>IF([1]变压器绕组!A1248="","",[1]变压器绕组!A1248)</f>
        <v/>
      </c>
      <c r="B1248" t="str">
        <f>IF([1]变压器绕组!B1248="","",[1]变压器绕组!B1248)</f>
        <v/>
      </c>
      <c r="C1248" t="str">
        <f>IF([1]变压器绕组!C1248="","",[1]变压器绕组!C1248)</f>
        <v/>
      </c>
      <c r="D1248" t="str">
        <f>IF([1]变压器绕组!D1248="","",[1]变压器绕组!D1248)</f>
        <v/>
      </c>
      <c r="E1248" t="str">
        <f>IF([1]变压器绕组!E1248="","",[1]变压器绕组!E1248)</f>
        <v/>
      </c>
      <c r="F1248" t="str">
        <f>IF([1]变压器绕组!F1248="","",[1]变压器绕组!F1248)</f>
        <v/>
      </c>
      <c r="G1248" t="str">
        <f>IF([1]变压器绕组!G1248="","",[1]变压器绕组!G1248)</f>
        <v/>
      </c>
    </row>
    <row r="1249" spans="1:7" x14ac:dyDescent="0.15">
      <c r="A1249" t="str">
        <f>IF([1]变压器绕组!A1249="","",[1]变压器绕组!A1249)</f>
        <v/>
      </c>
      <c r="B1249" t="str">
        <f>IF([1]变压器绕组!B1249="","",[1]变压器绕组!B1249)</f>
        <v/>
      </c>
      <c r="C1249" t="str">
        <f>IF([1]变压器绕组!C1249="","",[1]变压器绕组!C1249)</f>
        <v/>
      </c>
      <c r="D1249" t="str">
        <f>IF([1]变压器绕组!D1249="","",[1]变压器绕组!D1249)</f>
        <v/>
      </c>
      <c r="E1249" t="str">
        <f>IF([1]变压器绕组!E1249="","",[1]变压器绕组!E1249)</f>
        <v/>
      </c>
      <c r="F1249" t="str">
        <f>IF([1]变压器绕组!F1249="","",[1]变压器绕组!F1249)</f>
        <v/>
      </c>
      <c r="G1249" t="str">
        <f>IF([1]变压器绕组!G1249="","",[1]变压器绕组!G1249)</f>
        <v/>
      </c>
    </row>
    <row r="1250" spans="1:7" x14ac:dyDescent="0.15">
      <c r="A1250" t="str">
        <f>IF([1]变压器绕组!A1250="","",[1]变压器绕组!A1250)</f>
        <v/>
      </c>
      <c r="B1250" t="str">
        <f>IF([1]变压器绕组!B1250="","",[1]变压器绕组!B1250)</f>
        <v/>
      </c>
      <c r="C1250" t="str">
        <f>IF([1]变压器绕组!C1250="","",[1]变压器绕组!C1250)</f>
        <v/>
      </c>
      <c r="D1250" t="str">
        <f>IF([1]变压器绕组!D1250="","",[1]变压器绕组!D1250)</f>
        <v/>
      </c>
      <c r="E1250" t="str">
        <f>IF([1]变压器绕组!E1250="","",[1]变压器绕组!E1250)</f>
        <v/>
      </c>
      <c r="F1250" t="str">
        <f>IF([1]变压器绕组!F1250="","",[1]变压器绕组!F1250)</f>
        <v/>
      </c>
      <c r="G1250" t="str">
        <f>IF([1]变压器绕组!G1250="","",[1]变压器绕组!G1250)</f>
        <v/>
      </c>
    </row>
    <row r="1251" spans="1:7" x14ac:dyDescent="0.15">
      <c r="A1251" t="str">
        <f>IF([1]变压器绕组!A1251="","",[1]变压器绕组!A1251)</f>
        <v/>
      </c>
      <c r="B1251" t="str">
        <f>IF([1]变压器绕组!B1251="","",[1]变压器绕组!B1251)</f>
        <v/>
      </c>
      <c r="C1251" t="str">
        <f>IF([1]变压器绕组!C1251="","",[1]变压器绕组!C1251)</f>
        <v/>
      </c>
      <c r="D1251" t="str">
        <f>IF([1]变压器绕组!D1251="","",[1]变压器绕组!D1251)</f>
        <v/>
      </c>
      <c r="E1251" t="str">
        <f>IF([1]变压器绕组!E1251="","",[1]变压器绕组!E1251)</f>
        <v/>
      </c>
      <c r="F1251" t="str">
        <f>IF([1]变压器绕组!F1251="","",[1]变压器绕组!F1251)</f>
        <v/>
      </c>
      <c r="G1251" t="str">
        <f>IF([1]变压器绕组!G1251="","",[1]变压器绕组!G1251)</f>
        <v/>
      </c>
    </row>
    <row r="1252" spans="1:7" x14ac:dyDescent="0.15">
      <c r="A1252" t="str">
        <f>IF([1]变压器绕组!A1252="","",[1]变压器绕组!A1252)</f>
        <v/>
      </c>
      <c r="B1252" t="str">
        <f>IF([1]变压器绕组!B1252="","",[1]变压器绕组!B1252)</f>
        <v/>
      </c>
      <c r="C1252" t="str">
        <f>IF([1]变压器绕组!C1252="","",[1]变压器绕组!C1252)</f>
        <v/>
      </c>
      <c r="D1252" t="str">
        <f>IF([1]变压器绕组!D1252="","",[1]变压器绕组!D1252)</f>
        <v/>
      </c>
      <c r="E1252" t="str">
        <f>IF([1]变压器绕组!E1252="","",[1]变压器绕组!E1252)</f>
        <v/>
      </c>
      <c r="F1252" t="str">
        <f>IF([1]变压器绕组!F1252="","",[1]变压器绕组!F1252)</f>
        <v/>
      </c>
      <c r="G1252" t="str">
        <f>IF([1]变压器绕组!G1252="","",[1]变压器绕组!G1252)</f>
        <v/>
      </c>
    </row>
    <row r="1253" spans="1:7" x14ac:dyDescent="0.15">
      <c r="A1253" t="str">
        <f>IF([1]变压器绕组!A1253="","",[1]变压器绕组!A1253)</f>
        <v/>
      </c>
      <c r="B1253" t="str">
        <f>IF([1]变压器绕组!B1253="","",[1]变压器绕组!B1253)</f>
        <v/>
      </c>
      <c r="C1253" t="str">
        <f>IF([1]变压器绕组!C1253="","",[1]变压器绕组!C1253)</f>
        <v/>
      </c>
      <c r="D1253" t="str">
        <f>IF([1]变压器绕组!D1253="","",[1]变压器绕组!D1253)</f>
        <v/>
      </c>
      <c r="E1253" t="str">
        <f>IF([1]变压器绕组!E1253="","",[1]变压器绕组!E1253)</f>
        <v/>
      </c>
      <c r="F1253" t="str">
        <f>IF([1]变压器绕组!F1253="","",[1]变压器绕组!F1253)</f>
        <v/>
      </c>
      <c r="G1253" t="str">
        <f>IF([1]变压器绕组!G1253="","",[1]变压器绕组!G1253)</f>
        <v/>
      </c>
    </row>
    <row r="1254" spans="1:7" x14ac:dyDescent="0.15">
      <c r="A1254" t="str">
        <f>IF([1]变压器绕组!A1254="","",[1]变压器绕组!A1254)</f>
        <v/>
      </c>
      <c r="B1254" t="str">
        <f>IF([1]变压器绕组!B1254="","",[1]变压器绕组!B1254)</f>
        <v/>
      </c>
      <c r="C1254" t="str">
        <f>IF([1]变压器绕组!C1254="","",[1]变压器绕组!C1254)</f>
        <v/>
      </c>
      <c r="D1254" t="str">
        <f>IF([1]变压器绕组!D1254="","",[1]变压器绕组!D1254)</f>
        <v/>
      </c>
      <c r="E1254" t="str">
        <f>IF([1]变压器绕组!E1254="","",[1]变压器绕组!E1254)</f>
        <v/>
      </c>
      <c r="F1254" t="str">
        <f>IF([1]变压器绕组!F1254="","",[1]变压器绕组!F1254)</f>
        <v/>
      </c>
      <c r="G1254" t="str">
        <f>IF([1]变压器绕组!G1254="","",[1]变压器绕组!G1254)</f>
        <v/>
      </c>
    </row>
    <row r="1255" spans="1:7" x14ac:dyDescent="0.15">
      <c r="A1255" t="str">
        <f>IF([1]变压器绕组!A1255="","",[1]变压器绕组!A1255)</f>
        <v/>
      </c>
      <c r="B1255" t="str">
        <f>IF([1]变压器绕组!B1255="","",[1]变压器绕组!B1255)</f>
        <v/>
      </c>
      <c r="C1255" t="str">
        <f>IF([1]变压器绕组!C1255="","",[1]变压器绕组!C1255)</f>
        <v/>
      </c>
      <c r="D1255" t="str">
        <f>IF([1]变压器绕组!D1255="","",[1]变压器绕组!D1255)</f>
        <v/>
      </c>
      <c r="E1255" t="str">
        <f>IF([1]变压器绕组!E1255="","",[1]变压器绕组!E1255)</f>
        <v/>
      </c>
      <c r="F1255" t="str">
        <f>IF([1]变压器绕组!F1255="","",[1]变压器绕组!F1255)</f>
        <v/>
      </c>
      <c r="G1255" t="str">
        <f>IF([1]变压器绕组!G1255="","",[1]变压器绕组!G1255)</f>
        <v/>
      </c>
    </row>
    <row r="1256" spans="1:7" x14ac:dyDescent="0.15">
      <c r="A1256" t="str">
        <f>IF([1]变压器绕组!A1256="","",[1]变压器绕组!A1256)</f>
        <v/>
      </c>
      <c r="B1256" t="str">
        <f>IF([1]变压器绕组!B1256="","",[1]变压器绕组!B1256)</f>
        <v/>
      </c>
      <c r="C1256" t="str">
        <f>IF([1]变压器绕组!C1256="","",[1]变压器绕组!C1256)</f>
        <v/>
      </c>
      <c r="D1256" t="str">
        <f>IF([1]变压器绕组!D1256="","",[1]变压器绕组!D1256)</f>
        <v/>
      </c>
      <c r="E1256" t="str">
        <f>IF([1]变压器绕组!E1256="","",[1]变压器绕组!E1256)</f>
        <v/>
      </c>
      <c r="F1256" t="str">
        <f>IF([1]变压器绕组!F1256="","",[1]变压器绕组!F1256)</f>
        <v/>
      </c>
      <c r="G1256" t="str">
        <f>IF([1]变压器绕组!G1256="","",[1]变压器绕组!G1256)</f>
        <v/>
      </c>
    </row>
    <row r="1257" spans="1:7" x14ac:dyDescent="0.15">
      <c r="A1257" t="str">
        <f>IF([1]变压器绕组!A1257="","",[1]变压器绕组!A1257)</f>
        <v/>
      </c>
      <c r="B1257" t="str">
        <f>IF([1]变压器绕组!B1257="","",[1]变压器绕组!B1257)</f>
        <v/>
      </c>
      <c r="C1257" t="str">
        <f>IF([1]变压器绕组!C1257="","",[1]变压器绕组!C1257)</f>
        <v/>
      </c>
      <c r="D1257" t="str">
        <f>IF([1]变压器绕组!D1257="","",[1]变压器绕组!D1257)</f>
        <v/>
      </c>
      <c r="E1257" t="str">
        <f>IF([1]变压器绕组!E1257="","",[1]变压器绕组!E1257)</f>
        <v/>
      </c>
      <c r="F1257" t="str">
        <f>IF([1]变压器绕组!F1257="","",[1]变压器绕组!F1257)</f>
        <v/>
      </c>
      <c r="G1257" t="str">
        <f>IF([1]变压器绕组!G1257="","",[1]变压器绕组!G1257)</f>
        <v/>
      </c>
    </row>
    <row r="1258" spans="1:7" x14ac:dyDescent="0.15">
      <c r="A1258" t="str">
        <f>IF([1]变压器绕组!A1258="","",[1]变压器绕组!A1258)</f>
        <v/>
      </c>
      <c r="B1258" t="str">
        <f>IF([1]变压器绕组!B1258="","",[1]变压器绕组!B1258)</f>
        <v/>
      </c>
      <c r="C1258" t="str">
        <f>IF([1]变压器绕组!C1258="","",[1]变压器绕组!C1258)</f>
        <v/>
      </c>
      <c r="D1258" t="str">
        <f>IF([1]变压器绕组!D1258="","",[1]变压器绕组!D1258)</f>
        <v/>
      </c>
      <c r="E1258" t="str">
        <f>IF([1]变压器绕组!E1258="","",[1]变压器绕组!E1258)</f>
        <v/>
      </c>
      <c r="F1258" t="str">
        <f>IF([1]变压器绕组!F1258="","",[1]变压器绕组!F1258)</f>
        <v/>
      </c>
      <c r="G1258" t="str">
        <f>IF([1]变压器绕组!G1258="","",[1]变压器绕组!G1258)</f>
        <v/>
      </c>
    </row>
    <row r="1259" spans="1:7" x14ac:dyDescent="0.15">
      <c r="A1259" t="str">
        <f>IF([1]变压器绕组!A1259="","",[1]变压器绕组!A1259)</f>
        <v/>
      </c>
      <c r="B1259" t="str">
        <f>IF([1]变压器绕组!B1259="","",[1]变压器绕组!B1259)</f>
        <v/>
      </c>
      <c r="C1259" t="str">
        <f>IF([1]变压器绕组!C1259="","",[1]变压器绕组!C1259)</f>
        <v/>
      </c>
      <c r="D1259" t="str">
        <f>IF([1]变压器绕组!D1259="","",[1]变压器绕组!D1259)</f>
        <v/>
      </c>
      <c r="E1259" t="str">
        <f>IF([1]变压器绕组!E1259="","",[1]变压器绕组!E1259)</f>
        <v/>
      </c>
      <c r="F1259" t="str">
        <f>IF([1]变压器绕组!F1259="","",[1]变压器绕组!F1259)</f>
        <v/>
      </c>
      <c r="G1259" t="str">
        <f>IF([1]变压器绕组!G1259="","",[1]变压器绕组!G1259)</f>
        <v/>
      </c>
    </row>
    <row r="1260" spans="1:7" x14ac:dyDescent="0.15">
      <c r="A1260" t="str">
        <f>IF([1]变压器绕组!A1260="","",[1]变压器绕组!A1260)</f>
        <v/>
      </c>
      <c r="B1260" t="str">
        <f>IF([1]变压器绕组!B1260="","",[1]变压器绕组!B1260)</f>
        <v/>
      </c>
      <c r="C1260" t="str">
        <f>IF([1]变压器绕组!C1260="","",[1]变压器绕组!C1260)</f>
        <v/>
      </c>
      <c r="D1260" t="str">
        <f>IF([1]变压器绕组!D1260="","",[1]变压器绕组!D1260)</f>
        <v/>
      </c>
      <c r="E1260" t="str">
        <f>IF([1]变压器绕组!E1260="","",[1]变压器绕组!E1260)</f>
        <v/>
      </c>
      <c r="F1260" t="str">
        <f>IF([1]变压器绕组!F1260="","",[1]变压器绕组!F1260)</f>
        <v/>
      </c>
      <c r="G1260" t="str">
        <f>IF([1]变压器绕组!G1260="","",[1]变压器绕组!G1260)</f>
        <v/>
      </c>
    </row>
    <row r="1261" spans="1:7" x14ac:dyDescent="0.15">
      <c r="A1261" t="str">
        <f>IF([1]变压器绕组!A1261="","",[1]变压器绕组!A1261)</f>
        <v/>
      </c>
      <c r="B1261" t="str">
        <f>IF([1]变压器绕组!B1261="","",[1]变压器绕组!B1261)</f>
        <v/>
      </c>
      <c r="C1261" t="str">
        <f>IF([1]变压器绕组!C1261="","",[1]变压器绕组!C1261)</f>
        <v/>
      </c>
      <c r="D1261" t="str">
        <f>IF([1]变压器绕组!D1261="","",[1]变压器绕组!D1261)</f>
        <v/>
      </c>
      <c r="E1261" t="str">
        <f>IF([1]变压器绕组!E1261="","",[1]变压器绕组!E1261)</f>
        <v/>
      </c>
      <c r="F1261" t="str">
        <f>IF([1]变压器绕组!F1261="","",[1]变压器绕组!F1261)</f>
        <v/>
      </c>
      <c r="G1261" t="str">
        <f>IF([1]变压器绕组!G1261="","",[1]变压器绕组!G1261)</f>
        <v/>
      </c>
    </row>
    <row r="1262" spans="1:7" x14ac:dyDescent="0.15">
      <c r="A1262" t="str">
        <f>IF([1]变压器绕组!A1262="","",[1]变压器绕组!A1262)</f>
        <v/>
      </c>
      <c r="B1262" t="str">
        <f>IF([1]变压器绕组!B1262="","",[1]变压器绕组!B1262)</f>
        <v/>
      </c>
      <c r="C1262" t="str">
        <f>IF([1]变压器绕组!C1262="","",[1]变压器绕组!C1262)</f>
        <v/>
      </c>
      <c r="D1262" t="str">
        <f>IF([1]变压器绕组!D1262="","",[1]变压器绕组!D1262)</f>
        <v/>
      </c>
      <c r="E1262" t="str">
        <f>IF([1]变压器绕组!E1262="","",[1]变压器绕组!E1262)</f>
        <v/>
      </c>
      <c r="F1262" t="str">
        <f>IF([1]变压器绕组!F1262="","",[1]变压器绕组!F1262)</f>
        <v/>
      </c>
      <c r="G1262" t="str">
        <f>IF([1]变压器绕组!G1262="","",[1]变压器绕组!G1262)</f>
        <v/>
      </c>
    </row>
    <row r="1263" spans="1:7" x14ac:dyDescent="0.15">
      <c r="A1263" t="str">
        <f>IF([1]变压器绕组!A1263="","",[1]变压器绕组!A1263)</f>
        <v/>
      </c>
      <c r="B1263" t="str">
        <f>IF([1]变压器绕组!B1263="","",[1]变压器绕组!B1263)</f>
        <v/>
      </c>
      <c r="C1263" t="str">
        <f>IF([1]变压器绕组!C1263="","",[1]变压器绕组!C1263)</f>
        <v/>
      </c>
      <c r="D1263" t="str">
        <f>IF([1]变压器绕组!D1263="","",[1]变压器绕组!D1263)</f>
        <v/>
      </c>
      <c r="E1263" t="str">
        <f>IF([1]变压器绕组!E1263="","",[1]变压器绕组!E1263)</f>
        <v/>
      </c>
      <c r="F1263" t="str">
        <f>IF([1]变压器绕组!F1263="","",[1]变压器绕组!F1263)</f>
        <v/>
      </c>
      <c r="G1263" t="str">
        <f>IF([1]变压器绕组!G1263="","",[1]变压器绕组!G1263)</f>
        <v/>
      </c>
    </row>
    <row r="1264" spans="1:7" x14ac:dyDescent="0.15">
      <c r="A1264" t="str">
        <f>IF([1]变压器绕组!A1264="","",[1]变压器绕组!A1264)</f>
        <v/>
      </c>
      <c r="B1264" t="str">
        <f>IF([1]变压器绕组!B1264="","",[1]变压器绕组!B1264)</f>
        <v/>
      </c>
      <c r="C1264" t="str">
        <f>IF([1]变压器绕组!C1264="","",[1]变压器绕组!C1264)</f>
        <v/>
      </c>
      <c r="D1264" t="str">
        <f>IF([1]变压器绕组!D1264="","",[1]变压器绕组!D1264)</f>
        <v/>
      </c>
      <c r="E1264" t="str">
        <f>IF([1]变压器绕组!E1264="","",[1]变压器绕组!E1264)</f>
        <v/>
      </c>
      <c r="F1264" t="str">
        <f>IF([1]变压器绕组!F1264="","",[1]变压器绕组!F1264)</f>
        <v/>
      </c>
      <c r="G1264" t="str">
        <f>IF([1]变压器绕组!G1264="","",[1]变压器绕组!G1264)</f>
        <v/>
      </c>
    </row>
    <row r="1265" spans="1:7" x14ac:dyDescent="0.15">
      <c r="A1265" t="str">
        <f>IF([1]变压器绕组!A1265="","",[1]变压器绕组!A1265)</f>
        <v/>
      </c>
      <c r="B1265" t="str">
        <f>IF([1]变压器绕组!B1265="","",[1]变压器绕组!B1265)</f>
        <v/>
      </c>
      <c r="C1265" t="str">
        <f>IF([1]变压器绕组!C1265="","",[1]变压器绕组!C1265)</f>
        <v/>
      </c>
      <c r="D1265" t="str">
        <f>IF([1]变压器绕组!D1265="","",[1]变压器绕组!D1265)</f>
        <v/>
      </c>
      <c r="E1265" t="str">
        <f>IF([1]变压器绕组!E1265="","",[1]变压器绕组!E1265)</f>
        <v/>
      </c>
      <c r="F1265" t="str">
        <f>IF([1]变压器绕组!F1265="","",[1]变压器绕组!F1265)</f>
        <v/>
      </c>
      <c r="G1265" t="str">
        <f>IF([1]变压器绕组!G1265="","",[1]变压器绕组!G1265)</f>
        <v/>
      </c>
    </row>
    <row r="1266" spans="1:7" x14ac:dyDescent="0.15">
      <c r="A1266" t="str">
        <f>IF([1]变压器绕组!A1266="","",[1]变压器绕组!A1266)</f>
        <v/>
      </c>
      <c r="B1266" t="str">
        <f>IF([1]变压器绕组!B1266="","",[1]变压器绕组!B1266)</f>
        <v/>
      </c>
      <c r="C1266" t="str">
        <f>IF([1]变压器绕组!C1266="","",[1]变压器绕组!C1266)</f>
        <v/>
      </c>
      <c r="D1266" t="str">
        <f>IF([1]变压器绕组!D1266="","",[1]变压器绕组!D1266)</f>
        <v/>
      </c>
      <c r="E1266" t="str">
        <f>IF([1]变压器绕组!E1266="","",[1]变压器绕组!E1266)</f>
        <v/>
      </c>
      <c r="F1266" t="str">
        <f>IF([1]变压器绕组!F1266="","",[1]变压器绕组!F1266)</f>
        <v/>
      </c>
      <c r="G1266" t="str">
        <f>IF([1]变压器绕组!G1266="","",[1]变压器绕组!G1266)</f>
        <v/>
      </c>
    </row>
    <row r="1267" spans="1:7" x14ac:dyDescent="0.15">
      <c r="A1267" t="str">
        <f>IF([1]变压器绕组!A1267="","",[1]变压器绕组!A1267)</f>
        <v/>
      </c>
      <c r="B1267" t="str">
        <f>IF([1]变压器绕组!B1267="","",[1]变压器绕组!B1267)</f>
        <v/>
      </c>
      <c r="C1267" t="str">
        <f>IF([1]变压器绕组!C1267="","",[1]变压器绕组!C1267)</f>
        <v/>
      </c>
      <c r="D1267" t="str">
        <f>IF([1]变压器绕组!D1267="","",[1]变压器绕组!D1267)</f>
        <v/>
      </c>
      <c r="E1267" t="str">
        <f>IF([1]变压器绕组!E1267="","",[1]变压器绕组!E1267)</f>
        <v/>
      </c>
      <c r="F1267" t="str">
        <f>IF([1]变压器绕组!F1267="","",[1]变压器绕组!F1267)</f>
        <v/>
      </c>
      <c r="G1267" t="str">
        <f>IF([1]变压器绕组!G1267="","",[1]变压器绕组!G1267)</f>
        <v/>
      </c>
    </row>
    <row r="1268" spans="1:7" x14ac:dyDescent="0.15">
      <c r="A1268" t="str">
        <f>IF([1]变压器绕组!A1268="","",[1]变压器绕组!A1268)</f>
        <v/>
      </c>
      <c r="B1268" t="str">
        <f>IF([1]变压器绕组!B1268="","",[1]变压器绕组!B1268)</f>
        <v/>
      </c>
      <c r="C1268" t="str">
        <f>IF([1]变压器绕组!C1268="","",[1]变压器绕组!C1268)</f>
        <v/>
      </c>
      <c r="D1268" t="str">
        <f>IF([1]变压器绕组!D1268="","",[1]变压器绕组!D1268)</f>
        <v/>
      </c>
      <c r="E1268" t="str">
        <f>IF([1]变压器绕组!E1268="","",[1]变压器绕组!E1268)</f>
        <v/>
      </c>
      <c r="F1268" t="str">
        <f>IF([1]变压器绕组!F1268="","",[1]变压器绕组!F1268)</f>
        <v/>
      </c>
      <c r="G1268" t="str">
        <f>IF([1]变压器绕组!G1268="","",[1]变压器绕组!G1268)</f>
        <v/>
      </c>
    </row>
    <row r="1269" spans="1:7" x14ac:dyDescent="0.15">
      <c r="A1269" t="str">
        <f>IF([1]变压器绕组!A1269="","",[1]变压器绕组!A1269)</f>
        <v/>
      </c>
      <c r="B1269" t="str">
        <f>IF([1]变压器绕组!B1269="","",[1]变压器绕组!B1269)</f>
        <v/>
      </c>
      <c r="C1269" t="str">
        <f>IF([1]变压器绕组!C1269="","",[1]变压器绕组!C1269)</f>
        <v/>
      </c>
      <c r="D1269" t="str">
        <f>IF([1]变压器绕组!D1269="","",[1]变压器绕组!D1269)</f>
        <v/>
      </c>
      <c r="E1269" t="str">
        <f>IF([1]变压器绕组!E1269="","",[1]变压器绕组!E1269)</f>
        <v/>
      </c>
      <c r="F1269" t="str">
        <f>IF([1]变压器绕组!F1269="","",[1]变压器绕组!F1269)</f>
        <v/>
      </c>
      <c r="G1269" t="str">
        <f>IF([1]变压器绕组!G1269="","",[1]变压器绕组!G1269)</f>
        <v/>
      </c>
    </row>
    <row r="1270" spans="1:7" x14ac:dyDescent="0.15">
      <c r="A1270" t="str">
        <f>IF([1]变压器绕组!A1270="","",[1]变压器绕组!A1270)</f>
        <v/>
      </c>
      <c r="B1270" t="str">
        <f>IF([1]变压器绕组!B1270="","",[1]变压器绕组!B1270)</f>
        <v/>
      </c>
      <c r="C1270" t="str">
        <f>IF([1]变压器绕组!C1270="","",[1]变压器绕组!C1270)</f>
        <v/>
      </c>
      <c r="D1270" t="str">
        <f>IF([1]变压器绕组!D1270="","",[1]变压器绕组!D1270)</f>
        <v/>
      </c>
      <c r="E1270" t="str">
        <f>IF([1]变压器绕组!E1270="","",[1]变压器绕组!E1270)</f>
        <v/>
      </c>
      <c r="F1270" t="str">
        <f>IF([1]变压器绕组!F1270="","",[1]变压器绕组!F1270)</f>
        <v/>
      </c>
      <c r="G1270" t="str">
        <f>IF([1]变压器绕组!G1270="","",[1]变压器绕组!G1270)</f>
        <v/>
      </c>
    </row>
    <row r="1271" spans="1:7" x14ac:dyDescent="0.15">
      <c r="A1271" t="str">
        <f>IF([1]变压器绕组!A1271="","",[1]变压器绕组!A1271)</f>
        <v/>
      </c>
      <c r="B1271" t="str">
        <f>IF([1]变压器绕组!B1271="","",[1]变压器绕组!B1271)</f>
        <v/>
      </c>
      <c r="C1271" t="str">
        <f>IF([1]变压器绕组!C1271="","",[1]变压器绕组!C1271)</f>
        <v/>
      </c>
      <c r="D1271" t="str">
        <f>IF([1]变压器绕组!D1271="","",[1]变压器绕组!D1271)</f>
        <v/>
      </c>
      <c r="E1271" t="str">
        <f>IF([1]变压器绕组!E1271="","",[1]变压器绕组!E1271)</f>
        <v/>
      </c>
      <c r="F1271" t="str">
        <f>IF([1]变压器绕组!F1271="","",[1]变压器绕组!F1271)</f>
        <v/>
      </c>
      <c r="G1271" t="str">
        <f>IF([1]变压器绕组!G1271="","",[1]变压器绕组!G1271)</f>
        <v/>
      </c>
    </row>
    <row r="1272" spans="1:7" x14ac:dyDescent="0.15">
      <c r="A1272" t="str">
        <f>IF([1]变压器绕组!A1272="","",[1]变压器绕组!A1272)</f>
        <v/>
      </c>
      <c r="B1272" t="str">
        <f>IF([1]变压器绕组!B1272="","",[1]变压器绕组!B1272)</f>
        <v/>
      </c>
      <c r="C1272" t="str">
        <f>IF([1]变压器绕组!C1272="","",[1]变压器绕组!C1272)</f>
        <v/>
      </c>
      <c r="D1272" t="str">
        <f>IF([1]变压器绕组!D1272="","",[1]变压器绕组!D1272)</f>
        <v/>
      </c>
      <c r="E1272" t="str">
        <f>IF([1]变压器绕组!E1272="","",[1]变压器绕组!E1272)</f>
        <v/>
      </c>
      <c r="F1272" t="str">
        <f>IF([1]变压器绕组!F1272="","",[1]变压器绕组!F1272)</f>
        <v/>
      </c>
      <c r="G1272" t="str">
        <f>IF([1]变压器绕组!G1272="","",[1]变压器绕组!G1272)</f>
        <v/>
      </c>
    </row>
    <row r="1273" spans="1:7" x14ac:dyDescent="0.15">
      <c r="A1273" t="str">
        <f>IF([1]变压器绕组!A1273="","",[1]变压器绕组!A1273)</f>
        <v/>
      </c>
      <c r="B1273" t="str">
        <f>IF([1]变压器绕组!B1273="","",[1]变压器绕组!B1273)</f>
        <v/>
      </c>
      <c r="C1273" t="str">
        <f>IF([1]变压器绕组!C1273="","",[1]变压器绕组!C1273)</f>
        <v/>
      </c>
      <c r="D1273" t="str">
        <f>IF([1]变压器绕组!D1273="","",[1]变压器绕组!D1273)</f>
        <v/>
      </c>
      <c r="E1273" t="str">
        <f>IF([1]变压器绕组!E1273="","",[1]变压器绕组!E1273)</f>
        <v/>
      </c>
      <c r="F1273" t="str">
        <f>IF([1]变压器绕组!F1273="","",[1]变压器绕组!F1273)</f>
        <v/>
      </c>
      <c r="G1273" t="str">
        <f>IF([1]变压器绕组!G1273="","",[1]变压器绕组!G1273)</f>
        <v/>
      </c>
    </row>
    <row r="1274" spans="1:7" x14ac:dyDescent="0.15">
      <c r="A1274" t="str">
        <f>IF([1]变压器绕组!A1274="","",[1]变压器绕组!A1274)</f>
        <v/>
      </c>
      <c r="B1274" t="str">
        <f>IF([1]变压器绕组!B1274="","",[1]变压器绕组!B1274)</f>
        <v/>
      </c>
      <c r="C1274" t="str">
        <f>IF([1]变压器绕组!C1274="","",[1]变压器绕组!C1274)</f>
        <v/>
      </c>
      <c r="D1274" t="str">
        <f>IF([1]变压器绕组!D1274="","",[1]变压器绕组!D1274)</f>
        <v/>
      </c>
      <c r="E1274" t="str">
        <f>IF([1]变压器绕组!E1274="","",[1]变压器绕组!E1274)</f>
        <v/>
      </c>
      <c r="F1274" t="str">
        <f>IF([1]变压器绕组!F1274="","",[1]变压器绕组!F1274)</f>
        <v/>
      </c>
      <c r="G1274" t="str">
        <f>IF([1]变压器绕组!G1274="","",[1]变压器绕组!G1274)</f>
        <v/>
      </c>
    </row>
    <row r="1275" spans="1:7" x14ac:dyDescent="0.15">
      <c r="A1275" t="str">
        <f>IF([1]变压器绕组!A1275="","",[1]变压器绕组!A1275)</f>
        <v/>
      </c>
      <c r="B1275" t="str">
        <f>IF([1]变压器绕组!B1275="","",[1]变压器绕组!B1275)</f>
        <v/>
      </c>
      <c r="C1275" t="str">
        <f>IF([1]变压器绕组!C1275="","",[1]变压器绕组!C1275)</f>
        <v/>
      </c>
      <c r="D1275" t="str">
        <f>IF([1]变压器绕组!D1275="","",[1]变压器绕组!D1275)</f>
        <v/>
      </c>
      <c r="E1275" t="str">
        <f>IF([1]变压器绕组!E1275="","",[1]变压器绕组!E1275)</f>
        <v/>
      </c>
      <c r="F1275" t="str">
        <f>IF([1]变压器绕组!F1275="","",[1]变压器绕组!F1275)</f>
        <v/>
      </c>
      <c r="G1275" t="str">
        <f>IF([1]变压器绕组!G1275="","",[1]变压器绕组!G1275)</f>
        <v/>
      </c>
    </row>
    <row r="1276" spans="1:7" x14ac:dyDescent="0.15">
      <c r="A1276" t="str">
        <f>IF([1]变压器绕组!A1276="","",[1]变压器绕组!A1276)</f>
        <v/>
      </c>
      <c r="B1276" t="str">
        <f>IF([1]变压器绕组!B1276="","",[1]变压器绕组!B1276)</f>
        <v/>
      </c>
      <c r="C1276" t="str">
        <f>IF([1]变压器绕组!C1276="","",[1]变压器绕组!C1276)</f>
        <v/>
      </c>
      <c r="D1276" t="str">
        <f>IF([1]变压器绕组!D1276="","",[1]变压器绕组!D1276)</f>
        <v/>
      </c>
      <c r="E1276" t="str">
        <f>IF([1]变压器绕组!E1276="","",[1]变压器绕组!E1276)</f>
        <v/>
      </c>
      <c r="F1276" t="str">
        <f>IF([1]变压器绕组!F1276="","",[1]变压器绕组!F1276)</f>
        <v/>
      </c>
      <c r="G1276" t="str">
        <f>IF([1]变压器绕组!G1276="","",[1]变压器绕组!G1276)</f>
        <v/>
      </c>
    </row>
    <row r="1277" spans="1:7" x14ac:dyDescent="0.15">
      <c r="A1277" t="str">
        <f>IF([1]变压器绕组!A1277="","",[1]变压器绕组!A1277)</f>
        <v/>
      </c>
      <c r="B1277" t="str">
        <f>IF([1]变压器绕组!B1277="","",[1]变压器绕组!B1277)</f>
        <v/>
      </c>
      <c r="C1277" t="str">
        <f>IF([1]变压器绕组!C1277="","",[1]变压器绕组!C1277)</f>
        <v/>
      </c>
      <c r="D1277" t="str">
        <f>IF([1]变压器绕组!D1277="","",[1]变压器绕组!D1277)</f>
        <v/>
      </c>
      <c r="E1277" t="str">
        <f>IF([1]变压器绕组!E1277="","",[1]变压器绕组!E1277)</f>
        <v/>
      </c>
      <c r="F1277" t="str">
        <f>IF([1]变压器绕组!F1277="","",[1]变压器绕组!F1277)</f>
        <v/>
      </c>
      <c r="G1277" t="str">
        <f>IF([1]变压器绕组!G1277="","",[1]变压器绕组!G1277)</f>
        <v/>
      </c>
    </row>
    <row r="1278" spans="1:7" x14ac:dyDescent="0.15">
      <c r="A1278" t="str">
        <f>IF([1]变压器绕组!A1278="","",[1]变压器绕组!A1278)</f>
        <v/>
      </c>
      <c r="B1278" t="str">
        <f>IF([1]变压器绕组!B1278="","",[1]变压器绕组!B1278)</f>
        <v/>
      </c>
      <c r="C1278" t="str">
        <f>IF([1]变压器绕组!C1278="","",[1]变压器绕组!C1278)</f>
        <v/>
      </c>
      <c r="D1278" t="str">
        <f>IF([1]变压器绕组!D1278="","",[1]变压器绕组!D1278)</f>
        <v/>
      </c>
      <c r="E1278" t="str">
        <f>IF([1]变压器绕组!E1278="","",[1]变压器绕组!E1278)</f>
        <v/>
      </c>
      <c r="F1278" t="str">
        <f>IF([1]变压器绕组!F1278="","",[1]变压器绕组!F1278)</f>
        <v/>
      </c>
      <c r="G1278" t="str">
        <f>IF([1]变压器绕组!G1278="","",[1]变压器绕组!G1278)</f>
        <v/>
      </c>
    </row>
    <row r="1279" spans="1:7" x14ac:dyDescent="0.15">
      <c r="A1279" t="str">
        <f>IF([1]变压器绕组!A1279="","",[1]变压器绕组!A1279)</f>
        <v/>
      </c>
      <c r="B1279" t="str">
        <f>IF([1]变压器绕组!B1279="","",[1]变压器绕组!B1279)</f>
        <v/>
      </c>
      <c r="C1279" t="str">
        <f>IF([1]变压器绕组!C1279="","",[1]变压器绕组!C1279)</f>
        <v/>
      </c>
      <c r="D1279" t="str">
        <f>IF([1]变压器绕组!D1279="","",[1]变压器绕组!D1279)</f>
        <v/>
      </c>
      <c r="E1279" t="str">
        <f>IF([1]变压器绕组!E1279="","",[1]变压器绕组!E1279)</f>
        <v/>
      </c>
      <c r="F1279" t="str">
        <f>IF([1]变压器绕组!F1279="","",[1]变压器绕组!F1279)</f>
        <v/>
      </c>
      <c r="G1279" t="str">
        <f>IF([1]变压器绕组!G1279="","",[1]变压器绕组!G1279)</f>
        <v/>
      </c>
    </row>
    <row r="1280" spans="1:7" x14ac:dyDescent="0.15">
      <c r="A1280" t="str">
        <f>IF([1]变压器绕组!A1280="","",[1]变压器绕组!A1280)</f>
        <v/>
      </c>
      <c r="B1280" t="str">
        <f>IF([1]变压器绕组!B1280="","",[1]变压器绕组!B1280)</f>
        <v/>
      </c>
      <c r="C1280" t="str">
        <f>IF([1]变压器绕组!C1280="","",[1]变压器绕组!C1280)</f>
        <v/>
      </c>
      <c r="D1280" t="str">
        <f>IF([1]变压器绕组!D1280="","",[1]变压器绕组!D1280)</f>
        <v/>
      </c>
      <c r="E1280" t="str">
        <f>IF([1]变压器绕组!E1280="","",[1]变压器绕组!E1280)</f>
        <v/>
      </c>
      <c r="F1280" t="str">
        <f>IF([1]变压器绕组!F1280="","",[1]变压器绕组!F1280)</f>
        <v/>
      </c>
      <c r="G1280" t="str">
        <f>IF([1]变压器绕组!G1280="","",[1]变压器绕组!G1280)</f>
        <v/>
      </c>
    </row>
    <row r="1281" spans="1:7" x14ac:dyDescent="0.15">
      <c r="A1281" t="str">
        <f>IF([1]变压器绕组!A1281="","",[1]变压器绕组!A1281)</f>
        <v/>
      </c>
      <c r="B1281" t="str">
        <f>IF([1]变压器绕组!B1281="","",[1]变压器绕组!B1281)</f>
        <v/>
      </c>
      <c r="C1281" t="str">
        <f>IF([1]变压器绕组!C1281="","",[1]变压器绕组!C1281)</f>
        <v/>
      </c>
      <c r="D1281" t="str">
        <f>IF([1]变压器绕组!D1281="","",[1]变压器绕组!D1281)</f>
        <v/>
      </c>
      <c r="E1281" t="str">
        <f>IF([1]变压器绕组!E1281="","",[1]变压器绕组!E1281)</f>
        <v/>
      </c>
      <c r="F1281" t="str">
        <f>IF([1]变压器绕组!F1281="","",[1]变压器绕组!F1281)</f>
        <v/>
      </c>
      <c r="G1281" t="str">
        <f>IF([1]变压器绕组!G1281="","",[1]变压器绕组!G1281)</f>
        <v/>
      </c>
    </row>
    <row r="1282" spans="1:7" x14ac:dyDescent="0.15">
      <c r="A1282" t="str">
        <f>IF([1]变压器绕组!A1282="","",[1]变压器绕组!A1282)</f>
        <v/>
      </c>
      <c r="B1282" t="str">
        <f>IF([1]变压器绕组!B1282="","",[1]变压器绕组!B1282)</f>
        <v/>
      </c>
      <c r="C1282" t="str">
        <f>IF([1]变压器绕组!C1282="","",[1]变压器绕组!C1282)</f>
        <v/>
      </c>
      <c r="D1282" t="str">
        <f>IF([1]变压器绕组!D1282="","",[1]变压器绕组!D1282)</f>
        <v/>
      </c>
      <c r="E1282" t="str">
        <f>IF([1]变压器绕组!E1282="","",[1]变压器绕组!E1282)</f>
        <v/>
      </c>
      <c r="F1282" t="str">
        <f>IF([1]变压器绕组!F1282="","",[1]变压器绕组!F1282)</f>
        <v/>
      </c>
      <c r="G1282" t="str">
        <f>IF([1]变压器绕组!G1282="","",[1]变压器绕组!G1282)</f>
        <v/>
      </c>
    </row>
    <row r="1283" spans="1:7" x14ac:dyDescent="0.15">
      <c r="A1283" t="str">
        <f>IF([1]变压器绕组!A1283="","",[1]变压器绕组!A1283)</f>
        <v/>
      </c>
      <c r="B1283" t="str">
        <f>IF([1]变压器绕组!B1283="","",[1]变压器绕组!B1283)</f>
        <v/>
      </c>
      <c r="C1283" t="str">
        <f>IF([1]变压器绕组!C1283="","",[1]变压器绕组!C1283)</f>
        <v/>
      </c>
      <c r="D1283" t="str">
        <f>IF([1]变压器绕组!D1283="","",[1]变压器绕组!D1283)</f>
        <v/>
      </c>
      <c r="E1283" t="str">
        <f>IF([1]变压器绕组!E1283="","",[1]变压器绕组!E1283)</f>
        <v/>
      </c>
      <c r="F1283" t="str">
        <f>IF([1]变压器绕组!F1283="","",[1]变压器绕组!F1283)</f>
        <v/>
      </c>
      <c r="G1283" t="str">
        <f>IF([1]变压器绕组!G1283="","",[1]变压器绕组!G1283)</f>
        <v/>
      </c>
    </row>
    <row r="1284" spans="1:7" x14ac:dyDescent="0.15">
      <c r="A1284" t="str">
        <f>IF([1]变压器绕组!A1284="","",[1]变压器绕组!A1284)</f>
        <v/>
      </c>
      <c r="B1284" t="str">
        <f>IF([1]变压器绕组!B1284="","",[1]变压器绕组!B1284)</f>
        <v/>
      </c>
      <c r="C1284" t="str">
        <f>IF([1]变压器绕组!C1284="","",[1]变压器绕组!C1284)</f>
        <v/>
      </c>
      <c r="D1284" t="str">
        <f>IF([1]变压器绕组!D1284="","",[1]变压器绕组!D1284)</f>
        <v/>
      </c>
      <c r="E1284" t="str">
        <f>IF([1]变压器绕组!E1284="","",[1]变压器绕组!E1284)</f>
        <v/>
      </c>
      <c r="F1284" t="str">
        <f>IF([1]变压器绕组!F1284="","",[1]变压器绕组!F1284)</f>
        <v/>
      </c>
      <c r="G1284" t="str">
        <f>IF([1]变压器绕组!G1284="","",[1]变压器绕组!G1284)</f>
        <v/>
      </c>
    </row>
    <row r="1285" spans="1:7" x14ac:dyDescent="0.15">
      <c r="A1285" t="str">
        <f>IF([1]变压器绕组!A1285="","",[1]变压器绕组!A1285)</f>
        <v/>
      </c>
      <c r="B1285" t="str">
        <f>IF([1]变压器绕组!B1285="","",[1]变压器绕组!B1285)</f>
        <v/>
      </c>
      <c r="C1285" t="str">
        <f>IF([1]变压器绕组!C1285="","",[1]变压器绕组!C1285)</f>
        <v/>
      </c>
      <c r="D1285" t="str">
        <f>IF([1]变压器绕组!D1285="","",[1]变压器绕组!D1285)</f>
        <v/>
      </c>
      <c r="E1285" t="str">
        <f>IF([1]变压器绕组!E1285="","",[1]变压器绕组!E1285)</f>
        <v/>
      </c>
      <c r="F1285" t="str">
        <f>IF([1]变压器绕组!F1285="","",[1]变压器绕组!F1285)</f>
        <v/>
      </c>
      <c r="G1285" t="str">
        <f>IF([1]变压器绕组!G1285="","",[1]变压器绕组!G1285)</f>
        <v/>
      </c>
    </row>
    <row r="1286" spans="1:7" x14ac:dyDescent="0.15">
      <c r="A1286" t="str">
        <f>IF([1]变压器绕组!A1286="","",[1]变压器绕组!A1286)</f>
        <v/>
      </c>
      <c r="B1286" t="str">
        <f>IF([1]变压器绕组!B1286="","",[1]变压器绕组!B1286)</f>
        <v/>
      </c>
      <c r="C1286" t="str">
        <f>IF([1]变压器绕组!C1286="","",[1]变压器绕组!C1286)</f>
        <v/>
      </c>
      <c r="D1286" t="str">
        <f>IF([1]变压器绕组!D1286="","",[1]变压器绕组!D1286)</f>
        <v/>
      </c>
      <c r="E1286" t="str">
        <f>IF([1]变压器绕组!E1286="","",[1]变压器绕组!E1286)</f>
        <v/>
      </c>
      <c r="F1286" t="str">
        <f>IF([1]变压器绕组!F1286="","",[1]变压器绕组!F1286)</f>
        <v/>
      </c>
      <c r="G1286" t="str">
        <f>IF([1]变压器绕组!G1286="","",[1]变压器绕组!G1286)</f>
        <v/>
      </c>
    </row>
    <row r="1287" spans="1:7" x14ac:dyDescent="0.15">
      <c r="A1287" t="str">
        <f>IF([1]变压器绕组!A1287="","",[1]变压器绕组!A1287)</f>
        <v/>
      </c>
      <c r="B1287" t="str">
        <f>IF([1]变压器绕组!B1287="","",[1]变压器绕组!B1287)</f>
        <v/>
      </c>
      <c r="C1287" t="str">
        <f>IF([1]变压器绕组!C1287="","",[1]变压器绕组!C1287)</f>
        <v/>
      </c>
      <c r="D1287" t="str">
        <f>IF([1]变压器绕组!D1287="","",[1]变压器绕组!D1287)</f>
        <v/>
      </c>
      <c r="E1287" t="str">
        <f>IF([1]变压器绕组!E1287="","",[1]变压器绕组!E1287)</f>
        <v/>
      </c>
      <c r="F1287" t="str">
        <f>IF([1]变压器绕组!F1287="","",[1]变压器绕组!F1287)</f>
        <v/>
      </c>
      <c r="G1287" t="str">
        <f>IF([1]变压器绕组!G1287="","",[1]变压器绕组!G1287)</f>
        <v/>
      </c>
    </row>
    <row r="1288" spans="1:7" x14ac:dyDescent="0.15">
      <c r="A1288" t="str">
        <f>IF([1]变压器绕组!A1288="","",[1]变压器绕组!A1288)</f>
        <v/>
      </c>
      <c r="B1288" t="str">
        <f>IF([1]变压器绕组!B1288="","",[1]变压器绕组!B1288)</f>
        <v/>
      </c>
      <c r="C1288" t="str">
        <f>IF([1]变压器绕组!C1288="","",[1]变压器绕组!C1288)</f>
        <v/>
      </c>
      <c r="D1288" t="str">
        <f>IF([1]变压器绕组!D1288="","",[1]变压器绕组!D1288)</f>
        <v/>
      </c>
      <c r="E1288" t="str">
        <f>IF([1]变压器绕组!E1288="","",[1]变压器绕组!E1288)</f>
        <v/>
      </c>
      <c r="F1288" t="str">
        <f>IF([1]变压器绕组!F1288="","",[1]变压器绕组!F1288)</f>
        <v/>
      </c>
      <c r="G1288" t="str">
        <f>IF([1]变压器绕组!G1288="","",[1]变压器绕组!G1288)</f>
        <v/>
      </c>
    </row>
    <row r="1289" spans="1:7" x14ac:dyDescent="0.15">
      <c r="A1289" t="str">
        <f>IF([1]变压器绕组!A1289="","",[1]变压器绕组!A1289)</f>
        <v/>
      </c>
      <c r="B1289" t="str">
        <f>IF([1]变压器绕组!B1289="","",[1]变压器绕组!B1289)</f>
        <v/>
      </c>
      <c r="C1289" t="str">
        <f>IF([1]变压器绕组!C1289="","",[1]变压器绕组!C1289)</f>
        <v/>
      </c>
      <c r="D1289" t="str">
        <f>IF([1]变压器绕组!D1289="","",[1]变压器绕组!D1289)</f>
        <v/>
      </c>
      <c r="E1289" t="str">
        <f>IF([1]变压器绕组!E1289="","",[1]变压器绕组!E1289)</f>
        <v/>
      </c>
      <c r="F1289" t="str">
        <f>IF([1]变压器绕组!F1289="","",[1]变压器绕组!F1289)</f>
        <v/>
      </c>
      <c r="G1289" t="str">
        <f>IF([1]变压器绕组!G1289="","",[1]变压器绕组!G1289)</f>
        <v/>
      </c>
    </row>
    <row r="1290" spans="1:7" x14ac:dyDescent="0.15">
      <c r="A1290" t="str">
        <f>IF([1]变压器绕组!A1290="","",[1]变压器绕组!A1290)</f>
        <v/>
      </c>
      <c r="B1290" t="str">
        <f>IF([1]变压器绕组!B1290="","",[1]变压器绕组!B1290)</f>
        <v/>
      </c>
      <c r="C1290" t="str">
        <f>IF([1]变压器绕组!C1290="","",[1]变压器绕组!C1290)</f>
        <v/>
      </c>
      <c r="D1290" t="str">
        <f>IF([1]变压器绕组!D1290="","",[1]变压器绕组!D1290)</f>
        <v/>
      </c>
      <c r="E1290" t="str">
        <f>IF([1]变压器绕组!E1290="","",[1]变压器绕组!E1290)</f>
        <v/>
      </c>
      <c r="F1290" t="str">
        <f>IF([1]变压器绕组!F1290="","",[1]变压器绕组!F1290)</f>
        <v/>
      </c>
      <c r="G1290" t="str">
        <f>IF([1]变压器绕组!G1290="","",[1]变压器绕组!G1290)</f>
        <v/>
      </c>
    </row>
    <row r="1291" spans="1:7" x14ac:dyDescent="0.15">
      <c r="A1291" t="str">
        <f>IF([1]变压器绕组!A1291="","",[1]变压器绕组!A1291)</f>
        <v/>
      </c>
      <c r="B1291" t="str">
        <f>IF([1]变压器绕组!B1291="","",[1]变压器绕组!B1291)</f>
        <v/>
      </c>
      <c r="C1291" t="str">
        <f>IF([1]变压器绕组!C1291="","",[1]变压器绕组!C1291)</f>
        <v/>
      </c>
      <c r="D1291" t="str">
        <f>IF([1]变压器绕组!D1291="","",[1]变压器绕组!D1291)</f>
        <v/>
      </c>
      <c r="E1291" t="str">
        <f>IF([1]变压器绕组!E1291="","",[1]变压器绕组!E1291)</f>
        <v/>
      </c>
      <c r="F1291" t="str">
        <f>IF([1]变压器绕组!F1291="","",[1]变压器绕组!F1291)</f>
        <v/>
      </c>
      <c r="G1291" t="str">
        <f>IF([1]变压器绕组!G1291="","",[1]变压器绕组!G1291)</f>
        <v/>
      </c>
    </row>
    <row r="1292" spans="1:7" x14ac:dyDescent="0.15">
      <c r="A1292" t="str">
        <f>IF([1]变压器绕组!A1292="","",[1]变压器绕组!A1292)</f>
        <v/>
      </c>
      <c r="B1292" t="str">
        <f>IF([1]变压器绕组!B1292="","",[1]变压器绕组!B1292)</f>
        <v/>
      </c>
      <c r="C1292" t="str">
        <f>IF([1]变压器绕组!C1292="","",[1]变压器绕组!C1292)</f>
        <v/>
      </c>
      <c r="D1292" t="str">
        <f>IF([1]变压器绕组!D1292="","",[1]变压器绕组!D1292)</f>
        <v/>
      </c>
      <c r="E1292" t="str">
        <f>IF([1]变压器绕组!E1292="","",[1]变压器绕组!E1292)</f>
        <v/>
      </c>
      <c r="F1292" t="str">
        <f>IF([1]变压器绕组!F1292="","",[1]变压器绕组!F1292)</f>
        <v/>
      </c>
      <c r="G1292" t="str">
        <f>IF([1]变压器绕组!G1292="","",[1]变压器绕组!G1292)</f>
        <v/>
      </c>
    </row>
    <row r="1293" spans="1:7" x14ac:dyDescent="0.15">
      <c r="A1293" t="str">
        <f>IF([1]变压器绕组!A1293="","",[1]变压器绕组!A1293)</f>
        <v/>
      </c>
      <c r="B1293" t="str">
        <f>IF([1]变压器绕组!B1293="","",[1]变压器绕组!B1293)</f>
        <v/>
      </c>
      <c r="C1293" t="str">
        <f>IF([1]变压器绕组!C1293="","",[1]变压器绕组!C1293)</f>
        <v/>
      </c>
      <c r="D1293" t="str">
        <f>IF([1]变压器绕组!D1293="","",[1]变压器绕组!D1293)</f>
        <v/>
      </c>
      <c r="E1293" t="str">
        <f>IF([1]变压器绕组!E1293="","",[1]变压器绕组!E1293)</f>
        <v/>
      </c>
      <c r="F1293" t="str">
        <f>IF([1]变压器绕组!F1293="","",[1]变压器绕组!F1293)</f>
        <v/>
      </c>
      <c r="G1293" t="str">
        <f>IF([1]变压器绕组!G1293="","",[1]变压器绕组!G1293)</f>
        <v/>
      </c>
    </row>
    <row r="1294" spans="1:7" x14ac:dyDescent="0.15">
      <c r="A1294" t="str">
        <f>IF([1]变压器绕组!A1294="","",[1]变压器绕组!A1294)</f>
        <v/>
      </c>
      <c r="B1294" t="str">
        <f>IF([1]变压器绕组!B1294="","",[1]变压器绕组!B1294)</f>
        <v/>
      </c>
      <c r="C1294" t="str">
        <f>IF([1]变压器绕组!C1294="","",[1]变压器绕组!C1294)</f>
        <v/>
      </c>
      <c r="D1294" t="str">
        <f>IF([1]变压器绕组!D1294="","",[1]变压器绕组!D1294)</f>
        <v/>
      </c>
      <c r="E1294" t="str">
        <f>IF([1]变压器绕组!E1294="","",[1]变压器绕组!E1294)</f>
        <v/>
      </c>
      <c r="F1294" t="str">
        <f>IF([1]变压器绕组!F1294="","",[1]变压器绕组!F1294)</f>
        <v/>
      </c>
      <c r="G1294" t="str">
        <f>IF([1]变压器绕组!G1294="","",[1]变压器绕组!G1294)</f>
        <v/>
      </c>
    </row>
    <row r="1295" spans="1:7" x14ac:dyDescent="0.15">
      <c r="A1295" t="str">
        <f>IF([1]变压器绕组!A1295="","",[1]变压器绕组!A1295)</f>
        <v/>
      </c>
      <c r="B1295" t="str">
        <f>IF([1]变压器绕组!B1295="","",[1]变压器绕组!B1295)</f>
        <v/>
      </c>
      <c r="C1295" t="str">
        <f>IF([1]变压器绕组!C1295="","",[1]变压器绕组!C1295)</f>
        <v/>
      </c>
      <c r="D1295" t="str">
        <f>IF([1]变压器绕组!D1295="","",[1]变压器绕组!D1295)</f>
        <v/>
      </c>
      <c r="E1295" t="str">
        <f>IF([1]变压器绕组!E1295="","",[1]变压器绕组!E1295)</f>
        <v/>
      </c>
      <c r="F1295" t="str">
        <f>IF([1]变压器绕组!F1295="","",[1]变压器绕组!F1295)</f>
        <v/>
      </c>
      <c r="G1295" t="str">
        <f>IF([1]变压器绕组!G1295="","",[1]变压器绕组!G1295)</f>
        <v/>
      </c>
    </row>
    <row r="1296" spans="1:7" x14ac:dyDescent="0.15">
      <c r="A1296" t="str">
        <f>IF([1]变压器绕组!A1296="","",[1]变压器绕组!A1296)</f>
        <v/>
      </c>
      <c r="B1296" t="str">
        <f>IF([1]变压器绕组!B1296="","",[1]变压器绕组!B1296)</f>
        <v/>
      </c>
      <c r="C1296" t="str">
        <f>IF([1]变压器绕组!C1296="","",[1]变压器绕组!C1296)</f>
        <v/>
      </c>
      <c r="D1296" t="str">
        <f>IF([1]变压器绕组!D1296="","",[1]变压器绕组!D1296)</f>
        <v/>
      </c>
      <c r="E1296" t="str">
        <f>IF([1]变压器绕组!E1296="","",[1]变压器绕组!E1296)</f>
        <v/>
      </c>
      <c r="F1296" t="str">
        <f>IF([1]变压器绕组!F1296="","",[1]变压器绕组!F1296)</f>
        <v/>
      </c>
      <c r="G1296" t="str">
        <f>IF([1]变压器绕组!G1296="","",[1]变压器绕组!G1296)</f>
        <v/>
      </c>
    </row>
    <row r="1297" spans="1:7" x14ac:dyDescent="0.15">
      <c r="A1297" t="str">
        <f>IF([1]变压器绕组!A1297="","",[1]变压器绕组!A1297)</f>
        <v/>
      </c>
      <c r="B1297" t="str">
        <f>IF([1]变压器绕组!B1297="","",[1]变压器绕组!B1297)</f>
        <v/>
      </c>
      <c r="C1297" t="str">
        <f>IF([1]变压器绕组!C1297="","",[1]变压器绕组!C1297)</f>
        <v/>
      </c>
      <c r="D1297" t="str">
        <f>IF([1]变压器绕组!D1297="","",[1]变压器绕组!D1297)</f>
        <v/>
      </c>
      <c r="E1297" t="str">
        <f>IF([1]变压器绕组!E1297="","",[1]变压器绕组!E1297)</f>
        <v/>
      </c>
      <c r="F1297" t="str">
        <f>IF([1]变压器绕组!F1297="","",[1]变压器绕组!F1297)</f>
        <v/>
      </c>
      <c r="G1297" t="str">
        <f>IF([1]变压器绕组!G1297="","",[1]变压器绕组!G1297)</f>
        <v/>
      </c>
    </row>
    <row r="1298" spans="1:7" x14ac:dyDescent="0.15">
      <c r="A1298" t="str">
        <f>IF([1]变压器绕组!A1298="","",[1]变压器绕组!A1298)</f>
        <v/>
      </c>
      <c r="B1298" t="str">
        <f>IF([1]变压器绕组!B1298="","",[1]变压器绕组!B1298)</f>
        <v/>
      </c>
      <c r="C1298" t="str">
        <f>IF([1]变压器绕组!C1298="","",[1]变压器绕组!C1298)</f>
        <v/>
      </c>
      <c r="D1298" t="str">
        <f>IF([1]变压器绕组!D1298="","",[1]变压器绕组!D1298)</f>
        <v/>
      </c>
      <c r="E1298" t="str">
        <f>IF([1]变压器绕组!E1298="","",[1]变压器绕组!E1298)</f>
        <v/>
      </c>
      <c r="F1298" t="str">
        <f>IF([1]变压器绕组!F1298="","",[1]变压器绕组!F1298)</f>
        <v/>
      </c>
      <c r="G1298" t="str">
        <f>IF([1]变压器绕组!G1298="","",[1]变压器绕组!G1298)</f>
        <v/>
      </c>
    </row>
    <row r="1299" spans="1:7" x14ac:dyDescent="0.15">
      <c r="A1299" t="str">
        <f>IF([1]变压器绕组!A1299="","",[1]变压器绕组!A1299)</f>
        <v/>
      </c>
      <c r="B1299" t="str">
        <f>IF([1]变压器绕组!B1299="","",[1]变压器绕组!B1299)</f>
        <v/>
      </c>
      <c r="C1299" t="str">
        <f>IF([1]变压器绕组!C1299="","",[1]变压器绕组!C1299)</f>
        <v/>
      </c>
      <c r="D1299" t="str">
        <f>IF([1]变压器绕组!D1299="","",[1]变压器绕组!D1299)</f>
        <v/>
      </c>
      <c r="E1299" t="str">
        <f>IF([1]变压器绕组!E1299="","",[1]变压器绕组!E1299)</f>
        <v/>
      </c>
      <c r="F1299" t="str">
        <f>IF([1]变压器绕组!F1299="","",[1]变压器绕组!F1299)</f>
        <v/>
      </c>
      <c r="G1299" t="str">
        <f>IF([1]变压器绕组!G1299="","",[1]变压器绕组!G1299)</f>
        <v/>
      </c>
    </row>
    <row r="1300" spans="1:7" x14ac:dyDescent="0.15">
      <c r="A1300" t="str">
        <f>IF([1]变压器绕组!A1300="","",[1]变压器绕组!A1300)</f>
        <v/>
      </c>
      <c r="B1300" t="str">
        <f>IF([1]变压器绕组!B1300="","",[1]变压器绕组!B1300)</f>
        <v/>
      </c>
      <c r="C1300" t="str">
        <f>IF([1]变压器绕组!C1300="","",[1]变压器绕组!C1300)</f>
        <v/>
      </c>
      <c r="D1300" t="str">
        <f>IF([1]变压器绕组!D1300="","",[1]变压器绕组!D1300)</f>
        <v/>
      </c>
      <c r="E1300" t="str">
        <f>IF([1]变压器绕组!E1300="","",[1]变压器绕组!E1300)</f>
        <v/>
      </c>
      <c r="F1300" t="str">
        <f>IF([1]变压器绕组!F1300="","",[1]变压器绕组!F1300)</f>
        <v/>
      </c>
      <c r="G1300" t="str">
        <f>IF([1]变压器绕组!G1300="","",[1]变压器绕组!G1300)</f>
        <v/>
      </c>
    </row>
    <row r="1301" spans="1:7" x14ac:dyDescent="0.15">
      <c r="A1301" t="str">
        <f>IF([1]变压器绕组!A1301="","",[1]变压器绕组!A1301)</f>
        <v/>
      </c>
      <c r="B1301" t="str">
        <f>IF([1]变压器绕组!B1301="","",[1]变压器绕组!B1301)</f>
        <v/>
      </c>
      <c r="C1301" t="str">
        <f>IF([1]变压器绕组!C1301="","",[1]变压器绕组!C1301)</f>
        <v/>
      </c>
      <c r="D1301" t="str">
        <f>IF([1]变压器绕组!D1301="","",[1]变压器绕组!D1301)</f>
        <v/>
      </c>
      <c r="E1301" t="str">
        <f>IF([1]变压器绕组!E1301="","",[1]变压器绕组!E1301)</f>
        <v/>
      </c>
      <c r="F1301" t="str">
        <f>IF([1]变压器绕组!F1301="","",[1]变压器绕组!F1301)</f>
        <v/>
      </c>
      <c r="G1301" t="str">
        <f>IF([1]变压器绕组!G1301="","",[1]变压器绕组!G1301)</f>
        <v/>
      </c>
    </row>
    <row r="1302" spans="1:7" x14ac:dyDescent="0.15">
      <c r="A1302" t="str">
        <f>IF([1]变压器绕组!A1302="","",[1]变压器绕组!A1302)</f>
        <v/>
      </c>
      <c r="B1302" t="str">
        <f>IF([1]变压器绕组!B1302="","",[1]变压器绕组!B1302)</f>
        <v/>
      </c>
      <c r="C1302" t="str">
        <f>IF([1]变压器绕组!C1302="","",[1]变压器绕组!C1302)</f>
        <v/>
      </c>
      <c r="D1302" t="str">
        <f>IF([1]变压器绕组!D1302="","",[1]变压器绕组!D1302)</f>
        <v/>
      </c>
      <c r="E1302" t="str">
        <f>IF([1]变压器绕组!E1302="","",[1]变压器绕组!E1302)</f>
        <v/>
      </c>
      <c r="F1302" t="str">
        <f>IF([1]变压器绕组!F1302="","",[1]变压器绕组!F1302)</f>
        <v/>
      </c>
      <c r="G1302" t="str">
        <f>IF([1]变压器绕组!G1302="","",[1]变压器绕组!G1302)</f>
        <v/>
      </c>
    </row>
    <row r="1303" spans="1:7" x14ac:dyDescent="0.15">
      <c r="A1303" t="str">
        <f>IF([1]变压器绕组!A1303="","",[1]变压器绕组!A1303)</f>
        <v/>
      </c>
      <c r="B1303" t="str">
        <f>IF([1]变压器绕组!B1303="","",[1]变压器绕组!B1303)</f>
        <v/>
      </c>
      <c r="C1303" t="str">
        <f>IF([1]变压器绕组!C1303="","",[1]变压器绕组!C1303)</f>
        <v/>
      </c>
      <c r="D1303" t="str">
        <f>IF([1]变压器绕组!D1303="","",[1]变压器绕组!D1303)</f>
        <v/>
      </c>
      <c r="E1303" t="str">
        <f>IF([1]变压器绕组!E1303="","",[1]变压器绕组!E1303)</f>
        <v/>
      </c>
      <c r="F1303" t="str">
        <f>IF([1]变压器绕组!F1303="","",[1]变压器绕组!F1303)</f>
        <v/>
      </c>
      <c r="G1303" t="str">
        <f>IF([1]变压器绕组!G1303="","",[1]变压器绕组!G1303)</f>
        <v/>
      </c>
    </row>
    <row r="1304" spans="1:7" x14ac:dyDescent="0.15">
      <c r="A1304" t="str">
        <f>IF([1]变压器绕组!A1304="","",[1]变压器绕组!A1304)</f>
        <v/>
      </c>
      <c r="B1304" t="str">
        <f>IF([1]变压器绕组!B1304="","",[1]变压器绕组!B1304)</f>
        <v/>
      </c>
      <c r="C1304" t="str">
        <f>IF([1]变压器绕组!C1304="","",[1]变压器绕组!C1304)</f>
        <v/>
      </c>
      <c r="D1304" t="str">
        <f>IF([1]变压器绕组!D1304="","",[1]变压器绕组!D1304)</f>
        <v/>
      </c>
      <c r="E1304" t="str">
        <f>IF([1]变压器绕组!E1304="","",[1]变压器绕组!E1304)</f>
        <v/>
      </c>
      <c r="F1304" t="str">
        <f>IF([1]变压器绕组!F1304="","",[1]变压器绕组!F1304)</f>
        <v/>
      </c>
      <c r="G1304" t="str">
        <f>IF([1]变压器绕组!G1304="","",[1]变压器绕组!G1304)</f>
        <v/>
      </c>
    </row>
    <row r="1305" spans="1:7" x14ac:dyDescent="0.15">
      <c r="A1305" t="str">
        <f>IF([1]变压器绕组!A1305="","",[1]变压器绕组!A1305)</f>
        <v/>
      </c>
      <c r="B1305" t="str">
        <f>IF([1]变压器绕组!B1305="","",[1]变压器绕组!B1305)</f>
        <v/>
      </c>
      <c r="C1305" t="str">
        <f>IF([1]变压器绕组!C1305="","",[1]变压器绕组!C1305)</f>
        <v/>
      </c>
      <c r="D1305" t="str">
        <f>IF([1]变压器绕组!D1305="","",[1]变压器绕组!D1305)</f>
        <v/>
      </c>
      <c r="E1305" t="str">
        <f>IF([1]变压器绕组!E1305="","",[1]变压器绕组!E1305)</f>
        <v/>
      </c>
      <c r="F1305" t="str">
        <f>IF([1]变压器绕组!F1305="","",[1]变压器绕组!F1305)</f>
        <v/>
      </c>
      <c r="G1305" t="str">
        <f>IF([1]变压器绕组!G1305="","",[1]变压器绕组!G1305)</f>
        <v/>
      </c>
    </row>
    <row r="1306" spans="1:7" x14ac:dyDescent="0.15">
      <c r="A1306" t="str">
        <f>IF([1]变压器绕组!A1306="","",[1]变压器绕组!A1306)</f>
        <v/>
      </c>
      <c r="B1306" t="str">
        <f>IF([1]变压器绕组!B1306="","",[1]变压器绕组!B1306)</f>
        <v/>
      </c>
      <c r="C1306" t="str">
        <f>IF([1]变压器绕组!C1306="","",[1]变压器绕组!C1306)</f>
        <v/>
      </c>
      <c r="D1306" t="str">
        <f>IF([1]变压器绕组!D1306="","",[1]变压器绕组!D1306)</f>
        <v/>
      </c>
      <c r="E1306" t="str">
        <f>IF([1]变压器绕组!E1306="","",[1]变压器绕组!E1306)</f>
        <v/>
      </c>
      <c r="F1306" t="str">
        <f>IF([1]变压器绕组!F1306="","",[1]变压器绕组!F1306)</f>
        <v/>
      </c>
      <c r="G1306" t="str">
        <f>IF([1]变压器绕组!G1306="","",[1]变压器绕组!G1306)</f>
        <v/>
      </c>
    </row>
    <row r="1307" spans="1:7" x14ac:dyDescent="0.15">
      <c r="A1307" t="str">
        <f>IF([1]变压器绕组!A1307="","",[1]变压器绕组!A1307)</f>
        <v/>
      </c>
      <c r="B1307" t="str">
        <f>IF([1]变压器绕组!B1307="","",[1]变压器绕组!B1307)</f>
        <v/>
      </c>
      <c r="C1307" t="str">
        <f>IF([1]变压器绕组!C1307="","",[1]变压器绕组!C1307)</f>
        <v/>
      </c>
      <c r="D1307" t="str">
        <f>IF([1]变压器绕组!D1307="","",[1]变压器绕组!D1307)</f>
        <v/>
      </c>
      <c r="E1307" t="str">
        <f>IF([1]变压器绕组!E1307="","",[1]变压器绕组!E1307)</f>
        <v/>
      </c>
      <c r="F1307" t="str">
        <f>IF([1]变压器绕组!F1307="","",[1]变压器绕组!F1307)</f>
        <v/>
      </c>
      <c r="G1307" t="str">
        <f>IF([1]变压器绕组!G1307="","",[1]变压器绕组!G1307)</f>
        <v/>
      </c>
    </row>
    <row r="1308" spans="1:7" x14ac:dyDescent="0.15">
      <c r="A1308" t="str">
        <f>IF([1]变压器绕组!A1308="","",[1]变压器绕组!A1308)</f>
        <v/>
      </c>
      <c r="B1308" t="str">
        <f>IF([1]变压器绕组!B1308="","",[1]变压器绕组!B1308)</f>
        <v/>
      </c>
      <c r="C1308" t="str">
        <f>IF([1]变压器绕组!C1308="","",[1]变压器绕组!C1308)</f>
        <v/>
      </c>
      <c r="D1308" t="str">
        <f>IF([1]变压器绕组!D1308="","",[1]变压器绕组!D1308)</f>
        <v/>
      </c>
      <c r="E1308" t="str">
        <f>IF([1]变压器绕组!E1308="","",[1]变压器绕组!E1308)</f>
        <v/>
      </c>
      <c r="F1308" t="str">
        <f>IF([1]变压器绕组!F1308="","",[1]变压器绕组!F1308)</f>
        <v/>
      </c>
      <c r="G1308" t="str">
        <f>IF([1]变压器绕组!G1308="","",[1]变压器绕组!G1308)</f>
        <v/>
      </c>
    </row>
    <row r="1309" spans="1:7" x14ac:dyDescent="0.15">
      <c r="A1309" t="str">
        <f>IF([1]变压器绕组!A1309="","",[1]变压器绕组!A1309)</f>
        <v/>
      </c>
      <c r="B1309" t="str">
        <f>IF([1]变压器绕组!B1309="","",[1]变压器绕组!B1309)</f>
        <v/>
      </c>
      <c r="C1309" t="str">
        <f>IF([1]变压器绕组!C1309="","",[1]变压器绕组!C1309)</f>
        <v/>
      </c>
      <c r="D1309" t="str">
        <f>IF([1]变压器绕组!D1309="","",[1]变压器绕组!D1309)</f>
        <v/>
      </c>
      <c r="E1309" t="str">
        <f>IF([1]变压器绕组!E1309="","",[1]变压器绕组!E1309)</f>
        <v/>
      </c>
      <c r="F1309" t="str">
        <f>IF([1]变压器绕组!F1309="","",[1]变压器绕组!F1309)</f>
        <v/>
      </c>
      <c r="G1309" t="str">
        <f>IF([1]变压器绕组!G1309="","",[1]变压器绕组!G1309)</f>
        <v/>
      </c>
    </row>
    <row r="1310" spans="1:7" x14ac:dyDescent="0.15">
      <c r="A1310" t="str">
        <f>IF([1]变压器绕组!A1310="","",[1]变压器绕组!A1310)</f>
        <v/>
      </c>
      <c r="B1310" t="str">
        <f>IF([1]变压器绕组!B1310="","",[1]变压器绕组!B1310)</f>
        <v/>
      </c>
      <c r="C1310" t="str">
        <f>IF([1]变压器绕组!C1310="","",[1]变压器绕组!C1310)</f>
        <v/>
      </c>
      <c r="D1310" t="str">
        <f>IF([1]变压器绕组!D1310="","",[1]变压器绕组!D1310)</f>
        <v/>
      </c>
      <c r="E1310" t="str">
        <f>IF([1]变压器绕组!E1310="","",[1]变压器绕组!E1310)</f>
        <v/>
      </c>
      <c r="F1310" t="str">
        <f>IF([1]变压器绕组!F1310="","",[1]变压器绕组!F1310)</f>
        <v/>
      </c>
      <c r="G1310" t="str">
        <f>IF([1]变压器绕组!G1310="","",[1]变压器绕组!G1310)</f>
        <v/>
      </c>
    </row>
    <row r="1311" spans="1:7" x14ac:dyDescent="0.15">
      <c r="A1311" t="str">
        <f>IF([1]变压器绕组!A1311="","",[1]变压器绕组!A1311)</f>
        <v/>
      </c>
      <c r="B1311" t="str">
        <f>IF([1]变压器绕组!B1311="","",[1]变压器绕组!B1311)</f>
        <v/>
      </c>
      <c r="C1311" t="str">
        <f>IF([1]变压器绕组!C1311="","",[1]变压器绕组!C1311)</f>
        <v/>
      </c>
      <c r="D1311" t="str">
        <f>IF([1]变压器绕组!D1311="","",[1]变压器绕组!D1311)</f>
        <v/>
      </c>
      <c r="E1311" t="str">
        <f>IF([1]变压器绕组!E1311="","",[1]变压器绕组!E1311)</f>
        <v/>
      </c>
      <c r="F1311" t="str">
        <f>IF([1]变压器绕组!F1311="","",[1]变压器绕组!F1311)</f>
        <v/>
      </c>
      <c r="G1311" t="str">
        <f>IF([1]变压器绕组!G1311="","",[1]变压器绕组!G1311)</f>
        <v/>
      </c>
    </row>
    <row r="1312" spans="1:7" x14ac:dyDescent="0.15">
      <c r="A1312" t="str">
        <f>IF([1]变压器绕组!A1312="","",[1]变压器绕组!A1312)</f>
        <v/>
      </c>
      <c r="B1312" t="str">
        <f>IF([1]变压器绕组!B1312="","",[1]变压器绕组!B1312)</f>
        <v/>
      </c>
      <c r="C1312" t="str">
        <f>IF([1]变压器绕组!C1312="","",[1]变压器绕组!C1312)</f>
        <v/>
      </c>
      <c r="D1312" t="str">
        <f>IF([1]变压器绕组!D1312="","",[1]变压器绕组!D1312)</f>
        <v/>
      </c>
      <c r="E1312" t="str">
        <f>IF([1]变压器绕组!E1312="","",[1]变压器绕组!E1312)</f>
        <v/>
      </c>
      <c r="F1312" t="str">
        <f>IF([1]变压器绕组!F1312="","",[1]变压器绕组!F1312)</f>
        <v/>
      </c>
      <c r="G1312" t="str">
        <f>IF([1]变压器绕组!G1312="","",[1]变压器绕组!G1312)</f>
        <v/>
      </c>
    </row>
    <row r="1313" spans="1:7" x14ac:dyDescent="0.15">
      <c r="A1313" t="str">
        <f>IF([1]变压器绕组!A1313="","",[1]变压器绕组!A1313)</f>
        <v/>
      </c>
      <c r="B1313" t="str">
        <f>IF([1]变压器绕组!B1313="","",[1]变压器绕组!B1313)</f>
        <v/>
      </c>
      <c r="C1313" t="str">
        <f>IF([1]变压器绕组!C1313="","",[1]变压器绕组!C1313)</f>
        <v/>
      </c>
      <c r="D1313" t="str">
        <f>IF([1]变压器绕组!D1313="","",[1]变压器绕组!D1313)</f>
        <v/>
      </c>
      <c r="E1313" t="str">
        <f>IF([1]变压器绕组!E1313="","",[1]变压器绕组!E1313)</f>
        <v/>
      </c>
      <c r="F1313" t="str">
        <f>IF([1]变压器绕组!F1313="","",[1]变压器绕组!F1313)</f>
        <v/>
      </c>
      <c r="G1313" t="str">
        <f>IF([1]变压器绕组!G1313="","",[1]变压器绕组!G1313)</f>
        <v/>
      </c>
    </row>
    <row r="1314" spans="1:7" x14ac:dyDescent="0.15">
      <c r="A1314" t="str">
        <f>IF([1]变压器绕组!A1314="","",[1]变压器绕组!A1314)</f>
        <v/>
      </c>
      <c r="B1314" t="str">
        <f>IF([1]变压器绕组!B1314="","",[1]变压器绕组!B1314)</f>
        <v/>
      </c>
      <c r="C1314" t="str">
        <f>IF([1]变压器绕组!C1314="","",[1]变压器绕组!C1314)</f>
        <v/>
      </c>
      <c r="D1314" t="str">
        <f>IF([1]变压器绕组!D1314="","",[1]变压器绕组!D1314)</f>
        <v/>
      </c>
      <c r="E1314" t="str">
        <f>IF([1]变压器绕组!E1314="","",[1]变压器绕组!E1314)</f>
        <v/>
      </c>
      <c r="F1314" t="str">
        <f>IF([1]变压器绕组!F1314="","",[1]变压器绕组!F1314)</f>
        <v/>
      </c>
      <c r="G1314" t="str">
        <f>IF([1]变压器绕组!G1314="","",[1]变压器绕组!G1314)</f>
        <v/>
      </c>
    </row>
    <row r="1315" spans="1:7" x14ac:dyDescent="0.15">
      <c r="A1315" t="str">
        <f>IF([1]变压器绕组!A1315="","",[1]变压器绕组!A1315)</f>
        <v/>
      </c>
      <c r="B1315" t="str">
        <f>IF([1]变压器绕组!B1315="","",[1]变压器绕组!B1315)</f>
        <v/>
      </c>
      <c r="C1315" t="str">
        <f>IF([1]变压器绕组!C1315="","",[1]变压器绕组!C1315)</f>
        <v/>
      </c>
      <c r="D1315" t="str">
        <f>IF([1]变压器绕组!D1315="","",[1]变压器绕组!D1315)</f>
        <v/>
      </c>
      <c r="E1315" t="str">
        <f>IF([1]变压器绕组!E1315="","",[1]变压器绕组!E1315)</f>
        <v/>
      </c>
      <c r="F1315" t="str">
        <f>IF([1]变压器绕组!F1315="","",[1]变压器绕组!F1315)</f>
        <v/>
      </c>
      <c r="G1315" t="str">
        <f>IF([1]变压器绕组!G1315="","",[1]变压器绕组!G1315)</f>
        <v/>
      </c>
    </row>
    <row r="1316" spans="1:7" x14ac:dyDescent="0.15">
      <c r="A1316" t="str">
        <f>IF([1]变压器绕组!A1316="","",[1]变压器绕组!A1316)</f>
        <v/>
      </c>
      <c r="B1316" t="str">
        <f>IF([1]变压器绕组!B1316="","",[1]变压器绕组!B1316)</f>
        <v/>
      </c>
      <c r="C1316" t="str">
        <f>IF([1]变压器绕组!C1316="","",[1]变压器绕组!C1316)</f>
        <v/>
      </c>
      <c r="D1316" t="str">
        <f>IF([1]变压器绕组!D1316="","",[1]变压器绕组!D1316)</f>
        <v/>
      </c>
      <c r="E1316" t="str">
        <f>IF([1]变压器绕组!E1316="","",[1]变压器绕组!E1316)</f>
        <v/>
      </c>
      <c r="F1316" t="str">
        <f>IF([1]变压器绕组!F1316="","",[1]变压器绕组!F1316)</f>
        <v/>
      </c>
      <c r="G1316" t="str">
        <f>IF([1]变压器绕组!G1316="","",[1]变压器绕组!G1316)</f>
        <v/>
      </c>
    </row>
    <row r="1317" spans="1:7" x14ac:dyDescent="0.15">
      <c r="A1317" t="str">
        <f>IF([1]变压器绕组!A1317="","",[1]变压器绕组!A1317)</f>
        <v/>
      </c>
      <c r="B1317" t="str">
        <f>IF([1]变压器绕组!B1317="","",[1]变压器绕组!B1317)</f>
        <v/>
      </c>
      <c r="C1317" t="str">
        <f>IF([1]变压器绕组!C1317="","",[1]变压器绕组!C1317)</f>
        <v/>
      </c>
      <c r="D1317" t="str">
        <f>IF([1]变压器绕组!D1317="","",[1]变压器绕组!D1317)</f>
        <v/>
      </c>
      <c r="E1317" t="str">
        <f>IF([1]变压器绕组!E1317="","",[1]变压器绕组!E1317)</f>
        <v/>
      </c>
      <c r="F1317" t="str">
        <f>IF([1]变压器绕组!F1317="","",[1]变压器绕组!F1317)</f>
        <v/>
      </c>
      <c r="G1317" t="str">
        <f>IF([1]变压器绕组!G1317="","",[1]变压器绕组!G1317)</f>
        <v/>
      </c>
    </row>
    <row r="1318" spans="1:7" x14ac:dyDescent="0.15">
      <c r="A1318" t="str">
        <f>IF([1]变压器绕组!A1318="","",[1]变压器绕组!A1318)</f>
        <v/>
      </c>
      <c r="B1318" t="str">
        <f>IF([1]变压器绕组!B1318="","",[1]变压器绕组!B1318)</f>
        <v/>
      </c>
      <c r="C1318" t="str">
        <f>IF([1]变压器绕组!C1318="","",[1]变压器绕组!C1318)</f>
        <v/>
      </c>
      <c r="D1318" t="str">
        <f>IF([1]变压器绕组!D1318="","",[1]变压器绕组!D1318)</f>
        <v/>
      </c>
      <c r="E1318" t="str">
        <f>IF([1]变压器绕组!E1318="","",[1]变压器绕组!E1318)</f>
        <v/>
      </c>
      <c r="F1318" t="str">
        <f>IF([1]变压器绕组!F1318="","",[1]变压器绕组!F1318)</f>
        <v/>
      </c>
      <c r="G1318" t="str">
        <f>IF([1]变压器绕组!G1318="","",[1]变压器绕组!G1318)</f>
        <v/>
      </c>
    </row>
    <row r="1319" spans="1:7" x14ac:dyDescent="0.15">
      <c r="A1319" t="str">
        <f>IF([1]变压器绕组!A1319="","",[1]变压器绕组!A1319)</f>
        <v/>
      </c>
      <c r="B1319" t="str">
        <f>IF([1]变压器绕组!B1319="","",[1]变压器绕组!B1319)</f>
        <v/>
      </c>
      <c r="C1319" t="str">
        <f>IF([1]变压器绕组!C1319="","",[1]变压器绕组!C1319)</f>
        <v/>
      </c>
      <c r="D1319" t="str">
        <f>IF([1]变压器绕组!D1319="","",[1]变压器绕组!D1319)</f>
        <v/>
      </c>
      <c r="E1319" t="str">
        <f>IF([1]变压器绕组!E1319="","",[1]变压器绕组!E1319)</f>
        <v/>
      </c>
      <c r="F1319" t="str">
        <f>IF([1]变压器绕组!F1319="","",[1]变压器绕组!F1319)</f>
        <v/>
      </c>
      <c r="G1319" t="str">
        <f>IF([1]变压器绕组!G1319="","",[1]变压器绕组!G1319)</f>
        <v/>
      </c>
    </row>
    <row r="1320" spans="1:7" x14ac:dyDescent="0.15">
      <c r="A1320" t="str">
        <f>IF([1]变压器绕组!A1320="","",[1]变压器绕组!A1320)</f>
        <v/>
      </c>
      <c r="B1320" t="str">
        <f>IF([1]变压器绕组!B1320="","",[1]变压器绕组!B1320)</f>
        <v/>
      </c>
      <c r="C1320" t="str">
        <f>IF([1]变压器绕组!C1320="","",[1]变压器绕组!C1320)</f>
        <v/>
      </c>
      <c r="D1320" t="str">
        <f>IF([1]变压器绕组!D1320="","",[1]变压器绕组!D1320)</f>
        <v/>
      </c>
      <c r="E1320" t="str">
        <f>IF([1]变压器绕组!E1320="","",[1]变压器绕组!E1320)</f>
        <v/>
      </c>
      <c r="F1320" t="str">
        <f>IF([1]变压器绕组!F1320="","",[1]变压器绕组!F1320)</f>
        <v/>
      </c>
      <c r="G1320" t="str">
        <f>IF([1]变压器绕组!G1320="","",[1]变压器绕组!G1320)</f>
        <v/>
      </c>
    </row>
    <row r="1321" spans="1:7" x14ac:dyDescent="0.15">
      <c r="A1321" t="str">
        <f>IF([1]变压器绕组!A1321="","",[1]变压器绕组!A1321)</f>
        <v/>
      </c>
      <c r="B1321" t="str">
        <f>IF([1]变压器绕组!B1321="","",[1]变压器绕组!B1321)</f>
        <v/>
      </c>
      <c r="C1321" t="str">
        <f>IF([1]变压器绕组!C1321="","",[1]变压器绕组!C1321)</f>
        <v/>
      </c>
      <c r="D1321" t="str">
        <f>IF([1]变压器绕组!D1321="","",[1]变压器绕组!D1321)</f>
        <v/>
      </c>
      <c r="E1321" t="str">
        <f>IF([1]变压器绕组!E1321="","",[1]变压器绕组!E1321)</f>
        <v/>
      </c>
      <c r="F1321" t="str">
        <f>IF([1]变压器绕组!F1321="","",[1]变压器绕组!F1321)</f>
        <v/>
      </c>
      <c r="G1321" t="str">
        <f>IF([1]变压器绕组!G1321="","",[1]变压器绕组!G1321)</f>
        <v/>
      </c>
    </row>
    <row r="1322" spans="1:7" x14ac:dyDescent="0.15">
      <c r="A1322" t="str">
        <f>IF([1]变压器绕组!A1322="","",[1]变压器绕组!A1322)</f>
        <v/>
      </c>
      <c r="B1322" t="str">
        <f>IF([1]变压器绕组!B1322="","",[1]变压器绕组!B1322)</f>
        <v/>
      </c>
      <c r="C1322" t="str">
        <f>IF([1]变压器绕组!C1322="","",[1]变压器绕组!C1322)</f>
        <v/>
      </c>
      <c r="D1322" t="str">
        <f>IF([1]变压器绕组!D1322="","",[1]变压器绕组!D1322)</f>
        <v/>
      </c>
      <c r="E1322" t="str">
        <f>IF([1]变压器绕组!E1322="","",[1]变压器绕组!E1322)</f>
        <v/>
      </c>
      <c r="F1322" t="str">
        <f>IF([1]变压器绕组!F1322="","",[1]变压器绕组!F1322)</f>
        <v/>
      </c>
      <c r="G1322" t="str">
        <f>IF([1]变压器绕组!G1322="","",[1]变压器绕组!G1322)</f>
        <v/>
      </c>
    </row>
    <row r="1323" spans="1:7" x14ac:dyDescent="0.15">
      <c r="A1323" t="str">
        <f>IF([1]变压器绕组!A1323="","",[1]变压器绕组!A1323)</f>
        <v/>
      </c>
      <c r="B1323" t="str">
        <f>IF([1]变压器绕组!B1323="","",[1]变压器绕组!B1323)</f>
        <v/>
      </c>
      <c r="C1323" t="str">
        <f>IF([1]变压器绕组!C1323="","",[1]变压器绕组!C1323)</f>
        <v/>
      </c>
      <c r="D1323" t="str">
        <f>IF([1]变压器绕组!D1323="","",[1]变压器绕组!D1323)</f>
        <v/>
      </c>
      <c r="E1323" t="str">
        <f>IF([1]变压器绕组!E1323="","",[1]变压器绕组!E1323)</f>
        <v/>
      </c>
      <c r="F1323" t="str">
        <f>IF([1]变压器绕组!F1323="","",[1]变压器绕组!F1323)</f>
        <v/>
      </c>
      <c r="G1323" t="str">
        <f>IF([1]变压器绕组!G1323="","",[1]变压器绕组!G1323)</f>
        <v/>
      </c>
    </row>
    <row r="1324" spans="1:7" x14ac:dyDescent="0.15">
      <c r="A1324" t="str">
        <f>IF([1]变压器绕组!A1324="","",[1]变压器绕组!A1324)</f>
        <v/>
      </c>
      <c r="B1324" t="str">
        <f>IF([1]变压器绕组!B1324="","",[1]变压器绕组!B1324)</f>
        <v/>
      </c>
      <c r="C1324" t="str">
        <f>IF([1]变压器绕组!C1324="","",[1]变压器绕组!C1324)</f>
        <v/>
      </c>
      <c r="D1324" t="str">
        <f>IF([1]变压器绕组!D1324="","",[1]变压器绕组!D1324)</f>
        <v/>
      </c>
      <c r="E1324" t="str">
        <f>IF([1]变压器绕组!E1324="","",[1]变压器绕组!E1324)</f>
        <v/>
      </c>
      <c r="F1324" t="str">
        <f>IF([1]变压器绕组!F1324="","",[1]变压器绕组!F1324)</f>
        <v/>
      </c>
      <c r="G1324" t="str">
        <f>IF([1]变压器绕组!G1324="","",[1]变压器绕组!G1324)</f>
        <v/>
      </c>
    </row>
    <row r="1325" spans="1:7" x14ac:dyDescent="0.15">
      <c r="A1325" t="str">
        <f>IF([1]变压器绕组!A1325="","",[1]变压器绕组!A1325)</f>
        <v/>
      </c>
      <c r="B1325" t="str">
        <f>IF([1]变压器绕组!B1325="","",[1]变压器绕组!B1325)</f>
        <v/>
      </c>
      <c r="C1325" t="str">
        <f>IF([1]变压器绕组!C1325="","",[1]变压器绕组!C1325)</f>
        <v/>
      </c>
      <c r="D1325" t="str">
        <f>IF([1]变压器绕组!D1325="","",[1]变压器绕组!D1325)</f>
        <v/>
      </c>
      <c r="E1325" t="str">
        <f>IF([1]变压器绕组!E1325="","",[1]变压器绕组!E1325)</f>
        <v/>
      </c>
      <c r="F1325" t="str">
        <f>IF([1]变压器绕组!F1325="","",[1]变压器绕组!F1325)</f>
        <v/>
      </c>
      <c r="G1325" t="str">
        <f>IF([1]变压器绕组!G1325="","",[1]变压器绕组!G1325)</f>
        <v/>
      </c>
    </row>
    <row r="1326" spans="1:7" x14ac:dyDescent="0.15">
      <c r="A1326" t="str">
        <f>IF([1]变压器绕组!A1326="","",[1]变压器绕组!A1326)</f>
        <v/>
      </c>
      <c r="B1326" t="str">
        <f>IF([1]变压器绕组!B1326="","",[1]变压器绕组!B1326)</f>
        <v/>
      </c>
      <c r="C1326" t="str">
        <f>IF([1]变压器绕组!C1326="","",[1]变压器绕组!C1326)</f>
        <v/>
      </c>
      <c r="D1326" t="str">
        <f>IF([1]变压器绕组!D1326="","",[1]变压器绕组!D1326)</f>
        <v/>
      </c>
      <c r="E1326" t="str">
        <f>IF([1]变压器绕组!E1326="","",[1]变压器绕组!E1326)</f>
        <v/>
      </c>
      <c r="F1326" t="str">
        <f>IF([1]变压器绕组!F1326="","",[1]变压器绕组!F1326)</f>
        <v/>
      </c>
      <c r="G1326" t="str">
        <f>IF([1]变压器绕组!G1326="","",[1]变压器绕组!G1326)</f>
        <v/>
      </c>
    </row>
    <row r="1327" spans="1:7" x14ac:dyDescent="0.15">
      <c r="A1327" t="str">
        <f>IF([1]变压器绕组!A1327="","",[1]变压器绕组!A1327)</f>
        <v/>
      </c>
      <c r="B1327" t="str">
        <f>IF([1]变压器绕组!B1327="","",[1]变压器绕组!B1327)</f>
        <v/>
      </c>
      <c r="C1327" t="str">
        <f>IF([1]变压器绕组!C1327="","",[1]变压器绕组!C1327)</f>
        <v/>
      </c>
      <c r="D1327" t="str">
        <f>IF([1]变压器绕组!D1327="","",[1]变压器绕组!D1327)</f>
        <v/>
      </c>
      <c r="E1327" t="str">
        <f>IF([1]变压器绕组!E1327="","",[1]变压器绕组!E1327)</f>
        <v/>
      </c>
      <c r="F1327" t="str">
        <f>IF([1]变压器绕组!F1327="","",[1]变压器绕组!F1327)</f>
        <v/>
      </c>
      <c r="G1327" t="str">
        <f>IF([1]变压器绕组!G1327="","",[1]变压器绕组!G1327)</f>
        <v/>
      </c>
    </row>
    <row r="1328" spans="1:7" x14ac:dyDescent="0.15">
      <c r="A1328" t="str">
        <f>IF([1]变压器绕组!A1328="","",[1]变压器绕组!A1328)</f>
        <v/>
      </c>
      <c r="B1328" t="str">
        <f>IF([1]变压器绕组!B1328="","",[1]变压器绕组!B1328)</f>
        <v/>
      </c>
      <c r="C1328" t="str">
        <f>IF([1]变压器绕组!C1328="","",[1]变压器绕组!C1328)</f>
        <v/>
      </c>
      <c r="D1328" t="str">
        <f>IF([1]变压器绕组!D1328="","",[1]变压器绕组!D1328)</f>
        <v/>
      </c>
      <c r="E1328" t="str">
        <f>IF([1]变压器绕组!E1328="","",[1]变压器绕组!E1328)</f>
        <v/>
      </c>
      <c r="F1328" t="str">
        <f>IF([1]变压器绕组!F1328="","",[1]变压器绕组!F1328)</f>
        <v/>
      </c>
      <c r="G1328" t="str">
        <f>IF([1]变压器绕组!G1328="","",[1]变压器绕组!G1328)</f>
        <v/>
      </c>
    </row>
    <row r="1329" spans="1:7" x14ac:dyDescent="0.15">
      <c r="A1329" t="str">
        <f>IF([1]变压器绕组!A1329="","",[1]变压器绕组!A1329)</f>
        <v/>
      </c>
      <c r="B1329" t="str">
        <f>IF([1]变压器绕组!B1329="","",[1]变压器绕组!B1329)</f>
        <v/>
      </c>
      <c r="C1329" t="str">
        <f>IF([1]变压器绕组!C1329="","",[1]变压器绕组!C1329)</f>
        <v/>
      </c>
      <c r="D1329" t="str">
        <f>IF([1]变压器绕组!D1329="","",[1]变压器绕组!D1329)</f>
        <v/>
      </c>
      <c r="E1329" t="str">
        <f>IF([1]变压器绕组!E1329="","",[1]变压器绕组!E1329)</f>
        <v/>
      </c>
      <c r="F1329" t="str">
        <f>IF([1]变压器绕组!F1329="","",[1]变压器绕组!F1329)</f>
        <v/>
      </c>
      <c r="G1329" t="str">
        <f>IF([1]变压器绕组!G1329="","",[1]变压器绕组!G1329)</f>
        <v/>
      </c>
    </row>
    <row r="1330" spans="1:7" x14ac:dyDescent="0.15">
      <c r="A1330" t="str">
        <f>IF([1]变压器绕组!A1330="","",[1]变压器绕组!A1330)</f>
        <v/>
      </c>
      <c r="B1330" t="str">
        <f>IF([1]变压器绕组!B1330="","",[1]变压器绕组!B1330)</f>
        <v/>
      </c>
      <c r="C1330" t="str">
        <f>IF([1]变压器绕组!C1330="","",[1]变压器绕组!C1330)</f>
        <v/>
      </c>
      <c r="D1330" t="str">
        <f>IF([1]变压器绕组!D1330="","",[1]变压器绕组!D1330)</f>
        <v/>
      </c>
      <c r="E1330" t="str">
        <f>IF([1]变压器绕组!E1330="","",[1]变压器绕组!E1330)</f>
        <v/>
      </c>
      <c r="F1330" t="str">
        <f>IF([1]变压器绕组!F1330="","",[1]变压器绕组!F1330)</f>
        <v/>
      </c>
      <c r="G1330" t="str">
        <f>IF([1]变压器绕组!G1330="","",[1]变压器绕组!G1330)</f>
        <v/>
      </c>
    </row>
    <row r="1331" spans="1:7" x14ac:dyDescent="0.15">
      <c r="A1331" t="str">
        <f>IF([1]变压器绕组!A1331="","",[1]变压器绕组!A1331)</f>
        <v/>
      </c>
      <c r="B1331" t="str">
        <f>IF([1]变压器绕组!B1331="","",[1]变压器绕组!B1331)</f>
        <v/>
      </c>
      <c r="C1331" t="str">
        <f>IF([1]变压器绕组!C1331="","",[1]变压器绕组!C1331)</f>
        <v/>
      </c>
      <c r="D1331" t="str">
        <f>IF([1]变压器绕组!D1331="","",[1]变压器绕组!D1331)</f>
        <v/>
      </c>
      <c r="E1331" t="str">
        <f>IF([1]变压器绕组!E1331="","",[1]变压器绕组!E1331)</f>
        <v/>
      </c>
      <c r="F1331" t="str">
        <f>IF([1]变压器绕组!F1331="","",[1]变压器绕组!F1331)</f>
        <v/>
      </c>
      <c r="G1331" t="str">
        <f>IF([1]变压器绕组!G1331="","",[1]变压器绕组!G1331)</f>
        <v/>
      </c>
    </row>
    <row r="1332" spans="1:7" x14ac:dyDescent="0.15">
      <c r="A1332" t="str">
        <f>IF([1]变压器绕组!A1332="","",[1]变压器绕组!A1332)</f>
        <v/>
      </c>
      <c r="B1332" t="str">
        <f>IF([1]变压器绕组!B1332="","",[1]变压器绕组!B1332)</f>
        <v/>
      </c>
      <c r="C1332" t="str">
        <f>IF([1]变压器绕组!C1332="","",[1]变压器绕组!C1332)</f>
        <v/>
      </c>
      <c r="D1332" t="str">
        <f>IF([1]变压器绕组!D1332="","",[1]变压器绕组!D1332)</f>
        <v/>
      </c>
      <c r="E1332" t="str">
        <f>IF([1]变压器绕组!E1332="","",[1]变压器绕组!E1332)</f>
        <v/>
      </c>
      <c r="F1332" t="str">
        <f>IF([1]变压器绕组!F1332="","",[1]变压器绕组!F1332)</f>
        <v/>
      </c>
      <c r="G1332" t="str">
        <f>IF([1]变压器绕组!G1332="","",[1]变压器绕组!G1332)</f>
        <v/>
      </c>
    </row>
    <row r="1333" spans="1:7" x14ac:dyDescent="0.15">
      <c r="A1333" t="str">
        <f>IF([1]变压器绕组!A1333="","",[1]变压器绕组!A1333)</f>
        <v/>
      </c>
      <c r="B1333" t="str">
        <f>IF([1]变压器绕组!B1333="","",[1]变压器绕组!B1333)</f>
        <v/>
      </c>
      <c r="C1333" t="str">
        <f>IF([1]变压器绕组!C1333="","",[1]变压器绕组!C1333)</f>
        <v/>
      </c>
      <c r="D1333" t="str">
        <f>IF([1]变压器绕组!D1333="","",[1]变压器绕组!D1333)</f>
        <v/>
      </c>
      <c r="E1333" t="str">
        <f>IF([1]变压器绕组!E1333="","",[1]变压器绕组!E1333)</f>
        <v/>
      </c>
      <c r="F1333" t="str">
        <f>IF([1]变压器绕组!F1333="","",[1]变压器绕组!F1333)</f>
        <v/>
      </c>
      <c r="G1333" t="str">
        <f>IF([1]变压器绕组!G1333="","",[1]变压器绕组!G1333)</f>
        <v/>
      </c>
    </row>
    <row r="1334" spans="1:7" x14ac:dyDescent="0.15">
      <c r="A1334" t="str">
        <f>IF([1]变压器绕组!A1334="","",[1]变压器绕组!A1334)</f>
        <v/>
      </c>
      <c r="B1334" t="str">
        <f>IF([1]变压器绕组!B1334="","",[1]变压器绕组!B1334)</f>
        <v/>
      </c>
      <c r="C1334" t="str">
        <f>IF([1]变压器绕组!C1334="","",[1]变压器绕组!C1334)</f>
        <v/>
      </c>
      <c r="D1334" t="str">
        <f>IF([1]变压器绕组!D1334="","",[1]变压器绕组!D1334)</f>
        <v/>
      </c>
      <c r="E1334" t="str">
        <f>IF([1]变压器绕组!E1334="","",[1]变压器绕组!E1334)</f>
        <v/>
      </c>
      <c r="F1334" t="str">
        <f>IF([1]变压器绕组!F1334="","",[1]变压器绕组!F1334)</f>
        <v/>
      </c>
      <c r="G1334" t="str">
        <f>IF([1]变压器绕组!G1334="","",[1]变压器绕组!G1334)</f>
        <v/>
      </c>
    </row>
    <row r="1335" spans="1:7" x14ac:dyDescent="0.15">
      <c r="A1335" t="str">
        <f>IF([1]变压器绕组!A1335="","",[1]变压器绕组!A1335)</f>
        <v/>
      </c>
      <c r="B1335" t="str">
        <f>IF([1]变压器绕组!B1335="","",[1]变压器绕组!B1335)</f>
        <v/>
      </c>
      <c r="C1335" t="str">
        <f>IF([1]变压器绕组!C1335="","",[1]变压器绕组!C1335)</f>
        <v/>
      </c>
      <c r="D1335" t="str">
        <f>IF([1]变压器绕组!D1335="","",[1]变压器绕组!D1335)</f>
        <v/>
      </c>
      <c r="E1335" t="str">
        <f>IF([1]变压器绕组!E1335="","",[1]变压器绕组!E1335)</f>
        <v/>
      </c>
      <c r="F1335" t="str">
        <f>IF([1]变压器绕组!F1335="","",[1]变压器绕组!F1335)</f>
        <v/>
      </c>
      <c r="G1335" t="str">
        <f>IF([1]变压器绕组!G1335="","",[1]变压器绕组!G1335)</f>
        <v/>
      </c>
    </row>
    <row r="1336" spans="1:7" x14ac:dyDescent="0.15">
      <c r="A1336" t="str">
        <f>IF([1]变压器绕组!A1336="","",[1]变压器绕组!A1336)</f>
        <v/>
      </c>
      <c r="B1336" t="str">
        <f>IF([1]变压器绕组!B1336="","",[1]变压器绕组!B1336)</f>
        <v/>
      </c>
      <c r="C1336" t="str">
        <f>IF([1]变压器绕组!C1336="","",[1]变压器绕组!C1336)</f>
        <v/>
      </c>
      <c r="D1336" t="str">
        <f>IF([1]变压器绕组!D1336="","",[1]变压器绕组!D1336)</f>
        <v/>
      </c>
      <c r="E1336" t="str">
        <f>IF([1]变压器绕组!E1336="","",[1]变压器绕组!E1336)</f>
        <v/>
      </c>
      <c r="F1336" t="str">
        <f>IF([1]变压器绕组!F1336="","",[1]变压器绕组!F1336)</f>
        <v/>
      </c>
      <c r="G1336" t="str">
        <f>IF([1]变压器绕组!G1336="","",[1]变压器绕组!G1336)</f>
        <v/>
      </c>
    </row>
    <row r="1337" spans="1:7" x14ac:dyDescent="0.15">
      <c r="A1337" t="str">
        <f>IF([1]变压器绕组!A1337="","",[1]变压器绕组!A1337)</f>
        <v/>
      </c>
      <c r="B1337" t="str">
        <f>IF([1]变压器绕组!B1337="","",[1]变压器绕组!B1337)</f>
        <v/>
      </c>
      <c r="C1337" t="str">
        <f>IF([1]变压器绕组!C1337="","",[1]变压器绕组!C1337)</f>
        <v/>
      </c>
      <c r="D1337" t="str">
        <f>IF([1]变压器绕组!D1337="","",[1]变压器绕组!D1337)</f>
        <v/>
      </c>
      <c r="E1337" t="str">
        <f>IF([1]变压器绕组!E1337="","",[1]变压器绕组!E1337)</f>
        <v/>
      </c>
      <c r="F1337" t="str">
        <f>IF([1]变压器绕组!F1337="","",[1]变压器绕组!F1337)</f>
        <v/>
      </c>
      <c r="G1337" t="str">
        <f>IF([1]变压器绕组!G1337="","",[1]变压器绕组!G1337)</f>
        <v/>
      </c>
    </row>
    <row r="1338" spans="1:7" x14ac:dyDescent="0.15">
      <c r="A1338" t="str">
        <f>IF([1]变压器绕组!A1338="","",[1]变压器绕组!A1338)</f>
        <v/>
      </c>
      <c r="B1338" t="str">
        <f>IF([1]变压器绕组!B1338="","",[1]变压器绕组!B1338)</f>
        <v/>
      </c>
      <c r="C1338" t="str">
        <f>IF([1]变压器绕组!C1338="","",[1]变压器绕组!C1338)</f>
        <v/>
      </c>
      <c r="D1338" t="str">
        <f>IF([1]变压器绕组!D1338="","",[1]变压器绕组!D1338)</f>
        <v/>
      </c>
      <c r="E1338" t="str">
        <f>IF([1]变压器绕组!E1338="","",[1]变压器绕组!E1338)</f>
        <v/>
      </c>
      <c r="F1338" t="str">
        <f>IF([1]变压器绕组!F1338="","",[1]变压器绕组!F1338)</f>
        <v/>
      </c>
      <c r="G1338" t="str">
        <f>IF([1]变压器绕组!G1338="","",[1]变压器绕组!G1338)</f>
        <v/>
      </c>
    </row>
    <row r="1339" spans="1:7" x14ac:dyDescent="0.15">
      <c r="A1339" t="str">
        <f>IF([1]变压器绕组!A1339="","",[1]变压器绕组!A1339)</f>
        <v/>
      </c>
      <c r="B1339" t="str">
        <f>IF([1]变压器绕组!B1339="","",[1]变压器绕组!B1339)</f>
        <v/>
      </c>
      <c r="C1339" t="str">
        <f>IF([1]变压器绕组!C1339="","",[1]变压器绕组!C1339)</f>
        <v/>
      </c>
      <c r="D1339" t="str">
        <f>IF([1]变压器绕组!D1339="","",[1]变压器绕组!D1339)</f>
        <v/>
      </c>
      <c r="E1339" t="str">
        <f>IF([1]变压器绕组!E1339="","",[1]变压器绕组!E1339)</f>
        <v/>
      </c>
      <c r="F1339" t="str">
        <f>IF([1]变压器绕组!F1339="","",[1]变压器绕组!F1339)</f>
        <v/>
      </c>
      <c r="G1339" t="str">
        <f>IF([1]变压器绕组!G1339="","",[1]变压器绕组!G1339)</f>
        <v/>
      </c>
    </row>
    <row r="1340" spans="1:7" x14ac:dyDescent="0.15">
      <c r="A1340" t="str">
        <f>IF([1]变压器绕组!A1340="","",[1]变压器绕组!A1340)</f>
        <v/>
      </c>
      <c r="B1340" t="str">
        <f>IF([1]变压器绕组!B1340="","",[1]变压器绕组!B1340)</f>
        <v/>
      </c>
      <c r="C1340" t="str">
        <f>IF([1]变压器绕组!C1340="","",[1]变压器绕组!C1340)</f>
        <v/>
      </c>
      <c r="D1340" t="str">
        <f>IF([1]变压器绕组!D1340="","",[1]变压器绕组!D1340)</f>
        <v/>
      </c>
      <c r="E1340" t="str">
        <f>IF([1]变压器绕组!E1340="","",[1]变压器绕组!E1340)</f>
        <v/>
      </c>
      <c r="F1340" t="str">
        <f>IF([1]变压器绕组!F1340="","",[1]变压器绕组!F1340)</f>
        <v/>
      </c>
      <c r="G1340" t="str">
        <f>IF([1]变压器绕组!G1340="","",[1]变压器绕组!G1340)</f>
        <v/>
      </c>
    </row>
    <row r="1341" spans="1:7" x14ac:dyDescent="0.15">
      <c r="A1341" t="str">
        <f>IF([1]变压器绕组!A1341="","",[1]变压器绕组!A1341)</f>
        <v/>
      </c>
      <c r="B1341" t="str">
        <f>IF([1]变压器绕组!B1341="","",[1]变压器绕组!B1341)</f>
        <v/>
      </c>
      <c r="C1341" t="str">
        <f>IF([1]变压器绕组!C1341="","",[1]变压器绕组!C1341)</f>
        <v/>
      </c>
      <c r="D1341" t="str">
        <f>IF([1]变压器绕组!D1341="","",[1]变压器绕组!D1341)</f>
        <v/>
      </c>
      <c r="E1341" t="str">
        <f>IF([1]变压器绕组!E1341="","",[1]变压器绕组!E1341)</f>
        <v/>
      </c>
      <c r="F1341" t="str">
        <f>IF([1]变压器绕组!F1341="","",[1]变压器绕组!F1341)</f>
        <v/>
      </c>
      <c r="G1341" t="str">
        <f>IF([1]变压器绕组!G1341="","",[1]变压器绕组!G1341)</f>
        <v/>
      </c>
    </row>
    <row r="1342" spans="1:7" x14ac:dyDescent="0.15">
      <c r="A1342" t="str">
        <f>IF([1]变压器绕组!A1342="","",[1]变压器绕组!A1342)</f>
        <v/>
      </c>
      <c r="B1342" t="str">
        <f>IF([1]变压器绕组!B1342="","",[1]变压器绕组!B1342)</f>
        <v/>
      </c>
      <c r="C1342" t="str">
        <f>IF([1]变压器绕组!C1342="","",[1]变压器绕组!C1342)</f>
        <v/>
      </c>
      <c r="D1342" t="str">
        <f>IF([1]变压器绕组!D1342="","",[1]变压器绕组!D1342)</f>
        <v/>
      </c>
      <c r="E1342" t="str">
        <f>IF([1]变压器绕组!E1342="","",[1]变压器绕组!E1342)</f>
        <v/>
      </c>
      <c r="F1342" t="str">
        <f>IF([1]变压器绕组!F1342="","",[1]变压器绕组!F1342)</f>
        <v/>
      </c>
      <c r="G1342" t="str">
        <f>IF([1]变压器绕组!G1342="","",[1]变压器绕组!G1342)</f>
        <v/>
      </c>
    </row>
    <row r="1343" spans="1:7" x14ac:dyDescent="0.15">
      <c r="A1343" t="str">
        <f>IF([1]变压器绕组!A1343="","",[1]变压器绕组!A1343)</f>
        <v/>
      </c>
      <c r="B1343" t="str">
        <f>IF([1]变压器绕组!B1343="","",[1]变压器绕组!B1343)</f>
        <v/>
      </c>
      <c r="C1343" t="str">
        <f>IF([1]变压器绕组!C1343="","",[1]变压器绕组!C1343)</f>
        <v/>
      </c>
      <c r="D1343" t="str">
        <f>IF([1]变压器绕组!D1343="","",[1]变压器绕组!D1343)</f>
        <v/>
      </c>
      <c r="E1343" t="str">
        <f>IF([1]变压器绕组!E1343="","",[1]变压器绕组!E1343)</f>
        <v/>
      </c>
      <c r="F1343" t="str">
        <f>IF([1]变压器绕组!F1343="","",[1]变压器绕组!F1343)</f>
        <v/>
      </c>
      <c r="G1343" t="str">
        <f>IF([1]变压器绕组!G1343="","",[1]变压器绕组!G1343)</f>
        <v/>
      </c>
    </row>
    <row r="1344" spans="1:7" x14ac:dyDescent="0.15">
      <c r="A1344" t="str">
        <f>IF([1]变压器绕组!A1344="","",[1]变压器绕组!A1344)</f>
        <v/>
      </c>
      <c r="B1344" t="str">
        <f>IF([1]变压器绕组!B1344="","",[1]变压器绕组!B1344)</f>
        <v/>
      </c>
      <c r="C1344" t="str">
        <f>IF([1]变压器绕组!C1344="","",[1]变压器绕组!C1344)</f>
        <v/>
      </c>
      <c r="D1344" t="str">
        <f>IF([1]变压器绕组!D1344="","",[1]变压器绕组!D1344)</f>
        <v/>
      </c>
      <c r="E1344" t="str">
        <f>IF([1]变压器绕组!E1344="","",[1]变压器绕组!E1344)</f>
        <v/>
      </c>
      <c r="F1344" t="str">
        <f>IF([1]变压器绕组!F1344="","",[1]变压器绕组!F1344)</f>
        <v/>
      </c>
      <c r="G1344" t="str">
        <f>IF([1]变压器绕组!G1344="","",[1]变压器绕组!G1344)</f>
        <v/>
      </c>
    </row>
    <row r="1345" spans="1:7" x14ac:dyDescent="0.15">
      <c r="A1345" t="str">
        <f>IF([1]变压器绕组!A1345="","",[1]变压器绕组!A1345)</f>
        <v/>
      </c>
      <c r="B1345" t="str">
        <f>IF([1]变压器绕组!B1345="","",[1]变压器绕组!B1345)</f>
        <v/>
      </c>
      <c r="C1345" t="str">
        <f>IF([1]变压器绕组!C1345="","",[1]变压器绕组!C1345)</f>
        <v/>
      </c>
      <c r="D1345" t="str">
        <f>IF([1]变压器绕组!D1345="","",[1]变压器绕组!D1345)</f>
        <v/>
      </c>
      <c r="E1345" t="str">
        <f>IF([1]变压器绕组!E1345="","",[1]变压器绕组!E1345)</f>
        <v/>
      </c>
      <c r="F1345" t="str">
        <f>IF([1]变压器绕组!F1345="","",[1]变压器绕组!F1345)</f>
        <v/>
      </c>
      <c r="G1345" t="str">
        <f>IF([1]变压器绕组!G1345="","",[1]变压器绕组!G1345)</f>
        <v/>
      </c>
    </row>
    <row r="1346" spans="1:7" x14ac:dyDescent="0.15">
      <c r="A1346" t="str">
        <f>IF([1]变压器绕组!A1346="","",[1]变压器绕组!A1346)</f>
        <v/>
      </c>
      <c r="B1346" t="str">
        <f>IF([1]变压器绕组!B1346="","",[1]变压器绕组!B1346)</f>
        <v/>
      </c>
      <c r="C1346" t="str">
        <f>IF([1]变压器绕组!C1346="","",[1]变压器绕组!C1346)</f>
        <v/>
      </c>
      <c r="D1346" t="str">
        <f>IF([1]变压器绕组!D1346="","",[1]变压器绕组!D1346)</f>
        <v/>
      </c>
      <c r="E1346" t="str">
        <f>IF([1]变压器绕组!E1346="","",[1]变压器绕组!E1346)</f>
        <v/>
      </c>
      <c r="F1346" t="str">
        <f>IF([1]变压器绕组!F1346="","",[1]变压器绕组!F1346)</f>
        <v/>
      </c>
      <c r="G1346" t="str">
        <f>IF([1]变压器绕组!G1346="","",[1]变压器绕组!G1346)</f>
        <v/>
      </c>
    </row>
    <row r="1347" spans="1:7" x14ac:dyDescent="0.15">
      <c r="A1347" t="str">
        <f>IF([1]变压器绕组!A1347="","",[1]变压器绕组!A1347)</f>
        <v/>
      </c>
      <c r="B1347" t="str">
        <f>IF([1]变压器绕组!B1347="","",[1]变压器绕组!B1347)</f>
        <v/>
      </c>
      <c r="C1347" t="str">
        <f>IF([1]变压器绕组!C1347="","",[1]变压器绕组!C1347)</f>
        <v/>
      </c>
      <c r="D1347" t="str">
        <f>IF([1]变压器绕组!D1347="","",[1]变压器绕组!D1347)</f>
        <v/>
      </c>
      <c r="E1347" t="str">
        <f>IF([1]变压器绕组!E1347="","",[1]变压器绕组!E1347)</f>
        <v/>
      </c>
      <c r="F1347" t="str">
        <f>IF([1]变压器绕组!F1347="","",[1]变压器绕组!F1347)</f>
        <v/>
      </c>
      <c r="G1347" t="str">
        <f>IF([1]变压器绕组!G1347="","",[1]变压器绕组!G1347)</f>
        <v/>
      </c>
    </row>
    <row r="1348" spans="1:7" x14ac:dyDescent="0.15">
      <c r="A1348" t="str">
        <f>IF([1]变压器绕组!A1348="","",[1]变压器绕组!A1348)</f>
        <v/>
      </c>
      <c r="B1348" t="str">
        <f>IF([1]变压器绕组!B1348="","",[1]变压器绕组!B1348)</f>
        <v/>
      </c>
      <c r="C1348" t="str">
        <f>IF([1]变压器绕组!C1348="","",[1]变压器绕组!C1348)</f>
        <v/>
      </c>
      <c r="D1348" t="str">
        <f>IF([1]变压器绕组!D1348="","",[1]变压器绕组!D1348)</f>
        <v/>
      </c>
      <c r="E1348" t="str">
        <f>IF([1]变压器绕组!E1348="","",[1]变压器绕组!E1348)</f>
        <v/>
      </c>
      <c r="F1348" t="str">
        <f>IF([1]变压器绕组!F1348="","",[1]变压器绕组!F1348)</f>
        <v/>
      </c>
      <c r="G1348" t="str">
        <f>IF([1]变压器绕组!G1348="","",[1]变压器绕组!G1348)</f>
        <v/>
      </c>
    </row>
    <row r="1349" spans="1:7" x14ac:dyDescent="0.15">
      <c r="A1349" t="str">
        <f>IF([1]变压器绕组!A1349="","",[1]变压器绕组!A1349)</f>
        <v/>
      </c>
      <c r="B1349" t="str">
        <f>IF([1]变压器绕组!B1349="","",[1]变压器绕组!B1349)</f>
        <v/>
      </c>
      <c r="C1349" t="str">
        <f>IF([1]变压器绕组!C1349="","",[1]变压器绕组!C1349)</f>
        <v/>
      </c>
      <c r="D1349" t="str">
        <f>IF([1]变压器绕组!D1349="","",[1]变压器绕组!D1349)</f>
        <v/>
      </c>
      <c r="E1349" t="str">
        <f>IF([1]变压器绕组!E1349="","",[1]变压器绕组!E1349)</f>
        <v/>
      </c>
      <c r="F1349" t="str">
        <f>IF([1]变压器绕组!F1349="","",[1]变压器绕组!F1349)</f>
        <v/>
      </c>
      <c r="G1349" t="str">
        <f>IF([1]变压器绕组!G1349="","",[1]变压器绕组!G1349)</f>
        <v/>
      </c>
    </row>
    <row r="1350" spans="1:7" x14ac:dyDescent="0.15">
      <c r="A1350" t="str">
        <f>IF([1]变压器绕组!A1350="","",[1]变压器绕组!A1350)</f>
        <v/>
      </c>
      <c r="B1350" t="str">
        <f>IF([1]变压器绕组!B1350="","",[1]变压器绕组!B1350)</f>
        <v/>
      </c>
      <c r="C1350" t="str">
        <f>IF([1]变压器绕组!C1350="","",[1]变压器绕组!C1350)</f>
        <v/>
      </c>
      <c r="D1350" t="str">
        <f>IF([1]变压器绕组!D1350="","",[1]变压器绕组!D1350)</f>
        <v/>
      </c>
      <c r="E1350" t="str">
        <f>IF([1]变压器绕组!E1350="","",[1]变压器绕组!E1350)</f>
        <v/>
      </c>
      <c r="F1350" t="str">
        <f>IF([1]变压器绕组!F1350="","",[1]变压器绕组!F1350)</f>
        <v/>
      </c>
      <c r="G1350" t="str">
        <f>IF([1]变压器绕组!G1350="","",[1]变压器绕组!G1350)</f>
        <v/>
      </c>
    </row>
    <row r="1351" spans="1:7" x14ac:dyDescent="0.15">
      <c r="A1351" t="str">
        <f>IF([1]变压器绕组!A1351="","",[1]变压器绕组!A1351)</f>
        <v/>
      </c>
      <c r="B1351" t="str">
        <f>IF([1]变压器绕组!B1351="","",[1]变压器绕组!B1351)</f>
        <v/>
      </c>
      <c r="C1351" t="str">
        <f>IF([1]变压器绕组!C1351="","",[1]变压器绕组!C1351)</f>
        <v/>
      </c>
      <c r="D1351" t="str">
        <f>IF([1]变压器绕组!D1351="","",[1]变压器绕组!D1351)</f>
        <v/>
      </c>
      <c r="E1351" t="str">
        <f>IF([1]变压器绕组!E1351="","",[1]变压器绕组!E1351)</f>
        <v/>
      </c>
      <c r="F1351" t="str">
        <f>IF([1]变压器绕组!F1351="","",[1]变压器绕组!F1351)</f>
        <v/>
      </c>
      <c r="G1351" t="str">
        <f>IF([1]变压器绕组!G1351="","",[1]变压器绕组!G1351)</f>
        <v/>
      </c>
    </row>
    <row r="1352" spans="1:7" x14ac:dyDescent="0.15">
      <c r="A1352" t="str">
        <f>IF([1]变压器绕组!A1352="","",[1]变压器绕组!A1352)</f>
        <v/>
      </c>
      <c r="B1352" t="str">
        <f>IF([1]变压器绕组!B1352="","",[1]变压器绕组!B1352)</f>
        <v/>
      </c>
      <c r="C1352" t="str">
        <f>IF([1]变压器绕组!C1352="","",[1]变压器绕组!C1352)</f>
        <v/>
      </c>
      <c r="D1352" t="str">
        <f>IF([1]变压器绕组!D1352="","",[1]变压器绕组!D1352)</f>
        <v/>
      </c>
      <c r="E1352" t="str">
        <f>IF([1]变压器绕组!E1352="","",[1]变压器绕组!E1352)</f>
        <v/>
      </c>
      <c r="F1352" t="str">
        <f>IF([1]变压器绕组!F1352="","",[1]变压器绕组!F1352)</f>
        <v/>
      </c>
      <c r="G1352" t="str">
        <f>IF([1]变压器绕组!G1352="","",[1]变压器绕组!G1352)</f>
        <v/>
      </c>
    </row>
    <row r="1353" spans="1:7" x14ac:dyDescent="0.15">
      <c r="A1353" t="str">
        <f>IF([1]变压器绕组!A1353="","",[1]变压器绕组!A1353)</f>
        <v/>
      </c>
      <c r="B1353" t="str">
        <f>IF([1]变压器绕组!B1353="","",[1]变压器绕组!B1353)</f>
        <v/>
      </c>
      <c r="C1353" t="str">
        <f>IF([1]变压器绕组!C1353="","",[1]变压器绕组!C1353)</f>
        <v/>
      </c>
      <c r="D1353" t="str">
        <f>IF([1]变压器绕组!D1353="","",[1]变压器绕组!D1353)</f>
        <v/>
      </c>
      <c r="E1353" t="str">
        <f>IF([1]变压器绕组!E1353="","",[1]变压器绕组!E1353)</f>
        <v/>
      </c>
      <c r="F1353" t="str">
        <f>IF([1]变压器绕组!F1353="","",[1]变压器绕组!F1353)</f>
        <v/>
      </c>
      <c r="G1353" t="str">
        <f>IF([1]变压器绕组!G1353="","",[1]变压器绕组!G1353)</f>
        <v/>
      </c>
    </row>
    <row r="1354" spans="1:7" x14ac:dyDescent="0.15">
      <c r="A1354" t="str">
        <f>IF([1]变压器绕组!A1354="","",[1]变压器绕组!A1354)</f>
        <v/>
      </c>
      <c r="B1354" t="str">
        <f>IF([1]变压器绕组!B1354="","",[1]变压器绕组!B1354)</f>
        <v/>
      </c>
      <c r="C1354" t="str">
        <f>IF([1]变压器绕组!C1354="","",[1]变压器绕组!C1354)</f>
        <v/>
      </c>
      <c r="D1354" t="str">
        <f>IF([1]变压器绕组!D1354="","",[1]变压器绕组!D1354)</f>
        <v/>
      </c>
      <c r="E1354" t="str">
        <f>IF([1]变压器绕组!E1354="","",[1]变压器绕组!E1354)</f>
        <v/>
      </c>
      <c r="F1354" t="str">
        <f>IF([1]变压器绕组!F1354="","",[1]变压器绕组!F1354)</f>
        <v/>
      </c>
      <c r="G1354" t="str">
        <f>IF([1]变压器绕组!G1354="","",[1]变压器绕组!G1354)</f>
        <v/>
      </c>
    </row>
    <row r="1355" spans="1:7" x14ac:dyDescent="0.15">
      <c r="A1355" t="str">
        <f>IF([1]变压器绕组!A1355="","",[1]变压器绕组!A1355)</f>
        <v/>
      </c>
      <c r="B1355" t="str">
        <f>IF([1]变压器绕组!B1355="","",[1]变压器绕组!B1355)</f>
        <v/>
      </c>
      <c r="C1355" t="str">
        <f>IF([1]变压器绕组!C1355="","",[1]变压器绕组!C1355)</f>
        <v/>
      </c>
      <c r="D1355" t="str">
        <f>IF([1]变压器绕组!D1355="","",[1]变压器绕组!D1355)</f>
        <v/>
      </c>
      <c r="E1355" t="str">
        <f>IF([1]变压器绕组!E1355="","",[1]变压器绕组!E1355)</f>
        <v/>
      </c>
      <c r="F1355" t="str">
        <f>IF([1]变压器绕组!F1355="","",[1]变压器绕组!F1355)</f>
        <v/>
      </c>
      <c r="G1355" t="str">
        <f>IF([1]变压器绕组!G1355="","",[1]变压器绕组!G1355)</f>
        <v/>
      </c>
    </row>
    <row r="1356" spans="1:7" x14ac:dyDescent="0.15">
      <c r="A1356" t="str">
        <f>IF([1]变压器绕组!A1356="","",[1]变压器绕组!A1356)</f>
        <v/>
      </c>
      <c r="B1356" t="str">
        <f>IF([1]变压器绕组!B1356="","",[1]变压器绕组!B1356)</f>
        <v/>
      </c>
      <c r="C1356" t="str">
        <f>IF([1]变压器绕组!C1356="","",[1]变压器绕组!C1356)</f>
        <v/>
      </c>
      <c r="D1356" t="str">
        <f>IF([1]变压器绕组!D1356="","",[1]变压器绕组!D1356)</f>
        <v/>
      </c>
      <c r="E1356" t="str">
        <f>IF([1]变压器绕组!E1356="","",[1]变压器绕组!E1356)</f>
        <v/>
      </c>
      <c r="F1356" t="str">
        <f>IF([1]变压器绕组!F1356="","",[1]变压器绕组!F1356)</f>
        <v/>
      </c>
      <c r="G1356" t="str">
        <f>IF([1]变压器绕组!G1356="","",[1]变压器绕组!G1356)</f>
        <v/>
      </c>
    </row>
    <row r="1357" spans="1:7" x14ac:dyDescent="0.15">
      <c r="A1357" t="str">
        <f>IF([1]变压器绕组!A1357="","",[1]变压器绕组!A1357)</f>
        <v/>
      </c>
      <c r="B1357" t="str">
        <f>IF([1]变压器绕组!B1357="","",[1]变压器绕组!B1357)</f>
        <v/>
      </c>
      <c r="C1357" t="str">
        <f>IF([1]变压器绕组!C1357="","",[1]变压器绕组!C1357)</f>
        <v/>
      </c>
      <c r="D1357" t="str">
        <f>IF([1]变压器绕组!D1357="","",[1]变压器绕组!D1357)</f>
        <v/>
      </c>
      <c r="E1357" t="str">
        <f>IF([1]变压器绕组!E1357="","",[1]变压器绕组!E1357)</f>
        <v/>
      </c>
      <c r="F1357" t="str">
        <f>IF([1]变压器绕组!F1357="","",[1]变压器绕组!F1357)</f>
        <v/>
      </c>
      <c r="G1357" t="str">
        <f>IF([1]变压器绕组!G1357="","",[1]变压器绕组!G1357)</f>
        <v/>
      </c>
    </row>
    <row r="1358" spans="1:7" x14ac:dyDescent="0.15">
      <c r="A1358" t="str">
        <f>IF([1]变压器绕组!A1358="","",[1]变压器绕组!A1358)</f>
        <v/>
      </c>
      <c r="B1358" t="str">
        <f>IF([1]变压器绕组!B1358="","",[1]变压器绕组!B1358)</f>
        <v/>
      </c>
      <c r="C1358" t="str">
        <f>IF([1]变压器绕组!C1358="","",[1]变压器绕组!C1358)</f>
        <v/>
      </c>
      <c r="D1358" t="str">
        <f>IF([1]变压器绕组!D1358="","",[1]变压器绕组!D1358)</f>
        <v/>
      </c>
      <c r="E1358" t="str">
        <f>IF([1]变压器绕组!E1358="","",[1]变压器绕组!E1358)</f>
        <v/>
      </c>
      <c r="F1358" t="str">
        <f>IF([1]变压器绕组!F1358="","",[1]变压器绕组!F1358)</f>
        <v/>
      </c>
      <c r="G1358" t="str">
        <f>IF([1]变压器绕组!G1358="","",[1]变压器绕组!G1358)</f>
        <v/>
      </c>
    </row>
    <row r="1359" spans="1:7" x14ac:dyDescent="0.15">
      <c r="A1359" t="str">
        <f>IF([1]变压器绕组!A1359="","",[1]变压器绕组!A1359)</f>
        <v/>
      </c>
      <c r="B1359" t="str">
        <f>IF([1]变压器绕组!B1359="","",[1]变压器绕组!B1359)</f>
        <v/>
      </c>
      <c r="C1359" t="str">
        <f>IF([1]变压器绕组!C1359="","",[1]变压器绕组!C1359)</f>
        <v/>
      </c>
      <c r="D1359" t="str">
        <f>IF([1]变压器绕组!D1359="","",[1]变压器绕组!D1359)</f>
        <v/>
      </c>
      <c r="E1359" t="str">
        <f>IF([1]变压器绕组!E1359="","",[1]变压器绕组!E1359)</f>
        <v/>
      </c>
      <c r="F1359" t="str">
        <f>IF([1]变压器绕组!F1359="","",[1]变压器绕组!F1359)</f>
        <v/>
      </c>
      <c r="G1359" t="str">
        <f>IF([1]变压器绕组!G1359="","",[1]变压器绕组!G1359)</f>
        <v/>
      </c>
    </row>
    <row r="1360" spans="1:7" x14ac:dyDescent="0.15">
      <c r="A1360" t="str">
        <f>IF([1]变压器绕组!A1360="","",[1]变压器绕组!A1360)</f>
        <v/>
      </c>
      <c r="B1360" t="str">
        <f>IF([1]变压器绕组!B1360="","",[1]变压器绕组!B1360)</f>
        <v/>
      </c>
      <c r="C1360" t="str">
        <f>IF([1]变压器绕组!C1360="","",[1]变压器绕组!C1360)</f>
        <v/>
      </c>
      <c r="D1360" t="str">
        <f>IF([1]变压器绕组!D1360="","",[1]变压器绕组!D1360)</f>
        <v/>
      </c>
      <c r="E1360" t="str">
        <f>IF([1]变压器绕组!E1360="","",[1]变压器绕组!E1360)</f>
        <v/>
      </c>
      <c r="F1360" t="str">
        <f>IF([1]变压器绕组!F1360="","",[1]变压器绕组!F1360)</f>
        <v/>
      </c>
      <c r="G1360" t="str">
        <f>IF([1]变压器绕组!G1360="","",[1]变压器绕组!G1360)</f>
        <v/>
      </c>
    </row>
    <row r="1361" spans="1:7" x14ac:dyDescent="0.15">
      <c r="A1361" t="str">
        <f>IF([1]变压器绕组!A1361="","",[1]变压器绕组!A1361)</f>
        <v/>
      </c>
      <c r="B1361" t="str">
        <f>IF([1]变压器绕组!B1361="","",[1]变压器绕组!B1361)</f>
        <v/>
      </c>
      <c r="C1361" t="str">
        <f>IF([1]变压器绕组!C1361="","",[1]变压器绕组!C1361)</f>
        <v/>
      </c>
      <c r="D1361" t="str">
        <f>IF([1]变压器绕组!D1361="","",[1]变压器绕组!D1361)</f>
        <v/>
      </c>
      <c r="E1361" t="str">
        <f>IF([1]变压器绕组!E1361="","",[1]变压器绕组!E1361)</f>
        <v/>
      </c>
      <c r="F1361" t="str">
        <f>IF([1]变压器绕组!F1361="","",[1]变压器绕组!F1361)</f>
        <v/>
      </c>
      <c r="G1361" t="str">
        <f>IF([1]变压器绕组!G1361="","",[1]变压器绕组!G1361)</f>
        <v/>
      </c>
    </row>
    <row r="1362" spans="1:7" x14ac:dyDescent="0.15">
      <c r="A1362" t="str">
        <f>IF([1]变压器绕组!A1362="","",[1]变压器绕组!A1362)</f>
        <v/>
      </c>
      <c r="B1362" t="str">
        <f>IF([1]变压器绕组!B1362="","",[1]变压器绕组!B1362)</f>
        <v/>
      </c>
      <c r="C1362" t="str">
        <f>IF([1]变压器绕组!C1362="","",[1]变压器绕组!C1362)</f>
        <v/>
      </c>
      <c r="D1362" t="str">
        <f>IF([1]变压器绕组!D1362="","",[1]变压器绕组!D1362)</f>
        <v/>
      </c>
      <c r="E1362" t="str">
        <f>IF([1]变压器绕组!E1362="","",[1]变压器绕组!E1362)</f>
        <v/>
      </c>
      <c r="F1362" t="str">
        <f>IF([1]变压器绕组!F1362="","",[1]变压器绕组!F1362)</f>
        <v/>
      </c>
      <c r="G1362" t="str">
        <f>IF([1]变压器绕组!G1362="","",[1]变压器绕组!G1362)</f>
        <v/>
      </c>
    </row>
    <row r="1363" spans="1:7" x14ac:dyDescent="0.15">
      <c r="A1363" t="str">
        <f>IF([1]变压器绕组!A1363="","",[1]变压器绕组!A1363)</f>
        <v/>
      </c>
      <c r="B1363" t="str">
        <f>IF([1]变压器绕组!B1363="","",[1]变压器绕组!B1363)</f>
        <v/>
      </c>
      <c r="C1363" t="str">
        <f>IF([1]变压器绕组!C1363="","",[1]变压器绕组!C1363)</f>
        <v/>
      </c>
      <c r="D1363" t="str">
        <f>IF([1]变压器绕组!D1363="","",[1]变压器绕组!D1363)</f>
        <v/>
      </c>
      <c r="E1363" t="str">
        <f>IF([1]变压器绕组!E1363="","",[1]变压器绕组!E1363)</f>
        <v/>
      </c>
      <c r="F1363" t="str">
        <f>IF([1]变压器绕组!F1363="","",[1]变压器绕组!F1363)</f>
        <v/>
      </c>
      <c r="G1363" t="str">
        <f>IF([1]变压器绕组!G1363="","",[1]变压器绕组!G1363)</f>
        <v/>
      </c>
    </row>
    <row r="1364" spans="1:7" x14ac:dyDescent="0.15">
      <c r="A1364" t="str">
        <f>IF([1]变压器绕组!A1364="","",[1]变压器绕组!A1364)</f>
        <v/>
      </c>
      <c r="B1364" t="str">
        <f>IF([1]变压器绕组!B1364="","",[1]变压器绕组!B1364)</f>
        <v/>
      </c>
      <c r="C1364" t="str">
        <f>IF([1]变压器绕组!C1364="","",[1]变压器绕组!C1364)</f>
        <v/>
      </c>
      <c r="D1364" t="str">
        <f>IF([1]变压器绕组!D1364="","",[1]变压器绕组!D1364)</f>
        <v/>
      </c>
      <c r="E1364" t="str">
        <f>IF([1]变压器绕组!E1364="","",[1]变压器绕组!E1364)</f>
        <v/>
      </c>
      <c r="F1364" t="str">
        <f>IF([1]变压器绕组!F1364="","",[1]变压器绕组!F1364)</f>
        <v/>
      </c>
      <c r="G1364" t="str">
        <f>IF([1]变压器绕组!G1364="","",[1]变压器绕组!G1364)</f>
        <v/>
      </c>
    </row>
    <row r="1365" spans="1:7" x14ac:dyDescent="0.15">
      <c r="A1365" t="str">
        <f>IF([1]变压器绕组!A1365="","",[1]变压器绕组!A1365)</f>
        <v/>
      </c>
      <c r="B1365" t="str">
        <f>IF([1]变压器绕组!B1365="","",[1]变压器绕组!B1365)</f>
        <v/>
      </c>
      <c r="C1365" t="str">
        <f>IF([1]变压器绕组!C1365="","",[1]变压器绕组!C1365)</f>
        <v/>
      </c>
      <c r="D1365" t="str">
        <f>IF([1]变压器绕组!D1365="","",[1]变压器绕组!D1365)</f>
        <v/>
      </c>
      <c r="E1365" t="str">
        <f>IF([1]变压器绕组!E1365="","",[1]变压器绕组!E1365)</f>
        <v/>
      </c>
      <c r="F1365" t="str">
        <f>IF([1]变压器绕组!F1365="","",[1]变压器绕组!F1365)</f>
        <v/>
      </c>
      <c r="G1365" t="str">
        <f>IF([1]变压器绕组!G1365="","",[1]变压器绕组!G1365)</f>
        <v/>
      </c>
    </row>
    <row r="1366" spans="1:7" x14ac:dyDescent="0.15">
      <c r="A1366" t="str">
        <f>IF([1]变压器绕组!A1366="","",[1]变压器绕组!A1366)</f>
        <v/>
      </c>
      <c r="B1366" t="str">
        <f>IF([1]变压器绕组!B1366="","",[1]变压器绕组!B1366)</f>
        <v/>
      </c>
      <c r="C1366" t="str">
        <f>IF([1]变压器绕组!C1366="","",[1]变压器绕组!C1366)</f>
        <v/>
      </c>
      <c r="D1366" t="str">
        <f>IF([1]变压器绕组!D1366="","",[1]变压器绕组!D1366)</f>
        <v/>
      </c>
      <c r="E1366" t="str">
        <f>IF([1]变压器绕组!E1366="","",[1]变压器绕组!E1366)</f>
        <v/>
      </c>
      <c r="F1366" t="str">
        <f>IF([1]变压器绕组!F1366="","",[1]变压器绕组!F1366)</f>
        <v/>
      </c>
      <c r="G1366" t="str">
        <f>IF([1]变压器绕组!G1366="","",[1]变压器绕组!G1366)</f>
        <v/>
      </c>
    </row>
    <row r="1367" spans="1:7" x14ac:dyDescent="0.15">
      <c r="A1367" t="str">
        <f>IF([1]变压器绕组!A1367="","",[1]变压器绕组!A1367)</f>
        <v/>
      </c>
      <c r="B1367" t="str">
        <f>IF([1]变压器绕组!B1367="","",[1]变压器绕组!B1367)</f>
        <v/>
      </c>
      <c r="C1367" t="str">
        <f>IF([1]变压器绕组!C1367="","",[1]变压器绕组!C1367)</f>
        <v/>
      </c>
      <c r="D1367" t="str">
        <f>IF([1]变压器绕组!D1367="","",[1]变压器绕组!D1367)</f>
        <v/>
      </c>
      <c r="E1367" t="str">
        <f>IF([1]变压器绕组!E1367="","",[1]变压器绕组!E1367)</f>
        <v/>
      </c>
      <c r="F1367" t="str">
        <f>IF([1]变压器绕组!F1367="","",[1]变压器绕组!F1367)</f>
        <v/>
      </c>
      <c r="G1367" t="str">
        <f>IF([1]变压器绕组!G1367="","",[1]变压器绕组!G1367)</f>
        <v/>
      </c>
    </row>
    <row r="1368" spans="1:7" x14ac:dyDescent="0.15">
      <c r="A1368" t="str">
        <f>IF([1]变压器绕组!A1368="","",[1]变压器绕组!A1368)</f>
        <v/>
      </c>
      <c r="B1368" t="str">
        <f>IF([1]变压器绕组!B1368="","",[1]变压器绕组!B1368)</f>
        <v/>
      </c>
      <c r="C1368" t="str">
        <f>IF([1]变压器绕组!C1368="","",[1]变压器绕组!C1368)</f>
        <v/>
      </c>
      <c r="D1368" t="str">
        <f>IF([1]变压器绕组!D1368="","",[1]变压器绕组!D1368)</f>
        <v/>
      </c>
      <c r="E1368" t="str">
        <f>IF([1]变压器绕组!E1368="","",[1]变压器绕组!E1368)</f>
        <v/>
      </c>
      <c r="F1368" t="str">
        <f>IF([1]变压器绕组!F1368="","",[1]变压器绕组!F1368)</f>
        <v/>
      </c>
      <c r="G1368" t="str">
        <f>IF([1]变压器绕组!G1368="","",[1]变压器绕组!G1368)</f>
        <v/>
      </c>
    </row>
    <row r="1369" spans="1:7" x14ac:dyDescent="0.15">
      <c r="A1369" t="str">
        <f>IF([1]变压器绕组!A1369="","",[1]变压器绕组!A1369)</f>
        <v/>
      </c>
      <c r="B1369" t="str">
        <f>IF([1]变压器绕组!B1369="","",[1]变压器绕组!B1369)</f>
        <v/>
      </c>
      <c r="C1369" t="str">
        <f>IF([1]变压器绕组!C1369="","",[1]变压器绕组!C1369)</f>
        <v/>
      </c>
      <c r="D1369" t="str">
        <f>IF([1]变压器绕组!D1369="","",[1]变压器绕组!D1369)</f>
        <v/>
      </c>
      <c r="E1369" t="str">
        <f>IF([1]变压器绕组!E1369="","",[1]变压器绕组!E1369)</f>
        <v/>
      </c>
      <c r="F1369" t="str">
        <f>IF([1]变压器绕组!F1369="","",[1]变压器绕组!F1369)</f>
        <v/>
      </c>
      <c r="G1369" t="str">
        <f>IF([1]变压器绕组!G1369="","",[1]变压器绕组!G1369)</f>
        <v/>
      </c>
    </row>
    <row r="1370" spans="1:7" x14ac:dyDescent="0.15">
      <c r="A1370" t="str">
        <f>IF([1]变压器绕组!A1370="","",[1]变压器绕组!A1370)</f>
        <v/>
      </c>
      <c r="B1370" t="str">
        <f>IF([1]变压器绕组!B1370="","",[1]变压器绕组!B1370)</f>
        <v/>
      </c>
      <c r="C1370" t="str">
        <f>IF([1]变压器绕组!C1370="","",[1]变压器绕组!C1370)</f>
        <v/>
      </c>
      <c r="D1370" t="str">
        <f>IF([1]变压器绕组!D1370="","",[1]变压器绕组!D1370)</f>
        <v/>
      </c>
      <c r="E1370" t="str">
        <f>IF([1]变压器绕组!E1370="","",[1]变压器绕组!E1370)</f>
        <v/>
      </c>
      <c r="F1370" t="str">
        <f>IF([1]变压器绕组!F1370="","",[1]变压器绕组!F1370)</f>
        <v/>
      </c>
      <c r="G1370" t="str">
        <f>IF([1]变压器绕组!G1370="","",[1]变压器绕组!G1370)</f>
        <v/>
      </c>
    </row>
    <row r="1371" spans="1:7" x14ac:dyDescent="0.15">
      <c r="A1371" t="str">
        <f>IF([1]变压器绕组!A1371="","",[1]变压器绕组!A1371)</f>
        <v/>
      </c>
      <c r="B1371" t="str">
        <f>IF([1]变压器绕组!B1371="","",[1]变压器绕组!B1371)</f>
        <v/>
      </c>
      <c r="C1371" t="str">
        <f>IF([1]变压器绕组!C1371="","",[1]变压器绕组!C1371)</f>
        <v/>
      </c>
      <c r="D1371" t="str">
        <f>IF([1]变压器绕组!D1371="","",[1]变压器绕组!D1371)</f>
        <v/>
      </c>
      <c r="E1371" t="str">
        <f>IF([1]变压器绕组!E1371="","",[1]变压器绕组!E1371)</f>
        <v/>
      </c>
      <c r="F1371" t="str">
        <f>IF([1]变压器绕组!F1371="","",[1]变压器绕组!F1371)</f>
        <v/>
      </c>
      <c r="G1371" t="str">
        <f>IF([1]变压器绕组!G1371="","",[1]变压器绕组!G1371)</f>
        <v/>
      </c>
    </row>
    <row r="1372" spans="1:7" x14ac:dyDescent="0.15">
      <c r="A1372" t="str">
        <f>IF([1]变压器绕组!A1372="","",[1]变压器绕组!A1372)</f>
        <v/>
      </c>
      <c r="B1372" t="str">
        <f>IF([1]变压器绕组!B1372="","",[1]变压器绕组!B1372)</f>
        <v/>
      </c>
      <c r="C1372" t="str">
        <f>IF([1]变压器绕组!C1372="","",[1]变压器绕组!C1372)</f>
        <v/>
      </c>
      <c r="D1372" t="str">
        <f>IF([1]变压器绕组!D1372="","",[1]变压器绕组!D1372)</f>
        <v/>
      </c>
      <c r="E1372" t="str">
        <f>IF([1]变压器绕组!E1372="","",[1]变压器绕组!E1372)</f>
        <v/>
      </c>
      <c r="F1372" t="str">
        <f>IF([1]变压器绕组!F1372="","",[1]变压器绕组!F1372)</f>
        <v/>
      </c>
      <c r="G1372" t="str">
        <f>IF([1]变压器绕组!G1372="","",[1]变压器绕组!G1372)</f>
        <v/>
      </c>
    </row>
    <row r="1373" spans="1:7" x14ac:dyDescent="0.15">
      <c r="A1373" t="str">
        <f>IF([1]变压器绕组!A1373="","",[1]变压器绕组!A1373)</f>
        <v/>
      </c>
      <c r="B1373" t="str">
        <f>IF([1]变压器绕组!B1373="","",[1]变压器绕组!B1373)</f>
        <v/>
      </c>
      <c r="C1373" t="str">
        <f>IF([1]变压器绕组!C1373="","",[1]变压器绕组!C1373)</f>
        <v/>
      </c>
      <c r="D1373" t="str">
        <f>IF([1]变压器绕组!D1373="","",[1]变压器绕组!D1373)</f>
        <v/>
      </c>
      <c r="E1373" t="str">
        <f>IF([1]变压器绕组!E1373="","",[1]变压器绕组!E1373)</f>
        <v/>
      </c>
      <c r="F1373" t="str">
        <f>IF([1]变压器绕组!F1373="","",[1]变压器绕组!F1373)</f>
        <v/>
      </c>
      <c r="G1373" t="str">
        <f>IF([1]变压器绕组!G1373="","",[1]变压器绕组!G1373)</f>
        <v/>
      </c>
    </row>
    <row r="1374" spans="1:7" x14ac:dyDescent="0.15">
      <c r="A1374" t="str">
        <f>IF([1]变压器绕组!A1374="","",[1]变压器绕组!A1374)</f>
        <v/>
      </c>
      <c r="B1374" t="str">
        <f>IF([1]变压器绕组!B1374="","",[1]变压器绕组!B1374)</f>
        <v/>
      </c>
      <c r="C1374" t="str">
        <f>IF([1]变压器绕组!C1374="","",[1]变压器绕组!C1374)</f>
        <v/>
      </c>
      <c r="D1374" t="str">
        <f>IF([1]变压器绕组!D1374="","",[1]变压器绕组!D1374)</f>
        <v/>
      </c>
      <c r="E1374" t="str">
        <f>IF([1]变压器绕组!E1374="","",[1]变压器绕组!E1374)</f>
        <v/>
      </c>
      <c r="F1374" t="str">
        <f>IF([1]变压器绕组!F1374="","",[1]变压器绕组!F1374)</f>
        <v/>
      </c>
      <c r="G1374" t="str">
        <f>IF([1]变压器绕组!G1374="","",[1]变压器绕组!G1374)</f>
        <v/>
      </c>
    </row>
    <row r="1375" spans="1:7" x14ac:dyDescent="0.15">
      <c r="A1375" t="str">
        <f>IF([1]变压器绕组!A1375="","",[1]变压器绕组!A1375)</f>
        <v/>
      </c>
      <c r="B1375" t="str">
        <f>IF([1]变压器绕组!B1375="","",[1]变压器绕组!B1375)</f>
        <v/>
      </c>
      <c r="C1375" t="str">
        <f>IF([1]变压器绕组!C1375="","",[1]变压器绕组!C1375)</f>
        <v/>
      </c>
      <c r="D1375" t="str">
        <f>IF([1]变压器绕组!D1375="","",[1]变压器绕组!D1375)</f>
        <v/>
      </c>
      <c r="E1375" t="str">
        <f>IF([1]变压器绕组!E1375="","",[1]变压器绕组!E1375)</f>
        <v/>
      </c>
      <c r="F1375" t="str">
        <f>IF([1]变压器绕组!F1375="","",[1]变压器绕组!F1375)</f>
        <v/>
      </c>
      <c r="G1375" t="str">
        <f>IF([1]变压器绕组!G1375="","",[1]变压器绕组!G1375)</f>
        <v/>
      </c>
    </row>
    <row r="1376" spans="1:7" x14ac:dyDescent="0.15">
      <c r="A1376" t="str">
        <f>IF([1]变压器绕组!A1376="","",[1]变压器绕组!A1376)</f>
        <v/>
      </c>
      <c r="B1376" t="str">
        <f>IF([1]变压器绕组!B1376="","",[1]变压器绕组!B1376)</f>
        <v/>
      </c>
      <c r="C1376" t="str">
        <f>IF([1]变压器绕组!C1376="","",[1]变压器绕组!C1376)</f>
        <v/>
      </c>
      <c r="D1376" t="str">
        <f>IF([1]变压器绕组!D1376="","",[1]变压器绕组!D1376)</f>
        <v/>
      </c>
      <c r="E1376" t="str">
        <f>IF([1]变压器绕组!E1376="","",[1]变压器绕组!E1376)</f>
        <v/>
      </c>
      <c r="F1376" t="str">
        <f>IF([1]变压器绕组!F1376="","",[1]变压器绕组!F1376)</f>
        <v/>
      </c>
      <c r="G1376" t="str">
        <f>IF([1]变压器绕组!G1376="","",[1]变压器绕组!G1376)</f>
        <v/>
      </c>
    </row>
    <row r="1377" spans="1:7" x14ac:dyDescent="0.15">
      <c r="A1377" t="str">
        <f>IF([1]变压器绕组!A1377="","",[1]变压器绕组!A1377)</f>
        <v/>
      </c>
      <c r="B1377" t="str">
        <f>IF([1]变压器绕组!B1377="","",[1]变压器绕组!B1377)</f>
        <v/>
      </c>
      <c r="C1377" t="str">
        <f>IF([1]变压器绕组!C1377="","",[1]变压器绕组!C1377)</f>
        <v/>
      </c>
      <c r="D1377" t="str">
        <f>IF([1]变压器绕组!D1377="","",[1]变压器绕组!D1377)</f>
        <v/>
      </c>
      <c r="E1377" t="str">
        <f>IF([1]变压器绕组!E1377="","",[1]变压器绕组!E1377)</f>
        <v/>
      </c>
      <c r="F1377" t="str">
        <f>IF([1]变压器绕组!F1377="","",[1]变压器绕组!F1377)</f>
        <v/>
      </c>
      <c r="G1377" t="str">
        <f>IF([1]变压器绕组!G1377="","",[1]变压器绕组!G1377)</f>
        <v/>
      </c>
    </row>
    <row r="1378" spans="1:7" x14ac:dyDescent="0.15">
      <c r="A1378" t="str">
        <f>IF([1]变压器绕组!A1378="","",[1]变压器绕组!A1378)</f>
        <v/>
      </c>
      <c r="B1378" t="str">
        <f>IF([1]变压器绕组!B1378="","",[1]变压器绕组!B1378)</f>
        <v/>
      </c>
      <c r="C1378" t="str">
        <f>IF([1]变压器绕组!C1378="","",[1]变压器绕组!C1378)</f>
        <v/>
      </c>
      <c r="D1378" t="str">
        <f>IF([1]变压器绕组!D1378="","",[1]变压器绕组!D1378)</f>
        <v/>
      </c>
      <c r="E1378" t="str">
        <f>IF([1]变压器绕组!E1378="","",[1]变压器绕组!E1378)</f>
        <v/>
      </c>
      <c r="F1378" t="str">
        <f>IF([1]变压器绕组!F1378="","",[1]变压器绕组!F1378)</f>
        <v/>
      </c>
      <c r="G1378" t="str">
        <f>IF([1]变压器绕组!G1378="","",[1]变压器绕组!G1378)</f>
        <v/>
      </c>
    </row>
    <row r="1379" spans="1:7" x14ac:dyDescent="0.15">
      <c r="A1379" t="str">
        <f>IF([1]变压器绕组!A1379="","",[1]变压器绕组!A1379)</f>
        <v/>
      </c>
      <c r="B1379" t="str">
        <f>IF([1]变压器绕组!B1379="","",[1]变压器绕组!B1379)</f>
        <v/>
      </c>
      <c r="C1379" t="str">
        <f>IF([1]变压器绕组!C1379="","",[1]变压器绕组!C1379)</f>
        <v/>
      </c>
      <c r="D1379" t="str">
        <f>IF([1]变压器绕组!D1379="","",[1]变压器绕组!D1379)</f>
        <v/>
      </c>
      <c r="E1379" t="str">
        <f>IF([1]变压器绕组!E1379="","",[1]变压器绕组!E1379)</f>
        <v/>
      </c>
      <c r="F1379" t="str">
        <f>IF([1]变压器绕组!F1379="","",[1]变压器绕组!F1379)</f>
        <v/>
      </c>
      <c r="G1379" t="str">
        <f>IF([1]变压器绕组!G1379="","",[1]变压器绕组!G1379)</f>
        <v/>
      </c>
    </row>
    <row r="1380" spans="1:7" x14ac:dyDescent="0.15">
      <c r="A1380" t="str">
        <f>IF([1]变压器绕组!A1380="","",[1]变压器绕组!A1380)</f>
        <v/>
      </c>
      <c r="B1380" t="str">
        <f>IF([1]变压器绕组!B1380="","",[1]变压器绕组!B1380)</f>
        <v/>
      </c>
      <c r="C1380" t="str">
        <f>IF([1]变压器绕组!C1380="","",[1]变压器绕组!C1380)</f>
        <v/>
      </c>
      <c r="D1380" t="str">
        <f>IF([1]变压器绕组!D1380="","",[1]变压器绕组!D1380)</f>
        <v/>
      </c>
      <c r="E1380" t="str">
        <f>IF([1]变压器绕组!E1380="","",[1]变压器绕组!E1380)</f>
        <v/>
      </c>
      <c r="F1380" t="str">
        <f>IF([1]变压器绕组!F1380="","",[1]变压器绕组!F1380)</f>
        <v/>
      </c>
      <c r="G1380" t="str">
        <f>IF([1]变压器绕组!G1380="","",[1]变压器绕组!G1380)</f>
        <v/>
      </c>
    </row>
    <row r="1381" spans="1:7" x14ac:dyDescent="0.15">
      <c r="A1381" t="str">
        <f>IF([1]变压器绕组!A1381="","",[1]变压器绕组!A1381)</f>
        <v/>
      </c>
      <c r="B1381" t="str">
        <f>IF([1]变压器绕组!B1381="","",[1]变压器绕组!B1381)</f>
        <v/>
      </c>
      <c r="C1381" t="str">
        <f>IF([1]变压器绕组!C1381="","",[1]变压器绕组!C1381)</f>
        <v/>
      </c>
      <c r="D1381" t="str">
        <f>IF([1]变压器绕组!D1381="","",[1]变压器绕组!D1381)</f>
        <v/>
      </c>
      <c r="E1381" t="str">
        <f>IF([1]变压器绕组!E1381="","",[1]变压器绕组!E1381)</f>
        <v/>
      </c>
      <c r="F1381" t="str">
        <f>IF([1]变压器绕组!F1381="","",[1]变压器绕组!F1381)</f>
        <v/>
      </c>
      <c r="G1381" t="str">
        <f>IF([1]变压器绕组!G1381="","",[1]变压器绕组!G1381)</f>
        <v/>
      </c>
    </row>
    <row r="1382" spans="1:7" x14ac:dyDescent="0.15">
      <c r="A1382" t="str">
        <f>IF([1]变压器绕组!A1382="","",[1]变压器绕组!A1382)</f>
        <v/>
      </c>
      <c r="B1382" t="str">
        <f>IF([1]变压器绕组!B1382="","",[1]变压器绕组!B1382)</f>
        <v/>
      </c>
      <c r="C1382" t="str">
        <f>IF([1]变压器绕组!C1382="","",[1]变压器绕组!C1382)</f>
        <v/>
      </c>
      <c r="D1382" t="str">
        <f>IF([1]变压器绕组!D1382="","",[1]变压器绕组!D1382)</f>
        <v/>
      </c>
      <c r="E1382" t="str">
        <f>IF([1]变压器绕组!E1382="","",[1]变压器绕组!E1382)</f>
        <v/>
      </c>
      <c r="F1382" t="str">
        <f>IF([1]变压器绕组!F1382="","",[1]变压器绕组!F1382)</f>
        <v/>
      </c>
      <c r="G1382" t="str">
        <f>IF([1]变压器绕组!G1382="","",[1]变压器绕组!G1382)</f>
        <v/>
      </c>
    </row>
    <row r="1383" spans="1:7" x14ac:dyDescent="0.15">
      <c r="A1383" t="str">
        <f>IF([1]变压器绕组!A1383="","",[1]变压器绕组!A1383)</f>
        <v/>
      </c>
      <c r="B1383" t="str">
        <f>IF([1]变压器绕组!B1383="","",[1]变压器绕组!B1383)</f>
        <v/>
      </c>
      <c r="C1383" t="str">
        <f>IF([1]变压器绕组!C1383="","",[1]变压器绕组!C1383)</f>
        <v/>
      </c>
      <c r="D1383" t="str">
        <f>IF([1]变压器绕组!D1383="","",[1]变压器绕组!D1383)</f>
        <v/>
      </c>
      <c r="E1383" t="str">
        <f>IF([1]变压器绕组!E1383="","",[1]变压器绕组!E1383)</f>
        <v/>
      </c>
      <c r="F1383" t="str">
        <f>IF([1]变压器绕组!F1383="","",[1]变压器绕组!F1383)</f>
        <v/>
      </c>
      <c r="G1383" t="str">
        <f>IF([1]变压器绕组!G1383="","",[1]变压器绕组!G1383)</f>
        <v/>
      </c>
    </row>
    <row r="1384" spans="1:7" x14ac:dyDescent="0.15">
      <c r="A1384" t="str">
        <f>IF([1]变压器绕组!A1384="","",[1]变压器绕组!A1384)</f>
        <v/>
      </c>
      <c r="B1384" t="str">
        <f>IF([1]变压器绕组!B1384="","",[1]变压器绕组!B1384)</f>
        <v/>
      </c>
      <c r="C1384" t="str">
        <f>IF([1]变压器绕组!C1384="","",[1]变压器绕组!C1384)</f>
        <v/>
      </c>
      <c r="D1384" t="str">
        <f>IF([1]变压器绕组!D1384="","",[1]变压器绕组!D1384)</f>
        <v/>
      </c>
      <c r="E1384" t="str">
        <f>IF([1]变压器绕组!E1384="","",[1]变压器绕组!E1384)</f>
        <v/>
      </c>
      <c r="F1384" t="str">
        <f>IF([1]变压器绕组!F1384="","",[1]变压器绕组!F1384)</f>
        <v/>
      </c>
      <c r="G1384" t="str">
        <f>IF([1]变压器绕组!G1384="","",[1]变压器绕组!G1384)</f>
        <v/>
      </c>
    </row>
    <row r="1385" spans="1:7" x14ac:dyDescent="0.15">
      <c r="A1385" t="str">
        <f>IF([1]变压器绕组!A1385="","",[1]变压器绕组!A1385)</f>
        <v/>
      </c>
      <c r="B1385" t="str">
        <f>IF([1]变压器绕组!B1385="","",[1]变压器绕组!B1385)</f>
        <v/>
      </c>
      <c r="C1385" t="str">
        <f>IF([1]变压器绕组!C1385="","",[1]变压器绕组!C1385)</f>
        <v/>
      </c>
      <c r="D1385" t="str">
        <f>IF([1]变压器绕组!D1385="","",[1]变压器绕组!D1385)</f>
        <v/>
      </c>
      <c r="E1385" t="str">
        <f>IF([1]变压器绕组!E1385="","",[1]变压器绕组!E1385)</f>
        <v/>
      </c>
      <c r="F1385" t="str">
        <f>IF([1]变压器绕组!F1385="","",[1]变压器绕组!F1385)</f>
        <v/>
      </c>
      <c r="G1385" t="str">
        <f>IF([1]变压器绕组!G1385="","",[1]变压器绕组!G1385)</f>
        <v/>
      </c>
    </row>
    <row r="1386" spans="1:7" x14ac:dyDescent="0.15">
      <c r="A1386" t="str">
        <f>IF([1]变压器绕组!A1386="","",[1]变压器绕组!A1386)</f>
        <v/>
      </c>
      <c r="B1386" t="str">
        <f>IF([1]变压器绕组!B1386="","",[1]变压器绕组!B1386)</f>
        <v/>
      </c>
      <c r="C1386" t="str">
        <f>IF([1]变压器绕组!C1386="","",[1]变压器绕组!C1386)</f>
        <v/>
      </c>
      <c r="D1386" t="str">
        <f>IF([1]变压器绕组!D1386="","",[1]变压器绕组!D1386)</f>
        <v/>
      </c>
      <c r="E1386" t="str">
        <f>IF([1]变压器绕组!E1386="","",[1]变压器绕组!E1386)</f>
        <v/>
      </c>
      <c r="F1386" t="str">
        <f>IF([1]变压器绕组!F1386="","",[1]变压器绕组!F1386)</f>
        <v/>
      </c>
      <c r="G1386" t="str">
        <f>IF([1]变压器绕组!G1386="","",[1]变压器绕组!G1386)</f>
        <v/>
      </c>
    </row>
    <row r="1387" spans="1:7" x14ac:dyDescent="0.15">
      <c r="A1387" t="str">
        <f>IF([1]变压器绕组!A1387="","",[1]变压器绕组!A1387)</f>
        <v/>
      </c>
      <c r="B1387" t="str">
        <f>IF([1]变压器绕组!B1387="","",[1]变压器绕组!B1387)</f>
        <v/>
      </c>
      <c r="C1387" t="str">
        <f>IF([1]变压器绕组!C1387="","",[1]变压器绕组!C1387)</f>
        <v/>
      </c>
      <c r="D1387" t="str">
        <f>IF([1]变压器绕组!D1387="","",[1]变压器绕组!D1387)</f>
        <v/>
      </c>
      <c r="E1387" t="str">
        <f>IF([1]变压器绕组!E1387="","",[1]变压器绕组!E1387)</f>
        <v/>
      </c>
      <c r="F1387" t="str">
        <f>IF([1]变压器绕组!F1387="","",[1]变压器绕组!F1387)</f>
        <v/>
      </c>
      <c r="G1387" t="str">
        <f>IF([1]变压器绕组!G1387="","",[1]变压器绕组!G1387)</f>
        <v/>
      </c>
    </row>
    <row r="1388" spans="1:7" x14ac:dyDescent="0.15">
      <c r="A1388" t="str">
        <f>IF([1]变压器绕组!A1388="","",[1]变压器绕组!A1388)</f>
        <v/>
      </c>
      <c r="B1388" t="str">
        <f>IF([1]变压器绕组!B1388="","",[1]变压器绕组!B1388)</f>
        <v/>
      </c>
      <c r="C1388" t="str">
        <f>IF([1]变压器绕组!C1388="","",[1]变压器绕组!C1388)</f>
        <v/>
      </c>
      <c r="D1388" t="str">
        <f>IF([1]变压器绕组!D1388="","",[1]变压器绕组!D1388)</f>
        <v/>
      </c>
      <c r="E1388" t="str">
        <f>IF([1]变压器绕组!E1388="","",[1]变压器绕组!E1388)</f>
        <v/>
      </c>
      <c r="F1388" t="str">
        <f>IF([1]变压器绕组!F1388="","",[1]变压器绕组!F1388)</f>
        <v/>
      </c>
      <c r="G1388" t="str">
        <f>IF([1]变压器绕组!G1388="","",[1]变压器绕组!G1388)</f>
        <v/>
      </c>
    </row>
    <row r="1389" spans="1:7" x14ac:dyDescent="0.15">
      <c r="A1389" t="str">
        <f>IF([1]变压器绕组!A1389="","",[1]变压器绕组!A1389)</f>
        <v/>
      </c>
      <c r="B1389" t="str">
        <f>IF([1]变压器绕组!B1389="","",[1]变压器绕组!B1389)</f>
        <v/>
      </c>
      <c r="C1389" t="str">
        <f>IF([1]变压器绕组!C1389="","",[1]变压器绕组!C1389)</f>
        <v/>
      </c>
      <c r="D1389" t="str">
        <f>IF([1]变压器绕组!D1389="","",[1]变压器绕组!D1389)</f>
        <v/>
      </c>
      <c r="E1389" t="str">
        <f>IF([1]变压器绕组!E1389="","",[1]变压器绕组!E1389)</f>
        <v/>
      </c>
      <c r="F1389" t="str">
        <f>IF([1]变压器绕组!F1389="","",[1]变压器绕组!F1389)</f>
        <v/>
      </c>
      <c r="G1389" t="str">
        <f>IF([1]变压器绕组!G1389="","",[1]变压器绕组!G1389)</f>
        <v/>
      </c>
    </row>
    <row r="1390" spans="1:7" x14ac:dyDescent="0.15">
      <c r="A1390" t="str">
        <f>IF([1]变压器绕组!A1390="","",[1]变压器绕组!A1390)</f>
        <v/>
      </c>
      <c r="B1390" t="str">
        <f>IF([1]变压器绕组!B1390="","",[1]变压器绕组!B1390)</f>
        <v/>
      </c>
      <c r="C1390" t="str">
        <f>IF([1]变压器绕组!C1390="","",[1]变压器绕组!C1390)</f>
        <v/>
      </c>
      <c r="D1390" t="str">
        <f>IF([1]变压器绕组!D1390="","",[1]变压器绕组!D1390)</f>
        <v/>
      </c>
      <c r="E1390" t="str">
        <f>IF([1]变压器绕组!E1390="","",[1]变压器绕组!E1390)</f>
        <v/>
      </c>
      <c r="F1390" t="str">
        <f>IF([1]变压器绕组!F1390="","",[1]变压器绕组!F1390)</f>
        <v/>
      </c>
      <c r="G1390" t="str">
        <f>IF([1]变压器绕组!G1390="","",[1]变压器绕组!G1390)</f>
        <v/>
      </c>
    </row>
    <row r="1391" spans="1:7" x14ac:dyDescent="0.15">
      <c r="A1391" t="str">
        <f>IF([1]变压器绕组!A1391="","",[1]变压器绕组!A1391)</f>
        <v/>
      </c>
      <c r="B1391" t="str">
        <f>IF([1]变压器绕组!B1391="","",[1]变压器绕组!B1391)</f>
        <v/>
      </c>
      <c r="C1391" t="str">
        <f>IF([1]变压器绕组!C1391="","",[1]变压器绕组!C1391)</f>
        <v/>
      </c>
      <c r="D1391" t="str">
        <f>IF([1]变压器绕组!D1391="","",[1]变压器绕组!D1391)</f>
        <v/>
      </c>
      <c r="E1391" t="str">
        <f>IF([1]变压器绕组!E1391="","",[1]变压器绕组!E1391)</f>
        <v/>
      </c>
      <c r="F1391" t="str">
        <f>IF([1]变压器绕组!F1391="","",[1]变压器绕组!F1391)</f>
        <v/>
      </c>
      <c r="G1391" t="str">
        <f>IF([1]变压器绕组!G1391="","",[1]变压器绕组!G1391)</f>
        <v/>
      </c>
    </row>
    <row r="1392" spans="1:7" x14ac:dyDescent="0.15">
      <c r="A1392" t="str">
        <f>IF([1]变压器绕组!A1392="","",[1]变压器绕组!A1392)</f>
        <v/>
      </c>
      <c r="B1392" t="str">
        <f>IF([1]变压器绕组!B1392="","",[1]变压器绕组!B1392)</f>
        <v/>
      </c>
      <c r="C1392" t="str">
        <f>IF([1]变压器绕组!C1392="","",[1]变压器绕组!C1392)</f>
        <v/>
      </c>
      <c r="D1392" t="str">
        <f>IF([1]变压器绕组!D1392="","",[1]变压器绕组!D1392)</f>
        <v/>
      </c>
      <c r="E1392" t="str">
        <f>IF([1]变压器绕组!E1392="","",[1]变压器绕组!E1392)</f>
        <v/>
      </c>
      <c r="F1392" t="str">
        <f>IF([1]变压器绕组!F1392="","",[1]变压器绕组!F1392)</f>
        <v/>
      </c>
      <c r="G1392" t="str">
        <f>IF([1]变压器绕组!G1392="","",[1]变压器绕组!G1392)</f>
        <v/>
      </c>
    </row>
    <row r="1393" spans="1:7" x14ac:dyDescent="0.15">
      <c r="A1393" t="str">
        <f>IF([1]变压器绕组!A1393="","",[1]变压器绕组!A1393)</f>
        <v/>
      </c>
      <c r="B1393" t="str">
        <f>IF([1]变压器绕组!B1393="","",[1]变压器绕组!B1393)</f>
        <v/>
      </c>
      <c r="C1393" t="str">
        <f>IF([1]变压器绕组!C1393="","",[1]变压器绕组!C1393)</f>
        <v/>
      </c>
      <c r="D1393" t="str">
        <f>IF([1]变压器绕组!D1393="","",[1]变压器绕组!D1393)</f>
        <v/>
      </c>
      <c r="E1393" t="str">
        <f>IF([1]变压器绕组!E1393="","",[1]变压器绕组!E1393)</f>
        <v/>
      </c>
      <c r="F1393" t="str">
        <f>IF([1]变压器绕组!F1393="","",[1]变压器绕组!F1393)</f>
        <v/>
      </c>
      <c r="G1393" t="str">
        <f>IF([1]变压器绕组!G1393="","",[1]变压器绕组!G1393)</f>
        <v/>
      </c>
    </row>
    <row r="1394" spans="1:7" x14ac:dyDescent="0.15">
      <c r="A1394" t="str">
        <f>IF([1]变压器绕组!A1394="","",[1]变压器绕组!A1394)</f>
        <v/>
      </c>
      <c r="B1394" t="str">
        <f>IF([1]变压器绕组!B1394="","",[1]变压器绕组!B1394)</f>
        <v/>
      </c>
      <c r="C1394" t="str">
        <f>IF([1]变压器绕组!C1394="","",[1]变压器绕组!C1394)</f>
        <v/>
      </c>
      <c r="D1394" t="str">
        <f>IF([1]变压器绕组!D1394="","",[1]变压器绕组!D1394)</f>
        <v/>
      </c>
      <c r="E1394" t="str">
        <f>IF([1]变压器绕组!E1394="","",[1]变压器绕组!E1394)</f>
        <v/>
      </c>
      <c r="F1394" t="str">
        <f>IF([1]变压器绕组!F1394="","",[1]变压器绕组!F1394)</f>
        <v/>
      </c>
      <c r="G1394" t="str">
        <f>IF([1]变压器绕组!G1394="","",[1]变压器绕组!G1394)</f>
        <v/>
      </c>
    </row>
    <row r="1395" spans="1:7" x14ac:dyDescent="0.15">
      <c r="A1395" t="str">
        <f>IF([1]变压器绕组!A1395="","",[1]变压器绕组!A1395)</f>
        <v/>
      </c>
      <c r="B1395" t="str">
        <f>IF([1]变压器绕组!B1395="","",[1]变压器绕组!B1395)</f>
        <v/>
      </c>
      <c r="C1395" t="str">
        <f>IF([1]变压器绕组!C1395="","",[1]变压器绕组!C1395)</f>
        <v/>
      </c>
      <c r="D1395" t="str">
        <f>IF([1]变压器绕组!D1395="","",[1]变压器绕组!D1395)</f>
        <v/>
      </c>
      <c r="E1395" t="str">
        <f>IF([1]变压器绕组!E1395="","",[1]变压器绕组!E1395)</f>
        <v/>
      </c>
      <c r="F1395" t="str">
        <f>IF([1]变压器绕组!F1395="","",[1]变压器绕组!F1395)</f>
        <v/>
      </c>
      <c r="G1395" t="str">
        <f>IF([1]变压器绕组!G1395="","",[1]变压器绕组!G1395)</f>
        <v/>
      </c>
    </row>
    <row r="1396" spans="1:7" x14ac:dyDescent="0.15">
      <c r="A1396" t="str">
        <f>IF([1]变压器绕组!A1396="","",[1]变压器绕组!A1396)</f>
        <v/>
      </c>
      <c r="B1396" t="str">
        <f>IF([1]变压器绕组!B1396="","",[1]变压器绕组!B1396)</f>
        <v/>
      </c>
      <c r="C1396" t="str">
        <f>IF([1]变压器绕组!C1396="","",[1]变压器绕组!C1396)</f>
        <v/>
      </c>
      <c r="D1396" t="str">
        <f>IF([1]变压器绕组!D1396="","",[1]变压器绕组!D1396)</f>
        <v/>
      </c>
      <c r="E1396" t="str">
        <f>IF([1]变压器绕组!E1396="","",[1]变压器绕组!E1396)</f>
        <v/>
      </c>
      <c r="F1396" t="str">
        <f>IF([1]变压器绕组!F1396="","",[1]变压器绕组!F1396)</f>
        <v/>
      </c>
      <c r="G1396" t="str">
        <f>IF([1]变压器绕组!G1396="","",[1]变压器绕组!G1396)</f>
        <v/>
      </c>
    </row>
    <row r="1397" spans="1:7" x14ac:dyDescent="0.15">
      <c r="A1397" t="str">
        <f>IF([1]变压器绕组!A1397="","",[1]变压器绕组!A1397)</f>
        <v/>
      </c>
      <c r="B1397" t="str">
        <f>IF([1]变压器绕组!B1397="","",[1]变压器绕组!B1397)</f>
        <v/>
      </c>
      <c r="C1397" t="str">
        <f>IF([1]变压器绕组!C1397="","",[1]变压器绕组!C1397)</f>
        <v/>
      </c>
      <c r="D1397" t="str">
        <f>IF([1]变压器绕组!D1397="","",[1]变压器绕组!D1397)</f>
        <v/>
      </c>
      <c r="E1397" t="str">
        <f>IF([1]变压器绕组!E1397="","",[1]变压器绕组!E1397)</f>
        <v/>
      </c>
      <c r="F1397" t="str">
        <f>IF([1]变压器绕组!F1397="","",[1]变压器绕组!F1397)</f>
        <v/>
      </c>
      <c r="G1397" t="str">
        <f>IF([1]变压器绕组!G1397="","",[1]变压器绕组!G1397)</f>
        <v/>
      </c>
    </row>
    <row r="1398" spans="1:7" x14ac:dyDescent="0.15">
      <c r="A1398" t="str">
        <f>IF([1]变压器绕组!A1398="","",[1]变压器绕组!A1398)</f>
        <v/>
      </c>
      <c r="B1398" t="str">
        <f>IF([1]变压器绕组!B1398="","",[1]变压器绕组!B1398)</f>
        <v/>
      </c>
      <c r="C1398" t="str">
        <f>IF([1]变压器绕组!C1398="","",[1]变压器绕组!C1398)</f>
        <v/>
      </c>
      <c r="D1398" t="str">
        <f>IF([1]变压器绕组!D1398="","",[1]变压器绕组!D1398)</f>
        <v/>
      </c>
      <c r="E1398" t="str">
        <f>IF([1]变压器绕组!E1398="","",[1]变压器绕组!E1398)</f>
        <v/>
      </c>
      <c r="F1398" t="str">
        <f>IF([1]变压器绕组!F1398="","",[1]变压器绕组!F1398)</f>
        <v/>
      </c>
      <c r="G1398" t="str">
        <f>IF([1]变压器绕组!G1398="","",[1]变压器绕组!G1398)</f>
        <v/>
      </c>
    </row>
    <row r="1399" spans="1:7" x14ac:dyDescent="0.15">
      <c r="A1399" t="str">
        <f>IF([1]变压器绕组!A1399="","",[1]变压器绕组!A1399)</f>
        <v/>
      </c>
      <c r="B1399" t="str">
        <f>IF([1]变压器绕组!B1399="","",[1]变压器绕组!B1399)</f>
        <v/>
      </c>
      <c r="C1399" t="str">
        <f>IF([1]变压器绕组!C1399="","",[1]变压器绕组!C1399)</f>
        <v/>
      </c>
      <c r="D1399" t="str">
        <f>IF([1]变压器绕组!D1399="","",[1]变压器绕组!D1399)</f>
        <v/>
      </c>
      <c r="E1399" t="str">
        <f>IF([1]变压器绕组!E1399="","",[1]变压器绕组!E1399)</f>
        <v/>
      </c>
      <c r="F1399" t="str">
        <f>IF([1]变压器绕组!F1399="","",[1]变压器绕组!F1399)</f>
        <v/>
      </c>
      <c r="G1399" t="str">
        <f>IF([1]变压器绕组!G1399="","",[1]变压器绕组!G1399)</f>
        <v/>
      </c>
    </row>
    <row r="1400" spans="1:7" x14ac:dyDescent="0.15">
      <c r="A1400" t="str">
        <f>IF([1]变压器绕组!A1400="","",[1]变压器绕组!A1400)</f>
        <v/>
      </c>
      <c r="B1400" t="str">
        <f>IF([1]变压器绕组!B1400="","",[1]变压器绕组!B1400)</f>
        <v/>
      </c>
      <c r="C1400" t="str">
        <f>IF([1]变压器绕组!C1400="","",[1]变压器绕组!C1400)</f>
        <v/>
      </c>
      <c r="D1400" t="str">
        <f>IF([1]变压器绕组!D1400="","",[1]变压器绕组!D1400)</f>
        <v/>
      </c>
      <c r="E1400" t="str">
        <f>IF([1]变压器绕组!E1400="","",[1]变压器绕组!E1400)</f>
        <v/>
      </c>
      <c r="F1400" t="str">
        <f>IF([1]变压器绕组!F1400="","",[1]变压器绕组!F1400)</f>
        <v/>
      </c>
      <c r="G1400" t="str">
        <f>IF([1]变压器绕组!G1400="","",[1]变压器绕组!G1400)</f>
        <v/>
      </c>
    </row>
    <row r="1401" spans="1:7" x14ac:dyDescent="0.15">
      <c r="A1401" t="str">
        <f>IF([1]变压器绕组!A1401="","",[1]变压器绕组!A1401)</f>
        <v/>
      </c>
      <c r="B1401" t="str">
        <f>IF([1]变压器绕组!B1401="","",[1]变压器绕组!B1401)</f>
        <v/>
      </c>
      <c r="C1401" t="str">
        <f>IF([1]变压器绕组!C1401="","",[1]变压器绕组!C1401)</f>
        <v/>
      </c>
      <c r="D1401" t="str">
        <f>IF([1]变压器绕组!D1401="","",[1]变压器绕组!D1401)</f>
        <v/>
      </c>
      <c r="E1401" t="str">
        <f>IF([1]变压器绕组!E1401="","",[1]变压器绕组!E1401)</f>
        <v/>
      </c>
      <c r="F1401" t="str">
        <f>IF([1]变压器绕组!F1401="","",[1]变压器绕组!F1401)</f>
        <v/>
      </c>
      <c r="G1401" t="str">
        <f>IF([1]变压器绕组!G1401="","",[1]变压器绕组!G1401)</f>
        <v/>
      </c>
    </row>
    <row r="1402" spans="1:7" x14ac:dyDescent="0.15">
      <c r="A1402" t="str">
        <f>IF([1]变压器绕组!A1402="","",[1]变压器绕组!A1402)</f>
        <v/>
      </c>
      <c r="B1402" t="str">
        <f>IF([1]变压器绕组!B1402="","",[1]变压器绕组!B1402)</f>
        <v/>
      </c>
      <c r="C1402" t="str">
        <f>IF([1]变压器绕组!C1402="","",[1]变压器绕组!C1402)</f>
        <v/>
      </c>
      <c r="D1402" t="str">
        <f>IF([1]变压器绕组!D1402="","",[1]变压器绕组!D1402)</f>
        <v/>
      </c>
      <c r="E1402" t="str">
        <f>IF([1]变压器绕组!E1402="","",[1]变压器绕组!E1402)</f>
        <v/>
      </c>
      <c r="F1402" t="str">
        <f>IF([1]变压器绕组!F1402="","",[1]变压器绕组!F1402)</f>
        <v/>
      </c>
      <c r="G1402" t="str">
        <f>IF([1]变压器绕组!G1402="","",[1]变压器绕组!G1402)</f>
        <v/>
      </c>
    </row>
    <row r="1403" spans="1:7" x14ac:dyDescent="0.15">
      <c r="A1403" t="str">
        <f>IF([1]变压器绕组!A1403="","",[1]变压器绕组!A1403)</f>
        <v/>
      </c>
      <c r="B1403" t="str">
        <f>IF([1]变压器绕组!B1403="","",[1]变压器绕组!B1403)</f>
        <v/>
      </c>
      <c r="C1403" t="str">
        <f>IF([1]变压器绕组!C1403="","",[1]变压器绕组!C1403)</f>
        <v/>
      </c>
      <c r="D1403" t="str">
        <f>IF([1]变压器绕组!D1403="","",[1]变压器绕组!D1403)</f>
        <v/>
      </c>
      <c r="E1403" t="str">
        <f>IF([1]变压器绕组!E1403="","",[1]变压器绕组!E1403)</f>
        <v/>
      </c>
      <c r="F1403" t="str">
        <f>IF([1]变压器绕组!F1403="","",[1]变压器绕组!F1403)</f>
        <v/>
      </c>
      <c r="G1403" t="str">
        <f>IF([1]变压器绕组!G1403="","",[1]变压器绕组!G1403)</f>
        <v/>
      </c>
    </row>
    <row r="1404" spans="1:7" x14ac:dyDescent="0.15">
      <c r="A1404" t="str">
        <f>IF([1]变压器绕组!A1404="","",[1]变压器绕组!A1404)</f>
        <v/>
      </c>
      <c r="B1404" t="str">
        <f>IF([1]变压器绕组!B1404="","",[1]变压器绕组!B1404)</f>
        <v/>
      </c>
      <c r="C1404" t="str">
        <f>IF([1]变压器绕组!C1404="","",[1]变压器绕组!C1404)</f>
        <v/>
      </c>
      <c r="D1404" t="str">
        <f>IF([1]变压器绕组!D1404="","",[1]变压器绕组!D1404)</f>
        <v/>
      </c>
      <c r="E1404" t="str">
        <f>IF([1]变压器绕组!E1404="","",[1]变压器绕组!E1404)</f>
        <v/>
      </c>
      <c r="F1404" t="str">
        <f>IF([1]变压器绕组!F1404="","",[1]变压器绕组!F1404)</f>
        <v/>
      </c>
      <c r="G1404" t="str">
        <f>IF([1]变压器绕组!G1404="","",[1]变压器绕组!G1404)</f>
        <v/>
      </c>
    </row>
    <row r="1405" spans="1:7" x14ac:dyDescent="0.15">
      <c r="A1405" t="str">
        <f>IF([1]变压器绕组!A1405="","",[1]变压器绕组!A1405)</f>
        <v/>
      </c>
      <c r="B1405" t="str">
        <f>IF([1]变压器绕组!B1405="","",[1]变压器绕组!B1405)</f>
        <v/>
      </c>
      <c r="C1405" t="str">
        <f>IF([1]变压器绕组!C1405="","",[1]变压器绕组!C1405)</f>
        <v/>
      </c>
      <c r="D1405" t="str">
        <f>IF([1]变压器绕组!D1405="","",[1]变压器绕组!D1405)</f>
        <v/>
      </c>
      <c r="E1405" t="str">
        <f>IF([1]变压器绕组!E1405="","",[1]变压器绕组!E1405)</f>
        <v/>
      </c>
      <c r="F1405" t="str">
        <f>IF([1]变压器绕组!F1405="","",[1]变压器绕组!F1405)</f>
        <v/>
      </c>
      <c r="G1405" t="str">
        <f>IF([1]变压器绕组!G1405="","",[1]变压器绕组!G1405)</f>
        <v/>
      </c>
    </row>
    <row r="1406" spans="1:7" x14ac:dyDescent="0.15">
      <c r="A1406" t="str">
        <f>IF([1]变压器绕组!A1406="","",[1]变压器绕组!A1406)</f>
        <v/>
      </c>
      <c r="B1406" t="str">
        <f>IF([1]变压器绕组!B1406="","",[1]变压器绕组!B1406)</f>
        <v/>
      </c>
      <c r="C1406" t="str">
        <f>IF([1]变压器绕组!C1406="","",[1]变压器绕组!C1406)</f>
        <v/>
      </c>
      <c r="D1406" t="str">
        <f>IF([1]变压器绕组!D1406="","",[1]变压器绕组!D1406)</f>
        <v/>
      </c>
      <c r="E1406" t="str">
        <f>IF([1]变压器绕组!E1406="","",[1]变压器绕组!E1406)</f>
        <v/>
      </c>
      <c r="F1406" t="str">
        <f>IF([1]变压器绕组!F1406="","",[1]变压器绕组!F1406)</f>
        <v/>
      </c>
      <c r="G1406" t="str">
        <f>IF([1]变压器绕组!G1406="","",[1]变压器绕组!G1406)</f>
        <v/>
      </c>
    </row>
    <row r="1407" spans="1:7" x14ac:dyDescent="0.15">
      <c r="A1407" t="str">
        <f>IF([1]变压器绕组!A1407="","",[1]变压器绕组!A1407)</f>
        <v/>
      </c>
      <c r="B1407" t="str">
        <f>IF([1]变压器绕组!B1407="","",[1]变压器绕组!B1407)</f>
        <v/>
      </c>
      <c r="C1407" t="str">
        <f>IF([1]变压器绕组!C1407="","",[1]变压器绕组!C1407)</f>
        <v/>
      </c>
      <c r="D1407" t="str">
        <f>IF([1]变压器绕组!D1407="","",[1]变压器绕组!D1407)</f>
        <v/>
      </c>
      <c r="E1407" t="str">
        <f>IF([1]变压器绕组!E1407="","",[1]变压器绕组!E1407)</f>
        <v/>
      </c>
      <c r="F1407" t="str">
        <f>IF([1]变压器绕组!F1407="","",[1]变压器绕组!F1407)</f>
        <v/>
      </c>
      <c r="G1407" t="str">
        <f>IF([1]变压器绕组!G1407="","",[1]变压器绕组!G1407)</f>
        <v/>
      </c>
    </row>
    <row r="1408" spans="1:7" x14ac:dyDescent="0.15">
      <c r="A1408" t="str">
        <f>IF([1]变压器绕组!A1408="","",[1]变压器绕组!A1408)</f>
        <v/>
      </c>
      <c r="B1408" t="str">
        <f>IF([1]变压器绕组!B1408="","",[1]变压器绕组!B1408)</f>
        <v/>
      </c>
      <c r="C1408" t="str">
        <f>IF([1]变压器绕组!C1408="","",[1]变压器绕组!C1408)</f>
        <v/>
      </c>
      <c r="D1408" t="str">
        <f>IF([1]变压器绕组!D1408="","",[1]变压器绕组!D1408)</f>
        <v/>
      </c>
      <c r="E1408" t="str">
        <f>IF([1]变压器绕组!E1408="","",[1]变压器绕组!E1408)</f>
        <v/>
      </c>
      <c r="F1408" t="str">
        <f>IF([1]变压器绕组!F1408="","",[1]变压器绕组!F1408)</f>
        <v/>
      </c>
      <c r="G1408" t="str">
        <f>IF([1]变压器绕组!G1408="","",[1]变压器绕组!G1408)</f>
        <v/>
      </c>
    </row>
    <row r="1409" spans="1:7" x14ac:dyDescent="0.15">
      <c r="A1409" t="str">
        <f>IF([1]变压器绕组!A1409="","",[1]变压器绕组!A1409)</f>
        <v/>
      </c>
      <c r="B1409" t="str">
        <f>IF([1]变压器绕组!B1409="","",[1]变压器绕组!B1409)</f>
        <v/>
      </c>
      <c r="C1409" t="str">
        <f>IF([1]变压器绕组!C1409="","",[1]变压器绕组!C1409)</f>
        <v/>
      </c>
      <c r="D1409" t="str">
        <f>IF([1]变压器绕组!D1409="","",[1]变压器绕组!D1409)</f>
        <v/>
      </c>
      <c r="E1409" t="str">
        <f>IF([1]变压器绕组!E1409="","",[1]变压器绕组!E1409)</f>
        <v/>
      </c>
      <c r="F1409" t="str">
        <f>IF([1]变压器绕组!F1409="","",[1]变压器绕组!F1409)</f>
        <v/>
      </c>
      <c r="G1409" t="str">
        <f>IF([1]变压器绕组!G1409="","",[1]变压器绕组!G1409)</f>
        <v/>
      </c>
    </row>
    <row r="1410" spans="1:7" x14ac:dyDescent="0.15">
      <c r="A1410" t="str">
        <f>IF([1]变压器绕组!A1410="","",[1]变压器绕组!A1410)</f>
        <v/>
      </c>
      <c r="B1410" t="str">
        <f>IF([1]变压器绕组!B1410="","",[1]变压器绕组!B1410)</f>
        <v/>
      </c>
      <c r="C1410" t="str">
        <f>IF([1]变压器绕组!C1410="","",[1]变压器绕组!C1410)</f>
        <v/>
      </c>
      <c r="D1410" t="str">
        <f>IF([1]变压器绕组!D1410="","",[1]变压器绕组!D1410)</f>
        <v/>
      </c>
      <c r="E1410" t="str">
        <f>IF([1]变压器绕组!E1410="","",[1]变压器绕组!E1410)</f>
        <v/>
      </c>
      <c r="F1410" t="str">
        <f>IF([1]变压器绕组!F1410="","",[1]变压器绕组!F1410)</f>
        <v/>
      </c>
      <c r="G1410" t="str">
        <f>IF([1]变压器绕组!G1410="","",[1]变压器绕组!G1410)</f>
        <v/>
      </c>
    </row>
    <row r="1411" spans="1:7" x14ac:dyDescent="0.15">
      <c r="A1411" t="str">
        <f>IF([1]变压器绕组!A1411="","",[1]变压器绕组!A1411)</f>
        <v/>
      </c>
      <c r="B1411" t="str">
        <f>IF([1]变压器绕组!B1411="","",[1]变压器绕组!B1411)</f>
        <v/>
      </c>
      <c r="C1411" t="str">
        <f>IF([1]变压器绕组!C1411="","",[1]变压器绕组!C1411)</f>
        <v/>
      </c>
      <c r="D1411" t="str">
        <f>IF([1]变压器绕组!D1411="","",[1]变压器绕组!D1411)</f>
        <v/>
      </c>
      <c r="E1411" t="str">
        <f>IF([1]变压器绕组!E1411="","",[1]变压器绕组!E1411)</f>
        <v/>
      </c>
      <c r="F1411" t="str">
        <f>IF([1]变压器绕组!F1411="","",[1]变压器绕组!F1411)</f>
        <v/>
      </c>
      <c r="G1411" t="str">
        <f>IF([1]变压器绕组!G1411="","",[1]变压器绕组!G1411)</f>
        <v/>
      </c>
    </row>
    <row r="1412" spans="1:7" x14ac:dyDescent="0.15">
      <c r="A1412" t="str">
        <f>IF([1]变压器绕组!A1412="","",[1]变压器绕组!A1412)</f>
        <v/>
      </c>
      <c r="B1412" t="str">
        <f>IF([1]变压器绕组!B1412="","",[1]变压器绕组!B1412)</f>
        <v/>
      </c>
      <c r="C1412" t="str">
        <f>IF([1]变压器绕组!C1412="","",[1]变压器绕组!C1412)</f>
        <v/>
      </c>
      <c r="D1412" t="str">
        <f>IF([1]变压器绕组!D1412="","",[1]变压器绕组!D1412)</f>
        <v/>
      </c>
      <c r="E1412" t="str">
        <f>IF([1]变压器绕组!E1412="","",[1]变压器绕组!E1412)</f>
        <v/>
      </c>
      <c r="F1412" t="str">
        <f>IF([1]变压器绕组!F1412="","",[1]变压器绕组!F1412)</f>
        <v/>
      </c>
      <c r="G1412" t="str">
        <f>IF([1]变压器绕组!G1412="","",[1]变压器绕组!G1412)</f>
        <v/>
      </c>
    </row>
    <row r="1413" spans="1:7" x14ac:dyDescent="0.15">
      <c r="A1413" t="str">
        <f>IF([1]变压器绕组!A1413="","",[1]变压器绕组!A1413)</f>
        <v/>
      </c>
      <c r="B1413" t="str">
        <f>IF([1]变压器绕组!B1413="","",[1]变压器绕组!B1413)</f>
        <v/>
      </c>
      <c r="C1413" t="str">
        <f>IF([1]变压器绕组!C1413="","",[1]变压器绕组!C1413)</f>
        <v/>
      </c>
      <c r="D1413" t="str">
        <f>IF([1]变压器绕组!D1413="","",[1]变压器绕组!D1413)</f>
        <v/>
      </c>
      <c r="E1413" t="str">
        <f>IF([1]变压器绕组!E1413="","",[1]变压器绕组!E1413)</f>
        <v/>
      </c>
      <c r="F1413" t="str">
        <f>IF([1]变压器绕组!F1413="","",[1]变压器绕组!F1413)</f>
        <v/>
      </c>
      <c r="G1413" t="str">
        <f>IF([1]变压器绕组!G1413="","",[1]变压器绕组!G1413)</f>
        <v/>
      </c>
    </row>
    <row r="1414" spans="1:7" x14ac:dyDescent="0.15">
      <c r="A1414" t="str">
        <f>IF([1]变压器绕组!A1414="","",[1]变压器绕组!A1414)</f>
        <v/>
      </c>
      <c r="B1414" t="str">
        <f>IF([1]变压器绕组!B1414="","",[1]变压器绕组!B1414)</f>
        <v/>
      </c>
      <c r="C1414" t="str">
        <f>IF([1]变压器绕组!C1414="","",[1]变压器绕组!C1414)</f>
        <v/>
      </c>
      <c r="D1414" t="str">
        <f>IF([1]变压器绕组!D1414="","",[1]变压器绕组!D1414)</f>
        <v/>
      </c>
      <c r="E1414" t="str">
        <f>IF([1]变压器绕组!E1414="","",[1]变压器绕组!E1414)</f>
        <v/>
      </c>
      <c r="F1414" t="str">
        <f>IF([1]变压器绕组!F1414="","",[1]变压器绕组!F1414)</f>
        <v/>
      </c>
      <c r="G1414" t="str">
        <f>IF([1]变压器绕组!G1414="","",[1]变压器绕组!G1414)</f>
        <v/>
      </c>
    </row>
    <row r="1415" spans="1:7" x14ac:dyDescent="0.15">
      <c r="A1415" t="str">
        <f>IF([1]变压器绕组!A1415="","",[1]变压器绕组!A1415)</f>
        <v/>
      </c>
      <c r="B1415" t="str">
        <f>IF([1]变压器绕组!B1415="","",[1]变压器绕组!B1415)</f>
        <v/>
      </c>
      <c r="C1415" t="str">
        <f>IF([1]变压器绕组!C1415="","",[1]变压器绕组!C1415)</f>
        <v/>
      </c>
      <c r="D1415" t="str">
        <f>IF([1]变压器绕组!D1415="","",[1]变压器绕组!D1415)</f>
        <v/>
      </c>
      <c r="E1415" t="str">
        <f>IF([1]变压器绕组!E1415="","",[1]变压器绕组!E1415)</f>
        <v/>
      </c>
      <c r="F1415" t="str">
        <f>IF([1]变压器绕组!F1415="","",[1]变压器绕组!F1415)</f>
        <v/>
      </c>
      <c r="G1415" t="str">
        <f>IF([1]变压器绕组!G1415="","",[1]变压器绕组!G1415)</f>
        <v/>
      </c>
    </row>
    <row r="1416" spans="1:7" x14ac:dyDescent="0.15">
      <c r="A1416" t="str">
        <f>IF([1]变压器绕组!A1416="","",[1]变压器绕组!A1416)</f>
        <v/>
      </c>
      <c r="B1416" t="str">
        <f>IF([1]变压器绕组!B1416="","",[1]变压器绕组!B1416)</f>
        <v/>
      </c>
      <c r="C1416" t="str">
        <f>IF([1]变压器绕组!C1416="","",[1]变压器绕组!C1416)</f>
        <v/>
      </c>
      <c r="D1416" t="str">
        <f>IF([1]变压器绕组!D1416="","",[1]变压器绕组!D1416)</f>
        <v/>
      </c>
      <c r="E1416" t="str">
        <f>IF([1]变压器绕组!E1416="","",[1]变压器绕组!E1416)</f>
        <v/>
      </c>
      <c r="F1416" t="str">
        <f>IF([1]变压器绕组!F1416="","",[1]变压器绕组!F1416)</f>
        <v/>
      </c>
      <c r="G1416" t="str">
        <f>IF([1]变压器绕组!G1416="","",[1]变压器绕组!G1416)</f>
        <v/>
      </c>
    </row>
    <row r="1417" spans="1:7" x14ac:dyDescent="0.15">
      <c r="A1417" t="str">
        <f>IF([1]变压器绕组!A1417="","",[1]变压器绕组!A1417)</f>
        <v/>
      </c>
      <c r="B1417" t="str">
        <f>IF([1]变压器绕组!B1417="","",[1]变压器绕组!B1417)</f>
        <v/>
      </c>
      <c r="C1417" t="str">
        <f>IF([1]变压器绕组!C1417="","",[1]变压器绕组!C1417)</f>
        <v/>
      </c>
      <c r="D1417" t="str">
        <f>IF([1]变压器绕组!D1417="","",[1]变压器绕组!D1417)</f>
        <v/>
      </c>
      <c r="E1417" t="str">
        <f>IF([1]变压器绕组!E1417="","",[1]变压器绕组!E1417)</f>
        <v/>
      </c>
      <c r="F1417" t="str">
        <f>IF([1]变压器绕组!F1417="","",[1]变压器绕组!F1417)</f>
        <v/>
      </c>
      <c r="G1417" t="str">
        <f>IF([1]变压器绕组!G1417="","",[1]变压器绕组!G1417)</f>
        <v/>
      </c>
    </row>
    <row r="1418" spans="1:7" x14ac:dyDescent="0.15">
      <c r="A1418" t="str">
        <f>IF([1]变压器绕组!A1418="","",[1]变压器绕组!A1418)</f>
        <v/>
      </c>
      <c r="B1418" t="str">
        <f>IF([1]变压器绕组!B1418="","",[1]变压器绕组!B1418)</f>
        <v/>
      </c>
      <c r="C1418" t="str">
        <f>IF([1]变压器绕组!C1418="","",[1]变压器绕组!C1418)</f>
        <v/>
      </c>
      <c r="D1418" t="str">
        <f>IF([1]变压器绕组!D1418="","",[1]变压器绕组!D1418)</f>
        <v/>
      </c>
      <c r="E1418" t="str">
        <f>IF([1]变压器绕组!E1418="","",[1]变压器绕组!E1418)</f>
        <v/>
      </c>
      <c r="F1418" t="str">
        <f>IF([1]变压器绕组!F1418="","",[1]变压器绕组!F1418)</f>
        <v/>
      </c>
      <c r="G1418" t="str">
        <f>IF([1]变压器绕组!G1418="","",[1]变压器绕组!G1418)</f>
        <v/>
      </c>
    </row>
    <row r="1419" spans="1:7" x14ac:dyDescent="0.15">
      <c r="A1419" t="str">
        <f>IF([1]变压器绕组!A1419="","",[1]变压器绕组!A1419)</f>
        <v/>
      </c>
      <c r="B1419" t="str">
        <f>IF([1]变压器绕组!B1419="","",[1]变压器绕组!B1419)</f>
        <v/>
      </c>
      <c r="C1419" t="str">
        <f>IF([1]变压器绕组!C1419="","",[1]变压器绕组!C1419)</f>
        <v/>
      </c>
      <c r="D1419" t="str">
        <f>IF([1]变压器绕组!D1419="","",[1]变压器绕组!D1419)</f>
        <v/>
      </c>
      <c r="E1419" t="str">
        <f>IF([1]变压器绕组!E1419="","",[1]变压器绕组!E1419)</f>
        <v/>
      </c>
      <c r="F1419" t="str">
        <f>IF([1]变压器绕组!F1419="","",[1]变压器绕组!F1419)</f>
        <v/>
      </c>
      <c r="G1419" t="str">
        <f>IF([1]变压器绕组!G1419="","",[1]变压器绕组!G1419)</f>
        <v/>
      </c>
    </row>
    <row r="1420" spans="1:7" x14ac:dyDescent="0.15">
      <c r="A1420" t="str">
        <f>IF([1]变压器绕组!A1420="","",[1]变压器绕组!A1420)</f>
        <v/>
      </c>
      <c r="B1420" t="str">
        <f>IF([1]变压器绕组!B1420="","",[1]变压器绕组!B1420)</f>
        <v/>
      </c>
      <c r="C1420" t="str">
        <f>IF([1]变压器绕组!C1420="","",[1]变压器绕组!C1420)</f>
        <v/>
      </c>
      <c r="D1420" t="str">
        <f>IF([1]变压器绕组!D1420="","",[1]变压器绕组!D1420)</f>
        <v/>
      </c>
      <c r="E1420" t="str">
        <f>IF([1]变压器绕组!E1420="","",[1]变压器绕组!E1420)</f>
        <v/>
      </c>
      <c r="F1420" t="str">
        <f>IF([1]变压器绕组!F1420="","",[1]变压器绕组!F1420)</f>
        <v/>
      </c>
      <c r="G1420" t="str">
        <f>IF([1]变压器绕组!G1420="","",[1]变压器绕组!G1420)</f>
        <v/>
      </c>
    </row>
    <row r="1421" spans="1:7" x14ac:dyDescent="0.15">
      <c r="A1421" t="str">
        <f>IF([1]变压器绕组!A1421="","",[1]变压器绕组!A1421)</f>
        <v/>
      </c>
      <c r="B1421" t="str">
        <f>IF([1]变压器绕组!B1421="","",[1]变压器绕组!B1421)</f>
        <v/>
      </c>
      <c r="C1421" t="str">
        <f>IF([1]变压器绕组!C1421="","",[1]变压器绕组!C1421)</f>
        <v/>
      </c>
      <c r="D1421" t="str">
        <f>IF([1]变压器绕组!D1421="","",[1]变压器绕组!D1421)</f>
        <v/>
      </c>
      <c r="E1421" t="str">
        <f>IF([1]变压器绕组!E1421="","",[1]变压器绕组!E1421)</f>
        <v/>
      </c>
      <c r="F1421" t="str">
        <f>IF([1]变压器绕组!F1421="","",[1]变压器绕组!F1421)</f>
        <v/>
      </c>
      <c r="G1421" t="str">
        <f>IF([1]变压器绕组!G1421="","",[1]变压器绕组!G1421)</f>
        <v/>
      </c>
    </row>
    <row r="1422" spans="1:7" x14ac:dyDescent="0.15">
      <c r="A1422" t="str">
        <f>IF([1]变压器绕组!A1422="","",[1]变压器绕组!A1422)</f>
        <v/>
      </c>
      <c r="B1422" t="str">
        <f>IF([1]变压器绕组!B1422="","",[1]变压器绕组!B1422)</f>
        <v/>
      </c>
      <c r="C1422" t="str">
        <f>IF([1]变压器绕组!C1422="","",[1]变压器绕组!C1422)</f>
        <v/>
      </c>
      <c r="D1422" t="str">
        <f>IF([1]变压器绕组!D1422="","",[1]变压器绕组!D1422)</f>
        <v/>
      </c>
      <c r="E1422" t="str">
        <f>IF([1]变压器绕组!E1422="","",[1]变压器绕组!E1422)</f>
        <v/>
      </c>
      <c r="F1422" t="str">
        <f>IF([1]变压器绕组!F1422="","",[1]变压器绕组!F1422)</f>
        <v/>
      </c>
      <c r="G1422" t="str">
        <f>IF([1]变压器绕组!G1422="","",[1]变压器绕组!G1422)</f>
        <v/>
      </c>
    </row>
    <row r="1423" spans="1:7" x14ac:dyDescent="0.15">
      <c r="A1423" t="str">
        <f>IF([1]变压器绕组!A1423="","",[1]变压器绕组!A1423)</f>
        <v/>
      </c>
      <c r="B1423" t="str">
        <f>IF([1]变压器绕组!B1423="","",[1]变压器绕组!B1423)</f>
        <v/>
      </c>
      <c r="C1423" t="str">
        <f>IF([1]变压器绕组!C1423="","",[1]变压器绕组!C1423)</f>
        <v/>
      </c>
      <c r="D1423" t="str">
        <f>IF([1]变压器绕组!D1423="","",[1]变压器绕组!D1423)</f>
        <v/>
      </c>
      <c r="E1423" t="str">
        <f>IF([1]变压器绕组!E1423="","",[1]变压器绕组!E1423)</f>
        <v/>
      </c>
      <c r="F1423" t="str">
        <f>IF([1]变压器绕组!F1423="","",[1]变压器绕组!F1423)</f>
        <v/>
      </c>
      <c r="G1423" t="str">
        <f>IF([1]变压器绕组!G1423="","",[1]变压器绕组!G1423)</f>
        <v/>
      </c>
    </row>
    <row r="1424" spans="1:7" x14ac:dyDescent="0.15">
      <c r="A1424" t="str">
        <f>IF([1]变压器绕组!A1424="","",[1]变压器绕组!A1424)</f>
        <v/>
      </c>
      <c r="B1424" t="str">
        <f>IF([1]变压器绕组!B1424="","",[1]变压器绕组!B1424)</f>
        <v/>
      </c>
      <c r="C1424" t="str">
        <f>IF([1]变压器绕组!C1424="","",[1]变压器绕组!C1424)</f>
        <v/>
      </c>
      <c r="D1424" t="str">
        <f>IF([1]变压器绕组!D1424="","",[1]变压器绕组!D1424)</f>
        <v/>
      </c>
      <c r="E1424" t="str">
        <f>IF([1]变压器绕组!E1424="","",[1]变压器绕组!E1424)</f>
        <v/>
      </c>
      <c r="F1424" t="str">
        <f>IF([1]变压器绕组!F1424="","",[1]变压器绕组!F1424)</f>
        <v/>
      </c>
      <c r="G1424" t="str">
        <f>IF([1]变压器绕组!G1424="","",[1]变压器绕组!G1424)</f>
        <v/>
      </c>
    </row>
    <row r="1425" spans="1:7" x14ac:dyDescent="0.15">
      <c r="A1425" t="str">
        <f>IF([1]变压器绕组!A1425="","",[1]变压器绕组!A1425)</f>
        <v/>
      </c>
      <c r="B1425" t="str">
        <f>IF([1]变压器绕组!B1425="","",[1]变压器绕组!B1425)</f>
        <v/>
      </c>
      <c r="C1425" t="str">
        <f>IF([1]变压器绕组!C1425="","",[1]变压器绕组!C1425)</f>
        <v/>
      </c>
      <c r="D1425" t="str">
        <f>IF([1]变压器绕组!D1425="","",[1]变压器绕组!D1425)</f>
        <v/>
      </c>
      <c r="E1425" t="str">
        <f>IF([1]变压器绕组!E1425="","",[1]变压器绕组!E1425)</f>
        <v/>
      </c>
      <c r="F1425" t="str">
        <f>IF([1]变压器绕组!F1425="","",[1]变压器绕组!F1425)</f>
        <v/>
      </c>
      <c r="G1425" t="str">
        <f>IF([1]变压器绕组!G1425="","",[1]变压器绕组!G1425)</f>
        <v/>
      </c>
    </row>
    <row r="1426" spans="1:7" x14ac:dyDescent="0.15">
      <c r="A1426" t="str">
        <f>IF([1]变压器绕组!A1426="","",[1]变压器绕组!A1426)</f>
        <v/>
      </c>
      <c r="B1426" t="str">
        <f>IF([1]变压器绕组!B1426="","",[1]变压器绕组!B1426)</f>
        <v/>
      </c>
      <c r="C1426" t="str">
        <f>IF([1]变压器绕组!C1426="","",[1]变压器绕组!C1426)</f>
        <v/>
      </c>
      <c r="D1426" t="str">
        <f>IF([1]变压器绕组!D1426="","",[1]变压器绕组!D1426)</f>
        <v/>
      </c>
      <c r="E1426" t="str">
        <f>IF([1]变压器绕组!E1426="","",[1]变压器绕组!E1426)</f>
        <v/>
      </c>
      <c r="F1426" t="str">
        <f>IF([1]变压器绕组!F1426="","",[1]变压器绕组!F1426)</f>
        <v/>
      </c>
      <c r="G1426" t="str">
        <f>IF([1]变压器绕组!G1426="","",[1]变压器绕组!G1426)</f>
        <v/>
      </c>
    </row>
    <row r="1427" spans="1:7" x14ac:dyDescent="0.15">
      <c r="A1427" t="str">
        <f>IF([1]变压器绕组!A1427="","",[1]变压器绕组!A1427)</f>
        <v/>
      </c>
      <c r="B1427" t="str">
        <f>IF([1]变压器绕组!B1427="","",[1]变压器绕组!B1427)</f>
        <v/>
      </c>
      <c r="C1427" t="str">
        <f>IF([1]变压器绕组!C1427="","",[1]变压器绕组!C1427)</f>
        <v/>
      </c>
      <c r="D1427" t="str">
        <f>IF([1]变压器绕组!D1427="","",[1]变压器绕组!D1427)</f>
        <v/>
      </c>
      <c r="E1427" t="str">
        <f>IF([1]变压器绕组!E1427="","",[1]变压器绕组!E1427)</f>
        <v/>
      </c>
      <c r="F1427" t="str">
        <f>IF([1]变压器绕组!F1427="","",[1]变压器绕组!F1427)</f>
        <v/>
      </c>
      <c r="G1427" t="str">
        <f>IF([1]变压器绕组!G1427="","",[1]变压器绕组!G1427)</f>
        <v/>
      </c>
    </row>
    <row r="1428" spans="1:7" x14ac:dyDescent="0.15">
      <c r="A1428" t="str">
        <f>IF([1]变压器绕组!A1428="","",[1]变压器绕组!A1428)</f>
        <v/>
      </c>
      <c r="B1428" t="str">
        <f>IF([1]变压器绕组!B1428="","",[1]变压器绕组!B1428)</f>
        <v/>
      </c>
      <c r="C1428" t="str">
        <f>IF([1]变压器绕组!C1428="","",[1]变压器绕组!C1428)</f>
        <v/>
      </c>
      <c r="D1428" t="str">
        <f>IF([1]变压器绕组!D1428="","",[1]变压器绕组!D1428)</f>
        <v/>
      </c>
      <c r="E1428" t="str">
        <f>IF([1]变压器绕组!E1428="","",[1]变压器绕组!E1428)</f>
        <v/>
      </c>
      <c r="F1428" t="str">
        <f>IF([1]变压器绕组!F1428="","",[1]变压器绕组!F1428)</f>
        <v/>
      </c>
      <c r="G1428" t="str">
        <f>IF([1]变压器绕组!G1428="","",[1]变压器绕组!G1428)</f>
        <v/>
      </c>
    </row>
    <row r="1429" spans="1:7" x14ac:dyDescent="0.15">
      <c r="A1429" t="str">
        <f>IF([1]变压器绕组!A1429="","",[1]变压器绕组!A1429)</f>
        <v/>
      </c>
      <c r="B1429" t="str">
        <f>IF([1]变压器绕组!B1429="","",[1]变压器绕组!B1429)</f>
        <v/>
      </c>
      <c r="C1429" t="str">
        <f>IF([1]变压器绕组!C1429="","",[1]变压器绕组!C1429)</f>
        <v/>
      </c>
      <c r="D1429" t="str">
        <f>IF([1]变压器绕组!D1429="","",[1]变压器绕组!D1429)</f>
        <v/>
      </c>
      <c r="E1429" t="str">
        <f>IF([1]变压器绕组!E1429="","",[1]变压器绕组!E1429)</f>
        <v/>
      </c>
      <c r="F1429" t="str">
        <f>IF([1]变压器绕组!F1429="","",[1]变压器绕组!F1429)</f>
        <v/>
      </c>
      <c r="G1429" t="str">
        <f>IF([1]变压器绕组!G1429="","",[1]变压器绕组!G1429)</f>
        <v/>
      </c>
    </row>
    <row r="1430" spans="1:7" x14ac:dyDescent="0.15">
      <c r="A1430" t="str">
        <f>IF([1]变压器绕组!A1430="","",[1]变压器绕组!A1430)</f>
        <v/>
      </c>
      <c r="B1430" t="str">
        <f>IF([1]变压器绕组!B1430="","",[1]变压器绕组!B1430)</f>
        <v/>
      </c>
      <c r="C1430" t="str">
        <f>IF([1]变压器绕组!C1430="","",[1]变压器绕组!C1430)</f>
        <v/>
      </c>
      <c r="D1430" t="str">
        <f>IF([1]变压器绕组!D1430="","",[1]变压器绕组!D1430)</f>
        <v/>
      </c>
      <c r="E1430" t="str">
        <f>IF([1]变压器绕组!E1430="","",[1]变压器绕组!E1430)</f>
        <v/>
      </c>
      <c r="F1430" t="str">
        <f>IF([1]变压器绕组!F1430="","",[1]变压器绕组!F1430)</f>
        <v/>
      </c>
      <c r="G1430" t="str">
        <f>IF([1]变压器绕组!G1430="","",[1]变压器绕组!G1430)</f>
        <v/>
      </c>
    </row>
    <row r="1431" spans="1:7" x14ac:dyDescent="0.15">
      <c r="A1431" t="str">
        <f>IF([1]变压器绕组!A1431="","",[1]变压器绕组!A1431)</f>
        <v/>
      </c>
      <c r="B1431" t="str">
        <f>IF([1]变压器绕组!B1431="","",[1]变压器绕组!B1431)</f>
        <v/>
      </c>
      <c r="C1431" t="str">
        <f>IF([1]变压器绕组!C1431="","",[1]变压器绕组!C1431)</f>
        <v/>
      </c>
      <c r="D1431" t="str">
        <f>IF([1]变压器绕组!D1431="","",[1]变压器绕组!D1431)</f>
        <v/>
      </c>
      <c r="E1431" t="str">
        <f>IF([1]变压器绕组!E1431="","",[1]变压器绕组!E1431)</f>
        <v/>
      </c>
      <c r="F1431" t="str">
        <f>IF([1]变压器绕组!F1431="","",[1]变压器绕组!F1431)</f>
        <v/>
      </c>
      <c r="G1431" t="str">
        <f>IF([1]变压器绕组!G1431="","",[1]变压器绕组!G1431)</f>
        <v/>
      </c>
    </row>
    <row r="1432" spans="1:7" x14ac:dyDescent="0.15">
      <c r="A1432" t="str">
        <f>IF([1]变压器绕组!A1432="","",[1]变压器绕组!A1432)</f>
        <v/>
      </c>
      <c r="B1432" t="str">
        <f>IF([1]变压器绕组!B1432="","",[1]变压器绕组!B1432)</f>
        <v/>
      </c>
      <c r="C1432" t="str">
        <f>IF([1]变压器绕组!C1432="","",[1]变压器绕组!C1432)</f>
        <v/>
      </c>
      <c r="D1432" t="str">
        <f>IF([1]变压器绕组!D1432="","",[1]变压器绕组!D1432)</f>
        <v/>
      </c>
      <c r="E1432" t="str">
        <f>IF([1]变压器绕组!E1432="","",[1]变压器绕组!E1432)</f>
        <v/>
      </c>
      <c r="F1432" t="str">
        <f>IF([1]变压器绕组!F1432="","",[1]变压器绕组!F1432)</f>
        <v/>
      </c>
      <c r="G1432" t="str">
        <f>IF([1]变压器绕组!G1432="","",[1]变压器绕组!G1432)</f>
        <v/>
      </c>
    </row>
    <row r="1433" spans="1:7" x14ac:dyDescent="0.15">
      <c r="A1433" t="str">
        <f>IF([1]变压器绕组!A1433="","",[1]变压器绕组!A1433)</f>
        <v/>
      </c>
      <c r="B1433" t="str">
        <f>IF([1]变压器绕组!B1433="","",[1]变压器绕组!B1433)</f>
        <v/>
      </c>
      <c r="C1433" t="str">
        <f>IF([1]变压器绕组!C1433="","",[1]变压器绕组!C1433)</f>
        <v/>
      </c>
      <c r="D1433" t="str">
        <f>IF([1]变压器绕组!D1433="","",[1]变压器绕组!D1433)</f>
        <v/>
      </c>
      <c r="E1433" t="str">
        <f>IF([1]变压器绕组!E1433="","",[1]变压器绕组!E1433)</f>
        <v/>
      </c>
      <c r="F1433" t="str">
        <f>IF([1]变压器绕组!F1433="","",[1]变压器绕组!F1433)</f>
        <v/>
      </c>
      <c r="G1433" t="str">
        <f>IF([1]变压器绕组!G1433="","",[1]变压器绕组!G1433)</f>
        <v/>
      </c>
    </row>
    <row r="1434" spans="1:7" x14ac:dyDescent="0.15">
      <c r="A1434" t="str">
        <f>IF([1]变压器绕组!A1434="","",[1]变压器绕组!A1434)</f>
        <v/>
      </c>
      <c r="B1434" t="str">
        <f>IF([1]变压器绕组!B1434="","",[1]变压器绕组!B1434)</f>
        <v/>
      </c>
      <c r="C1434" t="str">
        <f>IF([1]变压器绕组!C1434="","",[1]变压器绕组!C1434)</f>
        <v/>
      </c>
      <c r="D1434" t="str">
        <f>IF([1]变压器绕组!D1434="","",[1]变压器绕组!D1434)</f>
        <v/>
      </c>
      <c r="E1434" t="str">
        <f>IF([1]变压器绕组!E1434="","",[1]变压器绕组!E1434)</f>
        <v/>
      </c>
      <c r="F1434" t="str">
        <f>IF([1]变压器绕组!F1434="","",[1]变压器绕组!F1434)</f>
        <v/>
      </c>
      <c r="G1434" t="str">
        <f>IF([1]变压器绕组!G1434="","",[1]变压器绕组!G1434)</f>
        <v/>
      </c>
    </row>
    <row r="1435" spans="1:7" x14ac:dyDescent="0.15">
      <c r="A1435" t="str">
        <f>IF([1]变压器绕组!A1435="","",[1]变压器绕组!A1435)</f>
        <v/>
      </c>
      <c r="B1435" t="str">
        <f>IF([1]变压器绕组!B1435="","",[1]变压器绕组!B1435)</f>
        <v/>
      </c>
      <c r="C1435" t="str">
        <f>IF([1]变压器绕组!C1435="","",[1]变压器绕组!C1435)</f>
        <v/>
      </c>
      <c r="D1435" t="str">
        <f>IF([1]变压器绕组!D1435="","",[1]变压器绕组!D1435)</f>
        <v/>
      </c>
      <c r="E1435" t="str">
        <f>IF([1]变压器绕组!E1435="","",[1]变压器绕组!E1435)</f>
        <v/>
      </c>
      <c r="F1435" t="str">
        <f>IF([1]变压器绕组!F1435="","",[1]变压器绕组!F1435)</f>
        <v/>
      </c>
      <c r="G1435" t="str">
        <f>IF([1]变压器绕组!G1435="","",[1]变压器绕组!G1435)</f>
        <v/>
      </c>
    </row>
    <row r="1436" spans="1:7" x14ac:dyDescent="0.15">
      <c r="A1436" t="str">
        <f>IF([1]变压器绕组!A1436="","",[1]变压器绕组!A1436)</f>
        <v/>
      </c>
      <c r="B1436" t="str">
        <f>IF([1]变压器绕组!B1436="","",[1]变压器绕组!B1436)</f>
        <v/>
      </c>
      <c r="C1436" t="str">
        <f>IF([1]变压器绕组!C1436="","",[1]变压器绕组!C1436)</f>
        <v/>
      </c>
      <c r="D1436" t="str">
        <f>IF([1]变压器绕组!D1436="","",[1]变压器绕组!D1436)</f>
        <v/>
      </c>
      <c r="E1436" t="str">
        <f>IF([1]变压器绕组!E1436="","",[1]变压器绕组!E1436)</f>
        <v/>
      </c>
      <c r="F1436" t="str">
        <f>IF([1]变压器绕组!F1436="","",[1]变压器绕组!F1436)</f>
        <v/>
      </c>
      <c r="G1436" t="str">
        <f>IF([1]变压器绕组!G1436="","",[1]变压器绕组!G1436)</f>
        <v/>
      </c>
    </row>
    <row r="1437" spans="1:7" x14ac:dyDescent="0.15">
      <c r="A1437" t="str">
        <f>IF([1]变压器绕组!A1437="","",[1]变压器绕组!A1437)</f>
        <v/>
      </c>
      <c r="B1437" t="str">
        <f>IF([1]变压器绕组!B1437="","",[1]变压器绕组!B1437)</f>
        <v/>
      </c>
      <c r="C1437" t="str">
        <f>IF([1]变压器绕组!C1437="","",[1]变压器绕组!C1437)</f>
        <v/>
      </c>
      <c r="D1437" t="str">
        <f>IF([1]变压器绕组!D1437="","",[1]变压器绕组!D1437)</f>
        <v/>
      </c>
      <c r="E1437" t="str">
        <f>IF([1]变压器绕组!E1437="","",[1]变压器绕组!E1437)</f>
        <v/>
      </c>
      <c r="F1437" t="str">
        <f>IF([1]变压器绕组!F1437="","",[1]变压器绕组!F1437)</f>
        <v/>
      </c>
      <c r="G1437" t="str">
        <f>IF([1]变压器绕组!G1437="","",[1]变压器绕组!G1437)</f>
        <v/>
      </c>
    </row>
    <row r="1438" spans="1:7" x14ac:dyDescent="0.15">
      <c r="A1438" t="str">
        <f>IF([1]变压器绕组!A1438="","",[1]变压器绕组!A1438)</f>
        <v/>
      </c>
      <c r="B1438" t="str">
        <f>IF([1]变压器绕组!B1438="","",[1]变压器绕组!B1438)</f>
        <v/>
      </c>
      <c r="C1438" t="str">
        <f>IF([1]变压器绕组!C1438="","",[1]变压器绕组!C1438)</f>
        <v/>
      </c>
      <c r="D1438" t="str">
        <f>IF([1]变压器绕组!D1438="","",[1]变压器绕组!D1438)</f>
        <v/>
      </c>
      <c r="E1438" t="str">
        <f>IF([1]变压器绕组!E1438="","",[1]变压器绕组!E1438)</f>
        <v/>
      </c>
      <c r="F1438" t="str">
        <f>IF([1]变压器绕组!F1438="","",[1]变压器绕组!F1438)</f>
        <v/>
      </c>
      <c r="G1438" t="str">
        <f>IF([1]变压器绕组!G1438="","",[1]变压器绕组!G1438)</f>
        <v/>
      </c>
    </row>
    <row r="1439" spans="1:7" x14ac:dyDescent="0.15">
      <c r="A1439" t="str">
        <f>IF([1]变压器绕组!A1439="","",[1]变压器绕组!A1439)</f>
        <v/>
      </c>
      <c r="B1439" t="str">
        <f>IF([1]变压器绕组!B1439="","",[1]变压器绕组!B1439)</f>
        <v/>
      </c>
      <c r="C1439" t="str">
        <f>IF([1]变压器绕组!C1439="","",[1]变压器绕组!C1439)</f>
        <v/>
      </c>
      <c r="D1439" t="str">
        <f>IF([1]变压器绕组!D1439="","",[1]变压器绕组!D1439)</f>
        <v/>
      </c>
      <c r="E1439" t="str">
        <f>IF([1]变压器绕组!E1439="","",[1]变压器绕组!E1439)</f>
        <v/>
      </c>
      <c r="F1439" t="str">
        <f>IF([1]变压器绕组!F1439="","",[1]变压器绕组!F1439)</f>
        <v/>
      </c>
      <c r="G1439" t="str">
        <f>IF([1]变压器绕组!G1439="","",[1]变压器绕组!G1439)</f>
        <v/>
      </c>
    </row>
    <row r="1440" spans="1:7" x14ac:dyDescent="0.15">
      <c r="A1440" t="str">
        <f>IF([1]变压器绕组!A1440="","",[1]变压器绕组!A1440)</f>
        <v/>
      </c>
      <c r="B1440" t="str">
        <f>IF([1]变压器绕组!B1440="","",[1]变压器绕组!B1440)</f>
        <v/>
      </c>
      <c r="C1440" t="str">
        <f>IF([1]变压器绕组!C1440="","",[1]变压器绕组!C1440)</f>
        <v/>
      </c>
      <c r="D1440" t="str">
        <f>IF([1]变压器绕组!D1440="","",[1]变压器绕组!D1440)</f>
        <v/>
      </c>
      <c r="E1440" t="str">
        <f>IF([1]变压器绕组!E1440="","",[1]变压器绕组!E1440)</f>
        <v/>
      </c>
      <c r="F1440" t="str">
        <f>IF([1]变压器绕组!F1440="","",[1]变压器绕组!F1440)</f>
        <v/>
      </c>
      <c r="G1440" t="str">
        <f>IF([1]变压器绕组!G1440="","",[1]变压器绕组!G1440)</f>
        <v/>
      </c>
    </row>
    <row r="1441" spans="1:7" x14ac:dyDescent="0.15">
      <c r="A1441" t="str">
        <f>IF([1]变压器绕组!A1441="","",[1]变压器绕组!A1441)</f>
        <v/>
      </c>
      <c r="B1441" t="str">
        <f>IF([1]变压器绕组!B1441="","",[1]变压器绕组!B1441)</f>
        <v/>
      </c>
      <c r="C1441" t="str">
        <f>IF([1]变压器绕组!C1441="","",[1]变压器绕组!C1441)</f>
        <v/>
      </c>
      <c r="D1441" t="str">
        <f>IF([1]变压器绕组!D1441="","",[1]变压器绕组!D1441)</f>
        <v/>
      </c>
      <c r="E1441" t="str">
        <f>IF([1]变压器绕组!E1441="","",[1]变压器绕组!E1441)</f>
        <v/>
      </c>
      <c r="F1441" t="str">
        <f>IF([1]变压器绕组!F1441="","",[1]变压器绕组!F1441)</f>
        <v/>
      </c>
      <c r="G1441" t="str">
        <f>IF([1]变压器绕组!G1441="","",[1]变压器绕组!G1441)</f>
        <v/>
      </c>
    </row>
    <row r="1442" spans="1:7" x14ac:dyDescent="0.15">
      <c r="A1442" t="str">
        <f>IF([1]变压器绕组!A1442="","",[1]变压器绕组!A1442)</f>
        <v/>
      </c>
      <c r="B1442" t="str">
        <f>IF([1]变压器绕组!B1442="","",[1]变压器绕组!B1442)</f>
        <v/>
      </c>
      <c r="C1442" t="str">
        <f>IF([1]变压器绕组!C1442="","",[1]变压器绕组!C1442)</f>
        <v/>
      </c>
      <c r="D1442" t="str">
        <f>IF([1]变压器绕组!D1442="","",[1]变压器绕组!D1442)</f>
        <v/>
      </c>
      <c r="E1442" t="str">
        <f>IF([1]变压器绕组!E1442="","",[1]变压器绕组!E1442)</f>
        <v/>
      </c>
      <c r="F1442" t="str">
        <f>IF([1]变压器绕组!F1442="","",[1]变压器绕组!F1442)</f>
        <v/>
      </c>
      <c r="G1442" t="str">
        <f>IF([1]变压器绕组!G1442="","",[1]变压器绕组!G1442)</f>
        <v/>
      </c>
    </row>
    <row r="1443" spans="1:7" x14ac:dyDescent="0.15">
      <c r="A1443" t="str">
        <f>IF([1]变压器绕组!A1443="","",[1]变压器绕组!A1443)</f>
        <v/>
      </c>
      <c r="B1443" t="str">
        <f>IF([1]变压器绕组!B1443="","",[1]变压器绕组!B1443)</f>
        <v/>
      </c>
      <c r="C1443" t="str">
        <f>IF([1]变压器绕组!C1443="","",[1]变压器绕组!C1443)</f>
        <v/>
      </c>
      <c r="D1443" t="str">
        <f>IF([1]变压器绕组!D1443="","",[1]变压器绕组!D1443)</f>
        <v/>
      </c>
      <c r="E1443" t="str">
        <f>IF([1]变压器绕组!E1443="","",[1]变压器绕组!E1443)</f>
        <v/>
      </c>
      <c r="F1443" t="str">
        <f>IF([1]变压器绕组!F1443="","",[1]变压器绕组!F1443)</f>
        <v/>
      </c>
      <c r="G1443" t="str">
        <f>IF([1]变压器绕组!G1443="","",[1]变压器绕组!G1443)</f>
        <v/>
      </c>
    </row>
    <row r="1444" spans="1:7" x14ac:dyDescent="0.15">
      <c r="A1444" t="str">
        <f>IF([1]变压器绕组!A1444="","",[1]变压器绕组!A1444)</f>
        <v/>
      </c>
      <c r="B1444" t="str">
        <f>IF([1]变压器绕组!B1444="","",[1]变压器绕组!B1444)</f>
        <v/>
      </c>
      <c r="C1444" t="str">
        <f>IF([1]变压器绕组!C1444="","",[1]变压器绕组!C1444)</f>
        <v/>
      </c>
      <c r="D1444" t="str">
        <f>IF([1]变压器绕组!D1444="","",[1]变压器绕组!D1444)</f>
        <v/>
      </c>
      <c r="E1444" t="str">
        <f>IF([1]变压器绕组!E1444="","",[1]变压器绕组!E1444)</f>
        <v/>
      </c>
      <c r="F1444" t="str">
        <f>IF([1]变压器绕组!F1444="","",[1]变压器绕组!F1444)</f>
        <v/>
      </c>
      <c r="G1444" t="str">
        <f>IF([1]变压器绕组!G1444="","",[1]变压器绕组!G1444)</f>
        <v/>
      </c>
    </row>
    <row r="1445" spans="1:7" x14ac:dyDescent="0.15">
      <c r="A1445" t="str">
        <f>IF([1]变压器绕组!A1445="","",[1]变压器绕组!A1445)</f>
        <v/>
      </c>
      <c r="B1445" t="str">
        <f>IF([1]变压器绕组!B1445="","",[1]变压器绕组!B1445)</f>
        <v/>
      </c>
      <c r="C1445" t="str">
        <f>IF([1]变压器绕组!C1445="","",[1]变压器绕组!C1445)</f>
        <v/>
      </c>
      <c r="D1445" t="str">
        <f>IF([1]变压器绕组!D1445="","",[1]变压器绕组!D1445)</f>
        <v/>
      </c>
      <c r="E1445" t="str">
        <f>IF([1]变压器绕组!E1445="","",[1]变压器绕组!E1445)</f>
        <v/>
      </c>
      <c r="F1445" t="str">
        <f>IF([1]变压器绕组!F1445="","",[1]变压器绕组!F1445)</f>
        <v/>
      </c>
      <c r="G1445" t="str">
        <f>IF([1]变压器绕组!G1445="","",[1]变压器绕组!G1445)</f>
        <v/>
      </c>
    </row>
    <row r="1446" spans="1:7" x14ac:dyDescent="0.15">
      <c r="A1446" t="str">
        <f>IF([1]变压器绕组!A1446="","",[1]变压器绕组!A1446)</f>
        <v/>
      </c>
      <c r="B1446" t="str">
        <f>IF([1]变压器绕组!B1446="","",[1]变压器绕组!B1446)</f>
        <v/>
      </c>
      <c r="C1446" t="str">
        <f>IF([1]变压器绕组!C1446="","",[1]变压器绕组!C1446)</f>
        <v/>
      </c>
      <c r="D1446" t="str">
        <f>IF([1]变压器绕组!D1446="","",[1]变压器绕组!D1446)</f>
        <v/>
      </c>
      <c r="E1446" t="str">
        <f>IF([1]变压器绕组!E1446="","",[1]变压器绕组!E1446)</f>
        <v/>
      </c>
      <c r="F1446" t="str">
        <f>IF([1]变压器绕组!F1446="","",[1]变压器绕组!F1446)</f>
        <v/>
      </c>
      <c r="G1446" t="str">
        <f>IF([1]变压器绕组!G1446="","",[1]变压器绕组!G1446)</f>
        <v/>
      </c>
    </row>
    <row r="1447" spans="1:7" x14ac:dyDescent="0.15">
      <c r="A1447" t="str">
        <f>IF([1]变压器绕组!A1447="","",[1]变压器绕组!A1447)</f>
        <v/>
      </c>
      <c r="B1447" t="str">
        <f>IF([1]变压器绕组!B1447="","",[1]变压器绕组!B1447)</f>
        <v/>
      </c>
      <c r="C1447" t="str">
        <f>IF([1]变压器绕组!C1447="","",[1]变压器绕组!C1447)</f>
        <v/>
      </c>
      <c r="D1447" t="str">
        <f>IF([1]变压器绕组!D1447="","",[1]变压器绕组!D1447)</f>
        <v/>
      </c>
      <c r="E1447" t="str">
        <f>IF([1]变压器绕组!E1447="","",[1]变压器绕组!E1447)</f>
        <v/>
      </c>
      <c r="F1447" t="str">
        <f>IF([1]变压器绕组!F1447="","",[1]变压器绕组!F1447)</f>
        <v/>
      </c>
      <c r="G1447" t="str">
        <f>IF([1]变压器绕组!G1447="","",[1]变压器绕组!G1447)</f>
        <v/>
      </c>
    </row>
    <row r="1448" spans="1:7" x14ac:dyDescent="0.15">
      <c r="A1448" t="str">
        <f>IF([1]变压器绕组!A1448="","",[1]变压器绕组!A1448)</f>
        <v/>
      </c>
      <c r="B1448" t="str">
        <f>IF([1]变压器绕组!B1448="","",[1]变压器绕组!B1448)</f>
        <v/>
      </c>
      <c r="C1448" t="str">
        <f>IF([1]变压器绕组!C1448="","",[1]变压器绕组!C1448)</f>
        <v/>
      </c>
      <c r="D1448" t="str">
        <f>IF([1]变压器绕组!D1448="","",[1]变压器绕组!D1448)</f>
        <v/>
      </c>
      <c r="E1448" t="str">
        <f>IF([1]变压器绕组!E1448="","",[1]变压器绕组!E1448)</f>
        <v/>
      </c>
      <c r="F1448" t="str">
        <f>IF([1]变压器绕组!F1448="","",[1]变压器绕组!F1448)</f>
        <v/>
      </c>
      <c r="G1448" t="str">
        <f>IF([1]变压器绕组!G1448="","",[1]变压器绕组!G1448)</f>
        <v/>
      </c>
    </row>
    <row r="1449" spans="1:7" x14ac:dyDescent="0.15">
      <c r="A1449" t="str">
        <f>IF([1]变压器绕组!A1449="","",[1]变压器绕组!A1449)</f>
        <v/>
      </c>
      <c r="B1449" t="str">
        <f>IF([1]变压器绕组!B1449="","",[1]变压器绕组!B1449)</f>
        <v/>
      </c>
      <c r="C1449" t="str">
        <f>IF([1]变压器绕组!C1449="","",[1]变压器绕组!C1449)</f>
        <v/>
      </c>
      <c r="D1449" t="str">
        <f>IF([1]变压器绕组!D1449="","",[1]变压器绕组!D1449)</f>
        <v/>
      </c>
      <c r="E1449" t="str">
        <f>IF([1]变压器绕组!E1449="","",[1]变压器绕组!E1449)</f>
        <v/>
      </c>
      <c r="F1449" t="str">
        <f>IF([1]变压器绕组!F1449="","",[1]变压器绕组!F1449)</f>
        <v/>
      </c>
      <c r="G1449" t="str">
        <f>IF([1]变压器绕组!G1449="","",[1]变压器绕组!G1449)</f>
        <v/>
      </c>
    </row>
    <row r="1450" spans="1:7" x14ac:dyDescent="0.15">
      <c r="A1450" t="str">
        <f>IF([1]变压器绕组!A1450="","",[1]变压器绕组!A1450)</f>
        <v/>
      </c>
      <c r="B1450" t="str">
        <f>IF([1]变压器绕组!B1450="","",[1]变压器绕组!B1450)</f>
        <v/>
      </c>
      <c r="C1450" t="str">
        <f>IF([1]变压器绕组!C1450="","",[1]变压器绕组!C1450)</f>
        <v/>
      </c>
      <c r="D1450" t="str">
        <f>IF([1]变压器绕组!D1450="","",[1]变压器绕组!D1450)</f>
        <v/>
      </c>
      <c r="E1450" t="str">
        <f>IF([1]变压器绕组!E1450="","",[1]变压器绕组!E1450)</f>
        <v/>
      </c>
      <c r="F1450" t="str">
        <f>IF([1]变压器绕组!F1450="","",[1]变压器绕组!F1450)</f>
        <v/>
      </c>
      <c r="G1450" t="str">
        <f>IF([1]变压器绕组!G1450="","",[1]变压器绕组!G1450)</f>
        <v/>
      </c>
    </row>
    <row r="1451" spans="1:7" x14ac:dyDescent="0.15">
      <c r="A1451" t="str">
        <f>IF([1]变压器绕组!A1451="","",[1]变压器绕组!A1451)</f>
        <v/>
      </c>
      <c r="B1451" t="str">
        <f>IF([1]变压器绕组!B1451="","",[1]变压器绕组!B1451)</f>
        <v/>
      </c>
      <c r="C1451" t="str">
        <f>IF([1]变压器绕组!C1451="","",[1]变压器绕组!C1451)</f>
        <v/>
      </c>
      <c r="D1451" t="str">
        <f>IF([1]变压器绕组!D1451="","",[1]变压器绕组!D1451)</f>
        <v/>
      </c>
      <c r="E1451" t="str">
        <f>IF([1]变压器绕组!E1451="","",[1]变压器绕组!E1451)</f>
        <v/>
      </c>
      <c r="F1451" t="str">
        <f>IF([1]变压器绕组!F1451="","",[1]变压器绕组!F1451)</f>
        <v/>
      </c>
      <c r="G1451" t="str">
        <f>IF([1]变压器绕组!G1451="","",[1]变压器绕组!G1451)</f>
        <v/>
      </c>
    </row>
    <row r="1452" spans="1:7" x14ac:dyDescent="0.15">
      <c r="A1452" t="str">
        <f>IF([1]变压器绕组!A1452="","",[1]变压器绕组!A1452)</f>
        <v/>
      </c>
      <c r="B1452" t="str">
        <f>IF([1]变压器绕组!B1452="","",[1]变压器绕组!B1452)</f>
        <v/>
      </c>
      <c r="C1452" t="str">
        <f>IF([1]变压器绕组!C1452="","",[1]变压器绕组!C1452)</f>
        <v/>
      </c>
      <c r="D1452" t="str">
        <f>IF([1]变压器绕组!D1452="","",[1]变压器绕组!D1452)</f>
        <v/>
      </c>
      <c r="E1452" t="str">
        <f>IF([1]变压器绕组!E1452="","",[1]变压器绕组!E1452)</f>
        <v/>
      </c>
      <c r="F1452" t="str">
        <f>IF([1]变压器绕组!F1452="","",[1]变压器绕组!F1452)</f>
        <v/>
      </c>
      <c r="G1452" t="str">
        <f>IF([1]变压器绕组!G1452="","",[1]变压器绕组!G1452)</f>
        <v/>
      </c>
    </row>
    <row r="1453" spans="1:7" x14ac:dyDescent="0.15">
      <c r="A1453" t="str">
        <f>IF([1]变压器绕组!A1453="","",[1]变压器绕组!A1453)</f>
        <v/>
      </c>
      <c r="B1453" t="str">
        <f>IF([1]变压器绕组!B1453="","",[1]变压器绕组!B1453)</f>
        <v/>
      </c>
      <c r="C1453" t="str">
        <f>IF([1]变压器绕组!C1453="","",[1]变压器绕组!C1453)</f>
        <v/>
      </c>
      <c r="D1453" t="str">
        <f>IF([1]变压器绕组!D1453="","",[1]变压器绕组!D1453)</f>
        <v/>
      </c>
      <c r="E1453" t="str">
        <f>IF([1]变压器绕组!E1453="","",[1]变压器绕组!E1453)</f>
        <v/>
      </c>
      <c r="F1453" t="str">
        <f>IF([1]变压器绕组!F1453="","",[1]变压器绕组!F1453)</f>
        <v/>
      </c>
      <c r="G1453" t="str">
        <f>IF([1]变压器绕组!G1453="","",[1]变压器绕组!G1453)</f>
        <v/>
      </c>
    </row>
    <row r="1454" spans="1:7" x14ac:dyDescent="0.15">
      <c r="A1454" t="str">
        <f>IF([1]变压器绕组!A1454="","",[1]变压器绕组!A1454)</f>
        <v/>
      </c>
      <c r="B1454" t="str">
        <f>IF([1]变压器绕组!B1454="","",[1]变压器绕组!B1454)</f>
        <v/>
      </c>
      <c r="C1454" t="str">
        <f>IF([1]变压器绕组!C1454="","",[1]变压器绕组!C1454)</f>
        <v/>
      </c>
      <c r="D1454" t="str">
        <f>IF([1]变压器绕组!D1454="","",[1]变压器绕组!D1454)</f>
        <v/>
      </c>
      <c r="E1454" t="str">
        <f>IF([1]变压器绕组!E1454="","",[1]变压器绕组!E1454)</f>
        <v/>
      </c>
      <c r="F1454" t="str">
        <f>IF([1]变压器绕组!F1454="","",[1]变压器绕组!F1454)</f>
        <v/>
      </c>
      <c r="G1454" t="str">
        <f>IF([1]变压器绕组!G1454="","",[1]变压器绕组!G1454)</f>
        <v/>
      </c>
    </row>
    <row r="1455" spans="1:7" x14ac:dyDescent="0.15">
      <c r="A1455" t="str">
        <f>IF([1]变压器绕组!A1455="","",[1]变压器绕组!A1455)</f>
        <v/>
      </c>
      <c r="B1455" t="str">
        <f>IF([1]变压器绕组!B1455="","",[1]变压器绕组!B1455)</f>
        <v/>
      </c>
      <c r="C1455" t="str">
        <f>IF([1]变压器绕组!C1455="","",[1]变压器绕组!C1455)</f>
        <v/>
      </c>
      <c r="D1455" t="str">
        <f>IF([1]变压器绕组!D1455="","",[1]变压器绕组!D1455)</f>
        <v/>
      </c>
      <c r="E1455" t="str">
        <f>IF([1]变压器绕组!E1455="","",[1]变压器绕组!E1455)</f>
        <v/>
      </c>
      <c r="F1455" t="str">
        <f>IF([1]变压器绕组!F1455="","",[1]变压器绕组!F1455)</f>
        <v/>
      </c>
      <c r="G1455" t="str">
        <f>IF([1]变压器绕组!G1455="","",[1]变压器绕组!G1455)</f>
        <v/>
      </c>
    </row>
    <row r="1456" spans="1:7" x14ac:dyDescent="0.15">
      <c r="A1456" t="str">
        <f>IF([1]变压器绕组!A1456="","",[1]变压器绕组!A1456)</f>
        <v/>
      </c>
      <c r="B1456" t="str">
        <f>IF([1]变压器绕组!B1456="","",[1]变压器绕组!B1456)</f>
        <v/>
      </c>
      <c r="C1456" t="str">
        <f>IF([1]变压器绕组!C1456="","",[1]变压器绕组!C1456)</f>
        <v/>
      </c>
      <c r="D1456" t="str">
        <f>IF([1]变压器绕组!D1456="","",[1]变压器绕组!D1456)</f>
        <v/>
      </c>
      <c r="E1456" t="str">
        <f>IF([1]变压器绕组!E1456="","",[1]变压器绕组!E1456)</f>
        <v/>
      </c>
      <c r="F1456" t="str">
        <f>IF([1]变压器绕组!F1456="","",[1]变压器绕组!F1456)</f>
        <v/>
      </c>
      <c r="G1456" t="str">
        <f>IF([1]变压器绕组!G1456="","",[1]变压器绕组!G1456)</f>
        <v/>
      </c>
    </row>
    <row r="1457" spans="1:7" x14ac:dyDescent="0.15">
      <c r="A1457" t="str">
        <f>IF([1]变压器绕组!A1457="","",[1]变压器绕组!A1457)</f>
        <v/>
      </c>
      <c r="B1457" t="str">
        <f>IF([1]变压器绕组!B1457="","",[1]变压器绕组!B1457)</f>
        <v/>
      </c>
      <c r="C1457" t="str">
        <f>IF([1]变压器绕组!C1457="","",[1]变压器绕组!C1457)</f>
        <v/>
      </c>
      <c r="D1457" t="str">
        <f>IF([1]变压器绕组!D1457="","",[1]变压器绕组!D1457)</f>
        <v/>
      </c>
      <c r="E1457" t="str">
        <f>IF([1]变压器绕组!E1457="","",[1]变压器绕组!E1457)</f>
        <v/>
      </c>
      <c r="F1457" t="str">
        <f>IF([1]变压器绕组!F1457="","",[1]变压器绕组!F1457)</f>
        <v/>
      </c>
      <c r="G1457" t="str">
        <f>IF([1]变压器绕组!G1457="","",[1]变压器绕组!G1457)</f>
        <v/>
      </c>
    </row>
    <row r="1458" spans="1:7" x14ac:dyDescent="0.15">
      <c r="A1458" t="str">
        <f>IF([1]变压器绕组!A1458="","",[1]变压器绕组!A1458)</f>
        <v/>
      </c>
      <c r="B1458" t="str">
        <f>IF([1]变压器绕组!B1458="","",[1]变压器绕组!B1458)</f>
        <v/>
      </c>
      <c r="C1458" t="str">
        <f>IF([1]变压器绕组!C1458="","",[1]变压器绕组!C1458)</f>
        <v/>
      </c>
      <c r="D1458" t="str">
        <f>IF([1]变压器绕组!D1458="","",[1]变压器绕组!D1458)</f>
        <v/>
      </c>
      <c r="E1458" t="str">
        <f>IF([1]变压器绕组!E1458="","",[1]变压器绕组!E1458)</f>
        <v/>
      </c>
      <c r="F1458" t="str">
        <f>IF([1]变压器绕组!F1458="","",[1]变压器绕组!F1458)</f>
        <v/>
      </c>
      <c r="G1458" t="str">
        <f>IF([1]变压器绕组!G1458="","",[1]变压器绕组!G1458)</f>
        <v/>
      </c>
    </row>
    <row r="1459" spans="1:7" x14ac:dyDescent="0.15">
      <c r="A1459" t="str">
        <f>IF([1]变压器绕组!A1459="","",[1]变压器绕组!A1459)</f>
        <v/>
      </c>
      <c r="B1459" t="str">
        <f>IF([1]变压器绕组!B1459="","",[1]变压器绕组!B1459)</f>
        <v/>
      </c>
      <c r="C1459" t="str">
        <f>IF([1]变压器绕组!C1459="","",[1]变压器绕组!C1459)</f>
        <v/>
      </c>
      <c r="D1459" t="str">
        <f>IF([1]变压器绕组!D1459="","",[1]变压器绕组!D1459)</f>
        <v/>
      </c>
      <c r="E1459" t="str">
        <f>IF([1]变压器绕组!E1459="","",[1]变压器绕组!E1459)</f>
        <v/>
      </c>
      <c r="F1459" t="str">
        <f>IF([1]变压器绕组!F1459="","",[1]变压器绕组!F1459)</f>
        <v/>
      </c>
      <c r="G1459" t="str">
        <f>IF([1]变压器绕组!G1459="","",[1]变压器绕组!G1459)</f>
        <v/>
      </c>
    </row>
    <row r="1460" spans="1:7" x14ac:dyDescent="0.15">
      <c r="A1460" t="str">
        <f>IF([1]变压器绕组!A1460="","",[1]变压器绕组!A1460)</f>
        <v/>
      </c>
      <c r="B1460" t="str">
        <f>IF([1]变压器绕组!B1460="","",[1]变压器绕组!B1460)</f>
        <v/>
      </c>
      <c r="C1460" t="str">
        <f>IF([1]变压器绕组!C1460="","",[1]变压器绕组!C1460)</f>
        <v/>
      </c>
      <c r="D1460" t="str">
        <f>IF([1]变压器绕组!D1460="","",[1]变压器绕组!D1460)</f>
        <v/>
      </c>
      <c r="E1460" t="str">
        <f>IF([1]变压器绕组!E1460="","",[1]变压器绕组!E1460)</f>
        <v/>
      </c>
      <c r="F1460" t="str">
        <f>IF([1]变压器绕组!F1460="","",[1]变压器绕组!F1460)</f>
        <v/>
      </c>
      <c r="G1460" t="str">
        <f>IF([1]变压器绕组!G1460="","",[1]变压器绕组!G1460)</f>
        <v/>
      </c>
    </row>
    <row r="1461" spans="1:7" x14ac:dyDescent="0.15">
      <c r="A1461" t="str">
        <f>IF([1]变压器绕组!A1461="","",[1]变压器绕组!A1461)</f>
        <v/>
      </c>
      <c r="B1461" t="str">
        <f>IF([1]变压器绕组!B1461="","",[1]变压器绕组!B1461)</f>
        <v/>
      </c>
      <c r="C1461" t="str">
        <f>IF([1]变压器绕组!C1461="","",[1]变压器绕组!C1461)</f>
        <v/>
      </c>
      <c r="D1461" t="str">
        <f>IF([1]变压器绕组!D1461="","",[1]变压器绕组!D1461)</f>
        <v/>
      </c>
      <c r="E1461" t="str">
        <f>IF([1]变压器绕组!E1461="","",[1]变压器绕组!E1461)</f>
        <v/>
      </c>
      <c r="F1461" t="str">
        <f>IF([1]变压器绕组!F1461="","",[1]变压器绕组!F1461)</f>
        <v/>
      </c>
      <c r="G1461" t="str">
        <f>IF([1]变压器绕组!G1461="","",[1]变压器绕组!G1461)</f>
        <v/>
      </c>
    </row>
    <row r="1462" spans="1:7" x14ac:dyDescent="0.15">
      <c r="A1462" t="str">
        <f>IF([1]变压器绕组!A1462="","",[1]变压器绕组!A1462)</f>
        <v/>
      </c>
      <c r="B1462" t="str">
        <f>IF([1]变压器绕组!B1462="","",[1]变压器绕组!B1462)</f>
        <v/>
      </c>
      <c r="C1462" t="str">
        <f>IF([1]变压器绕组!C1462="","",[1]变压器绕组!C1462)</f>
        <v/>
      </c>
      <c r="D1462" t="str">
        <f>IF([1]变压器绕组!D1462="","",[1]变压器绕组!D1462)</f>
        <v/>
      </c>
      <c r="E1462" t="str">
        <f>IF([1]变压器绕组!E1462="","",[1]变压器绕组!E1462)</f>
        <v/>
      </c>
      <c r="F1462" t="str">
        <f>IF([1]变压器绕组!F1462="","",[1]变压器绕组!F1462)</f>
        <v/>
      </c>
      <c r="G1462" t="str">
        <f>IF([1]变压器绕组!G1462="","",[1]变压器绕组!G1462)</f>
        <v/>
      </c>
    </row>
    <row r="1463" spans="1:7" x14ac:dyDescent="0.15">
      <c r="A1463" t="str">
        <f>IF([1]变压器绕组!A1463="","",[1]变压器绕组!A1463)</f>
        <v/>
      </c>
      <c r="B1463" t="str">
        <f>IF([1]变压器绕组!B1463="","",[1]变压器绕组!B1463)</f>
        <v/>
      </c>
      <c r="C1463" t="str">
        <f>IF([1]变压器绕组!C1463="","",[1]变压器绕组!C1463)</f>
        <v/>
      </c>
      <c r="D1463" t="str">
        <f>IF([1]变压器绕组!D1463="","",[1]变压器绕组!D1463)</f>
        <v/>
      </c>
      <c r="E1463" t="str">
        <f>IF([1]变压器绕组!E1463="","",[1]变压器绕组!E1463)</f>
        <v/>
      </c>
      <c r="F1463" t="str">
        <f>IF([1]变压器绕组!F1463="","",[1]变压器绕组!F1463)</f>
        <v/>
      </c>
      <c r="G1463" t="str">
        <f>IF([1]变压器绕组!G1463="","",[1]变压器绕组!G1463)</f>
        <v/>
      </c>
    </row>
    <row r="1464" spans="1:7" x14ac:dyDescent="0.15">
      <c r="A1464" t="str">
        <f>IF([1]变压器绕组!A1464="","",[1]变压器绕组!A1464)</f>
        <v/>
      </c>
      <c r="B1464" t="str">
        <f>IF([1]变压器绕组!B1464="","",[1]变压器绕组!B1464)</f>
        <v/>
      </c>
      <c r="C1464" t="str">
        <f>IF([1]变压器绕组!C1464="","",[1]变压器绕组!C1464)</f>
        <v/>
      </c>
      <c r="D1464" t="str">
        <f>IF([1]变压器绕组!D1464="","",[1]变压器绕组!D1464)</f>
        <v/>
      </c>
      <c r="E1464" t="str">
        <f>IF([1]变压器绕组!E1464="","",[1]变压器绕组!E1464)</f>
        <v/>
      </c>
      <c r="F1464" t="str">
        <f>IF([1]变压器绕组!F1464="","",[1]变压器绕组!F1464)</f>
        <v/>
      </c>
      <c r="G1464" t="str">
        <f>IF([1]变压器绕组!G1464="","",[1]变压器绕组!G1464)</f>
        <v/>
      </c>
    </row>
    <row r="1465" spans="1:7" x14ac:dyDescent="0.15">
      <c r="A1465" t="str">
        <f>IF([1]变压器绕组!A1465="","",[1]变压器绕组!A1465)</f>
        <v/>
      </c>
      <c r="B1465" t="str">
        <f>IF([1]变压器绕组!B1465="","",[1]变压器绕组!B1465)</f>
        <v/>
      </c>
      <c r="C1465" t="str">
        <f>IF([1]变压器绕组!C1465="","",[1]变压器绕组!C1465)</f>
        <v/>
      </c>
      <c r="D1465" t="str">
        <f>IF([1]变压器绕组!D1465="","",[1]变压器绕组!D1465)</f>
        <v/>
      </c>
      <c r="E1465" t="str">
        <f>IF([1]变压器绕组!E1465="","",[1]变压器绕组!E1465)</f>
        <v/>
      </c>
      <c r="F1465" t="str">
        <f>IF([1]变压器绕组!F1465="","",[1]变压器绕组!F1465)</f>
        <v/>
      </c>
      <c r="G1465" t="str">
        <f>IF([1]变压器绕组!G1465="","",[1]变压器绕组!G1465)</f>
        <v/>
      </c>
    </row>
    <row r="1466" spans="1:7" x14ac:dyDescent="0.15">
      <c r="A1466" t="str">
        <f>IF([1]变压器绕组!A1466="","",[1]变压器绕组!A1466)</f>
        <v/>
      </c>
      <c r="B1466" t="str">
        <f>IF([1]变压器绕组!B1466="","",[1]变压器绕组!B1466)</f>
        <v/>
      </c>
      <c r="C1466" t="str">
        <f>IF([1]变压器绕组!C1466="","",[1]变压器绕组!C1466)</f>
        <v/>
      </c>
      <c r="D1466" t="str">
        <f>IF([1]变压器绕组!D1466="","",[1]变压器绕组!D1466)</f>
        <v/>
      </c>
      <c r="E1466" t="str">
        <f>IF([1]变压器绕组!E1466="","",[1]变压器绕组!E1466)</f>
        <v/>
      </c>
      <c r="F1466" t="str">
        <f>IF([1]变压器绕组!F1466="","",[1]变压器绕组!F1466)</f>
        <v/>
      </c>
      <c r="G1466" t="str">
        <f>IF([1]变压器绕组!G1466="","",[1]变压器绕组!G1466)</f>
        <v/>
      </c>
    </row>
    <row r="1467" spans="1:7" x14ac:dyDescent="0.15">
      <c r="A1467" t="str">
        <f>IF([1]变压器绕组!A1467="","",[1]变压器绕组!A1467)</f>
        <v/>
      </c>
      <c r="B1467" t="str">
        <f>IF([1]变压器绕组!B1467="","",[1]变压器绕组!B1467)</f>
        <v/>
      </c>
      <c r="C1467" t="str">
        <f>IF([1]变压器绕组!C1467="","",[1]变压器绕组!C1467)</f>
        <v/>
      </c>
      <c r="D1467" t="str">
        <f>IF([1]变压器绕组!D1467="","",[1]变压器绕组!D1467)</f>
        <v/>
      </c>
      <c r="E1467" t="str">
        <f>IF([1]变压器绕组!E1467="","",[1]变压器绕组!E1467)</f>
        <v/>
      </c>
      <c r="F1467" t="str">
        <f>IF([1]变压器绕组!F1467="","",[1]变压器绕组!F1467)</f>
        <v/>
      </c>
      <c r="G1467" t="str">
        <f>IF([1]变压器绕组!G1467="","",[1]变压器绕组!G1467)</f>
        <v/>
      </c>
    </row>
    <row r="1468" spans="1:7" x14ac:dyDescent="0.15">
      <c r="A1468" t="str">
        <f>IF([1]变压器绕组!A1468="","",[1]变压器绕组!A1468)</f>
        <v/>
      </c>
      <c r="B1468" t="str">
        <f>IF([1]变压器绕组!B1468="","",[1]变压器绕组!B1468)</f>
        <v/>
      </c>
      <c r="C1468" t="str">
        <f>IF([1]变压器绕组!C1468="","",[1]变压器绕组!C1468)</f>
        <v/>
      </c>
      <c r="D1468" t="str">
        <f>IF([1]变压器绕组!D1468="","",[1]变压器绕组!D1468)</f>
        <v/>
      </c>
      <c r="E1468" t="str">
        <f>IF([1]变压器绕组!E1468="","",[1]变压器绕组!E1468)</f>
        <v/>
      </c>
      <c r="F1468" t="str">
        <f>IF([1]变压器绕组!F1468="","",[1]变压器绕组!F1468)</f>
        <v/>
      </c>
      <c r="G1468" t="str">
        <f>IF([1]变压器绕组!G1468="","",[1]变压器绕组!G1468)</f>
        <v/>
      </c>
    </row>
    <row r="1469" spans="1:7" x14ac:dyDescent="0.15">
      <c r="A1469" t="str">
        <f>IF([1]变压器绕组!A1469="","",[1]变压器绕组!A1469)</f>
        <v/>
      </c>
      <c r="B1469" t="str">
        <f>IF([1]变压器绕组!B1469="","",[1]变压器绕组!B1469)</f>
        <v/>
      </c>
      <c r="C1469" t="str">
        <f>IF([1]变压器绕组!C1469="","",[1]变压器绕组!C1469)</f>
        <v/>
      </c>
      <c r="D1469" t="str">
        <f>IF([1]变压器绕组!D1469="","",[1]变压器绕组!D1469)</f>
        <v/>
      </c>
      <c r="E1469" t="str">
        <f>IF([1]变压器绕组!E1469="","",[1]变压器绕组!E1469)</f>
        <v/>
      </c>
      <c r="F1469" t="str">
        <f>IF([1]变压器绕组!F1469="","",[1]变压器绕组!F1469)</f>
        <v/>
      </c>
      <c r="G1469" t="str">
        <f>IF([1]变压器绕组!G1469="","",[1]变压器绕组!G1469)</f>
        <v/>
      </c>
    </row>
    <row r="1470" spans="1:7" x14ac:dyDescent="0.15">
      <c r="A1470" t="str">
        <f>IF([1]变压器绕组!A1470="","",[1]变压器绕组!A1470)</f>
        <v/>
      </c>
      <c r="B1470" t="str">
        <f>IF([1]变压器绕组!B1470="","",[1]变压器绕组!B1470)</f>
        <v/>
      </c>
      <c r="C1470" t="str">
        <f>IF([1]变压器绕组!C1470="","",[1]变压器绕组!C1470)</f>
        <v/>
      </c>
      <c r="D1470" t="str">
        <f>IF([1]变压器绕组!D1470="","",[1]变压器绕组!D1470)</f>
        <v/>
      </c>
      <c r="E1470" t="str">
        <f>IF([1]变压器绕组!E1470="","",[1]变压器绕组!E1470)</f>
        <v/>
      </c>
      <c r="F1470" t="str">
        <f>IF([1]变压器绕组!F1470="","",[1]变压器绕组!F1470)</f>
        <v/>
      </c>
      <c r="G1470" t="str">
        <f>IF([1]变压器绕组!G1470="","",[1]变压器绕组!G1470)</f>
        <v/>
      </c>
    </row>
    <row r="1471" spans="1:7" x14ac:dyDescent="0.15">
      <c r="A1471" t="str">
        <f>IF([1]变压器绕组!A1471="","",[1]变压器绕组!A1471)</f>
        <v/>
      </c>
      <c r="B1471" t="str">
        <f>IF([1]变压器绕组!B1471="","",[1]变压器绕组!B1471)</f>
        <v/>
      </c>
      <c r="C1471" t="str">
        <f>IF([1]变压器绕组!C1471="","",[1]变压器绕组!C1471)</f>
        <v/>
      </c>
      <c r="D1471" t="str">
        <f>IF([1]变压器绕组!D1471="","",[1]变压器绕组!D1471)</f>
        <v/>
      </c>
      <c r="E1471" t="str">
        <f>IF([1]变压器绕组!E1471="","",[1]变压器绕组!E1471)</f>
        <v/>
      </c>
      <c r="F1471" t="str">
        <f>IF([1]变压器绕组!F1471="","",[1]变压器绕组!F1471)</f>
        <v/>
      </c>
      <c r="G1471" t="str">
        <f>IF([1]变压器绕组!G1471="","",[1]变压器绕组!G1471)</f>
        <v/>
      </c>
    </row>
    <row r="1472" spans="1:7" x14ac:dyDescent="0.15">
      <c r="A1472" t="str">
        <f>IF([1]变压器绕组!A1472="","",[1]变压器绕组!A1472)</f>
        <v/>
      </c>
      <c r="B1472" t="str">
        <f>IF([1]变压器绕组!B1472="","",[1]变压器绕组!B1472)</f>
        <v/>
      </c>
      <c r="C1472" t="str">
        <f>IF([1]变压器绕组!C1472="","",[1]变压器绕组!C1472)</f>
        <v/>
      </c>
      <c r="D1472" t="str">
        <f>IF([1]变压器绕组!D1472="","",[1]变压器绕组!D1472)</f>
        <v/>
      </c>
      <c r="E1472" t="str">
        <f>IF([1]变压器绕组!E1472="","",[1]变压器绕组!E1472)</f>
        <v/>
      </c>
      <c r="F1472" t="str">
        <f>IF([1]变压器绕组!F1472="","",[1]变压器绕组!F1472)</f>
        <v/>
      </c>
      <c r="G1472" t="str">
        <f>IF([1]变压器绕组!G1472="","",[1]变压器绕组!G1472)</f>
        <v/>
      </c>
    </row>
    <row r="1473" spans="1:7" x14ac:dyDescent="0.15">
      <c r="A1473" t="str">
        <f>IF([1]变压器绕组!A1473="","",[1]变压器绕组!A1473)</f>
        <v/>
      </c>
      <c r="B1473" t="str">
        <f>IF([1]变压器绕组!B1473="","",[1]变压器绕组!B1473)</f>
        <v/>
      </c>
      <c r="C1473" t="str">
        <f>IF([1]变压器绕组!C1473="","",[1]变压器绕组!C1473)</f>
        <v/>
      </c>
      <c r="D1473" t="str">
        <f>IF([1]变压器绕组!D1473="","",[1]变压器绕组!D1473)</f>
        <v/>
      </c>
      <c r="E1473" t="str">
        <f>IF([1]变压器绕组!E1473="","",[1]变压器绕组!E1473)</f>
        <v/>
      </c>
      <c r="F1473" t="str">
        <f>IF([1]变压器绕组!F1473="","",[1]变压器绕组!F1473)</f>
        <v/>
      </c>
      <c r="G1473" t="str">
        <f>IF([1]变压器绕组!G1473="","",[1]变压器绕组!G1473)</f>
        <v/>
      </c>
    </row>
    <row r="1474" spans="1:7" x14ac:dyDescent="0.15">
      <c r="A1474" t="str">
        <f>IF([1]变压器绕组!A1474="","",[1]变压器绕组!A1474)</f>
        <v/>
      </c>
      <c r="B1474" t="str">
        <f>IF([1]变压器绕组!B1474="","",[1]变压器绕组!B1474)</f>
        <v/>
      </c>
      <c r="C1474" t="str">
        <f>IF([1]变压器绕组!C1474="","",[1]变压器绕组!C1474)</f>
        <v/>
      </c>
      <c r="D1474" t="str">
        <f>IF([1]变压器绕组!D1474="","",[1]变压器绕组!D1474)</f>
        <v/>
      </c>
      <c r="E1474" t="str">
        <f>IF([1]变压器绕组!E1474="","",[1]变压器绕组!E1474)</f>
        <v/>
      </c>
      <c r="F1474" t="str">
        <f>IF([1]变压器绕组!F1474="","",[1]变压器绕组!F1474)</f>
        <v/>
      </c>
      <c r="G1474" t="str">
        <f>IF([1]变压器绕组!G1474="","",[1]变压器绕组!G1474)</f>
        <v/>
      </c>
    </row>
    <row r="1475" spans="1:7" x14ac:dyDescent="0.15">
      <c r="A1475" t="str">
        <f>IF([1]变压器绕组!A1475="","",[1]变压器绕组!A1475)</f>
        <v/>
      </c>
      <c r="B1475" t="str">
        <f>IF([1]变压器绕组!B1475="","",[1]变压器绕组!B1475)</f>
        <v/>
      </c>
      <c r="C1475" t="str">
        <f>IF([1]变压器绕组!C1475="","",[1]变压器绕组!C1475)</f>
        <v/>
      </c>
      <c r="D1475" t="str">
        <f>IF([1]变压器绕组!D1475="","",[1]变压器绕组!D1475)</f>
        <v/>
      </c>
      <c r="E1475" t="str">
        <f>IF([1]变压器绕组!E1475="","",[1]变压器绕组!E1475)</f>
        <v/>
      </c>
      <c r="F1475" t="str">
        <f>IF([1]变压器绕组!F1475="","",[1]变压器绕组!F1475)</f>
        <v/>
      </c>
      <c r="G1475" t="str">
        <f>IF([1]变压器绕组!G1475="","",[1]变压器绕组!G1475)</f>
        <v/>
      </c>
    </row>
    <row r="1476" spans="1:7" x14ac:dyDescent="0.15">
      <c r="A1476" t="str">
        <f>IF([1]变压器绕组!A1476="","",[1]变压器绕组!A1476)</f>
        <v/>
      </c>
      <c r="B1476" t="str">
        <f>IF([1]变压器绕组!B1476="","",[1]变压器绕组!B1476)</f>
        <v/>
      </c>
      <c r="C1476" t="str">
        <f>IF([1]变压器绕组!C1476="","",[1]变压器绕组!C1476)</f>
        <v/>
      </c>
      <c r="D1476" t="str">
        <f>IF([1]变压器绕组!D1476="","",[1]变压器绕组!D1476)</f>
        <v/>
      </c>
      <c r="E1476" t="str">
        <f>IF([1]变压器绕组!E1476="","",[1]变压器绕组!E1476)</f>
        <v/>
      </c>
      <c r="F1476" t="str">
        <f>IF([1]变压器绕组!F1476="","",[1]变压器绕组!F1476)</f>
        <v/>
      </c>
      <c r="G1476" t="str">
        <f>IF([1]变压器绕组!G1476="","",[1]变压器绕组!G1476)</f>
        <v/>
      </c>
    </row>
    <row r="1477" spans="1:7" x14ac:dyDescent="0.15">
      <c r="A1477" t="str">
        <f>IF([1]变压器绕组!A1477="","",[1]变压器绕组!A1477)</f>
        <v/>
      </c>
      <c r="B1477" t="str">
        <f>IF([1]变压器绕组!B1477="","",[1]变压器绕组!B1477)</f>
        <v/>
      </c>
      <c r="C1477" t="str">
        <f>IF([1]变压器绕组!C1477="","",[1]变压器绕组!C1477)</f>
        <v/>
      </c>
      <c r="D1477" t="str">
        <f>IF([1]变压器绕组!D1477="","",[1]变压器绕组!D1477)</f>
        <v/>
      </c>
      <c r="E1477" t="str">
        <f>IF([1]变压器绕组!E1477="","",[1]变压器绕组!E1477)</f>
        <v/>
      </c>
      <c r="F1477" t="str">
        <f>IF([1]变压器绕组!F1477="","",[1]变压器绕组!F1477)</f>
        <v/>
      </c>
      <c r="G1477" t="str">
        <f>IF([1]变压器绕组!G1477="","",[1]变压器绕组!G1477)</f>
        <v/>
      </c>
    </row>
    <row r="1478" spans="1:7" x14ac:dyDescent="0.15">
      <c r="A1478" t="str">
        <f>IF([1]变压器绕组!A1478="","",[1]变压器绕组!A1478)</f>
        <v/>
      </c>
      <c r="B1478" t="str">
        <f>IF([1]变压器绕组!B1478="","",[1]变压器绕组!B1478)</f>
        <v/>
      </c>
      <c r="C1478" t="str">
        <f>IF([1]变压器绕组!C1478="","",[1]变压器绕组!C1478)</f>
        <v/>
      </c>
      <c r="D1478" t="str">
        <f>IF([1]变压器绕组!D1478="","",[1]变压器绕组!D1478)</f>
        <v/>
      </c>
      <c r="E1478" t="str">
        <f>IF([1]变压器绕组!E1478="","",[1]变压器绕组!E1478)</f>
        <v/>
      </c>
      <c r="F1478" t="str">
        <f>IF([1]变压器绕组!F1478="","",[1]变压器绕组!F1478)</f>
        <v/>
      </c>
      <c r="G1478" t="str">
        <f>IF([1]变压器绕组!G1478="","",[1]变压器绕组!G1478)</f>
        <v/>
      </c>
    </row>
    <row r="1479" spans="1:7" x14ac:dyDescent="0.15">
      <c r="A1479" t="str">
        <f>IF([1]变压器绕组!A1479="","",[1]变压器绕组!A1479)</f>
        <v/>
      </c>
      <c r="B1479" t="str">
        <f>IF([1]变压器绕组!B1479="","",[1]变压器绕组!B1479)</f>
        <v/>
      </c>
      <c r="C1479" t="str">
        <f>IF([1]变压器绕组!C1479="","",[1]变压器绕组!C1479)</f>
        <v/>
      </c>
      <c r="D1479" t="str">
        <f>IF([1]变压器绕组!D1479="","",[1]变压器绕组!D1479)</f>
        <v/>
      </c>
      <c r="E1479" t="str">
        <f>IF([1]变压器绕组!E1479="","",[1]变压器绕组!E1479)</f>
        <v/>
      </c>
      <c r="F1479" t="str">
        <f>IF([1]变压器绕组!F1479="","",[1]变压器绕组!F1479)</f>
        <v/>
      </c>
      <c r="G1479" t="str">
        <f>IF([1]变压器绕组!G1479="","",[1]变压器绕组!G1479)</f>
        <v/>
      </c>
    </row>
    <row r="1480" spans="1:7" x14ac:dyDescent="0.15">
      <c r="A1480" t="str">
        <f>IF([1]变压器绕组!A1480="","",[1]变压器绕组!A1480)</f>
        <v/>
      </c>
      <c r="B1480" t="str">
        <f>IF([1]变压器绕组!B1480="","",[1]变压器绕组!B1480)</f>
        <v/>
      </c>
      <c r="C1480" t="str">
        <f>IF([1]变压器绕组!C1480="","",[1]变压器绕组!C1480)</f>
        <v/>
      </c>
      <c r="D1480" t="str">
        <f>IF([1]变压器绕组!D1480="","",[1]变压器绕组!D1480)</f>
        <v/>
      </c>
      <c r="E1480" t="str">
        <f>IF([1]变压器绕组!E1480="","",[1]变压器绕组!E1480)</f>
        <v/>
      </c>
      <c r="F1480" t="str">
        <f>IF([1]变压器绕组!F1480="","",[1]变压器绕组!F1480)</f>
        <v/>
      </c>
      <c r="G1480" t="str">
        <f>IF([1]变压器绕组!G1480="","",[1]变压器绕组!G1480)</f>
        <v/>
      </c>
    </row>
    <row r="1481" spans="1:7" x14ac:dyDescent="0.15">
      <c r="A1481" t="str">
        <f>IF([1]变压器绕组!A1481="","",[1]变压器绕组!A1481)</f>
        <v/>
      </c>
      <c r="B1481" t="str">
        <f>IF([1]变压器绕组!B1481="","",[1]变压器绕组!B1481)</f>
        <v/>
      </c>
      <c r="C1481" t="str">
        <f>IF([1]变压器绕组!C1481="","",[1]变压器绕组!C1481)</f>
        <v/>
      </c>
      <c r="D1481" t="str">
        <f>IF([1]变压器绕组!D1481="","",[1]变压器绕组!D1481)</f>
        <v/>
      </c>
      <c r="E1481" t="str">
        <f>IF([1]变压器绕组!E1481="","",[1]变压器绕组!E1481)</f>
        <v/>
      </c>
      <c r="F1481" t="str">
        <f>IF([1]变压器绕组!F1481="","",[1]变压器绕组!F1481)</f>
        <v/>
      </c>
      <c r="G1481" t="str">
        <f>IF([1]变压器绕组!G1481="","",[1]变压器绕组!G1481)</f>
        <v/>
      </c>
    </row>
    <row r="1482" spans="1:7" x14ac:dyDescent="0.15">
      <c r="A1482" t="str">
        <f>IF([1]变压器绕组!A1482="","",[1]变压器绕组!A1482)</f>
        <v/>
      </c>
      <c r="B1482" t="str">
        <f>IF([1]变压器绕组!B1482="","",[1]变压器绕组!B1482)</f>
        <v/>
      </c>
      <c r="C1482" t="str">
        <f>IF([1]变压器绕组!C1482="","",[1]变压器绕组!C1482)</f>
        <v/>
      </c>
      <c r="D1482" t="str">
        <f>IF([1]变压器绕组!D1482="","",[1]变压器绕组!D1482)</f>
        <v/>
      </c>
      <c r="E1482" t="str">
        <f>IF([1]变压器绕组!E1482="","",[1]变压器绕组!E1482)</f>
        <v/>
      </c>
      <c r="F1482" t="str">
        <f>IF([1]变压器绕组!F1482="","",[1]变压器绕组!F1482)</f>
        <v/>
      </c>
      <c r="G1482" t="str">
        <f>IF([1]变压器绕组!G1482="","",[1]变压器绕组!G1482)</f>
        <v/>
      </c>
    </row>
    <row r="1483" spans="1:7" x14ac:dyDescent="0.15">
      <c r="A1483" t="str">
        <f>IF([1]变压器绕组!A1483="","",[1]变压器绕组!A1483)</f>
        <v/>
      </c>
      <c r="B1483" t="str">
        <f>IF([1]变压器绕组!B1483="","",[1]变压器绕组!B1483)</f>
        <v/>
      </c>
      <c r="C1483" t="str">
        <f>IF([1]变压器绕组!C1483="","",[1]变压器绕组!C1483)</f>
        <v/>
      </c>
      <c r="D1483" t="str">
        <f>IF([1]变压器绕组!D1483="","",[1]变压器绕组!D1483)</f>
        <v/>
      </c>
      <c r="E1483" t="str">
        <f>IF([1]变压器绕组!E1483="","",[1]变压器绕组!E1483)</f>
        <v/>
      </c>
      <c r="F1483" t="str">
        <f>IF([1]变压器绕组!F1483="","",[1]变压器绕组!F1483)</f>
        <v/>
      </c>
      <c r="G1483" t="str">
        <f>IF([1]变压器绕组!G1483="","",[1]变压器绕组!G1483)</f>
        <v/>
      </c>
    </row>
    <row r="1484" spans="1:7" x14ac:dyDescent="0.15">
      <c r="A1484" t="str">
        <f>IF([1]变压器绕组!A1484="","",[1]变压器绕组!A1484)</f>
        <v/>
      </c>
      <c r="B1484" t="str">
        <f>IF([1]变压器绕组!B1484="","",[1]变压器绕组!B1484)</f>
        <v/>
      </c>
      <c r="C1484" t="str">
        <f>IF([1]变压器绕组!C1484="","",[1]变压器绕组!C1484)</f>
        <v/>
      </c>
      <c r="D1484" t="str">
        <f>IF([1]变压器绕组!D1484="","",[1]变压器绕组!D1484)</f>
        <v/>
      </c>
      <c r="E1484" t="str">
        <f>IF([1]变压器绕组!E1484="","",[1]变压器绕组!E1484)</f>
        <v/>
      </c>
      <c r="F1484" t="str">
        <f>IF([1]变压器绕组!F1484="","",[1]变压器绕组!F1484)</f>
        <v/>
      </c>
      <c r="G1484" t="str">
        <f>IF([1]变压器绕组!G1484="","",[1]变压器绕组!G1484)</f>
        <v/>
      </c>
    </row>
    <row r="1485" spans="1:7" x14ac:dyDescent="0.15">
      <c r="A1485" t="str">
        <f>IF([1]变压器绕组!A1485="","",[1]变压器绕组!A1485)</f>
        <v/>
      </c>
      <c r="B1485" t="str">
        <f>IF([1]变压器绕组!B1485="","",[1]变压器绕组!B1485)</f>
        <v/>
      </c>
      <c r="C1485" t="str">
        <f>IF([1]变压器绕组!C1485="","",[1]变压器绕组!C1485)</f>
        <v/>
      </c>
      <c r="D1485" t="str">
        <f>IF([1]变压器绕组!D1485="","",[1]变压器绕组!D1485)</f>
        <v/>
      </c>
      <c r="E1485" t="str">
        <f>IF([1]变压器绕组!E1485="","",[1]变压器绕组!E1485)</f>
        <v/>
      </c>
      <c r="F1485" t="str">
        <f>IF([1]变压器绕组!F1485="","",[1]变压器绕组!F1485)</f>
        <v/>
      </c>
      <c r="G1485" t="str">
        <f>IF([1]变压器绕组!G1485="","",[1]变压器绕组!G1485)</f>
        <v/>
      </c>
    </row>
    <row r="1486" spans="1:7" x14ac:dyDescent="0.15">
      <c r="A1486" t="str">
        <f>IF([1]变压器绕组!A1486="","",[1]变压器绕组!A1486)</f>
        <v/>
      </c>
      <c r="B1486" t="str">
        <f>IF([1]变压器绕组!B1486="","",[1]变压器绕组!B1486)</f>
        <v/>
      </c>
      <c r="C1486" t="str">
        <f>IF([1]变压器绕组!C1486="","",[1]变压器绕组!C1486)</f>
        <v/>
      </c>
      <c r="D1486" t="str">
        <f>IF([1]变压器绕组!D1486="","",[1]变压器绕组!D1486)</f>
        <v/>
      </c>
      <c r="E1486" t="str">
        <f>IF([1]变压器绕组!E1486="","",[1]变压器绕组!E1486)</f>
        <v/>
      </c>
      <c r="F1486" t="str">
        <f>IF([1]变压器绕组!F1486="","",[1]变压器绕组!F1486)</f>
        <v/>
      </c>
      <c r="G1486" t="str">
        <f>IF([1]变压器绕组!G1486="","",[1]变压器绕组!G1486)</f>
        <v/>
      </c>
    </row>
    <row r="1487" spans="1:7" x14ac:dyDescent="0.15">
      <c r="A1487" t="str">
        <f>IF([1]变压器绕组!A1487="","",[1]变压器绕组!A1487)</f>
        <v/>
      </c>
      <c r="B1487" t="str">
        <f>IF([1]变压器绕组!B1487="","",[1]变压器绕组!B1487)</f>
        <v/>
      </c>
      <c r="C1487" t="str">
        <f>IF([1]变压器绕组!C1487="","",[1]变压器绕组!C1487)</f>
        <v/>
      </c>
      <c r="D1487" t="str">
        <f>IF([1]变压器绕组!D1487="","",[1]变压器绕组!D1487)</f>
        <v/>
      </c>
      <c r="E1487" t="str">
        <f>IF([1]变压器绕组!E1487="","",[1]变压器绕组!E1487)</f>
        <v/>
      </c>
      <c r="F1487" t="str">
        <f>IF([1]变压器绕组!F1487="","",[1]变压器绕组!F1487)</f>
        <v/>
      </c>
      <c r="G1487" t="str">
        <f>IF([1]变压器绕组!G1487="","",[1]变压器绕组!G1487)</f>
        <v/>
      </c>
    </row>
    <row r="1488" spans="1:7" x14ac:dyDescent="0.15">
      <c r="A1488" t="str">
        <f>IF([1]变压器绕组!A1488="","",[1]变压器绕组!A1488)</f>
        <v/>
      </c>
      <c r="B1488" t="str">
        <f>IF([1]变压器绕组!B1488="","",[1]变压器绕组!B1488)</f>
        <v/>
      </c>
      <c r="C1488" t="str">
        <f>IF([1]变压器绕组!C1488="","",[1]变压器绕组!C1488)</f>
        <v/>
      </c>
      <c r="D1488" t="str">
        <f>IF([1]变压器绕组!D1488="","",[1]变压器绕组!D1488)</f>
        <v/>
      </c>
      <c r="E1488" t="str">
        <f>IF([1]变压器绕组!E1488="","",[1]变压器绕组!E1488)</f>
        <v/>
      </c>
      <c r="F1488" t="str">
        <f>IF([1]变压器绕组!F1488="","",[1]变压器绕组!F1488)</f>
        <v/>
      </c>
      <c r="G1488" t="str">
        <f>IF([1]变压器绕组!G1488="","",[1]变压器绕组!G1488)</f>
        <v/>
      </c>
    </row>
    <row r="1489" spans="1:7" x14ac:dyDescent="0.15">
      <c r="A1489" t="str">
        <f>IF([1]变压器绕组!A1489="","",[1]变压器绕组!A1489)</f>
        <v/>
      </c>
      <c r="B1489" t="str">
        <f>IF([1]变压器绕组!B1489="","",[1]变压器绕组!B1489)</f>
        <v/>
      </c>
      <c r="C1489" t="str">
        <f>IF([1]变压器绕组!C1489="","",[1]变压器绕组!C1489)</f>
        <v/>
      </c>
      <c r="D1489" t="str">
        <f>IF([1]变压器绕组!D1489="","",[1]变压器绕组!D1489)</f>
        <v/>
      </c>
      <c r="E1489" t="str">
        <f>IF([1]变压器绕组!E1489="","",[1]变压器绕组!E1489)</f>
        <v/>
      </c>
      <c r="F1489" t="str">
        <f>IF([1]变压器绕组!F1489="","",[1]变压器绕组!F1489)</f>
        <v/>
      </c>
      <c r="G1489" t="str">
        <f>IF([1]变压器绕组!G1489="","",[1]变压器绕组!G1489)</f>
        <v/>
      </c>
    </row>
    <row r="1490" spans="1:7" x14ac:dyDescent="0.15">
      <c r="A1490" t="str">
        <f>IF([1]变压器绕组!A1490="","",[1]变压器绕组!A1490)</f>
        <v/>
      </c>
      <c r="B1490" t="str">
        <f>IF([1]变压器绕组!B1490="","",[1]变压器绕组!B1490)</f>
        <v/>
      </c>
      <c r="C1490" t="str">
        <f>IF([1]变压器绕组!C1490="","",[1]变压器绕组!C1490)</f>
        <v/>
      </c>
      <c r="D1490" t="str">
        <f>IF([1]变压器绕组!D1490="","",[1]变压器绕组!D1490)</f>
        <v/>
      </c>
      <c r="E1490" t="str">
        <f>IF([1]变压器绕组!E1490="","",[1]变压器绕组!E1490)</f>
        <v/>
      </c>
      <c r="F1490" t="str">
        <f>IF([1]变压器绕组!F1490="","",[1]变压器绕组!F1490)</f>
        <v/>
      </c>
      <c r="G1490" t="str">
        <f>IF([1]变压器绕组!G1490="","",[1]变压器绕组!G1490)</f>
        <v/>
      </c>
    </row>
    <row r="1491" spans="1:7" x14ac:dyDescent="0.15">
      <c r="A1491" t="str">
        <f>IF([1]变压器绕组!A1491="","",[1]变压器绕组!A1491)</f>
        <v/>
      </c>
      <c r="B1491" t="str">
        <f>IF([1]变压器绕组!B1491="","",[1]变压器绕组!B1491)</f>
        <v/>
      </c>
      <c r="C1491" t="str">
        <f>IF([1]变压器绕组!C1491="","",[1]变压器绕组!C1491)</f>
        <v/>
      </c>
      <c r="D1491" t="str">
        <f>IF([1]变压器绕组!D1491="","",[1]变压器绕组!D1491)</f>
        <v/>
      </c>
      <c r="E1491" t="str">
        <f>IF([1]变压器绕组!E1491="","",[1]变压器绕组!E1491)</f>
        <v/>
      </c>
      <c r="F1491" t="str">
        <f>IF([1]变压器绕组!F1491="","",[1]变压器绕组!F1491)</f>
        <v/>
      </c>
      <c r="G1491" t="str">
        <f>IF([1]变压器绕组!G1491="","",[1]变压器绕组!G1491)</f>
        <v/>
      </c>
    </row>
    <row r="1492" spans="1:7" x14ac:dyDescent="0.15">
      <c r="A1492" t="str">
        <f>IF([1]变压器绕组!A1492="","",[1]变压器绕组!A1492)</f>
        <v/>
      </c>
      <c r="B1492" t="str">
        <f>IF([1]变压器绕组!B1492="","",[1]变压器绕组!B1492)</f>
        <v/>
      </c>
      <c r="C1492" t="str">
        <f>IF([1]变压器绕组!C1492="","",[1]变压器绕组!C1492)</f>
        <v/>
      </c>
      <c r="D1492" t="str">
        <f>IF([1]变压器绕组!D1492="","",[1]变压器绕组!D1492)</f>
        <v/>
      </c>
      <c r="E1492" t="str">
        <f>IF([1]变压器绕组!E1492="","",[1]变压器绕组!E1492)</f>
        <v/>
      </c>
      <c r="F1492" t="str">
        <f>IF([1]变压器绕组!F1492="","",[1]变压器绕组!F1492)</f>
        <v/>
      </c>
      <c r="G1492" t="str">
        <f>IF([1]变压器绕组!G1492="","",[1]变压器绕组!G1492)</f>
        <v/>
      </c>
    </row>
    <row r="1493" spans="1:7" x14ac:dyDescent="0.15">
      <c r="A1493" t="str">
        <f>IF([1]变压器绕组!A1493="","",[1]变压器绕组!A1493)</f>
        <v/>
      </c>
      <c r="B1493" t="str">
        <f>IF([1]变压器绕组!B1493="","",[1]变压器绕组!B1493)</f>
        <v/>
      </c>
      <c r="C1493" t="str">
        <f>IF([1]变压器绕组!C1493="","",[1]变压器绕组!C1493)</f>
        <v/>
      </c>
      <c r="D1493" t="str">
        <f>IF([1]变压器绕组!D1493="","",[1]变压器绕组!D1493)</f>
        <v/>
      </c>
      <c r="E1493" t="str">
        <f>IF([1]变压器绕组!E1493="","",[1]变压器绕组!E1493)</f>
        <v/>
      </c>
      <c r="F1493" t="str">
        <f>IF([1]变压器绕组!F1493="","",[1]变压器绕组!F1493)</f>
        <v/>
      </c>
      <c r="G1493" t="str">
        <f>IF([1]变压器绕组!G1493="","",[1]变压器绕组!G1493)</f>
        <v/>
      </c>
    </row>
    <row r="1494" spans="1:7" x14ac:dyDescent="0.15">
      <c r="A1494" t="str">
        <f>IF([1]变压器绕组!A1494="","",[1]变压器绕组!A1494)</f>
        <v/>
      </c>
      <c r="B1494" t="str">
        <f>IF([1]变压器绕组!B1494="","",[1]变压器绕组!B1494)</f>
        <v/>
      </c>
      <c r="C1494" t="str">
        <f>IF([1]变压器绕组!C1494="","",[1]变压器绕组!C1494)</f>
        <v/>
      </c>
      <c r="D1494" t="str">
        <f>IF([1]变压器绕组!D1494="","",[1]变压器绕组!D1494)</f>
        <v/>
      </c>
      <c r="E1494" t="str">
        <f>IF([1]变压器绕组!E1494="","",[1]变压器绕组!E1494)</f>
        <v/>
      </c>
      <c r="F1494" t="str">
        <f>IF([1]变压器绕组!F1494="","",[1]变压器绕组!F1494)</f>
        <v/>
      </c>
      <c r="G1494" t="str">
        <f>IF([1]变压器绕组!G1494="","",[1]变压器绕组!G1494)</f>
        <v/>
      </c>
    </row>
    <row r="1495" spans="1:7" x14ac:dyDescent="0.15">
      <c r="A1495" t="str">
        <f>IF([1]变压器绕组!A1495="","",[1]变压器绕组!A1495)</f>
        <v/>
      </c>
      <c r="B1495" t="str">
        <f>IF([1]变压器绕组!B1495="","",[1]变压器绕组!B1495)</f>
        <v/>
      </c>
      <c r="C1495" t="str">
        <f>IF([1]变压器绕组!C1495="","",[1]变压器绕组!C1495)</f>
        <v/>
      </c>
      <c r="D1495" t="str">
        <f>IF([1]变压器绕组!D1495="","",[1]变压器绕组!D1495)</f>
        <v/>
      </c>
      <c r="E1495" t="str">
        <f>IF([1]变压器绕组!E1495="","",[1]变压器绕组!E1495)</f>
        <v/>
      </c>
      <c r="F1495" t="str">
        <f>IF([1]变压器绕组!F1495="","",[1]变压器绕组!F1495)</f>
        <v/>
      </c>
      <c r="G1495" t="str">
        <f>IF([1]变压器绕组!G1495="","",[1]变压器绕组!G1495)</f>
        <v/>
      </c>
    </row>
    <row r="1496" spans="1:7" x14ac:dyDescent="0.15">
      <c r="A1496" t="str">
        <f>IF([1]变压器绕组!A1496="","",[1]变压器绕组!A1496)</f>
        <v/>
      </c>
      <c r="B1496" t="str">
        <f>IF([1]变压器绕组!B1496="","",[1]变压器绕组!B1496)</f>
        <v/>
      </c>
      <c r="C1496" t="str">
        <f>IF([1]变压器绕组!C1496="","",[1]变压器绕组!C1496)</f>
        <v/>
      </c>
      <c r="D1496" t="str">
        <f>IF([1]变压器绕组!D1496="","",[1]变压器绕组!D1496)</f>
        <v/>
      </c>
      <c r="E1496" t="str">
        <f>IF([1]变压器绕组!E1496="","",[1]变压器绕组!E1496)</f>
        <v/>
      </c>
      <c r="F1496" t="str">
        <f>IF([1]变压器绕组!F1496="","",[1]变压器绕组!F1496)</f>
        <v/>
      </c>
      <c r="G1496" t="str">
        <f>IF([1]变压器绕组!G1496="","",[1]变压器绕组!G1496)</f>
        <v/>
      </c>
    </row>
    <row r="1497" spans="1:7" x14ac:dyDescent="0.15">
      <c r="A1497" t="str">
        <f>IF([1]变压器绕组!A1497="","",[1]变压器绕组!A1497)</f>
        <v/>
      </c>
      <c r="B1497" t="str">
        <f>IF([1]变压器绕组!B1497="","",[1]变压器绕组!B1497)</f>
        <v/>
      </c>
      <c r="C1497" t="str">
        <f>IF([1]变压器绕组!C1497="","",[1]变压器绕组!C1497)</f>
        <v/>
      </c>
      <c r="D1497" t="str">
        <f>IF([1]变压器绕组!D1497="","",[1]变压器绕组!D1497)</f>
        <v/>
      </c>
      <c r="E1497" t="str">
        <f>IF([1]变压器绕组!E1497="","",[1]变压器绕组!E1497)</f>
        <v/>
      </c>
      <c r="F1497" t="str">
        <f>IF([1]变压器绕组!F1497="","",[1]变压器绕组!F1497)</f>
        <v/>
      </c>
      <c r="G1497" t="str">
        <f>IF([1]变压器绕组!G1497="","",[1]变压器绕组!G1497)</f>
        <v/>
      </c>
    </row>
    <row r="1498" spans="1:7" x14ac:dyDescent="0.15">
      <c r="A1498" t="str">
        <f>IF([1]变压器绕组!A1498="","",[1]变压器绕组!A1498)</f>
        <v/>
      </c>
      <c r="B1498" t="str">
        <f>IF([1]变压器绕组!B1498="","",[1]变压器绕组!B1498)</f>
        <v/>
      </c>
      <c r="C1498" t="str">
        <f>IF([1]变压器绕组!C1498="","",[1]变压器绕组!C1498)</f>
        <v/>
      </c>
      <c r="D1498" t="str">
        <f>IF([1]变压器绕组!D1498="","",[1]变压器绕组!D1498)</f>
        <v/>
      </c>
      <c r="E1498" t="str">
        <f>IF([1]变压器绕组!E1498="","",[1]变压器绕组!E1498)</f>
        <v/>
      </c>
      <c r="F1498" t="str">
        <f>IF([1]变压器绕组!F1498="","",[1]变压器绕组!F1498)</f>
        <v/>
      </c>
      <c r="G1498" t="str">
        <f>IF([1]变压器绕组!G1498="","",[1]变压器绕组!G1498)</f>
        <v/>
      </c>
    </row>
    <row r="1499" spans="1:7" x14ac:dyDescent="0.15">
      <c r="A1499" t="str">
        <f>IF([1]变压器绕组!A1499="","",[1]变压器绕组!A1499)</f>
        <v/>
      </c>
      <c r="B1499" t="str">
        <f>IF([1]变压器绕组!B1499="","",[1]变压器绕组!B1499)</f>
        <v/>
      </c>
      <c r="C1499" t="str">
        <f>IF([1]变压器绕组!C1499="","",[1]变压器绕组!C1499)</f>
        <v/>
      </c>
      <c r="D1499" t="str">
        <f>IF([1]变压器绕组!D1499="","",[1]变压器绕组!D1499)</f>
        <v/>
      </c>
      <c r="E1499" t="str">
        <f>IF([1]变压器绕组!E1499="","",[1]变压器绕组!E1499)</f>
        <v/>
      </c>
      <c r="F1499" t="str">
        <f>IF([1]变压器绕组!F1499="","",[1]变压器绕组!F1499)</f>
        <v/>
      </c>
      <c r="G1499" t="str">
        <f>IF([1]变压器绕组!G1499="","",[1]变压器绕组!G1499)</f>
        <v/>
      </c>
    </row>
    <row r="1500" spans="1:7" x14ac:dyDescent="0.15">
      <c r="A1500" t="str">
        <f>IF([1]变压器绕组!A1500="","",[1]变压器绕组!A1500)</f>
        <v/>
      </c>
      <c r="B1500" t="str">
        <f>IF([1]变压器绕组!B1500="","",[1]变压器绕组!B1500)</f>
        <v/>
      </c>
      <c r="C1500" t="str">
        <f>IF([1]变压器绕组!C1500="","",[1]变压器绕组!C1500)</f>
        <v/>
      </c>
      <c r="D1500" t="str">
        <f>IF([1]变压器绕组!D1500="","",[1]变压器绕组!D1500)</f>
        <v/>
      </c>
      <c r="E1500" t="str">
        <f>IF([1]变压器绕组!E1500="","",[1]变压器绕组!E1500)</f>
        <v/>
      </c>
      <c r="F1500" t="str">
        <f>IF([1]变压器绕组!F1500="","",[1]变压器绕组!F1500)</f>
        <v/>
      </c>
      <c r="G1500" t="str">
        <f>IF([1]变压器绕组!G1500="","",[1]变压器绕组!G1500)</f>
        <v/>
      </c>
    </row>
    <row r="1501" spans="1:7" x14ac:dyDescent="0.15">
      <c r="A1501" t="str">
        <f>IF([1]变压器绕组!A1501="","",[1]变压器绕组!A1501)</f>
        <v/>
      </c>
      <c r="B1501" t="str">
        <f>IF([1]变压器绕组!B1501="","",[1]变压器绕组!B1501)</f>
        <v/>
      </c>
      <c r="C1501" t="str">
        <f>IF([1]变压器绕组!C1501="","",[1]变压器绕组!C1501)</f>
        <v/>
      </c>
      <c r="D1501" t="str">
        <f>IF([1]变压器绕组!D1501="","",[1]变压器绕组!D1501)</f>
        <v/>
      </c>
      <c r="E1501" t="str">
        <f>IF([1]变压器绕组!E1501="","",[1]变压器绕组!E1501)</f>
        <v/>
      </c>
      <c r="F1501" t="str">
        <f>IF([1]变压器绕组!F1501="","",[1]变压器绕组!F1501)</f>
        <v/>
      </c>
      <c r="G1501" t="str">
        <f>IF([1]变压器绕组!G1501="","",[1]变压器绕组!G1501)</f>
        <v/>
      </c>
    </row>
    <row r="1502" spans="1:7" x14ac:dyDescent="0.15">
      <c r="A1502" t="str">
        <f>IF([1]变压器绕组!A1502="","",[1]变压器绕组!A1502)</f>
        <v/>
      </c>
      <c r="B1502" t="str">
        <f>IF([1]变压器绕组!B1502="","",[1]变压器绕组!B1502)</f>
        <v/>
      </c>
      <c r="C1502" t="str">
        <f>IF([1]变压器绕组!C1502="","",[1]变压器绕组!C1502)</f>
        <v/>
      </c>
      <c r="D1502" t="str">
        <f>IF([1]变压器绕组!D1502="","",[1]变压器绕组!D1502)</f>
        <v/>
      </c>
      <c r="E1502" t="str">
        <f>IF([1]变压器绕组!E1502="","",[1]变压器绕组!E1502)</f>
        <v/>
      </c>
      <c r="F1502" t="str">
        <f>IF([1]变压器绕组!F1502="","",[1]变压器绕组!F1502)</f>
        <v/>
      </c>
      <c r="G1502" t="str">
        <f>IF([1]变压器绕组!G1502="","",[1]变压器绕组!G1502)</f>
        <v/>
      </c>
    </row>
    <row r="1503" spans="1:7" x14ac:dyDescent="0.15">
      <c r="A1503" t="str">
        <f>IF([1]变压器绕组!A1503="","",[1]变压器绕组!A1503)</f>
        <v/>
      </c>
      <c r="B1503" t="str">
        <f>IF([1]变压器绕组!B1503="","",[1]变压器绕组!B1503)</f>
        <v/>
      </c>
      <c r="C1503" t="str">
        <f>IF([1]变压器绕组!C1503="","",[1]变压器绕组!C1503)</f>
        <v/>
      </c>
      <c r="D1503" t="str">
        <f>IF([1]变压器绕组!D1503="","",[1]变压器绕组!D1503)</f>
        <v/>
      </c>
      <c r="E1503" t="str">
        <f>IF([1]变压器绕组!E1503="","",[1]变压器绕组!E1503)</f>
        <v/>
      </c>
      <c r="F1503" t="str">
        <f>IF([1]变压器绕组!F1503="","",[1]变压器绕组!F1503)</f>
        <v/>
      </c>
      <c r="G1503" t="str">
        <f>IF([1]变压器绕组!G1503="","",[1]变压器绕组!G1503)</f>
        <v/>
      </c>
    </row>
    <row r="1504" spans="1:7" x14ac:dyDescent="0.15">
      <c r="A1504" t="str">
        <f>IF([1]变压器绕组!A1504="","",[1]变压器绕组!A1504)</f>
        <v/>
      </c>
      <c r="B1504" t="str">
        <f>IF([1]变压器绕组!B1504="","",[1]变压器绕组!B1504)</f>
        <v/>
      </c>
      <c r="C1504" t="str">
        <f>IF([1]变压器绕组!C1504="","",[1]变压器绕组!C1504)</f>
        <v/>
      </c>
      <c r="D1504" t="str">
        <f>IF([1]变压器绕组!D1504="","",[1]变压器绕组!D1504)</f>
        <v/>
      </c>
      <c r="E1504" t="str">
        <f>IF([1]变压器绕组!E1504="","",[1]变压器绕组!E1504)</f>
        <v/>
      </c>
      <c r="F1504" t="str">
        <f>IF([1]变压器绕组!F1504="","",[1]变压器绕组!F1504)</f>
        <v/>
      </c>
      <c r="G1504" t="str">
        <f>IF([1]变压器绕组!G1504="","",[1]变压器绕组!G1504)</f>
        <v/>
      </c>
    </row>
    <row r="1505" spans="1:7" x14ac:dyDescent="0.15">
      <c r="A1505" t="str">
        <f>IF([1]变压器绕组!A1505="","",[1]变压器绕组!A1505)</f>
        <v/>
      </c>
      <c r="B1505" t="str">
        <f>IF([1]变压器绕组!B1505="","",[1]变压器绕组!B1505)</f>
        <v/>
      </c>
      <c r="C1505" t="str">
        <f>IF([1]变压器绕组!C1505="","",[1]变压器绕组!C1505)</f>
        <v/>
      </c>
      <c r="D1505" t="str">
        <f>IF([1]变压器绕组!D1505="","",[1]变压器绕组!D1505)</f>
        <v/>
      </c>
      <c r="E1505" t="str">
        <f>IF([1]变压器绕组!E1505="","",[1]变压器绕组!E1505)</f>
        <v/>
      </c>
      <c r="F1505" t="str">
        <f>IF([1]变压器绕组!F1505="","",[1]变压器绕组!F1505)</f>
        <v/>
      </c>
      <c r="G1505" t="str">
        <f>IF([1]变压器绕组!G1505="","",[1]变压器绕组!G1505)</f>
        <v/>
      </c>
    </row>
    <row r="1506" spans="1:7" x14ac:dyDescent="0.15">
      <c r="A1506" t="str">
        <f>IF([1]变压器绕组!A1506="","",[1]变压器绕组!A1506)</f>
        <v/>
      </c>
      <c r="B1506" t="str">
        <f>IF([1]变压器绕组!B1506="","",[1]变压器绕组!B1506)</f>
        <v/>
      </c>
      <c r="C1506" t="str">
        <f>IF([1]变压器绕组!C1506="","",[1]变压器绕组!C1506)</f>
        <v/>
      </c>
      <c r="D1506" t="str">
        <f>IF([1]变压器绕组!D1506="","",[1]变压器绕组!D1506)</f>
        <v/>
      </c>
      <c r="E1506" t="str">
        <f>IF([1]变压器绕组!E1506="","",[1]变压器绕组!E1506)</f>
        <v/>
      </c>
      <c r="F1506" t="str">
        <f>IF([1]变压器绕组!F1506="","",[1]变压器绕组!F1506)</f>
        <v/>
      </c>
      <c r="G1506" t="str">
        <f>IF([1]变压器绕组!G1506="","",[1]变压器绕组!G1506)</f>
        <v/>
      </c>
    </row>
    <row r="1507" spans="1:7" x14ac:dyDescent="0.15">
      <c r="A1507" t="str">
        <f>IF([1]变压器绕组!A1507="","",[1]变压器绕组!A1507)</f>
        <v/>
      </c>
      <c r="B1507" t="str">
        <f>IF([1]变压器绕组!B1507="","",[1]变压器绕组!B1507)</f>
        <v/>
      </c>
      <c r="C1507" t="str">
        <f>IF([1]变压器绕组!C1507="","",[1]变压器绕组!C1507)</f>
        <v/>
      </c>
      <c r="D1507" t="str">
        <f>IF([1]变压器绕组!D1507="","",[1]变压器绕组!D1507)</f>
        <v/>
      </c>
      <c r="E1507" t="str">
        <f>IF([1]变压器绕组!E1507="","",[1]变压器绕组!E1507)</f>
        <v/>
      </c>
      <c r="F1507" t="str">
        <f>IF([1]变压器绕组!F1507="","",[1]变压器绕组!F1507)</f>
        <v/>
      </c>
      <c r="G1507" t="str">
        <f>IF([1]变压器绕组!G1507="","",[1]变压器绕组!G1507)</f>
        <v/>
      </c>
    </row>
    <row r="1508" spans="1:7" x14ac:dyDescent="0.15">
      <c r="A1508" t="str">
        <f>IF([1]变压器绕组!A1508="","",[1]变压器绕组!A1508)</f>
        <v/>
      </c>
      <c r="B1508" t="str">
        <f>IF([1]变压器绕组!B1508="","",[1]变压器绕组!B1508)</f>
        <v/>
      </c>
      <c r="C1508" t="str">
        <f>IF([1]变压器绕组!C1508="","",[1]变压器绕组!C1508)</f>
        <v/>
      </c>
      <c r="D1508" t="str">
        <f>IF([1]变压器绕组!D1508="","",[1]变压器绕组!D1508)</f>
        <v/>
      </c>
      <c r="E1508" t="str">
        <f>IF([1]变压器绕组!E1508="","",[1]变压器绕组!E1508)</f>
        <v/>
      </c>
      <c r="F1508" t="str">
        <f>IF([1]变压器绕组!F1508="","",[1]变压器绕组!F1508)</f>
        <v/>
      </c>
      <c r="G1508" t="str">
        <f>IF([1]变压器绕组!G1508="","",[1]变压器绕组!G1508)</f>
        <v/>
      </c>
    </row>
    <row r="1509" spans="1:7" x14ac:dyDescent="0.15">
      <c r="A1509" t="str">
        <f>IF([1]变压器绕组!A1509="","",[1]变压器绕组!A1509)</f>
        <v/>
      </c>
      <c r="B1509" t="str">
        <f>IF([1]变压器绕组!B1509="","",[1]变压器绕组!B1509)</f>
        <v/>
      </c>
      <c r="C1509" t="str">
        <f>IF([1]变压器绕组!C1509="","",[1]变压器绕组!C1509)</f>
        <v/>
      </c>
      <c r="D1509" t="str">
        <f>IF([1]变压器绕组!D1509="","",[1]变压器绕组!D1509)</f>
        <v/>
      </c>
      <c r="E1509" t="str">
        <f>IF([1]变压器绕组!E1509="","",[1]变压器绕组!E1509)</f>
        <v/>
      </c>
      <c r="F1509" t="str">
        <f>IF([1]变压器绕组!F1509="","",[1]变压器绕组!F1509)</f>
        <v/>
      </c>
      <c r="G1509" t="str">
        <f>IF([1]变压器绕组!G1509="","",[1]变压器绕组!G1509)</f>
        <v/>
      </c>
    </row>
    <row r="1510" spans="1:7" x14ac:dyDescent="0.15">
      <c r="A1510" t="str">
        <f>IF([1]变压器绕组!A1510="","",[1]变压器绕组!A1510)</f>
        <v/>
      </c>
      <c r="B1510" t="str">
        <f>IF([1]变压器绕组!B1510="","",[1]变压器绕组!B1510)</f>
        <v/>
      </c>
      <c r="C1510" t="str">
        <f>IF([1]变压器绕组!C1510="","",[1]变压器绕组!C1510)</f>
        <v/>
      </c>
      <c r="D1510" t="str">
        <f>IF([1]变压器绕组!D1510="","",[1]变压器绕组!D1510)</f>
        <v/>
      </c>
      <c r="E1510" t="str">
        <f>IF([1]变压器绕组!E1510="","",[1]变压器绕组!E1510)</f>
        <v/>
      </c>
      <c r="F1510" t="str">
        <f>IF([1]变压器绕组!F1510="","",[1]变压器绕组!F1510)</f>
        <v/>
      </c>
      <c r="G1510" t="str">
        <f>IF([1]变压器绕组!G1510="","",[1]变压器绕组!G1510)</f>
        <v/>
      </c>
    </row>
    <row r="1511" spans="1:7" x14ac:dyDescent="0.15">
      <c r="A1511" t="str">
        <f>IF([1]变压器绕组!A1511="","",[1]变压器绕组!A1511)</f>
        <v/>
      </c>
      <c r="B1511" t="str">
        <f>IF([1]变压器绕组!B1511="","",[1]变压器绕组!B1511)</f>
        <v/>
      </c>
      <c r="C1511" t="str">
        <f>IF([1]变压器绕组!C1511="","",[1]变压器绕组!C1511)</f>
        <v/>
      </c>
      <c r="D1511" t="str">
        <f>IF([1]变压器绕组!D1511="","",[1]变压器绕组!D1511)</f>
        <v/>
      </c>
      <c r="E1511" t="str">
        <f>IF([1]变压器绕组!E1511="","",[1]变压器绕组!E1511)</f>
        <v/>
      </c>
      <c r="F1511" t="str">
        <f>IF([1]变压器绕组!F1511="","",[1]变压器绕组!F1511)</f>
        <v/>
      </c>
      <c r="G1511" t="str">
        <f>IF([1]变压器绕组!G1511="","",[1]变压器绕组!G1511)</f>
        <v/>
      </c>
    </row>
    <row r="1512" spans="1:7" x14ac:dyDescent="0.15">
      <c r="A1512" t="str">
        <f>IF([1]变压器绕组!A1512="","",[1]变压器绕组!A1512)</f>
        <v/>
      </c>
      <c r="B1512" t="str">
        <f>IF([1]变压器绕组!B1512="","",[1]变压器绕组!B1512)</f>
        <v/>
      </c>
      <c r="C1512" t="str">
        <f>IF([1]变压器绕组!C1512="","",[1]变压器绕组!C1512)</f>
        <v/>
      </c>
      <c r="D1512" t="str">
        <f>IF([1]变压器绕组!D1512="","",[1]变压器绕组!D1512)</f>
        <v/>
      </c>
      <c r="E1512" t="str">
        <f>IF([1]变压器绕组!E1512="","",[1]变压器绕组!E1512)</f>
        <v/>
      </c>
      <c r="F1512" t="str">
        <f>IF([1]变压器绕组!F1512="","",[1]变压器绕组!F1512)</f>
        <v/>
      </c>
      <c r="G1512" t="str">
        <f>IF([1]变压器绕组!G1512="","",[1]变压器绕组!G1512)</f>
        <v/>
      </c>
    </row>
    <row r="1513" spans="1:7" x14ac:dyDescent="0.15">
      <c r="A1513" t="str">
        <f>IF([1]变压器绕组!A1513="","",[1]变压器绕组!A1513)</f>
        <v/>
      </c>
      <c r="B1513" t="str">
        <f>IF([1]变压器绕组!B1513="","",[1]变压器绕组!B1513)</f>
        <v/>
      </c>
      <c r="C1513" t="str">
        <f>IF([1]变压器绕组!C1513="","",[1]变压器绕组!C1513)</f>
        <v/>
      </c>
      <c r="D1513" t="str">
        <f>IF([1]变压器绕组!D1513="","",[1]变压器绕组!D1513)</f>
        <v/>
      </c>
      <c r="E1513" t="str">
        <f>IF([1]变压器绕组!E1513="","",[1]变压器绕组!E1513)</f>
        <v/>
      </c>
      <c r="F1513" t="str">
        <f>IF([1]变压器绕组!F1513="","",[1]变压器绕组!F1513)</f>
        <v/>
      </c>
      <c r="G1513" t="str">
        <f>IF([1]变压器绕组!G1513="","",[1]变压器绕组!G1513)</f>
        <v/>
      </c>
    </row>
    <row r="1514" spans="1:7" x14ac:dyDescent="0.15">
      <c r="A1514" t="str">
        <f>IF([1]变压器绕组!A1514="","",[1]变压器绕组!A1514)</f>
        <v/>
      </c>
      <c r="B1514" t="str">
        <f>IF([1]变压器绕组!B1514="","",[1]变压器绕组!B1514)</f>
        <v/>
      </c>
      <c r="C1514" t="str">
        <f>IF([1]变压器绕组!C1514="","",[1]变压器绕组!C1514)</f>
        <v/>
      </c>
      <c r="D1514" t="str">
        <f>IF([1]变压器绕组!D1514="","",[1]变压器绕组!D1514)</f>
        <v/>
      </c>
      <c r="E1514" t="str">
        <f>IF([1]变压器绕组!E1514="","",[1]变压器绕组!E1514)</f>
        <v/>
      </c>
      <c r="F1514" t="str">
        <f>IF([1]变压器绕组!F1514="","",[1]变压器绕组!F1514)</f>
        <v/>
      </c>
      <c r="G1514" t="str">
        <f>IF([1]变压器绕组!G1514="","",[1]变压器绕组!G1514)</f>
        <v/>
      </c>
    </row>
    <row r="1515" spans="1:7" x14ac:dyDescent="0.15">
      <c r="A1515" t="str">
        <f>IF([1]变压器绕组!A1515="","",[1]变压器绕组!A1515)</f>
        <v/>
      </c>
      <c r="B1515" t="str">
        <f>IF([1]变压器绕组!B1515="","",[1]变压器绕组!B1515)</f>
        <v/>
      </c>
      <c r="C1515" t="str">
        <f>IF([1]变压器绕组!C1515="","",[1]变压器绕组!C1515)</f>
        <v/>
      </c>
      <c r="D1515" t="str">
        <f>IF([1]变压器绕组!D1515="","",[1]变压器绕组!D1515)</f>
        <v/>
      </c>
      <c r="E1515" t="str">
        <f>IF([1]变压器绕组!E1515="","",[1]变压器绕组!E1515)</f>
        <v/>
      </c>
      <c r="F1515" t="str">
        <f>IF([1]变压器绕组!F1515="","",[1]变压器绕组!F1515)</f>
        <v/>
      </c>
      <c r="G1515" t="str">
        <f>IF([1]变压器绕组!G1515="","",[1]变压器绕组!G1515)</f>
        <v/>
      </c>
    </row>
    <row r="1516" spans="1:7" x14ac:dyDescent="0.15">
      <c r="A1516" t="str">
        <f>IF([1]变压器绕组!A1516="","",[1]变压器绕组!A1516)</f>
        <v/>
      </c>
      <c r="B1516" t="str">
        <f>IF([1]变压器绕组!B1516="","",[1]变压器绕组!B1516)</f>
        <v/>
      </c>
      <c r="C1516" t="str">
        <f>IF([1]变压器绕组!C1516="","",[1]变压器绕组!C1516)</f>
        <v/>
      </c>
      <c r="D1516" t="str">
        <f>IF([1]变压器绕组!D1516="","",[1]变压器绕组!D1516)</f>
        <v/>
      </c>
      <c r="E1516" t="str">
        <f>IF([1]变压器绕组!E1516="","",[1]变压器绕组!E1516)</f>
        <v/>
      </c>
      <c r="F1516" t="str">
        <f>IF([1]变压器绕组!F1516="","",[1]变压器绕组!F1516)</f>
        <v/>
      </c>
      <c r="G1516" t="str">
        <f>IF([1]变压器绕组!G1516="","",[1]变压器绕组!G1516)</f>
        <v/>
      </c>
    </row>
    <row r="1517" spans="1:7" x14ac:dyDescent="0.15">
      <c r="A1517" t="str">
        <f>IF([1]变压器绕组!A1517="","",[1]变压器绕组!A1517)</f>
        <v/>
      </c>
      <c r="B1517" t="str">
        <f>IF([1]变压器绕组!B1517="","",[1]变压器绕组!B1517)</f>
        <v/>
      </c>
      <c r="C1517" t="str">
        <f>IF([1]变压器绕组!C1517="","",[1]变压器绕组!C1517)</f>
        <v/>
      </c>
      <c r="D1517" t="str">
        <f>IF([1]变压器绕组!D1517="","",[1]变压器绕组!D1517)</f>
        <v/>
      </c>
      <c r="E1517" t="str">
        <f>IF([1]变压器绕组!E1517="","",[1]变压器绕组!E1517)</f>
        <v/>
      </c>
      <c r="F1517" t="str">
        <f>IF([1]变压器绕组!F1517="","",[1]变压器绕组!F1517)</f>
        <v/>
      </c>
      <c r="G1517" t="str">
        <f>IF([1]变压器绕组!G1517="","",[1]变压器绕组!G1517)</f>
        <v/>
      </c>
    </row>
    <row r="1518" spans="1:7" x14ac:dyDescent="0.15">
      <c r="A1518" t="str">
        <f>IF([1]变压器绕组!A1518="","",[1]变压器绕组!A1518)</f>
        <v/>
      </c>
      <c r="B1518" t="str">
        <f>IF([1]变压器绕组!B1518="","",[1]变压器绕组!B1518)</f>
        <v/>
      </c>
      <c r="C1518" t="str">
        <f>IF([1]变压器绕组!C1518="","",[1]变压器绕组!C1518)</f>
        <v/>
      </c>
      <c r="D1518" t="str">
        <f>IF([1]变压器绕组!D1518="","",[1]变压器绕组!D1518)</f>
        <v/>
      </c>
      <c r="E1518" t="str">
        <f>IF([1]变压器绕组!E1518="","",[1]变压器绕组!E1518)</f>
        <v/>
      </c>
      <c r="F1518" t="str">
        <f>IF([1]变压器绕组!F1518="","",[1]变压器绕组!F1518)</f>
        <v/>
      </c>
      <c r="G1518" t="str">
        <f>IF([1]变压器绕组!G1518="","",[1]变压器绕组!G1518)</f>
        <v/>
      </c>
    </row>
    <row r="1519" spans="1:7" x14ac:dyDescent="0.15">
      <c r="A1519" t="str">
        <f>IF([1]变压器绕组!A1519="","",[1]变压器绕组!A1519)</f>
        <v/>
      </c>
      <c r="B1519" t="str">
        <f>IF([1]变压器绕组!B1519="","",[1]变压器绕组!B1519)</f>
        <v/>
      </c>
      <c r="C1519" t="str">
        <f>IF([1]变压器绕组!C1519="","",[1]变压器绕组!C1519)</f>
        <v/>
      </c>
      <c r="D1519" t="str">
        <f>IF([1]变压器绕组!D1519="","",[1]变压器绕组!D1519)</f>
        <v/>
      </c>
      <c r="E1519" t="str">
        <f>IF([1]变压器绕组!E1519="","",[1]变压器绕组!E1519)</f>
        <v/>
      </c>
      <c r="F1519" t="str">
        <f>IF([1]变压器绕组!F1519="","",[1]变压器绕组!F1519)</f>
        <v/>
      </c>
      <c r="G1519" t="str">
        <f>IF([1]变压器绕组!G1519="","",[1]变压器绕组!G1519)</f>
        <v/>
      </c>
    </row>
    <row r="1520" spans="1:7" x14ac:dyDescent="0.15">
      <c r="A1520" t="str">
        <f>IF([1]变压器绕组!A1520="","",[1]变压器绕组!A1520)</f>
        <v/>
      </c>
      <c r="B1520" t="str">
        <f>IF([1]变压器绕组!B1520="","",[1]变压器绕组!B1520)</f>
        <v/>
      </c>
      <c r="C1520" t="str">
        <f>IF([1]变压器绕组!C1520="","",[1]变压器绕组!C1520)</f>
        <v/>
      </c>
      <c r="D1520" t="str">
        <f>IF([1]变压器绕组!D1520="","",[1]变压器绕组!D1520)</f>
        <v/>
      </c>
      <c r="E1520" t="str">
        <f>IF([1]变压器绕组!E1520="","",[1]变压器绕组!E1520)</f>
        <v/>
      </c>
      <c r="F1520" t="str">
        <f>IF([1]变压器绕组!F1520="","",[1]变压器绕组!F1520)</f>
        <v/>
      </c>
      <c r="G1520" t="str">
        <f>IF([1]变压器绕组!G1520="","",[1]变压器绕组!G1520)</f>
        <v/>
      </c>
    </row>
    <row r="1521" spans="1:7" x14ac:dyDescent="0.15">
      <c r="A1521" t="str">
        <f>IF([1]变压器绕组!A1521="","",[1]变压器绕组!A1521)</f>
        <v/>
      </c>
      <c r="B1521" t="str">
        <f>IF([1]变压器绕组!B1521="","",[1]变压器绕组!B1521)</f>
        <v/>
      </c>
      <c r="C1521" t="str">
        <f>IF([1]变压器绕组!C1521="","",[1]变压器绕组!C1521)</f>
        <v/>
      </c>
      <c r="D1521" t="str">
        <f>IF([1]变压器绕组!D1521="","",[1]变压器绕组!D1521)</f>
        <v/>
      </c>
      <c r="E1521" t="str">
        <f>IF([1]变压器绕组!E1521="","",[1]变压器绕组!E1521)</f>
        <v/>
      </c>
      <c r="F1521" t="str">
        <f>IF([1]变压器绕组!F1521="","",[1]变压器绕组!F1521)</f>
        <v/>
      </c>
      <c r="G1521" t="str">
        <f>IF([1]变压器绕组!G1521="","",[1]变压器绕组!G1521)</f>
        <v/>
      </c>
    </row>
    <row r="1522" spans="1:7" x14ac:dyDescent="0.15">
      <c r="A1522" t="str">
        <f>IF([1]变压器绕组!A1522="","",[1]变压器绕组!A1522)</f>
        <v/>
      </c>
      <c r="B1522" t="str">
        <f>IF([1]变压器绕组!B1522="","",[1]变压器绕组!B1522)</f>
        <v/>
      </c>
      <c r="C1522" t="str">
        <f>IF([1]变压器绕组!C1522="","",[1]变压器绕组!C1522)</f>
        <v/>
      </c>
      <c r="D1522" t="str">
        <f>IF([1]变压器绕组!D1522="","",[1]变压器绕组!D1522)</f>
        <v/>
      </c>
      <c r="E1522" t="str">
        <f>IF([1]变压器绕组!E1522="","",[1]变压器绕组!E1522)</f>
        <v/>
      </c>
      <c r="F1522" t="str">
        <f>IF([1]变压器绕组!F1522="","",[1]变压器绕组!F1522)</f>
        <v/>
      </c>
      <c r="G1522" t="str">
        <f>IF([1]变压器绕组!G1522="","",[1]变压器绕组!G1522)</f>
        <v/>
      </c>
    </row>
    <row r="1523" spans="1:7" x14ac:dyDescent="0.15">
      <c r="A1523" t="str">
        <f>IF([1]变压器绕组!A1523="","",[1]变压器绕组!A1523)</f>
        <v/>
      </c>
      <c r="B1523" t="str">
        <f>IF([1]变压器绕组!B1523="","",[1]变压器绕组!B1523)</f>
        <v/>
      </c>
      <c r="C1523" t="str">
        <f>IF([1]变压器绕组!C1523="","",[1]变压器绕组!C1523)</f>
        <v/>
      </c>
      <c r="D1523" t="str">
        <f>IF([1]变压器绕组!D1523="","",[1]变压器绕组!D1523)</f>
        <v/>
      </c>
      <c r="E1523" t="str">
        <f>IF([1]变压器绕组!E1523="","",[1]变压器绕组!E1523)</f>
        <v/>
      </c>
      <c r="F1523" t="str">
        <f>IF([1]变压器绕组!F1523="","",[1]变压器绕组!F1523)</f>
        <v/>
      </c>
      <c r="G1523" t="str">
        <f>IF([1]变压器绕组!G1523="","",[1]变压器绕组!G1523)</f>
        <v/>
      </c>
    </row>
    <row r="1524" spans="1:7" x14ac:dyDescent="0.15">
      <c r="A1524" t="str">
        <f>IF([1]变压器绕组!A1524="","",[1]变压器绕组!A1524)</f>
        <v/>
      </c>
      <c r="B1524" t="str">
        <f>IF([1]变压器绕组!B1524="","",[1]变压器绕组!B1524)</f>
        <v/>
      </c>
      <c r="C1524" t="str">
        <f>IF([1]变压器绕组!C1524="","",[1]变压器绕组!C1524)</f>
        <v/>
      </c>
      <c r="D1524" t="str">
        <f>IF([1]变压器绕组!D1524="","",[1]变压器绕组!D1524)</f>
        <v/>
      </c>
      <c r="E1524" t="str">
        <f>IF([1]变压器绕组!E1524="","",[1]变压器绕组!E1524)</f>
        <v/>
      </c>
      <c r="F1524" t="str">
        <f>IF([1]变压器绕组!F1524="","",[1]变压器绕组!F1524)</f>
        <v/>
      </c>
      <c r="G1524" t="str">
        <f>IF([1]变压器绕组!G1524="","",[1]变压器绕组!G1524)</f>
        <v/>
      </c>
    </row>
    <row r="1525" spans="1:7" x14ac:dyDescent="0.15">
      <c r="A1525" t="str">
        <f>IF([1]变压器绕组!A1525="","",[1]变压器绕组!A1525)</f>
        <v/>
      </c>
      <c r="B1525" t="str">
        <f>IF([1]变压器绕组!B1525="","",[1]变压器绕组!B1525)</f>
        <v/>
      </c>
      <c r="C1525" t="str">
        <f>IF([1]变压器绕组!C1525="","",[1]变压器绕组!C1525)</f>
        <v/>
      </c>
      <c r="D1525" t="str">
        <f>IF([1]变压器绕组!D1525="","",[1]变压器绕组!D1525)</f>
        <v/>
      </c>
      <c r="E1525" t="str">
        <f>IF([1]变压器绕组!E1525="","",[1]变压器绕组!E1525)</f>
        <v/>
      </c>
      <c r="F1525" t="str">
        <f>IF([1]变压器绕组!F1525="","",[1]变压器绕组!F1525)</f>
        <v/>
      </c>
      <c r="G1525" t="str">
        <f>IF([1]变压器绕组!G1525="","",[1]变压器绕组!G1525)</f>
        <v/>
      </c>
    </row>
    <row r="1526" spans="1:7" x14ac:dyDescent="0.15">
      <c r="A1526" t="str">
        <f>IF([1]变压器绕组!A1526="","",[1]变压器绕组!A1526)</f>
        <v/>
      </c>
      <c r="B1526" t="str">
        <f>IF([1]变压器绕组!B1526="","",[1]变压器绕组!B1526)</f>
        <v/>
      </c>
      <c r="C1526" t="str">
        <f>IF([1]变压器绕组!C1526="","",[1]变压器绕组!C1526)</f>
        <v/>
      </c>
      <c r="D1526" t="str">
        <f>IF([1]变压器绕组!D1526="","",[1]变压器绕组!D1526)</f>
        <v/>
      </c>
      <c r="E1526" t="str">
        <f>IF([1]变压器绕组!E1526="","",[1]变压器绕组!E1526)</f>
        <v/>
      </c>
      <c r="F1526" t="str">
        <f>IF([1]变压器绕组!F1526="","",[1]变压器绕组!F1526)</f>
        <v/>
      </c>
      <c r="G1526" t="str">
        <f>IF([1]变压器绕组!G1526="","",[1]变压器绕组!G1526)</f>
        <v/>
      </c>
    </row>
    <row r="1527" spans="1:7" x14ac:dyDescent="0.15">
      <c r="A1527" t="str">
        <f>IF([1]变压器绕组!A1527="","",[1]变压器绕组!A1527)</f>
        <v/>
      </c>
      <c r="B1527" t="str">
        <f>IF([1]变压器绕组!B1527="","",[1]变压器绕组!B1527)</f>
        <v/>
      </c>
      <c r="C1527" t="str">
        <f>IF([1]变压器绕组!C1527="","",[1]变压器绕组!C1527)</f>
        <v/>
      </c>
      <c r="D1527" t="str">
        <f>IF([1]变压器绕组!D1527="","",[1]变压器绕组!D1527)</f>
        <v/>
      </c>
      <c r="E1527" t="str">
        <f>IF([1]变压器绕组!E1527="","",[1]变压器绕组!E1527)</f>
        <v/>
      </c>
      <c r="F1527" t="str">
        <f>IF([1]变压器绕组!F1527="","",[1]变压器绕组!F1527)</f>
        <v/>
      </c>
      <c r="G1527" t="str">
        <f>IF([1]变压器绕组!G1527="","",[1]变压器绕组!G1527)</f>
        <v/>
      </c>
    </row>
    <row r="1528" spans="1:7" x14ac:dyDescent="0.15">
      <c r="A1528" t="str">
        <f>IF([1]变压器绕组!A1528="","",[1]变压器绕组!A1528)</f>
        <v/>
      </c>
      <c r="B1528" t="str">
        <f>IF([1]变压器绕组!B1528="","",[1]变压器绕组!B1528)</f>
        <v/>
      </c>
      <c r="C1528" t="str">
        <f>IF([1]变压器绕组!C1528="","",[1]变压器绕组!C1528)</f>
        <v/>
      </c>
      <c r="D1528" t="str">
        <f>IF([1]变压器绕组!D1528="","",[1]变压器绕组!D1528)</f>
        <v/>
      </c>
      <c r="E1528" t="str">
        <f>IF([1]变压器绕组!E1528="","",[1]变压器绕组!E1528)</f>
        <v/>
      </c>
      <c r="F1528" t="str">
        <f>IF([1]变压器绕组!F1528="","",[1]变压器绕组!F1528)</f>
        <v/>
      </c>
      <c r="G1528" t="str">
        <f>IF([1]变压器绕组!G1528="","",[1]变压器绕组!G1528)</f>
        <v/>
      </c>
    </row>
    <row r="1529" spans="1:7" x14ac:dyDescent="0.15">
      <c r="A1529" t="str">
        <f>IF([1]变压器绕组!A1529="","",[1]变压器绕组!A1529)</f>
        <v/>
      </c>
      <c r="B1529" t="str">
        <f>IF([1]变压器绕组!B1529="","",[1]变压器绕组!B1529)</f>
        <v/>
      </c>
      <c r="C1529" t="str">
        <f>IF([1]变压器绕组!C1529="","",[1]变压器绕组!C1529)</f>
        <v/>
      </c>
      <c r="D1529" t="str">
        <f>IF([1]变压器绕组!D1529="","",[1]变压器绕组!D1529)</f>
        <v/>
      </c>
      <c r="E1529" t="str">
        <f>IF([1]变压器绕组!E1529="","",[1]变压器绕组!E1529)</f>
        <v/>
      </c>
      <c r="F1529" t="str">
        <f>IF([1]变压器绕组!F1529="","",[1]变压器绕组!F1529)</f>
        <v/>
      </c>
      <c r="G1529" t="str">
        <f>IF([1]变压器绕组!G1529="","",[1]变压器绕组!G1529)</f>
        <v/>
      </c>
    </row>
    <row r="1530" spans="1:7" x14ac:dyDescent="0.15">
      <c r="A1530" t="str">
        <f>IF([1]变压器绕组!A1530="","",[1]变压器绕组!A1530)</f>
        <v/>
      </c>
      <c r="B1530" t="str">
        <f>IF([1]变压器绕组!B1530="","",[1]变压器绕组!B1530)</f>
        <v/>
      </c>
      <c r="C1530" t="str">
        <f>IF([1]变压器绕组!C1530="","",[1]变压器绕组!C1530)</f>
        <v/>
      </c>
      <c r="D1530" t="str">
        <f>IF([1]变压器绕组!D1530="","",[1]变压器绕组!D1530)</f>
        <v/>
      </c>
      <c r="E1530" t="str">
        <f>IF([1]变压器绕组!E1530="","",[1]变压器绕组!E1530)</f>
        <v/>
      </c>
      <c r="F1530" t="str">
        <f>IF([1]变压器绕组!F1530="","",[1]变压器绕组!F1530)</f>
        <v/>
      </c>
      <c r="G1530" t="str">
        <f>IF([1]变压器绕组!G1530="","",[1]变压器绕组!G1530)</f>
        <v/>
      </c>
    </row>
    <row r="1531" spans="1:7" x14ac:dyDescent="0.15">
      <c r="A1531" t="str">
        <f>IF([1]变压器绕组!A1531="","",[1]变压器绕组!A1531)</f>
        <v/>
      </c>
      <c r="B1531" t="str">
        <f>IF([1]变压器绕组!B1531="","",[1]变压器绕组!B1531)</f>
        <v/>
      </c>
      <c r="C1531" t="str">
        <f>IF([1]变压器绕组!C1531="","",[1]变压器绕组!C1531)</f>
        <v/>
      </c>
      <c r="D1531" t="str">
        <f>IF([1]变压器绕组!D1531="","",[1]变压器绕组!D1531)</f>
        <v/>
      </c>
      <c r="E1531" t="str">
        <f>IF([1]变压器绕组!E1531="","",[1]变压器绕组!E1531)</f>
        <v/>
      </c>
      <c r="F1531" t="str">
        <f>IF([1]变压器绕组!F1531="","",[1]变压器绕组!F1531)</f>
        <v/>
      </c>
      <c r="G1531" t="str">
        <f>IF([1]变压器绕组!G1531="","",[1]变压器绕组!G1531)</f>
        <v/>
      </c>
    </row>
    <row r="1532" spans="1:7" x14ac:dyDescent="0.15">
      <c r="A1532" t="str">
        <f>IF([1]变压器绕组!A1532="","",[1]变压器绕组!A1532)</f>
        <v/>
      </c>
      <c r="B1532" t="str">
        <f>IF([1]变压器绕组!B1532="","",[1]变压器绕组!B1532)</f>
        <v/>
      </c>
      <c r="C1532" t="str">
        <f>IF([1]变压器绕组!C1532="","",[1]变压器绕组!C1532)</f>
        <v/>
      </c>
      <c r="D1532" t="str">
        <f>IF([1]变压器绕组!D1532="","",[1]变压器绕组!D1532)</f>
        <v/>
      </c>
      <c r="E1532" t="str">
        <f>IF([1]变压器绕组!E1532="","",[1]变压器绕组!E1532)</f>
        <v/>
      </c>
      <c r="F1532" t="str">
        <f>IF([1]变压器绕组!F1532="","",[1]变压器绕组!F1532)</f>
        <v/>
      </c>
      <c r="G1532" t="str">
        <f>IF([1]变压器绕组!G1532="","",[1]变压器绕组!G1532)</f>
        <v/>
      </c>
    </row>
    <row r="1533" spans="1:7" x14ac:dyDescent="0.15">
      <c r="A1533" t="str">
        <f>IF([1]变压器绕组!A1533="","",[1]变压器绕组!A1533)</f>
        <v/>
      </c>
      <c r="B1533" t="str">
        <f>IF([1]变压器绕组!B1533="","",[1]变压器绕组!B1533)</f>
        <v/>
      </c>
      <c r="C1533" t="str">
        <f>IF([1]变压器绕组!C1533="","",[1]变压器绕组!C1533)</f>
        <v/>
      </c>
      <c r="D1533" t="str">
        <f>IF([1]变压器绕组!D1533="","",[1]变压器绕组!D1533)</f>
        <v/>
      </c>
      <c r="E1533" t="str">
        <f>IF([1]变压器绕组!E1533="","",[1]变压器绕组!E1533)</f>
        <v/>
      </c>
      <c r="F1533" t="str">
        <f>IF([1]变压器绕组!F1533="","",[1]变压器绕组!F1533)</f>
        <v/>
      </c>
      <c r="G1533" t="str">
        <f>IF([1]变压器绕组!G1533="","",[1]变压器绕组!G1533)</f>
        <v/>
      </c>
    </row>
    <row r="1534" spans="1:7" x14ac:dyDescent="0.15">
      <c r="A1534" t="str">
        <f>IF([1]变压器绕组!A1534="","",[1]变压器绕组!A1534)</f>
        <v/>
      </c>
      <c r="B1534" t="str">
        <f>IF([1]变压器绕组!B1534="","",[1]变压器绕组!B1534)</f>
        <v/>
      </c>
      <c r="C1534" t="str">
        <f>IF([1]变压器绕组!C1534="","",[1]变压器绕组!C1534)</f>
        <v/>
      </c>
      <c r="D1534" t="str">
        <f>IF([1]变压器绕组!D1534="","",[1]变压器绕组!D1534)</f>
        <v/>
      </c>
      <c r="E1534" t="str">
        <f>IF([1]变压器绕组!E1534="","",[1]变压器绕组!E1534)</f>
        <v/>
      </c>
      <c r="F1534" t="str">
        <f>IF([1]变压器绕组!F1534="","",[1]变压器绕组!F1534)</f>
        <v/>
      </c>
      <c r="G1534" t="str">
        <f>IF([1]变压器绕组!G1534="","",[1]变压器绕组!G1534)</f>
        <v/>
      </c>
    </row>
    <row r="1535" spans="1:7" x14ac:dyDescent="0.15">
      <c r="A1535" t="str">
        <f>IF([1]变压器绕组!A1535="","",[1]变压器绕组!A1535)</f>
        <v/>
      </c>
      <c r="B1535" t="str">
        <f>IF([1]变压器绕组!B1535="","",[1]变压器绕组!B1535)</f>
        <v/>
      </c>
      <c r="C1535" t="str">
        <f>IF([1]变压器绕组!C1535="","",[1]变压器绕组!C1535)</f>
        <v/>
      </c>
      <c r="D1535" t="str">
        <f>IF([1]变压器绕组!D1535="","",[1]变压器绕组!D1535)</f>
        <v/>
      </c>
      <c r="E1535" t="str">
        <f>IF([1]变压器绕组!E1535="","",[1]变压器绕组!E1535)</f>
        <v/>
      </c>
      <c r="F1535" t="str">
        <f>IF([1]变压器绕组!F1535="","",[1]变压器绕组!F1535)</f>
        <v/>
      </c>
      <c r="G1535" t="str">
        <f>IF([1]变压器绕组!G1535="","",[1]变压器绕组!G1535)</f>
        <v/>
      </c>
    </row>
    <row r="1536" spans="1:7" x14ac:dyDescent="0.15">
      <c r="A1536" t="str">
        <f>IF([1]变压器绕组!A1536="","",[1]变压器绕组!A1536)</f>
        <v/>
      </c>
      <c r="B1536" t="str">
        <f>IF([1]变压器绕组!B1536="","",[1]变压器绕组!B1536)</f>
        <v/>
      </c>
      <c r="C1536" t="str">
        <f>IF([1]变压器绕组!C1536="","",[1]变压器绕组!C1536)</f>
        <v/>
      </c>
      <c r="D1536" t="str">
        <f>IF([1]变压器绕组!D1536="","",[1]变压器绕组!D1536)</f>
        <v/>
      </c>
      <c r="E1536" t="str">
        <f>IF([1]变压器绕组!E1536="","",[1]变压器绕组!E1536)</f>
        <v/>
      </c>
      <c r="F1536" t="str">
        <f>IF([1]变压器绕组!F1536="","",[1]变压器绕组!F1536)</f>
        <v/>
      </c>
      <c r="G1536" t="str">
        <f>IF([1]变压器绕组!G1536="","",[1]变压器绕组!G1536)</f>
        <v/>
      </c>
    </row>
    <row r="1537" spans="1:7" x14ac:dyDescent="0.15">
      <c r="A1537" t="str">
        <f>IF([1]变压器绕组!A1537="","",[1]变压器绕组!A1537)</f>
        <v/>
      </c>
      <c r="B1537" t="str">
        <f>IF([1]变压器绕组!B1537="","",[1]变压器绕组!B1537)</f>
        <v/>
      </c>
      <c r="C1537" t="str">
        <f>IF([1]变压器绕组!C1537="","",[1]变压器绕组!C1537)</f>
        <v/>
      </c>
      <c r="D1537" t="str">
        <f>IF([1]变压器绕组!D1537="","",[1]变压器绕组!D1537)</f>
        <v/>
      </c>
      <c r="E1537" t="str">
        <f>IF([1]变压器绕组!E1537="","",[1]变压器绕组!E1537)</f>
        <v/>
      </c>
      <c r="F1537" t="str">
        <f>IF([1]变压器绕组!F1537="","",[1]变压器绕组!F1537)</f>
        <v/>
      </c>
      <c r="G1537" t="str">
        <f>IF([1]变压器绕组!G1537="","",[1]变压器绕组!G1537)</f>
        <v/>
      </c>
    </row>
    <row r="1538" spans="1:7" x14ac:dyDescent="0.15">
      <c r="A1538" t="str">
        <f>IF([1]变压器绕组!A1538="","",[1]变压器绕组!A1538)</f>
        <v/>
      </c>
      <c r="B1538" t="str">
        <f>IF([1]变压器绕组!B1538="","",[1]变压器绕组!B1538)</f>
        <v/>
      </c>
      <c r="C1538" t="str">
        <f>IF([1]变压器绕组!C1538="","",[1]变压器绕组!C1538)</f>
        <v/>
      </c>
      <c r="D1538" t="str">
        <f>IF([1]变压器绕组!D1538="","",[1]变压器绕组!D1538)</f>
        <v/>
      </c>
      <c r="E1538" t="str">
        <f>IF([1]变压器绕组!E1538="","",[1]变压器绕组!E1538)</f>
        <v/>
      </c>
      <c r="F1538" t="str">
        <f>IF([1]变压器绕组!F1538="","",[1]变压器绕组!F1538)</f>
        <v/>
      </c>
      <c r="G1538" t="str">
        <f>IF([1]变压器绕组!G1538="","",[1]变压器绕组!G1538)</f>
        <v/>
      </c>
    </row>
    <row r="1539" spans="1:7" x14ac:dyDescent="0.15">
      <c r="A1539" t="str">
        <f>IF([1]变压器绕组!A1539="","",[1]变压器绕组!A1539)</f>
        <v/>
      </c>
      <c r="B1539" t="str">
        <f>IF([1]变压器绕组!B1539="","",[1]变压器绕组!B1539)</f>
        <v/>
      </c>
      <c r="C1539" t="str">
        <f>IF([1]变压器绕组!C1539="","",[1]变压器绕组!C1539)</f>
        <v/>
      </c>
      <c r="D1539" t="str">
        <f>IF([1]变压器绕组!D1539="","",[1]变压器绕组!D1539)</f>
        <v/>
      </c>
      <c r="E1539" t="str">
        <f>IF([1]变压器绕组!E1539="","",[1]变压器绕组!E1539)</f>
        <v/>
      </c>
      <c r="F1539" t="str">
        <f>IF([1]变压器绕组!F1539="","",[1]变压器绕组!F1539)</f>
        <v/>
      </c>
      <c r="G1539" t="str">
        <f>IF([1]变压器绕组!G1539="","",[1]变压器绕组!G1539)</f>
        <v/>
      </c>
    </row>
    <row r="1540" spans="1:7" x14ac:dyDescent="0.15">
      <c r="A1540" t="str">
        <f>IF([1]变压器绕组!A1540="","",[1]变压器绕组!A1540)</f>
        <v/>
      </c>
      <c r="B1540" t="str">
        <f>IF([1]变压器绕组!B1540="","",[1]变压器绕组!B1540)</f>
        <v/>
      </c>
      <c r="C1540" t="str">
        <f>IF([1]变压器绕组!C1540="","",[1]变压器绕组!C1540)</f>
        <v/>
      </c>
      <c r="D1540" t="str">
        <f>IF([1]变压器绕组!D1540="","",[1]变压器绕组!D1540)</f>
        <v/>
      </c>
      <c r="E1540" t="str">
        <f>IF([1]变压器绕组!E1540="","",[1]变压器绕组!E1540)</f>
        <v/>
      </c>
      <c r="F1540" t="str">
        <f>IF([1]变压器绕组!F1540="","",[1]变压器绕组!F1540)</f>
        <v/>
      </c>
      <c r="G1540" t="str">
        <f>IF([1]变压器绕组!G1540="","",[1]变压器绕组!G1540)</f>
        <v/>
      </c>
    </row>
    <row r="1541" spans="1:7" x14ac:dyDescent="0.15">
      <c r="A1541" t="str">
        <f>IF([1]变压器绕组!A1541="","",[1]变压器绕组!A1541)</f>
        <v/>
      </c>
      <c r="B1541" t="str">
        <f>IF([1]变压器绕组!B1541="","",[1]变压器绕组!B1541)</f>
        <v/>
      </c>
      <c r="C1541" t="str">
        <f>IF([1]变压器绕组!C1541="","",[1]变压器绕组!C1541)</f>
        <v/>
      </c>
      <c r="D1541" t="str">
        <f>IF([1]变压器绕组!D1541="","",[1]变压器绕组!D1541)</f>
        <v/>
      </c>
      <c r="E1541" t="str">
        <f>IF([1]变压器绕组!E1541="","",[1]变压器绕组!E1541)</f>
        <v/>
      </c>
      <c r="F1541" t="str">
        <f>IF([1]变压器绕组!F1541="","",[1]变压器绕组!F1541)</f>
        <v/>
      </c>
      <c r="G1541" t="str">
        <f>IF([1]变压器绕组!G1541="","",[1]变压器绕组!G1541)</f>
        <v/>
      </c>
    </row>
    <row r="1542" spans="1:7" x14ac:dyDescent="0.15">
      <c r="A1542" t="str">
        <f>IF([1]变压器绕组!A1542="","",[1]变压器绕组!A1542)</f>
        <v/>
      </c>
      <c r="B1542" t="str">
        <f>IF([1]变压器绕组!B1542="","",[1]变压器绕组!B1542)</f>
        <v/>
      </c>
      <c r="C1542" t="str">
        <f>IF([1]变压器绕组!C1542="","",[1]变压器绕组!C1542)</f>
        <v/>
      </c>
      <c r="D1542" t="str">
        <f>IF([1]变压器绕组!D1542="","",[1]变压器绕组!D1542)</f>
        <v/>
      </c>
      <c r="E1542" t="str">
        <f>IF([1]变压器绕组!E1542="","",[1]变压器绕组!E1542)</f>
        <v/>
      </c>
      <c r="F1542" t="str">
        <f>IF([1]变压器绕组!F1542="","",[1]变压器绕组!F1542)</f>
        <v/>
      </c>
      <c r="G1542" t="str">
        <f>IF([1]变压器绕组!G1542="","",[1]变压器绕组!G1542)</f>
        <v/>
      </c>
    </row>
    <row r="1543" spans="1:7" x14ac:dyDescent="0.15">
      <c r="A1543" t="str">
        <f>IF([1]变压器绕组!A1543="","",[1]变压器绕组!A1543)</f>
        <v/>
      </c>
      <c r="B1543" t="str">
        <f>IF([1]变压器绕组!B1543="","",[1]变压器绕组!B1543)</f>
        <v/>
      </c>
      <c r="C1543" t="str">
        <f>IF([1]变压器绕组!C1543="","",[1]变压器绕组!C1543)</f>
        <v/>
      </c>
      <c r="D1543" t="str">
        <f>IF([1]变压器绕组!D1543="","",[1]变压器绕组!D1543)</f>
        <v/>
      </c>
      <c r="E1543" t="str">
        <f>IF([1]变压器绕组!E1543="","",[1]变压器绕组!E1543)</f>
        <v/>
      </c>
      <c r="F1543" t="str">
        <f>IF([1]变压器绕组!F1543="","",[1]变压器绕组!F1543)</f>
        <v/>
      </c>
      <c r="G1543" t="str">
        <f>IF([1]变压器绕组!G1543="","",[1]变压器绕组!G1543)</f>
        <v/>
      </c>
    </row>
    <row r="1544" spans="1:7" x14ac:dyDescent="0.15">
      <c r="A1544" t="str">
        <f>IF([1]变压器绕组!A1544="","",[1]变压器绕组!A1544)</f>
        <v/>
      </c>
      <c r="B1544" t="str">
        <f>IF([1]变压器绕组!B1544="","",[1]变压器绕组!B1544)</f>
        <v/>
      </c>
      <c r="C1544" t="str">
        <f>IF([1]变压器绕组!C1544="","",[1]变压器绕组!C1544)</f>
        <v/>
      </c>
      <c r="D1544" t="str">
        <f>IF([1]变压器绕组!D1544="","",[1]变压器绕组!D1544)</f>
        <v/>
      </c>
      <c r="E1544" t="str">
        <f>IF([1]变压器绕组!E1544="","",[1]变压器绕组!E1544)</f>
        <v/>
      </c>
      <c r="F1544" t="str">
        <f>IF([1]变压器绕组!F1544="","",[1]变压器绕组!F1544)</f>
        <v/>
      </c>
      <c r="G1544" t="str">
        <f>IF([1]变压器绕组!G1544="","",[1]变压器绕组!G1544)</f>
        <v/>
      </c>
    </row>
    <row r="1545" spans="1:7" x14ac:dyDescent="0.15">
      <c r="A1545" t="str">
        <f>IF([1]变压器绕组!A1545="","",[1]变压器绕组!A1545)</f>
        <v/>
      </c>
      <c r="B1545" t="str">
        <f>IF([1]变压器绕组!B1545="","",[1]变压器绕组!B1545)</f>
        <v/>
      </c>
      <c r="C1545" t="str">
        <f>IF([1]变压器绕组!C1545="","",[1]变压器绕组!C1545)</f>
        <v/>
      </c>
      <c r="D1545" t="str">
        <f>IF([1]变压器绕组!D1545="","",[1]变压器绕组!D1545)</f>
        <v/>
      </c>
      <c r="E1545" t="str">
        <f>IF([1]变压器绕组!E1545="","",[1]变压器绕组!E1545)</f>
        <v/>
      </c>
      <c r="F1545" t="str">
        <f>IF([1]变压器绕组!F1545="","",[1]变压器绕组!F1545)</f>
        <v/>
      </c>
      <c r="G1545" t="str">
        <f>IF([1]变压器绕组!G1545="","",[1]变压器绕组!G1545)</f>
        <v/>
      </c>
    </row>
    <row r="1546" spans="1:7" x14ac:dyDescent="0.15">
      <c r="A1546" t="str">
        <f>IF([1]变压器绕组!A1546="","",[1]变压器绕组!A1546)</f>
        <v/>
      </c>
      <c r="B1546" t="str">
        <f>IF([1]变压器绕组!B1546="","",[1]变压器绕组!B1546)</f>
        <v/>
      </c>
      <c r="C1546" t="str">
        <f>IF([1]变压器绕组!C1546="","",[1]变压器绕组!C1546)</f>
        <v/>
      </c>
      <c r="D1546" t="str">
        <f>IF([1]变压器绕组!D1546="","",[1]变压器绕组!D1546)</f>
        <v/>
      </c>
      <c r="E1546" t="str">
        <f>IF([1]变压器绕组!E1546="","",[1]变压器绕组!E1546)</f>
        <v/>
      </c>
      <c r="F1546" t="str">
        <f>IF([1]变压器绕组!F1546="","",[1]变压器绕组!F1546)</f>
        <v/>
      </c>
      <c r="G1546" t="str">
        <f>IF([1]变压器绕组!G1546="","",[1]变压器绕组!G1546)</f>
        <v/>
      </c>
    </row>
    <row r="1547" spans="1:7" x14ac:dyDescent="0.15">
      <c r="A1547" t="str">
        <f>IF([1]变压器绕组!A1547="","",[1]变压器绕组!A1547)</f>
        <v/>
      </c>
      <c r="B1547" t="str">
        <f>IF([1]变压器绕组!B1547="","",[1]变压器绕组!B1547)</f>
        <v/>
      </c>
      <c r="C1547" t="str">
        <f>IF([1]变压器绕组!C1547="","",[1]变压器绕组!C1547)</f>
        <v/>
      </c>
      <c r="D1547" t="str">
        <f>IF([1]变压器绕组!D1547="","",[1]变压器绕组!D1547)</f>
        <v/>
      </c>
      <c r="E1547" t="str">
        <f>IF([1]变压器绕组!E1547="","",[1]变压器绕组!E1547)</f>
        <v/>
      </c>
      <c r="F1547" t="str">
        <f>IF([1]变压器绕组!F1547="","",[1]变压器绕组!F1547)</f>
        <v/>
      </c>
      <c r="G1547" t="str">
        <f>IF([1]变压器绕组!G1547="","",[1]变压器绕组!G1547)</f>
        <v/>
      </c>
    </row>
    <row r="1548" spans="1:7" x14ac:dyDescent="0.15">
      <c r="A1548" t="str">
        <f>IF([1]变压器绕组!A1548="","",[1]变压器绕组!A1548)</f>
        <v/>
      </c>
      <c r="B1548" t="str">
        <f>IF([1]变压器绕组!B1548="","",[1]变压器绕组!B1548)</f>
        <v/>
      </c>
      <c r="C1548" t="str">
        <f>IF([1]变压器绕组!C1548="","",[1]变压器绕组!C1548)</f>
        <v/>
      </c>
      <c r="D1548" t="str">
        <f>IF([1]变压器绕组!D1548="","",[1]变压器绕组!D1548)</f>
        <v/>
      </c>
      <c r="E1548" t="str">
        <f>IF([1]变压器绕组!E1548="","",[1]变压器绕组!E1548)</f>
        <v/>
      </c>
      <c r="F1548" t="str">
        <f>IF([1]变压器绕组!F1548="","",[1]变压器绕组!F1548)</f>
        <v/>
      </c>
      <c r="G1548" t="str">
        <f>IF([1]变压器绕组!G1548="","",[1]变压器绕组!G1548)</f>
        <v/>
      </c>
    </row>
    <row r="1549" spans="1:7" x14ac:dyDescent="0.15">
      <c r="A1549" t="str">
        <f>IF([1]变压器绕组!A1549="","",[1]变压器绕组!A1549)</f>
        <v/>
      </c>
      <c r="B1549" t="str">
        <f>IF([1]变压器绕组!B1549="","",[1]变压器绕组!B1549)</f>
        <v/>
      </c>
      <c r="C1549" t="str">
        <f>IF([1]变压器绕组!C1549="","",[1]变压器绕组!C1549)</f>
        <v/>
      </c>
      <c r="D1549" t="str">
        <f>IF([1]变压器绕组!D1549="","",[1]变压器绕组!D1549)</f>
        <v/>
      </c>
      <c r="E1549" t="str">
        <f>IF([1]变压器绕组!E1549="","",[1]变压器绕组!E1549)</f>
        <v/>
      </c>
      <c r="F1549" t="str">
        <f>IF([1]变压器绕组!F1549="","",[1]变压器绕组!F1549)</f>
        <v/>
      </c>
      <c r="G1549" t="str">
        <f>IF([1]变压器绕组!G1549="","",[1]变压器绕组!G1549)</f>
        <v/>
      </c>
    </row>
    <row r="1550" spans="1:7" x14ac:dyDescent="0.15">
      <c r="A1550" t="str">
        <f>IF([1]变压器绕组!A1550="","",[1]变压器绕组!A1550)</f>
        <v/>
      </c>
      <c r="B1550" t="str">
        <f>IF([1]变压器绕组!B1550="","",[1]变压器绕组!B1550)</f>
        <v/>
      </c>
      <c r="C1550" t="str">
        <f>IF([1]变压器绕组!C1550="","",[1]变压器绕组!C1550)</f>
        <v/>
      </c>
      <c r="D1550" t="str">
        <f>IF([1]变压器绕组!D1550="","",[1]变压器绕组!D1550)</f>
        <v/>
      </c>
      <c r="E1550" t="str">
        <f>IF([1]变压器绕组!E1550="","",[1]变压器绕组!E1550)</f>
        <v/>
      </c>
      <c r="F1550" t="str">
        <f>IF([1]变压器绕组!F1550="","",[1]变压器绕组!F1550)</f>
        <v/>
      </c>
      <c r="G1550" t="str">
        <f>IF([1]变压器绕组!G1550="","",[1]变压器绕组!G1550)</f>
        <v/>
      </c>
    </row>
    <row r="1551" spans="1:7" x14ac:dyDescent="0.15">
      <c r="A1551" t="str">
        <f>IF([1]变压器绕组!A1551="","",[1]变压器绕组!A1551)</f>
        <v/>
      </c>
      <c r="B1551" t="str">
        <f>IF([1]变压器绕组!B1551="","",[1]变压器绕组!B1551)</f>
        <v/>
      </c>
      <c r="C1551" t="str">
        <f>IF([1]变压器绕组!C1551="","",[1]变压器绕组!C1551)</f>
        <v/>
      </c>
      <c r="D1551" t="str">
        <f>IF([1]变压器绕组!D1551="","",[1]变压器绕组!D1551)</f>
        <v/>
      </c>
      <c r="E1551" t="str">
        <f>IF([1]变压器绕组!E1551="","",[1]变压器绕组!E1551)</f>
        <v/>
      </c>
      <c r="F1551" t="str">
        <f>IF([1]变压器绕组!F1551="","",[1]变压器绕组!F1551)</f>
        <v/>
      </c>
      <c r="G1551" t="str">
        <f>IF([1]变压器绕组!G1551="","",[1]变压器绕组!G1551)</f>
        <v/>
      </c>
    </row>
    <row r="1552" spans="1:7" x14ac:dyDescent="0.15">
      <c r="A1552" t="str">
        <f>IF([1]变压器绕组!A1552="","",[1]变压器绕组!A1552)</f>
        <v/>
      </c>
      <c r="B1552" t="str">
        <f>IF([1]变压器绕组!B1552="","",[1]变压器绕组!B1552)</f>
        <v/>
      </c>
      <c r="C1552" t="str">
        <f>IF([1]变压器绕组!C1552="","",[1]变压器绕组!C1552)</f>
        <v/>
      </c>
      <c r="D1552" t="str">
        <f>IF([1]变压器绕组!D1552="","",[1]变压器绕组!D1552)</f>
        <v/>
      </c>
      <c r="E1552" t="str">
        <f>IF([1]变压器绕组!E1552="","",[1]变压器绕组!E1552)</f>
        <v/>
      </c>
      <c r="F1552" t="str">
        <f>IF([1]变压器绕组!F1552="","",[1]变压器绕组!F1552)</f>
        <v/>
      </c>
      <c r="G1552" t="str">
        <f>IF([1]变压器绕组!G1552="","",[1]变压器绕组!G1552)</f>
        <v/>
      </c>
    </row>
    <row r="1553" spans="1:7" x14ac:dyDescent="0.15">
      <c r="A1553" t="str">
        <f>IF([1]变压器绕组!A1553="","",[1]变压器绕组!A1553)</f>
        <v/>
      </c>
      <c r="B1553" t="str">
        <f>IF([1]变压器绕组!B1553="","",[1]变压器绕组!B1553)</f>
        <v/>
      </c>
      <c r="C1553" t="str">
        <f>IF([1]变压器绕组!C1553="","",[1]变压器绕组!C1553)</f>
        <v/>
      </c>
      <c r="D1553" t="str">
        <f>IF([1]变压器绕组!D1553="","",[1]变压器绕组!D1553)</f>
        <v/>
      </c>
      <c r="E1553" t="str">
        <f>IF([1]变压器绕组!E1553="","",[1]变压器绕组!E1553)</f>
        <v/>
      </c>
      <c r="F1553" t="str">
        <f>IF([1]变压器绕组!F1553="","",[1]变压器绕组!F1553)</f>
        <v/>
      </c>
      <c r="G1553" t="str">
        <f>IF([1]变压器绕组!G1553="","",[1]变压器绕组!G1553)</f>
        <v/>
      </c>
    </row>
    <row r="1554" spans="1:7" x14ac:dyDescent="0.15">
      <c r="A1554" t="str">
        <f>IF([1]变压器绕组!A1554="","",[1]变压器绕组!A1554)</f>
        <v/>
      </c>
      <c r="B1554" t="str">
        <f>IF([1]变压器绕组!B1554="","",[1]变压器绕组!B1554)</f>
        <v/>
      </c>
      <c r="C1554" t="str">
        <f>IF([1]变压器绕组!C1554="","",[1]变压器绕组!C1554)</f>
        <v/>
      </c>
      <c r="D1554" t="str">
        <f>IF([1]变压器绕组!D1554="","",[1]变压器绕组!D1554)</f>
        <v/>
      </c>
      <c r="E1554" t="str">
        <f>IF([1]变压器绕组!E1554="","",[1]变压器绕组!E1554)</f>
        <v/>
      </c>
      <c r="F1554" t="str">
        <f>IF([1]变压器绕组!F1554="","",[1]变压器绕组!F1554)</f>
        <v/>
      </c>
      <c r="G1554" t="str">
        <f>IF([1]变压器绕组!G1554="","",[1]变压器绕组!G1554)</f>
        <v/>
      </c>
    </row>
    <row r="1555" spans="1:7" x14ac:dyDescent="0.15">
      <c r="A1555" t="str">
        <f>IF([1]变压器绕组!A1555="","",[1]变压器绕组!A1555)</f>
        <v/>
      </c>
      <c r="B1555" t="str">
        <f>IF([1]变压器绕组!B1555="","",[1]变压器绕组!B1555)</f>
        <v/>
      </c>
      <c r="C1555" t="str">
        <f>IF([1]变压器绕组!C1555="","",[1]变压器绕组!C1555)</f>
        <v/>
      </c>
      <c r="D1555" t="str">
        <f>IF([1]变压器绕组!D1555="","",[1]变压器绕组!D1555)</f>
        <v/>
      </c>
      <c r="E1555" t="str">
        <f>IF([1]变压器绕组!E1555="","",[1]变压器绕组!E1555)</f>
        <v/>
      </c>
      <c r="F1555" t="str">
        <f>IF([1]变压器绕组!F1555="","",[1]变压器绕组!F1555)</f>
        <v/>
      </c>
      <c r="G1555" t="str">
        <f>IF([1]变压器绕组!G1555="","",[1]变压器绕组!G1555)</f>
        <v/>
      </c>
    </row>
    <row r="1556" spans="1:7" x14ac:dyDescent="0.15">
      <c r="A1556" t="str">
        <f>IF([1]变压器绕组!A1556="","",[1]变压器绕组!A1556)</f>
        <v/>
      </c>
      <c r="B1556" t="str">
        <f>IF([1]变压器绕组!B1556="","",[1]变压器绕组!B1556)</f>
        <v/>
      </c>
      <c r="C1556" t="str">
        <f>IF([1]变压器绕组!C1556="","",[1]变压器绕组!C1556)</f>
        <v/>
      </c>
      <c r="D1556" t="str">
        <f>IF([1]变压器绕组!D1556="","",[1]变压器绕组!D1556)</f>
        <v/>
      </c>
      <c r="E1556" t="str">
        <f>IF([1]变压器绕组!E1556="","",[1]变压器绕组!E1556)</f>
        <v/>
      </c>
      <c r="F1556" t="str">
        <f>IF([1]变压器绕组!F1556="","",[1]变压器绕组!F1556)</f>
        <v/>
      </c>
      <c r="G1556" t="str">
        <f>IF([1]变压器绕组!G1556="","",[1]变压器绕组!G1556)</f>
        <v/>
      </c>
    </row>
    <row r="1557" spans="1:7" x14ac:dyDescent="0.15">
      <c r="A1557" t="str">
        <f>IF([1]变压器绕组!A1557="","",[1]变压器绕组!A1557)</f>
        <v/>
      </c>
      <c r="B1557" t="str">
        <f>IF([1]变压器绕组!B1557="","",[1]变压器绕组!B1557)</f>
        <v/>
      </c>
      <c r="C1557" t="str">
        <f>IF([1]变压器绕组!C1557="","",[1]变压器绕组!C1557)</f>
        <v/>
      </c>
      <c r="D1557" t="str">
        <f>IF([1]变压器绕组!D1557="","",[1]变压器绕组!D1557)</f>
        <v/>
      </c>
      <c r="E1557" t="str">
        <f>IF([1]变压器绕组!E1557="","",[1]变压器绕组!E1557)</f>
        <v/>
      </c>
      <c r="F1557" t="str">
        <f>IF([1]变压器绕组!F1557="","",[1]变压器绕组!F1557)</f>
        <v/>
      </c>
      <c r="G1557" t="str">
        <f>IF([1]变压器绕组!G1557="","",[1]变压器绕组!G1557)</f>
        <v/>
      </c>
    </row>
    <row r="1558" spans="1:7" x14ac:dyDescent="0.15">
      <c r="A1558" t="str">
        <f>IF([1]变压器绕组!A1558="","",[1]变压器绕组!A1558)</f>
        <v/>
      </c>
      <c r="B1558" t="str">
        <f>IF([1]变压器绕组!B1558="","",[1]变压器绕组!B1558)</f>
        <v/>
      </c>
      <c r="C1558" t="str">
        <f>IF([1]变压器绕组!C1558="","",[1]变压器绕组!C1558)</f>
        <v/>
      </c>
      <c r="D1558" t="str">
        <f>IF([1]变压器绕组!D1558="","",[1]变压器绕组!D1558)</f>
        <v/>
      </c>
      <c r="E1558" t="str">
        <f>IF([1]变压器绕组!E1558="","",[1]变压器绕组!E1558)</f>
        <v/>
      </c>
      <c r="F1558" t="str">
        <f>IF([1]变压器绕组!F1558="","",[1]变压器绕组!F1558)</f>
        <v/>
      </c>
      <c r="G1558" t="str">
        <f>IF([1]变压器绕组!G1558="","",[1]变压器绕组!G1558)</f>
        <v/>
      </c>
    </row>
    <row r="1559" spans="1:7" x14ac:dyDescent="0.15">
      <c r="A1559" t="str">
        <f>IF([1]变压器绕组!A1559="","",[1]变压器绕组!A1559)</f>
        <v/>
      </c>
      <c r="B1559" t="str">
        <f>IF([1]变压器绕组!B1559="","",[1]变压器绕组!B1559)</f>
        <v/>
      </c>
      <c r="C1559" t="str">
        <f>IF([1]变压器绕组!C1559="","",[1]变压器绕组!C1559)</f>
        <v/>
      </c>
      <c r="D1559" t="str">
        <f>IF([1]变压器绕组!D1559="","",[1]变压器绕组!D1559)</f>
        <v/>
      </c>
      <c r="E1559" t="str">
        <f>IF([1]变压器绕组!E1559="","",[1]变压器绕组!E1559)</f>
        <v/>
      </c>
      <c r="F1559" t="str">
        <f>IF([1]变压器绕组!F1559="","",[1]变压器绕组!F1559)</f>
        <v/>
      </c>
      <c r="G1559" t="str">
        <f>IF([1]变压器绕组!G1559="","",[1]变压器绕组!G1559)</f>
        <v/>
      </c>
    </row>
    <row r="1560" spans="1:7" x14ac:dyDescent="0.15">
      <c r="A1560" t="str">
        <f>IF([1]变压器绕组!A1560="","",[1]变压器绕组!A1560)</f>
        <v/>
      </c>
      <c r="B1560" t="str">
        <f>IF([1]变压器绕组!B1560="","",[1]变压器绕组!B1560)</f>
        <v/>
      </c>
      <c r="C1560" t="str">
        <f>IF([1]变压器绕组!C1560="","",[1]变压器绕组!C1560)</f>
        <v/>
      </c>
      <c r="D1560" t="str">
        <f>IF([1]变压器绕组!D1560="","",[1]变压器绕组!D1560)</f>
        <v/>
      </c>
      <c r="E1560" t="str">
        <f>IF([1]变压器绕组!E1560="","",[1]变压器绕组!E1560)</f>
        <v/>
      </c>
      <c r="F1560" t="str">
        <f>IF([1]变压器绕组!F1560="","",[1]变压器绕组!F1560)</f>
        <v/>
      </c>
      <c r="G1560" t="str">
        <f>IF([1]变压器绕组!G1560="","",[1]变压器绕组!G1560)</f>
        <v/>
      </c>
    </row>
    <row r="1561" spans="1:7" x14ac:dyDescent="0.15">
      <c r="A1561" t="str">
        <f>IF([1]变压器绕组!A1561="","",[1]变压器绕组!A1561)</f>
        <v/>
      </c>
      <c r="B1561" t="str">
        <f>IF([1]变压器绕组!B1561="","",[1]变压器绕组!B1561)</f>
        <v/>
      </c>
      <c r="C1561" t="str">
        <f>IF([1]变压器绕组!C1561="","",[1]变压器绕组!C1561)</f>
        <v/>
      </c>
      <c r="D1561" t="str">
        <f>IF([1]变压器绕组!D1561="","",[1]变压器绕组!D1561)</f>
        <v/>
      </c>
      <c r="E1561" t="str">
        <f>IF([1]变压器绕组!E1561="","",[1]变压器绕组!E1561)</f>
        <v/>
      </c>
      <c r="F1561" t="str">
        <f>IF([1]变压器绕组!F1561="","",[1]变压器绕组!F1561)</f>
        <v/>
      </c>
      <c r="G1561" t="str">
        <f>IF([1]变压器绕组!G1561="","",[1]变压器绕组!G1561)</f>
        <v/>
      </c>
    </row>
    <row r="1562" spans="1:7" x14ac:dyDescent="0.15">
      <c r="A1562" t="str">
        <f>IF([1]变压器绕组!A1562="","",[1]变压器绕组!A1562)</f>
        <v/>
      </c>
      <c r="B1562" t="str">
        <f>IF([1]变压器绕组!B1562="","",[1]变压器绕组!B1562)</f>
        <v/>
      </c>
      <c r="C1562" t="str">
        <f>IF([1]变压器绕组!C1562="","",[1]变压器绕组!C1562)</f>
        <v/>
      </c>
      <c r="D1562" t="str">
        <f>IF([1]变压器绕组!D1562="","",[1]变压器绕组!D1562)</f>
        <v/>
      </c>
      <c r="E1562" t="str">
        <f>IF([1]变压器绕组!E1562="","",[1]变压器绕组!E1562)</f>
        <v/>
      </c>
      <c r="F1562" t="str">
        <f>IF([1]变压器绕组!F1562="","",[1]变压器绕组!F1562)</f>
        <v/>
      </c>
      <c r="G1562" t="str">
        <f>IF([1]变压器绕组!G1562="","",[1]变压器绕组!G1562)</f>
        <v/>
      </c>
    </row>
    <row r="1563" spans="1:7" x14ac:dyDescent="0.15">
      <c r="A1563" t="str">
        <f>IF([1]变压器绕组!A1563="","",[1]变压器绕组!A1563)</f>
        <v/>
      </c>
      <c r="B1563" t="str">
        <f>IF([1]变压器绕组!B1563="","",[1]变压器绕组!B1563)</f>
        <v/>
      </c>
      <c r="C1563" t="str">
        <f>IF([1]变压器绕组!C1563="","",[1]变压器绕组!C1563)</f>
        <v/>
      </c>
      <c r="D1563" t="str">
        <f>IF([1]变压器绕组!D1563="","",[1]变压器绕组!D1563)</f>
        <v/>
      </c>
      <c r="E1563" t="str">
        <f>IF([1]变压器绕组!E1563="","",[1]变压器绕组!E1563)</f>
        <v/>
      </c>
      <c r="F1563" t="str">
        <f>IF([1]变压器绕组!F1563="","",[1]变压器绕组!F1563)</f>
        <v/>
      </c>
      <c r="G1563" t="str">
        <f>IF([1]变压器绕组!G1563="","",[1]变压器绕组!G1563)</f>
        <v/>
      </c>
    </row>
    <row r="1564" spans="1:7" x14ac:dyDescent="0.15">
      <c r="A1564" t="str">
        <f>IF([1]变压器绕组!A1564="","",[1]变压器绕组!A1564)</f>
        <v/>
      </c>
      <c r="B1564" t="str">
        <f>IF([1]变压器绕组!B1564="","",[1]变压器绕组!B1564)</f>
        <v/>
      </c>
      <c r="C1564" t="str">
        <f>IF([1]变压器绕组!C1564="","",[1]变压器绕组!C1564)</f>
        <v/>
      </c>
      <c r="D1564" t="str">
        <f>IF([1]变压器绕组!D1564="","",[1]变压器绕组!D1564)</f>
        <v/>
      </c>
      <c r="E1564" t="str">
        <f>IF([1]变压器绕组!E1564="","",[1]变压器绕组!E1564)</f>
        <v/>
      </c>
      <c r="F1564" t="str">
        <f>IF([1]变压器绕组!F1564="","",[1]变压器绕组!F1564)</f>
        <v/>
      </c>
      <c r="G1564" t="str">
        <f>IF([1]变压器绕组!G1564="","",[1]变压器绕组!G1564)</f>
        <v/>
      </c>
    </row>
    <row r="1565" spans="1:7" x14ac:dyDescent="0.15">
      <c r="A1565" t="str">
        <f>IF([1]变压器绕组!A1565="","",[1]变压器绕组!A1565)</f>
        <v/>
      </c>
      <c r="B1565" t="str">
        <f>IF([1]变压器绕组!B1565="","",[1]变压器绕组!B1565)</f>
        <v/>
      </c>
      <c r="C1565" t="str">
        <f>IF([1]变压器绕组!C1565="","",[1]变压器绕组!C1565)</f>
        <v/>
      </c>
      <c r="D1565" t="str">
        <f>IF([1]变压器绕组!D1565="","",[1]变压器绕组!D1565)</f>
        <v/>
      </c>
      <c r="E1565" t="str">
        <f>IF([1]变压器绕组!E1565="","",[1]变压器绕组!E1565)</f>
        <v/>
      </c>
      <c r="F1565" t="str">
        <f>IF([1]变压器绕组!F1565="","",[1]变压器绕组!F1565)</f>
        <v/>
      </c>
      <c r="G1565" t="str">
        <f>IF([1]变压器绕组!G1565="","",[1]变压器绕组!G1565)</f>
        <v/>
      </c>
    </row>
    <row r="1566" spans="1:7" x14ac:dyDescent="0.15">
      <c r="A1566" t="str">
        <f>IF([1]变压器绕组!A1566="","",[1]变压器绕组!A1566)</f>
        <v/>
      </c>
      <c r="B1566" t="str">
        <f>IF([1]变压器绕组!B1566="","",[1]变压器绕组!B1566)</f>
        <v/>
      </c>
      <c r="C1566" t="str">
        <f>IF([1]变压器绕组!C1566="","",[1]变压器绕组!C1566)</f>
        <v/>
      </c>
      <c r="D1566" t="str">
        <f>IF([1]变压器绕组!D1566="","",[1]变压器绕组!D1566)</f>
        <v/>
      </c>
      <c r="E1566" t="str">
        <f>IF([1]变压器绕组!E1566="","",[1]变压器绕组!E1566)</f>
        <v/>
      </c>
      <c r="F1566" t="str">
        <f>IF([1]变压器绕组!F1566="","",[1]变压器绕组!F1566)</f>
        <v/>
      </c>
      <c r="G1566" t="str">
        <f>IF([1]变压器绕组!G1566="","",[1]变压器绕组!G1566)</f>
        <v/>
      </c>
    </row>
    <row r="1567" spans="1:7" x14ac:dyDescent="0.15">
      <c r="A1567" t="str">
        <f>IF([1]变压器绕组!A1567="","",[1]变压器绕组!A1567)</f>
        <v/>
      </c>
      <c r="B1567" t="str">
        <f>IF([1]变压器绕组!B1567="","",[1]变压器绕组!B1567)</f>
        <v/>
      </c>
      <c r="C1567" t="str">
        <f>IF([1]变压器绕组!C1567="","",[1]变压器绕组!C1567)</f>
        <v/>
      </c>
      <c r="D1567" t="str">
        <f>IF([1]变压器绕组!D1567="","",[1]变压器绕组!D1567)</f>
        <v/>
      </c>
      <c r="E1567" t="str">
        <f>IF([1]变压器绕组!E1567="","",[1]变压器绕组!E1567)</f>
        <v/>
      </c>
      <c r="F1567" t="str">
        <f>IF([1]变压器绕组!F1567="","",[1]变压器绕组!F1567)</f>
        <v/>
      </c>
      <c r="G1567" t="str">
        <f>IF([1]变压器绕组!G1567="","",[1]变压器绕组!G1567)</f>
        <v/>
      </c>
    </row>
    <row r="1568" spans="1:7" x14ac:dyDescent="0.15">
      <c r="A1568" t="str">
        <f>IF([1]变压器绕组!A1568="","",[1]变压器绕组!A1568)</f>
        <v/>
      </c>
      <c r="B1568" t="str">
        <f>IF([1]变压器绕组!B1568="","",[1]变压器绕组!B1568)</f>
        <v/>
      </c>
      <c r="C1568" t="str">
        <f>IF([1]变压器绕组!C1568="","",[1]变压器绕组!C1568)</f>
        <v/>
      </c>
      <c r="D1568" t="str">
        <f>IF([1]变压器绕组!D1568="","",[1]变压器绕组!D1568)</f>
        <v/>
      </c>
      <c r="E1568" t="str">
        <f>IF([1]变压器绕组!E1568="","",[1]变压器绕组!E1568)</f>
        <v/>
      </c>
      <c r="F1568" t="str">
        <f>IF([1]变压器绕组!F1568="","",[1]变压器绕组!F1568)</f>
        <v/>
      </c>
      <c r="G1568" t="str">
        <f>IF([1]变压器绕组!G1568="","",[1]变压器绕组!G1568)</f>
        <v/>
      </c>
    </row>
    <row r="1569" spans="1:7" x14ac:dyDescent="0.15">
      <c r="A1569" t="str">
        <f>IF([1]变压器绕组!A1569="","",[1]变压器绕组!A1569)</f>
        <v/>
      </c>
      <c r="B1569" t="str">
        <f>IF([1]变压器绕组!B1569="","",[1]变压器绕组!B1569)</f>
        <v/>
      </c>
      <c r="C1569" t="str">
        <f>IF([1]变压器绕组!C1569="","",[1]变压器绕组!C1569)</f>
        <v/>
      </c>
      <c r="D1569" t="str">
        <f>IF([1]变压器绕组!D1569="","",[1]变压器绕组!D1569)</f>
        <v/>
      </c>
      <c r="E1569" t="str">
        <f>IF([1]变压器绕组!E1569="","",[1]变压器绕组!E1569)</f>
        <v/>
      </c>
      <c r="F1569" t="str">
        <f>IF([1]变压器绕组!F1569="","",[1]变压器绕组!F1569)</f>
        <v/>
      </c>
      <c r="G1569" t="str">
        <f>IF([1]变压器绕组!G1569="","",[1]变压器绕组!G1569)</f>
        <v/>
      </c>
    </row>
    <row r="1570" spans="1:7" x14ac:dyDescent="0.15">
      <c r="A1570" t="str">
        <f>IF([1]变压器绕组!A1570="","",[1]变压器绕组!A1570)</f>
        <v/>
      </c>
      <c r="B1570" t="str">
        <f>IF([1]变压器绕组!B1570="","",[1]变压器绕组!B1570)</f>
        <v/>
      </c>
      <c r="C1570" t="str">
        <f>IF([1]变压器绕组!C1570="","",[1]变压器绕组!C1570)</f>
        <v/>
      </c>
      <c r="D1570" t="str">
        <f>IF([1]变压器绕组!D1570="","",[1]变压器绕组!D1570)</f>
        <v/>
      </c>
      <c r="E1570" t="str">
        <f>IF([1]变压器绕组!E1570="","",[1]变压器绕组!E1570)</f>
        <v/>
      </c>
      <c r="F1570" t="str">
        <f>IF([1]变压器绕组!F1570="","",[1]变压器绕组!F1570)</f>
        <v/>
      </c>
      <c r="G1570" t="str">
        <f>IF([1]变压器绕组!G1570="","",[1]变压器绕组!G1570)</f>
        <v/>
      </c>
    </row>
    <row r="1571" spans="1:7" x14ac:dyDescent="0.15">
      <c r="A1571" t="str">
        <f>IF([1]变压器绕组!A1571="","",[1]变压器绕组!A1571)</f>
        <v/>
      </c>
      <c r="B1571" t="str">
        <f>IF([1]变压器绕组!B1571="","",[1]变压器绕组!B1571)</f>
        <v/>
      </c>
      <c r="C1571" t="str">
        <f>IF([1]变压器绕组!C1571="","",[1]变压器绕组!C1571)</f>
        <v/>
      </c>
      <c r="D1571" t="str">
        <f>IF([1]变压器绕组!D1571="","",[1]变压器绕组!D1571)</f>
        <v/>
      </c>
      <c r="E1571" t="str">
        <f>IF([1]变压器绕组!E1571="","",[1]变压器绕组!E1571)</f>
        <v/>
      </c>
      <c r="F1571" t="str">
        <f>IF([1]变压器绕组!F1571="","",[1]变压器绕组!F1571)</f>
        <v/>
      </c>
      <c r="G1571" t="str">
        <f>IF([1]变压器绕组!G1571="","",[1]变压器绕组!G1571)</f>
        <v/>
      </c>
    </row>
    <row r="1572" spans="1:7" x14ac:dyDescent="0.15">
      <c r="A1572" t="str">
        <f>IF([1]变压器绕组!A1572="","",[1]变压器绕组!A1572)</f>
        <v/>
      </c>
      <c r="B1572" t="str">
        <f>IF([1]变压器绕组!B1572="","",[1]变压器绕组!B1572)</f>
        <v/>
      </c>
      <c r="C1572" t="str">
        <f>IF([1]变压器绕组!C1572="","",[1]变压器绕组!C1572)</f>
        <v/>
      </c>
      <c r="D1572" t="str">
        <f>IF([1]变压器绕组!D1572="","",[1]变压器绕组!D1572)</f>
        <v/>
      </c>
      <c r="E1572" t="str">
        <f>IF([1]变压器绕组!E1572="","",[1]变压器绕组!E1572)</f>
        <v/>
      </c>
      <c r="F1572" t="str">
        <f>IF([1]变压器绕组!F1572="","",[1]变压器绕组!F1572)</f>
        <v/>
      </c>
      <c r="G1572" t="str">
        <f>IF([1]变压器绕组!G1572="","",[1]变压器绕组!G1572)</f>
        <v/>
      </c>
    </row>
    <row r="1573" spans="1:7" x14ac:dyDescent="0.15">
      <c r="A1573" t="str">
        <f>IF([1]变压器绕组!A1573="","",[1]变压器绕组!A1573)</f>
        <v/>
      </c>
      <c r="B1573" t="str">
        <f>IF([1]变压器绕组!B1573="","",[1]变压器绕组!B1573)</f>
        <v/>
      </c>
      <c r="C1573" t="str">
        <f>IF([1]变压器绕组!C1573="","",[1]变压器绕组!C1573)</f>
        <v/>
      </c>
      <c r="D1573" t="str">
        <f>IF([1]变压器绕组!D1573="","",[1]变压器绕组!D1573)</f>
        <v/>
      </c>
      <c r="E1573" t="str">
        <f>IF([1]变压器绕组!E1573="","",[1]变压器绕组!E1573)</f>
        <v/>
      </c>
      <c r="F1573" t="str">
        <f>IF([1]变压器绕组!F1573="","",[1]变压器绕组!F1573)</f>
        <v/>
      </c>
      <c r="G1573" t="str">
        <f>IF([1]变压器绕组!G1573="","",[1]变压器绕组!G1573)</f>
        <v/>
      </c>
    </row>
    <row r="1574" spans="1:7" x14ac:dyDescent="0.15">
      <c r="A1574" t="str">
        <f>IF([1]变压器绕组!A1574="","",[1]变压器绕组!A1574)</f>
        <v/>
      </c>
      <c r="B1574" t="str">
        <f>IF([1]变压器绕组!B1574="","",[1]变压器绕组!B1574)</f>
        <v/>
      </c>
      <c r="C1574" t="str">
        <f>IF([1]变压器绕组!C1574="","",[1]变压器绕组!C1574)</f>
        <v/>
      </c>
      <c r="D1574" t="str">
        <f>IF([1]变压器绕组!D1574="","",[1]变压器绕组!D1574)</f>
        <v/>
      </c>
      <c r="E1574" t="str">
        <f>IF([1]变压器绕组!E1574="","",[1]变压器绕组!E1574)</f>
        <v/>
      </c>
      <c r="F1574" t="str">
        <f>IF([1]变压器绕组!F1574="","",[1]变压器绕组!F1574)</f>
        <v/>
      </c>
      <c r="G1574" t="str">
        <f>IF([1]变压器绕组!G1574="","",[1]变压器绕组!G1574)</f>
        <v/>
      </c>
    </row>
    <row r="1575" spans="1:7" x14ac:dyDescent="0.15">
      <c r="A1575" t="str">
        <f>IF([1]变压器绕组!A1575="","",[1]变压器绕组!A1575)</f>
        <v/>
      </c>
      <c r="B1575" t="str">
        <f>IF([1]变压器绕组!B1575="","",[1]变压器绕组!B1575)</f>
        <v/>
      </c>
      <c r="C1575" t="str">
        <f>IF([1]变压器绕组!C1575="","",[1]变压器绕组!C1575)</f>
        <v/>
      </c>
      <c r="D1575" t="str">
        <f>IF([1]变压器绕组!D1575="","",[1]变压器绕组!D1575)</f>
        <v/>
      </c>
      <c r="E1575" t="str">
        <f>IF([1]变压器绕组!E1575="","",[1]变压器绕组!E1575)</f>
        <v/>
      </c>
      <c r="F1575" t="str">
        <f>IF([1]变压器绕组!F1575="","",[1]变压器绕组!F1575)</f>
        <v/>
      </c>
      <c r="G1575" t="str">
        <f>IF([1]变压器绕组!G1575="","",[1]变压器绕组!G1575)</f>
        <v/>
      </c>
    </row>
    <row r="1576" spans="1:7" x14ac:dyDescent="0.15">
      <c r="A1576" t="str">
        <f>IF([1]变压器绕组!A1576="","",[1]变压器绕组!A1576)</f>
        <v/>
      </c>
      <c r="B1576" t="str">
        <f>IF([1]变压器绕组!B1576="","",[1]变压器绕组!B1576)</f>
        <v/>
      </c>
      <c r="C1576" t="str">
        <f>IF([1]变压器绕组!C1576="","",[1]变压器绕组!C1576)</f>
        <v/>
      </c>
      <c r="D1576" t="str">
        <f>IF([1]变压器绕组!D1576="","",[1]变压器绕组!D1576)</f>
        <v/>
      </c>
      <c r="E1576" t="str">
        <f>IF([1]变压器绕组!E1576="","",[1]变压器绕组!E1576)</f>
        <v/>
      </c>
      <c r="F1576" t="str">
        <f>IF([1]变压器绕组!F1576="","",[1]变压器绕组!F1576)</f>
        <v/>
      </c>
      <c r="G1576" t="str">
        <f>IF([1]变压器绕组!G1576="","",[1]变压器绕组!G1576)</f>
        <v/>
      </c>
    </row>
    <row r="1577" spans="1:7" x14ac:dyDescent="0.15">
      <c r="A1577" t="str">
        <f>IF([1]变压器绕组!A1577="","",[1]变压器绕组!A1577)</f>
        <v/>
      </c>
      <c r="B1577" t="str">
        <f>IF([1]变压器绕组!B1577="","",[1]变压器绕组!B1577)</f>
        <v/>
      </c>
      <c r="C1577" t="str">
        <f>IF([1]变压器绕组!C1577="","",[1]变压器绕组!C1577)</f>
        <v/>
      </c>
      <c r="D1577" t="str">
        <f>IF([1]变压器绕组!D1577="","",[1]变压器绕组!D1577)</f>
        <v/>
      </c>
      <c r="E1577" t="str">
        <f>IF([1]变压器绕组!E1577="","",[1]变压器绕组!E1577)</f>
        <v/>
      </c>
      <c r="F1577" t="str">
        <f>IF([1]变压器绕组!F1577="","",[1]变压器绕组!F1577)</f>
        <v/>
      </c>
      <c r="G1577" t="str">
        <f>IF([1]变压器绕组!G1577="","",[1]变压器绕组!G1577)</f>
        <v/>
      </c>
    </row>
    <row r="1578" spans="1:7" x14ac:dyDescent="0.15">
      <c r="A1578" t="str">
        <f>IF([1]变压器绕组!A1578="","",[1]变压器绕组!A1578)</f>
        <v/>
      </c>
      <c r="B1578" t="str">
        <f>IF([1]变压器绕组!B1578="","",[1]变压器绕组!B1578)</f>
        <v/>
      </c>
      <c r="C1578" t="str">
        <f>IF([1]变压器绕组!C1578="","",[1]变压器绕组!C1578)</f>
        <v/>
      </c>
      <c r="D1578" t="str">
        <f>IF([1]变压器绕组!D1578="","",[1]变压器绕组!D1578)</f>
        <v/>
      </c>
      <c r="E1578" t="str">
        <f>IF([1]变压器绕组!E1578="","",[1]变压器绕组!E1578)</f>
        <v/>
      </c>
      <c r="F1578" t="str">
        <f>IF([1]变压器绕组!F1578="","",[1]变压器绕组!F1578)</f>
        <v/>
      </c>
      <c r="G1578" t="str">
        <f>IF([1]变压器绕组!G1578="","",[1]变压器绕组!G1578)</f>
        <v/>
      </c>
    </row>
    <row r="1579" spans="1:7" x14ac:dyDescent="0.15">
      <c r="A1579" t="str">
        <f>IF([1]变压器绕组!A1579="","",[1]变压器绕组!A1579)</f>
        <v/>
      </c>
      <c r="B1579" t="str">
        <f>IF([1]变压器绕组!B1579="","",[1]变压器绕组!B1579)</f>
        <v/>
      </c>
      <c r="C1579" t="str">
        <f>IF([1]变压器绕组!C1579="","",[1]变压器绕组!C1579)</f>
        <v/>
      </c>
      <c r="D1579" t="str">
        <f>IF([1]变压器绕组!D1579="","",[1]变压器绕组!D1579)</f>
        <v/>
      </c>
      <c r="E1579" t="str">
        <f>IF([1]变压器绕组!E1579="","",[1]变压器绕组!E1579)</f>
        <v/>
      </c>
      <c r="F1579" t="str">
        <f>IF([1]变压器绕组!F1579="","",[1]变压器绕组!F1579)</f>
        <v/>
      </c>
      <c r="G1579" t="str">
        <f>IF([1]变压器绕组!G1579="","",[1]变压器绕组!G1579)</f>
        <v/>
      </c>
    </row>
    <row r="1580" spans="1:7" x14ac:dyDescent="0.15">
      <c r="A1580" t="str">
        <f>IF([1]变压器绕组!A1580="","",[1]变压器绕组!A1580)</f>
        <v/>
      </c>
      <c r="B1580" t="str">
        <f>IF([1]变压器绕组!B1580="","",[1]变压器绕组!B1580)</f>
        <v/>
      </c>
      <c r="C1580" t="str">
        <f>IF([1]变压器绕组!C1580="","",[1]变压器绕组!C1580)</f>
        <v/>
      </c>
      <c r="D1580" t="str">
        <f>IF([1]变压器绕组!D1580="","",[1]变压器绕组!D1580)</f>
        <v/>
      </c>
      <c r="E1580" t="str">
        <f>IF([1]变压器绕组!E1580="","",[1]变压器绕组!E1580)</f>
        <v/>
      </c>
      <c r="F1580" t="str">
        <f>IF([1]变压器绕组!F1580="","",[1]变压器绕组!F1580)</f>
        <v/>
      </c>
      <c r="G1580" t="str">
        <f>IF([1]变压器绕组!G1580="","",[1]变压器绕组!G1580)</f>
        <v/>
      </c>
    </row>
    <row r="1581" spans="1:7" x14ac:dyDescent="0.15">
      <c r="A1581" t="str">
        <f>IF([1]变压器绕组!A1581="","",[1]变压器绕组!A1581)</f>
        <v/>
      </c>
      <c r="B1581" t="str">
        <f>IF([1]变压器绕组!B1581="","",[1]变压器绕组!B1581)</f>
        <v/>
      </c>
      <c r="C1581" t="str">
        <f>IF([1]变压器绕组!C1581="","",[1]变压器绕组!C1581)</f>
        <v/>
      </c>
      <c r="D1581" t="str">
        <f>IF([1]变压器绕组!D1581="","",[1]变压器绕组!D1581)</f>
        <v/>
      </c>
      <c r="E1581" t="str">
        <f>IF([1]变压器绕组!E1581="","",[1]变压器绕组!E1581)</f>
        <v/>
      </c>
      <c r="F1581" t="str">
        <f>IF([1]变压器绕组!F1581="","",[1]变压器绕组!F1581)</f>
        <v/>
      </c>
      <c r="G1581" t="str">
        <f>IF([1]变压器绕组!G1581="","",[1]变压器绕组!G1581)</f>
        <v/>
      </c>
    </row>
    <row r="1582" spans="1:7" x14ac:dyDescent="0.15">
      <c r="A1582" t="str">
        <f>IF([1]变压器绕组!A1582="","",[1]变压器绕组!A1582)</f>
        <v/>
      </c>
      <c r="B1582" t="str">
        <f>IF([1]变压器绕组!B1582="","",[1]变压器绕组!B1582)</f>
        <v/>
      </c>
      <c r="C1582" t="str">
        <f>IF([1]变压器绕组!C1582="","",[1]变压器绕组!C1582)</f>
        <v/>
      </c>
      <c r="D1582" t="str">
        <f>IF([1]变压器绕组!D1582="","",[1]变压器绕组!D1582)</f>
        <v/>
      </c>
      <c r="E1582" t="str">
        <f>IF([1]变压器绕组!E1582="","",[1]变压器绕组!E1582)</f>
        <v/>
      </c>
      <c r="F1582" t="str">
        <f>IF([1]变压器绕组!F1582="","",[1]变压器绕组!F1582)</f>
        <v/>
      </c>
      <c r="G1582" t="str">
        <f>IF([1]变压器绕组!G1582="","",[1]变压器绕组!G1582)</f>
        <v/>
      </c>
    </row>
    <row r="1583" spans="1:7" x14ac:dyDescent="0.15">
      <c r="A1583" t="str">
        <f>IF([1]变压器绕组!A1583="","",[1]变压器绕组!A1583)</f>
        <v/>
      </c>
      <c r="B1583" t="str">
        <f>IF([1]变压器绕组!B1583="","",[1]变压器绕组!B1583)</f>
        <v/>
      </c>
      <c r="C1583" t="str">
        <f>IF([1]变压器绕组!C1583="","",[1]变压器绕组!C1583)</f>
        <v/>
      </c>
      <c r="D1583" t="str">
        <f>IF([1]变压器绕组!D1583="","",[1]变压器绕组!D1583)</f>
        <v/>
      </c>
      <c r="E1583" t="str">
        <f>IF([1]变压器绕组!E1583="","",[1]变压器绕组!E1583)</f>
        <v/>
      </c>
      <c r="F1583" t="str">
        <f>IF([1]变压器绕组!F1583="","",[1]变压器绕组!F1583)</f>
        <v/>
      </c>
      <c r="G1583" t="str">
        <f>IF([1]变压器绕组!G1583="","",[1]变压器绕组!G1583)</f>
        <v/>
      </c>
    </row>
    <row r="1584" spans="1:7" x14ac:dyDescent="0.15">
      <c r="A1584" t="str">
        <f>IF([1]变压器绕组!A1584="","",[1]变压器绕组!A1584)</f>
        <v/>
      </c>
      <c r="B1584" t="str">
        <f>IF([1]变压器绕组!B1584="","",[1]变压器绕组!B1584)</f>
        <v/>
      </c>
      <c r="C1584" t="str">
        <f>IF([1]变压器绕组!C1584="","",[1]变压器绕组!C1584)</f>
        <v/>
      </c>
      <c r="D1584" t="str">
        <f>IF([1]变压器绕组!D1584="","",[1]变压器绕组!D1584)</f>
        <v/>
      </c>
      <c r="E1584" t="str">
        <f>IF([1]变压器绕组!E1584="","",[1]变压器绕组!E1584)</f>
        <v/>
      </c>
      <c r="F1584" t="str">
        <f>IF([1]变压器绕组!F1584="","",[1]变压器绕组!F1584)</f>
        <v/>
      </c>
      <c r="G1584" t="str">
        <f>IF([1]变压器绕组!G1584="","",[1]变压器绕组!G1584)</f>
        <v/>
      </c>
    </row>
    <row r="1585" spans="1:7" x14ac:dyDescent="0.15">
      <c r="A1585" t="str">
        <f>IF([1]变压器绕组!A1585="","",[1]变压器绕组!A1585)</f>
        <v/>
      </c>
      <c r="B1585" t="str">
        <f>IF([1]变压器绕组!B1585="","",[1]变压器绕组!B1585)</f>
        <v/>
      </c>
      <c r="C1585" t="str">
        <f>IF([1]变压器绕组!C1585="","",[1]变压器绕组!C1585)</f>
        <v/>
      </c>
      <c r="D1585" t="str">
        <f>IF([1]变压器绕组!D1585="","",[1]变压器绕组!D1585)</f>
        <v/>
      </c>
      <c r="E1585" t="str">
        <f>IF([1]变压器绕组!E1585="","",[1]变压器绕组!E1585)</f>
        <v/>
      </c>
      <c r="F1585" t="str">
        <f>IF([1]变压器绕组!F1585="","",[1]变压器绕组!F1585)</f>
        <v/>
      </c>
      <c r="G1585" t="str">
        <f>IF([1]变压器绕组!G1585="","",[1]变压器绕组!G1585)</f>
        <v/>
      </c>
    </row>
    <row r="1586" spans="1:7" x14ac:dyDescent="0.15">
      <c r="A1586" t="str">
        <f>IF([1]变压器绕组!A1586="","",[1]变压器绕组!A1586)</f>
        <v/>
      </c>
      <c r="B1586" t="str">
        <f>IF([1]变压器绕组!B1586="","",[1]变压器绕组!B1586)</f>
        <v/>
      </c>
      <c r="C1586" t="str">
        <f>IF([1]变压器绕组!C1586="","",[1]变压器绕组!C1586)</f>
        <v/>
      </c>
      <c r="D1586" t="str">
        <f>IF([1]变压器绕组!D1586="","",[1]变压器绕组!D1586)</f>
        <v/>
      </c>
      <c r="E1586" t="str">
        <f>IF([1]变压器绕组!E1586="","",[1]变压器绕组!E1586)</f>
        <v/>
      </c>
      <c r="F1586" t="str">
        <f>IF([1]变压器绕组!F1586="","",[1]变压器绕组!F1586)</f>
        <v/>
      </c>
      <c r="G1586" t="str">
        <f>IF([1]变压器绕组!G1586="","",[1]变压器绕组!G1586)</f>
        <v/>
      </c>
    </row>
    <row r="1587" spans="1:7" x14ac:dyDescent="0.15">
      <c r="A1587" t="str">
        <f>IF([1]变压器绕组!A1587="","",[1]变压器绕组!A1587)</f>
        <v/>
      </c>
      <c r="B1587" t="str">
        <f>IF([1]变压器绕组!B1587="","",[1]变压器绕组!B1587)</f>
        <v/>
      </c>
      <c r="C1587" t="str">
        <f>IF([1]变压器绕组!C1587="","",[1]变压器绕组!C1587)</f>
        <v/>
      </c>
      <c r="D1587" t="str">
        <f>IF([1]变压器绕组!D1587="","",[1]变压器绕组!D1587)</f>
        <v/>
      </c>
      <c r="E1587" t="str">
        <f>IF([1]变压器绕组!E1587="","",[1]变压器绕组!E1587)</f>
        <v/>
      </c>
      <c r="F1587" t="str">
        <f>IF([1]变压器绕组!F1587="","",[1]变压器绕组!F1587)</f>
        <v/>
      </c>
      <c r="G1587" t="str">
        <f>IF([1]变压器绕组!G1587="","",[1]变压器绕组!G1587)</f>
        <v/>
      </c>
    </row>
    <row r="1588" spans="1:7" x14ac:dyDescent="0.15">
      <c r="A1588" t="str">
        <f>IF([1]变压器绕组!A1588="","",[1]变压器绕组!A1588)</f>
        <v/>
      </c>
      <c r="B1588" t="str">
        <f>IF([1]变压器绕组!B1588="","",[1]变压器绕组!B1588)</f>
        <v/>
      </c>
      <c r="C1588" t="str">
        <f>IF([1]变压器绕组!C1588="","",[1]变压器绕组!C1588)</f>
        <v/>
      </c>
      <c r="D1588" t="str">
        <f>IF([1]变压器绕组!D1588="","",[1]变压器绕组!D1588)</f>
        <v/>
      </c>
      <c r="E1588" t="str">
        <f>IF([1]变压器绕组!E1588="","",[1]变压器绕组!E1588)</f>
        <v/>
      </c>
      <c r="F1588" t="str">
        <f>IF([1]变压器绕组!F1588="","",[1]变压器绕组!F1588)</f>
        <v/>
      </c>
      <c r="G1588" t="str">
        <f>IF([1]变压器绕组!G1588="","",[1]变压器绕组!G1588)</f>
        <v/>
      </c>
    </row>
    <row r="1589" spans="1:7" x14ac:dyDescent="0.15">
      <c r="A1589" t="str">
        <f>IF([1]变压器绕组!A1589="","",[1]变压器绕组!A1589)</f>
        <v/>
      </c>
      <c r="B1589" t="str">
        <f>IF([1]变压器绕组!B1589="","",[1]变压器绕组!B1589)</f>
        <v/>
      </c>
      <c r="C1589" t="str">
        <f>IF([1]变压器绕组!C1589="","",[1]变压器绕组!C1589)</f>
        <v/>
      </c>
      <c r="D1589" t="str">
        <f>IF([1]变压器绕组!D1589="","",[1]变压器绕组!D1589)</f>
        <v/>
      </c>
      <c r="E1589" t="str">
        <f>IF([1]变压器绕组!E1589="","",[1]变压器绕组!E1589)</f>
        <v/>
      </c>
      <c r="F1589" t="str">
        <f>IF([1]变压器绕组!F1589="","",[1]变压器绕组!F1589)</f>
        <v/>
      </c>
      <c r="G1589" t="str">
        <f>IF([1]变压器绕组!G1589="","",[1]变压器绕组!G1589)</f>
        <v/>
      </c>
    </row>
    <row r="1590" spans="1:7" x14ac:dyDescent="0.15">
      <c r="A1590" t="str">
        <f>IF([1]变压器绕组!A1590="","",[1]变压器绕组!A1590)</f>
        <v/>
      </c>
      <c r="B1590" t="str">
        <f>IF([1]变压器绕组!B1590="","",[1]变压器绕组!B1590)</f>
        <v/>
      </c>
      <c r="C1590" t="str">
        <f>IF([1]变压器绕组!C1590="","",[1]变压器绕组!C1590)</f>
        <v/>
      </c>
      <c r="D1590" t="str">
        <f>IF([1]变压器绕组!D1590="","",[1]变压器绕组!D1590)</f>
        <v/>
      </c>
      <c r="E1590" t="str">
        <f>IF([1]变压器绕组!E1590="","",[1]变压器绕组!E1590)</f>
        <v/>
      </c>
      <c r="F1590" t="str">
        <f>IF([1]变压器绕组!F1590="","",[1]变压器绕组!F1590)</f>
        <v/>
      </c>
      <c r="G1590" t="str">
        <f>IF([1]变压器绕组!G1590="","",[1]变压器绕组!G1590)</f>
        <v/>
      </c>
    </row>
    <row r="1591" spans="1:7" x14ac:dyDescent="0.15">
      <c r="A1591" t="str">
        <f>IF([1]变压器绕组!A1591="","",[1]变压器绕组!A1591)</f>
        <v/>
      </c>
      <c r="B1591" t="str">
        <f>IF([1]变压器绕组!B1591="","",[1]变压器绕组!B1591)</f>
        <v/>
      </c>
      <c r="C1591" t="str">
        <f>IF([1]变压器绕组!C1591="","",[1]变压器绕组!C1591)</f>
        <v/>
      </c>
      <c r="D1591" t="str">
        <f>IF([1]变压器绕组!D1591="","",[1]变压器绕组!D1591)</f>
        <v/>
      </c>
      <c r="E1591" t="str">
        <f>IF([1]变压器绕组!E1591="","",[1]变压器绕组!E1591)</f>
        <v/>
      </c>
      <c r="F1591" t="str">
        <f>IF([1]变压器绕组!F1591="","",[1]变压器绕组!F1591)</f>
        <v/>
      </c>
      <c r="G1591" t="str">
        <f>IF([1]变压器绕组!G1591="","",[1]变压器绕组!G1591)</f>
        <v/>
      </c>
    </row>
    <row r="1592" spans="1:7" x14ac:dyDescent="0.15">
      <c r="A1592" t="str">
        <f>IF([1]变压器绕组!A1592="","",[1]变压器绕组!A1592)</f>
        <v/>
      </c>
      <c r="B1592" t="str">
        <f>IF([1]变压器绕组!B1592="","",[1]变压器绕组!B1592)</f>
        <v/>
      </c>
      <c r="C1592" t="str">
        <f>IF([1]变压器绕组!C1592="","",[1]变压器绕组!C1592)</f>
        <v/>
      </c>
      <c r="D1592" t="str">
        <f>IF([1]变压器绕组!D1592="","",[1]变压器绕组!D1592)</f>
        <v/>
      </c>
      <c r="E1592" t="str">
        <f>IF([1]变压器绕组!E1592="","",[1]变压器绕组!E1592)</f>
        <v/>
      </c>
      <c r="F1592" t="str">
        <f>IF([1]变压器绕组!F1592="","",[1]变压器绕组!F1592)</f>
        <v/>
      </c>
      <c r="G1592" t="str">
        <f>IF([1]变压器绕组!G1592="","",[1]变压器绕组!G1592)</f>
        <v/>
      </c>
    </row>
    <row r="1593" spans="1:7" x14ac:dyDescent="0.15">
      <c r="A1593" t="str">
        <f>IF([1]变压器绕组!A1593="","",[1]变压器绕组!A1593)</f>
        <v/>
      </c>
      <c r="B1593" t="str">
        <f>IF([1]变压器绕组!B1593="","",[1]变压器绕组!B1593)</f>
        <v/>
      </c>
      <c r="C1593" t="str">
        <f>IF([1]变压器绕组!C1593="","",[1]变压器绕组!C1593)</f>
        <v/>
      </c>
      <c r="D1593" t="str">
        <f>IF([1]变压器绕组!D1593="","",[1]变压器绕组!D1593)</f>
        <v/>
      </c>
      <c r="E1593" t="str">
        <f>IF([1]变压器绕组!E1593="","",[1]变压器绕组!E1593)</f>
        <v/>
      </c>
      <c r="F1593" t="str">
        <f>IF([1]变压器绕组!F1593="","",[1]变压器绕组!F1593)</f>
        <v/>
      </c>
      <c r="G1593" t="str">
        <f>IF([1]变压器绕组!G1593="","",[1]变压器绕组!G1593)</f>
        <v/>
      </c>
    </row>
    <row r="1594" spans="1:7" x14ac:dyDescent="0.15">
      <c r="A1594" t="str">
        <f>IF([1]变压器绕组!A1594="","",[1]变压器绕组!A1594)</f>
        <v/>
      </c>
      <c r="B1594" t="str">
        <f>IF([1]变压器绕组!B1594="","",[1]变压器绕组!B1594)</f>
        <v/>
      </c>
      <c r="C1594" t="str">
        <f>IF([1]变压器绕组!C1594="","",[1]变压器绕组!C1594)</f>
        <v/>
      </c>
      <c r="D1594" t="str">
        <f>IF([1]变压器绕组!D1594="","",[1]变压器绕组!D1594)</f>
        <v/>
      </c>
      <c r="E1594" t="str">
        <f>IF([1]变压器绕组!E1594="","",[1]变压器绕组!E1594)</f>
        <v/>
      </c>
      <c r="F1594" t="str">
        <f>IF([1]变压器绕组!F1594="","",[1]变压器绕组!F1594)</f>
        <v/>
      </c>
      <c r="G1594" t="str">
        <f>IF([1]变压器绕组!G1594="","",[1]变压器绕组!G1594)</f>
        <v/>
      </c>
    </row>
    <row r="1595" spans="1:7" x14ac:dyDescent="0.15">
      <c r="A1595" t="str">
        <f>IF([1]变压器绕组!A1595="","",[1]变压器绕组!A1595)</f>
        <v/>
      </c>
      <c r="B1595" t="str">
        <f>IF([1]变压器绕组!B1595="","",[1]变压器绕组!B1595)</f>
        <v/>
      </c>
      <c r="C1595" t="str">
        <f>IF([1]变压器绕组!C1595="","",[1]变压器绕组!C1595)</f>
        <v/>
      </c>
      <c r="D1595" t="str">
        <f>IF([1]变压器绕组!D1595="","",[1]变压器绕组!D1595)</f>
        <v/>
      </c>
      <c r="E1595" t="str">
        <f>IF([1]变压器绕组!E1595="","",[1]变压器绕组!E1595)</f>
        <v/>
      </c>
      <c r="F1595" t="str">
        <f>IF([1]变压器绕组!F1595="","",[1]变压器绕组!F1595)</f>
        <v/>
      </c>
      <c r="G1595" t="str">
        <f>IF([1]变压器绕组!G1595="","",[1]变压器绕组!G1595)</f>
        <v/>
      </c>
    </row>
    <row r="1596" spans="1:7" x14ac:dyDescent="0.15">
      <c r="A1596" t="str">
        <f>IF([1]变压器绕组!A1596="","",[1]变压器绕组!A1596)</f>
        <v/>
      </c>
      <c r="B1596" t="str">
        <f>IF([1]变压器绕组!B1596="","",[1]变压器绕组!B1596)</f>
        <v/>
      </c>
      <c r="C1596" t="str">
        <f>IF([1]变压器绕组!C1596="","",[1]变压器绕组!C1596)</f>
        <v/>
      </c>
      <c r="D1596" t="str">
        <f>IF([1]变压器绕组!D1596="","",[1]变压器绕组!D1596)</f>
        <v/>
      </c>
      <c r="E1596" t="str">
        <f>IF([1]变压器绕组!E1596="","",[1]变压器绕组!E1596)</f>
        <v/>
      </c>
      <c r="F1596" t="str">
        <f>IF([1]变压器绕组!F1596="","",[1]变压器绕组!F1596)</f>
        <v/>
      </c>
      <c r="G1596" t="str">
        <f>IF([1]变压器绕组!G1596="","",[1]变压器绕组!G1596)</f>
        <v/>
      </c>
    </row>
    <row r="1597" spans="1:7" x14ac:dyDescent="0.15">
      <c r="A1597" t="str">
        <f>IF([1]变压器绕组!A1597="","",[1]变压器绕组!A1597)</f>
        <v/>
      </c>
      <c r="B1597" t="str">
        <f>IF([1]变压器绕组!B1597="","",[1]变压器绕组!B1597)</f>
        <v/>
      </c>
      <c r="C1597" t="str">
        <f>IF([1]变压器绕组!C1597="","",[1]变压器绕组!C1597)</f>
        <v/>
      </c>
      <c r="D1597" t="str">
        <f>IF([1]变压器绕组!D1597="","",[1]变压器绕组!D1597)</f>
        <v/>
      </c>
      <c r="E1597" t="str">
        <f>IF([1]变压器绕组!E1597="","",[1]变压器绕组!E1597)</f>
        <v/>
      </c>
      <c r="F1597" t="str">
        <f>IF([1]变压器绕组!F1597="","",[1]变压器绕组!F1597)</f>
        <v/>
      </c>
      <c r="G1597" t="str">
        <f>IF([1]变压器绕组!G1597="","",[1]变压器绕组!G1597)</f>
        <v/>
      </c>
    </row>
    <row r="1598" spans="1:7" x14ac:dyDescent="0.15">
      <c r="A1598" t="str">
        <f>IF([1]变压器绕组!A1598="","",[1]变压器绕组!A1598)</f>
        <v/>
      </c>
      <c r="B1598" t="str">
        <f>IF([1]变压器绕组!B1598="","",[1]变压器绕组!B1598)</f>
        <v/>
      </c>
      <c r="C1598" t="str">
        <f>IF([1]变压器绕组!C1598="","",[1]变压器绕组!C1598)</f>
        <v/>
      </c>
      <c r="D1598" t="str">
        <f>IF([1]变压器绕组!D1598="","",[1]变压器绕组!D1598)</f>
        <v/>
      </c>
      <c r="E1598" t="str">
        <f>IF([1]变压器绕组!E1598="","",[1]变压器绕组!E1598)</f>
        <v/>
      </c>
      <c r="F1598" t="str">
        <f>IF([1]变压器绕组!F1598="","",[1]变压器绕组!F1598)</f>
        <v/>
      </c>
      <c r="G1598" t="str">
        <f>IF([1]变压器绕组!G1598="","",[1]变压器绕组!G1598)</f>
        <v/>
      </c>
    </row>
    <row r="1599" spans="1:7" x14ac:dyDescent="0.15">
      <c r="A1599" t="str">
        <f>IF([1]变压器绕组!A1599="","",[1]变压器绕组!A1599)</f>
        <v/>
      </c>
      <c r="B1599" t="str">
        <f>IF([1]变压器绕组!B1599="","",[1]变压器绕组!B1599)</f>
        <v/>
      </c>
      <c r="C1599" t="str">
        <f>IF([1]变压器绕组!C1599="","",[1]变压器绕组!C1599)</f>
        <v/>
      </c>
      <c r="D1599" t="str">
        <f>IF([1]变压器绕组!D1599="","",[1]变压器绕组!D1599)</f>
        <v/>
      </c>
      <c r="E1599" t="str">
        <f>IF([1]变压器绕组!E1599="","",[1]变压器绕组!E1599)</f>
        <v/>
      </c>
      <c r="F1599" t="str">
        <f>IF([1]变压器绕组!F1599="","",[1]变压器绕组!F1599)</f>
        <v/>
      </c>
      <c r="G1599" t="str">
        <f>IF([1]变压器绕组!G1599="","",[1]变压器绕组!G1599)</f>
        <v/>
      </c>
    </row>
    <row r="1600" spans="1:7" x14ac:dyDescent="0.15">
      <c r="A1600" t="str">
        <f>IF([1]变压器绕组!A1600="","",[1]变压器绕组!A1600)</f>
        <v/>
      </c>
      <c r="B1600" t="str">
        <f>IF([1]变压器绕组!B1600="","",[1]变压器绕组!B1600)</f>
        <v/>
      </c>
      <c r="C1600" t="str">
        <f>IF([1]变压器绕组!C1600="","",[1]变压器绕组!C1600)</f>
        <v/>
      </c>
      <c r="D1600" t="str">
        <f>IF([1]变压器绕组!D1600="","",[1]变压器绕组!D1600)</f>
        <v/>
      </c>
      <c r="E1600" t="str">
        <f>IF([1]变压器绕组!E1600="","",[1]变压器绕组!E1600)</f>
        <v/>
      </c>
      <c r="F1600" t="str">
        <f>IF([1]变压器绕组!F1600="","",[1]变压器绕组!F1600)</f>
        <v/>
      </c>
      <c r="G1600" t="str">
        <f>IF([1]变压器绕组!G1600="","",[1]变压器绕组!G1600)</f>
        <v/>
      </c>
    </row>
    <row r="1601" spans="1:7" x14ac:dyDescent="0.15">
      <c r="A1601" t="str">
        <f>IF([1]变压器绕组!A1601="","",[1]变压器绕组!A1601)</f>
        <v/>
      </c>
      <c r="B1601" t="str">
        <f>IF([1]变压器绕组!B1601="","",[1]变压器绕组!B1601)</f>
        <v/>
      </c>
      <c r="C1601" t="str">
        <f>IF([1]变压器绕组!C1601="","",[1]变压器绕组!C1601)</f>
        <v/>
      </c>
      <c r="D1601" t="str">
        <f>IF([1]变压器绕组!D1601="","",[1]变压器绕组!D1601)</f>
        <v/>
      </c>
      <c r="E1601" t="str">
        <f>IF([1]变压器绕组!E1601="","",[1]变压器绕组!E1601)</f>
        <v/>
      </c>
      <c r="F1601" t="str">
        <f>IF([1]变压器绕组!F1601="","",[1]变压器绕组!F1601)</f>
        <v/>
      </c>
      <c r="G1601" t="str">
        <f>IF([1]变压器绕组!G1601="","",[1]变压器绕组!G1601)</f>
        <v/>
      </c>
    </row>
    <row r="1602" spans="1:7" x14ac:dyDescent="0.15">
      <c r="A1602" t="str">
        <f>IF([1]变压器绕组!A1602="","",[1]变压器绕组!A1602)</f>
        <v/>
      </c>
      <c r="B1602" t="str">
        <f>IF([1]变压器绕组!B1602="","",[1]变压器绕组!B1602)</f>
        <v/>
      </c>
      <c r="C1602" t="str">
        <f>IF([1]变压器绕组!C1602="","",[1]变压器绕组!C1602)</f>
        <v/>
      </c>
      <c r="D1602" t="str">
        <f>IF([1]变压器绕组!D1602="","",[1]变压器绕组!D1602)</f>
        <v/>
      </c>
      <c r="E1602" t="str">
        <f>IF([1]变压器绕组!E1602="","",[1]变压器绕组!E1602)</f>
        <v/>
      </c>
      <c r="F1602" t="str">
        <f>IF([1]变压器绕组!F1602="","",[1]变压器绕组!F1602)</f>
        <v/>
      </c>
      <c r="G1602" t="str">
        <f>IF([1]变压器绕组!G1602="","",[1]变压器绕组!G1602)</f>
        <v/>
      </c>
    </row>
    <row r="1603" spans="1:7" x14ac:dyDescent="0.15">
      <c r="A1603" t="str">
        <f>IF([1]变压器绕组!A1603="","",[1]变压器绕组!A1603)</f>
        <v/>
      </c>
      <c r="B1603" t="str">
        <f>IF([1]变压器绕组!B1603="","",[1]变压器绕组!B1603)</f>
        <v/>
      </c>
      <c r="C1603" t="str">
        <f>IF([1]变压器绕组!C1603="","",[1]变压器绕组!C1603)</f>
        <v/>
      </c>
      <c r="D1603" t="str">
        <f>IF([1]变压器绕组!D1603="","",[1]变压器绕组!D1603)</f>
        <v/>
      </c>
      <c r="E1603" t="str">
        <f>IF([1]变压器绕组!E1603="","",[1]变压器绕组!E1603)</f>
        <v/>
      </c>
      <c r="F1603" t="str">
        <f>IF([1]变压器绕组!F1603="","",[1]变压器绕组!F1603)</f>
        <v/>
      </c>
      <c r="G1603" t="str">
        <f>IF([1]变压器绕组!G1603="","",[1]变压器绕组!G1603)</f>
        <v/>
      </c>
    </row>
    <row r="1604" spans="1:7" x14ac:dyDescent="0.15">
      <c r="A1604" t="str">
        <f>IF([1]变压器绕组!A1604="","",[1]变压器绕组!A1604)</f>
        <v/>
      </c>
      <c r="B1604" t="str">
        <f>IF([1]变压器绕组!B1604="","",[1]变压器绕组!B1604)</f>
        <v/>
      </c>
      <c r="C1604" t="str">
        <f>IF([1]变压器绕组!C1604="","",[1]变压器绕组!C1604)</f>
        <v/>
      </c>
      <c r="D1604" t="str">
        <f>IF([1]变压器绕组!D1604="","",[1]变压器绕组!D1604)</f>
        <v/>
      </c>
      <c r="E1604" t="str">
        <f>IF([1]变压器绕组!E1604="","",[1]变压器绕组!E1604)</f>
        <v/>
      </c>
      <c r="F1604" t="str">
        <f>IF([1]变压器绕组!F1604="","",[1]变压器绕组!F1604)</f>
        <v/>
      </c>
      <c r="G1604" t="str">
        <f>IF([1]变压器绕组!G1604="","",[1]变压器绕组!G1604)</f>
        <v/>
      </c>
    </row>
    <row r="1605" spans="1:7" x14ac:dyDescent="0.15">
      <c r="A1605" t="str">
        <f>IF([1]变压器绕组!A1605="","",[1]变压器绕组!A1605)</f>
        <v/>
      </c>
      <c r="B1605" t="str">
        <f>IF([1]变压器绕组!B1605="","",[1]变压器绕组!B1605)</f>
        <v/>
      </c>
      <c r="C1605" t="str">
        <f>IF([1]变压器绕组!C1605="","",[1]变压器绕组!C1605)</f>
        <v/>
      </c>
      <c r="D1605" t="str">
        <f>IF([1]变压器绕组!D1605="","",[1]变压器绕组!D1605)</f>
        <v/>
      </c>
      <c r="E1605" t="str">
        <f>IF([1]变压器绕组!E1605="","",[1]变压器绕组!E1605)</f>
        <v/>
      </c>
      <c r="F1605" t="str">
        <f>IF([1]变压器绕组!F1605="","",[1]变压器绕组!F1605)</f>
        <v/>
      </c>
      <c r="G1605" t="str">
        <f>IF([1]变压器绕组!G1605="","",[1]变压器绕组!G1605)</f>
        <v/>
      </c>
    </row>
    <row r="1606" spans="1:7" x14ac:dyDescent="0.15">
      <c r="A1606" t="str">
        <f>IF([1]变压器绕组!A1606="","",[1]变压器绕组!A1606)</f>
        <v/>
      </c>
      <c r="B1606" t="str">
        <f>IF([1]变压器绕组!B1606="","",[1]变压器绕组!B1606)</f>
        <v/>
      </c>
      <c r="C1606" t="str">
        <f>IF([1]变压器绕组!C1606="","",[1]变压器绕组!C1606)</f>
        <v/>
      </c>
      <c r="D1606" t="str">
        <f>IF([1]变压器绕组!D1606="","",[1]变压器绕组!D1606)</f>
        <v/>
      </c>
      <c r="E1606" t="str">
        <f>IF([1]变压器绕组!E1606="","",[1]变压器绕组!E1606)</f>
        <v/>
      </c>
      <c r="F1606" t="str">
        <f>IF([1]变压器绕组!F1606="","",[1]变压器绕组!F1606)</f>
        <v/>
      </c>
      <c r="G1606" t="str">
        <f>IF([1]变压器绕组!G1606="","",[1]变压器绕组!G1606)</f>
        <v/>
      </c>
    </row>
    <row r="1607" spans="1:7" x14ac:dyDescent="0.15">
      <c r="A1607" t="str">
        <f>IF([1]变压器绕组!A1607="","",[1]变压器绕组!A1607)</f>
        <v/>
      </c>
      <c r="B1607" t="str">
        <f>IF([1]变压器绕组!B1607="","",[1]变压器绕组!B1607)</f>
        <v/>
      </c>
      <c r="C1607" t="str">
        <f>IF([1]变压器绕组!C1607="","",[1]变压器绕组!C1607)</f>
        <v/>
      </c>
      <c r="D1607" t="str">
        <f>IF([1]变压器绕组!D1607="","",[1]变压器绕组!D1607)</f>
        <v/>
      </c>
      <c r="E1607" t="str">
        <f>IF([1]变压器绕组!E1607="","",[1]变压器绕组!E1607)</f>
        <v/>
      </c>
      <c r="F1607" t="str">
        <f>IF([1]变压器绕组!F1607="","",[1]变压器绕组!F1607)</f>
        <v/>
      </c>
      <c r="G1607" t="str">
        <f>IF([1]变压器绕组!G1607="","",[1]变压器绕组!G1607)</f>
        <v/>
      </c>
    </row>
    <row r="1608" spans="1:7" x14ac:dyDescent="0.15">
      <c r="A1608" t="str">
        <f>IF([1]变压器绕组!A1608="","",[1]变压器绕组!A1608)</f>
        <v/>
      </c>
      <c r="B1608" t="str">
        <f>IF([1]变压器绕组!B1608="","",[1]变压器绕组!B1608)</f>
        <v/>
      </c>
      <c r="C1608" t="str">
        <f>IF([1]变压器绕组!C1608="","",[1]变压器绕组!C1608)</f>
        <v/>
      </c>
      <c r="D1608" t="str">
        <f>IF([1]变压器绕组!D1608="","",[1]变压器绕组!D1608)</f>
        <v/>
      </c>
      <c r="E1608" t="str">
        <f>IF([1]变压器绕组!E1608="","",[1]变压器绕组!E1608)</f>
        <v/>
      </c>
      <c r="F1608" t="str">
        <f>IF([1]变压器绕组!F1608="","",[1]变压器绕组!F1608)</f>
        <v/>
      </c>
      <c r="G1608" t="str">
        <f>IF([1]变压器绕组!G1608="","",[1]变压器绕组!G1608)</f>
        <v/>
      </c>
    </row>
    <row r="1609" spans="1:7" x14ac:dyDescent="0.15">
      <c r="A1609" t="str">
        <f>IF([1]变压器绕组!A1609="","",[1]变压器绕组!A1609)</f>
        <v/>
      </c>
      <c r="B1609" t="str">
        <f>IF([1]变压器绕组!B1609="","",[1]变压器绕组!B1609)</f>
        <v/>
      </c>
      <c r="C1609" t="str">
        <f>IF([1]变压器绕组!C1609="","",[1]变压器绕组!C1609)</f>
        <v/>
      </c>
      <c r="D1609" t="str">
        <f>IF([1]变压器绕组!D1609="","",[1]变压器绕组!D1609)</f>
        <v/>
      </c>
      <c r="E1609" t="str">
        <f>IF([1]变压器绕组!E1609="","",[1]变压器绕组!E1609)</f>
        <v/>
      </c>
      <c r="F1609" t="str">
        <f>IF([1]变压器绕组!F1609="","",[1]变压器绕组!F1609)</f>
        <v/>
      </c>
      <c r="G1609" t="str">
        <f>IF([1]变压器绕组!G1609="","",[1]变压器绕组!G1609)</f>
        <v/>
      </c>
    </row>
    <row r="1610" spans="1:7" x14ac:dyDescent="0.15">
      <c r="A1610" t="str">
        <f>IF([1]变压器绕组!A1610="","",[1]变压器绕组!A1610)</f>
        <v/>
      </c>
      <c r="B1610" t="str">
        <f>IF([1]变压器绕组!B1610="","",[1]变压器绕组!B1610)</f>
        <v/>
      </c>
      <c r="C1610" t="str">
        <f>IF([1]变压器绕组!C1610="","",[1]变压器绕组!C1610)</f>
        <v/>
      </c>
      <c r="D1610" t="str">
        <f>IF([1]变压器绕组!D1610="","",[1]变压器绕组!D1610)</f>
        <v/>
      </c>
      <c r="E1610" t="str">
        <f>IF([1]变压器绕组!E1610="","",[1]变压器绕组!E1610)</f>
        <v/>
      </c>
      <c r="F1610" t="str">
        <f>IF([1]变压器绕组!F1610="","",[1]变压器绕组!F1610)</f>
        <v/>
      </c>
      <c r="G1610" t="str">
        <f>IF([1]变压器绕组!G1610="","",[1]变压器绕组!G1610)</f>
        <v/>
      </c>
    </row>
    <row r="1611" spans="1:7" x14ac:dyDescent="0.15">
      <c r="A1611" t="str">
        <f>IF([1]变压器绕组!A1611="","",[1]变压器绕组!A1611)</f>
        <v/>
      </c>
      <c r="B1611" t="str">
        <f>IF([1]变压器绕组!B1611="","",[1]变压器绕组!B1611)</f>
        <v/>
      </c>
      <c r="C1611" t="str">
        <f>IF([1]变压器绕组!C1611="","",[1]变压器绕组!C1611)</f>
        <v/>
      </c>
      <c r="D1611" t="str">
        <f>IF([1]变压器绕组!D1611="","",[1]变压器绕组!D1611)</f>
        <v/>
      </c>
      <c r="E1611" t="str">
        <f>IF([1]变压器绕组!E1611="","",[1]变压器绕组!E1611)</f>
        <v/>
      </c>
      <c r="F1611" t="str">
        <f>IF([1]变压器绕组!F1611="","",[1]变压器绕组!F1611)</f>
        <v/>
      </c>
      <c r="G1611" t="str">
        <f>IF([1]变压器绕组!G1611="","",[1]变压器绕组!G1611)</f>
        <v/>
      </c>
    </row>
    <row r="1612" spans="1:7" x14ac:dyDescent="0.15">
      <c r="A1612" t="str">
        <f>IF([1]变压器绕组!A1612="","",[1]变压器绕组!A1612)</f>
        <v/>
      </c>
      <c r="B1612" t="str">
        <f>IF([1]变压器绕组!B1612="","",[1]变压器绕组!B1612)</f>
        <v/>
      </c>
      <c r="C1612" t="str">
        <f>IF([1]变压器绕组!C1612="","",[1]变压器绕组!C1612)</f>
        <v/>
      </c>
      <c r="D1612" t="str">
        <f>IF([1]变压器绕组!D1612="","",[1]变压器绕组!D1612)</f>
        <v/>
      </c>
      <c r="E1612" t="str">
        <f>IF([1]变压器绕组!E1612="","",[1]变压器绕组!E1612)</f>
        <v/>
      </c>
      <c r="F1612" t="str">
        <f>IF([1]变压器绕组!F1612="","",[1]变压器绕组!F1612)</f>
        <v/>
      </c>
      <c r="G1612" t="str">
        <f>IF([1]变压器绕组!G1612="","",[1]变压器绕组!G1612)</f>
        <v/>
      </c>
    </row>
    <row r="1613" spans="1:7" x14ac:dyDescent="0.15">
      <c r="A1613" t="str">
        <f>IF([1]变压器绕组!A1613="","",[1]变压器绕组!A1613)</f>
        <v/>
      </c>
      <c r="B1613" t="str">
        <f>IF([1]变压器绕组!B1613="","",[1]变压器绕组!B1613)</f>
        <v/>
      </c>
      <c r="C1613" t="str">
        <f>IF([1]变压器绕组!C1613="","",[1]变压器绕组!C1613)</f>
        <v/>
      </c>
      <c r="D1613" t="str">
        <f>IF([1]变压器绕组!D1613="","",[1]变压器绕组!D1613)</f>
        <v/>
      </c>
      <c r="E1613" t="str">
        <f>IF([1]变压器绕组!E1613="","",[1]变压器绕组!E1613)</f>
        <v/>
      </c>
      <c r="F1613" t="str">
        <f>IF([1]变压器绕组!F1613="","",[1]变压器绕组!F1613)</f>
        <v/>
      </c>
      <c r="G1613" t="str">
        <f>IF([1]变压器绕组!G1613="","",[1]变压器绕组!G1613)</f>
        <v/>
      </c>
    </row>
    <row r="1614" spans="1:7" x14ac:dyDescent="0.15">
      <c r="A1614" t="str">
        <f>IF([1]变压器绕组!A1614="","",[1]变压器绕组!A1614)</f>
        <v/>
      </c>
      <c r="B1614" t="str">
        <f>IF([1]变压器绕组!B1614="","",[1]变压器绕组!B1614)</f>
        <v/>
      </c>
      <c r="C1614" t="str">
        <f>IF([1]变压器绕组!C1614="","",[1]变压器绕组!C1614)</f>
        <v/>
      </c>
      <c r="D1614" t="str">
        <f>IF([1]变压器绕组!D1614="","",[1]变压器绕组!D1614)</f>
        <v/>
      </c>
      <c r="E1614" t="str">
        <f>IF([1]变压器绕组!E1614="","",[1]变压器绕组!E1614)</f>
        <v/>
      </c>
      <c r="F1614" t="str">
        <f>IF([1]变压器绕组!F1614="","",[1]变压器绕组!F1614)</f>
        <v/>
      </c>
      <c r="G1614" t="str">
        <f>IF([1]变压器绕组!G1614="","",[1]变压器绕组!G1614)</f>
        <v/>
      </c>
    </row>
    <row r="1615" spans="1:7" x14ac:dyDescent="0.15">
      <c r="A1615" t="str">
        <f>IF([1]变压器绕组!A1615="","",[1]变压器绕组!A1615)</f>
        <v/>
      </c>
      <c r="B1615" t="str">
        <f>IF([1]变压器绕组!B1615="","",[1]变压器绕组!B1615)</f>
        <v/>
      </c>
      <c r="C1615" t="str">
        <f>IF([1]变压器绕组!C1615="","",[1]变压器绕组!C1615)</f>
        <v/>
      </c>
      <c r="D1615" t="str">
        <f>IF([1]变压器绕组!D1615="","",[1]变压器绕组!D1615)</f>
        <v/>
      </c>
      <c r="E1615" t="str">
        <f>IF([1]变压器绕组!E1615="","",[1]变压器绕组!E1615)</f>
        <v/>
      </c>
      <c r="F1615" t="str">
        <f>IF([1]变压器绕组!F1615="","",[1]变压器绕组!F1615)</f>
        <v/>
      </c>
      <c r="G1615" t="str">
        <f>IF([1]变压器绕组!G1615="","",[1]变压器绕组!G1615)</f>
        <v/>
      </c>
    </row>
    <row r="1616" spans="1:7" x14ac:dyDescent="0.15">
      <c r="A1616" t="str">
        <f>IF([1]变压器绕组!A1616="","",[1]变压器绕组!A1616)</f>
        <v/>
      </c>
      <c r="B1616" t="str">
        <f>IF([1]变压器绕组!B1616="","",[1]变压器绕组!B1616)</f>
        <v/>
      </c>
      <c r="C1616" t="str">
        <f>IF([1]变压器绕组!C1616="","",[1]变压器绕组!C1616)</f>
        <v/>
      </c>
      <c r="D1616" t="str">
        <f>IF([1]变压器绕组!D1616="","",[1]变压器绕组!D1616)</f>
        <v/>
      </c>
      <c r="E1616" t="str">
        <f>IF([1]变压器绕组!E1616="","",[1]变压器绕组!E1616)</f>
        <v/>
      </c>
      <c r="F1616" t="str">
        <f>IF([1]变压器绕组!F1616="","",[1]变压器绕组!F1616)</f>
        <v/>
      </c>
      <c r="G1616" t="str">
        <f>IF([1]变压器绕组!G1616="","",[1]变压器绕组!G1616)</f>
        <v/>
      </c>
    </row>
    <row r="1617" spans="1:7" x14ac:dyDescent="0.15">
      <c r="A1617" t="str">
        <f>IF([1]变压器绕组!A1617="","",[1]变压器绕组!A1617)</f>
        <v/>
      </c>
      <c r="B1617" t="str">
        <f>IF([1]变压器绕组!B1617="","",[1]变压器绕组!B1617)</f>
        <v/>
      </c>
      <c r="C1617" t="str">
        <f>IF([1]变压器绕组!C1617="","",[1]变压器绕组!C1617)</f>
        <v/>
      </c>
      <c r="D1617" t="str">
        <f>IF([1]变压器绕组!D1617="","",[1]变压器绕组!D1617)</f>
        <v/>
      </c>
      <c r="E1617" t="str">
        <f>IF([1]变压器绕组!E1617="","",[1]变压器绕组!E1617)</f>
        <v/>
      </c>
      <c r="F1617" t="str">
        <f>IF([1]变压器绕组!F1617="","",[1]变压器绕组!F1617)</f>
        <v/>
      </c>
      <c r="G1617" t="str">
        <f>IF([1]变压器绕组!G1617="","",[1]变压器绕组!G1617)</f>
        <v/>
      </c>
    </row>
    <row r="1618" spans="1:7" x14ac:dyDescent="0.15">
      <c r="A1618" t="str">
        <f>IF([1]变压器绕组!A1618="","",[1]变压器绕组!A1618)</f>
        <v/>
      </c>
      <c r="B1618" t="str">
        <f>IF([1]变压器绕组!B1618="","",[1]变压器绕组!B1618)</f>
        <v/>
      </c>
      <c r="C1618" t="str">
        <f>IF([1]变压器绕组!C1618="","",[1]变压器绕组!C1618)</f>
        <v/>
      </c>
      <c r="D1618" t="str">
        <f>IF([1]变压器绕组!D1618="","",[1]变压器绕组!D1618)</f>
        <v/>
      </c>
      <c r="E1618" t="str">
        <f>IF([1]变压器绕组!E1618="","",[1]变压器绕组!E1618)</f>
        <v/>
      </c>
      <c r="F1618" t="str">
        <f>IF([1]变压器绕组!F1618="","",[1]变压器绕组!F1618)</f>
        <v/>
      </c>
      <c r="G1618" t="str">
        <f>IF([1]变压器绕组!G1618="","",[1]变压器绕组!G1618)</f>
        <v/>
      </c>
    </row>
    <row r="1619" spans="1:7" x14ac:dyDescent="0.15">
      <c r="A1619" t="str">
        <f>IF([1]变压器绕组!A1619="","",[1]变压器绕组!A1619)</f>
        <v/>
      </c>
      <c r="B1619" t="str">
        <f>IF([1]变压器绕组!B1619="","",[1]变压器绕组!B1619)</f>
        <v/>
      </c>
      <c r="C1619" t="str">
        <f>IF([1]变压器绕组!C1619="","",[1]变压器绕组!C1619)</f>
        <v/>
      </c>
      <c r="D1619" t="str">
        <f>IF([1]变压器绕组!D1619="","",[1]变压器绕组!D1619)</f>
        <v/>
      </c>
      <c r="E1619" t="str">
        <f>IF([1]变压器绕组!E1619="","",[1]变压器绕组!E1619)</f>
        <v/>
      </c>
      <c r="F1619" t="str">
        <f>IF([1]变压器绕组!F1619="","",[1]变压器绕组!F1619)</f>
        <v/>
      </c>
      <c r="G1619" t="str">
        <f>IF([1]变压器绕组!G1619="","",[1]变压器绕组!G1619)</f>
        <v/>
      </c>
    </row>
    <row r="1620" spans="1:7" x14ac:dyDescent="0.15">
      <c r="A1620" t="str">
        <f>IF([1]变压器绕组!A1620="","",[1]变压器绕组!A1620)</f>
        <v/>
      </c>
      <c r="B1620" t="str">
        <f>IF([1]变压器绕组!B1620="","",[1]变压器绕组!B1620)</f>
        <v/>
      </c>
      <c r="C1620" t="str">
        <f>IF([1]变压器绕组!C1620="","",[1]变压器绕组!C1620)</f>
        <v/>
      </c>
      <c r="D1620" t="str">
        <f>IF([1]变压器绕组!D1620="","",[1]变压器绕组!D1620)</f>
        <v/>
      </c>
      <c r="E1620" t="str">
        <f>IF([1]变压器绕组!E1620="","",[1]变压器绕组!E1620)</f>
        <v/>
      </c>
      <c r="F1620" t="str">
        <f>IF([1]变压器绕组!F1620="","",[1]变压器绕组!F1620)</f>
        <v/>
      </c>
      <c r="G1620" t="str">
        <f>IF([1]变压器绕组!G1620="","",[1]变压器绕组!G1620)</f>
        <v/>
      </c>
    </row>
    <row r="1621" spans="1:7" x14ac:dyDescent="0.15">
      <c r="A1621" t="str">
        <f>IF([1]变压器绕组!A1621="","",[1]变压器绕组!A1621)</f>
        <v/>
      </c>
      <c r="B1621" t="str">
        <f>IF([1]变压器绕组!B1621="","",[1]变压器绕组!B1621)</f>
        <v/>
      </c>
      <c r="C1621" t="str">
        <f>IF([1]变压器绕组!C1621="","",[1]变压器绕组!C1621)</f>
        <v/>
      </c>
      <c r="D1621" t="str">
        <f>IF([1]变压器绕组!D1621="","",[1]变压器绕组!D1621)</f>
        <v/>
      </c>
      <c r="E1621" t="str">
        <f>IF([1]变压器绕组!E1621="","",[1]变压器绕组!E1621)</f>
        <v/>
      </c>
      <c r="F1621" t="str">
        <f>IF([1]变压器绕组!F1621="","",[1]变压器绕组!F1621)</f>
        <v/>
      </c>
      <c r="G1621" t="str">
        <f>IF([1]变压器绕组!G1621="","",[1]变压器绕组!G1621)</f>
        <v/>
      </c>
    </row>
    <row r="1622" spans="1:7" x14ac:dyDescent="0.15">
      <c r="A1622" t="str">
        <f>IF([1]变压器绕组!A1622="","",[1]变压器绕组!A1622)</f>
        <v/>
      </c>
      <c r="B1622" t="str">
        <f>IF([1]变压器绕组!B1622="","",[1]变压器绕组!B1622)</f>
        <v/>
      </c>
      <c r="C1622" t="str">
        <f>IF([1]变压器绕组!C1622="","",[1]变压器绕组!C1622)</f>
        <v/>
      </c>
      <c r="D1622" t="str">
        <f>IF([1]变压器绕组!D1622="","",[1]变压器绕组!D1622)</f>
        <v/>
      </c>
      <c r="E1622" t="str">
        <f>IF([1]变压器绕组!E1622="","",[1]变压器绕组!E1622)</f>
        <v/>
      </c>
      <c r="F1622" t="str">
        <f>IF([1]变压器绕组!F1622="","",[1]变压器绕组!F1622)</f>
        <v/>
      </c>
      <c r="G1622" t="str">
        <f>IF([1]变压器绕组!G1622="","",[1]变压器绕组!G1622)</f>
        <v/>
      </c>
    </row>
    <row r="1623" spans="1:7" x14ac:dyDescent="0.15">
      <c r="A1623" t="str">
        <f>IF([1]变压器绕组!A1623="","",[1]变压器绕组!A1623)</f>
        <v/>
      </c>
      <c r="B1623" t="str">
        <f>IF([1]变压器绕组!B1623="","",[1]变压器绕组!B1623)</f>
        <v/>
      </c>
      <c r="C1623" t="str">
        <f>IF([1]变压器绕组!C1623="","",[1]变压器绕组!C1623)</f>
        <v/>
      </c>
      <c r="D1623" t="str">
        <f>IF([1]变压器绕组!D1623="","",[1]变压器绕组!D1623)</f>
        <v/>
      </c>
      <c r="E1623" t="str">
        <f>IF([1]变压器绕组!E1623="","",[1]变压器绕组!E1623)</f>
        <v/>
      </c>
      <c r="F1623" t="str">
        <f>IF([1]变压器绕组!F1623="","",[1]变压器绕组!F1623)</f>
        <v/>
      </c>
      <c r="G1623" t="str">
        <f>IF([1]变压器绕组!G1623="","",[1]变压器绕组!G1623)</f>
        <v/>
      </c>
    </row>
    <row r="1624" spans="1:7" x14ac:dyDescent="0.15">
      <c r="A1624" t="str">
        <f>IF([1]变压器绕组!A1624="","",[1]变压器绕组!A1624)</f>
        <v/>
      </c>
      <c r="B1624" t="str">
        <f>IF([1]变压器绕组!B1624="","",[1]变压器绕组!B1624)</f>
        <v/>
      </c>
      <c r="C1624" t="str">
        <f>IF([1]变压器绕组!C1624="","",[1]变压器绕组!C1624)</f>
        <v/>
      </c>
      <c r="D1624" t="str">
        <f>IF([1]变压器绕组!D1624="","",[1]变压器绕组!D1624)</f>
        <v/>
      </c>
      <c r="E1624" t="str">
        <f>IF([1]变压器绕组!E1624="","",[1]变压器绕组!E1624)</f>
        <v/>
      </c>
      <c r="F1624" t="str">
        <f>IF([1]变压器绕组!F1624="","",[1]变压器绕组!F1624)</f>
        <v/>
      </c>
      <c r="G1624" t="str">
        <f>IF([1]变压器绕组!G1624="","",[1]变压器绕组!G1624)</f>
        <v/>
      </c>
    </row>
    <row r="1625" spans="1:7" x14ac:dyDescent="0.15">
      <c r="A1625" t="str">
        <f>IF([1]变压器绕组!A1625="","",[1]变压器绕组!A1625)</f>
        <v/>
      </c>
      <c r="B1625" t="str">
        <f>IF([1]变压器绕组!B1625="","",[1]变压器绕组!B1625)</f>
        <v/>
      </c>
      <c r="C1625" t="str">
        <f>IF([1]变压器绕组!C1625="","",[1]变压器绕组!C1625)</f>
        <v/>
      </c>
      <c r="D1625" t="str">
        <f>IF([1]变压器绕组!D1625="","",[1]变压器绕组!D1625)</f>
        <v/>
      </c>
      <c r="E1625" t="str">
        <f>IF([1]变压器绕组!E1625="","",[1]变压器绕组!E1625)</f>
        <v/>
      </c>
      <c r="F1625" t="str">
        <f>IF([1]变压器绕组!F1625="","",[1]变压器绕组!F1625)</f>
        <v/>
      </c>
      <c r="G1625" t="str">
        <f>IF([1]变压器绕组!G1625="","",[1]变压器绕组!G1625)</f>
        <v/>
      </c>
    </row>
    <row r="1626" spans="1:7" x14ac:dyDescent="0.15">
      <c r="A1626" t="str">
        <f>IF([1]变压器绕组!A1626="","",[1]变压器绕组!A1626)</f>
        <v/>
      </c>
      <c r="B1626" t="str">
        <f>IF([1]变压器绕组!B1626="","",[1]变压器绕组!B1626)</f>
        <v/>
      </c>
      <c r="C1626" t="str">
        <f>IF([1]变压器绕组!C1626="","",[1]变压器绕组!C1626)</f>
        <v/>
      </c>
      <c r="D1626" t="str">
        <f>IF([1]变压器绕组!D1626="","",[1]变压器绕组!D1626)</f>
        <v/>
      </c>
      <c r="E1626" t="str">
        <f>IF([1]变压器绕组!E1626="","",[1]变压器绕组!E1626)</f>
        <v/>
      </c>
      <c r="F1626" t="str">
        <f>IF([1]变压器绕组!F1626="","",[1]变压器绕组!F1626)</f>
        <v/>
      </c>
      <c r="G1626" t="str">
        <f>IF([1]变压器绕组!G1626="","",[1]变压器绕组!G1626)</f>
        <v/>
      </c>
    </row>
    <row r="1627" spans="1:7" x14ac:dyDescent="0.15">
      <c r="A1627" t="str">
        <f>IF([1]变压器绕组!A1627="","",[1]变压器绕组!A1627)</f>
        <v/>
      </c>
      <c r="B1627" t="str">
        <f>IF([1]变压器绕组!B1627="","",[1]变压器绕组!B1627)</f>
        <v/>
      </c>
      <c r="C1627" t="str">
        <f>IF([1]变压器绕组!C1627="","",[1]变压器绕组!C1627)</f>
        <v/>
      </c>
      <c r="D1627" t="str">
        <f>IF([1]变压器绕组!D1627="","",[1]变压器绕组!D1627)</f>
        <v/>
      </c>
      <c r="E1627" t="str">
        <f>IF([1]变压器绕组!E1627="","",[1]变压器绕组!E1627)</f>
        <v/>
      </c>
      <c r="F1627" t="str">
        <f>IF([1]变压器绕组!F1627="","",[1]变压器绕组!F1627)</f>
        <v/>
      </c>
      <c r="G1627" t="str">
        <f>IF([1]变压器绕组!G1627="","",[1]变压器绕组!G1627)</f>
        <v/>
      </c>
    </row>
    <row r="1628" spans="1:7" x14ac:dyDescent="0.15">
      <c r="A1628" t="str">
        <f>IF([1]变压器绕组!A1628="","",[1]变压器绕组!A1628)</f>
        <v/>
      </c>
      <c r="B1628" t="str">
        <f>IF([1]变压器绕组!B1628="","",[1]变压器绕组!B1628)</f>
        <v/>
      </c>
      <c r="C1628" t="str">
        <f>IF([1]变压器绕组!C1628="","",[1]变压器绕组!C1628)</f>
        <v/>
      </c>
      <c r="D1628" t="str">
        <f>IF([1]变压器绕组!D1628="","",[1]变压器绕组!D1628)</f>
        <v/>
      </c>
      <c r="E1628" t="str">
        <f>IF([1]变压器绕组!E1628="","",[1]变压器绕组!E1628)</f>
        <v/>
      </c>
      <c r="F1628" t="str">
        <f>IF([1]变压器绕组!F1628="","",[1]变压器绕组!F1628)</f>
        <v/>
      </c>
      <c r="G1628" t="str">
        <f>IF([1]变压器绕组!G1628="","",[1]变压器绕组!G1628)</f>
        <v/>
      </c>
    </row>
    <row r="1629" spans="1:7" x14ac:dyDescent="0.15">
      <c r="A1629" t="str">
        <f>IF([1]变压器绕组!A1629="","",[1]变压器绕组!A1629)</f>
        <v/>
      </c>
      <c r="B1629" t="str">
        <f>IF([1]变压器绕组!B1629="","",[1]变压器绕组!B1629)</f>
        <v/>
      </c>
      <c r="C1629" t="str">
        <f>IF([1]变压器绕组!C1629="","",[1]变压器绕组!C1629)</f>
        <v/>
      </c>
      <c r="D1629" t="str">
        <f>IF([1]变压器绕组!D1629="","",[1]变压器绕组!D1629)</f>
        <v/>
      </c>
      <c r="E1629" t="str">
        <f>IF([1]变压器绕组!E1629="","",[1]变压器绕组!E1629)</f>
        <v/>
      </c>
      <c r="F1629" t="str">
        <f>IF([1]变压器绕组!F1629="","",[1]变压器绕组!F1629)</f>
        <v/>
      </c>
      <c r="G1629" t="str">
        <f>IF([1]变压器绕组!G1629="","",[1]变压器绕组!G1629)</f>
        <v/>
      </c>
    </row>
    <row r="1630" spans="1:7" x14ac:dyDescent="0.15">
      <c r="A1630" t="str">
        <f>IF([1]变压器绕组!A1630="","",[1]变压器绕组!A1630)</f>
        <v/>
      </c>
      <c r="B1630" t="str">
        <f>IF([1]变压器绕组!B1630="","",[1]变压器绕组!B1630)</f>
        <v/>
      </c>
      <c r="C1630" t="str">
        <f>IF([1]变压器绕组!C1630="","",[1]变压器绕组!C1630)</f>
        <v/>
      </c>
      <c r="D1630" t="str">
        <f>IF([1]变压器绕组!D1630="","",[1]变压器绕组!D1630)</f>
        <v/>
      </c>
      <c r="E1630" t="str">
        <f>IF([1]变压器绕组!E1630="","",[1]变压器绕组!E1630)</f>
        <v/>
      </c>
      <c r="F1630" t="str">
        <f>IF([1]变压器绕组!F1630="","",[1]变压器绕组!F1630)</f>
        <v/>
      </c>
      <c r="G1630" t="str">
        <f>IF([1]变压器绕组!G1630="","",[1]变压器绕组!G1630)</f>
        <v/>
      </c>
    </row>
    <row r="1631" spans="1:7" x14ac:dyDescent="0.15">
      <c r="A1631" t="str">
        <f>IF([1]变压器绕组!A1631="","",[1]变压器绕组!A1631)</f>
        <v/>
      </c>
      <c r="B1631" t="str">
        <f>IF([1]变压器绕组!B1631="","",[1]变压器绕组!B1631)</f>
        <v/>
      </c>
      <c r="C1631" t="str">
        <f>IF([1]变压器绕组!C1631="","",[1]变压器绕组!C1631)</f>
        <v/>
      </c>
      <c r="D1631" t="str">
        <f>IF([1]变压器绕组!D1631="","",[1]变压器绕组!D1631)</f>
        <v/>
      </c>
      <c r="E1631" t="str">
        <f>IF([1]变压器绕组!E1631="","",[1]变压器绕组!E1631)</f>
        <v/>
      </c>
      <c r="F1631" t="str">
        <f>IF([1]变压器绕组!F1631="","",[1]变压器绕组!F1631)</f>
        <v/>
      </c>
      <c r="G1631" t="str">
        <f>IF([1]变压器绕组!G1631="","",[1]变压器绕组!G1631)</f>
        <v/>
      </c>
    </row>
    <row r="1632" spans="1:7" x14ac:dyDescent="0.15">
      <c r="A1632" t="str">
        <f>IF([1]变压器绕组!A1632="","",[1]变压器绕组!A1632)</f>
        <v/>
      </c>
      <c r="B1632" t="str">
        <f>IF([1]变压器绕组!B1632="","",[1]变压器绕组!B1632)</f>
        <v/>
      </c>
      <c r="C1632" t="str">
        <f>IF([1]变压器绕组!C1632="","",[1]变压器绕组!C1632)</f>
        <v/>
      </c>
      <c r="D1632" t="str">
        <f>IF([1]变压器绕组!D1632="","",[1]变压器绕组!D1632)</f>
        <v/>
      </c>
      <c r="E1632" t="str">
        <f>IF([1]变压器绕组!E1632="","",[1]变压器绕组!E1632)</f>
        <v/>
      </c>
      <c r="F1632" t="str">
        <f>IF([1]变压器绕组!F1632="","",[1]变压器绕组!F1632)</f>
        <v/>
      </c>
      <c r="G1632" t="str">
        <f>IF([1]变压器绕组!G1632="","",[1]变压器绕组!G1632)</f>
        <v/>
      </c>
    </row>
    <row r="1633" spans="1:7" x14ac:dyDescent="0.15">
      <c r="A1633" t="str">
        <f>IF([1]变压器绕组!A1633="","",[1]变压器绕组!A1633)</f>
        <v/>
      </c>
      <c r="B1633" t="str">
        <f>IF([1]变压器绕组!B1633="","",[1]变压器绕组!B1633)</f>
        <v/>
      </c>
      <c r="C1633" t="str">
        <f>IF([1]变压器绕组!C1633="","",[1]变压器绕组!C1633)</f>
        <v/>
      </c>
      <c r="D1633" t="str">
        <f>IF([1]变压器绕组!D1633="","",[1]变压器绕组!D1633)</f>
        <v/>
      </c>
      <c r="E1633" t="str">
        <f>IF([1]变压器绕组!E1633="","",[1]变压器绕组!E1633)</f>
        <v/>
      </c>
      <c r="F1633" t="str">
        <f>IF([1]变压器绕组!F1633="","",[1]变压器绕组!F1633)</f>
        <v/>
      </c>
      <c r="G1633" t="str">
        <f>IF([1]变压器绕组!G1633="","",[1]变压器绕组!G1633)</f>
        <v/>
      </c>
    </row>
    <row r="1634" spans="1:7" x14ac:dyDescent="0.15">
      <c r="A1634" t="str">
        <f>IF([1]变压器绕组!A1634="","",[1]变压器绕组!A1634)</f>
        <v/>
      </c>
      <c r="B1634" t="str">
        <f>IF([1]变压器绕组!B1634="","",[1]变压器绕组!B1634)</f>
        <v/>
      </c>
      <c r="C1634" t="str">
        <f>IF([1]变压器绕组!C1634="","",[1]变压器绕组!C1634)</f>
        <v/>
      </c>
      <c r="D1634" t="str">
        <f>IF([1]变压器绕组!D1634="","",[1]变压器绕组!D1634)</f>
        <v/>
      </c>
      <c r="E1634" t="str">
        <f>IF([1]变压器绕组!E1634="","",[1]变压器绕组!E1634)</f>
        <v/>
      </c>
      <c r="F1634" t="str">
        <f>IF([1]变压器绕组!F1634="","",[1]变压器绕组!F1634)</f>
        <v/>
      </c>
      <c r="G1634" t="str">
        <f>IF([1]变压器绕组!G1634="","",[1]变压器绕组!G1634)</f>
        <v/>
      </c>
    </row>
    <row r="1635" spans="1:7" x14ac:dyDescent="0.15">
      <c r="A1635" t="str">
        <f>IF([1]变压器绕组!A1635="","",[1]变压器绕组!A1635)</f>
        <v/>
      </c>
      <c r="B1635" t="str">
        <f>IF([1]变压器绕组!B1635="","",[1]变压器绕组!B1635)</f>
        <v/>
      </c>
      <c r="C1635" t="str">
        <f>IF([1]变压器绕组!C1635="","",[1]变压器绕组!C1635)</f>
        <v/>
      </c>
      <c r="D1635" t="str">
        <f>IF([1]变压器绕组!D1635="","",[1]变压器绕组!D1635)</f>
        <v/>
      </c>
      <c r="E1635" t="str">
        <f>IF([1]变压器绕组!E1635="","",[1]变压器绕组!E1635)</f>
        <v/>
      </c>
      <c r="F1635" t="str">
        <f>IF([1]变压器绕组!F1635="","",[1]变压器绕组!F1635)</f>
        <v/>
      </c>
      <c r="G1635" t="str">
        <f>IF([1]变压器绕组!G1635="","",[1]变压器绕组!G1635)</f>
        <v/>
      </c>
    </row>
    <row r="1636" spans="1:7" x14ac:dyDescent="0.15">
      <c r="A1636" t="str">
        <f>IF([1]变压器绕组!A1636="","",[1]变压器绕组!A1636)</f>
        <v/>
      </c>
      <c r="B1636" t="str">
        <f>IF([1]变压器绕组!B1636="","",[1]变压器绕组!B1636)</f>
        <v/>
      </c>
      <c r="C1636" t="str">
        <f>IF([1]变压器绕组!C1636="","",[1]变压器绕组!C1636)</f>
        <v/>
      </c>
      <c r="D1636" t="str">
        <f>IF([1]变压器绕组!D1636="","",[1]变压器绕组!D1636)</f>
        <v/>
      </c>
      <c r="E1636" t="str">
        <f>IF([1]变压器绕组!E1636="","",[1]变压器绕组!E1636)</f>
        <v/>
      </c>
      <c r="F1636" t="str">
        <f>IF([1]变压器绕组!F1636="","",[1]变压器绕组!F1636)</f>
        <v/>
      </c>
      <c r="G1636" t="str">
        <f>IF([1]变压器绕组!G1636="","",[1]变压器绕组!G1636)</f>
        <v/>
      </c>
    </row>
    <row r="1637" spans="1:7" x14ac:dyDescent="0.15">
      <c r="A1637" t="str">
        <f>IF([1]变压器绕组!A1637="","",[1]变压器绕组!A1637)</f>
        <v/>
      </c>
      <c r="B1637" t="str">
        <f>IF([1]变压器绕组!B1637="","",[1]变压器绕组!B1637)</f>
        <v/>
      </c>
      <c r="C1637" t="str">
        <f>IF([1]变压器绕组!C1637="","",[1]变压器绕组!C1637)</f>
        <v/>
      </c>
      <c r="D1637" t="str">
        <f>IF([1]变压器绕组!D1637="","",[1]变压器绕组!D1637)</f>
        <v/>
      </c>
      <c r="E1637" t="str">
        <f>IF([1]变压器绕组!E1637="","",[1]变压器绕组!E1637)</f>
        <v/>
      </c>
      <c r="F1637" t="str">
        <f>IF([1]变压器绕组!F1637="","",[1]变压器绕组!F1637)</f>
        <v/>
      </c>
      <c r="G1637" t="str">
        <f>IF([1]变压器绕组!G1637="","",[1]变压器绕组!G1637)</f>
        <v/>
      </c>
    </row>
    <row r="1638" spans="1:7" x14ac:dyDescent="0.15">
      <c r="A1638" t="str">
        <f>IF([1]变压器绕组!A1638="","",[1]变压器绕组!A1638)</f>
        <v/>
      </c>
      <c r="B1638" t="str">
        <f>IF([1]变压器绕组!B1638="","",[1]变压器绕组!B1638)</f>
        <v/>
      </c>
      <c r="C1638" t="str">
        <f>IF([1]变压器绕组!C1638="","",[1]变压器绕组!C1638)</f>
        <v/>
      </c>
      <c r="D1638" t="str">
        <f>IF([1]变压器绕组!D1638="","",[1]变压器绕组!D1638)</f>
        <v/>
      </c>
      <c r="E1638" t="str">
        <f>IF([1]变压器绕组!E1638="","",[1]变压器绕组!E1638)</f>
        <v/>
      </c>
      <c r="F1638" t="str">
        <f>IF([1]变压器绕组!F1638="","",[1]变压器绕组!F1638)</f>
        <v/>
      </c>
      <c r="G1638" t="str">
        <f>IF([1]变压器绕组!G1638="","",[1]变压器绕组!G1638)</f>
        <v/>
      </c>
    </row>
    <row r="1639" spans="1:7" x14ac:dyDescent="0.15">
      <c r="A1639" t="str">
        <f>IF([1]变压器绕组!A1639="","",[1]变压器绕组!A1639)</f>
        <v/>
      </c>
      <c r="B1639" t="str">
        <f>IF([1]变压器绕组!B1639="","",[1]变压器绕组!B1639)</f>
        <v/>
      </c>
      <c r="C1639" t="str">
        <f>IF([1]变压器绕组!C1639="","",[1]变压器绕组!C1639)</f>
        <v/>
      </c>
      <c r="D1639" t="str">
        <f>IF([1]变压器绕组!D1639="","",[1]变压器绕组!D1639)</f>
        <v/>
      </c>
      <c r="E1639" t="str">
        <f>IF([1]变压器绕组!E1639="","",[1]变压器绕组!E1639)</f>
        <v/>
      </c>
      <c r="F1639" t="str">
        <f>IF([1]变压器绕组!F1639="","",[1]变压器绕组!F1639)</f>
        <v/>
      </c>
      <c r="G1639" t="str">
        <f>IF([1]变压器绕组!G1639="","",[1]变压器绕组!G1639)</f>
        <v/>
      </c>
    </row>
    <row r="1640" spans="1:7" x14ac:dyDescent="0.15">
      <c r="A1640" t="str">
        <f>IF([1]变压器绕组!A1640="","",[1]变压器绕组!A1640)</f>
        <v/>
      </c>
      <c r="B1640" t="str">
        <f>IF([1]变压器绕组!B1640="","",[1]变压器绕组!B1640)</f>
        <v/>
      </c>
      <c r="C1640" t="str">
        <f>IF([1]变压器绕组!C1640="","",[1]变压器绕组!C1640)</f>
        <v/>
      </c>
      <c r="D1640" t="str">
        <f>IF([1]变压器绕组!D1640="","",[1]变压器绕组!D1640)</f>
        <v/>
      </c>
      <c r="E1640" t="str">
        <f>IF([1]变压器绕组!E1640="","",[1]变压器绕组!E1640)</f>
        <v/>
      </c>
      <c r="F1640" t="str">
        <f>IF([1]变压器绕组!F1640="","",[1]变压器绕组!F1640)</f>
        <v/>
      </c>
      <c r="G1640" t="str">
        <f>IF([1]变压器绕组!G1640="","",[1]变压器绕组!G1640)</f>
        <v/>
      </c>
    </row>
    <row r="1641" spans="1:7" x14ac:dyDescent="0.15">
      <c r="A1641" t="str">
        <f>IF([1]变压器绕组!A1641="","",[1]变压器绕组!A1641)</f>
        <v/>
      </c>
      <c r="B1641" t="str">
        <f>IF([1]变压器绕组!B1641="","",[1]变压器绕组!B1641)</f>
        <v/>
      </c>
      <c r="C1641" t="str">
        <f>IF([1]变压器绕组!C1641="","",[1]变压器绕组!C1641)</f>
        <v/>
      </c>
      <c r="D1641" t="str">
        <f>IF([1]变压器绕组!D1641="","",[1]变压器绕组!D1641)</f>
        <v/>
      </c>
      <c r="E1641" t="str">
        <f>IF([1]变压器绕组!E1641="","",[1]变压器绕组!E1641)</f>
        <v/>
      </c>
      <c r="F1641" t="str">
        <f>IF([1]变压器绕组!F1641="","",[1]变压器绕组!F1641)</f>
        <v/>
      </c>
      <c r="G1641" t="str">
        <f>IF([1]变压器绕组!G1641="","",[1]变压器绕组!G1641)</f>
        <v/>
      </c>
    </row>
    <row r="1642" spans="1:7" x14ac:dyDescent="0.15">
      <c r="A1642" t="str">
        <f>IF([1]变压器绕组!A1642="","",[1]变压器绕组!A1642)</f>
        <v/>
      </c>
      <c r="B1642" t="str">
        <f>IF([1]变压器绕组!B1642="","",[1]变压器绕组!B1642)</f>
        <v/>
      </c>
      <c r="C1642" t="str">
        <f>IF([1]变压器绕组!C1642="","",[1]变压器绕组!C1642)</f>
        <v/>
      </c>
      <c r="D1642" t="str">
        <f>IF([1]变压器绕组!D1642="","",[1]变压器绕组!D1642)</f>
        <v/>
      </c>
      <c r="E1642" t="str">
        <f>IF([1]变压器绕组!E1642="","",[1]变压器绕组!E1642)</f>
        <v/>
      </c>
      <c r="F1642" t="str">
        <f>IF([1]变压器绕组!F1642="","",[1]变压器绕组!F1642)</f>
        <v/>
      </c>
      <c r="G1642" t="str">
        <f>IF([1]变压器绕组!G1642="","",[1]变压器绕组!G1642)</f>
        <v/>
      </c>
    </row>
    <row r="1643" spans="1:7" x14ac:dyDescent="0.15">
      <c r="A1643" t="str">
        <f>IF([1]变压器绕组!A1643="","",[1]变压器绕组!A1643)</f>
        <v/>
      </c>
      <c r="B1643" t="str">
        <f>IF([1]变压器绕组!B1643="","",[1]变压器绕组!B1643)</f>
        <v/>
      </c>
      <c r="C1643" t="str">
        <f>IF([1]变压器绕组!C1643="","",[1]变压器绕组!C1643)</f>
        <v/>
      </c>
      <c r="D1643" t="str">
        <f>IF([1]变压器绕组!D1643="","",[1]变压器绕组!D1643)</f>
        <v/>
      </c>
      <c r="E1643" t="str">
        <f>IF([1]变压器绕组!E1643="","",[1]变压器绕组!E1643)</f>
        <v/>
      </c>
      <c r="F1643" t="str">
        <f>IF([1]变压器绕组!F1643="","",[1]变压器绕组!F1643)</f>
        <v/>
      </c>
      <c r="G1643" t="str">
        <f>IF([1]变压器绕组!G1643="","",[1]变压器绕组!G1643)</f>
        <v/>
      </c>
    </row>
    <row r="1644" spans="1:7" x14ac:dyDescent="0.15">
      <c r="A1644" t="str">
        <f>IF([1]变压器绕组!A1644="","",[1]变压器绕组!A1644)</f>
        <v/>
      </c>
      <c r="B1644" t="str">
        <f>IF([1]变压器绕组!B1644="","",[1]变压器绕组!B1644)</f>
        <v/>
      </c>
      <c r="C1644" t="str">
        <f>IF([1]变压器绕组!C1644="","",[1]变压器绕组!C1644)</f>
        <v/>
      </c>
      <c r="D1644" t="str">
        <f>IF([1]变压器绕组!D1644="","",[1]变压器绕组!D1644)</f>
        <v/>
      </c>
      <c r="E1644" t="str">
        <f>IF([1]变压器绕组!E1644="","",[1]变压器绕组!E1644)</f>
        <v/>
      </c>
      <c r="F1644" t="str">
        <f>IF([1]变压器绕组!F1644="","",[1]变压器绕组!F1644)</f>
        <v/>
      </c>
      <c r="G1644" t="str">
        <f>IF([1]变压器绕组!G1644="","",[1]变压器绕组!G1644)</f>
        <v/>
      </c>
    </row>
    <row r="1645" spans="1:7" x14ac:dyDescent="0.15">
      <c r="A1645" t="str">
        <f>IF([1]变压器绕组!A1645="","",[1]变压器绕组!A1645)</f>
        <v/>
      </c>
      <c r="B1645" t="str">
        <f>IF([1]变压器绕组!B1645="","",[1]变压器绕组!B1645)</f>
        <v/>
      </c>
      <c r="C1645" t="str">
        <f>IF([1]变压器绕组!C1645="","",[1]变压器绕组!C1645)</f>
        <v/>
      </c>
      <c r="D1645" t="str">
        <f>IF([1]变压器绕组!D1645="","",[1]变压器绕组!D1645)</f>
        <v/>
      </c>
      <c r="E1645" t="str">
        <f>IF([1]变压器绕组!E1645="","",[1]变压器绕组!E1645)</f>
        <v/>
      </c>
      <c r="F1645" t="str">
        <f>IF([1]变压器绕组!F1645="","",[1]变压器绕组!F1645)</f>
        <v/>
      </c>
      <c r="G1645" t="str">
        <f>IF([1]变压器绕组!G1645="","",[1]变压器绕组!G1645)</f>
        <v/>
      </c>
    </row>
    <row r="1646" spans="1:7" x14ac:dyDescent="0.15">
      <c r="A1646" t="str">
        <f>IF([1]变压器绕组!A1646="","",[1]变压器绕组!A1646)</f>
        <v/>
      </c>
      <c r="B1646" t="str">
        <f>IF([1]变压器绕组!B1646="","",[1]变压器绕组!B1646)</f>
        <v/>
      </c>
      <c r="C1646" t="str">
        <f>IF([1]变压器绕组!C1646="","",[1]变压器绕组!C1646)</f>
        <v/>
      </c>
      <c r="D1646" t="str">
        <f>IF([1]变压器绕组!D1646="","",[1]变压器绕组!D1646)</f>
        <v/>
      </c>
      <c r="E1646" t="str">
        <f>IF([1]变压器绕组!E1646="","",[1]变压器绕组!E1646)</f>
        <v/>
      </c>
      <c r="F1646" t="str">
        <f>IF([1]变压器绕组!F1646="","",[1]变压器绕组!F1646)</f>
        <v/>
      </c>
      <c r="G1646" t="str">
        <f>IF([1]变压器绕组!G1646="","",[1]变压器绕组!G1646)</f>
        <v/>
      </c>
    </row>
    <row r="1647" spans="1:7" x14ac:dyDescent="0.15">
      <c r="A1647" t="str">
        <f>IF([1]变压器绕组!A1647="","",[1]变压器绕组!A1647)</f>
        <v/>
      </c>
      <c r="B1647" t="str">
        <f>IF([1]变压器绕组!B1647="","",[1]变压器绕组!B1647)</f>
        <v/>
      </c>
      <c r="C1647" t="str">
        <f>IF([1]变压器绕组!C1647="","",[1]变压器绕组!C1647)</f>
        <v/>
      </c>
      <c r="D1647" t="str">
        <f>IF([1]变压器绕组!D1647="","",[1]变压器绕组!D1647)</f>
        <v/>
      </c>
      <c r="E1647" t="str">
        <f>IF([1]变压器绕组!E1647="","",[1]变压器绕组!E1647)</f>
        <v/>
      </c>
      <c r="F1647" t="str">
        <f>IF([1]变压器绕组!F1647="","",[1]变压器绕组!F1647)</f>
        <v/>
      </c>
      <c r="G1647" t="str">
        <f>IF([1]变压器绕组!G1647="","",[1]变压器绕组!G1647)</f>
        <v/>
      </c>
    </row>
    <row r="1648" spans="1:7" x14ac:dyDescent="0.15">
      <c r="A1648" t="str">
        <f>IF([1]变压器绕组!A1648="","",[1]变压器绕组!A1648)</f>
        <v/>
      </c>
      <c r="B1648" t="str">
        <f>IF([1]变压器绕组!B1648="","",[1]变压器绕组!B1648)</f>
        <v/>
      </c>
      <c r="C1648" t="str">
        <f>IF([1]变压器绕组!C1648="","",[1]变压器绕组!C1648)</f>
        <v/>
      </c>
      <c r="D1648" t="str">
        <f>IF([1]变压器绕组!D1648="","",[1]变压器绕组!D1648)</f>
        <v/>
      </c>
      <c r="E1648" t="str">
        <f>IF([1]变压器绕组!E1648="","",[1]变压器绕组!E1648)</f>
        <v/>
      </c>
      <c r="F1648" t="str">
        <f>IF([1]变压器绕组!F1648="","",[1]变压器绕组!F1648)</f>
        <v/>
      </c>
      <c r="G1648" t="str">
        <f>IF([1]变压器绕组!G1648="","",[1]变压器绕组!G1648)</f>
        <v/>
      </c>
    </row>
    <row r="1649" spans="1:7" x14ac:dyDescent="0.15">
      <c r="A1649" t="str">
        <f>IF([1]变压器绕组!A1649="","",[1]变压器绕组!A1649)</f>
        <v/>
      </c>
      <c r="B1649" t="str">
        <f>IF([1]变压器绕组!B1649="","",[1]变压器绕组!B1649)</f>
        <v/>
      </c>
      <c r="C1649" t="str">
        <f>IF([1]变压器绕组!C1649="","",[1]变压器绕组!C1649)</f>
        <v/>
      </c>
      <c r="D1649" t="str">
        <f>IF([1]变压器绕组!D1649="","",[1]变压器绕组!D1649)</f>
        <v/>
      </c>
      <c r="E1649" t="str">
        <f>IF([1]变压器绕组!E1649="","",[1]变压器绕组!E1649)</f>
        <v/>
      </c>
      <c r="F1649" t="str">
        <f>IF([1]变压器绕组!F1649="","",[1]变压器绕组!F1649)</f>
        <v/>
      </c>
      <c r="G1649" t="str">
        <f>IF([1]变压器绕组!G1649="","",[1]变压器绕组!G1649)</f>
        <v/>
      </c>
    </row>
    <row r="1650" spans="1:7" x14ac:dyDescent="0.15">
      <c r="A1650" t="str">
        <f>IF([1]变压器绕组!A1650="","",[1]变压器绕组!A1650)</f>
        <v/>
      </c>
      <c r="B1650" t="str">
        <f>IF([1]变压器绕组!B1650="","",[1]变压器绕组!B1650)</f>
        <v/>
      </c>
      <c r="C1650" t="str">
        <f>IF([1]变压器绕组!C1650="","",[1]变压器绕组!C1650)</f>
        <v/>
      </c>
      <c r="D1650" t="str">
        <f>IF([1]变压器绕组!D1650="","",[1]变压器绕组!D1650)</f>
        <v/>
      </c>
      <c r="E1650" t="str">
        <f>IF([1]变压器绕组!E1650="","",[1]变压器绕组!E1650)</f>
        <v/>
      </c>
      <c r="F1650" t="str">
        <f>IF([1]变压器绕组!F1650="","",[1]变压器绕组!F1650)</f>
        <v/>
      </c>
      <c r="G1650" t="str">
        <f>IF([1]变压器绕组!G1650="","",[1]变压器绕组!G1650)</f>
        <v/>
      </c>
    </row>
    <row r="1651" spans="1:7" x14ac:dyDescent="0.15">
      <c r="A1651" t="str">
        <f>IF([1]变压器绕组!A1651="","",[1]变压器绕组!A1651)</f>
        <v/>
      </c>
      <c r="B1651" t="str">
        <f>IF([1]变压器绕组!B1651="","",[1]变压器绕组!B1651)</f>
        <v/>
      </c>
      <c r="C1651" t="str">
        <f>IF([1]变压器绕组!C1651="","",[1]变压器绕组!C1651)</f>
        <v/>
      </c>
      <c r="D1651" t="str">
        <f>IF([1]变压器绕组!D1651="","",[1]变压器绕组!D1651)</f>
        <v/>
      </c>
      <c r="E1651" t="str">
        <f>IF([1]变压器绕组!E1651="","",[1]变压器绕组!E1651)</f>
        <v/>
      </c>
      <c r="F1651" t="str">
        <f>IF([1]变压器绕组!F1651="","",[1]变压器绕组!F1651)</f>
        <v/>
      </c>
      <c r="G1651" t="str">
        <f>IF([1]变压器绕组!G1651="","",[1]变压器绕组!G1651)</f>
        <v/>
      </c>
    </row>
    <row r="1652" spans="1:7" x14ac:dyDescent="0.15">
      <c r="A1652" t="str">
        <f>IF([1]变压器绕组!A1652="","",[1]变压器绕组!A1652)</f>
        <v/>
      </c>
      <c r="B1652" t="str">
        <f>IF([1]变压器绕组!B1652="","",[1]变压器绕组!B1652)</f>
        <v/>
      </c>
      <c r="C1652" t="str">
        <f>IF([1]变压器绕组!C1652="","",[1]变压器绕组!C1652)</f>
        <v/>
      </c>
      <c r="D1652" t="str">
        <f>IF([1]变压器绕组!D1652="","",[1]变压器绕组!D1652)</f>
        <v/>
      </c>
      <c r="E1652" t="str">
        <f>IF([1]变压器绕组!E1652="","",[1]变压器绕组!E1652)</f>
        <v/>
      </c>
      <c r="F1652" t="str">
        <f>IF([1]变压器绕组!F1652="","",[1]变压器绕组!F1652)</f>
        <v/>
      </c>
      <c r="G1652" t="str">
        <f>IF([1]变压器绕组!G1652="","",[1]变压器绕组!G1652)</f>
        <v/>
      </c>
    </row>
    <row r="1653" spans="1:7" x14ac:dyDescent="0.15">
      <c r="A1653" t="str">
        <f>IF([1]变压器绕组!A1653="","",[1]变压器绕组!A1653)</f>
        <v/>
      </c>
      <c r="B1653" t="str">
        <f>IF([1]变压器绕组!B1653="","",[1]变压器绕组!B1653)</f>
        <v/>
      </c>
      <c r="C1653" t="str">
        <f>IF([1]变压器绕组!C1653="","",[1]变压器绕组!C1653)</f>
        <v/>
      </c>
      <c r="D1653" t="str">
        <f>IF([1]变压器绕组!D1653="","",[1]变压器绕组!D1653)</f>
        <v/>
      </c>
      <c r="E1653" t="str">
        <f>IF([1]变压器绕组!E1653="","",[1]变压器绕组!E1653)</f>
        <v/>
      </c>
      <c r="F1653" t="str">
        <f>IF([1]变压器绕组!F1653="","",[1]变压器绕组!F1653)</f>
        <v/>
      </c>
      <c r="G1653" t="str">
        <f>IF([1]变压器绕组!G1653="","",[1]变压器绕组!G1653)</f>
        <v/>
      </c>
    </row>
    <row r="1654" spans="1:7" x14ac:dyDescent="0.15">
      <c r="A1654" t="str">
        <f>IF([1]变压器绕组!A1654="","",[1]变压器绕组!A1654)</f>
        <v/>
      </c>
      <c r="B1654" t="str">
        <f>IF([1]变压器绕组!B1654="","",[1]变压器绕组!B1654)</f>
        <v/>
      </c>
      <c r="C1654" t="str">
        <f>IF([1]变压器绕组!C1654="","",[1]变压器绕组!C1654)</f>
        <v/>
      </c>
      <c r="D1654" t="str">
        <f>IF([1]变压器绕组!D1654="","",[1]变压器绕组!D1654)</f>
        <v/>
      </c>
      <c r="E1654" t="str">
        <f>IF([1]变压器绕组!E1654="","",[1]变压器绕组!E1654)</f>
        <v/>
      </c>
      <c r="F1654" t="str">
        <f>IF([1]变压器绕组!F1654="","",[1]变压器绕组!F1654)</f>
        <v/>
      </c>
      <c r="G1654" t="str">
        <f>IF([1]变压器绕组!G1654="","",[1]变压器绕组!G1654)</f>
        <v/>
      </c>
    </row>
    <row r="1655" spans="1:7" x14ac:dyDescent="0.15">
      <c r="A1655" t="str">
        <f>IF([1]变压器绕组!A1655="","",[1]变压器绕组!A1655)</f>
        <v/>
      </c>
      <c r="B1655" t="str">
        <f>IF([1]变压器绕组!B1655="","",[1]变压器绕组!B1655)</f>
        <v/>
      </c>
      <c r="C1655" t="str">
        <f>IF([1]变压器绕组!C1655="","",[1]变压器绕组!C1655)</f>
        <v/>
      </c>
      <c r="D1655" t="str">
        <f>IF([1]变压器绕组!D1655="","",[1]变压器绕组!D1655)</f>
        <v/>
      </c>
      <c r="E1655" t="str">
        <f>IF([1]变压器绕组!E1655="","",[1]变压器绕组!E1655)</f>
        <v/>
      </c>
      <c r="F1655" t="str">
        <f>IF([1]变压器绕组!F1655="","",[1]变压器绕组!F1655)</f>
        <v/>
      </c>
      <c r="G1655" t="str">
        <f>IF([1]变压器绕组!G1655="","",[1]变压器绕组!G1655)</f>
        <v/>
      </c>
    </row>
    <row r="1656" spans="1:7" x14ac:dyDescent="0.15">
      <c r="A1656" t="str">
        <f>IF([1]变压器绕组!A1656="","",[1]变压器绕组!A1656)</f>
        <v/>
      </c>
      <c r="B1656" t="str">
        <f>IF([1]变压器绕组!B1656="","",[1]变压器绕组!B1656)</f>
        <v/>
      </c>
      <c r="C1656" t="str">
        <f>IF([1]变压器绕组!C1656="","",[1]变压器绕组!C1656)</f>
        <v/>
      </c>
      <c r="D1656" t="str">
        <f>IF([1]变压器绕组!D1656="","",[1]变压器绕组!D1656)</f>
        <v/>
      </c>
      <c r="E1656" t="str">
        <f>IF([1]变压器绕组!E1656="","",[1]变压器绕组!E1656)</f>
        <v/>
      </c>
      <c r="F1656" t="str">
        <f>IF([1]变压器绕组!F1656="","",[1]变压器绕组!F1656)</f>
        <v/>
      </c>
      <c r="G1656" t="str">
        <f>IF([1]变压器绕组!G1656="","",[1]变压器绕组!G1656)</f>
        <v/>
      </c>
    </row>
    <row r="1657" spans="1:7" x14ac:dyDescent="0.15">
      <c r="A1657" t="str">
        <f>IF([1]变压器绕组!A1657="","",[1]变压器绕组!A1657)</f>
        <v/>
      </c>
      <c r="B1657" t="str">
        <f>IF([1]变压器绕组!B1657="","",[1]变压器绕组!B1657)</f>
        <v/>
      </c>
      <c r="C1657" t="str">
        <f>IF([1]变压器绕组!C1657="","",[1]变压器绕组!C1657)</f>
        <v/>
      </c>
      <c r="D1657" t="str">
        <f>IF([1]变压器绕组!D1657="","",[1]变压器绕组!D1657)</f>
        <v/>
      </c>
      <c r="E1657" t="str">
        <f>IF([1]变压器绕组!E1657="","",[1]变压器绕组!E1657)</f>
        <v/>
      </c>
      <c r="F1657" t="str">
        <f>IF([1]变压器绕组!F1657="","",[1]变压器绕组!F1657)</f>
        <v/>
      </c>
      <c r="G1657" t="str">
        <f>IF([1]变压器绕组!G1657="","",[1]变压器绕组!G1657)</f>
        <v/>
      </c>
    </row>
    <row r="1658" spans="1:7" x14ac:dyDescent="0.15">
      <c r="A1658" t="str">
        <f>IF([1]变压器绕组!A1658="","",[1]变压器绕组!A1658)</f>
        <v/>
      </c>
      <c r="B1658" t="str">
        <f>IF([1]变压器绕组!B1658="","",[1]变压器绕组!B1658)</f>
        <v/>
      </c>
      <c r="C1658" t="str">
        <f>IF([1]变压器绕组!C1658="","",[1]变压器绕组!C1658)</f>
        <v/>
      </c>
      <c r="D1658" t="str">
        <f>IF([1]变压器绕组!D1658="","",[1]变压器绕组!D1658)</f>
        <v/>
      </c>
      <c r="E1658" t="str">
        <f>IF([1]变压器绕组!E1658="","",[1]变压器绕组!E1658)</f>
        <v/>
      </c>
      <c r="F1658" t="str">
        <f>IF([1]变压器绕组!F1658="","",[1]变压器绕组!F1658)</f>
        <v/>
      </c>
      <c r="G1658" t="str">
        <f>IF([1]变压器绕组!G1658="","",[1]变压器绕组!G1658)</f>
        <v/>
      </c>
    </row>
    <row r="1659" spans="1:7" x14ac:dyDescent="0.15">
      <c r="A1659" t="str">
        <f>IF([1]变压器绕组!A1659="","",[1]变压器绕组!A1659)</f>
        <v/>
      </c>
      <c r="B1659" t="str">
        <f>IF([1]变压器绕组!B1659="","",[1]变压器绕组!B1659)</f>
        <v/>
      </c>
      <c r="C1659" t="str">
        <f>IF([1]变压器绕组!C1659="","",[1]变压器绕组!C1659)</f>
        <v/>
      </c>
      <c r="D1659" t="str">
        <f>IF([1]变压器绕组!D1659="","",[1]变压器绕组!D1659)</f>
        <v/>
      </c>
      <c r="E1659" t="str">
        <f>IF([1]变压器绕组!E1659="","",[1]变压器绕组!E1659)</f>
        <v/>
      </c>
      <c r="F1659" t="str">
        <f>IF([1]变压器绕组!F1659="","",[1]变压器绕组!F1659)</f>
        <v/>
      </c>
      <c r="G1659" t="str">
        <f>IF([1]变压器绕组!G1659="","",[1]变压器绕组!G1659)</f>
        <v/>
      </c>
    </row>
    <row r="1660" spans="1:7" x14ac:dyDescent="0.15">
      <c r="A1660" t="str">
        <f>IF([1]变压器绕组!A1660="","",[1]变压器绕组!A1660)</f>
        <v/>
      </c>
      <c r="B1660" t="str">
        <f>IF([1]变压器绕组!B1660="","",[1]变压器绕组!B1660)</f>
        <v/>
      </c>
      <c r="C1660" t="str">
        <f>IF([1]变压器绕组!C1660="","",[1]变压器绕组!C1660)</f>
        <v/>
      </c>
      <c r="D1660" t="str">
        <f>IF([1]变压器绕组!D1660="","",[1]变压器绕组!D1660)</f>
        <v/>
      </c>
      <c r="E1660" t="str">
        <f>IF([1]变压器绕组!E1660="","",[1]变压器绕组!E1660)</f>
        <v/>
      </c>
      <c r="F1660" t="str">
        <f>IF([1]变压器绕组!F1660="","",[1]变压器绕组!F1660)</f>
        <v/>
      </c>
      <c r="G1660" t="str">
        <f>IF([1]变压器绕组!G1660="","",[1]变压器绕组!G1660)</f>
        <v/>
      </c>
    </row>
    <row r="1661" spans="1:7" x14ac:dyDescent="0.15">
      <c r="A1661" t="str">
        <f>IF([1]变压器绕组!A1661="","",[1]变压器绕组!A1661)</f>
        <v/>
      </c>
      <c r="B1661" t="str">
        <f>IF([1]变压器绕组!B1661="","",[1]变压器绕组!B1661)</f>
        <v/>
      </c>
      <c r="C1661" t="str">
        <f>IF([1]变压器绕组!C1661="","",[1]变压器绕组!C1661)</f>
        <v/>
      </c>
      <c r="D1661" t="str">
        <f>IF([1]变压器绕组!D1661="","",[1]变压器绕组!D1661)</f>
        <v/>
      </c>
      <c r="E1661" t="str">
        <f>IF([1]变压器绕组!E1661="","",[1]变压器绕组!E1661)</f>
        <v/>
      </c>
      <c r="F1661" t="str">
        <f>IF([1]变压器绕组!F1661="","",[1]变压器绕组!F1661)</f>
        <v/>
      </c>
      <c r="G1661" t="str">
        <f>IF([1]变压器绕组!G1661="","",[1]变压器绕组!G1661)</f>
        <v/>
      </c>
    </row>
    <row r="1662" spans="1:7" x14ac:dyDescent="0.15">
      <c r="A1662" t="str">
        <f>IF([1]变压器绕组!A1662="","",[1]变压器绕组!A1662)</f>
        <v/>
      </c>
      <c r="B1662" t="str">
        <f>IF([1]变压器绕组!B1662="","",[1]变压器绕组!B1662)</f>
        <v/>
      </c>
      <c r="C1662" t="str">
        <f>IF([1]变压器绕组!C1662="","",[1]变压器绕组!C1662)</f>
        <v/>
      </c>
      <c r="D1662" t="str">
        <f>IF([1]变压器绕组!D1662="","",[1]变压器绕组!D1662)</f>
        <v/>
      </c>
      <c r="E1662" t="str">
        <f>IF([1]变压器绕组!E1662="","",[1]变压器绕组!E1662)</f>
        <v/>
      </c>
      <c r="F1662" t="str">
        <f>IF([1]变压器绕组!F1662="","",[1]变压器绕组!F1662)</f>
        <v/>
      </c>
      <c r="G1662" t="str">
        <f>IF([1]变压器绕组!G1662="","",[1]变压器绕组!G1662)</f>
        <v/>
      </c>
    </row>
    <row r="1663" spans="1:7" x14ac:dyDescent="0.15">
      <c r="A1663" t="str">
        <f>IF([1]变压器绕组!A1663="","",[1]变压器绕组!A1663)</f>
        <v/>
      </c>
      <c r="B1663" t="str">
        <f>IF([1]变压器绕组!B1663="","",[1]变压器绕组!B1663)</f>
        <v/>
      </c>
      <c r="C1663" t="str">
        <f>IF([1]变压器绕组!C1663="","",[1]变压器绕组!C1663)</f>
        <v/>
      </c>
      <c r="D1663" t="str">
        <f>IF([1]变压器绕组!D1663="","",[1]变压器绕组!D1663)</f>
        <v/>
      </c>
      <c r="E1663" t="str">
        <f>IF([1]变压器绕组!E1663="","",[1]变压器绕组!E1663)</f>
        <v/>
      </c>
      <c r="F1663" t="str">
        <f>IF([1]变压器绕组!F1663="","",[1]变压器绕组!F1663)</f>
        <v/>
      </c>
      <c r="G1663" t="str">
        <f>IF([1]变压器绕组!G1663="","",[1]变压器绕组!G1663)</f>
        <v/>
      </c>
    </row>
    <row r="1664" spans="1:7" x14ac:dyDescent="0.15">
      <c r="A1664" t="str">
        <f>IF([1]变压器绕组!A1664="","",[1]变压器绕组!A1664)</f>
        <v/>
      </c>
      <c r="B1664" t="str">
        <f>IF([1]变压器绕组!B1664="","",[1]变压器绕组!B1664)</f>
        <v/>
      </c>
      <c r="C1664" t="str">
        <f>IF([1]变压器绕组!C1664="","",[1]变压器绕组!C1664)</f>
        <v/>
      </c>
      <c r="D1664" t="str">
        <f>IF([1]变压器绕组!D1664="","",[1]变压器绕组!D1664)</f>
        <v/>
      </c>
      <c r="E1664" t="str">
        <f>IF([1]变压器绕组!E1664="","",[1]变压器绕组!E1664)</f>
        <v/>
      </c>
      <c r="F1664" t="str">
        <f>IF([1]变压器绕组!F1664="","",[1]变压器绕组!F1664)</f>
        <v/>
      </c>
      <c r="G1664" t="str">
        <f>IF([1]变压器绕组!G1664="","",[1]变压器绕组!G1664)</f>
        <v/>
      </c>
    </row>
    <row r="1665" spans="1:7" x14ac:dyDescent="0.15">
      <c r="A1665" t="str">
        <f>IF([1]变压器绕组!A1665="","",[1]变压器绕组!A1665)</f>
        <v/>
      </c>
      <c r="B1665" t="str">
        <f>IF([1]变压器绕组!B1665="","",[1]变压器绕组!B1665)</f>
        <v/>
      </c>
      <c r="C1665" t="str">
        <f>IF([1]变压器绕组!C1665="","",[1]变压器绕组!C1665)</f>
        <v/>
      </c>
      <c r="D1665" t="str">
        <f>IF([1]变压器绕组!D1665="","",[1]变压器绕组!D1665)</f>
        <v/>
      </c>
      <c r="E1665" t="str">
        <f>IF([1]变压器绕组!E1665="","",[1]变压器绕组!E1665)</f>
        <v/>
      </c>
      <c r="F1665" t="str">
        <f>IF([1]变压器绕组!F1665="","",[1]变压器绕组!F1665)</f>
        <v/>
      </c>
      <c r="G1665" t="str">
        <f>IF([1]变压器绕组!G1665="","",[1]变压器绕组!G1665)</f>
        <v/>
      </c>
    </row>
    <row r="1666" spans="1:7" x14ac:dyDescent="0.15">
      <c r="A1666" t="str">
        <f>IF([1]变压器绕组!A1666="","",[1]变压器绕组!A1666)</f>
        <v/>
      </c>
      <c r="B1666" t="str">
        <f>IF([1]变压器绕组!B1666="","",[1]变压器绕组!B1666)</f>
        <v/>
      </c>
      <c r="C1666" t="str">
        <f>IF([1]变压器绕组!C1666="","",[1]变压器绕组!C1666)</f>
        <v/>
      </c>
      <c r="D1666" t="str">
        <f>IF([1]变压器绕组!D1666="","",[1]变压器绕组!D1666)</f>
        <v/>
      </c>
      <c r="E1666" t="str">
        <f>IF([1]变压器绕组!E1666="","",[1]变压器绕组!E1666)</f>
        <v/>
      </c>
      <c r="F1666" t="str">
        <f>IF([1]变压器绕组!F1666="","",[1]变压器绕组!F1666)</f>
        <v/>
      </c>
      <c r="G1666" t="str">
        <f>IF([1]变压器绕组!G1666="","",[1]变压器绕组!G1666)</f>
        <v/>
      </c>
    </row>
    <row r="1667" spans="1:7" x14ac:dyDescent="0.15">
      <c r="A1667" t="str">
        <f>IF([1]变压器绕组!A1667="","",[1]变压器绕组!A1667)</f>
        <v/>
      </c>
      <c r="B1667" t="str">
        <f>IF([1]变压器绕组!B1667="","",[1]变压器绕组!B1667)</f>
        <v/>
      </c>
      <c r="C1667" t="str">
        <f>IF([1]变压器绕组!C1667="","",[1]变压器绕组!C1667)</f>
        <v/>
      </c>
      <c r="D1667" t="str">
        <f>IF([1]变压器绕组!D1667="","",[1]变压器绕组!D1667)</f>
        <v/>
      </c>
      <c r="E1667" t="str">
        <f>IF([1]变压器绕组!E1667="","",[1]变压器绕组!E1667)</f>
        <v/>
      </c>
      <c r="F1667" t="str">
        <f>IF([1]变压器绕组!F1667="","",[1]变压器绕组!F1667)</f>
        <v/>
      </c>
      <c r="G1667" t="str">
        <f>IF([1]变压器绕组!G1667="","",[1]变压器绕组!G1667)</f>
        <v/>
      </c>
    </row>
    <row r="1668" spans="1:7" x14ac:dyDescent="0.15">
      <c r="A1668" t="str">
        <f>IF([1]变压器绕组!A1668="","",[1]变压器绕组!A1668)</f>
        <v/>
      </c>
      <c r="B1668" t="str">
        <f>IF([1]变压器绕组!B1668="","",[1]变压器绕组!B1668)</f>
        <v/>
      </c>
      <c r="C1668" t="str">
        <f>IF([1]变压器绕组!C1668="","",[1]变压器绕组!C1668)</f>
        <v/>
      </c>
      <c r="D1668" t="str">
        <f>IF([1]变压器绕组!D1668="","",[1]变压器绕组!D1668)</f>
        <v/>
      </c>
      <c r="E1668" t="str">
        <f>IF([1]变压器绕组!E1668="","",[1]变压器绕组!E1668)</f>
        <v/>
      </c>
      <c r="F1668" t="str">
        <f>IF([1]变压器绕组!F1668="","",[1]变压器绕组!F1668)</f>
        <v/>
      </c>
      <c r="G1668" t="str">
        <f>IF([1]变压器绕组!G1668="","",[1]变压器绕组!G1668)</f>
        <v/>
      </c>
    </row>
    <row r="1669" spans="1:7" x14ac:dyDescent="0.15">
      <c r="A1669" t="str">
        <f>IF([1]变压器绕组!A1669="","",[1]变压器绕组!A1669)</f>
        <v/>
      </c>
      <c r="B1669" t="str">
        <f>IF([1]变压器绕组!B1669="","",[1]变压器绕组!B1669)</f>
        <v/>
      </c>
      <c r="C1669" t="str">
        <f>IF([1]变压器绕组!C1669="","",[1]变压器绕组!C1669)</f>
        <v/>
      </c>
      <c r="D1669" t="str">
        <f>IF([1]变压器绕组!D1669="","",[1]变压器绕组!D1669)</f>
        <v/>
      </c>
      <c r="E1669" t="str">
        <f>IF([1]变压器绕组!E1669="","",[1]变压器绕组!E1669)</f>
        <v/>
      </c>
      <c r="F1669" t="str">
        <f>IF([1]变压器绕组!F1669="","",[1]变压器绕组!F1669)</f>
        <v/>
      </c>
      <c r="G1669" t="str">
        <f>IF([1]变压器绕组!G1669="","",[1]变压器绕组!G1669)</f>
        <v/>
      </c>
    </row>
    <row r="1670" spans="1:7" x14ac:dyDescent="0.15">
      <c r="A1670" t="str">
        <f>IF([1]变压器绕组!A1670="","",[1]变压器绕组!A1670)</f>
        <v/>
      </c>
      <c r="B1670" t="str">
        <f>IF([1]变压器绕组!B1670="","",[1]变压器绕组!B1670)</f>
        <v/>
      </c>
      <c r="C1670" t="str">
        <f>IF([1]变压器绕组!C1670="","",[1]变压器绕组!C1670)</f>
        <v/>
      </c>
      <c r="D1670" t="str">
        <f>IF([1]变压器绕组!D1670="","",[1]变压器绕组!D1670)</f>
        <v/>
      </c>
      <c r="E1670" t="str">
        <f>IF([1]变压器绕组!E1670="","",[1]变压器绕组!E1670)</f>
        <v/>
      </c>
      <c r="F1670" t="str">
        <f>IF([1]变压器绕组!F1670="","",[1]变压器绕组!F1670)</f>
        <v/>
      </c>
      <c r="G1670" t="str">
        <f>IF([1]变压器绕组!G1670="","",[1]变压器绕组!G1670)</f>
        <v/>
      </c>
    </row>
    <row r="1671" spans="1:7" x14ac:dyDescent="0.15">
      <c r="A1671" t="str">
        <f>IF([1]变压器绕组!A1671="","",[1]变压器绕组!A1671)</f>
        <v/>
      </c>
      <c r="B1671" t="str">
        <f>IF([1]变压器绕组!B1671="","",[1]变压器绕组!B1671)</f>
        <v/>
      </c>
      <c r="C1671" t="str">
        <f>IF([1]变压器绕组!C1671="","",[1]变压器绕组!C1671)</f>
        <v/>
      </c>
      <c r="D1671" t="str">
        <f>IF([1]变压器绕组!D1671="","",[1]变压器绕组!D1671)</f>
        <v/>
      </c>
      <c r="E1671" t="str">
        <f>IF([1]变压器绕组!E1671="","",[1]变压器绕组!E1671)</f>
        <v/>
      </c>
      <c r="F1671" t="str">
        <f>IF([1]变压器绕组!F1671="","",[1]变压器绕组!F1671)</f>
        <v/>
      </c>
      <c r="G1671" t="str">
        <f>IF([1]变压器绕组!G1671="","",[1]变压器绕组!G1671)</f>
        <v/>
      </c>
    </row>
    <row r="1672" spans="1:7" x14ac:dyDescent="0.15">
      <c r="A1672" t="str">
        <f>IF([1]变压器绕组!A1672="","",[1]变压器绕组!A1672)</f>
        <v/>
      </c>
      <c r="B1672" t="str">
        <f>IF([1]变压器绕组!B1672="","",[1]变压器绕组!B1672)</f>
        <v/>
      </c>
      <c r="C1672" t="str">
        <f>IF([1]变压器绕组!C1672="","",[1]变压器绕组!C1672)</f>
        <v/>
      </c>
      <c r="D1672" t="str">
        <f>IF([1]变压器绕组!D1672="","",[1]变压器绕组!D1672)</f>
        <v/>
      </c>
      <c r="E1672" t="str">
        <f>IF([1]变压器绕组!E1672="","",[1]变压器绕组!E1672)</f>
        <v/>
      </c>
      <c r="F1672" t="str">
        <f>IF([1]变压器绕组!F1672="","",[1]变压器绕组!F1672)</f>
        <v/>
      </c>
      <c r="G1672" t="str">
        <f>IF([1]变压器绕组!G1672="","",[1]变压器绕组!G1672)</f>
        <v/>
      </c>
    </row>
    <row r="1673" spans="1:7" x14ac:dyDescent="0.15">
      <c r="A1673" t="str">
        <f>IF([1]变压器绕组!A1673="","",[1]变压器绕组!A1673)</f>
        <v/>
      </c>
      <c r="B1673" t="str">
        <f>IF([1]变压器绕组!B1673="","",[1]变压器绕组!B1673)</f>
        <v/>
      </c>
      <c r="C1673" t="str">
        <f>IF([1]变压器绕组!C1673="","",[1]变压器绕组!C1673)</f>
        <v/>
      </c>
      <c r="D1673" t="str">
        <f>IF([1]变压器绕组!D1673="","",[1]变压器绕组!D1673)</f>
        <v/>
      </c>
      <c r="E1673" t="str">
        <f>IF([1]变压器绕组!E1673="","",[1]变压器绕组!E1673)</f>
        <v/>
      </c>
      <c r="F1673" t="str">
        <f>IF([1]变压器绕组!F1673="","",[1]变压器绕组!F1673)</f>
        <v/>
      </c>
      <c r="G1673" t="str">
        <f>IF([1]变压器绕组!G1673="","",[1]变压器绕组!G1673)</f>
        <v/>
      </c>
    </row>
    <row r="1674" spans="1:7" x14ac:dyDescent="0.15">
      <c r="A1674" t="str">
        <f>IF([1]变压器绕组!A1674="","",[1]变压器绕组!A1674)</f>
        <v/>
      </c>
      <c r="B1674" t="str">
        <f>IF([1]变压器绕组!B1674="","",[1]变压器绕组!B1674)</f>
        <v/>
      </c>
      <c r="C1674" t="str">
        <f>IF([1]变压器绕组!C1674="","",[1]变压器绕组!C1674)</f>
        <v/>
      </c>
      <c r="D1674" t="str">
        <f>IF([1]变压器绕组!D1674="","",[1]变压器绕组!D1674)</f>
        <v/>
      </c>
      <c r="E1674" t="str">
        <f>IF([1]变压器绕组!E1674="","",[1]变压器绕组!E1674)</f>
        <v/>
      </c>
      <c r="F1674" t="str">
        <f>IF([1]变压器绕组!F1674="","",[1]变压器绕组!F1674)</f>
        <v/>
      </c>
      <c r="G1674" t="str">
        <f>IF([1]变压器绕组!G1674="","",[1]变压器绕组!G1674)</f>
        <v/>
      </c>
    </row>
    <row r="1675" spans="1:7" x14ac:dyDescent="0.15">
      <c r="A1675" t="str">
        <f>IF([1]变压器绕组!A1675="","",[1]变压器绕组!A1675)</f>
        <v/>
      </c>
      <c r="B1675" t="str">
        <f>IF([1]变压器绕组!B1675="","",[1]变压器绕组!B1675)</f>
        <v/>
      </c>
      <c r="C1675" t="str">
        <f>IF([1]变压器绕组!C1675="","",[1]变压器绕组!C1675)</f>
        <v/>
      </c>
      <c r="D1675" t="str">
        <f>IF([1]变压器绕组!D1675="","",[1]变压器绕组!D1675)</f>
        <v/>
      </c>
      <c r="E1675" t="str">
        <f>IF([1]变压器绕组!E1675="","",[1]变压器绕组!E1675)</f>
        <v/>
      </c>
      <c r="F1675" t="str">
        <f>IF([1]变压器绕组!F1675="","",[1]变压器绕组!F1675)</f>
        <v/>
      </c>
      <c r="G1675" t="str">
        <f>IF([1]变压器绕组!G1675="","",[1]变压器绕组!G1675)</f>
        <v/>
      </c>
    </row>
    <row r="1676" spans="1:7" x14ac:dyDescent="0.15">
      <c r="A1676" t="str">
        <f>IF([1]变压器绕组!A1676="","",[1]变压器绕组!A1676)</f>
        <v/>
      </c>
      <c r="B1676" t="str">
        <f>IF([1]变压器绕组!B1676="","",[1]变压器绕组!B1676)</f>
        <v/>
      </c>
      <c r="C1676" t="str">
        <f>IF([1]变压器绕组!C1676="","",[1]变压器绕组!C1676)</f>
        <v/>
      </c>
      <c r="D1676" t="str">
        <f>IF([1]变压器绕组!D1676="","",[1]变压器绕组!D1676)</f>
        <v/>
      </c>
      <c r="E1676" t="str">
        <f>IF([1]变压器绕组!E1676="","",[1]变压器绕组!E1676)</f>
        <v/>
      </c>
      <c r="F1676" t="str">
        <f>IF([1]变压器绕组!F1676="","",[1]变压器绕组!F1676)</f>
        <v/>
      </c>
      <c r="G1676" t="str">
        <f>IF([1]变压器绕组!G1676="","",[1]变压器绕组!G1676)</f>
        <v/>
      </c>
    </row>
    <row r="1677" spans="1:7" x14ac:dyDescent="0.15">
      <c r="A1677" t="str">
        <f>IF([1]变压器绕组!A1677="","",[1]变压器绕组!A1677)</f>
        <v/>
      </c>
      <c r="B1677" t="str">
        <f>IF([1]变压器绕组!B1677="","",[1]变压器绕组!B1677)</f>
        <v/>
      </c>
      <c r="C1677" t="str">
        <f>IF([1]变压器绕组!C1677="","",[1]变压器绕组!C1677)</f>
        <v/>
      </c>
      <c r="D1677" t="str">
        <f>IF([1]变压器绕组!D1677="","",[1]变压器绕组!D1677)</f>
        <v/>
      </c>
      <c r="E1677" t="str">
        <f>IF([1]变压器绕组!E1677="","",[1]变压器绕组!E1677)</f>
        <v/>
      </c>
      <c r="F1677" t="str">
        <f>IF([1]变压器绕组!F1677="","",[1]变压器绕组!F1677)</f>
        <v/>
      </c>
      <c r="G1677" t="str">
        <f>IF([1]变压器绕组!G1677="","",[1]变压器绕组!G1677)</f>
        <v/>
      </c>
    </row>
    <row r="1678" spans="1:7" x14ac:dyDescent="0.15">
      <c r="A1678" t="str">
        <f>IF([1]变压器绕组!A1678="","",[1]变压器绕组!A1678)</f>
        <v/>
      </c>
      <c r="B1678" t="str">
        <f>IF([1]变压器绕组!B1678="","",[1]变压器绕组!B1678)</f>
        <v/>
      </c>
      <c r="C1678" t="str">
        <f>IF([1]变压器绕组!C1678="","",[1]变压器绕组!C1678)</f>
        <v/>
      </c>
      <c r="D1678" t="str">
        <f>IF([1]变压器绕组!D1678="","",[1]变压器绕组!D1678)</f>
        <v/>
      </c>
      <c r="E1678" t="str">
        <f>IF([1]变压器绕组!E1678="","",[1]变压器绕组!E1678)</f>
        <v/>
      </c>
      <c r="F1678" t="str">
        <f>IF([1]变压器绕组!F1678="","",[1]变压器绕组!F1678)</f>
        <v/>
      </c>
      <c r="G1678" t="str">
        <f>IF([1]变压器绕组!G1678="","",[1]变压器绕组!G1678)</f>
        <v/>
      </c>
    </row>
    <row r="1679" spans="1:7" x14ac:dyDescent="0.15">
      <c r="A1679" t="str">
        <f>IF([1]变压器绕组!A1679="","",[1]变压器绕组!A1679)</f>
        <v/>
      </c>
      <c r="B1679" t="str">
        <f>IF([1]变压器绕组!B1679="","",[1]变压器绕组!B1679)</f>
        <v/>
      </c>
      <c r="C1679" t="str">
        <f>IF([1]变压器绕组!C1679="","",[1]变压器绕组!C1679)</f>
        <v/>
      </c>
      <c r="D1679" t="str">
        <f>IF([1]变压器绕组!D1679="","",[1]变压器绕组!D1679)</f>
        <v/>
      </c>
      <c r="E1679" t="str">
        <f>IF([1]变压器绕组!E1679="","",[1]变压器绕组!E1679)</f>
        <v/>
      </c>
      <c r="F1679" t="str">
        <f>IF([1]变压器绕组!F1679="","",[1]变压器绕组!F1679)</f>
        <v/>
      </c>
      <c r="G1679" t="str">
        <f>IF([1]变压器绕组!G1679="","",[1]变压器绕组!G1679)</f>
        <v/>
      </c>
    </row>
    <row r="1680" spans="1:7" x14ac:dyDescent="0.15">
      <c r="A1680" t="str">
        <f>IF([1]变压器绕组!A1680="","",[1]变压器绕组!A1680)</f>
        <v/>
      </c>
      <c r="B1680" t="str">
        <f>IF([1]变压器绕组!B1680="","",[1]变压器绕组!B1680)</f>
        <v/>
      </c>
      <c r="C1680" t="str">
        <f>IF([1]变压器绕组!C1680="","",[1]变压器绕组!C1680)</f>
        <v/>
      </c>
      <c r="D1680" t="str">
        <f>IF([1]变压器绕组!D1680="","",[1]变压器绕组!D1680)</f>
        <v/>
      </c>
      <c r="E1680" t="str">
        <f>IF([1]变压器绕组!E1680="","",[1]变压器绕组!E1680)</f>
        <v/>
      </c>
      <c r="F1680" t="str">
        <f>IF([1]变压器绕组!F1680="","",[1]变压器绕组!F1680)</f>
        <v/>
      </c>
      <c r="G1680" t="str">
        <f>IF([1]变压器绕组!G1680="","",[1]变压器绕组!G1680)</f>
        <v/>
      </c>
    </row>
    <row r="1681" spans="1:7" x14ac:dyDescent="0.15">
      <c r="A1681" t="str">
        <f>IF([1]变压器绕组!A1681="","",[1]变压器绕组!A1681)</f>
        <v/>
      </c>
      <c r="B1681" t="str">
        <f>IF([1]变压器绕组!B1681="","",[1]变压器绕组!B1681)</f>
        <v/>
      </c>
      <c r="C1681" t="str">
        <f>IF([1]变压器绕组!C1681="","",[1]变压器绕组!C1681)</f>
        <v/>
      </c>
      <c r="D1681" t="str">
        <f>IF([1]变压器绕组!D1681="","",[1]变压器绕组!D1681)</f>
        <v/>
      </c>
      <c r="E1681" t="str">
        <f>IF([1]变压器绕组!E1681="","",[1]变压器绕组!E1681)</f>
        <v/>
      </c>
      <c r="F1681" t="str">
        <f>IF([1]变压器绕组!F1681="","",[1]变压器绕组!F1681)</f>
        <v/>
      </c>
      <c r="G1681" t="str">
        <f>IF([1]变压器绕组!G1681="","",[1]变压器绕组!G1681)</f>
        <v/>
      </c>
    </row>
    <row r="1682" spans="1:7" x14ac:dyDescent="0.15">
      <c r="A1682" t="str">
        <f>IF([1]变压器绕组!A1682="","",[1]变压器绕组!A1682)</f>
        <v/>
      </c>
      <c r="B1682" t="str">
        <f>IF([1]变压器绕组!B1682="","",[1]变压器绕组!B1682)</f>
        <v/>
      </c>
      <c r="C1682" t="str">
        <f>IF([1]变压器绕组!C1682="","",[1]变压器绕组!C1682)</f>
        <v/>
      </c>
      <c r="D1682" t="str">
        <f>IF([1]变压器绕组!D1682="","",[1]变压器绕组!D1682)</f>
        <v/>
      </c>
      <c r="E1682" t="str">
        <f>IF([1]变压器绕组!E1682="","",[1]变压器绕组!E1682)</f>
        <v/>
      </c>
      <c r="F1682" t="str">
        <f>IF([1]变压器绕组!F1682="","",[1]变压器绕组!F1682)</f>
        <v/>
      </c>
      <c r="G1682" t="str">
        <f>IF([1]变压器绕组!G1682="","",[1]变压器绕组!G1682)</f>
        <v/>
      </c>
    </row>
    <row r="1683" spans="1:7" x14ac:dyDescent="0.15">
      <c r="A1683" t="str">
        <f>IF([1]变压器绕组!A1683="","",[1]变压器绕组!A1683)</f>
        <v/>
      </c>
      <c r="B1683" t="str">
        <f>IF([1]变压器绕组!B1683="","",[1]变压器绕组!B1683)</f>
        <v/>
      </c>
      <c r="C1683" t="str">
        <f>IF([1]变压器绕组!C1683="","",[1]变压器绕组!C1683)</f>
        <v/>
      </c>
      <c r="D1683" t="str">
        <f>IF([1]变压器绕组!D1683="","",[1]变压器绕组!D1683)</f>
        <v/>
      </c>
      <c r="E1683" t="str">
        <f>IF([1]变压器绕组!E1683="","",[1]变压器绕组!E1683)</f>
        <v/>
      </c>
      <c r="F1683" t="str">
        <f>IF([1]变压器绕组!F1683="","",[1]变压器绕组!F1683)</f>
        <v/>
      </c>
      <c r="G1683" t="str">
        <f>IF([1]变压器绕组!G1683="","",[1]变压器绕组!G1683)</f>
        <v/>
      </c>
    </row>
    <row r="1684" spans="1:7" x14ac:dyDescent="0.15">
      <c r="A1684" t="str">
        <f>IF([1]变压器绕组!A1684="","",[1]变压器绕组!A1684)</f>
        <v/>
      </c>
      <c r="B1684" t="str">
        <f>IF([1]变压器绕组!B1684="","",[1]变压器绕组!B1684)</f>
        <v/>
      </c>
      <c r="C1684" t="str">
        <f>IF([1]变压器绕组!C1684="","",[1]变压器绕组!C1684)</f>
        <v/>
      </c>
      <c r="D1684" t="str">
        <f>IF([1]变压器绕组!D1684="","",[1]变压器绕组!D1684)</f>
        <v/>
      </c>
      <c r="E1684" t="str">
        <f>IF([1]变压器绕组!E1684="","",[1]变压器绕组!E1684)</f>
        <v/>
      </c>
      <c r="F1684" t="str">
        <f>IF([1]变压器绕组!F1684="","",[1]变压器绕组!F1684)</f>
        <v/>
      </c>
      <c r="G1684" t="str">
        <f>IF([1]变压器绕组!G1684="","",[1]变压器绕组!G1684)</f>
        <v/>
      </c>
    </row>
    <row r="1685" spans="1:7" x14ac:dyDescent="0.15">
      <c r="A1685" t="str">
        <f>IF([1]变压器绕组!A1685="","",[1]变压器绕组!A1685)</f>
        <v/>
      </c>
      <c r="B1685" t="str">
        <f>IF([1]变压器绕组!B1685="","",[1]变压器绕组!B1685)</f>
        <v/>
      </c>
      <c r="C1685" t="str">
        <f>IF([1]变压器绕组!C1685="","",[1]变压器绕组!C1685)</f>
        <v/>
      </c>
      <c r="D1685" t="str">
        <f>IF([1]变压器绕组!D1685="","",[1]变压器绕组!D1685)</f>
        <v/>
      </c>
      <c r="E1685" t="str">
        <f>IF([1]变压器绕组!E1685="","",[1]变压器绕组!E1685)</f>
        <v/>
      </c>
      <c r="F1685" t="str">
        <f>IF([1]变压器绕组!F1685="","",[1]变压器绕组!F1685)</f>
        <v/>
      </c>
      <c r="G1685" t="str">
        <f>IF([1]变压器绕组!G1685="","",[1]变压器绕组!G1685)</f>
        <v/>
      </c>
    </row>
    <row r="1686" spans="1:7" x14ac:dyDescent="0.15">
      <c r="A1686" t="str">
        <f>IF([1]变压器绕组!A1686="","",[1]变压器绕组!A1686)</f>
        <v/>
      </c>
      <c r="B1686" t="str">
        <f>IF([1]变压器绕组!B1686="","",[1]变压器绕组!B1686)</f>
        <v/>
      </c>
      <c r="C1686" t="str">
        <f>IF([1]变压器绕组!C1686="","",[1]变压器绕组!C1686)</f>
        <v/>
      </c>
      <c r="D1686" t="str">
        <f>IF([1]变压器绕组!D1686="","",[1]变压器绕组!D1686)</f>
        <v/>
      </c>
      <c r="E1686" t="str">
        <f>IF([1]变压器绕组!E1686="","",[1]变压器绕组!E1686)</f>
        <v/>
      </c>
      <c r="F1686" t="str">
        <f>IF([1]变压器绕组!F1686="","",[1]变压器绕组!F1686)</f>
        <v/>
      </c>
      <c r="G1686" t="str">
        <f>IF([1]变压器绕组!G1686="","",[1]变压器绕组!G1686)</f>
        <v/>
      </c>
    </row>
    <row r="1687" spans="1:7" x14ac:dyDescent="0.15">
      <c r="A1687" t="str">
        <f>IF([1]变压器绕组!A1687="","",[1]变压器绕组!A1687)</f>
        <v/>
      </c>
      <c r="B1687" t="str">
        <f>IF([1]变压器绕组!B1687="","",[1]变压器绕组!B1687)</f>
        <v/>
      </c>
      <c r="C1687" t="str">
        <f>IF([1]变压器绕组!C1687="","",[1]变压器绕组!C1687)</f>
        <v/>
      </c>
      <c r="D1687" t="str">
        <f>IF([1]变压器绕组!D1687="","",[1]变压器绕组!D1687)</f>
        <v/>
      </c>
      <c r="E1687" t="str">
        <f>IF([1]变压器绕组!E1687="","",[1]变压器绕组!E1687)</f>
        <v/>
      </c>
      <c r="F1687" t="str">
        <f>IF([1]变压器绕组!F1687="","",[1]变压器绕组!F1687)</f>
        <v/>
      </c>
      <c r="G1687" t="str">
        <f>IF([1]变压器绕组!G1687="","",[1]变压器绕组!G1687)</f>
        <v/>
      </c>
    </row>
    <row r="1688" spans="1:7" x14ac:dyDescent="0.15">
      <c r="A1688" t="str">
        <f>IF([1]变压器绕组!A1688="","",[1]变压器绕组!A1688)</f>
        <v/>
      </c>
      <c r="B1688" t="str">
        <f>IF([1]变压器绕组!B1688="","",[1]变压器绕组!B1688)</f>
        <v/>
      </c>
      <c r="C1688" t="str">
        <f>IF([1]变压器绕组!C1688="","",[1]变压器绕组!C1688)</f>
        <v/>
      </c>
      <c r="D1688" t="str">
        <f>IF([1]变压器绕组!D1688="","",[1]变压器绕组!D1688)</f>
        <v/>
      </c>
      <c r="E1688" t="str">
        <f>IF([1]变压器绕组!E1688="","",[1]变压器绕组!E1688)</f>
        <v/>
      </c>
      <c r="F1688" t="str">
        <f>IF([1]变压器绕组!F1688="","",[1]变压器绕组!F1688)</f>
        <v/>
      </c>
      <c r="G1688" t="str">
        <f>IF([1]变压器绕组!G1688="","",[1]变压器绕组!G1688)</f>
        <v/>
      </c>
    </row>
    <row r="1689" spans="1:7" x14ac:dyDescent="0.15">
      <c r="A1689" t="str">
        <f>IF([1]变压器绕组!A1689="","",[1]变压器绕组!A1689)</f>
        <v/>
      </c>
      <c r="B1689" t="str">
        <f>IF([1]变压器绕组!B1689="","",[1]变压器绕组!B1689)</f>
        <v/>
      </c>
      <c r="C1689" t="str">
        <f>IF([1]变压器绕组!C1689="","",[1]变压器绕组!C1689)</f>
        <v/>
      </c>
      <c r="D1689" t="str">
        <f>IF([1]变压器绕组!D1689="","",[1]变压器绕组!D1689)</f>
        <v/>
      </c>
      <c r="E1689" t="str">
        <f>IF([1]变压器绕组!E1689="","",[1]变压器绕组!E1689)</f>
        <v/>
      </c>
      <c r="F1689" t="str">
        <f>IF([1]变压器绕组!F1689="","",[1]变压器绕组!F1689)</f>
        <v/>
      </c>
      <c r="G1689" t="str">
        <f>IF([1]变压器绕组!G1689="","",[1]变压器绕组!G1689)</f>
        <v/>
      </c>
    </row>
    <row r="1690" spans="1:7" x14ac:dyDescent="0.15">
      <c r="A1690" t="str">
        <f>IF([1]变压器绕组!A1690="","",[1]变压器绕组!A1690)</f>
        <v/>
      </c>
      <c r="B1690" t="str">
        <f>IF([1]变压器绕组!B1690="","",[1]变压器绕组!B1690)</f>
        <v/>
      </c>
      <c r="C1690" t="str">
        <f>IF([1]变压器绕组!C1690="","",[1]变压器绕组!C1690)</f>
        <v/>
      </c>
      <c r="D1690" t="str">
        <f>IF([1]变压器绕组!D1690="","",[1]变压器绕组!D1690)</f>
        <v/>
      </c>
      <c r="E1690" t="str">
        <f>IF([1]变压器绕组!E1690="","",[1]变压器绕组!E1690)</f>
        <v/>
      </c>
      <c r="F1690" t="str">
        <f>IF([1]变压器绕组!F1690="","",[1]变压器绕组!F1690)</f>
        <v/>
      </c>
      <c r="G1690" t="str">
        <f>IF([1]变压器绕组!G1690="","",[1]变压器绕组!G1690)</f>
        <v/>
      </c>
    </row>
    <row r="1691" spans="1:7" x14ac:dyDescent="0.15">
      <c r="A1691" t="str">
        <f>IF([1]变压器绕组!A1691="","",[1]变压器绕组!A1691)</f>
        <v/>
      </c>
      <c r="B1691" t="str">
        <f>IF([1]变压器绕组!B1691="","",[1]变压器绕组!B1691)</f>
        <v/>
      </c>
      <c r="C1691" t="str">
        <f>IF([1]变压器绕组!C1691="","",[1]变压器绕组!C1691)</f>
        <v/>
      </c>
      <c r="D1691" t="str">
        <f>IF([1]变压器绕组!D1691="","",[1]变压器绕组!D1691)</f>
        <v/>
      </c>
      <c r="E1691" t="str">
        <f>IF([1]变压器绕组!E1691="","",[1]变压器绕组!E1691)</f>
        <v/>
      </c>
      <c r="F1691" t="str">
        <f>IF([1]变压器绕组!F1691="","",[1]变压器绕组!F1691)</f>
        <v/>
      </c>
      <c r="G1691" t="str">
        <f>IF([1]变压器绕组!G1691="","",[1]变压器绕组!G1691)</f>
        <v/>
      </c>
    </row>
    <row r="1692" spans="1:7" x14ac:dyDescent="0.15">
      <c r="A1692" t="str">
        <f>IF([1]变压器绕组!A1692="","",[1]变压器绕组!A1692)</f>
        <v/>
      </c>
      <c r="B1692" t="str">
        <f>IF([1]变压器绕组!B1692="","",[1]变压器绕组!B1692)</f>
        <v/>
      </c>
      <c r="C1692" t="str">
        <f>IF([1]变压器绕组!C1692="","",[1]变压器绕组!C1692)</f>
        <v/>
      </c>
      <c r="D1692" t="str">
        <f>IF([1]变压器绕组!D1692="","",[1]变压器绕组!D1692)</f>
        <v/>
      </c>
      <c r="E1692" t="str">
        <f>IF([1]变压器绕组!E1692="","",[1]变压器绕组!E1692)</f>
        <v/>
      </c>
      <c r="F1692" t="str">
        <f>IF([1]变压器绕组!F1692="","",[1]变压器绕组!F1692)</f>
        <v/>
      </c>
      <c r="G1692" t="str">
        <f>IF([1]变压器绕组!G1692="","",[1]变压器绕组!G1692)</f>
        <v/>
      </c>
    </row>
    <row r="1693" spans="1:7" x14ac:dyDescent="0.15">
      <c r="A1693" t="str">
        <f>IF([1]变压器绕组!A1693="","",[1]变压器绕组!A1693)</f>
        <v/>
      </c>
      <c r="B1693" t="str">
        <f>IF([1]变压器绕组!B1693="","",[1]变压器绕组!B1693)</f>
        <v/>
      </c>
      <c r="C1693" t="str">
        <f>IF([1]变压器绕组!C1693="","",[1]变压器绕组!C1693)</f>
        <v/>
      </c>
      <c r="D1693" t="str">
        <f>IF([1]变压器绕组!D1693="","",[1]变压器绕组!D1693)</f>
        <v/>
      </c>
      <c r="E1693" t="str">
        <f>IF([1]变压器绕组!E1693="","",[1]变压器绕组!E1693)</f>
        <v/>
      </c>
      <c r="F1693" t="str">
        <f>IF([1]变压器绕组!F1693="","",[1]变压器绕组!F1693)</f>
        <v/>
      </c>
      <c r="G1693" t="str">
        <f>IF([1]变压器绕组!G1693="","",[1]变压器绕组!G1693)</f>
        <v/>
      </c>
    </row>
    <row r="1694" spans="1:7" x14ac:dyDescent="0.15">
      <c r="A1694" t="str">
        <f>IF([1]变压器绕组!A1694="","",[1]变压器绕组!A1694)</f>
        <v/>
      </c>
      <c r="B1694" t="str">
        <f>IF([1]变压器绕组!B1694="","",[1]变压器绕组!B1694)</f>
        <v/>
      </c>
      <c r="C1694" t="str">
        <f>IF([1]变压器绕组!C1694="","",[1]变压器绕组!C1694)</f>
        <v/>
      </c>
      <c r="D1694" t="str">
        <f>IF([1]变压器绕组!D1694="","",[1]变压器绕组!D1694)</f>
        <v/>
      </c>
      <c r="E1694" t="str">
        <f>IF([1]变压器绕组!E1694="","",[1]变压器绕组!E1694)</f>
        <v/>
      </c>
      <c r="F1694" t="str">
        <f>IF([1]变压器绕组!F1694="","",[1]变压器绕组!F1694)</f>
        <v/>
      </c>
      <c r="G1694" t="str">
        <f>IF([1]变压器绕组!G1694="","",[1]变压器绕组!G1694)</f>
        <v/>
      </c>
    </row>
    <row r="1695" spans="1:7" x14ac:dyDescent="0.15">
      <c r="A1695" t="str">
        <f>IF([1]变压器绕组!A1695="","",[1]变压器绕组!A1695)</f>
        <v/>
      </c>
      <c r="B1695" t="str">
        <f>IF([1]变压器绕组!B1695="","",[1]变压器绕组!B1695)</f>
        <v/>
      </c>
      <c r="C1695" t="str">
        <f>IF([1]变压器绕组!C1695="","",[1]变压器绕组!C1695)</f>
        <v/>
      </c>
      <c r="D1695" t="str">
        <f>IF([1]变压器绕组!D1695="","",[1]变压器绕组!D1695)</f>
        <v/>
      </c>
      <c r="E1695" t="str">
        <f>IF([1]变压器绕组!E1695="","",[1]变压器绕组!E1695)</f>
        <v/>
      </c>
      <c r="F1695" t="str">
        <f>IF([1]变压器绕组!F1695="","",[1]变压器绕组!F1695)</f>
        <v/>
      </c>
      <c r="G1695" t="str">
        <f>IF([1]变压器绕组!G1695="","",[1]变压器绕组!G1695)</f>
        <v/>
      </c>
    </row>
    <row r="1696" spans="1:7" x14ac:dyDescent="0.15">
      <c r="A1696" t="str">
        <f>IF([1]变压器绕组!A1696="","",[1]变压器绕组!A1696)</f>
        <v/>
      </c>
      <c r="B1696" t="str">
        <f>IF([1]变压器绕组!B1696="","",[1]变压器绕组!B1696)</f>
        <v/>
      </c>
      <c r="C1696" t="str">
        <f>IF([1]变压器绕组!C1696="","",[1]变压器绕组!C1696)</f>
        <v/>
      </c>
      <c r="D1696" t="str">
        <f>IF([1]变压器绕组!D1696="","",[1]变压器绕组!D1696)</f>
        <v/>
      </c>
      <c r="E1696" t="str">
        <f>IF([1]变压器绕组!E1696="","",[1]变压器绕组!E1696)</f>
        <v/>
      </c>
      <c r="F1696" t="str">
        <f>IF([1]变压器绕组!F1696="","",[1]变压器绕组!F1696)</f>
        <v/>
      </c>
      <c r="G1696" t="str">
        <f>IF([1]变压器绕组!G1696="","",[1]变压器绕组!G1696)</f>
        <v/>
      </c>
    </row>
    <row r="1697" spans="1:7" x14ac:dyDescent="0.15">
      <c r="A1697" t="str">
        <f>IF([1]变压器绕组!A1697="","",[1]变压器绕组!A1697)</f>
        <v/>
      </c>
      <c r="B1697" t="str">
        <f>IF([1]变压器绕组!B1697="","",[1]变压器绕组!B1697)</f>
        <v/>
      </c>
      <c r="C1697" t="str">
        <f>IF([1]变压器绕组!C1697="","",[1]变压器绕组!C1697)</f>
        <v/>
      </c>
      <c r="D1697" t="str">
        <f>IF([1]变压器绕组!D1697="","",[1]变压器绕组!D1697)</f>
        <v/>
      </c>
      <c r="E1697" t="str">
        <f>IF([1]变压器绕组!E1697="","",[1]变压器绕组!E1697)</f>
        <v/>
      </c>
      <c r="F1697" t="str">
        <f>IF([1]变压器绕组!F1697="","",[1]变压器绕组!F1697)</f>
        <v/>
      </c>
      <c r="G1697" t="str">
        <f>IF([1]变压器绕组!G1697="","",[1]变压器绕组!G1697)</f>
        <v/>
      </c>
    </row>
    <row r="1698" spans="1:7" x14ac:dyDescent="0.15">
      <c r="A1698" t="str">
        <f>IF([1]变压器绕组!A1698="","",[1]变压器绕组!A1698)</f>
        <v/>
      </c>
      <c r="B1698" t="str">
        <f>IF([1]变压器绕组!B1698="","",[1]变压器绕组!B1698)</f>
        <v/>
      </c>
      <c r="C1698" t="str">
        <f>IF([1]变压器绕组!C1698="","",[1]变压器绕组!C1698)</f>
        <v/>
      </c>
      <c r="D1698" t="str">
        <f>IF([1]变压器绕组!D1698="","",[1]变压器绕组!D1698)</f>
        <v/>
      </c>
      <c r="E1698" t="str">
        <f>IF([1]变压器绕组!E1698="","",[1]变压器绕组!E1698)</f>
        <v/>
      </c>
      <c r="F1698" t="str">
        <f>IF([1]变压器绕组!F1698="","",[1]变压器绕组!F1698)</f>
        <v/>
      </c>
      <c r="G1698" t="str">
        <f>IF([1]变压器绕组!G1698="","",[1]变压器绕组!G1698)</f>
        <v/>
      </c>
    </row>
    <row r="1699" spans="1:7" x14ac:dyDescent="0.15">
      <c r="A1699" t="str">
        <f>IF([1]变压器绕组!A1699="","",[1]变压器绕组!A1699)</f>
        <v/>
      </c>
      <c r="B1699" t="str">
        <f>IF([1]变压器绕组!B1699="","",[1]变压器绕组!B1699)</f>
        <v/>
      </c>
      <c r="C1699" t="str">
        <f>IF([1]变压器绕组!C1699="","",[1]变压器绕组!C1699)</f>
        <v/>
      </c>
      <c r="D1699" t="str">
        <f>IF([1]变压器绕组!D1699="","",[1]变压器绕组!D1699)</f>
        <v/>
      </c>
      <c r="E1699" t="str">
        <f>IF([1]变压器绕组!E1699="","",[1]变压器绕组!E1699)</f>
        <v/>
      </c>
      <c r="F1699" t="str">
        <f>IF([1]变压器绕组!F1699="","",[1]变压器绕组!F1699)</f>
        <v/>
      </c>
      <c r="G1699" t="str">
        <f>IF([1]变压器绕组!G1699="","",[1]变压器绕组!G1699)</f>
        <v/>
      </c>
    </row>
    <row r="1700" spans="1:7" x14ac:dyDescent="0.15">
      <c r="A1700" t="str">
        <f>IF([1]变压器绕组!A1700="","",[1]变压器绕组!A1700)</f>
        <v/>
      </c>
      <c r="B1700" t="str">
        <f>IF([1]变压器绕组!B1700="","",[1]变压器绕组!B1700)</f>
        <v/>
      </c>
      <c r="C1700" t="str">
        <f>IF([1]变压器绕组!C1700="","",[1]变压器绕组!C1700)</f>
        <v/>
      </c>
      <c r="D1700" t="str">
        <f>IF([1]变压器绕组!D1700="","",[1]变压器绕组!D1700)</f>
        <v/>
      </c>
      <c r="E1700" t="str">
        <f>IF([1]变压器绕组!E1700="","",[1]变压器绕组!E1700)</f>
        <v/>
      </c>
      <c r="F1700" t="str">
        <f>IF([1]变压器绕组!F1700="","",[1]变压器绕组!F1700)</f>
        <v/>
      </c>
      <c r="G1700" t="str">
        <f>IF([1]变压器绕组!G1700="","",[1]变压器绕组!G1700)</f>
        <v/>
      </c>
    </row>
    <row r="1701" spans="1:7" x14ac:dyDescent="0.15">
      <c r="A1701" t="str">
        <f>IF([1]变压器绕组!A1701="","",[1]变压器绕组!A1701)</f>
        <v/>
      </c>
      <c r="B1701" t="str">
        <f>IF([1]变压器绕组!B1701="","",[1]变压器绕组!B1701)</f>
        <v/>
      </c>
      <c r="C1701" t="str">
        <f>IF([1]变压器绕组!C1701="","",[1]变压器绕组!C1701)</f>
        <v/>
      </c>
      <c r="D1701" t="str">
        <f>IF([1]变压器绕组!D1701="","",[1]变压器绕组!D1701)</f>
        <v/>
      </c>
      <c r="E1701" t="str">
        <f>IF([1]变压器绕组!E1701="","",[1]变压器绕组!E1701)</f>
        <v/>
      </c>
      <c r="F1701" t="str">
        <f>IF([1]变压器绕组!F1701="","",[1]变压器绕组!F1701)</f>
        <v/>
      </c>
      <c r="G1701" t="str">
        <f>IF([1]变压器绕组!G1701="","",[1]变压器绕组!G1701)</f>
        <v/>
      </c>
    </row>
    <row r="1702" spans="1:7" x14ac:dyDescent="0.15">
      <c r="A1702" t="str">
        <f>IF([1]变压器绕组!A1702="","",[1]变压器绕组!A1702)</f>
        <v/>
      </c>
      <c r="B1702" t="str">
        <f>IF([1]变压器绕组!B1702="","",[1]变压器绕组!B1702)</f>
        <v/>
      </c>
      <c r="C1702" t="str">
        <f>IF([1]变压器绕组!C1702="","",[1]变压器绕组!C1702)</f>
        <v/>
      </c>
      <c r="D1702" t="str">
        <f>IF([1]变压器绕组!D1702="","",[1]变压器绕组!D1702)</f>
        <v/>
      </c>
      <c r="E1702" t="str">
        <f>IF([1]变压器绕组!E1702="","",[1]变压器绕组!E1702)</f>
        <v/>
      </c>
      <c r="F1702" t="str">
        <f>IF([1]变压器绕组!F1702="","",[1]变压器绕组!F1702)</f>
        <v/>
      </c>
      <c r="G1702" t="str">
        <f>IF([1]变压器绕组!G1702="","",[1]变压器绕组!G1702)</f>
        <v/>
      </c>
    </row>
    <row r="1703" spans="1:7" x14ac:dyDescent="0.15">
      <c r="A1703" t="str">
        <f>IF([1]变压器绕组!A1703="","",[1]变压器绕组!A1703)</f>
        <v/>
      </c>
      <c r="B1703" t="str">
        <f>IF([1]变压器绕组!B1703="","",[1]变压器绕组!B1703)</f>
        <v/>
      </c>
      <c r="C1703" t="str">
        <f>IF([1]变压器绕组!C1703="","",[1]变压器绕组!C1703)</f>
        <v/>
      </c>
      <c r="D1703" t="str">
        <f>IF([1]变压器绕组!D1703="","",[1]变压器绕组!D1703)</f>
        <v/>
      </c>
      <c r="E1703" t="str">
        <f>IF([1]变压器绕组!E1703="","",[1]变压器绕组!E1703)</f>
        <v/>
      </c>
      <c r="F1703" t="str">
        <f>IF([1]变压器绕组!F1703="","",[1]变压器绕组!F1703)</f>
        <v/>
      </c>
      <c r="G1703" t="str">
        <f>IF([1]变压器绕组!G1703="","",[1]变压器绕组!G1703)</f>
        <v/>
      </c>
    </row>
    <row r="1704" spans="1:7" x14ac:dyDescent="0.15">
      <c r="A1704" t="str">
        <f>IF([1]变压器绕组!A1704="","",[1]变压器绕组!A1704)</f>
        <v/>
      </c>
      <c r="B1704" t="str">
        <f>IF([1]变压器绕组!B1704="","",[1]变压器绕组!B1704)</f>
        <v/>
      </c>
      <c r="C1704" t="str">
        <f>IF([1]变压器绕组!C1704="","",[1]变压器绕组!C1704)</f>
        <v/>
      </c>
      <c r="D1704" t="str">
        <f>IF([1]变压器绕组!D1704="","",[1]变压器绕组!D1704)</f>
        <v/>
      </c>
      <c r="E1704" t="str">
        <f>IF([1]变压器绕组!E1704="","",[1]变压器绕组!E1704)</f>
        <v/>
      </c>
      <c r="F1704" t="str">
        <f>IF([1]变压器绕组!F1704="","",[1]变压器绕组!F1704)</f>
        <v/>
      </c>
      <c r="G1704" t="str">
        <f>IF([1]变压器绕组!G1704="","",[1]变压器绕组!G1704)</f>
        <v/>
      </c>
    </row>
    <row r="1705" spans="1:7" x14ac:dyDescent="0.15">
      <c r="A1705" t="str">
        <f>IF([1]变压器绕组!A1705="","",[1]变压器绕组!A1705)</f>
        <v/>
      </c>
      <c r="B1705" t="str">
        <f>IF([1]变压器绕组!B1705="","",[1]变压器绕组!B1705)</f>
        <v/>
      </c>
      <c r="C1705" t="str">
        <f>IF([1]变压器绕组!C1705="","",[1]变压器绕组!C1705)</f>
        <v/>
      </c>
      <c r="D1705" t="str">
        <f>IF([1]变压器绕组!D1705="","",[1]变压器绕组!D1705)</f>
        <v/>
      </c>
      <c r="E1705" t="str">
        <f>IF([1]变压器绕组!E1705="","",[1]变压器绕组!E1705)</f>
        <v/>
      </c>
      <c r="F1705" t="str">
        <f>IF([1]变压器绕组!F1705="","",[1]变压器绕组!F1705)</f>
        <v/>
      </c>
      <c r="G1705" t="str">
        <f>IF([1]变压器绕组!G1705="","",[1]变压器绕组!G1705)</f>
        <v/>
      </c>
    </row>
    <row r="1706" spans="1:7" x14ac:dyDescent="0.15">
      <c r="A1706" t="str">
        <f>IF([1]变压器绕组!A1706="","",[1]变压器绕组!A1706)</f>
        <v/>
      </c>
      <c r="B1706" t="str">
        <f>IF([1]变压器绕组!B1706="","",[1]变压器绕组!B1706)</f>
        <v/>
      </c>
      <c r="C1706" t="str">
        <f>IF([1]变压器绕组!C1706="","",[1]变压器绕组!C1706)</f>
        <v/>
      </c>
      <c r="D1706" t="str">
        <f>IF([1]变压器绕组!D1706="","",[1]变压器绕组!D1706)</f>
        <v/>
      </c>
      <c r="E1706" t="str">
        <f>IF([1]变压器绕组!E1706="","",[1]变压器绕组!E1706)</f>
        <v/>
      </c>
      <c r="F1706" t="str">
        <f>IF([1]变压器绕组!F1706="","",[1]变压器绕组!F1706)</f>
        <v/>
      </c>
      <c r="G1706" t="str">
        <f>IF([1]变压器绕组!G1706="","",[1]变压器绕组!G1706)</f>
        <v/>
      </c>
    </row>
    <row r="1707" spans="1:7" x14ac:dyDescent="0.15">
      <c r="A1707" t="str">
        <f>IF([1]变压器绕组!A1707="","",[1]变压器绕组!A1707)</f>
        <v/>
      </c>
      <c r="B1707" t="str">
        <f>IF([1]变压器绕组!B1707="","",[1]变压器绕组!B1707)</f>
        <v/>
      </c>
      <c r="C1707" t="str">
        <f>IF([1]变压器绕组!C1707="","",[1]变压器绕组!C1707)</f>
        <v/>
      </c>
      <c r="D1707" t="str">
        <f>IF([1]变压器绕组!D1707="","",[1]变压器绕组!D1707)</f>
        <v/>
      </c>
      <c r="E1707" t="str">
        <f>IF([1]变压器绕组!E1707="","",[1]变压器绕组!E1707)</f>
        <v/>
      </c>
      <c r="F1707" t="str">
        <f>IF([1]变压器绕组!F1707="","",[1]变压器绕组!F1707)</f>
        <v/>
      </c>
      <c r="G1707" t="str">
        <f>IF([1]变压器绕组!G1707="","",[1]变压器绕组!G1707)</f>
        <v/>
      </c>
    </row>
    <row r="1708" spans="1:7" x14ac:dyDescent="0.15">
      <c r="A1708" t="str">
        <f>IF([1]变压器绕组!A1708="","",[1]变压器绕组!A1708)</f>
        <v/>
      </c>
      <c r="B1708" t="str">
        <f>IF([1]变压器绕组!B1708="","",[1]变压器绕组!B1708)</f>
        <v/>
      </c>
      <c r="C1708" t="str">
        <f>IF([1]变压器绕组!C1708="","",[1]变压器绕组!C1708)</f>
        <v/>
      </c>
      <c r="D1708" t="str">
        <f>IF([1]变压器绕组!D1708="","",[1]变压器绕组!D1708)</f>
        <v/>
      </c>
      <c r="E1708" t="str">
        <f>IF([1]变压器绕组!E1708="","",[1]变压器绕组!E1708)</f>
        <v/>
      </c>
      <c r="F1708" t="str">
        <f>IF([1]变压器绕组!F1708="","",[1]变压器绕组!F1708)</f>
        <v/>
      </c>
      <c r="G1708" t="str">
        <f>IF([1]变压器绕组!G1708="","",[1]变压器绕组!G1708)</f>
        <v/>
      </c>
    </row>
    <row r="1709" spans="1:7" x14ac:dyDescent="0.15">
      <c r="A1709" t="str">
        <f>IF([1]变压器绕组!A1709="","",[1]变压器绕组!A1709)</f>
        <v/>
      </c>
      <c r="B1709" t="str">
        <f>IF([1]变压器绕组!B1709="","",[1]变压器绕组!B1709)</f>
        <v/>
      </c>
      <c r="C1709" t="str">
        <f>IF([1]变压器绕组!C1709="","",[1]变压器绕组!C1709)</f>
        <v/>
      </c>
      <c r="D1709" t="str">
        <f>IF([1]变压器绕组!D1709="","",[1]变压器绕组!D1709)</f>
        <v/>
      </c>
      <c r="E1709" t="str">
        <f>IF([1]变压器绕组!E1709="","",[1]变压器绕组!E1709)</f>
        <v/>
      </c>
      <c r="F1709" t="str">
        <f>IF([1]变压器绕组!F1709="","",[1]变压器绕组!F1709)</f>
        <v/>
      </c>
      <c r="G1709" t="str">
        <f>IF([1]变压器绕组!G1709="","",[1]变压器绕组!G1709)</f>
        <v/>
      </c>
    </row>
    <row r="1710" spans="1:7" x14ac:dyDescent="0.15">
      <c r="A1710" t="str">
        <f>IF([1]变压器绕组!A1710="","",[1]变压器绕组!A1710)</f>
        <v/>
      </c>
      <c r="B1710" t="str">
        <f>IF([1]变压器绕组!B1710="","",[1]变压器绕组!B1710)</f>
        <v/>
      </c>
      <c r="C1710" t="str">
        <f>IF([1]变压器绕组!C1710="","",[1]变压器绕组!C1710)</f>
        <v/>
      </c>
      <c r="D1710" t="str">
        <f>IF([1]变压器绕组!D1710="","",[1]变压器绕组!D1710)</f>
        <v/>
      </c>
      <c r="E1710" t="str">
        <f>IF([1]变压器绕组!E1710="","",[1]变压器绕组!E1710)</f>
        <v/>
      </c>
      <c r="F1710" t="str">
        <f>IF([1]变压器绕组!F1710="","",[1]变压器绕组!F1710)</f>
        <v/>
      </c>
      <c r="G1710" t="str">
        <f>IF([1]变压器绕组!G1710="","",[1]变压器绕组!G1710)</f>
        <v/>
      </c>
    </row>
    <row r="1711" spans="1:7" x14ac:dyDescent="0.15">
      <c r="A1711" t="str">
        <f>IF([1]变压器绕组!A1711="","",[1]变压器绕组!A1711)</f>
        <v/>
      </c>
      <c r="B1711" t="str">
        <f>IF([1]变压器绕组!B1711="","",[1]变压器绕组!B1711)</f>
        <v/>
      </c>
      <c r="C1711" t="str">
        <f>IF([1]变压器绕组!C1711="","",[1]变压器绕组!C1711)</f>
        <v/>
      </c>
      <c r="D1711" t="str">
        <f>IF([1]变压器绕组!D1711="","",[1]变压器绕组!D1711)</f>
        <v/>
      </c>
      <c r="E1711" t="str">
        <f>IF([1]变压器绕组!E1711="","",[1]变压器绕组!E1711)</f>
        <v/>
      </c>
      <c r="F1711" t="str">
        <f>IF([1]变压器绕组!F1711="","",[1]变压器绕组!F1711)</f>
        <v/>
      </c>
      <c r="G1711" t="str">
        <f>IF([1]变压器绕组!G1711="","",[1]变压器绕组!G1711)</f>
        <v/>
      </c>
    </row>
    <row r="1712" spans="1:7" x14ac:dyDescent="0.15">
      <c r="A1712" t="str">
        <f>IF([1]变压器绕组!A1712="","",[1]变压器绕组!A1712)</f>
        <v/>
      </c>
      <c r="B1712" t="str">
        <f>IF([1]变压器绕组!B1712="","",[1]变压器绕组!B1712)</f>
        <v/>
      </c>
      <c r="C1712" t="str">
        <f>IF([1]变压器绕组!C1712="","",[1]变压器绕组!C1712)</f>
        <v/>
      </c>
      <c r="D1712" t="str">
        <f>IF([1]变压器绕组!D1712="","",[1]变压器绕组!D1712)</f>
        <v/>
      </c>
      <c r="E1712" t="str">
        <f>IF([1]变压器绕组!E1712="","",[1]变压器绕组!E1712)</f>
        <v/>
      </c>
      <c r="F1712" t="str">
        <f>IF([1]变压器绕组!F1712="","",[1]变压器绕组!F1712)</f>
        <v/>
      </c>
      <c r="G1712" t="str">
        <f>IF([1]变压器绕组!G1712="","",[1]变压器绕组!G1712)</f>
        <v/>
      </c>
    </row>
    <row r="1713" spans="1:7" x14ac:dyDescent="0.15">
      <c r="A1713" t="str">
        <f>IF([1]变压器绕组!A1713="","",[1]变压器绕组!A1713)</f>
        <v/>
      </c>
      <c r="B1713" t="str">
        <f>IF([1]变压器绕组!B1713="","",[1]变压器绕组!B1713)</f>
        <v/>
      </c>
      <c r="C1713" t="str">
        <f>IF([1]变压器绕组!C1713="","",[1]变压器绕组!C1713)</f>
        <v/>
      </c>
      <c r="D1713" t="str">
        <f>IF([1]变压器绕组!D1713="","",[1]变压器绕组!D1713)</f>
        <v/>
      </c>
      <c r="E1713" t="str">
        <f>IF([1]变压器绕组!E1713="","",[1]变压器绕组!E1713)</f>
        <v/>
      </c>
      <c r="F1713" t="str">
        <f>IF([1]变压器绕组!F1713="","",[1]变压器绕组!F1713)</f>
        <v/>
      </c>
      <c r="G1713" t="str">
        <f>IF([1]变压器绕组!G1713="","",[1]变压器绕组!G1713)</f>
        <v/>
      </c>
    </row>
    <row r="1714" spans="1:7" x14ac:dyDescent="0.15">
      <c r="A1714" t="str">
        <f>IF([1]变压器绕组!A1714="","",[1]变压器绕组!A1714)</f>
        <v/>
      </c>
      <c r="B1714" t="str">
        <f>IF([1]变压器绕组!B1714="","",[1]变压器绕组!B1714)</f>
        <v/>
      </c>
      <c r="C1714" t="str">
        <f>IF([1]变压器绕组!C1714="","",[1]变压器绕组!C1714)</f>
        <v/>
      </c>
      <c r="D1714" t="str">
        <f>IF([1]变压器绕组!D1714="","",[1]变压器绕组!D1714)</f>
        <v/>
      </c>
      <c r="E1714" t="str">
        <f>IF([1]变压器绕组!E1714="","",[1]变压器绕组!E1714)</f>
        <v/>
      </c>
      <c r="F1714" t="str">
        <f>IF([1]变压器绕组!F1714="","",[1]变压器绕组!F1714)</f>
        <v/>
      </c>
      <c r="G1714" t="str">
        <f>IF([1]变压器绕组!G1714="","",[1]变压器绕组!G1714)</f>
        <v/>
      </c>
    </row>
    <row r="1715" spans="1:7" x14ac:dyDescent="0.15">
      <c r="A1715" t="str">
        <f>IF([1]变压器绕组!A1715="","",[1]变压器绕组!A1715)</f>
        <v/>
      </c>
      <c r="B1715" t="str">
        <f>IF([1]变压器绕组!B1715="","",[1]变压器绕组!B1715)</f>
        <v/>
      </c>
      <c r="C1715" t="str">
        <f>IF([1]变压器绕组!C1715="","",[1]变压器绕组!C1715)</f>
        <v/>
      </c>
      <c r="D1715" t="str">
        <f>IF([1]变压器绕组!D1715="","",[1]变压器绕组!D1715)</f>
        <v/>
      </c>
      <c r="E1715" t="str">
        <f>IF([1]变压器绕组!E1715="","",[1]变压器绕组!E1715)</f>
        <v/>
      </c>
      <c r="F1715" t="str">
        <f>IF([1]变压器绕组!F1715="","",[1]变压器绕组!F1715)</f>
        <v/>
      </c>
      <c r="G1715" t="str">
        <f>IF([1]变压器绕组!G1715="","",[1]变压器绕组!G1715)</f>
        <v/>
      </c>
    </row>
    <row r="1716" spans="1:7" x14ac:dyDescent="0.15">
      <c r="A1716" t="str">
        <f>IF([1]变压器绕组!A1716="","",[1]变压器绕组!A1716)</f>
        <v/>
      </c>
      <c r="B1716" t="str">
        <f>IF([1]变压器绕组!B1716="","",[1]变压器绕组!B1716)</f>
        <v/>
      </c>
      <c r="C1716" t="str">
        <f>IF([1]变压器绕组!C1716="","",[1]变压器绕组!C1716)</f>
        <v/>
      </c>
      <c r="D1716" t="str">
        <f>IF([1]变压器绕组!D1716="","",[1]变压器绕组!D1716)</f>
        <v/>
      </c>
      <c r="E1716" t="str">
        <f>IF([1]变压器绕组!E1716="","",[1]变压器绕组!E1716)</f>
        <v/>
      </c>
      <c r="F1716" t="str">
        <f>IF([1]变压器绕组!F1716="","",[1]变压器绕组!F1716)</f>
        <v/>
      </c>
      <c r="G1716" t="str">
        <f>IF([1]变压器绕组!G1716="","",[1]变压器绕组!G1716)</f>
        <v/>
      </c>
    </row>
    <row r="1717" spans="1:7" x14ac:dyDescent="0.15">
      <c r="A1717" t="str">
        <f>IF([1]变压器绕组!A1717="","",[1]变压器绕组!A1717)</f>
        <v/>
      </c>
      <c r="B1717" t="str">
        <f>IF([1]变压器绕组!B1717="","",[1]变压器绕组!B1717)</f>
        <v/>
      </c>
      <c r="C1717" t="str">
        <f>IF([1]变压器绕组!C1717="","",[1]变压器绕组!C1717)</f>
        <v/>
      </c>
      <c r="D1717" t="str">
        <f>IF([1]变压器绕组!D1717="","",[1]变压器绕组!D1717)</f>
        <v/>
      </c>
      <c r="E1717" t="str">
        <f>IF([1]变压器绕组!E1717="","",[1]变压器绕组!E1717)</f>
        <v/>
      </c>
      <c r="F1717" t="str">
        <f>IF([1]变压器绕组!F1717="","",[1]变压器绕组!F1717)</f>
        <v/>
      </c>
      <c r="G1717" t="str">
        <f>IF([1]变压器绕组!G1717="","",[1]变压器绕组!G1717)</f>
        <v/>
      </c>
    </row>
    <row r="1718" spans="1:7" x14ac:dyDescent="0.15">
      <c r="A1718" t="str">
        <f>IF([1]变压器绕组!A1718="","",[1]变压器绕组!A1718)</f>
        <v/>
      </c>
      <c r="B1718" t="str">
        <f>IF([1]变压器绕组!B1718="","",[1]变压器绕组!B1718)</f>
        <v/>
      </c>
      <c r="C1718" t="str">
        <f>IF([1]变压器绕组!C1718="","",[1]变压器绕组!C1718)</f>
        <v/>
      </c>
      <c r="D1718" t="str">
        <f>IF([1]变压器绕组!D1718="","",[1]变压器绕组!D1718)</f>
        <v/>
      </c>
      <c r="E1718" t="str">
        <f>IF([1]变压器绕组!E1718="","",[1]变压器绕组!E1718)</f>
        <v/>
      </c>
      <c r="F1718" t="str">
        <f>IF([1]变压器绕组!F1718="","",[1]变压器绕组!F1718)</f>
        <v/>
      </c>
      <c r="G1718" t="str">
        <f>IF([1]变压器绕组!G1718="","",[1]变压器绕组!G1718)</f>
        <v/>
      </c>
    </row>
    <row r="1719" spans="1:7" x14ac:dyDescent="0.15">
      <c r="A1719" t="str">
        <f>IF([1]变压器绕组!A1719="","",[1]变压器绕组!A1719)</f>
        <v/>
      </c>
      <c r="B1719" t="str">
        <f>IF([1]变压器绕组!B1719="","",[1]变压器绕组!B1719)</f>
        <v/>
      </c>
      <c r="C1719" t="str">
        <f>IF([1]变压器绕组!C1719="","",[1]变压器绕组!C1719)</f>
        <v/>
      </c>
      <c r="D1719" t="str">
        <f>IF([1]变压器绕组!D1719="","",[1]变压器绕组!D1719)</f>
        <v/>
      </c>
      <c r="E1719" t="str">
        <f>IF([1]变压器绕组!E1719="","",[1]变压器绕组!E1719)</f>
        <v/>
      </c>
      <c r="F1719" t="str">
        <f>IF([1]变压器绕组!F1719="","",[1]变压器绕组!F1719)</f>
        <v/>
      </c>
      <c r="G1719" t="str">
        <f>IF([1]变压器绕组!G1719="","",[1]变压器绕组!G1719)</f>
        <v/>
      </c>
    </row>
    <row r="1720" spans="1:7" x14ac:dyDescent="0.15">
      <c r="A1720" t="str">
        <f>IF([1]变压器绕组!A1720="","",[1]变压器绕组!A1720)</f>
        <v/>
      </c>
      <c r="B1720" t="str">
        <f>IF([1]变压器绕组!B1720="","",[1]变压器绕组!B1720)</f>
        <v/>
      </c>
      <c r="C1720" t="str">
        <f>IF([1]变压器绕组!C1720="","",[1]变压器绕组!C1720)</f>
        <v/>
      </c>
      <c r="D1720" t="str">
        <f>IF([1]变压器绕组!D1720="","",[1]变压器绕组!D1720)</f>
        <v/>
      </c>
      <c r="E1720" t="str">
        <f>IF([1]变压器绕组!E1720="","",[1]变压器绕组!E1720)</f>
        <v/>
      </c>
      <c r="F1720" t="str">
        <f>IF([1]变压器绕组!F1720="","",[1]变压器绕组!F1720)</f>
        <v/>
      </c>
      <c r="G1720" t="str">
        <f>IF([1]变压器绕组!G1720="","",[1]变压器绕组!G1720)</f>
        <v/>
      </c>
    </row>
    <row r="1721" spans="1:7" x14ac:dyDescent="0.15">
      <c r="A1721" t="str">
        <f>IF([1]变压器绕组!A1721="","",[1]变压器绕组!A1721)</f>
        <v/>
      </c>
      <c r="B1721" t="str">
        <f>IF([1]变压器绕组!B1721="","",[1]变压器绕组!B1721)</f>
        <v/>
      </c>
      <c r="C1721" t="str">
        <f>IF([1]变压器绕组!C1721="","",[1]变压器绕组!C1721)</f>
        <v/>
      </c>
      <c r="D1721" t="str">
        <f>IF([1]变压器绕组!D1721="","",[1]变压器绕组!D1721)</f>
        <v/>
      </c>
      <c r="E1721" t="str">
        <f>IF([1]变压器绕组!E1721="","",[1]变压器绕组!E1721)</f>
        <v/>
      </c>
      <c r="F1721" t="str">
        <f>IF([1]变压器绕组!F1721="","",[1]变压器绕组!F1721)</f>
        <v/>
      </c>
      <c r="G1721" t="str">
        <f>IF([1]变压器绕组!G1721="","",[1]变压器绕组!G1721)</f>
        <v/>
      </c>
    </row>
    <row r="1722" spans="1:7" x14ac:dyDescent="0.15">
      <c r="A1722" t="str">
        <f>IF([1]变压器绕组!A1722="","",[1]变压器绕组!A1722)</f>
        <v/>
      </c>
      <c r="B1722" t="str">
        <f>IF([1]变压器绕组!B1722="","",[1]变压器绕组!B1722)</f>
        <v/>
      </c>
      <c r="C1722" t="str">
        <f>IF([1]变压器绕组!C1722="","",[1]变压器绕组!C1722)</f>
        <v/>
      </c>
      <c r="D1722" t="str">
        <f>IF([1]变压器绕组!D1722="","",[1]变压器绕组!D1722)</f>
        <v/>
      </c>
      <c r="E1722" t="str">
        <f>IF([1]变压器绕组!E1722="","",[1]变压器绕组!E1722)</f>
        <v/>
      </c>
      <c r="F1722" t="str">
        <f>IF([1]变压器绕组!F1722="","",[1]变压器绕组!F1722)</f>
        <v/>
      </c>
      <c r="G1722" t="str">
        <f>IF([1]变压器绕组!G1722="","",[1]变压器绕组!G1722)</f>
        <v/>
      </c>
    </row>
    <row r="1723" spans="1:7" x14ac:dyDescent="0.15">
      <c r="A1723" t="str">
        <f>IF([1]变压器绕组!A1723="","",[1]变压器绕组!A1723)</f>
        <v/>
      </c>
      <c r="B1723" t="str">
        <f>IF([1]变压器绕组!B1723="","",[1]变压器绕组!B1723)</f>
        <v/>
      </c>
      <c r="C1723" t="str">
        <f>IF([1]变压器绕组!C1723="","",[1]变压器绕组!C1723)</f>
        <v/>
      </c>
      <c r="D1723" t="str">
        <f>IF([1]变压器绕组!D1723="","",[1]变压器绕组!D1723)</f>
        <v/>
      </c>
      <c r="E1723" t="str">
        <f>IF([1]变压器绕组!E1723="","",[1]变压器绕组!E1723)</f>
        <v/>
      </c>
      <c r="F1723" t="str">
        <f>IF([1]变压器绕组!F1723="","",[1]变压器绕组!F1723)</f>
        <v/>
      </c>
      <c r="G1723" t="str">
        <f>IF([1]变压器绕组!G1723="","",[1]变压器绕组!G1723)</f>
        <v/>
      </c>
    </row>
    <row r="1724" spans="1:7" x14ac:dyDescent="0.15">
      <c r="A1724" t="str">
        <f>IF([1]变压器绕组!A1724="","",[1]变压器绕组!A1724)</f>
        <v/>
      </c>
      <c r="B1724" t="str">
        <f>IF([1]变压器绕组!B1724="","",[1]变压器绕组!B1724)</f>
        <v/>
      </c>
      <c r="C1724" t="str">
        <f>IF([1]变压器绕组!C1724="","",[1]变压器绕组!C1724)</f>
        <v/>
      </c>
      <c r="D1724" t="str">
        <f>IF([1]变压器绕组!D1724="","",[1]变压器绕组!D1724)</f>
        <v/>
      </c>
      <c r="E1724" t="str">
        <f>IF([1]变压器绕组!E1724="","",[1]变压器绕组!E1724)</f>
        <v/>
      </c>
      <c r="F1724" t="str">
        <f>IF([1]变压器绕组!F1724="","",[1]变压器绕组!F1724)</f>
        <v/>
      </c>
      <c r="G1724" t="str">
        <f>IF([1]变压器绕组!G1724="","",[1]变压器绕组!G1724)</f>
        <v/>
      </c>
    </row>
    <row r="1725" spans="1:7" x14ac:dyDescent="0.15">
      <c r="A1725" t="str">
        <f>IF([1]变压器绕组!A1725="","",[1]变压器绕组!A1725)</f>
        <v/>
      </c>
      <c r="B1725" t="str">
        <f>IF([1]变压器绕组!B1725="","",[1]变压器绕组!B1725)</f>
        <v/>
      </c>
      <c r="C1725" t="str">
        <f>IF([1]变压器绕组!C1725="","",[1]变压器绕组!C1725)</f>
        <v/>
      </c>
      <c r="D1725" t="str">
        <f>IF([1]变压器绕组!D1725="","",[1]变压器绕组!D1725)</f>
        <v/>
      </c>
      <c r="E1725" t="str">
        <f>IF([1]变压器绕组!E1725="","",[1]变压器绕组!E1725)</f>
        <v/>
      </c>
      <c r="F1725" t="str">
        <f>IF([1]变压器绕组!F1725="","",[1]变压器绕组!F1725)</f>
        <v/>
      </c>
      <c r="G1725" t="str">
        <f>IF([1]变压器绕组!G1725="","",[1]变压器绕组!G1725)</f>
        <v/>
      </c>
    </row>
    <row r="1726" spans="1:7" x14ac:dyDescent="0.15">
      <c r="A1726" t="str">
        <f>IF([1]变压器绕组!A1726="","",[1]变压器绕组!A1726)</f>
        <v/>
      </c>
      <c r="B1726" t="str">
        <f>IF([1]变压器绕组!B1726="","",[1]变压器绕组!B1726)</f>
        <v/>
      </c>
      <c r="C1726" t="str">
        <f>IF([1]变压器绕组!C1726="","",[1]变压器绕组!C1726)</f>
        <v/>
      </c>
      <c r="D1726" t="str">
        <f>IF([1]变压器绕组!D1726="","",[1]变压器绕组!D1726)</f>
        <v/>
      </c>
      <c r="E1726" t="str">
        <f>IF([1]变压器绕组!E1726="","",[1]变压器绕组!E1726)</f>
        <v/>
      </c>
      <c r="F1726" t="str">
        <f>IF([1]变压器绕组!F1726="","",[1]变压器绕组!F1726)</f>
        <v/>
      </c>
      <c r="G1726" t="str">
        <f>IF([1]变压器绕组!G1726="","",[1]变压器绕组!G1726)</f>
        <v/>
      </c>
    </row>
    <row r="1727" spans="1:7" x14ac:dyDescent="0.15">
      <c r="A1727" t="str">
        <f>IF([1]变压器绕组!A1727="","",[1]变压器绕组!A1727)</f>
        <v/>
      </c>
      <c r="B1727" t="str">
        <f>IF([1]变压器绕组!B1727="","",[1]变压器绕组!B1727)</f>
        <v/>
      </c>
      <c r="C1727" t="str">
        <f>IF([1]变压器绕组!C1727="","",[1]变压器绕组!C1727)</f>
        <v/>
      </c>
      <c r="D1727" t="str">
        <f>IF([1]变压器绕组!D1727="","",[1]变压器绕组!D1727)</f>
        <v/>
      </c>
      <c r="E1727" t="str">
        <f>IF([1]变压器绕组!E1727="","",[1]变压器绕组!E1727)</f>
        <v/>
      </c>
      <c r="F1727" t="str">
        <f>IF([1]变压器绕组!F1727="","",[1]变压器绕组!F1727)</f>
        <v/>
      </c>
      <c r="G1727" t="str">
        <f>IF([1]变压器绕组!G1727="","",[1]变压器绕组!G1727)</f>
        <v/>
      </c>
    </row>
    <row r="1728" spans="1:7" x14ac:dyDescent="0.15">
      <c r="A1728" t="str">
        <f>IF([1]变压器绕组!A1728="","",[1]变压器绕组!A1728)</f>
        <v/>
      </c>
      <c r="B1728" t="str">
        <f>IF([1]变压器绕组!B1728="","",[1]变压器绕组!B1728)</f>
        <v/>
      </c>
      <c r="C1728" t="str">
        <f>IF([1]变压器绕组!C1728="","",[1]变压器绕组!C1728)</f>
        <v/>
      </c>
      <c r="D1728" t="str">
        <f>IF([1]变压器绕组!D1728="","",[1]变压器绕组!D1728)</f>
        <v/>
      </c>
      <c r="E1728" t="str">
        <f>IF([1]变压器绕组!E1728="","",[1]变压器绕组!E1728)</f>
        <v/>
      </c>
      <c r="F1728" t="str">
        <f>IF([1]变压器绕组!F1728="","",[1]变压器绕组!F1728)</f>
        <v/>
      </c>
      <c r="G1728" t="str">
        <f>IF([1]变压器绕组!G1728="","",[1]变压器绕组!G1728)</f>
        <v/>
      </c>
    </row>
    <row r="1729" spans="1:7" x14ac:dyDescent="0.15">
      <c r="A1729" t="str">
        <f>IF([1]变压器绕组!A1729="","",[1]变压器绕组!A1729)</f>
        <v/>
      </c>
      <c r="B1729" t="str">
        <f>IF([1]变压器绕组!B1729="","",[1]变压器绕组!B1729)</f>
        <v/>
      </c>
      <c r="C1729" t="str">
        <f>IF([1]变压器绕组!C1729="","",[1]变压器绕组!C1729)</f>
        <v/>
      </c>
      <c r="D1729" t="str">
        <f>IF([1]变压器绕组!D1729="","",[1]变压器绕组!D1729)</f>
        <v/>
      </c>
      <c r="E1729" t="str">
        <f>IF([1]变压器绕组!E1729="","",[1]变压器绕组!E1729)</f>
        <v/>
      </c>
      <c r="F1729" t="str">
        <f>IF([1]变压器绕组!F1729="","",[1]变压器绕组!F1729)</f>
        <v/>
      </c>
      <c r="G1729" t="str">
        <f>IF([1]变压器绕组!G1729="","",[1]变压器绕组!G1729)</f>
        <v/>
      </c>
    </row>
    <row r="1730" spans="1:7" x14ac:dyDescent="0.15">
      <c r="A1730" t="str">
        <f>IF([1]变压器绕组!A1730="","",[1]变压器绕组!A1730)</f>
        <v/>
      </c>
      <c r="B1730" t="str">
        <f>IF([1]变压器绕组!B1730="","",[1]变压器绕组!B1730)</f>
        <v/>
      </c>
      <c r="C1730" t="str">
        <f>IF([1]变压器绕组!C1730="","",[1]变压器绕组!C1730)</f>
        <v/>
      </c>
      <c r="D1730" t="str">
        <f>IF([1]变压器绕组!D1730="","",[1]变压器绕组!D1730)</f>
        <v/>
      </c>
      <c r="E1730" t="str">
        <f>IF([1]变压器绕组!E1730="","",[1]变压器绕组!E1730)</f>
        <v/>
      </c>
      <c r="F1730" t="str">
        <f>IF([1]变压器绕组!F1730="","",[1]变压器绕组!F1730)</f>
        <v/>
      </c>
      <c r="G1730" t="str">
        <f>IF([1]变压器绕组!G1730="","",[1]变压器绕组!G1730)</f>
        <v/>
      </c>
    </row>
    <row r="1731" spans="1:7" x14ac:dyDescent="0.15">
      <c r="A1731" t="str">
        <f>IF([1]变压器绕组!A1731="","",[1]变压器绕组!A1731)</f>
        <v/>
      </c>
      <c r="B1731" t="str">
        <f>IF([1]变压器绕组!B1731="","",[1]变压器绕组!B1731)</f>
        <v/>
      </c>
      <c r="C1731" t="str">
        <f>IF([1]变压器绕组!C1731="","",[1]变压器绕组!C1731)</f>
        <v/>
      </c>
      <c r="D1731" t="str">
        <f>IF([1]变压器绕组!D1731="","",[1]变压器绕组!D1731)</f>
        <v/>
      </c>
      <c r="E1731" t="str">
        <f>IF([1]变压器绕组!E1731="","",[1]变压器绕组!E1731)</f>
        <v/>
      </c>
      <c r="F1731" t="str">
        <f>IF([1]变压器绕组!F1731="","",[1]变压器绕组!F1731)</f>
        <v/>
      </c>
      <c r="G1731" t="str">
        <f>IF([1]变压器绕组!G1731="","",[1]变压器绕组!G1731)</f>
        <v/>
      </c>
    </row>
    <row r="1732" spans="1:7" x14ac:dyDescent="0.15">
      <c r="A1732" t="str">
        <f>IF([1]变压器绕组!A1732="","",[1]变压器绕组!A1732)</f>
        <v/>
      </c>
      <c r="B1732" t="str">
        <f>IF([1]变压器绕组!B1732="","",[1]变压器绕组!B1732)</f>
        <v/>
      </c>
      <c r="C1732" t="str">
        <f>IF([1]变压器绕组!C1732="","",[1]变压器绕组!C1732)</f>
        <v/>
      </c>
      <c r="D1732" t="str">
        <f>IF([1]变压器绕组!D1732="","",[1]变压器绕组!D1732)</f>
        <v/>
      </c>
      <c r="E1732" t="str">
        <f>IF([1]变压器绕组!E1732="","",[1]变压器绕组!E1732)</f>
        <v/>
      </c>
      <c r="F1732" t="str">
        <f>IF([1]变压器绕组!F1732="","",[1]变压器绕组!F1732)</f>
        <v/>
      </c>
      <c r="G1732" t="str">
        <f>IF([1]变压器绕组!G1732="","",[1]变压器绕组!G1732)</f>
        <v/>
      </c>
    </row>
    <row r="1733" spans="1:7" x14ac:dyDescent="0.15">
      <c r="A1733" t="str">
        <f>IF([1]变压器绕组!A1733="","",[1]变压器绕组!A1733)</f>
        <v/>
      </c>
      <c r="B1733" t="str">
        <f>IF([1]变压器绕组!B1733="","",[1]变压器绕组!B1733)</f>
        <v/>
      </c>
      <c r="C1733" t="str">
        <f>IF([1]变压器绕组!C1733="","",[1]变压器绕组!C1733)</f>
        <v/>
      </c>
      <c r="D1733" t="str">
        <f>IF([1]变压器绕组!D1733="","",[1]变压器绕组!D1733)</f>
        <v/>
      </c>
      <c r="E1733" t="str">
        <f>IF([1]变压器绕组!E1733="","",[1]变压器绕组!E1733)</f>
        <v/>
      </c>
      <c r="F1733" t="str">
        <f>IF([1]变压器绕组!F1733="","",[1]变压器绕组!F1733)</f>
        <v/>
      </c>
      <c r="G1733" t="str">
        <f>IF([1]变压器绕组!G1733="","",[1]变压器绕组!G1733)</f>
        <v/>
      </c>
    </row>
    <row r="1734" spans="1:7" x14ac:dyDescent="0.15">
      <c r="A1734" t="str">
        <f>IF([1]变压器绕组!A1734="","",[1]变压器绕组!A1734)</f>
        <v/>
      </c>
      <c r="B1734" t="str">
        <f>IF([1]变压器绕组!B1734="","",[1]变压器绕组!B1734)</f>
        <v/>
      </c>
      <c r="C1734" t="str">
        <f>IF([1]变压器绕组!C1734="","",[1]变压器绕组!C1734)</f>
        <v/>
      </c>
      <c r="D1734" t="str">
        <f>IF([1]变压器绕组!D1734="","",[1]变压器绕组!D1734)</f>
        <v/>
      </c>
      <c r="E1734" t="str">
        <f>IF([1]变压器绕组!E1734="","",[1]变压器绕组!E1734)</f>
        <v/>
      </c>
      <c r="F1734" t="str">
        <f>IF([1]变压器绕组!F1734="","",[1]变压器绕组!F1734)</f>
        <v/>
      </c>
      <c r="G1734" t="str">
        <f>IF([1]变压器绕组!G1734="","",[1]变压器绕组!G1734)</f>
        <v/>
      </c>
    </row>
    <row r="1735" spans="1:7" x14ac:dyDescent="0.15">
      <c r="A1735" t="str">
        <f>IF([1]变压器绕组!A1735="","",[1]变压器绕组!A1735)</f>
        <v/>
      </c>
      <c r="B1735" t="str">
        <f>IF([1]变压器绕组!B1735="","",[1]变压器绕组!B1735)</f>
        <v/>
      </c>
      <c r="C1735" t="str">
        <f>IF([1]变压器绕组!C1735="","",[1]变压器绕组!C1735)</f>
        <v/>
      </c>
      <c r="D1735" t="str">
        <f>IF([1]变压器绕组!D1735="","",[1]变压器绕组!D1735)</f>
        <v/>
      </c>
      <c r="E1735" t="str">
        <f>IF([1]变压器绕组!E1735="","",[1]变压器绕组!E1735)</f>
        <v/>
      </c>
      <c r="F1735" t="str">
        <f>IF([1]变压器绕组!F1735="","",[1]变压器绕组!F1735)</f>
        <v/>
      </c>
      <c r="G1735" t="str">
        <f>IF([1]变压器绕组!G1735="","",[1]变压器绕组!G1735)</f>
        <v/>
      </c>
    </row>
    <row r="1736" spans="1:7" x14ac:dyDescent="0.15">
      <c r="A1736" t="str">
        <f>IF([1]变压器绕组!A1736="","",[1]变压器绕组!A1736)</f>
        <v/>
      </c>
      <c r="B1736" t="str">
        <f>IF([1]变压器绕组!B1736="","",[1]变压器绕组!B1736)</f>
        <v/>
      </c>
      <c r="C1736" t="str">
        <f>IF([1]变压器绕组!C1736="","",[1]变压器绕组!C1736)</f>
        <v/>
      </c>
      <c r="D1736" t="str">
        <f>IF([1]变压器绕组!D1736="","",[1]变压器绕组!D1736)</f>
        <v/>
      </c>
      <c r="E1736" t="str">
        <f>IF([1]变压器绕组!E1736="","",[1]变压器绕组!E1736)</f>
        <v/>
      </c>
      <c r="F1736" t="str">
        <f>IF([1]变压器绕组!F1736="","",[1]变压器绕组!F1736)</f>
        <v/>
      </c>
      <c r="G1736" t="str">
        <f>IF([1]变压器绕组!G1736="","",[1]变压器绕组!G1736)</f>
        <v/>
      </c>
    </row>
    <row r="1737" spans="1:7" x14ac:dyDescent="0.15">
      <c r="A1737" t="str">
        <f>IF([1]变压器绕组!A1737="","",[1]变压器绕组!A1737)</f>
        <v/>
      </c>
      <c r="B1737" t="str">
        <f>IF([1]变压器绕组!B1737="","",[1]变压器绕组!B1737)</f>
        <v/>
      </c>
      <c r="C1737" t="str">
        <f>IF([1]变压器绕组!C1737="","",[1]变压器绕组!C1737)</f>
        <v/>
      </c>
      <c r="D1737" t="str">
        <f>IF([1]变压器绕组!D1737="","",[1]变压器绕组!D1737)</f>
        <v/>
      </c>
      <c r="E1737" t="str">
        <f>IF([1]变压器绕组!E1737="","",[1]变压器绕组!E1737)</f>
        <v/>
      </c>
      <c r="F1737" t="str">
        <f>IF([1]变压器绕组!F1737="","",[1]变压器绕组!F1737)</f>
        <v/>
      </c>
      <c r="G1737" t="str">
        <f>IF([1]变压器绕组!G1737="","",[1]变压器绕组!G1737)</f>
        <v/>
      </c>
    </row>
    <row r="1738" spans="1:7" x14ac:dyDescent="0.15">
      <c r="A1738" t="str">
        <f>IF([1]变压器绕组!A1738="","",[1]变压器绕组!A1738)</f>
        <v/>
      </c>
      <c r="B1738" t="str">
        <f>IF([1]变压器绕组!B1738="","",[1]变压器绕组!B1738)</f>
        <v/>
      </c>
      <c r="C1738" t="str">
        <f>IF([1]变压器绕组!C1738="","",[1]变压器绕组!C1738)</f>
        <v/>
      </c>
      <c r="D1738" t="str">
        <f>IF([1]变压器绕组!D1738="","",[1]变压器绕组!D1738)</f>
        <v/>
      </c>
      <c r="E1738" t="str">
        <f>IF([1]变压器绕组!E1738="","",[1]变压器绕组!E1738)</f>
        <v/>
      </c>
      <c r="F1738" t="str">
        <f>IF([1]变压器绕组!F1738="","",[1]变压器绕组!F1738)</f>
        <v/>
      </c>
      <c r="G1738" t="str">
        <f>IF([1]变压器绕组!G1738="","",[1]变压器绕组!G1738)</f>
        <v/>
      </c>
    </row>
    <row r="1739" spans="1:7" x14ac:dyDescent="0.15">
      <c r="A1739" t="str">
        <f>IF([1]变压器绕组!A1739="","",[1]变压器绕组!A1739)</f>
        <v/>
      </c>
      <c r="B1739" t="str">
        <f>IF([1]变压器绕组!B1739="","",[1]变压器绕组!B1739)</f>
        <v/>
      </c>
      <c r="C1739" t="str">
        <f>IF([1]变压器绕组!C1739="","",[1]变压器绕组!C1739)</f>
        <v/>
      </c>
      <c r="D1739" t="str">
        <f>IF([1]变压器绕组!D1739="","",[1]变压器绕组!D1739)</f>
        <v/>
      </c>
      <c r="E1739" t="str">
        <f>IF([1]变压器绕组!E1739="","",[1]变压器绕组!E1739)</f>
        <v/>
      </c>
      <c r="F1739" t="str">
        <f>IF([1]变压器绕组!F1739="","",[1]变压器绕组!F1739)</f>
        <v/>
      </c>
      <c r="G1739" t="str">
        <f>IF([1]变压器绕组!G1739="","",[1]变压器绕组!G1739)</f>
        <v/>
      </c>
    </row>
    <row r="1740" spans="1:7" x14ac:dyDescent="0.15">
      <c r="A1740" t="str">
        <f>IF([1]变压器绕组!A1740="","",[1]变压器绕组!A1740)</f>
        <v/>
      </c>
      <c r="B1740" t="str">
        <f>IF([1]变压器绕组!B1740="","",[1]变压器绕组!B1740)</f>
        <v/>
      </c>
      <c r="C1740" t="str">
        <f>IF([1]变压器绕组!C1740="","",[1]变压器绕组!C1740)</f>
        <v/>
      </c>
      <c r="D1740" t="str">
        <f>IF([1]变压器绕组!D1740="","",[1]变压器绕组!D1740)</f>
        <v/>
      </c>
      <c r="E1740" t="str">
        <f>IF([1]变压器绕组!E1740="","",[1]变压器绕组!E1740)</f>
        <v/>
      </c>
      <c r="F1740" t="str">
        <f>IF([1]变压器绕组!F1740="","",[1]变压器绕组!F1740)</f>
        <v/>
      </c>
      <c r="G1740" t="str">
        <f>IF([1]变压器绕组!G1740="","",[1]变压器绕组!G1740)</f>
        <v/>
      </c>
    </row>
    <row r="1741" spans="1:7" x14ac:dyDescent="0.15">
      <c r="A1741" t="str">
        <f>IF([1]变压器绕组!A1741="","",[1]变压器绕组!A1741)</f>
        <v/>
      </c>
      <c r="B1741" t="str">
        <f>IF([1]变压器绕组!B1741="","",[1]变压器绕组!B1741)</f>
        <v/>
      </c>
      <c r="C1741" t="str">
        <f>IF([1]变压器绕组!C1741="","",[1]变压器绕组!C1741)</f>
        <v/>
      </c>
      <c r="D1741" t="str">
        <f>IF([1]变压器绕组!D1741="","",[1]变压器绕组!D1741)</f>
        <v/>
      </c>
      <c r="E1741" t="str">
        <f>IF([1]变压器绕组!E1741="","",[1]变压器绕组!E1741)</f>
        <v/>
      </c>
      <c r="F1741" t="str">
        <f>IF([1]变压器绕组!F1741="","",[1]变压器绕组!F1741)</f>
        <v/>
      </c>
      <c r="G1741" t="str">
        <f>IF([1]变压器绕组!G1741="","",[1]变压器绕组!G1741)</f>
        <v/>
      </c>
    </row>
    <row r="1742" spans="1:7" x14ac:dyDescent="0.15">
      <c r="A1742" t="str">
        <f>IF([1]变压器绕组!A1742="","",[1]变压器绕组!A1742)</f>
        <v/>
      </c>
      <c r="B1742" t="str">
        <f>IF([1]变压器绕组!B1742="","",[1]变压器绕组!B1742)</f>
        <v/>
      </c>
      <c r="C1742" t="str">
        <f>IF([1]变压器绕组!C1742="","",[1]变压器绕组!C1742)</f>
        <v/>
      </c>
      <c r="D1742" t="str">
        <f>IF([1]变压器绕组!D1742="","",[1]变压器绕组!D1742)</f>
        <v/>
      </c>
      <c r="E1742" t="str">
        <f>IF([1]变压器绕组!E1742="","",[1]变压器绕组!E1742)</f>
        <v/>
      </c>
      <c r="F1742" t="str">
        <f>IF([1]变压器绕组!F1742="","",[1]变压器绕组!F1742)</f>
        <v/>
      </c>
      <c r="G1742" t="str">
        <f>IF([1]变压器绕组!G1742="","",[1]变压器绕组!G1742)</f>
        <v/>
      </c>
    </row>
    <row r="1743" spans="1:7" x14ac:dyDescent="0.15">
      <c r="A1743" t="str">
        <f>IF([1]变压器绕组!A1743="","",[1]变压器绕组!A1743)</f>
        <v/>
      </c>
      <c r="B1743" t="str">
        <f>IF([1]变压器绕组!B1743="","",[1]变压器绕组!B1743)</f>
        <v/>
      </c>
      <c r="C1743" t="str">
        <f>IF([1]变压器绕组!C1743="","",[1]变压器绕组!C1743)</f>
        <v/>
      </c>
      <c r="D1743" t="str">
        <f>IF([1]变压器绕组!D1743="","",[1]变压器绕组!D1743)</f>
        <v/>
      </c>
      <c r="E1743" t="str">
        <f>IF([1]变压器绕组!E1743="","",[1]变压器绕组!E1743)</f>
        <v/>
      </c>
      <c r="F1743" t="str">
        <f>IF([1]变压器绕组!F1743="","",[1]变压器绕组!F1743)</f>
        <v/>
      </c>
      <c r="G1743" t="str">
        <f>IF([1]变压器绕组!G1743="","",[1]变压器绕组!G1743)</f>
        <v/>
      </c>
    </row>
    <row r="1744" spans="1:7" x14ac:dyDescent="0.15">
      <c r="A1744" t="str">
        <f>IF([1]变压器绕组!A1744="","",[1]变压器绕组!A1744)</f>
        <v/>
      </c>
      <c r="B1744" t="str">
        <f>IF([1]变压器绕组!B1744="","",[1]变压器绕组!B1744)</f>
        <v/>
      </c>
      <c r="C1744" t="str">
        <f>IF([1]变压器绕组!C1744="","",[1]变压器绕组!C1744)</f>
        <v/>
      </c>
      <c r="D1744" t="str">
        <f>IF([1]变压器绕组!D1744="","",[1]变压器绕组!D1744)</f>
        <v/>
      </c>
      <c r="E1744" t="str">
        <f>IF([1]变压器绕组!E1744="","",[1]变压器绕组!E1744)</f>
        <v/>
      </c>
      <c r="F1744" t="str">
        <f>IF([1]变压器绕组!F1744="","",[1]变压器绕组!F1744)</f>
        <v/>
      </c>
      <c r="G1744" t="str">
        <f>IF([1]变压器绕组!G1744="","",[1]变压器绕组!G1744)</f>
        <v/>
      </c>
    </row>
    <row r="1745" spans="1:7" x14ac:dyDescent="0.15">
      <c r="A1745" t="str">
        <f>IF([1]变压器绕组!A1745="","",[1]变压器绕组!A1745)</f>
        <v/>
      </c>
      <c r="B1745" t="str">
        <f>IF([1]变压器绕组!B1745="","",[1]变压器绕组!B1745)</f>
        <v/>
      </c>
      <c r="C1745" t="str">
        <f>IF([1]变压器绕组!C1745="","",[1]变压器绕组!C1745)</f>
        <v/>
      </c>
      <c r="D1745" t="str">
        <f>IF([1]变压器绕组!D1745="","",[1]变压器绕组!D1745)</f>
        <v/>
      </c>
      <c r="E1745" t="str">
        <f>IF([1]变压器绕组!E1745="","",[1]变压器绕组!E1745)</f>
        <v/>
      </c>
      <c r="F1745" t="str">
        <f>IF([1]变压器绕组!F1745="","",[1]变压器绕组!F1745)</f>
        <v/>
      </c>
      <c r="G1745" t="str">
        <f>IF([1]变压器绕组!G1745="","",[1]变压器绕组!G1745)</f>
        <v/>
      </c>
    </row>
    <row r="1746" spans="1:7" x14ac:dyDescent="0.15">
      <c r="A1746" t="str">
        <f>IF([1]变压器绕组!A1746="","",[1]变压器绕组!A1746)</f>
        <v/>
      </c>
      <c r="B1746" t="str">
        <f>IF([1]变压器绕组!B1746="","",[1]变压器绕组!B1746)</f>
        <v/>
      </c>
      <c r="C1746" t="str">
        <f>IF([1]变压器绕组!C1746="","",[1]变压器绕组!C1746)</f>
        <v/>
      </c>
      <c r="D1746" t="str">
        <f>IF([1]变压器绕组!D1746="","",[1]变压器绕组!D1746)</f>
        <v/>
      </c>
      <c r="E1746" t="str">
        <f>IF([1]变压器绕组!E1746="","",[1]变压器绕组!E1746)</f>
        <v/>
      </c>
      <c r="F1746" t="str">
        <f>IF([1]变压器绕组!F1746="","",[1]变压器绕组!F1746)</f>
        <v/>
      </c>
      <c r="G1746" t="str">
        <f>IF([1]变压器绕组!G1746="","",[1]变压器绕组!G1746)</f>
        <v/>
      </c>
    </row>
    <row r="1747" spans="1:7" x14ac:dyDescent="0.15">
      <c r="A1747" t="str">
        <f>IF([1]变压器绕组!A1747="","",[1]变压器绕组!A1747)</f>
        <v/>
      </c>
      <c r="B1747" t="str">
        <f>IF([1]变压器绕组!B1747="","",[1]变压器绕组!B1747)</f>
        <v/>
      </c>
      <c r="C1747" t="str">
        <f>IF([1]变压器绕组!C1747="","",[1]变压器绕组!C1747)</f>
        <v/>
      </c>
      <c r="D1747" t="str">
        <f>IF([1]变压器绕组!D1747="","",[1]变压器绕组!D1747)</f>
        <v/>
      </c>
      <c r="E1747" t="str">
        <f>IF([1]变压器绕组!E1747="","",[1]变压器绕组!E1747)</f>
        <v/>
      </c>
      <c r="F1747" t="str">
        <f>IF([1]变压器绕组!F1747="","",[1]变压器绕组!F1747)</f>
        <v/>
      </c>
      <c r="G1747" t="str">
        <f>IF([1]变压器绕组!G1747="","",[1]变压器绕组!G1747)</f>
        <v/>
      </c>
    </row>
    <row r="1748" spans="1:7" x14ac:dyDescent="0.15">
      <c r="A1748" t="str">
        <f>IF([1]变压器绕组!A1748="","",[1]变压器绕组!A1748)</f>
        <v/>
      </c>
      <c r="B1748" t="str">
        <f>IF([1]变压器绕组!B1748="","",[1]变压器绕组!B1748)</f>
        <v/>
      </c>
      <c r="C1748" t="str">
        <f>IF([1]变压器绕组!C1748="","",[1]变压器绕组!C1748)</f>
        <v/>
      </c>
      <c r="D1748" t="str">
        <f>IF([1]变压器绕组!D1748="","",[1]变压器绕组!D1748)</f>
        <v/>
      </c>
      <c r="E1748" t="str">
        <f>IF([1]变压器绕组!E1748="","",[1]变压器绕组!E1748)</f>
        <v/>
      </c>
      <c r="F1748" t="str">
        <f>IF([1]变压器绕组!F1748="","",[1]变压器绕组!F1748)</f>
        <v/>
      </c>
      <c r="G1748" t="str">
        <f>IF([1]变压器绕组!G1748="","",[1]变压器绕组!G1748)</f>
        <v/>
      </c>
    </row>
    <row r="1749" spans="1:7" x14ac:dyDescent="0.15">
      <c r="A1749" t="str">
        <f>IF([1]变压器绕组!A1749="","",[1]变压器绕组!A1749)</f>
        <v/>
      </c>
      <c r="B1749" t="str">
        <f>IF([1]变压器绕组!B1749="","",[1]变压器绕组!B1749)</f>
        <v/>
      </c>
      <c r="C1749" t="str">
        <f>IF([1]变压器绕组!C1749="","",[1]变压器绕组!C1749)</f>
        <v/>
      </c>
      <c r="D1749" t="str">
        <f>IF([1]变压器绕组!D1749="","",[1]变压器绕组!D1749)</f>
        <v/>
      </c>
      <c r="E1749" t="str">
        <f>IF([1]变压器绕组!E1749="","",[1]变压器绕组!E1749)</f>
        <v/>
      </c>
      <c r="F1749" t="str">
        <f>IF([1]变压器绕组!F1749="","",[1]变压器绕组!F1749)</f>
        <v/>
      </c>
      <c r="G1749" t="str">
        <f>IF([1]变压器绕组!G1749="","",[1]变压器绕组!G1749)</f>
        <v/>
      </c>
    </row>
    <row r="1750" spans="1:7" x14ac:dyDescent="0.15">
      <c r="A1750" t="str">
        <f>IF([1]变压器绕组!A1750="","",[1]变压器绕组!A1750)</f>
        <v/>
      </c>
      <c r="B1750" t="str">
        <f>IF([1]变压器绕组!B1750="","",[1]变压器绕组!B1750)</f>
        <v/>
      </c>
      <c r="C1750" t="str">
        <f>IF([1]变压器绕组!C1750="","",[1]变压器绕组!C1750)</f>
        <v/>
      </c>
      <c r="D1750" t="str">
        <f>IF([1]变压器绕组!D1750="","",[1]变压器绕组!D1750)</f>
        <v/>
      </c>
      <c r="E1750" t="str">
        <f>IF([1]变压器绕组!E1750="","",[1]变压器绕组!E1750)</f>
        <v/>
      </c>
      <c r="F1750" t="str">
        <f>IF([1]变压器绕组!F1750="","",[1]变压器绕组!F1750)</f>
        <v/>
      </c>
      <c r="G1750" t="str">
        <f>IF([1]变压器绕组!G1750="","",[1]变压器绕组!G1750)</f>
        <v/>
      </c>
    </row>
    <row r="1751" spans="1:7" x14ac:dyDescent="0.15">
      <c r="A1751" t="str">
        <f>IF([1]变压器绕组!A1751="","",[1]变压器绕组!A1751)</f>
        <v/>
      </c>
      <c r="B1751" t="str">
        <f>IF([1]变压器绕组!B1751="","",[1]变压器绕组!B1751)</f>
        <v/>
      </c>
      <c r="C1751" t="str">
        <f>IF([1]变压器绕组!C1751="","",[1]变压器绕组!C1751)</f>
        <v/>
      </c>
      <c r="D1751" t="str">
        <f>IF([1]变压器绕组!D1751="","",[1]变压器绕组!D1751)</f>
        <v/>
      </c>
      <c r="E1751" t="str">
        <f>IF([1]变压器绕组!E1751="","",[1]变压器绕组!E1751)</f>
        <v/>
      </c>
      <c r="F1751" t="str">
        <f>IF([1]变压器绕组!F1751="","",[1]变压器绕组!F1751)</f>
        <v/>
      </c>
      <c r="G1751" t="str">
        <f>IF([1]变压器绕组!G1751="","",[1]变压器绕组!G1751)</f>
        <v/>
      </c>
    </row>
    <row r="1752" spans="1:7" x14ac:dyDescent="0.15">
      <c r="A1752" t="str">
        <f>IF([1]变压器绕组!A1752="","",[1]变压器绕组!A1752)</f>
        <v/>
      </c>
      <c r="B1752" t="str">
        <f>IF([1]变压器绕组!B1752="","",[1]变压器绕组!B1752)</f>
        <v/>
      </c>
      <c r="C1752" t="str">
        <f>IF([1]变压器绕组!C1752="","",[1]变压器绕组!C1752)</f>
        <v/>
      </c>
      <c r="D1752" t="str">
        <f>IF([1]变压器绕组!D1752="","",[1]变压器绕组!D1752)</f>
        <v/>
      </c>
      <c r="E1752" t="str">
        <f>IF([1]变压器绕组!E1752="","",[1]变压器绕组!E1752)</f>
        <v/>
      </c>
      <c r="F1752" t="str">
        <f>IF([1]变压器绕组!F1752="","",[1]变压器绕组!F1752)</f>
        <v/>
      </c>
      <c r="G1752" t="str">
        <f>IF([1]变压器绕组!G1752="","",[1]变压器绕组!G1752)</f>
        <v/>
      </c>
    </row>
    <row r="1753" spans="1:7" x14ac:dyDescent="0.15">
      <c r="A1753" t="str">
        <f>IF([1]变压器绕组!A1753="","",[1]变压器绕组!A1753)</f>
        <v/>
      </c>
      <c r="B1753" t="str">
        <f>IF([1]变压器绕组!B1753="","",[1]变压器绕组!B1753)</f>
        <v/>
      </c>
      <c r="C1753" t="str">
        <f>IF([1]变压器绕组!C1753="","",[1]变压器绕组!C1753)</f>
        <v/>
      </c>
      <c r="D1753" t="str">
        <f>IF([1]变压器绕组!D1753="","",[1]变压器绕组!D1753)</f>
        <v/>
      </c>
      <c r="E1753" t="str">
        <f>IF([1]变压器绕组!E1753="","",[1]变压器绕组!E1753)</f>
        <v/>
      </c>
      <c r="F1753" t="str">
        <f>IF([1]变压器绕组!F1753="","",[1]变压器绕组!F1753)</f>
        <v/>
      </c>
      <c r="G1753" t="str">
        <f>IF([1]变压器绕组!G1753="","",[1]变压器绕组!G1753)</f>
        <v/>
      </c>
    </row>
    <row r="1754" spans="1:7" x14ac:dyDescent="0.15">
      <c r="A1754" t="str">
        <f>IF([1]变压器绕组!A1754="","",[1]变压器绕组!A1754)</f>
        <v/>
      </c>
      <c r="B1754" t="str">
        <f>IF([1]变压器绕组!B1754="","",[1]变压器绕组!B1754)</f>
        <v/>
      </c>
      <c r="C1754" t="str">
        <f>IF([1]变压器绕组!C1754="","",[1]变压器绕组!C1754)</f>
        <v/>
      </c>
      <c r="D1754" t="str">
        <f>IF([1]变压器绕组!D1754="","",[1]变压器绕组!D1754)</f>
        <v/>
      </c>
      <c r="E1754" t="str">
        <f>IF([1]变压器绕组!E1754="","",[1]变压器绕组!E1754)</f>
        <v/>
      </c>
      <c r="F1754" t="str">
        <f>IF([1]变压器绕组!F1754="","",[1]变压器绕组!F1754)</f>
        <v/>
      </c>
      <c r="G1754" t="str">
        <f>IF([1]变压器绕组!G1754="","",[1]变压器绕组!G1754)</f>
        <v/>
      </c>
    </row>
    <row r="1755" spans="1:7" x14ac:dyDescent="0.15">
      <c r="A1755" t="str">
        <f>IF([1]变压器绕组!A1755="","",[1]变压器绕组!A1755)</f>
        <v/>
      </c>
      <c r="B1755" t="str">
        <f>IF([1]变压器绕组!B1755="","",[1]变压器绕组!B1755)</f>
        <v/>
      </c>
      <c r="C1755" t="str">
        <f>IF([1]变压器绕组!C1755="","",[1]变压器绕组!C1755)</f>
        <v/>
      </c>
      <c r="D1755" t="str">
        <f>IF([1]变压器绕组!D1755="","",[1]变压器绕组!D1755)</f>
        <v/>
      </c>
      <c r="E1755" t="str">
        <f>IF([1]变压器绕组!E1755="","",[1]变压器绕组!E1755)</f>
        <v/>
      </c>
      <c r="F1755" t="str">
        <f>IF([1]变压器绕组!F1755="","",[1]变压器绕组!F1755)</f>
        <v/>
      </c>
      <c r="G1755" t="str">
        <f>IF([1]变压器绕组!G1755="","",[1]变压器绕组!G1755)</f>
        <v/>
      </c>
    </row>
    <row r="1756" spans="1:7" x14ac:dyDescent="0.15">
      <c r="A1756" t="str">
        <f>IF([1]变压器绕组!A1756="","",[1]变压器绕组!A1756)</f>
        <v/>
      </c>
      <c r="B1756" t="str">
        <f>IF([1]变压器绕组!B1756="","",[1]变压器绕组!B1756)</f>
        <v/>
      </c>
      <c r="C1756" t="str">
        <f>IF([1]变压器绕组!C1756="","",[1]变压器绕组!C1756)</f>
        <v/>
      </c>
      <c r="D1756" t="str">
        <f>IF([1]变压器绕组!D1756="","",[1]变压器绕组!D1756)</f>
        <v/>
      </c>
      <c r="E1756" t="str">
        <f>IF([1]变压器绕组!E1756="","",[1]变压器绕组!E1756)</f>
        <v/>
      </c>
      <c r="F1756" t="str">
        <f>IF([1]变压器绕组!F1756="","",[1]变压器绕组!F1756)</f>
        <v/>
      </c>
      <c r="G1756" t="str">
        <f>IF([1]变压器绕组!G1756="","",[1]变压器绕组!G1756)</f>
        <v/>
      </c>
    </row>
    <row r="1757" spans="1:7" x14ac:dyDescent="0.15">
      <c r="A1757" t="str">
        <f>IF([1]变压器绕组!A1757="","",[1]变压器绕组!A1757)</f>
        <v/>
      </c>
      <c r="B1757" t="str">
        <f>IF([1]变压器绕组!B1757="","",[1]变压器绕组!B1757)</f>
        <v/>
      </c>
      <c r="C1757" t="str">
        <f>IF([1]变压器绕组!C1757="","",[1]变压器绕组!C1757)</f>
        <v/>
      </c>
      <c r="D1757" t="str">
        <f>IF([1]变压器绕组!D1757="","",[1]变压器绕组!D1757)</f>
        <v/>
      </c>
      <c r="E1757" t="str">
        <f>IF([1]变压器绕组!E1757="","",[1]变压器绕组!E1757)</f>
        <v/>
      </c>
      <c r="F1757" t="str">
        <f>IF([1]变压器绕组!F1757="","",[1]变压器绕组!F1757)</f>
        <v/>
      </c>
      <c r="G1757" t="str">
        <f>IF([1]变压器绕组!G1757="","",[1]变压器绕组!G1757)</f>
        <v/>
      </c>
    </row>
    <row r="1758" spans="1:7" x14ac:dyDescent="0.15">
      <c r="A1758" t="str">
        <f>IF([1]变压器绕组!A1758="","",[1]变压器绕组!A1758)</f>
        <v/>
      </c>
      <c r="B1758" t="str">
        <f>IF([1]变压器绕组!B1758="","",[1]变压器绕组!B1758)</f>
        <v/>
      </c>
      <c r="C1758" t="str">
        <f>IF([1]变压器绕组!C1758="","",[1]变压器绕组!C1758)</f>
        <v/>
      </c>
      <c r="D1758" t="str">
        <f>IF([1]变压器绕组!D1758="","",[1]变压器绕组!D1758)</f>
        <v/>
      </c>
      <c r="E1758" t="str">
        <f>IF([1]变压器绕组!E1758="","",[1]变压器绕组!E1758)</f>
        <v/>
      </c>
      <c r="F1758" t="str">
        <f>IF([1]变压器绕组!F1758="","",[1]变压器绕组!F1758)</f>
        <v/>
      </c>
      <c r="G1758" t="str">
        <f>IF([1]变压器绕组!G1758="","",[1]变压器绕组!G1758)</f>
        <v/>
      </c>
    </row>
    <row r="1759" spans="1:7" x14ac:dyDescent="0.15">
      <c r="A1759" t="str">
        <f>IF([1]变压器绕组!A1759="","",[1]变压器绕组!A1759)</f>
        <v/>
      </c>
      <c r="B1759" t="str">
        <f>IF([1]变压器绕组!B1759="","",[1]变压器绕组!B1759)</f>
        <v/>
      </c>
      <c r="C1759" t="str">
        <f>IF([1]变压器绕组!C1759="","",[1]变压器绕组!C1759)</f>
        <v/>
      </c>
      <c r="D1759" t="str">
        <f>IF([1]变压器绕组!D1759="","",[1]变压器绕组!D1759)</f>
        <v/>
      </c>
      <c r="E1759" t="str">
        <f>IF([1]变压器绕组!E1759="","",[1]变压器绕组!E1759)</f>
        <v/>
      </c>
      <c r="F1759" t="str">
        <f>IF([1]变压器绕组!F1759="","",[1]变压器绕组!F1759)</f>
        <v/>
      </c>
      <c r="G1759" t="str">
        <f>IF([1]变压器绕组!G1759="","",[1]变压器绕组!G1759)</f>
        <v/>
      </c>
    </row>
    <row r="1760" spans="1:7" x14ac:dyDescent="0.15">
      <c r="A1760" t="str">
        <f>IF([1]变压器绕组!A1760="","",[1]变压器绕组!A1760)</f>
        <v/>
      </c>
      <c r="B1760" t="str">
        <f>IF([1]变压器绕组!B1760="","",[1]变压器绕组!B1760)</f>
        <v/>
      </c>
      <c r="C1760" t="str">
        <f>IF([1]变压器绕组!C1760="","",[1]变压器绕组!C1760)</f>
        <v/>
      </c>
      <c r="D1760" t="str">
        <f>IF([1]变压器绕组!D1760="","",[1]变压器绕组!D1760)</f>
        <v/>
      </c>
      <c r="E1760" t="str">
        <f>IF([1]变压器绕组!E1760="","",[1]变压器绕组!E1760)</f>
        <v/>
      </c>
      <c r="F1760" t="str">
        <f>IF([1]变压器绕组!F1760="","",[1]变压器绕组!F1760)</f>
        <v/>
      </c>
      <c r="G1760" t="str">
        <f>IF([1]变压器绕组!G1760="","",[1]变压器绕组!G1760)</f>
        <v/>
      </c>
    </row>
    <row r="1761" spans="1:7" x14ac:dyDescent="0.15">
      <c r="A1761" t="str">
        <f>IF([1]变压器绕组!A1761="","",[1]变压器绕组!A1761)</f>
        <v/>
      </c>
      <c r="B1761" t="str">
        <f>IF([1]变压器绕组!B1761="","",[1]变压器绕组!B1761)</f>
        <v/>
      </c>
      <c r="C1761" t="str">
        <f>IF([1]变压器绕组!C1761="","",[1]变压器绕组!C1761)</f>
        <v/>
      </c>
      <c r="D1761" t="str">
        <f>IF([1]变压器绕组!D1761="","",[1]变压器绕组!D1761)</f>
        <v/>
      </c>
      <c r="E1761" t="str">
        <f>IF([1]变压器绕组!E1761="","",[1]变压器绕组!E1761)</f>
        <v/>
      </c>
      <c r="F1761" t="str">
        <f>IF([1]变压器绕组!F1761="","",[1]变压器绕组!F1761)</f>
        <v/>
      </c>
      <c r="G1761" t="str">
        <f>IF([1]变压器绕组!G1761="","",[1]变压器绕组!G1761)</f>
        <v/>
      </c>
    </row>
    <row r="1762" spans="1:7" x14ac:dyDescent="0.15">
      <c r="A1762" t="str">
        <f>IF([1]变压器绕组!A1762="","",[1]变压器绕组!A1762)</f>
        <v/>
      </c>
      <c r="B1762" t="str">
        <f>IF([1]变压器绕组!B1762="","",[1]变压器绕组!B1762)</f>
        <v/>
      </c>
      <c r="C1762" t="str">
        <f>IF([1]变压器绕组!C1762="","",[1]变压器绕组!C1762)</f>
        <v/>
      </c>
      <c r="D1762" t="str">
        <f>IF([1]变压器绕组!D1762="","",[1]变压器绕组!D1762)</f>
        <v/>
      </c>
      <c r="E1762" t="str">
        <f>IF([1]变压器绕组!E1762="","",[1]变压器绕组!E1762)</f>
        <v/>
      </c>
      <c r="F1762" t="str">
        <f>IF([1]变压器绕组!F1762="","",[1]变压器绕组!F1762)</f>
        <v/>
      </c>
      <c r="G1762" t="str">
        <f>IF([1]变压器绕组!G1762="","",[1]变压器绕组!G1762)</f>
        <v/>
      </c>
    </row>
    <row r="1763" spans="1:7" x14ac:dyDescent="0.15">
      <c r="A1763" t="str">
        <f>IF([1]变压器绕组!A1763="","",[1]变压器绕组!A1763)</f>
        <v/>
      </c>
      <c r="B1763" t="str">
        <f>IF([1]变压器绕组!B1763="","",[1]变压器绕组!B1763)</f>
        <v/>
      </c>
      <c r="C1763" t="str">
        <f>IF([1]变压器绕组!C1763="","",[1]变压器绕组!C1763)</f>
        <v/>
      </c>
      <c r="D1763" t="str">
        <f>IF([1]变压器绕组!D1763="","",[1]变压器绕组!D1763)</f>
        <v/>
      </c>
      <c r="E1763" t="str">
        <f>IF([1]变压器绕组!E1763="","",[1]变压器绕组!E1763)</f>
        <v/>
      </c>
      <c r="F1763" t="str">
        <f>IF([1]变压器绕组!F1763="","",[1]变压器绕组!F1763)</f>
        <v/>
      </c>
      <c r="G1763" t="str">
        <f>IF([1]变压器绕组!G1763="","",[1]变压器绕组!G1763)</f>
        <v/>
      </c>
    </row>
    <row r="1764" spans="1:7" x14ac:dyDescent="0.15">
      <c r="A1764" t="str">
        <f>IF([1]变压器绕组!A1764="","",[1]变压器绕组!A1764)</f>
        <v/>
      </c>
      <c r="B1764" t="str">
        <f>IF([1]变压器绕组!B1764="","",[1]变压器绕组!B1764)</f>
        <v/>
      </c>
      <c r="C1764" t="str">
        <f>IF([1]变压器绕组!C1764="","",[1]变压器绕组!C1764)</f>
        <v/>
      </c>
      <c r="D1764" t="str">
        <f>IF([1]变压器绕组!D1764="","",[1]变压器绕组!D1764)</f>
        <v/>
      </c>
      <c r="E1764" t="str">
        <f>IF([1]变压器绕组!E1764="","",[1]变压器绕组!E1764)</f>
        <v/>
      </c>
      <c r="F1764" t="str">
        <f>IF([1]变压器绕组!F1764="","",[1]变压器绕组!F1764)</f>
        <v/>
      </c>
      <c r="G1764" t="str">
        <f>IF([1]变压器绕组!G1764="","",[1]变压器绕组!G1764)</f>
        <v/>
      </c>
    </row>
    <row r="1765" spans="1:7" x14ac:dyDescent="0.15">
      <c r="A1765" t="str">
        <f>IF([1]变压器绕组!A1765="","",[1]变压器绕组!A1765)</f>
        <v/>
      </c>
      <c r="B1765" t="str">
        <f>IF([1]变压器绕组!B1765="","",[1]变压器绕组!B1765)</f>
        <v/>
      </c>
      <c r="C1765" t="str">
        <f>IF([1]变压器绕组!C1765="","",[1]变压器绕组!C1765)</f>
        <v/>
      </c>
      <c r="D1765" t="str">
        <f>IF([1]变压器绕组!D1765="","",[1]变压器绕组!D1765)</f>
        <v/>
      </c>
      <c r="E1765" t="str">
        <f>IF([1]变压器绕组!E1765="","",[1]变压器绕组!E1765)</f>
        <v/>
      </c>
      <c r="F1765" t="str">
        <f>IF([1]变压器绕组!F1765="","",[1]变压器绕组!F1765)</f>
        <v/>
      </c>
      <c r="G1765" t="str">
        <f>IF([1]变压器绕组!G1765="","",[1]变压器绕组!G1765)</f>
        <v/>
      </c>
    </row>
    <row r="1766" spans="1:7" x14ac:dyDescent="0.15">
      <c r="A1766" t="str">
        <f>IF([1]变压器绕组!A1766="","",[1]变压器绕组!A1766)</f>
        <v/>
      </c>
      <c r="B1766" t="str">
        <f>IF([1]变压器绕组!B1766="","",[1]变压器绕组!B1766)</f>
        <v/>
      </c>
      <c r="C1766" t="str">
        <f>IF([1]变压器绕组!C1766="","",[1]变压器绕组!C1766)</f>
        <v/>
      </c>
      <c r="D1766" t="str">
        <f>IF([1]变压器绕组!D1766="","",[1]变压器绕组!D1766)</f>
        <v/>
      </c>
      <c r="E1766" t="str">
        <f>IF([1]变压器绕组!E1766="","",[1]变压器绕组!E1766)</f>
        <v/>
      </c>
      <c r="F1766" t="str">
        <f>IF([1]变压器绕组!F1766="","",[1]变压器绕组!F1766)</f>
        <v/>
      </c>
      <c r="G1766" t="str">
        <f>IF([1]变压器绕组!G1766="","",[1]变压器绕组!G1766)</f>
        <v/>
      </c>
    </row>
    <row r="1767" spans="1:7" x14ac:dyDescent="0.15">
      <c r="A1767" t="str">
        <f>IF([1]变压器绕组!A1767="","",[1]变压器绕组!A1767)</f>
        <v/>
      </c>
      <c r="B1767" t="str">
        <f>IF([1]变压器绕组!B1767="","",[1]变压器绕组!B1767)</f>
        <v/>
      </c>
      <c r="C1767" t="str">
        <f>IF([1]变压器绕组!C1767="","",[1]变压器绕组!C1767)</f>
        <v/>
      </c>
      <c r="D1767" t="str">
        <f>IF([1]变压器绕组!D1767="","",[1]变压器绕组!D1767)</f>
        <v/>
      </c>
      <c r="E1767" t="str">
        <f>IF([1]变压器绕组!E1767="","",[1]变压器绕组!E1767)</f>
        <v/>
      </c>
      <c r="F1767" t="str">
        <f>IF([1]变压器绕组!F1767="","",[1]变压器绕组!F1767)</f>
        <v/>
      </c>
      <c r="G1767" t="str">
        <f>IF([1]变压器绕组!G1767="","",[1]变压器绕组!G1767)</f>
        <v/>
      </c>
    </row>
    <row r="1768" spans="1:7" x14ac:dyDescent="0.15">
      <c r="A1768" t="str">
        <f>IF([1]变压器绕组!A1768="","",[1]变压器绕组!A1768)</f>
        <v/>
      </c>
      <c r="B1768" t="str">
        <f>IF([1]变压器绕组!B1768="","",[1]变压器绕组!B1768)</f>
        <v/>
      </c>
      <c r="C1768" t="str">
        <f>IF([1]变压器绕组!C1768="","",[1]变压器绕组!C1768)</f>
        <v/>
      </c>
      <c r="D1768" t="str">
        <f>IF([1]变压器绕组!D1768="","",[1]变压器绕组!D1768)</f>
        <v/>
      </c>
      <c r="E1768" t="str">
        <f>IF([1]变压器绕组!E1768="","",[1]变压器绕组!E1768)</f>
        <v/>
      </c>
      <c r="F1768" t="str">
        <f>IF([1]变压器绕组!F1768="","",[1]变压器绕组!F1768)</f>
        <v/>
      </c>
      <c r="G1768" t="str">
        <f>IF([1]变压器绕组!G1768="","",[1]变压器绕组!G1768)</f>
        <v/>
      </c>
    </row>
    <row r="1769" spans="1:7" x14ac:dyDescent="0.15">
      <c r="A1769" t="str">
        <f>IF([1]变压器绕组!A1769="","",[1]变压器绕组!A1769)</f>
        <v/>
      </c>
      <c r="B1769" t="str">
        <f>IF([1]变压器绕组!B1769="","",[1]变压器绕组!B1769)</f>
        <v/>
      </c>
      <c r="C1769" t="str">
        <f>IF([1]变压器绕组!C1769="","",[1]变压器绕组!C1769)</f>
        <v/>
      </c>
      <c r="D1769" t="str">
        <f>IF([1]变压器绕组!D1769="","",[1]变压器绕组!D1769)</f>
        <v/>
      </c>
      <c r="E1769" t="str">
        <f>IF([1]变压器绕组!E1769="","",[1]变压器绕组!E1769)</f>
        <v/>
      </c>
      <c r="F1769" t="str">
        <f>IF([1]变压器绕组!F1769="","",[1]变压器绕组!F1769)</f>
        <v/>
      </c>
      <c r="G1769" t="str">
        <f>IF([1]变压器绕组!G1769="","",[1]变压器绕组!G1769)</f>
        <v/>
      </c>
    </row>
    <row r="1770" spans="1:7" x14ac:dyDescent="0.15">
      <c r="A1770" t="str">
        <f>IF([1]变压器绕组!A1770="","",[1]变压器绕组!A1770)</f>
        <v/>
      </c>
      <c r="B1770" t="str">
        <f>IF([1]变压器绕组!B1770="","",[1]变压器绕组!B1770)</f>
        <v/>
      </c>
      <c r="C1770" t="str">
        <f>IF([1]变压器绕组!C1770="","",[1]变压器绕组!C1770)</f>
        <v/>
      </c>
      <c r="D1770" t="str">
        <f>IF([1]变压器绕组!D1770="","",[1]变压器绕组!D1770)</f>
        <v/>
      </c>
      <c r="E1770" t="str">
        <f>IF([1]变压器绕组!E1770="","",[1]变压器绕组!E1770)</f>
        <v/>
      </c>
      <c r="F1770" t="str">
        <f>IF([1]变压器绕组!F1770="","",[1]变压器绕组!F1770)</f>
        <v/>
      </c>
      <c r="G1770" t="str">
        <f>IF([1]变压器绕组!G1770="","",[1]变压器绕组!G1770)</f>
        <v/>
      </c>
    </row>
    <row r="1771" spans="1:7" x14ac:dyDescent="0.15">
      <c r="A1771" t="str">
        <f>IF([1]变压器绕组!A1771="","",[1]变压器绕组!A1771)</f>
        <v/>
      </c>
      <c r="B1771" t="str">
        <f>IF([1]变压器绕组!B1771="","",[1]变压器绕组!B1771)</f>
        <v/>
      </c>
      <c r="C1771" t="str">
        <f>IF([1]变压器绕组!C1771="","",[1]变压器绕组!C1771)</f>
        <v/>
      </c>
      <c r="D1771" t="str">
        <f>IF([1]变压器绕组!D1771="","",[1]变压器绕组!D1771)</f>
        <v/>
      </c>
      <c r="E1771" t="str">
        <f>IF([1]变压器绕组!E1771="","",[1]变压器绕组!E1771)</f>
        <v/>
      </c>
      <c r="F1771" t="str">
        <f>IF([1]变压器绕组!F1771="","",[1]变压器绕组!F1771)</f>
        <v/>
      </c>
      <c r="G1771" t="str">
        <f>IF([1]变压器绕组!G1771="","",[1]变压器绕组!G1771)</f>
        <v/>
      </c>
    </row>
    <row r="1772" spans="1:7" x14ac:dyDescent="0.15">
      <c r="A1772" t="str">
        <f>IF([1]变压器绕组!A1772="","",[1]变压器绕组!A1772)</f>
        <v/>
      </c>
      <c r="B1772" t="str">
        <f>IF([1]变压器绕组!B1772="","",[1]变压器绕组!B1772)</f>
        <v/>
      </c>
      <c r="C1772" t="str">
        <f>IF([1]变压器绕组!C1772="","",[1]变压器绕组!C1772)</f>
        <v/>
      </c>
      <c r="D1772" t="str">
        <f>IF([1]变压器绕组!D1772="","",[1]变压器绕组!D1772)</f>
        <v/>
      </c>
      <c r="E1772" t="str">
        <f>IF([1]变压器绕组!E1772="","",[1]变压器绕组!E1772)</f>
        <v/>
      </c>
      <c r="F1772" t="str">
        <f>IF([1]变压器绕组!F1772="","",[1]变压器绕组!F1772)</f>
        <v/>
      </c>
      <c r="G1772" t="str">
        <f>IF([1]变压器绕组!G1772="","",[1]变压器绕组!G1772)</f>
        <v/>
      </c>
    </row>
    <row r="1773" spans="1:7" x14ac:dyDescent="0.15">
      <c r="A1773" t="str">
        <f>IF([1]变压器绕组!A1773="","",[1]变压器绕组!A1773)</f>
        <v/>
      </c>
      <c r="B1773" t="str">
        <f>IF([1]变压器绕组!B1773="","",[1]变压器绕组!B1773)</f>
        <v/>
      </c>
      <c r="C1773" t="str">
        <f>IF([1]变压器绕组!C1773="","",[1]变压器绕组!C1773)</f>
        <v/>
      </c>
      <c r="D1773" t="str">
        <f>IF([1]变压器绕组!D1773="","",[1]变压器绕组!D1773)</f>
        <v/>
      </c>
      <c r="E1773" t="str">
        <f>IF([1]变压器绕组!E1773="","",[1]变压器绕组!E1773)</f>
        <v/>
      </c>
      <c r="F1773" t="str">
        <f>IF([1]变压器绕组!F1773="","",[1]变压器绕组!F1773)</f>
        <v/>
      </c>
      <c r="G1773" t="str">
        <f>IF([1]变压器绕组!G1773="","",[1]变压器绕组!G1773)</f>
        <v/>
      </c>
    </row>
    <row r="1774" spans="1:7" x14ac:dyDescent="0.15">
      <c r="A1774" t="str">
        <f>IF([1]变压器绕组!A1774="","",[1]变压器绕组!A1774)</f>
        <v/>
      </c>
      <c r="B1774" t="str">
        <f>IF([1]变压器绕组!B1774="","",[1]变压器绕组!B1774)</f>
        <v/>
      </c>
      <c r="C1774" t="str">
        <f>IF([1]变压器绕组!C1774="","",[1]变压器绕组!C1774)</f>
        <v/>
      </c>
      <c r="D1774" t="str">
        <f>IF([1]变压器绕组!D1774="","",[1]变压器绕组!D1774)</f>
        <v/>
      </c>
      <c r="E1774" t="str">
        <f>IF([1]变压器绕组!E1774="","",[1]变压器绕组!E1774)</f>
        <v/>
      </c>
      <c r="F1774" t="str">
        <f>IF([1]变压器绕组!F1774="","",[1]变压器绕组!F1774)</f>
        <v/>
      </c>
      <c r="G1774" t="str">
        <f>IF([1]变压器绕组!G1774="","",[1]变压器绕组!G1774)</f>
        <v/>
      </c>
    </row>
    <row r="1775" spans="1:7" x14ac:dyDescent="0.15">
      <c r="A1775" t="str">
        <f>IF([1]变压器绕组!A1775="","",[1]变压器绕组!A1775)</f>
        <v/>
      </c>
      <c r="B1775" t="str">
        <f>IF([1]变压器绕组!B1775="","",[1]变压器绕组!B1775)</f>
        <v/>
      </c>
      <c r="C1775" t="str">
        <f>IF([1]变压器绕组!C1775="","",[1]变压器绕组!C1775)</f>
        <v/>
      </c>
      <c r="D1775" t="str">
        <f>IF([1]变压器绕组!D1775="","",[1]变压器绕组!D1775)</f>
        <v/>
      </c>
      <c r="E1775" t="str">
        <f>IF([1]变压器绕组!E1775="","",[1]变压器绕组!E1775)</f>
        <v/>
      </c>
      <c r="F1775" t="str">
        <f>IF([1]变压器绕组!F1775="","",[1]变压器绕组!F1775)</f>
        <v/>
      </c>
      <c r="G1775" t="str">
        <f>IF([1]变压器绕组!G1775="","",[1]变压器绕组!G1775)</f>
        <v/>
      </c>
    </row>
    <row r="1776" spans="1:7" x14ac:dyDescent="0.15">
      <c r="A1776" t="str">
        <f>IF([1]变压器绕组!A1776="","",[1]变压器绕组!A1776)</f>
        <v/>
      </c>
      <c r="B1776" t="str">
        <f>IF([1]变压器绕组!B1776="","",[1]变压器绕组!B1776)</f>
        <v/>
      </c>
      <c r="C1776" t="str">
        <f>IF([1]变压器绕组!C1776="","",[1]变压器绕组!C1776)</f>
        <v/>
      </c>
      <c r="D1776" t="str">
        <f>IF([1]变压器绕组!D1776="","",[1]变压器绕组!D1776)</f>
        <v/>
      </c>
      <c r="E1776" t="str">
        <f>IF([1]变压器绕组!E1776="","",[1]变压器绕组!E1776)</f>
        <v/>
      </c>
      <c r="F1776" t="str">
        <f>IF([1]变压器绕组!F1776="","",[1]变压器绕组!F1776)</f>
        <v/>
      </c>
      <c r="G1776" t="str">
        <f>IF([1]变压器绕组!G1776="","",[1]变压器绕组!G1776)</f>
        <v/>
      </c>
    </row>
    <row r="1777" spans="1:7" x14ac:dyDescent="0.15">
      <c r="A1777" t="str">
        <f>IF([1]变压器绕组!A1777="","",[1]变压器绕组!A1777)</f>
        <v/>
      </c>
      <c r="B1777" t="str">
        <f>IF([1]变压器绕组!B1777="","",[1]变压器绕组!B1777)</f>
        <v/>
      </c>
      <c r="C1777" t="str">
        <f>IF([1]变压器绕组!C1777="","",[1]变压器绕组!C1777)</f>
        <v/>
      </c>
      <c r="D1777" t="str">
        <f>IF([1]变压器绕组!D1777="","",[1]变压器绕组!D1777)</f>
        <v/>
      </c>
      <c r="E1777" t="str">
        <f>IF([1]变压器绕组!E1777="","",[1]变压器绕组!E1777)</f>
        <v/>
      </c>
      <c r="F1777" t="str">
        <f>IF([1]变压器绕组!F1777="","",[1]变压器绕组!F1777)</f>
        <v/>
      </c>
      <c r="G1777" t="str">
        <f>IF([1]变压器绕组!G1777="","",[1]变压器绕组!G1777)</f>
        <v/>
      </c>
    </row>
    <row r="1778" spans="1:7" x14ac:dyDescent="0.15">
      <c r="A1778" t="str">
        <f>IF([1]变压器绕组!A1778="","",[1]变压器绕组!A1778)</f>
        <v/>
      </c>
      <c r="B1778" t="str">
        <f>IF([1]变压器绕组!B1778="","",[1]变压器绕组!B1778)</f>
        <v/>
      </c>
      <c r="C1778" t="str">
        <f>IF([1]变压器绕组!C1778="","",[1]变压器绕组!C1778)</f>
        <v/>
      </c>
      <c r="D1778" t="str">
        <f>IF([1]变压器绕组!D1778="","",[1]变压器绕组!D1778)</f>
        <v/>
      </c>
      <c r="E1778" t="str">
        <f>IF([1]变压器绕组!E1778="","",[1]变压器绕组!E1778)</f>
        <v/>
      </c>
      <c r="F1778" t="str">
        <f>IF([1]变压器绕组!F1778="","",[1]变压器绕组!F1778)</f>
        <v/>
      </c>
      <c r="G1778" t="str">
        <f>IF([1]变压器绕组!G1778="","",[1]变压器绕组!G1778)</f>
        <v/>
      </c>
    </row>
    <row r="1779" spans="1:7" x14ac:dyDescent="0.15">
      <c r="A1779" t="str">
        <f>IF([1]变压器绕组!A1779="","",[1]变压器绕组!A1779)</f>
        <v/>
      </c>
      <c r="B1779" t="str">
        <f>IF([1]变压器绕组!B1779="","",[1]变压器绕组!B1779)</f>
        <v/>
      </c>
      <c r="C1779" t="str">
        <f>IF([1]变压器绕组!C1779="","",[1]变压器绕组!C1779)</f>
        <v/>
      </c>
      <c r="D1779" t="str">
        <f>IF([1]变压器绕组!D1779="","",[1]变压器绕组!D1779)</f>
        <v/>
      </c>
      <c r="E1779" t="str">
        <f>IF([1]变压器绕组!E1779="","",[1]变压器绕组!E1779)</f>
        <v/>
      </c>
      <c r="F1779" t="str">
        <f>IF([1]变压器绕组!F1779="","",[1]变压器绕组!F1779)</f>
        <v/>
      </c>
      <c r="G1779" t="str">
        <f>IF([1]变压器绕组!G1779="","",[1]变压器绕组!G1779)</f>
        <v/>
      </c>
    </row>
    <row r="1780" spans="1:7" x14ac:dyDescent="0.15">
      <c r="A1780" t="str">
        <f>IF([1]变压器绕组!A1780="","",[1]变压器绕组!A1780)</f>
        <v/>
      </c>
      <c r="B1780" t="str">
        <f>IF([1]变压器绕组!B1780="","",[1]变压器绕组!B1780)</f>
        <v/>
      </c>
      <c r="C1780" t="str">
        <f>IF([1]变压器绕组!C1780="","",[1]变压器绕组!C1780)</f>
        <v/>
      </c>
      <c r="D1780" t="str">
        <f>IF([1]变压器绕组!D1780="","",[1]变压器绕组!D1780)</f>
        <v/>
      </c>
      <c r="E1780" t="str">
        <f>IF([1]变压器绕组!E1780="","",[1]变压器绕组!E1780)</f>
        <v/>
      </c>
      <c r="F1780" t="str">
        <f>IF([1]变压器绕组!F1780="","",[1]变压器绕组!F1780)</f>
        <v/>
      </c>
      <c r="G1780" t="str">
        <f>IF([1]变压器绕组!G1780="","",[1]变压器绕组!G1780)</f>
        <v/>
      </c>
    </row>
    <row r="1781" spans="1:7" x14ac:dyDescent="0.15">
      <c r="A1781" t="str">
        <f>IF([1]变压器绕组!A1781="","",[1]变压器绕组!A1781)</f>
        <v/>
      </c>
      <c r="B1781" t="str">
        <f>IF([1]变压器绕组!B1781="","",[1]变压器绕组!B1781)</f>
        <v/>
      </c>
      <c r="C1781" t="str">
        <f>IF([1]变压器绕组!C1781="","",[1]变压器绕组!C1781)</f>
        <v/>
      </c>
      <c r="D1781" t="str">
        <f>IF([1]变压器绕组!D1781="","",[1]变压器绕组!D1781)</f>
        <v/>
      </c>
      <c r="E1781" t="str">
        <f>IF([1]变压器绕组!E1781="","",[1]变压器绕组!E1781)</f>
        <v/>
      </c>
      <c r="F1781" t="str">
        <f>IF([1]变压器绕组!F1781="","",[1]变压器绕组!F1781)</f>
        <v/>
      </c>
      <c r="G1781" t="str">
        <f>IF([1]变压器绕组!G1781="","",[1]变压器绕组!G1781)</f>
        <v/>
      </c>
    </row>
    <row r="1782" spans="1:7" x14ac:dyDescent="0.15">
      <c r="A1782" t="str">
        <f>IF([1]变压器绕组!A1782="","",[1]变压器绕组!A1782)</f>
        <v/>
      </c>
      <c r="B1782" t="str">
        <f>IF([1]变压器绕组!B1782="","",[1]变压器绕组!B1782)</f>
        <v/>
      </c>
      <c r="C1782" t="str">
        <f>IF([1]变压器绕组!C1782="","",[1]变压器绕组!C1782)</f>
        <v/>
      </c>
      <c r="D1782" t="str">
        <f>IF([1]变压器绕组!D1782="","",[1]变压器绕组!D1782)</f>
        <v/>
      </c>
      <c r="E1782" t="str">
        <f>IF([1]变压器绕组!E1782="","",[1]变压器绕组!E1782)</f>
        <v/>
      </c>
      <c r="F1782" t="str">
        <f>IF([1]变压器绕组!F1782="","",[1]变压器绕组!F1782)</f>
        <v/>
      </c>
      <c r="G1782" t="str">
        <f>IF([1]变压器绕组!G1782="","",[1]变压器绕组!G1782)</f>
        <v/>
      </c>
    </row>
    <row r="1783" spans="1:7" x14ac:dyDescent="0.15">
      <c r="A1783" t="str">
        <f>IF([1]变压器绕组!A1783="","",[1]变压器绕组!A1783)</f>
        <v/>
      </c>
      <c r="B1783" t="str">
        <f>IF([1]变压器绕组!B1783="","",[1]变压器绕组!B1783)</f>
        <v/>
      </c>
      <c r="C1783" t="str">
        <f>IF([1]变压器绕组!C1783="","",[1]变压器绕组!C1783)</f>
        <v/>
      </c>
      <c r="D1783" t="str">
        <f>IF([1]变压器绕组!D1783="","",[1]变压器绕组!D1783)</f>
        <v/>
      </c>
      <c r="E1783" t="str">
        <f>IF([1]变压器绕组!E1783="","",[1]变压器绕组!E1783)</f>
        <v/>
      </c>
      <c r="F1783" t="str">
        <f>IF([1]变压器绕组!F1783="","",[1]变压器绕组!F1783)</f>
        <v/>
      </c>
      <c r="G1783" t="str">
        <f>IF([1]变压器绕组!G1783="","",[1]变压器绕组!G1783)</f>
        <v/>
      </c>
    </row>
    <row r="1784" spans="1:7" x14ac:dyDescent="0.15">
      <c r="A1784" t="str">
        <f>IF([1]变压器绕组!A1784="","",[1]变压器绕组!A1784)</f>
        <v/>
      </c>
      <c r="B1784" t="str">
        <f>IF([1]变压器绕组!B1784="","",[1]变压器绕组!B1784)</f>
        <v/>
      </c>
      <c r="C1784" t="str">
        <f>IF([1]变压器绕组!C1784="","",[1]变压器绕组!C1784)</f>
        <v/>
      </c>
      <c r="D1784" t="str">
        <f>IF([1]变压器绕组!D1784="","",[1]变压器绕组!D1784)</f>
        <v/>
      </c>
      <c r="E1784" t="str">
        <f>IF([1]变压器绕组!E1784="","",[1]变压器绕组!E1784)</f>
        <v/>
      </c>
      <c r="F1784" t="str">
        <f>IF([1]变压器绕组!F1784="","",[1]变压器绕组!F1784)</f>
        <v/>
      </c>
      <c r="G1784" t="str">
        <f>IF([1]变压器绕组!G1784="","",[1]变压器绕组!G1784)</f>
        <v/>
      </c>
    </row>
    <row r="1785" spans="1:7" x14ac:dyDescent="0.15">
      <c r="A1785" t="str">
        <f>IF([1]变压器绕组!A1785="","",[1]变压器绕组!A1785)</f>
        <v/>
      </c>
      <c r="B1785" t="str">
        <f>IF([1]变压器绕组!B1785="","",[1]变压器绕组!B1785)</f>
        <v/>
      </c>
      <c r="C1785" t="str">
        <f>IF([1]变压器绕组!C1785="","",[1]变压器绕组!C1785)</f>
        <v/>
      </c>
      <c r="D1785" t="str">
        <f>IF([1]变压器绕组!D1785="","",[1]变压器绕组!D1785)</f>
        <v/>
      </c>
      <c r="E1785" t="str">
        <f>IF([1]变压器绕组!E1785="","",[1]变压器绕组!E1785)</f>
        <v/>
      </c>
      <c r="F1785" t="str">
        <f>IF([1]变压器绕组!F1785="","",[1]变压器绕组!F1785)</f>
        <v/>
      </c>
      <c r="G1785" t="str">
        <f>IF([1]变压器绕组!G1785="","",[1]变压器绕组!G1785)</f>
        <v/>
      </c>
    </row>
    <row r="1786" spans="1:7" x14ac:dyDescent="0.15">
      <c r="A1786" t="str">
        <f>IF([1]变压器绕组!A1786="","",[1]变压器绕组!A1786)</f>
        <v/>
      </c>
      <c r="B1786" t="str">
        <f>IF([1]变压器绕组!B1786="","",[1]变压器绕组!B1786)</f>
        <v/>
      </c>
      <c r="C1786" t="str">
        <f>IF([1]变压器绕组!C1786="","",[1]变压器绕组!C1786)</f>
        <v/>
      </c>
      <c r="D1786" t="str">
        <f>IF([1]变压器绕组!D1786="","",[1]变压器绕组!D1786)</f>
        <v/>
      </c>
      <c r="E1786" t="str">
        <f>IF([1]变压器绕组!E1786="","",[1]变压器绕组!E1786)</f>
        <v/>
      </c>
      <c r="F1786" t="str">
        <f>IF([1]变压器绕组!F1786="","",[1]变压器绕组!F1786)</f>
        <v/>
      </c>
      <c r="G1786" t="str">
        <f>IF([1]变压器绕组!G1786="","",[1]变压器绕组!G1786)</f>
        <v/>
      </c>
    </row>
    <row r="1787" spans="1:7" x14ac:dyDescent="0.15">
      <c r="A1787" t="str">
        <f>IF([1]变压器绕组!A1787="","",[1]变压器绕组!A1787)</f>
        <v/>
      </c>
      <c r="B1787" t="str">
        <f>IF([1]变压器绕组!B1787="","",[1]变压器绕组!B1787)</f>
        <v/>
      </c>
      <c r="C1787" t="str">
        <f>IF([1]变压器绕组!C1787="","",[1]变压器绕组!C1787)</f>
        <v/>
      </c>
      <c r="D1787" t="str">
        <f>IF([1]变压器绕组!D1787="","",[1]变压器绕组!D1787)</f>
        <v/>
      </c>
      <c r="E1787" t="str">
        <f>IF([1]变压器绕组!E1787="","",[1]变压器绕组!E1787)</f>
        <v/>
      </c>
      <c r="F1787" t="str">
        <f>IF([1]变压器绕组!F1787="","",[1]变压器绕组!F1787)</f>
        <v/>
      </c>
      <c r="G1787" t="str">
        <f>IF([1]变压器绕组!G1787="","",[1]变压器绕组!G1787)</f>
        <v/>
      </c>
    </row>
    <row r="1788" spans="1:7" x14ac:dyDescent="0.15">
      <c r="A1788" t="str">
        <f>IF([1]变压器绕组!A1788="","",[1]变压器绕组!A1788)</f>
        <v/>
      </c>
      <c r="B1788" t="str">
        <f>IF([1]变压器绕组!B1788="","",[1]变压器绕组!B1788)</f>
        <v/>
      </c>
      <c r="C1788" t="str">
        <f>IF([1]变压器绕组!C1788="","",[1]变压器绕组!C1788)</f>
        <v/>
      </c>
      <c r="D1788" t="str">
        <f>IF([1]变压器绕组!D1788="","",[1]变压器绕组!D1788)</f>
        <v/>
      </c>
      <c r="E1788" t="str">
        <f>IF([1]变压器绕组!E1788="","",[1]变压器绕组!E1788)</f>
        <v/>
      </c>
      <c r="F1788" t="str">
        <f>IF([1]变压器绕组!F1788="","",[1]变压器绕组!F1788)</f>
        <v/>
      </c>
      <c r="G1788" t="str">
        <f>IF([1]变压器绕组!G1788="","",[1]变压器绕组!G1788)</f>
        <v/>
      </c>
    </row>
    <row r="1789" spans="1:7" x14ac:dyDescent="0.15">
      <c r="A1789" t="str">
        <f>IF([1]变压器绕组!A1789="","",[1]变压器绕组!A1789)</f>
        <v/>
      </c>
      <c r="B1789" t="str">
        <f>IF([1]变压器绕组!B1789="","",[1]变压器绕组!B1789)</f>
        <v/>
      </c>
      <c r="C1789" t="str">
        <f>IF([1]变压器绕组!C1789="","",[1]变压器绕组!C1789)</f>
        <v/>
      </c>
      <c r="D1789" t="str">
        <f>IF([1]变压器绕组!D1789="","",[1]变压器绕组!D1789)</f>
        <v/>
      </c>
      <c r="E1789" t="str">
        <f>IF([1]变压器绕组!E1789="","",[1]变压器绕组!E1789)</f>
        <v/>
      </c>
      <c r="F1789" t="str">
        <f>IF([1]变压器绕组!F1789="","",[1]变压器绕组!F1789)</f>
        <v/>
      </c>
      <c r="G1789" t="str">
        <f>IF([1]变压器绕组!G1789="","",[1]变压器绕组!G1789)</f>
        <v/>
      </c>
    </row>
    <row r="1790" spans="1:7" x14ac:dyDescent="0.15">
      <c r="A1790" t="str">
        <f>IF([1]变压器绕组!A1790="","",[1]变压器绕组!A1790)</f>
        <v/>
      </c>
      <c r="B1790" t="str">
        <f>IF([1]变压器绕组!B1790="","",[1]变压器绕组!B1790)</f>
        <v/>
      </c>
      <c r="C1790" t="str">
        <f>IF([1]变压器绕组!C1790="","",[1]变压器绕组!C1790)</f>
        <v/>
      </c>
      <c r="D1790" t="str">
        <f>IF([1]变压器绕组!D1790="","",[1]变压器绕组!D1790)</f>
        <v/>
      </c>
      <c r="E1790" t="str">
        <f>IF([1]变压器绕组!E1790="","",[1]变压器绕组!E1790)</f>
        <v/>
      </c>
      <c r="F1790" t="str">
        <f>IF([1]变压器绕组!F1790="","",[1]变压器绕组!F1790)</f>
        <v/>
      </c>
      <c r="G1790" t="str">
        <f>IF([1]变压器绕组!G1790="","",[1]变压器绕组!G1790)</f>
        <v/>
      </c>
    </row>
    <row r="1791" spans="1:7" x14ac:dyDescent="0.15">
      <c r="A1791" t="str">
        <f>IF([1]变压器绕组!A1791="","",[1]变压器绕组!A1791)</f>
        <v/>
      </c>
      <c r="B1791" t="str">
        <f>IF([1]变压器绕组!B1791="","",[1]变压器绕组!B1791)</f>
        <v/>
      </c>
      <c r="C1791" t="str">
        <f>IF([1]变压器绕组!C1791="","",[1]变压器绕组!C1791)</f>
        <v/>
      </c>
      <c r="D1791" t="str">
        <f>IF([1]变压器绕组!D1791="","",[1]变压器绕组!D1791)</f>
        <v/>
      </c>
      <c r="E1791" t="str">
        <f>IF([1]变压器绕组!E1791="","",[1]变压器绕组!E1791)</f>
        <v/>
      </c>
      <c r="F1791" t="str">
        <f>IF([1]变压器绕组!F1791="","",[1]变压器绕组!F1791)</f>
        <v/>
      </c>
      <c r="G1791" t="str">
        <f>IF([1]变压器绕组!G1791="","",[1]变压器绕组!G1791)</f>
        <v/>
      </c>
    </row>
    <row r="1792" spans="1:7" x14ac:dyDescent="0.15">
      <c r="A1792" t="str">
        <f>IF([1]变压器绕组!A1792="","",[1]变压器绕组!A1792)</f>
        <v/>
      </c>
      <c r="B1792" t="str">
        <f>IF([1]变压器绕组!B1792="","",[1]变压器绕组!B1792)</f>
        <v/>
      </c>
      <c r="C1792" t="str">
        <f>IF([1]变压器绕组!C1792="","",[1]变压器绕组!C1792)</f>
        <v/>
      </c>
      <c r="D1792" t="str">
        <f>IF([1]变压器绕组!D1792="","",[1]变压器绕组!D1792)</f>
        <v/>
      </c>
      <c r="E1792" t="str">
        <f>IF([1]变压器绕组!E1792="","",[1]变压器绕组!E1792)</f>
        <v/>
      </c>
      <c r="F1792" t="str">
        <f>IF([1]变压器绕组!F1792="","",[1]变压器绕组!F1792)</f>
        <v/>
      </c>
      <c r="G1792" t="str">
        <f>IF([1]变压器绕组!G1792="","",[1]变压器绕组!G1792)</f>
        <v/>
      </c>
    </row>
    <row r="1793" spans="1:7" x14ac:dyDescent="0.15">
      <c r="A1793" t="str">
        <f>IF([1]变压器绕组!A1793="","",[1]变压器绕组!A1793)</f>
        <v/>
      </c>
      <c r="B1793" t="str">
        <f>IF([1]变压器绕组!B1793="","",[1]变压器绕组!B1793)</f>
        <v/>
      </c>
      <c r="C1793" t="str">
        <f>IF([1]变压器绕组!C1793="","",[1]变压器绕组!C1793)</f>
        <v/>
      </c>
      <c r="D1793" t="str">
        <f>IF([1]变压器绕组!D1793="","",[1]变压器绕组!D1793)</f>
        <v/>
      </c>
      <c r="E1793" t="str">
        <f>IF([1]变压器绕组!E1793="","",[1]变压器绕组!E1793)</f>
        <v/>
      </c>
      <c r="F1793" t="str">
        <f>IF([1]变压器绕组!F1793="","",[1]变压器绕组!F1793)</f>
        <v/>
      </c>
      <c r="G1793" t="str">
        <f>IF([1]变压器绕组!G1793="","",[1]变压器绕组!G1793)</f>
        <v/>
      </c>
    </row>
    <row r="1794" spans="1:7" x14ac:dyDescent="0.15">
      <c r="A1794" t="str">
        <f>IF([1]变压器绕组!A1794="","",[1]变压器绕组!A1794)</f>
        <v/>
      </c>
      <c r="B1794" t="str">
        <f>IF([1]变压器绕组!B1794="","",[1]变压器绕组!B1794)</f>
        <v/>
      </c>
      <c r="C1794" t="str">
        <f>IF([1]变压器绕组!C1794="","",[1]变压器绕组!C1794)</f>
        <v/>
      </c>
      <c r="D1794" t="str">
        <f>IF([1]变压器绕组!D1794="","",[1]变压器绕组!D1794)</f>
        <v/>
      </c>
      <c r="E1794" t="str">
        <f>IF([1]变压器绕组!E1794="","",[1]变压器绕组!E1794)</f>
        <v/>
      </c>
      <c r="F1794" t="str">
        <f>IF([1]变压器绕组!F1794="","",[1]变压器绕组!F1794)</f>
        <v/>
      </c>
      <c r="G1794" t="str">
        <f>IF([1]变压器绕组!G1794="","",[1]变压器绕组!G1794)</f>
        <v/>
      </c>
    </row>
    <row r="1795" spans="1:7" x14ac:dyDescent="0.15">
      <c r="A1795" t="str">
        <f>IF([1]变压器绕组!A1795="","",[1]变压器绕组!A1795)</f>
        <v/>
      </c>
      <c r="B1795" t="str">
        <f>IF([1]变压器绕组!B1795="","",[1]变压器绕组!B1795)</f>
        <v/>
      </c>
      <c r="C1795" t="str">
        <f>IF([1]变压器绕组!C1795="","",[1]变压器绕组!C1795)</f>
        <v/>
      </c>
      <c r="D1795" t="str">
        <f>IF([1]变压器绕组!D1795="","",[1]变压器绕组!D1795)</f>
        <v/>
      </c>
      <c r="E1795" t="str">
        <f>IF([1]变压器绕组!E1795="","",[1]变压器绕组!E1795)</f>
        <v/>
      </c>
      <c r="F1795" t="str">
        <f>IF([1]变压器绕组!F1795="","",[1]变压器绕组!F1795)</f>
        <v/>
      </c>
      <c r="G1795" t="str">
        <f>IF([1]变压器绕组!G1795="","",[1]变压器绕组!G1795)</f>
        <v/>
      </c>
    </row>
    <row r="1796" spans="1:7" x14ac:dyDescent="0.15">
      <c r="A1796" t="str">
        <f>IF([1]变压器绕组!A1796="","",[1]变压器绕组!A1796)</f>
        <v/>
      </c>
      <c r="B1796" t="str">
        <f>IF([1]变压器绕组!B1796="","",[1]变压器绕组!B1796)</f>
        <v/>
      </c>
      <c r="C1796" t="str">
        <f>IF([1]变压器绕组!C1796="","",[1]变压器绕组!C1796)</f>
        <v/>
      </c>
      <c r="D1796" t="str">
        <f>IF([1]变压器绕组!D1796="","",[1]变压器绕组!D1796)</f>
        <v/>
      </c>
      <c r="E1796" t="str">
        <f>IF([1]变压器绕组!E1796="","",[1]变压器绕组!E1796)</f>
        <v/>
      </c>
      <c r="F1796" t="str">
        <f>IF([1]变压器绕组!F1796="","",[1]变压器绕组!F1796)</f>
        <v/>
      </c>
      <c r="G1796" t="str">
        <f>IF([1]变压器绕组!G1796="","",[1]变压器绕组!G1796)</f>
        <v/>
      </c>
    </row>
    <row r="1797" spans="1:7" x14ac:dyDescent="0.15">
      <c r="A1797" t="str">
        <f>IF([1]变压器绕组!A1797="","",[1]变压器绕组!A1797)</f>
        <v/>
      </c>
      <c r="B1797" t="str">
        <f>IF([1]变压器绕组!B1797="","",[1]变压器绕组!B1797)</f>
        <v/>
      </c>
      <c r="C1797" t="str">
        <f>IF([1]变压器绕组!C1797="","",[1]变压器绕组!C1797)</f>
        <v/>
      </c>
      <c r="D1797" t="str">
        <f>IF([1]变压器绕组!D1797="","",[1]变压器绕组!D1797)</f>
        <v/>
      </c>
      <c r="E1797" t="str">
        <f>IF([1]变压器绕组!E1797="","",[1]变压器绕组!E1797)</f>
        <v/>
      </c>
      <c r="F1797" t="str">
        <f>IF([1]变压器绕组!F1797="","",[1]变压器绕组!F1797)</f>
        <v/>
      </c>
      <c r="G1797" t="str">
        <f>IF([1]变压器绕组!G1797="","",[1]变压器绕组!G1797)</f>
        <v/>
      </c>
    </row>
    <row r="1798" spans="1:7" x14ac:dyDescent="0.15">
      <c r="A1798" t="str">
        <f>IF([1]变压器绕组!A1798="","",[1]变压器绕组!A1798)</f>
        <v/>
      </c>
      <c r="B1798" t="str">
        <f>IF([1]变压器绕组!B1798="","",[1]变压器绕组!B1798)</f>
        <v/>
      </c>
      <c r="C1798" t="str">
        <f>IF([1]变压器绕组!C1798="","",[1]变压器绕组!C1798)</f>
        <v/>
      </c>
      <c r="D1798" t="str">
        <f>IF([1]变压器绕组!D1798="","",[1]变压器绕组!D1798)</f>
        <v/>
      </c>
      <c r="E1798" t="str">
        <f>IF([1]变压器绕组!E1798="","",[1]变压器绕组!E1798)</f>
        <v/>
      </c>
      <c r="F1798" t="str">
        <f>IF([1]变压器绕组!F1798="","",[1]变压器绕组!F1798)</f>
        <v/>
      </c>
      <c r="G1798" t="str">
        <f>IF([1]变压器绕组!G1798="","",[1]变压器绕组!G1798)</f>
        <v/>
      </c>
    </row>
    <row r="1799" spans="1:7" x14ac:dyDescent="0.15">
      <c r="A1799" t="str">
        <f>IF([1]变压器绕组!A1799="","",[1]变压器绕组!A1799)</f>
        <v/>
      </c>
      <c r="B1799" t="str">
        <f>IF([1]变压器绕组!B1799="","",[1]变压器绕组!B1799)</f>
        <v/>
      </c>
      <c r="C1799" t="str">
        <f>IF([1]变压器绕组!C1799="","",[1]变压器绕组!C1799)</f>
        <v/>
      </c>
      <c r="D1799" t="str">
        <f>IF([1]变压器绕组!D1799="","",[1]变压器绕组!D1799)</f>
        <v/>
      </c>
      <c r="E1799" t="str">
        <f>IF([1]变压器绕组!E1799="","",[1]变压器绕组!E1799)</f>
        <v/>
      </c>
      <c r="F1799" t="str">
        <f>IF([1]变压器绕组!F1799="","",[1]变压器绕组!F1799)</f>
        <v/>
      </c>
      <c r="G1799" t="str">
        <f>IF([1]变压器绕组!G1799="","",[1]变压器绕组!G1799)</f>
        <v/>
      </c>
    </row>
    <row r="1800" spans="1:7" x14ac:dyDescent="0.15">
      <c r="A1800" t="str">
        <f>IF([1]变压器绕组!A1800="","",[1]变压器绕组!A1800)</f>
        <v/>
      </c>
      <c r="B1800" t="str">
        <f>IF([1]变压器绕组!B1800="","",[1]变压器绕组!B1800)</f>
        <v/>
      </c>
      <c r="C1800" t="str">
        <f>IF([1]变压器绕组!C1800="","",[1]变压器绕组!C1800)</f>
        <v/>
      </c>
      <c r="D1800" t="str">
        <f>IF([1]变压器绕组!D1800="","",[1]变压器绕组!D1800)</f>
        <v/>
      </c>
      <c r="E1800" t="str">
        <f>IF([1]变压器绕组!E1800="","",[1]变压器绕组!E1800)</f>
        <v/>
      </c>
      <c r="F1800" t="str">
        <f>IF([1]变压器绕组!F1800="","",[1]变压器绕组!F1800)</f>
        <v/>
      </c>
      <c r="G1800" t="str">
        <f>IF([1]变压器绕组!G1800="","",[1]变压器绕组!G1800)</f>
        <v/>
      </c>
    </row>
    <row r="1801" spans="1:7" x14ac:dyDescent="0.15">
      <c r="A1801" t="str">
        <f>IF([1]变压器绕组!A1801="","",[1]变压器绕组!A1801)</f>
        <v/>
      </c>
      <c r="B1801" t="str">
        <f>IF([1]变压器绕组!B1801="","",[1]变压器绕组!B1801)</f>
        <v/>
      </c>
      <c r="C1801" t="str">
        <f>IF([1]变压器绕组!C1801="","",[1]变压器绕组!C1801)</f>
        <v/>
      </c>
      <c r="D1801" t="str">
        <f>IF([1]变压器绕组!D1801="","",[1]变压器绕组!D1801)</f>
        <v/>
      </c>
      <c r="E1801" t="str">
        <f>IF([1]变压器绕组!E1801="","",[1]变压器绕组!E1801)</f>
        <v/>
      </c>
      <c r="F1801" t="str">
        <f>IF([1]变压器绕组!F1801="","",[1]变压器绕组!F1801)</f>
        <v/>
      </c>
      <c r="G1801" t="str">
        <f>IF([1]变压器绕组!G1801="","",[1]变压器绕组!G1801)</f>
        <v/>
      </c>
    </row>
    <row r="1802" spans="1:7" x14ac:dyDescent="0.15">
      <c r="A1802" t="str">
        <f>IF([1]变压器绕组!A1802="","",[1]变压器绕组!A1802)</f>
        <v/>
      </c>
      <c r="B1802" t="str">
        <f>IF([1]变压器绕组!B1802="","",[1]变压器绕组!B1802)</f>
        <v/>
      </c>
      <c r="C1802" t="str">
        <f>IF([1]变压器绕组!C1802="","",[1]变压器绕组!C1802)</f>
        <v/>
      </c>
      <c r="D1802" t="str">
        <f>IF([1]变压器绕组!D1802="","",[1]变压器绕组!D1802)</f>
        <v/>
      </c>
      <c r="E1802" t="str">
        <f>IF([1]变压器绕组!E1802="","",[1]变压器绕组!E1802)</f>
        <v/>
      </c>
      <c r="F1802" t="str">
        <f>IF([1]变压器绕组!F1802="","",[1]变压器绕组!F1802)</f>
        <v/>
      </c>
      <c r="G1802" t="str">
        <f>IF([1]变压器绕组!G1802="","",[1]变压器绕组!G1802)</f>
        <v/>
      </c>
    </row>
    <row r="1803" spans="1:7" x14ac:dyDescent="0.15">
      <c r="A1803" t="str">
        <f>IF([1]变压器绕组!A1803="","",[1]变压器绕组!A1803)</f>
        <v/>
      </c>
      <c r="B1803" t="str">
        <f>IF([1]变压器绕组!B1803="","",[1]变压器绕组!B1803)</f>
        <v/>
      </c>
      <c r="C1803" t="str">
        <f>IF([1]变压器绕组!C1803="","",[1]变压器绕组!C1803)</f>
        <v/>
      </c>
      <c r="D1803" t="str">
        <f>IF([1]变压器绕组!D1803="","",[1]变压器绕组!D1803)</f>
        <v/>
      </c>
      <c r="E1803" t="str">
        <f>IF([1]变压器绕组!E1803="","",[1]变压器绕组!E1803)</f>
        <v/>
      </c>
      <c r="F1803" t="str">
        <f>IF([1]变压器绕组!F1803="","",[1]变压器绕组!F1803)</f>
        <v/>
      </c>
      <c r="G1803" t="str">
        <f>IF([1]变压器绕组!G1803="","",[1]变压器绕组!G1803)</f>
        <v/>
      </c>
    </row>
    <row r="1804" spans="1:7" x14ac:dyDescent="0.15">
      <c r="A1804" t="str">
        <f>IF([1]变压器绕组!A1804="","",[1]变压器绕组!A1804)</f>
        <v/>
      </c>
      <c r="B1804" t="str">
        <f>IF([1]变压器绕组!B1804="","",[1]变压器绕组!B1804)</f>
        <v/>
      </c>
      <c r="C1804" t="str">
        <f>IF([1]变压器绕组!C1804="","",[1]变压器绕组!C1804)</f>
        <v/>
      </c>
      <c r="D1804" t="str">
        <f>IF([1]变压器绕组!D1804="","",[1]变压器绕组!D1804)</f>
        <v/>
      </c>
      <c r="E1804" t="str">
        <f>IF([1]变压器绕组!E1804="","",[1]变压器绕组!E1804)</f>
        <v/>
      </c>
      <c r="F1804" t="str">
        <f>IF([1]变压器绕组!F1804="","",[1]变压器绕组!F1804)</f>
        <v/>
      </c>
      <c r="G1804" t="str">
        <f>IF([1]变压器绕组!G1804="","",[1]变压器绕组!G1804)</f>
        <v/>
      </c>
    </row>
    <row r="1805" spans="1:7" x14ac:dyDescent="0.15">
      <c r="A1805" t="str">
        <f>IF([1]变压器绕组!A1805="","",[1]变压器绕组!A1805)</f>
        <v/>
      </c>
      <c r="B1805" t="str">
        <f>IF([1]变压器绕组!B1805="","",[1]变压器绕组!B1805)</f>
        <v/>
      </c>
      <c r="C1805" t="str">
        <f>IF([1]变压器绕组!C1805="","",[1]变压器绕组!C1805)</f>
        <v/>
      </c>
      <c r="D1805" t="str">
        <f>IF([1]变压器绕组!D1805="","",[1]变压器绕组!D1805)</f>
        <v/>
      </c>
      <c r="E1805" t="str">
        <f>IF([1]变压器绕组!E1805="","",[1]变压器绕组!E1805)</f>
        <v/>
      </c>
      <c r="F1805" t="str">
        <f>IF([1]变压器绕组!F1805="","",[1]变压器绕组!F1805)</f>
        <v/>
      </c>
      <c r="G1805" t="str">
        <f>IF([1]变压器绕组!G1805="","",[1]变压器绕组!G1805)</f>
        <v/>
      </c>
    </row>
    <row r="1806" spans="1:7" x14ac:dyDescent="0.15">
      <c r="A1806" t="str">
        <f>IF([1]变压器绕组!A1806="","",[1]变压器绕组!A1806)</f>
        <v/>
      </c>
      <c r="B1806" t="str">
        <f>IF([1]变压器绕组!B1806="","",[1]变压器绕组!B1806)</f>
        <v/>
      </c>
      <c r="C1806" t="str">
        <f>IF([1]变压器绕组!C1806="","",[1]变压器绕组!C1806)</f>
        <v/>
      </c>
      <c r="D1806" t="str">
        <f>IF([1]变压器绕组!D1806="","",[1]变压器绕组!D1806)</f>
        <v/>
      </c>
      <c r="E1806" t="str">
        <f>IF([1]变压器绕组!E1806="","",[1]变压器绕组!E1806)</f>
        <v/>
      </c>
      <c r="F1806" t="str">
        <f>IF([1]变压器绕组!F1806="","",[1]变压器绕组!F1806)</f>
        <v/>
      </c>
      <c r="G1806" t="str">
        <f>IF([1]变压器绕组!G1806="","",[1]变压器绕组!G1806)</f>
        <v/>
      </c>
    </row>
    <row r="1807" spans="1:7" x14ac:dyDescent="0.15">
      <c r="A1807" t="str">
        <f>IF([1]变压器绕组!A1807="","",[1]变压器绕组!A1807)</f>
        <v/>
      </c>
      <c r="B1807" t="str">
        <f>IF([1]变压器绕组!B1807="","",[1]变压器绕组!B1807)</f>
        <v/>
      </c>
      <c r="C1807" t="str">
        <f>IF([1]变压器绕组!C1807="","",[1]变压器绕组!C1807)</f>
        <v/>
      </c>
      <c r="D1807" t="str">
        <f>IF([1]变压器绕组!D1807="","",[1]变压器绕组!D1807)</f>
        <v/>
      </c>
      <c r="E1807" t="str">
        <f>IF([1]变压器绕组!E1807="","",[1]变压器绕组!E1807)</f>
        <v/>
      </c>
      <c r="F1807" t="str">
        <f>IF([1]变压器绕组!F1807="","",[1]变压器绕组!F1807)</f>
        <v/>
      </c>
      <c r="G1807" t="str">
        <f>IF([1]变压器绕组!G1807="","",[1]变压器绕组!G1807)</f>
        <v/>
      </c>
    </row>
    <row r="1808" spans="1:7" x14ac:dyDescent="0.15">
      <c r="A1808" t="str">
        <f>IF([1]变压器绕组!A1808="","",[1]变压器绕组!A1808)</f>
        <v/>
      </c>
      <c r="B1808" t="str">
        <f>IF([1]变压器绕组!B1808="","",[1]变压器绕组!B1808)</f>
        <v/>
      </c>
      <c r="C1808" t="str">
        <f>IF([1]变压器绕组!C1808="","",[1]变压器绕组!C1808)</f>
        <v/>
      </c>
      <c r="D1808" t="str">
        <f>IF([1]变压器绕组!D1808="","",[1]变压器绕组!D1808)</f>
        <v/>
      </c>
      <c r="E1808" t="str">
        <f>IF([1]变压器绕组!E1808="","",[1]变压器绕组!E1808)</f>
        <v/>
      </c>
      <c r="F1808" t="str">
        <f>IF([1]变压器绕组!F1808="","",[1]变压器绕组!F1808)</f>
        <v/>
      </c>
      <c r="G1808" t="str">
        <f>IF([1]变压器绕组!G1808="","",[1]变压器绕组!G1808)</f>
        <v/>
      </c>
    </row>
    <row r="1809" spans="1:7" x14ac:dyDescent="0.15">
      <c r="A1809" t="str">
        <f>IF([1]变压器绕组!A1809="","",[1]变压器绕组!A1809)</f>
        <v/>
      </c>
      <c r="B1809" t="str">
        <f>IF([1]变压器绕组!B1809="","",[1]变压器绕组!B1809)</f>
        <v/>
      </c>
      <c r="C1809" t="str">
        <f>IF([1]变压器绕组!C1809="","",[1]变压器绕组!C1809)</f>
        <v/>
      </c>
      <c r="D1809" t="str">
        <f>IF([1]变压器绕组!D1809="","",[1]变压器绕组!D1809)</f>
        <v/>
      </c>
      <c r="E1809" t="str">
        <f>IF([1]变压器绕组!E1809="","",[1]变压器绕组!E1809)</f>
        <v/>
      </c>
      <c r="F1809" t="str">
        <f>IF([1]变压器绕组!F1809="","",[1]变压器绕组!F1809)</f>
        <v/>
      </c>
      <c r="G1809" t="str">
        <f>IF([1]变压器绕组!G1809="","",[1]变压器绕组!G1809)</f>
        <v/>
      </c>
    </row>
    <row r="1810" spans="1:7" x14ac:dyDescent="0.15">
      <c r="A1810" t="str">
        <f>IF([1]变压器绕组!A1810="","",[1]变压器绕组!A1810)</f>
        <v/>
      </c>
      <c r="B1810" t="str">
        <f>IF([1]变压器绕组!B1810="","",[1]变压器绕组!B1810)</f>
        <v/>
      </c>
      <c r="C1810" t="str">
        <f>IF([1]变压器绕组!C1810="","",[1]变压器绕组!C1810)</f>
        <v/>
      </c>
      <c r="D1810" t="str">
        <f>IF([1]变压器绕组!D1810="","",[1]变压器绕组!D1810)</f>
        <v/>
      </c>
      <c r="E1810" t="str">
        <f>IF([1]变压器绕组!E1810="","",[1]变压器绕组!E1810)</f>
        <v/>
      </c>
      <c r="F1810" t="str">
        <f>IF([1]变压器绕组!F1810="","",[1]变压器绕组!F1810)</f>
        <v/>
      </c>
      <c r="G1810" t="str">
        <f>IF([1]变压器绕组!G1810="","",[1]变压器绕组!G1810)</f>
        <v/>
      </c>
    </row>
    <row r="1811" spans="1:7" x14ac:dyDescent="0.15">
      <c r="A1811" t="str">
        <f>IF([1]变压器绕组!A1811="","",[1]变压器绕组!A1811)</f>
        <v/>
      </c>
      <c r="B1811" t="str">
        <f>IF([1]变压器绕组!B1811="","",[1]变压器绕组!B1811)</f>
        <v/>
      </c>
      <c r="C1811" t="str">
        <f>IF([1]变压器绕组!C1811="","",[1]变压器绕组!C1811)</f>
        <v/>
      </c>
      <c r="D1811" t="str">
        <f>IF([1]变压器绕组!D1811="","",[1]变压器绕组!D1811)</f>
        <v/>
      </c>
      <c r="E1811" t="str">
        <f>IF([1]变压器绕组!E1811="","",[1]变压器绕组!E1811)</f>
        <v/>
      </c>
      <c r="F1811" t="str">
        <f>IF([1]变压器绕组!F1811="","",[1]变压器绕组!F1811)</f>
        <v/>
      </c>
      <c r="G1811" t="str">
        <f>IF([1]变压器绕组!G1811="","",[1]变压器绕组!G1811)</f>
        <v/>
      </c>
    </row>
    <row r="1812" spans="1:7" x14ac:dyDescent="0.15">
      <c r="A1812" t="str">
        <f>IF([1]变压器绕组!A1812="","",[1]变压器绕组!A1812)</f>
        <v/>
      </c>
      <c r="B1812" t="str">
        <f>IF([1]变压器绕组!B1812="","",[1]变压器绕组!B1812)</f>
        <v/>
      </c>
      <c r="C1812" t="str">
        <f>IF([1]变压器绕组!C1812="","",[1]变压器绕组!C1812)</f>
        <v/>
      </c>
      <c r="D1812" t="str">
        <f>IF([1]变压器绕组!D1812="","",[1]变压器绕组!D1812)</f>
        <v/>
      </c>
      <c r="E1812" t="str">
        <f>IF([1]变压器绕组!E1812="","",[1]变压器绕组!E1812)</f>
        <v/>
      </c>
      <c r="F1812" t="str">
        <f>IF([1]变压器绕组!F1812="","",[1]变压器绕组!F1812)</f>
        <v/>
      </c>
      <c r="G1812" t="str">
        <f>IF([1]变压器绕组!G1812="","",[1]变压器绕组!G1812)</f>
        <v/>
      </c>
    </row>
    <row r="1813" spans="1:7" x14ac:dyDescent="0.15">
      <c r="A1813" t="str">
        <f>IF([1]变压器绕组!A1813="","",[1]变压器绕组!A1813)</f>
        <v/>
      </c>
      <c r="B1813" t="str">
        <f>IF([1]变压器绕组!B1813="","",[1]变压器绕组!B1813)</f>
        <v/>
      </c>
      <c r="C1813" t="str">
        <f>IF([1]变压器绕组!C1813="","",[1]变压器绕组!C1813)</f>
        <v/>
      </c>
      <c r="D1813" t="str">
        <f>IF([1]变压器绕组!D1813="","",[1]变压器绕组!D1813)</f>
        <v/>
      </c>
      <c r="E1813" t="str">
        <f>IF([1]变压器绕组!E1813="","",[1]变压器绕组!E1813)</f>
        <v/>
      </c>
      <c r="F1813" t="str">
        <f>IF([1]变压器绕组!F1813="","",[1]变压器绕组!F1813)</f>
        <v/>
      </c>
      <c r="G1813" t="str">
        <f>IF([1]变压器绕组!G1813="","",[1]变压器绕组!G1813)</f>
        <v/>
      </c>
    </row>
    <row r="1814" spans="1:7" x14ac:dyDescent="0.15">
      <c r="A1814" t="str">
        <f>IF([1]变压器绕组!A1814="","",[1]变压器绕组!A1814)</f>
        <v/>
      </c>
      <c r="B1814" t="str">
        <f>IF([1]变压器绕组!B1814="","",[1]变压器绕组!B1814)</f>
        <v/>
      </c>
      <c r="C1814" t="str">
        <f>IF([1]变压器绕组!C1814="","",[1]变压器绕组!C1814)</f>
        <v/>
      </c>
      <c r="D1814" t="str">
        <f>IF([1]变压器绕组!D1814="","",[1]变压器绕组!D1814)</f>
        <v/>
      </c>
      <c r="E1814" t="str">
        <f>IF([1]变压器绕组!E1814="","",[1]变压器绕组!E1814)</f>
        <v/>
      </c>
      <c r="F1814" t="str">
        <f>IF([1]变压器绕组!F1814="","",[1]变压器绕组!F1814)</f>
        <v/>
      </c>
      <c r="G1814" t="str">
        <f>IF([1]变压器绕组!G1814="","",[1]变压器绕组!G1814)</f>
        <v/>
      </c>
    </row>
    <row r="1815" spans="1:7" x14ac:dyDescent="0.15">
      <c r="A1815" t="str">
        <f>IF([1]变压器绕组!A1815="","",[1]变压器绕组!A1815)</f>
        <v/>
      </c>
      <c r="B1815" t="str">
        <f>IF([1]变压器绕组!B1815="","",[1]变压器绕组!B1815)</f>
        <v/>
      </c>
      <c r="C1815" t="str">
        <f>IF([1]变压器绕组!C1815="","",[1]变压器绕组!C1815)</f>
        <v/>
      </c>
      <c r="D1815" t="str">
        <f>IF([1]变压器绕组!D1815="","",[1]变压器绕组!D1815)</f>
        <v/>
      </c>
      <c r="E1815" t="str">
        <f>IF([1]变压器绕组!E1815="","",[1]变压器绕组!E1815)</f>
        <v/>
      </c>
      <c r="F1815" t="str">
        <f>IF([1]变压器绕组!F1815="","",[1]变压器绕组!F1815)</f>
        <v/>
      </c>
      <c r="G1815" t="str">
        <f>IF([1]变压器绕组!G1815="","",[1]变压器绕组!G1815)</f>
        <v/>
      </c>
    </row>
    <row r="1816" spans="1:7" x14ac:dyDescent="0.15">
      <c r="A1816" t="str">
        <f>IF([1]变压器绕组!A1816="","",[1]变压器绕组!A1816)</f>
        <v/>
      </c>
      <c r="B1816" t="str">
        <f>IF([1]变压器绕组!B1816="","",[1]变压器绕组!B1816)</f>
        <v/>
      </c>
      <c r="C1816" t="str">
        <f>IF([1]变压器绕组!C1816="","",[1]变压器绕组!C1816)</f>
        <v/>
      </c>
      <c r="D1816" t="str">
        <f>IF([1]变压器绕组!D1816="","",[1]变压器绕组!D1816)</f>
        <v/>
      </c>
      <c r="E1816" t="str">
        <f>IF([1]变压器绕组!E1816="","",[1]变压器绕组!E1816)</f>
        <v/>
      </c>
      <c r="F1816" t="str">
        <f>IF([1]变压器绕组!F1816="","",[1]变压器绕组!F1816)</f>
        <v/>
      </c>
      <c r="G1816" t="str">
        <f>IF([1]变压器绕组!G1816="","",[1]变压器绕组!G1816)</f>
        <v/>
      </c>
    </row>
    <row r="1817" spans="1:7" x14ac:dyDescent="0.15">
      <c r="A1817" t="str">
        <f>IF([1]变压器绕组!A1817="","",[1]变压器绕组!A1817)</f>
        <v/>
      </c>
      <c r="B1817" t="str">
        <f>IF([1]变压器绕组!B1817="","",[1]变压器绕组!B1817)</f>
        <v/>
      </c>
      <c r="C1817" t="str">
        <f>IF([1]变压器绕组!C1817="","",[1]变压器绕组!C1817)</f>
        <v/>
      </c>
      <c r="D1817" t="str">
        <f>IF([1]变压器绕组!D1817="","",[1]变压器绕组!D1817)</f>
        <v/>
      </c>
      <c r="E1817" t="str">
        <f>IF([1]变压器绕组!E1817="","",[1]变压器绕组!E1817)</f>
        <v/>
      </c>
      <c r="F1817" t="str">
        <f>IF([1]变压器绕组!F1817="","",[1]变压器绕组!F1817)</f>
        <v/>
      </c>
      <c r="G1817" t="str">
        <f>IF([1]变压器绕组!G1817="","",[1]变压器绕组!G1817)</f>
        <v/>
      </c>
    </row>
    <row r="1818" spans="1:7" x14ac:dyDescent="0.15">
      <c r="A1818" t="str">
        <f>IF([1]变压器绕组!A1818="","",[1]变压器绕组!A1818)</f>
        <v/>
      </c>
      <c r="B1818" t="str">
        <f>IF([1]变压器绕组!B1818="","",[1]变压器绕组!B1818)</f>
        <v/>
      </c>
      <c r="C1818" t="str">
        <f>IF([1]变压器绕组!C1818="","",[1]变压器绕组!C1818)</f>
        <v/>
      </c>
      <c r="D1818" t="str">
        <f>IF([1]变压器绕组!D1818="","",[1]变压器绕组!D1818)</f>
        <v/>
      </c>
      <c r="E1818" t="str">
        <f>IF([1]变压器绕组!E1818="","",[1]变压器绕组!E1818)</f>
        <v/>
      </c>
      <c r="F1818" t="str">
        <f>IF([1]变压器绕组!F1818="","",[1]变压器绕组!F1818)</f>
        <v/>
      </c>
      <c r="G1818" t="str">
        <f>IF([1]变压器绕组!G1818="","",[1]变压器绕组!G1818)</f>
        <v/>
      </c>
    </row>
    <row r="1819" spans="1:7" x14ac:dyDescent="0.15">
      <c r="A1819" t="str">
        <f>IF([1]变压器绕组!A1819="","",[1]变压器绕组!A1819)</f>
        <v/>
      </c>
      <c r="B1819" t="str">
        <f>IF([1]变压器绕组!B1819="","",[1]变压器绕组!B1819)</f>
        <v/>
      </c>
      <c r="C1819" t="str">
        <f>IF([1]变压器绕组!C1819="","",[1]变压器绕组!C1819)</f>
        <v/>
      </c>
      <c r="D1819" t="str">
        <f>IF([1]变压器绕组!D1819="","",[1]变压器绕组!D1819)</f>
        <v/>
      </c>
      <c r="E1819" t="str">
        <f>IF([1]变压器绕组!E1819="","",[1]变压器绕组!E1819)</f>
        <v/>
      </c>
      <c r="F1819" t="str">
        <f>IF([1]变压器绕组!F1819="","",[1]变压器绕组!F1819)</f>
        <v/>
      </c>
      <c r="G1819" t="str">
        <f>IF([1]变压器绕组!G1819="","",[1]变压器绕组!G1819)</f>
        <v/>
      </c>
    </row>
    <row r="1820" spans="1:7" x14ac:dyDescent="0.15">
      <c r="A1820" t="str">
        <f>IF([1]变压器绕组!A1820="","",[1]变压器绕组!A1820)</f>
        <v/>
      </c>
      <c r="B1820" t="str">
        <f>IF([1]变压器绕组!B1820="","",[1]变压器绕组!B1820)</f>
        <v/>
      </c>
      <c r="C1820" t="str">
        <f>IF([1]变压器绕组!C1820="","",[1]变压器绕组!C1820)</f>
        <v/>
      </c>
      <c r="D1820" t="str">
        <f>IF([1]变压器绕组!D1820="","",[1]变压器绕组!D1820)</f>
        <v/>
      </c>
      <c r="E1820" t="str">
        <f>IF([1]变压器绕组!E1820="","",[1]变压器绕组!E1820)</f>
        <v/>
      </c>
      <c r="F1820" t="str">
        <f>IF([1]变压器绕组!F1820="","",[1]变压器绕组!F1820)</f>
        <v/>
      </c>
      <c r="G1820" t="str">
        <f>IF([1]变压器绕组!G1820="","",[1]变压器绕组!G1820)</f>
        <v/>
      </c>
    </row>
    <row r="1821" spans="1:7" x14ac:dyDescent="0.15">
      <c r="A1821" t="str">
        <f>IF([1]变压器绕组!A1821="","",[1]变压器绕组!A1821)</f>
        <v/>
      </c>
      <c r="B1821" t="str">
        <f>IF([1]变压器绕组!B1821="","",[1]变压器绕组!B1821)</f>
        <v/>
      </c>
      <c r="C1821" t="str">
        <f>IF([1]变压器绕组!C1821="","",[1]变压器绕组!C1821)</f>
        <v/>
      </c>
      <c r="D1821" t="str">
        <f>IF([1]变压器绕组!D1821="","",[1]变压器绕组!D1821)</f>
        <v/>
      </c>
      <c r="E1821" t="str">
        <f>IF([1]变压器绕组!E1821="","",[1]变压器绕组!E1821)</f>
        <v/>
      </c>
      <c r="F1821" t="str">
        <f>IF([1]变压器绕组!F1821="","",[1]变压器绕组!F1821)</f>
        <v/>
      </c>
      <c r="G1821" t="str">
        <f>IF([1]变压器绕组!G1821="","",[1]变压器绕组!G1821)</f>
        <v/>
      </c>
    </row>
    <row r="1822" spans="1:7" x14ac:dyDescent="0.15">
      <c r="A1822" t="str">
        <f>IF([1]变压器绕组!A1822="","",[1]变压器绕组!A1822)</f>
        <v/>
      </c>
      <c r="B1822" t="str">
        <f>IF([1]变压器绕组!B1822="","",[1]变压器绕组!B1822)</f>
        <v/>
      </c>
      <c r="C1822" t="str">
        <f>IF([1]变压器绕组!C1822="","",[1]变压器绕组!C1822)</f>
        <v/>
      </c>
      <c r="D1822" t="str">
        <f>IF([1]变压器绕组!D1822="","",[1]变压器绕组!D1822)</f>
        <v/>
      </c>
      <c r="E1822" t="str">
        <f>IF([1]变压器绕组!E1822="","",[1]变压器绕组!E1822)</f>
        <v/>
      </c>
      <c r="F1822" t="str">
        <f>IF([1]变压器绕组!F1822="","",[1]变压器绕组!F1822)</f>
        <v/>
      </c>
      <c r="G1822" t="str">
        <f>IF([1]变压器绕组!G1822="","",[1]变压器绕组!G1822)</f>
        <v/>
      </c>
    </row>
    <row r="1823" spans="1:7" x14ac:dyDescent="0.15">
      <c r="A1823" t="str">
        <f>IF([1]变压器绕组!A1823="","",[1]变压器绕组!A1823)</f>
        <v/>
      </c>
      <c r="B1823" t="str">
        <f>IF([1]变压器绕组!B1823="","",[1]变压器绕组!B1823)</f>
        <v/>
      </c>
      <c r="C1823" t="str">
        <f>IF([1]变压器绕组!C1823="","",[1]变压器绕组!C1823)</f>
        <v/>
      </c>
      <c r="D1823" t="str">
        <f>IF([1]变压器绕组!D1823="","",[1]变压器绕组!D1823)</f>
        <v/>
      </c>
      <c r="E1823" t="str">
        <f>IF([1]变压器绕组!E1823="","",[1]变压器绕组!E1823)</f>
        <v/>
      </c>
      <c r="F1823" t="str">
        <f>IF([1]变压器绕组!F1823="","",[1]变压器绕组!F1823)</f>
        <v/>
      </c>
      <c r="G1823" t="str">
        <f>IF([1]变压器绕组!G1823="","",[1]变压器绕组!G1823)</f>
        <v/>
      </c>
    </row>
    <row r="1824" spans="1:7" x14ac:dyDescent="0.15">
      <c r="A1824" t="str">
        <f>IF([1]变压器绕组!A1824="","",[1]变压器绕组!A1824)</f>
        <v/>
      </c>
      <c r="B1824" t="str">
        <f>IF([1]变压器绕组!B1824="","",[1]变压器绕组!B1824)</f>
        <v/>
      </c>
      <c r="C1824" t="str">
        <f>IF([1]变压器绕组!C1824="","",[1]变压器绕组!C1824)</f>
        <v/>
      </c>
      <c r="D1824" t="str">
        <f>IF([1]变压器绕组!D1824="","",[1]变压器绕组!D1824)</f>
        <v/>
      </c>
      <c r="E1824" t="str">
        <f>IF([1]变压器绕组!E1824="","",[1]变压器绕组!E1824)</f>
        <v/>
      </c>
      <c r="F1824" t="str">
        <f>IF([1]变压器绕组!F1824="","",[1]变压器绕组!F1824)</f>
        <v/>
      </c>
      <c r="G1824" t="str">
        <f>IF([1]变压器绕组!G1824="","",[1]变压器绕组!G1824)</f>
        <v/>
      </c>
    </row>
    <row r="1825" spans="1:7" x14ac:dyDescent="0.15">
      <c r="A1825" t="str">
        <f>IF([1]变压器绕组!A1825="","",[1]变压器绕组!A1825)</f>
        <v/>
      </c>
      <c r="B1825" t="str">
        <f>IF([1]变压器绕组!B1825="","",[1]变压器绕组!B1825)</f>
        <v/>
      </c>
      <c r="C1825" t="str">
        <f>IF([1]变压器绕组!C1825="","",[1]变压器绕组!C1825)</f>
        <v/>
      </c>
      <c r="D1825" t="str">
        <f>IF([1]变压器绕组!D1825="","",[1]变压器绕组!D1825)</f>
        <v/>
      </c>
      <c r="E1825" t="str">
        <f>IF([1]变压器绕组!E1825="","",[1]变压器绕组!E1825)</f>
        <v/>
      </c>
      <c r="F1825" t="str">
        <f>IF([1]变压器绕组!F1825="","",[1]变压器绕组!F1825)</f>
        <v/>
      </c>
      <c r="G1825" t="str">
        <f>IF([1]变压器绕组!G1825="","",[1]变压器绕组!G1825)</f>
        <v/>
      </c>
    </row>
    <row r="1826" spans="1:7" x14ac:dyDescent="0.15">
      <c r="A1826" t="str">
        <f>IF([1]变压器绕组!A1826="","",[1]变压器绕组!A1826)</f>
        <v/>
      </c>
      <c r="B1826" t="str">
        <f>IF([1]变压器绕组!B1826="","",[1]变压器绕组!B1826)</f>
        <v/>
      </c>
      <c r="C1826" t="str">
        <f>IF([1]变压器绕组!C1826="","",[1]变压器绕组!C1826)</f>
        <v/>
      </c>
      <c r="D1826" t="str">
        <f>IF([1]变压器绕组!D1826="","",[1]变压器绕组!D1826)</f>
        <v/>
      </c>
      <c r="E1826" t="str">
        <f>IF([1]变压器绕组!E1826="","",[1]变压器绕组!E1826)</f>
        <v/>
      </c>
      <c r="F1826" t="str">
        <f>IF([1]变压器绕组!F1826="","",[1]变压器绕组!F1826)</f>
        <v/>
      </c>
      <c r="G1826" t="str">
        <f>IF([1]变压器绕组!G1826="","",[1]变压器绕组!G1826)</f>
        <v/>
      </c>
    </row>
    <row r="1827" spans="1:7" x14ac:dyDescent="0.15">
      <c r="A1827" t="str">
        <f>IF([1]变压器绕组!A1827="","",[1]变压器绕组!A1827)</f>
        <v/>
      </c>
      <c r="B1827" t="str">
        <f>IF([1]变压器绕组!B1827="","",[1]变压器绕组!B1827)</f>
        <v/>
      </c>
      <c r="C1827" t="str">
        <f>IF([1]变压器绕组!C1827="","",[1]变压器绕组!C1827)</f>
        <v/>
      </c>
      <c r="D1827" t="str">
        <f>IF([1]变压器绕组!D1827="","",[1]变压器绕组!D1827)</f>
        <v/>
      </c>
      <c r="E1827" t="str">
        <f>IF([1]变压器绕组!E1827="","",[1]变压器绕组!E1827)</f>
        <v/>
      </c>
      <c r="F1827" t="str">
        <f>IF([1]变压器绕组!F1827="","",[1]变压器绕组!F1827)</f>
        <v/>
      </c>
      <c r="G1827" t="str">
        <f>IF([1]变压器绕组!G1827="","",[1]变压器绕组!G1827)</f>
        <v/>
      </c>
    </row>
    <row r="1828" spans="1:7" x14ac:dyDescent="0.15">
      <c r="A1828" t="str">
        <f>IF([1]变压器绕组!A1828="","",[1]变压器绕组!A1828)</f>
        <v/>
      </c>
      <c r="B1828" t="str">
        <f>IF([1]变压器绕组!B1828="","",[1]变压器绕组!B1828)</f>
        <v/>
      </c>
      <c r="C1828" t="str">
        <f>IF([1]变压器绕组!C1828="","",[1]变压器绕组!C1828)</f>
        <v/>
      </c>
      <c r="D1828" t="str">
        <f>IF([1]变压器绕组!D1828="","",[1]变压器绕组!D1828)</f>
        <v/>
      </c>
      <c r="E1828" t="str">
        <f>IF([1]变压器绕组!E1828="","",[1]变压器绕组!E1828)</f>
        <v/>
      </c>
      <c r="F1828" t="str">
        <f>IF([1]变压器绕组!F1828="","",[1]变压器绕组!F1828)</f>
        <v/>
      </c>
      <c r="G1828" t="str">
        <f>IF([1]变压器绕组!G1828="","",[1]变压器绕组!G1828)</f>
        <v/>
      </c>
    </row>
    <row r="1829" spans="1:7" x14ac:dyDescent="0.15">
      <c r="A1829" t="str">
        <f>IF([1]变压器绕组!A1829="","",[1]变压器绕组!A1829)</f>
        <v/>
      </c>
      <c r="B1829" t="str">
        <f>IF([1]变压器绕组!B1829="","",[1]变压器绕组!B1829)</f>
        <v/>
      </c>
      <c r="C1829" t="str">
        <f>IF([1]变压器绕组!C1829="","",[1]变压器绕组!C1829)</f>
        <v/>
      </c>
      <c r="D1829" t="str">
        <f>IF([1]变压器绕组!D1829="","",[1]变压器绕组!D1829)</f>
        <v/>
      </c>
      <c r="E1829" t="str">
        <f>IF([1]变压器绕组!E1829="","",[1]变压器绕组!E1829)</f>
        <v/>
      </c>
      <c r="F1829" t="str">
        <f>IF([1]变压器绕组!F1829="","",[1]变压器绕组!F1829)</f>
        <v/>
      </c>
      <c r="G1829" t="str">
        <f>IF([1]变压器绕组!G1829="","",[1]变压器绕组!G1829)</f>
        <v/>
      </c>
    </row>
    <row r="1830" spans="1:7" x14ac:dyDescent="0.15">
      <c r="A1830" t="str">
        <f>IF([1]变压器绕组!A1830="","",[1]变压器绕组!A1830)</f>
        <v/>
      </c>
      <c r="B1830" t="str">
        <f>IF([1]变压器绕组!B1830="","",[1]变压器绕组!B1830)</f>
        <v/>
      </c>
      <c r="C1830" t="str">
        <f>IF([1]变压器绕组!C1830="","",[1]变压器绕组!C1830)</f>
        <v/>
      </c>
      <c r="D1830" t="str">
        <f>IF([1]变压器绕组!D1830="","",[1]变压器绕组!D1830)</f>
        <v/>
      </c>
      <c r="E1830" t="str">
        <f>IF([1]变压器绕组!E1830="","",[1]变压器绕组!E1830)</f>
        <v/>
      </c>
      <c r="F1830" t="str">
        <f>IF([1]变压器绕组!F1830="","",[1]变压器绕组!F1830)</f>
        <v/>
      </c>
      <c r="G1830" t="str">
        <f>IF([1]变压器绕组!G1830="","",[1]变压器绕组!G1830)</f>
        <v/>
      </c>
    </row>
    <row r="1831" spans="1:7" x14ac:dyDescent="0.15">
      <c r="A1831" t="str">
        <f>IF([1]变压器绕组!A1831="","",[1]变压器绕组!A1831)</f>
        <v/>
      </c>
      <c r="B1831" t="str">
        <f>IF([1]变压器绕组!B1831="","",[1]变压器绕组!B1831)</f>
        <v/>
      </c>
      <c r="C1831" t="str">
        <f>IF([1]变压器绕组!C1831="","",[1]变压器绕组!C1831)</f>
        <v/>
      </c>
      <c r="D1831" t="str">
        <f>IF([1]变压器绕组!D1831="","",[1]变压器绕组!D1831)</f>
        <v/>
      </c>
      <c r="E1831" t="str">
        <f>IF([1]变压器绕组!E1831="","",[1]变压器绕组!E1831)</f>
        <v/>
      </c>
      <c r="F1831" t="str">
        <f>IF([1]变压器绕组!F1831="","",[1]变压器绕组!F1831)</f>
        <v/>
      </c>
      <c r="G1831" t="str">
        <f>IF([1]变压器绕组!G1831="","",[1]变压器绕组!G1831)</f>
        <v/>
      </c>
    </row>
    <row r="1832" spans="1:7" x14ac:dyDescent="0.15">
      <c r="A1832" t="str">
        <f>IF([1]变压器绕组!A1832="","",[1]变压器绕组!A1832)</f>
        <v/>
      </c>
      <c r="B1832" t="str">
        <f>IF([1]变压器绕组!B1832="","",[1]变压器绕组!B1832)</f>
        <v/>
      </c>
      <c r="C1832" t="str">
        <f>IF([1]变压器绕组!C1832="","",[1]变压器绕组!C1832)</f>
        <v/>
      </c>
      <c r="D1832" t="str">
        <f>IF([1]变压器绕组!D1832="","",[1]变压器绕组!D1832)</f>
        <v/>
      </c>
      <c r="E1832" t="str">
        <f>IF([1]变压器绕组!E1832="","",[1]变压器绕组!E1832)</f>
        <v/>
      </c>
      <c r="F1832" t="str">
        <f>IF([1]变压器绕组!F1832="","",[1]变压器绕组!F1832)</f>
        <v/>
      </c>
      <c r="G1832" t="str">
        <f>IF([1]变压器绕组!G1832="","",[1]变压器绕组!G1832)</f>
        <v/>
      </c>
    </row>
    <row r="1833" spans="1:7" x14ac:dyDescent="0.15">
      <c r="A1833" t="str">
        <f>IF([1]变压器绕组!A1833="","",[1]变压器绕组!A1833)</f>
        <v/>
      </c>
      <c r="B1833" t="str">
        <f>IF([1]变压器绕组!B1833="","",[1]变压器绕组!B1833)</f>
        <v/>
      </c>
      <c r="C1833" t="str">
        <f>IF([1]变压器绕组!C1833="","",[1]变压器绕组!C1833)</f>
        <v/>
      </c>
      <c r="D1833" t="str">
        <f>IF([1]变压器绕组!D1833="","",[1]变压器绕组!D1833)</f>
        <v/>
      </c>
      <c r="E1833" t="str">
        <f>IF([1]变压器绕组!E1833="","",[1]变压器绕组!E1833)</f>
        <v/>
      </c>
      <c r="F1833" t="str">
        <f>IF([1]变压器绕组!F1833="","",[1]变压器绕组!F1833)</f>
        <v/>
      </c>
      <c r="G1833" t="str">
        <f>IF([1]变压器绕组!G1833="","",[1]变压器绕组!G1833)</f>
        <v/>
      </c>
    </row>
    <row r="1834" spans="1:7" x14ac:dyDescent="0.15">
      <c r="A1834" t="str">
        <f>IF([1]变压器绕组!A1834="","",[1]变压器绕组!A1834)</f>
        <v/>
      </c>
      <c r="B1834" t="str">
        <f>IF([1]变压器绕组!B1834="","",[1]变压器绕组!B1834)</f>
        <v/>
      </c>
      <c r="C1834" t="str">
        <f>IF([1]变压器绕组!C1834="","",[1]变压器绕组!C1834)</f>
        <v/>
      </c>
      <c r="D1834" t="str">
        <f>IF([1]变压器绕组!D1834="","",[1]变压器绕组!D1834)</f>
        <v/>
      </c>
      <c r="E1834" t="str">
        <f>IF([1]变压器绕组!E1834="","",[1]变压器绕组!E1834)</f>
        <v/>
      </c>
      <c r="F1834" t="str">
        <f>IF([1]变压器绕组!F1834="","",[1]变压器绕组!F1834)</f>
        <v/>
      </c>
      <c r="G1834" t="str">
        <f>IF([1]变压器绕组!G1834="","",[1]变压器绕组!G1834)</f>
        <v/>
      </c>
    </row>
    <row r="1835" spans="1:7" x14ac:dyDescent="0.15">
      <c r="A1835" t="str">
        <f>IF([1]变压器绕组!A1835="","",[1]变压器绕组!A1835)</f>
        <v/>
      </c>
      <c r="B1835" t="str">
        <f>IF([1]变压器绕组!B1835="","",[1]变压器绕组!B1835)</f>
        <v/>
      </c>
      <c r="C1835" t="str">
        <f>IF([1]变压器绕组!C1835="","",[1]变压器绕组!C1835)</f>
        <v/>
      </c>
      <c r="D1835" t="str">
        <f>IF([1]变压器绕组!D1835="","",[1]变压器绕组!D1835)</f>
        <v/>
      </c>
      <c r="E1835" t="str">
        <f>IF([1]变压器绕组!E1835="","",[1]变压器绕组!E1835)</f>
        <v/>
      </c>
      <c r="F1835" t="str">
        <f>IF([1]变压器绕组!F1835="","",[1]变压器绕组!F1835)</f>
        <v/>
      </c>
      <c r="G1835" t="str">
        <f>IF([1]变压器绕组!G1835="","",[1]变压器绕组!G1835)</f>
        <v/>
      </c>
    </row>
    <row r="1836" spans="1:7" x14ac:dyDescent="0.15">
      <c r="A1836" t="str">
        <f>IF([1]变压器绕组!A1836="","",[1]变压器绕组!A1836)</f>
        <v/>
      </c>
      <c r="B1836" t="str">
        <f>IF([1]变压器绕组!B1836="","",[1]变压器绕组!B1836)</f>
        <v/>
      </c>
      <c r="C1836" t="str">
        <f>IF([1]变压器绕组!C1836="","",[1]变压器绕组!C1836)</f>
        <v/>
      </c>
      <c r="D1836" t="str">
        <f>IF([1]变压器绕组!D1836="","",[1]变压器绕组!D1836)</f>
        <v/>
      </c>
      <c r="E1836" t="str">
        <f>IF([1]变压器绕组!E1836="","",[1]变压器绕组!E1836)</f>
        <v/>
      </c>
      <c r="F1836" t="str">
        <f>IF([1]变压器绕组!F1836="","",[1]变压器绕组!F1836)</f>
        <v/>
      </c>
      <c r="G1836" t="str">
        <f>IF([1]变压器绕组!G1836="","",[1]变压器绕组!G1836)</f>
        <v/>
      </c>
    </row>
    <row r="1837" spans="1:7" x14ac:dyDescent="0.15">
      <c r="A1837" t="str">
        <f>IF([1]变压器绕组!A1837="","",[1]变压器绕组!A1837)</f>
        <v/>
      </c>
      <c r="B1837" t="str">
        <f>IF([1]变压器绕组!B1837="","",[1]变压器绕组!B1837)</f>
        <v/>
      </c>
      <c r="C1837" t="str">
        <f>IF([1]变压器绕组!C1837="","",[1]变压器绕组!C1837)</f>
        <v/>
      </c>
      <c r="D1837" t="str">
        <f>IF([1]变压器绕组!D1837="","",[1]变压器绕组!D1837)</f>
        <v/>
      </c>
      <c r="E1837" t="str">
        <f>IF([1]变压器绕组!E1837="","",[1]变压器绕组!E1837)</f>
        <v/>
      </c>
      <c r="F1837" t="str">
        <f>IF([1]变压器绕组!F1837="","",[1]变压器绕组!F1837)</f>
        <v/>
      </c>
      <c r="G1837" t="str">
        <f>IF([1]变压器绕组!G1837="","",[1]变压器绕组!G1837)</f>
        <v/>
      </c>
    </row>
    <row r="1838" spans="1:7" x14ac:dyDescent="0.15">
      <c r="A1838" t="str">
        <f>IF([1]变压器绕组!A1838="","",[1]变压器绕组!A1838)</f>
        <v/>
      </c>
      <c r="B1838" t="str">
        <f>IF([1]变压器绕组!B1838="","",[1]变压器绕组!B1838)</f>
        <v/>
      </c>
      <c r="C1838" t="str">
        <f>IF([1]变压器绕组!C1838="","",[1]变压器绕组!C1838)</f>
        <v/>
      </c>
      <c r="D1838" t="str">
        <f>IF([1]变压器绕组!D1838="","",[1]变压器绕组!D1838)</f>
        <v/>
      </c>
      <c r="E1838" t="str">
        <f>IF([1]变压器绕组!E1838="","",[1]变压器绕组!E1838)</f>
        <v/>
      </c>
      <c r="F1838" t="str">
        <f>IF([1]变压器绕组!F1838="","",[1]变压器绕组!F1838)</f>
        <v/>
      </c>
      <c r="G1838" t="str">
        <f>IF([1]变压器绕组!G1838="","",[1]变压器绕组!G1838)</f>
        <v/>
      </c>
    </row>
    <row r="1839" spans="1:7" x14ac:dyDescent="0.15">
      <c r="A1839" t="str">
        <f>IF([1]变压器绕组!A1839="","",[1]变压器绕组!A1839)</f>
        <v/>
      </c>
      <c r="B1839" t="str">
        <f>IF([1]变压器绕组!B1839="","",[1]变压器绕组!B1839)</f>
        <v/>
      </c>
      <c r="C1839" t="str">
        <f>IF([1]变压器绕组!C1839="","",[1]变压器绕组!C1839)</f>
        <v/>
      </c>
      <c r="D1839" t="str">
        <f>IF([1]变压器绕组!D1839="","",[1]变压器绕组!D1839)</f>
        <v/>
      </c>
      <c r="E1839" t="str">
        <f>IF([1]变压器绕组!E1839="","",[1]变压器绕组!E1839)</f>
        <v/>
      </c>
      <c r="F1839" t="str">
        <f>IF([1]变压器绕组!F1839="","",[1]变压器绕组!F1839)</f>
        <v/>
      </c>
      <c r="G1839" t="str">
        <f>IF([1]变压器绕组!G1839="","",[1]变压器绕组!G1839)</f>
        <v/>
      </c>
    </row>
    <row r="1840" spans="1:7" x14ac:dyDescent="0.15">
      <c r="A1840" t="str">
        <f>IF([1]变压器绕组!A1840="","",[1]变压器绕组!A1840)</f>
        <v/>
      </c>
      <c r="B1840" t="str">
        <f>IF([1]变压器绕组!B1840="","",[1]变压器绕组!B1840)</f>
        <v/>
      </c>
      <c r="C1840" t="str">
        <f>IF([1]变压器绕组!C1840="","",[1]变压器绕组!C1840)</f>
        <v/>
      </c>
      <c r="D1840" t="str">
        <f>IF([1]变压器绕组!D1840="","",[1]变压器绕组!D1840)</f>
        <v/>
      </c>
      <c r="E1840" t="str">
        <f>IF([1]变压器绕组!E1840="","",[1]变压器绕组!E1840)</f>
        <v/>
      </c>
      <c r="F1840" t="str">
        <f>IF([1]变压器绕组!F1840="","",[1]变压器绕组!F1840)</f>
        <v/>
      </c>
      <c r="G1840" t="str">
        <f>IF([1]变压器绕组!G1840="","",[1]变压器绕组!G1840)</f>
        <v/>
      </c>
    </row>
    <row r="1841" spans="1:7" x14ac:dyDescent="0.15">
      <c r="A1841" t="str">
        <f>IF([1]变压器绕组!A1841="","",[1]变压器绕组!A1841)</f>
        <v/>
      </c>
      <c r="B1841" t="str">
        <f>IF([1]变压器绕组!B1841="","",[1]变压器绕组!B1841)</f>
        <v/>
      </c>
      <c r="C1841" t="str">
        <f>IF([1]变压器绕组!C1841="","",[1]变压器绕组!C1841)</f>
        <v/>
      </c>
      <c r="D1841" t="str">
        <f>IF([1]变压器绕组!D1841="","",[1]变压器绕组!D1841)</f>
        <v/>
      </c>
      <c r="E1841" t="str">
        <f>IF([1]变压器绕组!E1841="","",[1]变压器绕组!E1841)</f>
        <v/>
      </c>
      <c r="F1841" t="str">
        <f>IF([1]变压器绕组!F1841="","",[1]变压器绕组!F1841)</f>
        <v/>
      </c>
      <c r="G1841" t="str">
        <f>IF([1]变压器绕组!G1841="","",[1]变压器绕组!G1841)</f>
        <v/>
      </c>
    </row>
    <row r="1842" spans="1:7" x14ac:dyDescent="0.15">
      <c r="A1842" t="str">
        <f>IF([1]变压器绕组!A1842="","",[1]变压器绕组!A1842)</f>
        <v/>
      </c>
      <c r="B1842" t="str">
        <f>IF([1]变压器绕组!B1842="","",[1]变压器绕组!B1842)</f>
        <v/>
      </c>
      <c r="C1842" t="str">
        <f>IF([1]变压器绕组!C1842="","",[1]变压器绕组!C1842)</f>
        <v/>
      </c>
      <c r="D1842" t="str">
        <f>IF([1]变压器绕组!D1842="","",[1]变压器绕组!D1842)</f>
        <v/>
      </c>
      <c r="E1842" t="str">
        <f>IF([1]变压器绕组!E1842="","",[1]变压器绕组!E1842)</f>
        <v/>
      </c>
      <c r="F1842" t="str">
        <f>IF([1]变压器绕组!F1842="","",[1]变压器绕组!F1842)</f>
        <v/>
      </c>
      <c r="G1842" t="str">
        <f>IF([1]变压器绕组!G1842="","",[1]变压器绕组!G1842)</f>
        <v/>
      </c>
    </row>
    <row r="1843" spans="1:7" x14ac:dyDescent="0.15">
      <c r="A1843" t="str">
        <f>IF([1]变压器绕组!A1843="","",[1]变压器绕组!A1843)</f>
        <v/>
      </c>
      <c r="B1843" t="str">
        <f>IF([1]变压器绕组!B1843="","",[1]变压器绕组!B1843)</f>
        <v/>
      </c>
      <c r="C1843" t="str">
        <f>IF([1]变压器绕组!C1843="","",[1]变压器绕组!C1843)</f>
        <v/>
      </c>
      <c r="D1843" t="str">
        <f>IF([1]变压器绕组!D1843="","",[1]变压器绕组!D1843)</f>
        <v/>
      </c>
      <c r="E1843" t="str">
        <f>IF([1]变压器绕组!E1843="","",[1]变压器绕组!E1843)</f>
        <v/>
      </c>
      <c r="F1843" t="str">
        <f>IF([1]变压器绕组!F1843="","",[1]变压器绕组!F1843)</f>
        <v/>
      </c>
      <c r="G1843" t="str">
        <f>IF([1]变压器绕组!G1843="","",[1]变压器绕组!G1843)</f>
        <v/>
      </c>
    </row>
    <row r="1844" spans="1:7" x14ac:dyDescent="0.15">
      <c r="A1844" t="str">
        <f>IF([1]变压器绕组!A1844="","",[1]变压器绕组!A1844)</f>
        <v/>
      </c>
      <c r="B1844" t="str">
        <f>IF([1]变压器绕组!B1844="","",[1]变压器绕组!B1844)</f>
        <v/>
      </c>
      <c r="C1844" t="str">
        <f>IF([1]变压器绕组!C1844="","",[1]变压器绕组!C1844)</f>
        <v/>
      </c>
      <c r="D1844" t="str">
        <f>IF([1]变压器绕组!D1844="","",[1]变压器绕组!D1844)</f>
        <v/>
      </c>
      <c r="E1844" t="str">
        <f>IF([1]变压器绕组!E1844="","",[1]变压器绕组!E1844)</f>
        <v/>
      </c>
      <c r="F1844" t="str">
        <f>IF([1]变压器绕组!F1844="","",[1]变压器绕组!F1844)</f>
        <v/>
      </c>
      <c r="G1844" t="str">
        <f>IF([1]变压器绕组!G1844="","",[1]变压器绕组!G1844)</f>
        <v/>
      </c>
    </row>
    <row r="1845" spans="1:7" x14ac:dyDescent="0.15">
      <c r="A1845" t="str">
        <f>IF([1]变压器绕组!A1845="","",[1]变压器绕组!A1845)</f>
        <v/>
      </c>
      <c r="B1845" t="str">
        <f>IF([1]变压器绕组!B1845="","",[1]变压器绕组!B1845)</f>
        <v/>
      </c>
      <c r="C1845" t="str">
        <f>IF([1]变压器绕组!C1845="","",[1]变压器绕组!C1845)</f>
        <v/>
      </c>
      <c r="D1845" t="str">
        <f>IF([1]变压器绕组!D1845="","",[1]变压器绕组!D1845)</f>
        <v/>
      </c>
      <c r="E1845" t="str">
        <f>IF([1]变压器绕组!E1845="","",[1]变压器绕组!E1845)</f>
        <v/>
      </c>
      <c r="F1845" t="str">
        <f>IF([1]变压器绕组!F1845="","",[1]变压器绕组!F1845)</f>
        <v/>
      </c>
      <c r="G1845" t="str">
        <f>IF([1]变压器绕组!G1845="","",[1]变压器绕组!G1845)</f>
        <v/>
      </c>
    </row>
    <row r="1846" spans="1:7" x14ac:dyDescent="0.15">
      <c r="A1846" t="str">
        <f>IF([1]变压器绕组!A1846="","",[1]变压器绕组!A1846)</f>
        <v/>
      </c>
      <c r="B1846" t="str">
        <f>IF([1]变压器绕组!B1846="","",[1]变压器绕组!B1846)</f>
        <v/>
      </c>
      <c r="C1846" t="str">
        <f>IF([1]变压器绕组!C1846="","",[1]变压器绕组!C1846)</f>
        <v/>
      </c>
      <c r="D1846" t="str">
        <f>IF([1]变压器绕组!D1846="","",[1]变压器绕组!D1846)</f>
        <v/>
      </c>
      <c r="E1846" t="str">
        <f>IF([1]变压器绕组!E1846="","",[1]变压器绕组!E1846)</f>
        <v/>
      </c>
      <c r="F1846" t="str">
        <f>IF([1]变压器绕组!F1846="","",[1]变压器绕组!F1846)</f>
        <v/>
      </c>
      <c r="G1846" t="str">
        <f>IF([1]变压器绕组!G1846="","",[1]变压器绕组!G1846)</f>
        <v/>
      </c>
    </row>
    <row r="1847" spans="1:7" x14ac:dyDescent="0.15">
      <c r="A1847" t="str">
        <f>IF([1]变压器绕组!A1847="","",[1]变压器绕组!A1847)</f>
        <v/>
      </c>
      <c r="B1847" t="str">
        <f>IF([1]变压器绕组!B1847="","",[1]变压器绕组!B1847)</f>
        <v/>
      </c>
      <c r="C1847" t="str">
        <f>IF([1]变压器绕组!C1847="","",[1]变压器绕组!C1847)</f>
        <v/>
      </c>
      <c r="D1847" t="str">
        <f>IF([1]变压器绕组!D1847="","",[1]变压器绕组!D1847)</f>
        <v/>
      </c>
      <c r="E1847" t="str">
        <f>IF([1]变压器绕组!E1847="","",[1]变压器绕组!E1847)</f>
        <v/>
      </c>
      <c r="F1847" t="str">
        <f>IF([1]变压器绕组!F1847="","",[1]变压器绕组!F1847)</f>
        <v/>
      </c>
      <c r="G1847" t="str">
        <f>IF([1]变压器绕组!G1847="","",[1]变压器绕组!G1847)</f>
        <v/>
      </c>
    </row>
    <row r="1848" spans="1:7" x14ac:dyDescent="0.15">
      <c r="A1848" t="str">
        <f>IF([1]变压器绕组!A1848="","",[1]变压器绕组!A1848)</f>
        <v/>
      </c>
      <c r="B1848" t="str">
        <f>IF([1]变压器绕组!B1848="","",[1]变压器绕组!B1848)</f>
        <v/>
      </c>
      <c r="C1848" t="str">
        <f>IF([1]变压器绕组!C1848="","",[1]变压器绕组!C1848)</f>
        <v/>
      </c>
      <c r="D1848" t="str">
        <f>IF([1]变压器绕组!D1848="","",[1]变压器绕组!D1848)</f>
        <v/>
      </c>
      <c r="E1848" t="str">
        <f>IF([1]变压器绕组!E1848="","",[1]变压器绕组!E1848)</f>
        <v/>
      </c>
      <c r="F1848" t="str">
        <f>IF([1]变压器绕组!F1848="","",[1]变压器绕组!F1848)</f>
        <v/>
      </c>
      <c r="G1848" t="str">
        <f>IF([1]变压器绕组!G1848="","",[1]变压器绕组!G1848)</f>
        <v/>
      </c>
    </row>
    <row r="1849" spans="1:7" x14ac:dyDescent="0.15">
      <c r="A1849" t="str">
        <f>IF([1]变压器绕组!A1849="","",[1]变压器绕组!A1849)</f>
        <v/>
      </c>
      <c r="B1849" t="str">
        <f>IF([1]变压器绕组!B1849="","",[1]变压器绕组!B1849)</f>
        <v/>
      </c>
      <c r="C1849" t="str">
        <f>IF([1]变压器绕组!C1849="","",[1]变压器绕组!C1849)</f>
        <v/>
      </c>
      <c r="D1849" t="str">
        <f>IF([1]变压器绕组!D1849="","",[1]变压器绕组!D1849)</f>
        <v/>
      </c>
      <c r="E1849" t="str">
        <f>IF([1]变压器绕组!E1849="","",[1]变压器绕组!E1849)</f>
        <v/>
      </c>
      <c r="F1849" t="str">
        <f>IF([1]变压器绕组!F1849="","",[1]变压器绕组!F1849)</f>
        <v/>
      </c>
      <c r="G1849" t="str">
        <f>IF([1]变压器绕组!G1849="","",[1]变压器绕组!G1849)</f>
        <v/>
      </c>
    </row>
    <row r="1850" spans="1:7" x14ac:dyDescent="0.15">
      <c r="A1850" t="str">
        <f>IF([1]变压器绕组!A1850="","",[1]变压器绕组!A1850)</f>
        <v/>
      </c>
      <c r="B1850" t="str">
        <f>IF([1]变压器绕组!B1850="","",[1]变压器绕组!B1850)</f>
        <v/>
      </c>
      <c r="C1850" t="str">
        <f>IF([1]变压器绕组!C1850="","",[1]变压器绕组!C1850)</f>
        <v/>
      </c>
      <c r="D1850" t="str">
        <f>IF([1]变压器绕组!D1850="","",[1]变压器绕组!D1850)</f>
        <v/>
      </c>
      <c r="E1850" t="str">
        <f>IF([1]变压器绕组!E1850="","",[1]变压器绕组!E1850)</f>
        <v/>
      </c>
      <c r="F1850" t="str">
        <f>IF([1]变压器绕组!F1850="","",[1]变压器绕组!F1850)</f>
        <v/>
      </c>
      <c r="G1850" t="str">
        <f>IF([1]变压器绕组!G1850="","",[1]变压器绕组!G1850)</f>
        <v/>
      </c>
    </row>
    <row r="1851" spans="1:7" x14ac:dyDescent="0.15">
      <c r="A1851" t="str">
        <f>IF([1]变压器绕组!A1851="","",[1]变压器绕组!A1851)</f>
        <v/>
      </c>
      <c r="B1851" t="str">
        <f>IF([1]变压器绕组!B1851="","",[1]变压器绕组!B1851)</f>
        <v/>
      </c>
      <c r="C1851" t="str">
        <f>IF([1]变压器绕组!C1851="","",[1]变压器绕组!C1851)</f>
        <v/>
      </c>
      <c r="D1851" t="str">
        <f>IF([1]变压器绕组!D1851="","",[1]变压器绕组!D1851)</f>
        <v/>
      </c>
      <c r="E1851" t="str">
        <f>IF([1]变压器绕组!E1851="","",[1]变压器绕组!E1851)</f>
        <v/>
      </c>
      <c r="F1851" t="str">
        <f>IF([1]变压器绕组!F1851="","",[1]变压器绕组!F1851)</f>
        <v/>
      </c>
      <c r="G1851" t="str">
        <f>IF([1]变压器绕组!G1851="","",[1]变压器绕组!G1851)</f>
        <v/>
      </c>
    </row>
    <row r="1852" spans="1:7" x14ac:dyDescent="0.15">
      <c r="A1852" t="str">
        <f>IF([1]变压器绕组!A1852="","",[1]变压器绕组!A1852)</f>
        <v/>
      </c>
      <c r="B1852" t="str">
        <f>IF([1]变压器绕组!B1852="","",[1]变压器绕组!B1852)</f>
        <v/>
      </c>
      <c r="C1852" t="str">
        <f>IF([1]变压器绕组!C1852="","",[1]变压器绕组!C1852)</f>
        <v/>
      </c>
      <c r="D1852" t="str">
        <f>IF([1]变压器绕组!D1852="","",[1]变压器绕组!D1852)</f>
        <v/>
      </c>
      <c r="E1852" t="str">
        <f>IF([1]变压器绕组!E1852="","",[1]变压器绕组!E1852)</f>
        <v/>
      </c>
      <c r="F1852" t="str">
        <f>IF([1]变压器绕组!F1852="","",[1]变压器绕组!F1852)</f>
        <v/>
      </c>
      <c r="G1852" t="str">
        <f>IF([1]变压器绕组!G1852="","",[1]变压器绕组!G1852)</f>
        <v/>
      </c>
    </row>
    <row r="1853" spans="1:7" x14ac:dyDescent="0.15">
      <c r="A1853" t="str">
        <f>IF([1]变压器绕组!A1853="","",[1]变压器绕组!A1853)</f>
        <v/>
      </c>
      <c r="B1853" t="str">
        <f>IF([1]变压器绕组!B1853="","",[1]变压器绕组!B1853)</f>
        <v/>
      </c>
      <c r="C1853" t="str">
        <f>IF([1]变压器绕组!C1853="","",[1]变压器绕组!C1853)</f>
        <v/>
      </c>
      <c r="D1853" t="str">
        <f>IF([1]变压器绕组!D1853="","",[1]变压器绕组!D1853)</f>
        <v/>
      </c>
      <c r="E1853" t="str">
        <f>IF([1]变压器绕组!E1853="","",[1]变压器绕组!E1853)</f>
        <v/>
      </c>
      <c r="F1853" t="str">
        <f>IF([1]变压器绕组!F1853="","",[1]变压器绕组!F1853)</f>
        <v/>
      </c>
      <c r="G1853" t="str">
        <f>IF([1]变压器绕组!G1853="","",[1]变压器绕组!G1853)</f>
        <v/>
      </c>
    </row>
    <row r="1854" spans="1:7" x14ac:dyDescent="0.15">
      <c r="A1854" t="str">
        <f>IF([1]变压器绕组!A1854="","",[1]变压器绕组!A1854)</f>
        <v/>
      </c>
      <c r="B1854" t="str">
        <f>IF([1]变压器绕组!B1854="","",[1]变压器绕组!B1854)</f>
        <v/>
      </c>
      <c r="C1854" t="str">
        <f>IF([1]变压器绕组!C1854="","",[1]变压器绕组!C1854)</f>
        <v/>
      </c>
      <c r="D1854" t="str">
        <f>IF([1]变压器绕组!D1854="","",[1]变压器绕组!D1854)</f>
        <v/>
      </c>
      <c r="E1854" t="str">
        <f>IF([1]变压器绕组!E1854="","",[1]变压器绕组!E1854)</f>
        <v/>
      </c>
      <c r="F1854" t="str">
        <f>IF([1]变压器绕组!F1854="","",[1]变压器绕组!F1854)</f>
        <v/>
      </c>
      <c r="G1854" t="str">
        <f>IF([1]变压器绕组!G1854="","",[1]变压器绕组!G1854)</f>
        <v/>
      </c>
    </row>
    <row r="1855" spans="1:7" x14ac:dyDescent="0.15">
      <c r="A1855" t="str">
        <f>IF([1]变压器绕组!A1855="","",[1]变压器绕组!A1855)</f>
        <v/>
      </c>
      <c r="B1855" t="str">
        <f>IF([1]变压器绕组!B1855="","",[1]变压器绕组!B1855)</f>
        <v/>
      </c>
      <c r="C1855" t="str">
        <f>IF([1]变压器绕组!C1855="","",[1]变压器绕组!C1855)</f>
        <v/>
      </c>
      <c r="D1855" t="str">
        <f>IF([1]变压器绕组!D1855="","",[1]变压器绕组!D1855)</f>
        <v/>
      </c>
      <c r="E1855" t="str">
        <f>IF([1]变压器绕组!E1855="","",[1]变压器绕组!E1855)</f>
        <v/>
      </c>
      <c r="F1855" t="str">
        <f>IF([1]变压器绕组!F1855="","",[1]变压器绕组!F1855)</f>
        <v/>
      </c>
      <c r="G1855" t="str">
        <f>IF([1]变压器绕组!G1855="","",[1]变压器绕组!G1855)</f>
        <v/>
      </c>
    </row>
    <row r="1856" spans="1:7" x14ac:dyDescent="0.15">
      <c r="A1856" t="str">
        <f>IF([1]变压器绕组!A1856="","",[1]变压器绕组!A1856)</f>
        <v/>
      </c>
      <c r="B1856" t="str">
        <f>IF([1]变压器绕组!B1856="","",[1]变压器绕组!B1856)</f>
        <v/>
      </c>
      <c r="C1856" t="str">
        <f>IF([1]变压器绕组!C1856="","",[1]变压器绕组!C1856)</f>
        <v/>
      </c>
      <c r="D1856" t="str">
        <f>IF([1]变压器绕组!D1856="","",[1]变压器绕组!D1856)</f>
        <v/>
      </c>
      <c r="E1856" t="str">
        <f>IF([1]变压器绕组!E1856="","",[1]变压器绕组!E1856)</f>
        <v/>
      </c>
      <c r="F1856" t="str">
        <f>IF([1]变压器绕组!F1856="","",[1]变压器绕组!F1856)</f>
        <v/>
      </c>
      <c r="G1856" t="str">
        <f>IF([1]变压器绕组!G1856="","",[1]变压器绕组!G1856)</f>
        <v/>
      </c>
    </row>
    <row r="1857" spans="1:7" x14ac:dyDescent="0.15">
      <c r="A1857" t="str">
        <f>IF([1]变压器绕组!A1857="","",[1]变压器绕组!A1857)</f>
        <v/>
      </c>
      <c r="B1857" t="str">
        <f>IF([1]变压器绕组!B1857="","",[1]变压器绕组!B1857)</f>
        <v/>
      </c>
      <c r="C1857" t="str">
        <f>IF([1]变压器绕组!C1857="","",[1]变压器绕组!C1857)</f>
        <v/>
      </c>
      <c r="D1857" t="str">
        <f>IF([1]变压器绕组!D1857="","",[1]变压器绕组!D1857)</f>
        <v/>
      </c>
      <c r="E1857" t="str">
        <f>IF([1]变压器绕组!E1857="","",[1]变压器绕组!E1857)</f>
        <v/>
      </c>
      <c r="F1857" t="str">
        <f>IF([1]变压器绕组!F1857="","",[1]变压器绕组!F1857)</f>
        <v/>
      </c>
      <c r="G1857" t="str">
        <f>IF([1]变压器绕组!G1857="","",[1]变压器绕组!G1857)</f>
        <v/>
      </c>
    </row>
    <row r="1858" spans="1:7" x14ac:dyDescent="0.15">
      <c r="A1858" t="str">
        <f>IF([1]变压器绕组!A1858="","",[1]变压器绕组!A1858)</f>
        <v/>
      </c>
      <c r="B1858" t="str">
        <f>IF([1]变压器绕组!B1858="","",[1]变压器绕组!B1858)</f>
        <v/>
      </c>
      <c r="C1858" t="str">
        <f>IF([1]变压器绕组!C1858="","",[1]变压器绕组!C1858)</f>
        <v/>
      </c>
      <c r="D1858" t="str">
        <f>IF([1]变压器绕组!D1858="","",[1]变压器绕组!D1858)</f>
        <v/>
      </c>
      <c r="E1858" t="str">
        <f>IF([1]变压器绕组!E1858="","",[1]变压器绕组!E1858)</f>
        <v/>
      </c>
      <c r="F1858" t="str">
        <f>IF([1]变压器绕组!F1858="","",[1]变压器绕组!F1858)</f>
        <v/>
      </c>
      <c r="G1858" t="str">
        <f>IF([1]变压器绕组!G1858="","",[1]变压器绕组!G1858)</f>
        <v/>
      </c>
    </row>
    <row r="1859" spans="1:7" x14ac:dyDescent="0.15">
      <c r="A1859" t="str">
        <f>IF([1]变压器绕组!A1859="","",[1]变压器绕组!A1859)</f>
        <v/>
      </c>
      <c r="B1859" t="str">
        <f>IF([1]变压器绕组!B1859="","",[1]变压器绕组!B1859)</f>
        <v/>
      </c>
      <c r="C1859" t="str">
        <f>IF([1]变压器绕组!C1859="","",[1]变压器绕组!C1859)</f>
        <v/>
      </c>
      <c r="D1859" t="str">
        <f>IF([1]变压器绕组!D1859="","",[1]变压器绕组!D1859)</f>
        <v/>
      </c>
      <c r="E1859" t="str">
        <f>IF([1]变压器绕组!E1859="","",[1]变压器绕组!E1859)</f>
        <v/>
      </c>
      <c r="F1859" t="str">
        <f>IF([1]变压器绕组!F1859="","",[1]变压器绕组!F1859)</f>
        <v/>
      </c>
      <c r="G1859" t="str">
        <f>IF([1]变压器绕组!G1859="","",[1]变压器绕组!G1859)</f>
        <v/>
      </c>
    </row>
    <row r="1860" spans="1:7" x14ac:dyDescent="0.15">
      <c r="A1860" t="str">
        <f>IF([1]变压器绕组!A1860="","",[1]变压器绕组!A1860)</f>
        <v/>
      </c>
      <c r="B1860" t="str">
        <f>IF([1]变压器绕组!B1860="","",[1]变压器绕组!B1860)</f>
        <v/>
      </c>
      <c r="C1860" t="str">
        <f>IF([1]变压器绕组!C1860="","",[1]变压器绕组!C1860)</f>
        <v/>
      </c>
      <c r="D1860" t="str">
        <f>IF([1]变压器绕组!D1860="","",[1]变压器绕组!D1860)</f>
        <v/>
      </c>
      <c r="E1860" t="str">
        <f>IF([1]变压器绕组!E1860="","",[1]变压器绕组!E1860)</f>
        <v/>
      </c>
      <c r="F1860" t="str">
        <f>IF([1]变压器绕组!F1860="","",[1]变压器绕组!F1860)</f>
        <v/>
      </c>
      <c r="G1860" t="str">
        <f>IF([1]变压器绕组!G1860="","",[1]变压器绕组!G1860)</f>
        <v/>
      </c>
    </row>
    <row r="1861" spans="1:7" x14ac:dyDescent="0.15">
      <c r="A1861" t="str">
        <f>IF([1]变压器绕组!A1861="","",[1]变压器绕组!A1861)</f>
        <v/>
      </c>
      <c r="B1861" t="str">
        <f>IF([1]变压器绕组!B1861="","",[1]变压器绕组!B1861)</f>
        <v/>
      </c>
      <c r="C1861" t="str">
        <f>IF([1]变压器绕组!C1861="","",[1]变压器绕组!C1861)</f>
        <v/>
      </c>
      <c r="D1861" t="str">
        <f>IF([1]变压器绕组!D1861="","",[1]变压器绕组!D1861)</f>
        <v/>
      </c>
      <c r="E1861" t="str">
        <f>IF([1]变压器绕组!E1861="","",[1]变压器绕组!E1861)</f>
        <v/>
      </c>
      <c r="F1861" t="str">
        <f>IF([1]变压器绕组!F1861="","",[1]变压器绕组!F1861)</f>
        <v/>
      </c>
      <c r="G1861" t="str">
        <f>IF([1]变压器绕组!G1861="","",[1]变压器绕组!G1861)</f>
        <v/>
      </c>
    </row>
    <row r="1862" spans="1:7" x14ac:dyDescent="0.15">
      <c r="A1862" t="str">
        <f>IF([1]变压器绕组!A1862="","",[1]变压器绕组!A1862)</f>
        <v/>
      </c>
      <c r="B1862" t="str">
        <f>IF([1]变压器绕组!B1862="","",[1]变压器绕组!B1862)</f>
        <v/>
      </c>
      <c r="C1862" t="str">
        <f>IF([1]变压器绕组!C1862="","",[1]变压器绕组!C1862)</f>
        <v/>
      </c>
      <c r="D1862" t="str">
        <f>IF([1]变压器绕组!D1862="","",[1]变压器绕组!D1862)</f>
        <v/>
      </c>
      <c r="E1862" t="str">
        <f>IF([1]变压器绕组!E1862="","",[1]变压器绕组!E1862)</f>
        <v/>
      </c>
      <c r="F1862" t="str">
        <f>IF([1]变压器绕组!F1862="","",[1]变压器绕组!F1862)</f>
        <v/>
      </c>
      <c r="G1862" t="str">
        <f>IF([1]变压器绕组!G1862="","",[1]变压器绕组!G1862)</f>
        <v/>
      </c>
    </row>
    <row r="1863" spans="1:7" x14ac:dyDescent="0.15">
      <c r="A1863" t="str">
        <f>IF([1]变压器绕组!A1863="","",[1]变压器绕组!A1863)</f>
        <v/>
      </c>
      <c r="B1863" t="str">
        <f>IF([1]变压器绕组!B1863="","",[1]变压器绕组!B1863)</f>
        <v/>
      </c>
      <c r="C1863" t="str">
        <f>IF([1]变压器绕组!C1863="","",[1]变压器绕组!C1863)</f>
        <v/>
      </c>
      <c r="D1863" t="str">
        <f>IF([1]变压器绕组!D1863="","",[1]变压器绕组!D1863)</f>
        <v/>
      </c>
      <c r="E1863" t="str">
        <f>IF([1]变压器绕组!E1863="","",[1]变压器绕组!E1863)</f>
        <v/>
      </c>
      <c r="F1863" t="str">
        <f>IF([1]变压器绕组!F1863="","",[1]变压器绕组!F1863)</f>
        <v/>
      </c>
      <c r="G1863" t="str">
        <f>IF([1]变压器绕组!G1863="","",[1]变压器绕组!G1863)</f>
        <v/>
      </c>
    </row>
    <row r="1864" spans="1:7" x14ac:dyDescent="0.15">
      <c r="A1864" t="str">
        <f>IF([1]变压器绕组!A1864="","",[1]变压器绕组!A1864)</f>
        <v/>
      </c>
      <c r="B1864" t="str">
        <f>IF([1]变压器绕组!B1864="","",[1]变压器绕组!B1864)</f>
        <v/>
      </c>
      <c r="C1864" t="str">
        <f>IF([1]变压器绕组!C1864="","",[1]变压器绕组!C1864)</f>
        <v/>
      </c>
      <c r="D1864" t="str">
        <f>IF([1]变压器绕组!D1864="","",[1]变压器绕组!D1864)</f>
        <v/>
      </c>
      <c r="E1864" t="str">
        <f>IF([1]变压器绕组!E1864="","",[1]变压器绕组!E1864)</f>
        <v/>
      </c>
      <c r="F1864" t="str">
        <f>IF([1]变压器绕组!F1864="","",[1]变压器绕组!F1864)</f>
        <v/>
      </c>
      <c r="G1864" t="str">
        <f>IF([1]变压器绕组!G1864="","",[1]变压器绕组!G1864)</f>
        <v/>
      </c>
    </row>
    <row r="1865" spans="1:7" x14ac:dyDescent="0.15">
      <c r="A1865" t="str">
        <f>IF([1]变压器绕组!A1865="","",[1]变压器绕组!A1865)</f>
        <v/>
      </c>
      <c r="B1865" t="str">
        <f>IF([1]变压器绕组!B1865="","",[1]变压器绕组!B1865)</f>
        <v/>
      </c>
      <c r="C1865" t="str">
        <f>IF([1]变压器绕组!C1865="","",[1]变压器绕组!C1865)</f>
        <v/>
      </c>
      <c r="D1865" t="str">
        <f>IF([1]变压器绕组!D1865="","",[1]变压器绕组!D1865)</f>
        <v/>
      </c>
      <c r="E1865" t="str">
        <f>IF([1]变压器绕组!E1865="","",[1]变压器绕组!E1865)</f>
        <v/>
      </c>
      <c r="F1865" t="str">
        <f>IF([1]变压器绕组!F1865="","",[1]变压器绕组!F1865)</f>
        <v/>
      </c>
      <c r="G1865" t="str">
        <f>IF([1]变压器绕组!G1865="","",[1]变压器绕组!G1865)</f>
        <v/>
      </c>
    </row>
    <row r="1866" spans="1:7" x14ac:dyDescent="0.15">
      <c r="A1866" t="str">
        <f>IF([1]变压器绕组!A1866="","",[1]变压器绕组!A1866)</f>
        <v/>
      </c>
      <c r="B1866" t="str">
        <f>IF([1]变压器绕组!B1866="","",[1]变压器绕组!B1866)</f>
        <v/>
      </c>
      <c r="C1866" t="str">
        <f>IF([1]变压器绕组!C1866="","",[1]变压器绕组!C1866)</f>
        <v/>
      </c>
      <c r="D1866" t="str">
        <f>IF([1]变压器绕组!D1866="","",[1]变压器绕组!D1866)</f>
        <v/>
      </c>
      <c r="E1866" t="str">
        <f>IF([1]变压器绕组!E1866="","",[1]变压器绕组!E1866)</f>
        <v/>
      </c>
      <c r="F1866" t="str">
        <f>IF([1]变压器绕组!F1866="","",[1]变压器绕组!F1866)</f>
        <v/>
      </c>
      <c r="G1866" t="str">
        <f>IF([1]变压器绕组!G1866="","",[1]变压器绕组!G1866)</f>
        <v/>
      </c>
    </row>
    <row r="1867" spans="1:7" x14ac:dyDescent="0.15">
      <c r="A1867" t="str">
        <f>IF([1]变压器绕组!A1867="","",[1]变压器绕组!A1867)</f>
        <v/>
      </c>
      <c r="B1867" t="str">
        <f>IF([1]变压器绕组!B1867="","",[1]变压器绕组!B1867)</f>
        <v/>
      </c>
      <c r="C1867" t="str">
        <f>IF([1]变压器绕组!C1867="","",[1]变压器绕组!C1867)</f>
        <v/>
      </c>
      <c r="D1867" t="str">
        <f>IF([1]变压器绕组!D1867="","",[1]变压器绕组!D1867)</f>
        <v/>
      </c>
      <c r="E1867" t="str">
        <f>IF([1]变压器绕组!E1867="","",[1]变压器绕组!E1867)</f>
        <v/>
      </c>
      <c r="F1867" t="str">
        <f>IF([1]变压器绕组!F1867="","",[1]变压器绕组!F1867)</f>
        <v/>
      </c>
      <c r="G1867" t="str">
        <f>IF([1]变压器绕组!G1867="","",[1]变压器绕组!G1867)</f>
        <v/>
      </c>
    </row>
    <row r="1868" spans="1:7" x14ac:dyDescent="0.15">
      <c r="A1868" t="str">
        <f>IF([1]变压器绕组!A1868="","",[1]变压器绕组!A1868)</f>
        <v/>
      </c>
      <c r="B1868" t="str">
        <f>IF([1]变压器绕组!B1868="","",[1]变压器绕组!B1868)</f>
        <v/>
      </c>
      <c r="C1868" t="str">
        <f>IF([1]变压器绕组!C1868="","",[1]变压器绕组!C1868)</f>
        <v/>
      </c>
      <c r="D1868" t="str">
        <f>IF([1]变压器绕组!D1868="","",[1]变压器绕组!D1868)</f>
        <v/>
      </c>
      <c r="E1868" t="str">
        <f>IF([1]变压器绕组!E1868="","",[1]变压器绕组!E1868)</f>
        <v/>
      </c>
      <c r="F1868" t="str">
        <f>IF([1]变压器绕组!F1868="","",[1]变压器绕组!F1868)</f>
        <v/>
      </c>
      <c r="G1868" t="str">
        <f>IF([1]变压器绕组!G1868="","",[1]变压器绕组!G1868)</f>
        <v/>
      </c>
    </row>
    <row r="1869" spans="1:7" x14ac:dyDescent="0.15">
      <c r="A1869" t="str">
        <f>IF([1]变压器绕组!A1869="","",[1]变压器绕组!A1869)</f>
        <v/>
      </c>
      <c r="B1869" t="str">
        <f>IF([1]变压器绕组!B1869="","",[1]变压器绕组!B1869)</f>
        <v/>
      </c>
      <c r="C1869" t="str">
        <f>IF([1]变压器绕组!C1869="","",[1]变压器绕组!C1869)</f>
        <v/>
      </c>
      <c r="D1869" t="str">
        <f>IF([1]变压器绕组!D1869="","",[1]变压器绕组!D1869)</f>
        <v/>
      </c>
      <c r="E1869" t="str">
        <f>IF([1]变压器绕组!E1869="","",[1]变压器绕组!E1869)</f>
        <v/>
      </c>
      <c r="F1869" t="str">
        <f>IF([1]变压器绕组!F1869="","",[1]变压器绕组!F1869)</f>
        <v/>
      </c>
      <c r="G1869" t="str">
        <f>IF([1]变压器绕组!G1869="","",[1]变压器绕组!G1869)</f>
        <v/>
      </c>
    </row>
    <row r="1870" spans="1:7" x14ac:dyDescent="0.15">
      <c r="A1870" t="str">
        <f>IF([1]变压器绕组!A1870="","",[1]变压器绕组!A1870)</f>
        <v/>
      </c>
      <c r="B1870" t="str">
        <f>IF([1]变压器绕组!B1870="","",[1]变压器绕组!B1870)</f>
        <v/>
      </c>
      <c r="C1870" t="str">
        <f>IF([1]变压器绕组!C1870="","",[1]变压器绕组!C1870)</f>
        <v/>
      </c>
      <c r="D1870" t="str">
        <f>IF([1]变压器绕组!D1870="","",[1]变压器绕组!D1870)</f>
        <v/>
      </c>
      <c r="E1870" t="str">
        <f>IF([1]变压器绕组!E1870="","",[1]变压器绕组!E1870)</f>
        <v/>
      </c>
      <c r="F1870" t="str">
        <f>IF([1]变压器绕组!F1870="","",[1]变压器绕组!F1870)</f>
        <v/>
      </c>
      <c r="G1870" t="str">
        <f>IF([1]变压器绕组!G1870="","",[1]变压器绕组!G1870)</f>
        <v/>
      </c>
    </row>
    <row r="1871" spans="1:7" x14ac:dyDescent="0.15">
      <c r="A1871" t="str">
        <f>IF([1]变压器绕组!A1871="","",[1]变压器绕组!A1871)</f>
        <v/>
      </c>
      <c r="B1871" t="str">
        <f>IF([1]变压器绕组!B1871="","",[1]变压器绕组!B1871)</f>
        <v/>
      </c>
      <c r="C1871" t="str">
        <f>IF([1]变压器绕组!C1871="","",[1]变压器绕组!C1871)</f>
        <v/>
      </c>
      <c r="D1871" t="str">
        <f>IF([1]变压器绕组!D1871="","",[1]变压器绕组!D1871)</f>
        <v/>
      </c>
      <c r="E1871" t="str">
        <f>IF([1]变压器绕组!E1871="","",[1]变压器绕组!E1871)</f>
        <v/>
      </c>
      <c r="F1871" t="str">
        <f>IF([1]变压器绕组!F1871="","",[1]变压器绕组!F1871)</f>
        <v/>
      </c>
      <c r="G1871" t="str">
        <f>IF([1]变压器绕组!G1871="","",[1]变压器绕组!G1871)</f>
        <v/>
      </c>
    </row>
    <row r="1872" spans="1:7" x14ac:dyDescent="0.15">
      <c r="A1872" t="str">
        <f>IF([1]变压器绕组!A1872="","",[1]变压器绕组!A1872)</f>
        <v/>
      </c>
      <c r="B1872" t="str">
        <f>IF([1]变压器绕组!B1872="","",[1]变压器绕组!B1872)</f>
        <v/>
      </c>
      <c r="C1872" t="str">
        <f>IF([1]变压器绕组!C1872="","",[1]变压器绕组!C1872)</f>
        <v/>
      </c>
      <c r="D1872" t="str">
        <f>IF([1]变压器绕组!D1872="","",[1]变压器绕组!D1872)</f>
        <v/>
      </c>
      <c r="E1872" t="str">
        <f>IF([1]变压器绕组!E1872="","",[1]变压器绕组!E1872)</f>
        <v/>
      </c>
      <c r="F1872" t="str">
        <f>IF([1]变压器绕组!F1872="","",[1]变压器绕组!F1872)</f>
        <v/>
      </c>
      <c r="G1872" t="str">
        <f>IF([1]变压器绕组!G1872="","",[1]变压器绕组!G1872)</f>
        <v/>
      </c>
    </row>
    <row r="1873" spans="1:7" x14ac:dyDescent="0.15">
      <c r="A1873" t="str">
        <f>IF([1]变压器绕组!A1873="","",[1]变压器绕组!A1873)</f>
        <v/>
      </c>
      <c r="B1873" t="str">
        <f>IF([1]变压器绕组!B1873="","",[1]变压器绕组!B1873)</f>
        <v/>
      </c>
      <c r="C1873" t="str">
        <f>IF([1]变压器绕组!C1873="","",[1]变压器绕组!C1873)</f>
        <v/>
      </c>
      <c r="D1873" t="str">
        <f>IF([1]变压器绕组!D1873="","",[1]变压器绕组!D1873)</f>
        <v/>
      </c>
      <c r="E1873" t="str">
        <f>IF([1]变压器绕组!E1873="","",[1]变压器绕组!E1873)</f>
        <v/>
      </c>
      <c r="F1873" t="str">
        <f>IF([1]变压器绕组!F1873="","",[1]变压器绕组!F1873)</f>
        <v/>
      </c>
      <c r="G1873" t="str">
        <f>IF([1]变压器绕组!G1873="","",[1]变压器绕组!G1873)</f>
        <v/>
      </c>
    </row>
    <row r="1874" spans="1:7" x14ac:dyDescent="0.15">
      <c r="A1874" t="str">
        <f>IF([1]变压器绕组!A1874="","",[1]变压器绕组!A1874)</f>
        <v/>
      </c>
      <c r="B1874" t="str">
        <f>IF([1]变压器绕组!B1874="","",[1]变压器绕组!B1874)</f>
        <v/>
      </c>
      <c r="C1874" t="str">
        <f>IF([1]变压器绕组!C1874="","",[1]变压器绕组!C1874)</f>
        <v/>
      </c>
      <c r="D1874" t="str">
        <f>IF([1]变压器绕组!D1874="","",[1]变压器绕组!D1874)</f>
        <v/>
      </c>
      <c r="E1874" t="str">
        <f>IF([1]变压器绕组!E1874="","",[1]变压器绕组!E1874)</f>
        <v/>
      </c>
      <c r="F1874" t="str">
        <f>IF([1]变压器绕组!F1874="","",[1]变压器绕组!F1874)</f>
        <v/>
      </c>
      <c r="G1874" t="str">
        <f>IF([1]变压器绕组!G1874="","",[1]变压器绕组!G1874)</f>
        <v/>
      </c>
    </row>
    <row r="1875" spans="1:7" x14ac:dyDescent="0.15">
      <c r="A1875" t="str">
        <f>IF([1]变压器绕组!A1875="","",[1]变压器绕组!A1875)</f>
        <v/>
      </c>
      <c r="B1875" t="str">
        <f>IF([1]变压器绕组!B1875="","",[1]变压器绕组!B1875)</f>
        <v/>
      </c>
      <c r="C1875" t="str">
        <f>IF([1]变压器绕组!C1875="","",[1]变压器绕组!C1875)</f>
        <v/>
      </c>
      <c r="D1875" t="str">
        <f>IF([1]变压器绕组!D1875="","",[1]变压器绕组!D1875)</f>
        <v/>
      </c>
      <c r="E1875" t="str">
        <f>IF([1]变压器绕组!E1875="","",[1]变压器绕组!E1875)</f>
        <v/>
      </c>
      <c r="F1875" t="str">
        <f>IF([1]变压器绕组!F1875="","",[1]变压器绕组!F1875)</f>
        <v/>
      </c>
      <c r="G1875" t="str">
        <f>IF([1]变压器绕组!G1875="","",[1]变压器绕组!G1875)</f>
        <v/>
      </c>
    </row>
    <row r="1876" spans="1:7" x14ac:dyDescent="0.15">
      <c r="A1876" t="str">
        <f>IF([1]变压器绕组!A1876="","",[1]变压器绕组!A1876)</f>
        <v/>
      </c>
      <c r="B1876" t="str">
        <f>IF([1]变压器绕组!B1876="","",[1]变压器绕组!B1876)</f>
        <v/>
      </c>
      <c r="C1876" t="str">
        <f>IF([1]变压器绕组!C1876="","",[1]变压器绕组!C1876)</f>
        <v/>
      </c>
      <c r="D1876" t="str">
        <f>IF([1]变压器绕组!D1876="","",[1]变压器绕组!D1876)</f>
        <v/>
      </c>
      <c r="E1876" t="str">
        <f>IF([1]变压器绕组!E1876="","",[1]变压器绕组!E1876)</f>
        <v/>
      </c>
      <c r="F1876" t="str">
        <f>IF([1]变压器绕组!F1876="","",[1]变压器绕组!F1876)</f>
        <v/>
      </c>
      <c r="G1876" t="str">
        <f>IF([1]变压器绕组!G1876="","",[1]变压器绕组!G1876)</f>
        <v/>
      </c>
    </row>
    <row r="1877" spans="1:7" x14ac:dyDescent="0.15">
      <c r="A1877" t="str">
        <f>IF([1]变压器绕组!A1877="","",[1]变压器绕组!A1877)</f>
        <v/>
      </c>
      <c r="B1877" t="str">
        <f>IF([1]变压器绕组!B1877="","",[1]变压器绕组!B1877)</f>
        <v/>
      </c>
      <c r="C1877" t="str">
        <f>IF([1]变压器绕组!C1877="","",[1]变压器绕组!C1877)</f>
        <v/>
      </c>
      <c r="D1877" t="str">
        <f>IF([1]变压器绕组!D1877="","",[1]变压器绕组!D1877)</f>
        <v/>
      </c>
      <c r="E1877" t="str">
        <f>IF([1]变压器绕组!E1877="","",[1]变压器绕组!E1877)</f>
        <v/>
      </c>
      <c r="F1877" t="str">
        <f>IF([1]变压器绕组!F1877="","",[1]变压器绕组!F1877)</f>
        <v/>
      </c>
      <c r="G1877" t="str">
        <f>IF([1]变压器绕组!G1877="","",[1]变压器绕组!G1877)</f>
        <v/>
      </c>
    </row>
    <row r="1878" spans="1:7" x14ac:dyDescent="0.15">
      <c r="A1878" t="str">
        <f>IF([1]变压器绕组!A1878="","",[1]变压器绕组!A1878)</f>
        <v/>
      </c>
      <c r="B1878" t="str">
        <f>IF([1]变压器绕组!B1878="","",[1]变压器绕组!B1878)</f>
        <v/>
      </c>
      <c r="C1878" t="str">
        <f>IF([1]变压器绕组!C1878="","",[1]变压器绕组!C1878)</f>
        <v/>
      </c>
      <c r="D1878" t="str">
        <f>IF([1]变压器绕组!D1878="","",[1]变压器绕组!D1878)</f>
        <v/>
      </c>
      <c r="E1878" t="str">
        <f>IF([1]变压器绕组!E1878="","",[1]变压器绕组!E1878)</f>
        <v/>
      </c>
      <c r="F1878" t="str">
        <f>IF([1]变压器绕组!F1878="","",[1]变压器绕组!F1878)</f>
        <v/>
      </c>
      <c r="G1878" t="str">
        <f>IF([1]变压器绕组!G1878="","",[1]变压器绕组!G1878)</f>
        <v/>
      </c>
    </row>
    <row r="1879" spans="1:7" x14ac:dyDescent="0.15">
      <c r="A1879" t="str">
        <f>IF([1]变压器绕组!A1879="","",[1]变压器绕组!A1879)</f>
        <v/>
      </c>
      <c r="B1879" t="str">
        <f>IF([1]变压器绕组!B1879="","",[1]变压器绕组!B1879)</f>
        <v/>
      </c>
      <c r="C1879" t="str">
        <f>IF([1]变压器绕组!C1879="","",[1]变压器绕组!C1879)</f>
        <v/>
      </c>
      <c r="D1879" t="str">
        <f>IF([1]变压器绕组!D1879="","",[1]变压器绕组!D1879)</f>
        <v/>
      </c>
      <c r="E1879" t="str">
        <f>IF([1]变压器绕组!E1879="","",[1]变压器绕组!E1879)</f>
        <v/>
      </c>
      <c r="F1879" t="str">
        <f>IF([1]变压器绕组!F1879="","",[1]变压器绕组!F1879)</f>
        <v/>
      </c>
      <c r="G1879" t="str">
        <f>IF([1]变压器绕组!G1879="","",[1]变压器绕组!G1879)</f>
        <v/>
      </c>
    </row>
    <row r="1880" spans="1:7" x14ac:dyDescent="0.15">
      <c r="A1880" t="str">
        <f>IF([1]变压器绕组!A1880="","",[1]变压器绕组!A1880)</f>
        <v/>
      </c>
      <c r="B1880" t="str">
        <f>IF([1]变压器绕组!B1880="","",[1]变压器绕组!B1880)</f>
        <v/>
      </c>
      <c r="C1880" t="str">
        <f>IF([1]变压器绕组!C1880="","",[1]变压器绕组!C1880)</f>
        <v/>
      </c>
      <c r="D1880" t="str">
        <f>IF([1]变压器绕组!D1880="","",[1]变压器绕组!D1880)</f>
        <v/>
      </c>
      <c r="E1880" t="str">
        <f>IF([1]变压器绕组!E1880="","",[1]变压器绕组!E1880)</f>
        <v/>
      </c>
      <c r="F1880" t="str">
        <f>IF([1]变压器绕组!F1880="","",[1]变压器绕组!F1880)</f>
        <v/>
      </c>
      <c r="G1880" t="str">
        <f>IF([1]变压器绕组!G1880="","",[1]变压器绕组!G1880)</f>
        <v/>
      </c>
    </row>
    <row r="1881" spans="1:7" x14ac:dyDescent="0.15">
      <c r="A1881" t="str">
        <f>IF([1]变压器绕组!A1881="","",[1]变压器绕组!A1881)</f>
        <v/>
      </c>
      <c r="B1881" t="str">
        <f>IF([1]变压器绕组!B1881="","",[1]变压器绕组!B1881)</f>
        <v/>
      </c>
      <c r="C1881" t="str">
        <f>IF([1]变压器绕组!C1881="","",[1]变压器绕组!C1881)</f>
        <v/>
      </c>
      <c r="D1881" t="str">
        <f>IF([1]变压器绕组!D1881="","",[1]变压器绕组!D1881)</f>
        <v/>
      </c>
      <c r="E1881" t="str">
        <f>IF([1]变压器绕组!E1881="","",[1]变压器绕组!E1881)</f>
        <v/>
      </c>
      <c r="F1881" t="str">
        <f>IF([1]变压器绕组!F1881="","",[1]变压器绕组!F1881)</f>
        <v/>
      </c>
      <c r="G1881" t="str">
        <f>IF([1]变压器绕组!G1881="","",[1]变压器绕组!G1881)</f>
        <v/>
      </c>
    </row>
    <row r="1882" spans="1:7" x14ac:dyDescent="0.15">
      <c r="A1882" t="str">
        <f>IF([1]变压器绕组!A1882="","",[1]变压器绕组!A1882)</f>
        <v/>
      </c>
      <c r="B1882" t="str">
        <f>IF([1]变压器绕组!B1882="","",[1]变压器绕组!B1882)</f>
        <v/>
      </c>
      <c r="C1882" t="str">
        <f>IF([1]变压器绕组!C1882="","",[1]变压器绕组!C1882)</f>
        <v/>
      </c>
      <c r="D1882" t="str">
        <f>IF([1]变压器绕组!D1882="","",[1]变压器绕组!D1882)</f>
        <v/>
      </c>
      <c r="E1882" t="str">
        <f>IF([1]变压器绕组!E1882="","",[1]变压器绕组!E1882)</f>
        <v/>
      </c>
      <c r="F1882" t="str">
        <f>IF([1]变压器绕组!F1882="","",[1]变压器绕组!F1882)</f>
        <v/>
      </c>
      <c r="G1882" t="str">
        <f>IF([1]变压器绕组!G1882="","",[1]变压器绕组!G1882)</f>
        <v/>
      </c>
    </row>
    <row r="1883" spans="1:7" x14ac:dyDescent="0.15">
      <c r="A1883" t="str">
        <f>IF([1]变压器绕组!A1883="","",[1]变压器绕组!A1883)</f>
        <v/>
      </c>
      <c r="B1883" t="str">
        <f>IF([1]变压器绕组!B1883="","",[1]变压器绕组!B1883)</f>
        <v/>
      </c>
      <c r="C1883" t="str">
        <f>IF([1]变压器绕组!C1883="","",[1]变压器绕组!C1883)</f>
        <v/>
      </c>
      <c r="D1883" t="str">
        <f>IF([1]变压器绕组!D1883="","",[1]变压器绕组!D1883)</f>
        <v/>
      </c>
      <c r="E1883" t="str">
        <f>IF([1]变压器绕组!E1883="","",[1]变压器绕组!E1883)</f>
        <v/>
      </c>
      <c r="F1883" t="str">
        <f>IF([1]变压器绕组!F1883="","",[1]变压器绕组!F1883)</f>
        <v/>
      </c>
      <c r="G1883" t="str">
        <f>IF([1]变压器绕组!G1883="","",[1]变压器绕组!G1883)</f>
        <v/>
      </c>
    </row>
    <row r="1884" spans="1:7" x14ac:dyDescent="0.15">
      <c r="A1884" t="str">
        <f>IF([1]变压器绕组!A1884="","",[1]变压器绕组!A1884)</f>
        <v/>
      </c>
      <c r="B1884" t="str">
        <f>IF([1]变压器绕组!B1884="","",[1]变压器绕组!B1884)</f>
        <v/>
      </c>
      <c r="C1884" t="str">
        <f>IF([1]变压器绕组!C1884="","",[1]变压器绕组!C1884)</f>
        <v/>
      </c>
      <c r="D1884" t="str">
        <f>IF([1]变压器绕组!D1884="","",[1]变压器绕组!D1884)</f>
        <v/>
      </c>
      <c r="E1884" t="str">
        <f>IF([1]变压器绕组!E1884="","",[1]变压器绕组!E1884)</f>
        <v/>
      </c>
      <c r="F1884" t="str">
        <f>IF([1]变压器绕组!F1884="","",[1]变压器绕组!F1884)</f>
        <v/>
      </c>
      <c r="G1884" t="str">
        <f>IF([1]变压器绕组!G1884="","",[1]变压器绕组!G1884)</f>
        <v/>
      </c>
    </row>
    <row r="1885" spans="1:7" x14ac:dyDescent="0.15">
      <c r="A1885" t="str">
        <f>IF([1]变压器绕组!A1885="","",[1]变压器绕组!A1885)</f>
        <v/>
      </c>
      <c r="B1885" t="str">
        <f>IF([1]变压器绕组!B1885="","",[1]变压器绕组!B1885)</f>
        <v/>
      </c>
      <c r="C1885" t="str">
        <f>IF([1]变压器绕组!C1885="","",[1]变压器绕组!C1885)</f>
        <v/>
      </c>
      <c r="D1885" t="str">
        <f>IF([1]变压器绕组!D1885="","",[1]变压器绕组!D1885)</f>
        <v/>
      </c>
      <c r="E1885" t="str">
        <f>IF([1]变压器绕组!E1885="","",[1]变压器绕组!E1885)</f>
        <v/>
      </c>
      <c r="F1885" t="str">
        <f>IF([1]变压器绕组!F1885="","",[1]变压器绕组!F1885)</f>
        <v/>
      </c>
      <c r="G1885" t="str">
        <f>IF([1]变压器绕组!G1885="","",[1]变压器绕组!G1885)</f>
        <v/>
      </c>
    </row>
    <row r="1886" spans="1:7" x14ac:dyDescent="0.15">
      <c r="A1886" t="str">
        <f>IF([1]变压器绕组!A1886="","",[1]变压器绕组!A1886)</f>
        <v/>
      </c>
      <c r="B1886" t="str">
        <f>IF([1]变压器绕组!B1886="","",[1]变压器绕组!B1886)</f>
        <v/>
      </c>
      <c r="C1886" t="str">
        <f>IF([1]变压器绕组!C1886="","",[1]变压器绕组!C1886)</f>
        <v/>
      </c>
      <c r="D1886" t="str">
        <f>IF([1]变压器绕组!D1886="","",[1]变压器绕组!D1886)</f>
        <v/>
      </c>
      <c r="E1886" t="str">
        <f>IF([1]变压器绕组!E1886="","",[1]变压器绕组!E1886)</f>
        <v/>
      </c>
      <c r="F1886" t="str">
        <f>IF([1]变压器绕组!F1886="","",[1]变压器绕组!F1886)</f>
        <v/>
      </c>
      <c r="G1886" t="str">
        <f>IF([1]变压器绕组!G1886="","",[1]变压器绕组!G1886)</f>
        <v/>
      </c>
    </row>
    <row r="1887" spans="1:7" x14ac:dyDescent="0.15">
      <c r="A1887" t="str">
        <f>IF([1]变压器绕组!A1887="","",[1]变压器绕组!A1887)</f>
        <v/>
      </c>
      <c r="B1887" t="str">
        <f>IF([1]变压器绕组!B1887="","",[1]变压器绕组!B1887)</f>
        <v/>
      </c>
      <c r="C1887" t="str">
        <f>IF([1]变压器绕组!C1887="","",[1]变压器绕组!C1887)</f>
        <v/>
      </c>
      <c r="D1887" t="str">
        <f>IF([1]变压器绕组!D1887="","",[1]变压器绕组!D1887)</f>
        <v/>
      </c>
      <c r="E1887" t="str">
        <f>IF([1]变压器绕组!E1887="","",[1]变压器绕组!E1887)</f>
        <v/>
      </c>
      <c r="F1887" t="str">
        <f>IF([1]变压器绕组!F1887="","",[1]变压器绕组!F1887)</f>
        <v/>
      </c>
      <c r="G1887" t="str">
        <f>IF([1]变压器绕组!G1887="","",[1]变压器绕组!G1887)</f>
        <v/>
      </c>
    </row>
    <row r="1888" spans="1:7" x14ac:dyDescent="0.15">
      <c r="A1888" t="str">
        <f>IF([1]变压器绕组!A1888="","",[1]变压器绕组!A1888)</f>
        <v/>
      </c>
      <c r="B1888" t="str">
        <f>IF([1]变压器绕组!B1888="","",[1]变压器绕组!B1888)</f>
        <v/>
      </c>
      <c r="C1888" t="str">
        <f>IF([1]变压器绕组!C1888="","",[1]变压器绕组!C1888)</f>
        <v/>
      </c>
      <c r="D1888" t="str">
        <f>IF([1]变压器绕组!D1888="","",[1]变压器绕组!D1888)</f>
        <v/>
      </c>
      <c r="E1888" t="str">
        <f>IF([1]变压器绕组!E1888="","",[1]变压器绕组!E1888)</f>
        <v/>
      </c>
      <c r="F1888" t="str">
        <f>IF([1]变压器绕组!F1888="","",[1]变压器绕组!F1888)</f>
        <v/>
      </c>
      <c r="G1888" t="str">
        <f>IF([1]变压器绕组!G1888="","",[1]变压器绕组!G1888)</f>
        <v/>
      </c>
    </row>
    <row r="1889" spans="1:7" x14ac:dyDescent="0.15">
      <c r="A1889" t="str">
        <f>IF([1]变压器绕组!A1889="","",[1]变压器绕组!A1889)</f>
        <v/>
      </c>
      <c r="B1889" t="str">
        <f>IF([1]变压器绕组!B1889="","",[1]变压器绕组!B1889)</f>
        <v/>
      </c>
      <c r="C1889" t="str">
        <f>IF([1]变压器绕组!C1889="","",[1]变压器绕组!C1889)</f>
        <v/>
      </c>
      <c r="D1889" t="str">
        <f>IF([1]变压器绕组!D1889="","",[1]变压器绕组!D1889)</f>
        <v/>
      </c>
      <c r="E1889" t="str">
        <f>IF([1]变压器绕组!E1889="","",[1]变压器绕组!E1889)</f>
        <v/>
      </c>
      <c r="F1889" t="str">
        <f>IF([1]变压器绕组!F1889="","",[1]变压器绕组!F1889)</f>
        <v/>
      </c>
      <c r="G1889" t="str">
        <f>IF([1]变压器绕组!G1889="","",[1]变压器绕组!G1889)</f>
        <v/>
      </c>
    </row>
    <row r="1890" spans="1:7" x14ac:dyDescent="0.15">
      <c r="A1890" t="str">
        <f>IF([1]变压器绕组!A1890="","",[1]变压器绕组!A1890)</f>
        <v/>
      </c>
      <c r="B1890" t="str">
        <f>IF([1]变压器绕组!B1890="","",[1]变压器绕组!B1890)</f>
        <v/>
      </c>
      <c r="C1890" t="str">
        <f>IF([1]变压器绕组!C1890="","",[1]变压器绕组!C1890)</f>
        <v/>
      </c>
      <c r="D1890" t="str">
        <f>IF([1]变压器绕组!D1890="","",[1]变压器绕组!D1890)</f>
        <v/>
      </c>
      <c r="E1890" t="str">
        <f>IF([1]变压器绕组!E1890="","",[1]变压器绕组!E1890)</f>
        <v/>
      </c>
      <c r="F1890" t="str">
        <f>IF([1]变压器绕组!F1890="","",[1]变压器绕组!F1890)</f>
        <v/>
      </c>
      <c r="G1890" t="str">
        <f>IF([1]变压器绕组!G1890="","",[1]变压器绕组!G1890)</f>
        <v/>
      </c>
    </row>
    <row r="1891" spans="1:7" x14ac:dyDescent="0.15">
      <c r="A1891" t="str">
        <f>IF([1]变压器绕组!A1891="","",[1]变压器绕组!A1891)</f>
        <v/>
      </c>
      <c r="B1891" t="str">
        <f>IF([1]变压器绕组!B1891="","",[1]变压器绕组!B1891)</f>
        <v/>
      </c>
      <c r="C1891" t="str">
        <f>IF([1]变压器绕组!C1891="","",[1]变压器绕组!C1891)</f>
        <v/>
      </c>
      <c r="D1891" t="str">
        <f>IF([1]变压器绕组!D1891="","",[1]变压器绕组!D1891)</f>
        <v/>
      </c>
      <c r="E1891" t="str">
        <f>IF([1]变压器绕组!E1891="","",[1]变压器绕组!E1891)</f>
        <v/>
      </c>
      <c r="F1891" t="str">
        <f>IF([1]变压器绕组!F1891="","",[1]变压器绕组!F1891)</f>
        <v/>
      </c>
      <c r="G1891" t="str">
        <f>IF([1]变压器绕组!G1891="","",[1]变压器绕组!G1891)</f>
        <v/>
      </c>
    </row>
    <row r="1892" spans="1:7" x14ac:dyDescent="0.15">
      <c r="A1892" t="str">
        <f>IF([1]变压器绕组!A1892="","",[1]变压器绕组!A1892)</f>
        <v/>
      </c>
      <c r="B1892" t="str">
        <f>IF([1]变压器绕组!B1892="","",[1]变压器绕组!B1892)</f>
        <v/>
      </c>
      <c r="C1892" t="str">
        <f>IF([1]变压器绕组!C1892="","",[1]变压器绕组!C1892)</f>
        <v/>
      </c>
      <c r="D1892" t="str">
        <f>IF([1]变压器绕组!D1892="","",[1]变压器绕组!D1892)</f>
        <v/>
      </c>
      <c r="E1892" t="str">
        <f>IF([1]变压器绕组!E1892="","",[1]变压器绕组!E1892)</f>
        <v/>
      </c>
      <c r="F1892" t="str">
        <f>IF([1]变压器绕组!F1892="","",[1]变压器绕组!F1892)</f>
        <v/>
      </c>
      <c r="G1892" t="str">
        <f>IF([1]变压器绕组!G1892="","",[1]变压器绕组!G1892)</f>
        <v/>
      </c>
    </row>
    <row r="1893" spans="1:7" x14ac:dyDescent="0.15">
      <c r="A1893" t="str">
        <f>IF([1]变压器绕组!A1893="","",[1]变压器绕组!A1893)</f>
        <v/>
      </c>
      <c r="B1893" t="str">
        <f>IF([1]变压器绕组!B1893="","",[1]变压器绕组!B1893)</f>
        <v/>
      </c>
      <c r="C1893" t="str">
        <f>IF([1]变压器绕组!C1893="","",[1]变压器绕组!C1893)</f>
        <v/>
      </c>
      <c r="D1893" t="str">
        <f>IF([1]变压器绕组!D1893="","",[1]变压器绕组!D1893)</f>
        <v/>
      </c>
      <c r="E1893" t="str">
        <f>IF([1]变压器绕组!E1893="","",[1]变压器绕组!E1893)</f>
        <v/>
      </c>
      <c r="F1893" t="str">
        <f>IF([1]变压器绕组!F1893="","",[1]变压器绕组!F1893)</f>
        <v/>
      </c>
      <c r="G1893" t="str">
        <f>IF([1]变压器绕组!G1893="","",[1]变压器绕组!G1893)</f>
        <v/>
      </c>
    </row>
    <row r="1894" spans="1:7" x14ac:dyDescent="0.15">
      <c r="A1894" t="str">
        <f>IF([1]变压器绕组!A1894="","",[1]变压器绕组!A1894)</f>
        <v/>
      </c>
      <c r="B1894" t="str">
        <f>IF([1]变压器绕组!B1894="","",[1]变压器绕组!B1894)</f>
        <v/>
      </c>
      <c r="C1894" t="str">
        <f>IF([1]变压器绕组!C1894="","",[1]变压器绕组!C1894)</f>
        <v/>
      </c>
      <c r="D1894" t="str">
        <f>IF([1]变压器绕组!D1894="","",[1]变压器绕组!D1894)</f>
        <v/>
      </c>
      <c r="E1894" t="str">
        <f>IF([1]变压器绕组!E1894="","",[1]变压器绕组!E1894)</f>
        <v/>
      </c>
      <c r="F1894" t="str">
        <f>IF([1]变压器绕组!F1894="","",[1]变压器绕组!F1894)</f>
        <v/>
      </c>
      <c r="G1894" t="str">
        <f>IF([1]变压器绕组!G1894="","",[1]变压器绕组!G1894)</f>
        <v/>
      </c>
    </row>
    <row r="1895" spans="1:7" x14ac:dyDescent="0.15">
      <c r="A1895" t="str">
        <f>IF([1]变压器绕组!A1895="","",[1]变压器绕组!A1895)</f>
        <v/>
      </c>
      <c r="B1895" t="str">
        <f>IF([1]变压器绕组!B1895="","",[1]变压器绕组!B1895)</f>
        <v/>
      </c>
      <c r="C1895" t="str">
        <f>IF([1]变压器绕组!C1895="","",[1]变压器绕组!C1895)</f>
        <v/>
      </c>
      <c r="D1895" t="str">
        <f>IF([1]变压器绕组!D1895="","",[1]变压器绕组!D1895)</f>
        <v/>
      </c>
      <c r="E1895" t="str">
        <f>IF([1]变压器绕组!E1895="","",[1]变压器绕组!E1895)</f>
        <v/>
      </c>
      <c r="F1895" t="str">
        <f>IF([1]变压器绕组!F1895="","",[1]变压器绕组!F1895)</f>
        <v/>
      </c>
      <c r="G1895" t="str">
        <f>IF([1]变压器绕组!G1895="","",[1]变压器绕组!G1895)</f>
        <v/>
      </c>
    </row>
    <row r="1896" spans="1:7" x14ac:dyDescent="0.15">
      <c r="A1896" t="str">
        <f>IF([1]变压器绕组!A1896="","",[1]变压器绕组!A1896)</f>
        <v/>
      </c>
      <c r="B1896" t="str">
        <f>IF([1]变压器绕组!B1896="","",[1]变压器绕组!B1896)</f>
        <v/>
      </c>
      <c r="C1896" t="str">
        <f>IF([1]变压器绕组!C1896="","",[1]变压器绕组!C1896)</f>
        <v/>
      </c>
      <c r="D1896" t="str">
        <f>IF([1]变压器绕组!D1896="","",[1]变压器绕组!D1896)</f>
        <v/>
      </c>
      <c r="E1896" t="str">
        <f>IF([1]变压器绕组!E1896="","",[1]变压器绕组!E1896)</f>
        <v/>
      </c>
      <c r="F1896" t="str">
        <f>IF([1]变压器绕组!F1896="","",[1]变压器绕组!F1896)</f>
        <v/>
      </c>
      <c r="G1896" t="str">
        <f>IF([1]变压器绕组!G1896="","",[1]变压器绕组!G1896)</f>
        <v/>
      </c>
    </row>
    <row r="1897" spans="1:7" x14ac:dyDescent="0.15">
      <c r="A1897" t="str">
        <f>IF([1]变压器绕组!A1897="","",[1]变压器绕组!A1897)</f>
        <v/>
      </c>
      <c r="B1897" t="str">
        <f>IF([1]变压器绕组!B1897="","",[1]变压器绕组!B1897)</f>
        <v/>
      </c>
      <c r="C1897" t="str">
        <f>IF([1]变压器绕组!C1897="","",[1]变压器绕组!C1897)</f>
        <v/>
      </c>
      <c r="D1897" t="str">
        <f>IF([1]变压器绕组!D1897="","",[1]变压器绕组!D1897)</f>
        <v/>
      </c>
      <c r="E1897" t="str">
        <f>IF([1]变压器绕组!E1897="","",[1]变压器绕组!E1897)</f>
        <v/>
      </c>
      <c r="F1897" t="str">
        <f>IF([1]变压器绕组!F1897="","",[1]变压器绕组!F1897)</f>
        <v/>
      </c>
      <c r="G1897" t="str">
        <f>IF([1]变压器绕组!G1897="","",[1]变压器绕组!G1897)</f>
        <v/>
      </c>
    </row>
    <row r="1898" spans="1:7" x14ac:dyDescent="0.15">
      <c r="A1898" t="str">
        <f>IF([1]变压器绕组!A1898="","",[1]变压器绕组!A1898)</f>
        <v/>
      </c>
      <c r="B1898" t="str">
        <f>IF([1]变压器绕组!B1898="","",[1]变压器绕组!B1898)</f>
        <v/>
      </c>
      <c r="C1898" t="str">
        <f>IF([1]变压器绕组!C1898="","",[1]变压器绕组!C1898)</f>
        <v/>
      </c>
      <c r="D1898" t="str">
        <f>IF([1]变压器绕组!D1898="","",[1]变压器绕组!D1898)</f>
        <v/>
      </c>
      <c r="E1898" t="str">
        <f>IF([1]变压器绕组!E1898="","",[1]变压器绕组!E1898)</f>
        <v/>
      </c>
      <c r="F1898" t="str">
        <f>IF([1]变压器绕组!F1898="","",[1]变压器绕组!F1898)</f>
        <v/>
      </c>
      <c r="G1898" t="str">
        <f>IF([1]变压器绕组!G1898="","",[1]变压器绕组!G1898)</f>
        <v/>
      </c>
    </row>
    <row r="1899" spans="1:7" x14ac:dyDescent="0.15">
      <c r="A1899" t="str">
        <f>IF([1]变压器绕组!A1899="","",[1]变压器绕组!A1899)</f>
        <v/>
      </c>
      <c r="B1899" t="str">
        <f>IF([1]变压器绕组!B1899="","",[1]变压器绕组!B1899)</f>
        <v/>
      </c>
      <c r="C1899" t="str">
        <f>IF([1]变压器绕组!C1899="","",[1]变压器绕组!C1899)</f>
        <v/>
      </c>
      <c r="D1899" t="str">
        <f>IF([1]变压器绕组!D1899="","",[1]变压器绕组!D1899)</f>
        <v/>
      </c>
      <c r="E1899" t="str">
        <f>IF([1]变压器绕组!E1899="","",[1]变压器绕组!E1899)</f>
        <v/>
      </c>
      <c r="F1899" t="str">
        <f>IF([1]变压器绕组!F1899="","",[1]变压器绕组!F1899)</f>
        <v/>
      </c>
      <c r="G1899" t="str">
        <f>IF([1]变压器绕组!G1899="","",[1]变压器绕组!G1899)</f>
        <v/>
      </c>
    </row>
    <row r="1900" spans="1:7" x14ac:dyDescent="0.15">
      <c r="A1900" t="str">
        <f>IF([1]变压器绕组!A1900="","",[1]变压器绕组!A1900)</f>
        <v/>
      </c>
      <c r="B1900" t="str">
        <f>IF([1]变压器绕组!B1900="","",[1]变压器绕组!B1900)</f>
        <v/>
      </c>
      <c r="C1900" t="str">
        <f>IF([1]变压器绕组!C1900="","",[1]变压器绕组!C1900)</f>
        <v/>
      </c>
      <c r="D1900" t="str">
        <f>IF([1]变压器绕组!D1900="","",[1]变压器绕组!D1900)</f>
        <v/>
      </c>
      <c r="E1900" t="str">
        <f>IF([1]变压器绕组!E1900="","",[1]变压器绕组!E1900)</f>
        <v/>
      </c>
      <c r="F1900" t="str">
        <f>IF([1]变压器绕组!F1900="","",[1]变压器绕组!F1900)</f>
        <v/>
      </c>
      <c r="G1900" t="str">
        <f>IF([1]变压器绕组!G1900="","",[1]变压器绕组!G1900)</f>
        <v/>
      </c>
    </row>
    <row r="1901" spans="1:7" x14ac:dyDescent="0.15">
      <c r="A1901" t="str">
        <f>IF([1]变压器绕组!A1901="","",[1]变压器绕组!A1901)</f>
        <v/>
      </c>
      <c r="B1901" t="str">
        <f>IF([1]变压器绕组!B1901="","",[1]变压器绕组!B1901)</f>
        <v/>
      </c>
      <c r="C1901" t="str">
        <f>IF([1]变压器绕组!C1901="","",[1]变压器绕组!C1901)</f>
        <v/>
      </c>
      <c r="D1901" t="str">
        <f>IF([1]变压器绕组!D1901="","",[1]变压器绕组!D1901)</f>
        <v/>
      </c>
      <c r="E1901" t="str">
        <f>IF([1]变压器绕组!E1901="","",[1]变压器绕组!E1901)</f>
        <v/>
      </c>
      <c r="F1901" t="str">
        <f>IF([1]变压器绕组!F1901="","",[1]变压器绕组!F1901)</f>
        <v/>
      </c>
      <c r="G1901" t="str">
        <f>IF([1]变压器绕组!G1901="","",[1]变压器绕组!G1901)</f>
        <v/>
      </c>
    </row>
    <row r="1902" spans="1:7" x14ac:dyDescent="0.15">
      <c r="A1902" t="str">
        <f>IF([1]变压器绕组!A1902="","",[1]变压器绕组!A1902)</f>
        <v/>
      </c>
      <c r="B1902" t="str">
        <f>IF([1]变压器绕组!B1902="","",[1]变压器绕组!B1902)</f>
        <v/>
      </c>
      <c r="C1902" t="str">
        <f>IF([1]变压器绕组!C1902="","",[1]变压器绕组!C1902)</f>
        <v/>
      </c>
      <c r="D1902" t="str">
        <f>IF([1]变压器绕组!D1902="","",[1]变压器绕组!D1902)</f>
        <v/>
      </c>
      <c r="E1902" t="str">
        <f>IF([1]变压器绕组!E1902="","",[1]变压器绕组!E1902)</f>
        <v/>
      </c>
      <c r="F1902" t="str">
        <f>IF([1]变压器绕组!F1902="","",[1]变压器绕组!F1902)</f>
        <v/>
      </c>
      <c r="G1902" t="str">
        <f>IF([1]变压器绕组!G1902="","",[1]变压器绕组!G1902)</f>
        <v/>
      </c>
    </row>
    <row r="1903" spans="1:7" x14ac:dyDescent="0.15">
      <c r="A1903" t="str">
        <f>IF([1]变压器绕组!A1903="","",[1]变压器绕组!A1903)</f>
        <v/>
      </c>
      <c r="B1903" t="str">
        <f>IF([1]变压器绕组!B1903="","",[1]变压器绕组!B1903)</f>
        <v/>
      </c>
      <c r="C1903" t="str">
        <f>IF([1]变压器绕组!C1903="","",[1]变压器绕组!C1903)</f>
        <v/>
      </c>
      <c r="D1903" t="str">
        <f>IF([1]变压器绕组!D1903="","",[1]变压器绕组!D1903)</f>
        <v/>
      </c>
      <c r="E1903" t="str">
        <f>IF([1]变压器绕组!E1903="","",[1]变压器绕组!E1903)</f>
        <v/>
      </c>
      <c r="F1903" t="str">
        <f>IF([1]变压器绕组!F1903="","",[1]变压器绕组!F1903)</f>
        <v/>
      </c>
      <c r="G1903" t="str">
        <f>IF([1]变压器绕组!G1903="","",[1]变压器绕组!G1903)</f>
        <v/>
      </c>
    </row>
    <row r="1904" spans="1:7" x14ac:dyDescent="0.15">
      <c r="A1904" t="str">
        <f>IF([1]变压器绕组!A1904="","",[1]变压器绕组!A1904)</f>
        <v/>
      </c>
      <c r="B1904" t="str">
        <f>IF([1]变压器绕组!B1904="","",[1]变压器绕组!B1904)</f>
        <v/>
      </c>
      <c r="C1904" t="str">
        <f>IF([1]变压器绕组!C1904="","",[1]变压器绕组!C1904)</f>
        <v/>
      </c>
      <c r="D1904" t="str">
        <f>IF([1]变压器绕组!D1904="","",[1]变压器绕组!D1904)</f>
        <v/>
      </c>
      <c r="E1904" t="str">
        <f>IF([1]变压器绕组!E1904="","",[1]变压器绕组!E1904)</f>
        <v/>
      </c>
      <c r="F1904" t="str">
        <f>IF([1]变压器绕组!F1904="","",[1]变压器绕组!F1904)</f>
        <v/>
      </c>
      <c r="G1904" t="str">
        <f>IF([1]变压器绕组!G1904="","",[1]变压器绕组!G1904)</f>
        <v/>
      </c>
    </row>
    <row r="1905" spans="1:7" x14ac:dyDescent="0.15">
      <c r="A1905" t="str">
        <f>IF([1]变压器绕组!A1905="","",[1]变压器绕组!A1905)</f>
        <v/>
      </c>
      <c r="B1905" t="str">
        <f>IF([1]变压器绕组!B1905="","",[1]变压器绕组!B1905)</f>
        <v/>
      </c>
      <c r="C1905" t="str">
        <f>IF([1]变压器绕组!C1905="","",[1]变压器绕组!C1905)</f>
        <v/>
      </c>
      <c r="D1905" t="str">
        <f>IF([1]变压器绕组!D1905="","",[1]变压器绕组!D1905)</f>
        <v/>
      </c>
      <c r="E1905" t="str">
        <f>IF([1]变压器绕组!E1905="","",[1]变压器绕组!E1905)</f>
        <v/>
      </c>
      <c r="F1905" t="str">
        <f>IF([1]变压器绕组!F1905="","",[1]变压器绕组!F1905)</f>
        <v/>
      </c>
      <c r="G1905" t="str">
        <f>IF([1]变压器绕组!G1905="","",[1]变压器绕组!G1905)</f>
        <v/>
      </c>
    </row>
    <row r="1906" spans="1:7" x14ac:dyDescent="0.15">
      <c r="A1906" t="str">
        <f>IF([1]变压器绕组!A1906="","",[1]变压器绕组!A1906)</f>
        <v/>
      </c>
      <c r="B1906" t="str">
        <f>IF([1]变压器绕组!B1906="","",[1]变压器绕组!B1906)</f>
        <v/>
      </c>
      <c r="C1906" t="str">
        <f>IF([1]变压器绕组!C1906="","",[1]变压器绕组!C1906)</f>
        <v/>
      </c>
      <c r="D1906" t="str">
        <f>IF([1]变压器绕组!D1906="","",[1]变压器绕组!D1906)</f>
        <v/>
      </c>
      <c r="E1906" t="str">
        <f>IF([1]变压器绕组!E1906="","",[1]变压器绕组!E1906)</f>
        <v/>
      </c>
      <c r="F1906" t="str">
        <f>IF([1]变压器绕组!F1906="","",[1]变压器绕组!F1906)</f>
        <v/>
      </c>
      <c r="G1906" t="str">
        <f>IF([1]变压器绕组!G1906="","",[1]变压器绕组!G1906)</f>
        <v/>
      </c>
    </row>
    <row r="1907" spans="1:7" x14ac:dyDescent="0.15">
      <c r="A1907" t="str">
        <f>IF([1]变压器绕组!A1907="","",[1]变压器绕组!A1907)</f>
        <v/>
      </c>
      <c r="B1907" t="str">
        <f>IF([1]变压器绕组!B1907="","",[1]变压器绕组!B1907)</f>
        <v/>
      </c>
      <c r="C1907" t="str">
        <f>IF([1]变压器绕组!C1907="","",[1]变压器绕组!C1907)</f>
        <v/>
      </c>
      <c r="D1907" t="str">
        <f>IF([1]变压器绕组!D1907="","",[1]变压器绕组!D1907)</f>
        <v/>
      </c>
      <c r="E1907" t="str">
        <f>IF([1]变压器绕组!E1907="","",[1]变压器绕组!E1907)</f>
        <v/>
      </c>
      <c r="F1907" t="str">
        <f>IF([1]变压器绕组!F1907="","",[1]变压器绕组!F1907)</f>
        <v/>
      </c>
      <c r="G1907" t="str">
        <f>IF([1]变压器绕组!G1907="","",[1]变压器绕组!G1907)</f>
        <v/>
      </c>
    </row>
    <row r="1908" spans="1:7" x14ac:dyDescent="0.15">
      <c r="A1908" t="str">
        <f>IF([1]变压器绕组!A1908="","",[1]变压器绕组!A1908)</f>
        <v/>
      </c>
      <c r="B1908" t="str">
        <f>IF([1]变压器绕组!B1908="","",[1]变压器绕组!B1908)</f>
        <v/>
      </c>
      <c r="C1908" t="str">
        <f>IF([1]变压器绕组!C1908="","",[1]变压器绕组!C1908)</f>
        <v/>
      </c>
      <c r="D1908" t="str">
        <f>IF([1]变压器绕组!D1908="","",[1]变压器绕组!D1908)</f>
        <v/>
      </c>
      <c r="E1908" t="str">
        <f>IF([1]变压器绕组!E1908="","",[1]变压器绕组!E1908)</f>
        <v/>
      </c>
      <c r="F1908" t="str">
        <f>IF([1]变压器绕组!F1908="","",[1]变压器绕组!F1908)</f>
        <v/>
      </c>
      <c r="G1908" t="str">
        <f>IF([1]变压器绕组!G1908="","",[1]变压器绕组!G1908)</f>
        <v/>
      </c>
    </row>
    <row r="1909" spans="1:7" x14ac:dyDescent="0.15">
      <c r="A1909" t="str">
        <f>IF([1]变压器绕组!A1909="","",[1]变压器绕组!A1909)</f>
        <v/>
      </c>
      <c r="B1909" t="str">
        <f>IF([1]变压器绕组!B1909="","",[1]变压器绕组!B1909)</f>
        <v/>
      </c>
      <c r="C1909" t="str">
        <f>IF([1]变压器绕组!C1909="","",[1]变压器绕组!C1909)</f>
        <v/>
      </c>
      <c r="D1909" t="str">
        <f>IF([1]变压器绕组!D1909="","",[1]变压器绕组!D1909)</f>
        <v/>
      </c>
      <c r="E1909" t="str">
        <f>IF([1]变压器绕组!E1909="","",[1]变压器绕组!E1909)</f>
        <v/>
      </c>
      <c r="F1909" t="str">
        <f>IF([1]变压器绕组!F1909="","",[1]变压器绕组!F1909)</f>
        <v/>
      </c>
      <c r="G1909" t="str">
        <f>IF([1]变压器绕组!G1909="","",[1]变压器绕组!G1909)</f>
        <v/>
      </c>
    </row>
    <row r="1910" spans="1:7" x14ac:dyDescent="0.15">
      <c r="A1910" t="str">
        <f>IF([1]变压器绕组!A1910="","",[1]变压器绕组!A1910)</f>
        <v/>
      </c>
      <c r="B1910" t="str">
        <f>IF([1]变压器绕组!B1910="","",[1]变压器绕组!B1910)</f>
        <v/>
      </c>
      <c r="C1910" t="str">
        <f>IF([1]变压器绕组!C1910="","",[1]变压器绕组!C1910)</f>
        <v/>
      </c>
      <c r="D1910" t="str">
        <f>IF([1]变压器绕组!D1910="","",[1]变压器绕组!D1910)</f>
        <v/>
      </c>
      <c r="E1910" t="str">
        <f>IF([1]变压器绕组!E1910="","",[1]变压器绕组!E1910)</f>
        <v/>
      </c>
      <c r="F1910" t="str">
        <f>IF([1]变压器绕组!F1910="","",[1]变压器绕组!F1910)</f>
        <v/>
      </c>
      <c r="G1910" t="str">
        <f>IF([1]变压器绕组!G1910="","",[1]变压器绕组!G1910)</f>
        <v/>
      </c>
    </row>
    <row r="1911" spans="1:7" x14ac:dyDescent="0.15">
      <c r="A1911" t="str">
        <f>IF([1]变压器绕组!A1911="","",[1]变压器绕组!A1911)</f>
        <v/>
      </c>
      <c r="B1911" t="str">
        <f>IF([1]变压器绕组!B1911="","",[1]变压器绕组!B1911)</f>
        <v/>
      </c>
      <c r="C1911" t="str">
        <f>IF([1]变压器绕组!C1911="","",[1]变压器绕组!C1911)</f>
        <v/>
      </c>
      <c r="D1911" t="str">
        <f>IF([1]变压器绕组!D1911="","",[1]变压器绕组!D1911)</f>
        <v/>
      </c>
      <c r="E1911" t="str">
        <f>IF([1]变压器绕组!E1911="","",[1]变压器绕组!E1911)</f>
        <v/>
      </c>
      <c r="F1911" t="str">
        <f>IF([1]变压器绕组!F1911="","",[1]变压器绕组!F1911)</f>
        <v/>
      </c>
      <c r="G1911" t="str">
        <f>IF([1]变压器绕组!G1911="","",[1]变压器绕组!G1911)</f>
        <v/>
      </c>
    </row>
    <row r="1912" spans="1:7" x14ac:dyDescent="0.15">
      <c r="A1912" t="str">
        <f>IF([1]变压器绕组!A1912="","",[1]变压器绕组!A1912)</f>
        <v/>
      </c>
      <c r="B1912" t="str">
        <f>IF([1]变压器绕组!B1912="","",[1]变压器绕组!B1912)</f>
        <v/>
      </c>
      <c r="C1912" t="str">
        <f>IF([1]变压器绕组!C1912="","",[1]变压器绕组!C1912)</f>
        <v/>
      </c>
      <c r="D1912" t="str">
        <f>IF([1]变压器绕组!D1912="","",[1]变压器绕组!D1912)</f>
        <v/>
      </c>
      <c r="E1912" t="str">
        <f>IF([1]变压器绕组!E1912="","",[1]变压器绕组!E1912)</f>
        <v/>
      </c>
      <c r="F1912" t="str">
        <f>IF([1]变压器绕组!F1912="","",[1]变压器绕组!F1912)</f>
        <v/>
      </c>
      <c r="G1912" t="str">
        <f>IF([1]变压器绕组!G1912="","",[1]变压器绕组!G1912)</f>
        <v/>
      </c>
    </row>
    <row r="1913" spans="1:7" x14ac:dyDescent="0.15">
      <c r="A1913" t="str">
        <f>IF([1]变压器绕组!A1913="","",[1]变压器绕组!A1913)</f>
        <v/>
      </c>
      <c r="B1913" t="str">
        <f>IF([1]变压器绕组!B1913="","",[1]变压器绕组!B1913)</f>
        <v/>
      </c>
      <c r="C1913" t="str">
        <f>IF([1]变压器绕组!C1913="","",[1]变压器绕组!C1913)</f>
        <v/>
      </c>
      <c r="D1913" t="str">
        <f>IF([1]变压器绕组!D1913="","",[1]变压器绕组!D1913)</f>
        <v/>
      </c>
      <c r="E1913" t="str">
        <f>IF([1]变压器绕组!E1913="","",[1]变压器绕组!E1913)</f>
        <v/>
      </c>
      <c r="F1913" t="str">
        <f>IF([1]变压器绕组!F1913="","",[1]变压器绕组!F1913)</f>
        <v/>
      </c>
      <c r="G1913" t="str">
        <f>IF([1]变压器绕组!G1913="","",[1]变压器绕组!G1913)</f>
        <v/>
      </c>
    </row>
    <row r="1914" spans="1:7" x14ac:dyDescent="0.15">
      <c r="A1914" t="str">
        <f>IF([1]变压器绕组!A1914="","",[1]变压器绕组!A1914)</f>
        <v/>
      </c>
      <c r="B1914" t="str">
        <f>IF([1]变压器绕组!B1914="","",[1]变压器绕组!B1914)</f>
        <v/>
      </c>
      <c r="C1914" t="str">
        <f>IF([1]变压器绕组!C1914="","",[1]变压器绕组!C1914)</f>
        <v/>
      </c>
      <c r="D1914" t="str">
        <f>IF([1]变压器绕组!D1914="","",[1]变压器绕组!D1914)</f>
        <v/>
      </c>
      <c r="E1914" t="str">
        <f>IF([1]变压器绕组!E1914="","",[1]变压器绕组!E1914)</f>
        <v/>
      </c>
      <c r="F1914" t="str">
        <f>IF([1]变压器绕组!F1914="","",[1]变压器绕组!F1914)</f>
        <v/>
      </c>
      <c r="G1914" t="str">
        <f>IF([1]变压器绕组!G1914="","",[1]变压器绕组!G1914)</f>
        <v/>
      </c>
    </row>
    <row r="1915" spans="1:7" x14ac:dyDescent="0.15">
      <c r="A1915" t="str">
        <f>IF([1]变压器绕组!A1915="","",[1]变压器绕组!A1915)</f>
        <v/>
      </c>
      <c r="B1915" t="str">
        <f>IF([1]变压器绕组!B1915="","",[1]变压器绕组!B1915)</f>
        <v/>
      </c>
      <c r="C1915" t="str">
        <f>IF([1]变压器绕组!C1915="","",[1]变压器绕组!C1915)</f>
        <v/>
      </c>
      <c r="D1915" t="str">
        <f>IF([1]变压器绕组!D1915="","",[1]变压器绕组!D1915)</f>
        <v/>
      </c>
      <c r="E1915" t="str">
        <f>IF([1]变压器绕组!E1915="","",[1]变压器绕组!E1915)</f>
        <v/>
      </c>
      <c r="F1915" t="str">
        <f>IF([1]变压器绕组!F1915="","",[1]变压器绕组!F1915)</f>
        <v/>
      </c>
      <c r="G1915" t="str">
        <f>IF([1]变压器绕组!G1915="","",[1]变压器绕组!G1915)</f>
        <v/>
      </c>
    </row>
    <row r="1916" spans="1:7" x14ac:dyDescent="0.15">
      <c r="A1916" t="str">
        <f>IF([1]变压器绕组!A1916="","",[1]变压器绕组!A1916)</f>
        <v/>
      </c>
      <c r="B1916" t="str">
        <f>IF([1]变压器绕组!B1916="","",[1]变压器绕组!B1916)</f>
        <v/>
      </c>
      <c r="C1916" t="str">
        <f>IF([1]变压器绕组!C1916="","",[1]变压器绕组!C1916)</f>
        <v/>
      </c>
      <c r="D1916" t="str">
        <f>IF([1]变压器绕组!D1916="","",[1]变压器绕组!D1916)</f>
        <v/>
      </c>
      <c r="E1916" t="str">
        <f>IF([1]变压器绕组!E1916="","",[1]变压器绕组!E1916)</f>
        <v/>
      </c>
      <c r="F1916" t="str">
        <f>IF([1]变压器绕组!F1916="","",[1]变压器绕组!F1916)</f>
        <v/>
      </c>
      <c r="G1916" t="str">
        <f>IF([1]变压器绕组!G1916="","",[1]变压器绕组!G1916)</f>
        <v/>
      </c>
    </row>
    <row r="1917" spans="1:7" x14ac:dyDescent="0.15">
      <c r="A1917" t="str">
        <f>IF([1]变压器绕组!A1917="","",[1]变压器绕组!A1917)</f>
        <v/>
      </c>
      <c r="B1917" t="str">
        <f>IF([1]变压器绕组!B1917="","",[1]变压器绕组!B1917)</f>
        <v/>
      </c>
      <c r="C1917" t="str">
        <f>IF([1]变压器绕组!C1917="","",[1]变压器绕组!C1917)</f>
        <v/>
      </c>
      <c r="D1917" t="str">
        <f>IF([1]变压器绕组!D1917="","",[1]变压器绕组!D1917)</f>
        <v/>
      </c>
      <c r="E1917" t="str">
        <f>IF([1]变压器绕组!E1917="","",[1]变压器绕组!E1917)</f>
        <v/>
      </c>
      <c r="F1917" t="str">
        <f>IF([1]变压器绕组!F1917="","",[1]变压器绕组!F1917)</f>
        <v/>
      </c>
      <c r="G1917" t="str">
        <f>IF([1]变压器绕组!G1917="","",[1]变压器绕组!G1917)</f>
        <v/>
      </c>
    </row>
    <row r="1918" spans="1:7" x14ac:dyDescent="0.15">
      <c r="A1918" t="str">
        <f>IF([1]变压器绕组!A1918="","",[1]变压器绕组!A1918)</f>
        <v/>
      </c>
      <c r="B1918" t="str">
        <f>IF([1]变压器绕组!B1918="","",[1]变压器绕组!B1918)</f>
        <v/>
      </c>
      <c r="C1918" t="str">
        <f>IF([1]变压器绕组!C1918="","",[1]变压器绕组!C1918)</f>
        <v/>
      </c>
      <c r="D1918" t="str">
        <f>IF([1]变压器绕组!D1918="","",[1]变压器绕组!D1918)</f>
        <v/>
      </c>
      <c r="E1918" t="str">
        <f>IF([1]变压器绕组!E1918="","",[1]变压器绕组!E1918)</f>
        <v/>
      </c>
      <c r="F1918" t="str">
        <f>IF([1]变压器绕组!F1918="","",[1]变压器绕组!F1918)</f>
        <v/>
      </c>
      <c r="G1918" t="str">
        <f>IF([1]变压器绕组!G1918="","",[1]变压器绕组!G1918)</f>
        <v/>
      </c>
    </row>
    <row r="1919" spans="1:7" x14ac:dyDescent="0.15">
      <c r="A1919" t="str">
        <f>IF([1]变压器绕组!A1919="","",[1]变压器绕组!A1919)</f>
        <v/>
      </c>
      <c r="B1919" t="str">
        <f>IF([1]变压器绕组!B1919="","",[1]变压器绕组!B1919)</f>
        <v/>
      </c>
      <c r="C1919" t="str">
        <f>IF([1]变压器绕组!C1919="","",[1]变压器绕组!C1919)</f>
        <v/>
      </c>
      <c r="D1919" t="str">
        <f>IF([1]变压器绕组!D1919="","",[1]变压器绕组!D1919)</f>
        <v/>
      </c>
      <c r="E1919" t="str">
        <f>IF([1]变压器绕组!E1919="","",[1]变压器绕组!E1919)</f>
        <v/>
      </c>
      <c r="F1919" t="str">
        <f>IF([1]变压器绕组!F1919="","",[1]变压器绕组!F1919)</f>
        <v/>
      </c>
      <c r="G1919" t="str">
        <f>IF([1]变压器绕组!G1919="","",[1]变压器绕组!G1919)</f>
        <v/>
      </c>
    </row>
    <row r="1920" spans="1:7" x14ac:dyDescent="0.15">
      <c r="A1920" t="str">
        <f>IF([1]变压器绕组!A1920="","",[1]变压器绕组!A1920)</f>
        <v/>
      </c>
      <c r="B1920" t="str">
        <f>IF([1]变压器绕组!B1920="","",[1]变压器绕组!B1920)</f>
        <v/>
      </c>
      <c r="C1920" t="str">
        <f>IF([1]变压器绕组!C1920="","",[1]变压器绕组!C1920)</f>
        <v/>
      </c>
      <c r="D1920" t="str">
        <f>IF([1]变压器绕组!D1920="","",[1]变压器绕组!D1920)</f>
        <v/>
      </c>
      <c r="E1920" t="str">
        <f>IF([1]变压器绕组!E1920="","",[1]变压器绕组!E1920)</f>
        <v/>
      </c>
      <c r="F1920" t="str">
        <f>IF([1]变压器绕组!F1920="","",[1]变压器绕组!F1920)</f>
        <v/>
      </c>
      <c r="G1920" t="str">
        <f>IF([1]变压器绕组!G1920="","",[1]变压器绕组!G1920)</f>
        <v/>
      </c>
    </row>
    <row r="1921" spans="1:7" x14ac:dyDescent="0.15">
      <c r="A1921" t="str">
        <f>IF([1]变压器绕组!A1921="","",[1]变压器绕组!A1921)</f>
        <v/>
      </c>
      <c r="B1921" t="str">
        <f>IF([1]变压器绕组!B1921="","",[1]变压器绕组!B1921)</f>
        <v/>
      </c>
      <c r="C1921" t="str">
        <f>IF([1]变压器绕组!C1921="","",[1]变压器绕组!C1921)</f>
        <v/>
      </c>
      <c r="D1921" t="str">
        <f>IF([1]变压器绕组!D1921="","",[1]变压器绕组!D1921)</f>
        <v/>
      </c>
      <c r="E1921" t="str">
        <f>IF([1]变压器绕组!E1921="","",[1]变压器绕组!E1921)</f>
        <v/>
      </c>
      <c r="F1921" t="str">
        <f>IF([1]变压器绕组!F1921="","",[1]变压器绕组!F1921)</f>
        <v/>
      </c>
      <c r="G1921" t="str">
        <f>IF([1]变压器绕组!G1921="","",[1]变压器绕组!G1921)</f>
        <v/>
      </c>
    </row>
    <row r="1922" spans="1:7" x14ac:dyDescent="0.15">
      <c r="A1922" t="str">
        <f>IF([1]变压器绕组!A1922="","",[1]变压器绕组!A1922)</f>
        <v/>
      </c>
      <c r="B1922" t="str">
        <f>IF([1]变压器绕组!B1922="","",[1]变压器绕组!B1922)</f>
        <v/>
      </c>
      <c r="C1922" t="str">
        <f>IF([1]变压器绕组!C1922="","",[1]变压器绕组!C1922)</f>
        <v/>
      </c>
      <c r="D1922" t="str">
        <f>IF([1]变压器绕组!D1922="","",[1]变压器绕组!D1922)</f>
        <v/>
      </c>
      <c r="E1922" t="str">
        <f>IF([1]变压器绕组!E1922="","",[1]变压器绕组!E1922)</f>
        <v/>
      </c>
      <c r="F1922" t="str">
        <f>IF([1]变压器绕组!F1922="","",[1]变压器绕组!F1922)</f>
        <v/>
      </c>
      <c r="G1922" t="str">
        <f>IF([1]变压器绕组!G1922="","",[1]变压器绕组!G1922)</f>
        <v/>
      </c>
    </row>
    <row r="1923" spans="1:7" x14ac:dyDescent="0.15">
      <c r="A1923" t="str">
        <f>IF([1]变压器绕组!A1923="","",[1]变压器绕组!A1923)</f>
        <v/>
      </c>
      <c r="B1923" t="str">
        <f>IF([1]变压器绕组!B1923="","",[1]变压器绕组!B1923)</f>
        <v/>
      </c>
      <c r="C1923" t="str">
        <f>IF([1]变压器绕组!C1923="","",[1]变压器绕组!C1923)</f>
        <v/>
      </c>
      <c r="D1923" t="str">
        <f>IF([1]变压器绕组!D1923="","",[1]变压器绕组!D1923)</f>
        <v/>
      </c>
      <c r="E1923" t="str">
        <f>IF([1]变压器绕组!E1923="","",[1]变压器绕组!E1923)</f>
        <v/>
      </c>
      <c r="F1923" t="str">
        <f>IF([1]变压器绕组!F1923="","",[1]变压器绕组!F1923)</f>
        <v/>
      </c>
      <c r="G1923" t="str">
        <f>IF([1]变压器绕组!G1923="","",[1]变压器绕组!G1923)</f>
        <v/>
      </c>
    </row>
    <row r="1924" spans="1:7" x14ac:dyDescent="0.15">
      <c r="A1924" t="str">
        <f>IF([1]变压器绕组!A1924="","",[1]变压器绕组!A1924)</f>
        <v/>
      </c>
      <c r="B1924" t="str">
        <f>IF([1]变压器绕组!B1924="","",[1]变压器绕组!B1924)</f>
        <v/>
      </c>
      <c r="C1924" t="str">
        <f>IF([1]变压器绕组!C1924="","",[1]变压器绕组!C1924)</f>
        <v/>
      </c>
      <c r="D1924" t="str">
        <f>IF([1]变压器绕组!D1924="","",[1]变压器绕组!D1924)</f>
        <v/>
      </c>
      <c r="E1924" t="str">
        <f>IF([1]变压器绕组!E1924="","",[1]变压器绕组!E1924)</f>
        <v/>
      </c>
      <c r="F1924" t="str">
        <f>IF([1]变压器绕组!F1924="","",[1]变压器绕组!F1924)</f>
        <v/>
      </c>
      <c r="G1924" t="str">
        <f>IF([1]变压器绕组!G1924="","",[1]变压器绕组!G1924)</f>
        <v/>
      </c>
    </row>
    <row r="1925" spans="1:7" x14ac:dyDescent="0.15">
      <c r="A1925" t="str">
        <f>IF([1]变压器绕组!A1925="","",[1]变压器绕组!A1925)</f>
        <v/>
      </c>
      <c r="B1925" t="str">
        <f>IF([1]变压器绕组!B1925="","",[1]变压器绕组!B1925)</f>
        <v/>
      </c>
      <c r="C1925" t="str">
        <f>IF([1]变压器绕组!C1925="","",[1]变压器绕组!C1925)</f>
        <v/>
      </c>
      <c r="D1925" t="str">
        <f>IF([1]变压器绕组!D1925="","",[1]变压器绕组!D1925)</f>
        <v/>
      </c>
      <c r="E1925" t="str">
        <f>IF([1]变压器绕组!E1925="","",[1]变压器绕组!E1925)</f>
        <v/>
      </c>
      <c r="F1925" t="str">
        <f>IF([1]变压器绕组!F1925="","",[1]变压器绕组!F1925)</f>
        <v/>
      </c>
      <c r="G1925" t="str">
        <f>IF([1]变压器绕组!G1925="","",[1]变压器绕组!G1925)</f>
        <v/>
      </c>
    </row>
    <row r="1926" spans="1:7" x14ac:dyDescent="0.15">
      <c r="A1926" t="str">
        <f>IF([1]变压器绕组!A1926="","",[1]变压器绕组!A1926)</f>
        <v/>
      </c>
      <c r="B1926" t="str">
        <f>IF([1]变压器绕组!B1926="","",[1]变压器绕组!B1926)</f>
        <v/>
      </c>
      <c r="C1926" t="str">
        <f>IF([1]变压器绕组!C1926="","",[1]变压器绕组!C1926)</f>
        <v/>
      </c>
      <c r="D1926" t="str">
        <f>IF([1]变压器绕组!D1926="","",[1]变压器绕组!D1926)</f>
        <v/>
      </c>
      <c r="E1926" t="str">
        <f>IF([1]变压器绕组!E1926="","",[1]变压器绕组!E1926)</f>
        <v/>
      </c>
      <c r="F1926" t="str">
        <f>IF([1]变压器绕组!F1926="","",[1]变压器绕组!F1926)</f>
        <v/>
      </c>
      <c r="G1926" t="str">
        <f>IF([1]变压器绕组!G1926="","",[1]变压器绕组!G1926)</f>
        <v/>
      </c>
    </row>
    <row r="1927" spans="1:7" x14ac:dyDescent="0.15">
      <c r="A1927" t="str">
        <f>IF([1]变压器绕组!A1927="","",[1]变压器绕组!A1927)</f>
        <v/>
      </c>
      <c r="B1927" t="str">
        <f>IF([1]变压器绕组!B1927="","",[1]变压器绕组!B1927)</f>
        <v/>
      </c>
      <c r="C1927" t="str">
        <f>IF([1]变压器绕组!C1927="","",[1]变压器绕组!C1927)</f>
        <v/>
      </c>
      <c r="D1927" t="str">
        <f>IF([1]变压器绕组!D1927="","",[1]变压器绕组!D1927)</f>
        <v/>
      </c>
      <c r="E1927" t="str">
        <f>IF([1]变压器绕组!E1927="","",[1]变压器绕组!E1927)</f>
        <v/>
      </c>
      <c r="F1927" t="str">
        <f>IF([1]变压器绕组!F1927="","",[1]变压器绕组!F1927)</f>
        <v/>
      </c>
      <c r="G1927" t="str">
        <f>IF([1]变压器绕组!G1927="","",[1]变压器绕组!G1927)</f>
        <v/>
      </c>
    </row>
    <row r="1928" spans="1:7" x14ac:dyDescent="0.15">
      <c r="A1928" t="str">
        <f>IF([1]变压器绕组!A1928="","",[1]变压器绕组!A1928)</f>
        <v/>
      </c>
      <c r="B1928" t="str">
        <f>IF([1]变压器绕组!B1928="","",[1]变压器绕组!B1928)</f>
        <v/>
      </c>
      <c r="C1928" t="str">
        <f>IF([1]变压器绕组!C1928="","",[1]变压器绕组!C1928)</f>
        <v/>
      </c>
      <c r="D1928" t="str">
        <f>IF([1]变压器绕组!D1928="","",[1]变压器绕组!D1928)</f>
        <v/>
      </c>
      <c r="E1928" t="str">
        <f>IF([1]变压器绕组!E1928="","",[1]变压器绕组!E1928)</f>
        <v/>
      </c>
      <c r="F1928" t="str">
        <f>IF([1]变压器绕组!F1928="","",[1]变压器绕组!F1928)</f>
        <v/>
      </c>
      <c r="G1928" t="str">
        <f>IF([1]变压器绕组!G1928="","",[1]变压器绕组!G1928)</f>
        <v/>
      </c>
    </row>
    <row r="1929" spans="1:7" x14ac:dyDescent="0.15">
      <c r="A1929" t="str">
        <f>IF([1]变压器绕组!A1929="","",[1]变压器绕组!A1929)</f>
        <v/>
      </c>
      <c r="B1929" t="str">
        <f>IF([1]变压器绕组!B1929="","",[1]变压器绕组!B1929)</f>
        <v/>
      </c>
      <c r="C1929" t="str">
        <f>IF([1]变压器绕组!C1929="","",[1]变压器绕组!C1929)</f>
        <v/>
      </c>
      <c r="D1929" t="str">
        <f>IF([1]变压器绕组!D1929="","",[1]变压器绕组!D1929)</f>
        <v/>
      </c>
      <c r="E1929" t="str">
        <f>IF([1]变压器绕组!E1929="","",[1]变压器绕组!E1929)</f>
        <v/>
      </c>
      <c r="F1929" t="str">
        <f>IF([1]变压器绕组!F1929="","",[1]变压器绕组!F1929)</f>
        <v/>
      </c>
      <c r="G1929" t="str">
        <f>IF([1]变压器绕组!G1929="","",[1]变压器绕组!G1929)</f>
        <v/>
      </c>
    </row>
    <row r="1930" spans="1:7" x14ac:dyDescent="0.15">
      <c r="A1930" t="str">
        <f>IF([1]变压器绕组!A1930="","",[1]变压器绕组!A1930)</f>
        <v/>
      </c>
      <c r="B1930" t="str">
        <f>IF([1]变压器绕组!B1930="","",[1]变压器绕组!B1930)</f>
        <v/>
      </c>
      <c r="C1930" t="str">
        <f>IF([1]变压器绕组!C1930="","",[1]变压器绕组!C1930)</f>
        <v/>
      </c>
      <c r="D1930" t="str">
        <f>IF([1]变压器绕组!D1930="","",[1]变压器绕组!D1930)</f>
        <v/>
      </c>
      <c r="E1930" t="str">
        <f>IF([1]变压器绕组!E1930="","",[1]变压器绕组!E1930)</f>
        <v/>
      </c>
      <c r="F1930" t="str">
        <f>IF([1]变压器绕组!F1930="","",[1]变压器绕组!F1930)</f>
        <v/>
      </c>
      <c r="G1930" t="str">
        <f>IF([1]变压器绕组!G1930="","",[1]变压器绕组!G1930)</f>
        <v/>
      </c>
    </row>
    <row r="1931" spans="1:7" x14ac:dyDescent="0.15">
      <c r="A1931" t="str">
        <f>IF([1]变压器绕组!A1931="","",[1]变压器绕组!A1931)</f>
        <v/>
      </c>
      <c r="B1931" t="str">
        <f>IF([1]变压器绕组!B1931="","",[1]变压器绕组!B1931)</f>
        <v/>
      </c>
      <c r="C1931" t="str">
        <f>IF([1]变压器绕组!C1931="","",[1]变压器绕组!C1931)</f>
        <v/>
      </c>
      <c r="D1931" t="str">
        <f>IF([1]变压器绕组!D1931="","",[1]变压器绕组!D1931)</f>
        <v/>
      </c>
      <c r="E1931" t="str">
        <f>IF([1]变压器绕组!E1931="","",[1]变压器绕组!E1931)</f>
        <v/>
      </c>
      <c r="F1931" t="str">
        <f>IF([1]变压器绕组!F1931="","",[1]变压器绕组!F1931)</f>
        <v/>
      </c>
      <c r="G1931" t="str">
        <f>IF([1]变压器绕组!G1931="","",[1]变压器绕组!G1931)</f>
        <v/>
      </c>
    </row>
    <row r="1932" spans="1:7" x14ac:dyDescent="0.15">
      <c r="A1932" t="str">
        <f>IF([1]变压器绕组!A1932="","",[1]变压器绕组!A1932)</f>
        <v/>
      </c>
      <c r="B1932" t="str">
        <f>IF([1]变压器绕组!B1932="","",[1]变压器绕组!B1932)</f>
        <v/>
      </c>
      <c r="C1932" t="str">
        <f>IF([1]变压器绕组!C1932="","",[1]变压器绕组!C1932)</f>
        <v/>
      </c>
      <c r="D1932" t="str">
        <f>IF([1]变压器绕组!D1932="","",[1]变压器绕组!D1932)</f>
        <v/>
      </c>
      <c r="E1932" t="str">
        <f>IF([1]变压器绕组!E1932="","",[1]变压器绕组!E1932)</f>
        <v/>
      </c>
      <c r="F1932" t="str">
        <f>IF([1]变压器绕组!F1932="","",[1]变压器绕组!F1932)</f>
        <v/>
      </c>
      <c r="G1932" t="str">
        <f>IF([1]变压器绕组!G1932="","",[1]变压器绕组!G1932)</f>
        <v/>
      </c>
    </row>
    <row r="1933" spans="1:7" x14ac:dyDescent="0.15">
      <c r="A1933" t="str">
        <f>IF([1]变压器绕组!A1933="","",[1]变压器绕组!A1933)</f>
        <v/>
      </c>
      <c r="B1933" t="str">
        <f>IF([1]变压器绕组!B1933="","",[1]变压器绕组!B1933)</f>
        <v/>
      </c>
      <c r="C1933" t="str">
        <f>IF([1]变压器绕组!C1933="","",[1]变压器绕组!C1933)</f>
        <v/>
      </c>
      <c r="D1933" t="str">
        <f>IF([1]变压器绕组!D1933="","",[1]变压器绕组!D1933)</f>
        <v/>
      </c>
      <c r="E1933" t="str">
        <f>IF([1]变压器绕组!E1933="","",[1]变压器绕组!E1933)</f>
        <v/>
      </c>
      <c r="F1933" t="str">
        <f>IF([1]变压器绕组!F1933="","",[1]变压器绕组!F1933)</f>
        <v/>
      </c>
      <c r="G1933" t="str">
        <f>IF([1]变压器绕组!G1933="","",[1]变压器绕组!G1933)</f>
        <v/>
      </c>
    </row>
    <row r="1934" spans="1:7" x14ac:dyDescent="0.15">
      <c r="A1934" t="str">
        <f>IF([1]变压器绕组!A1934="","",[1]变压器绕组!A1934)</f>
        <v/>
      </c>
      <c r="B1934" t="str">
        <f>IF([1]变压器绕组!B1934="","",[1]变压器绕组!B1934)</f>
        <v/>
      </c>
      <c r="C1934" t="str">
        <f>IF([1]变压器绕组!C1934="","",[1]变压器绕组!C1934)</f>
        <v/>
      </c>
      <c r="D1934" t="str">
        <f>IF([1]变压器绕组!D1934="","",[1]变压器绕组!D1934)</f>
        <v/>
      </c>
      <c r="E1934" t="str">
        <f>IF([1]变压器绕组!E1934="","",[1]变压器绕组!E1934)</f>
        <v/>
      </c>
      <c r="F1934" t="str">
        <f>IF([1]变压器绕组!F1934="","",[1]变压器绕组!F1934)</f>
        <v/>
      </c>
      <c r="G1934" t="str">
        <f>IF([1]变压器绕组!G1934="","",[1]变压器绕组!G1934)</f>
        <v/>
      </c>
    </row>
    <row r="1935" spans="1:7" x14ac:dyDescent="0.15">
      <c r="A1935" t="str">
        <f>IF([1]变压器绕组!A1935="","",[1]变压器绕组!A1935)</f>
        <v/>
      </c>
      <c r="B1935" t="str">
        <f>IF([1]变压器绕组!B1935="","",[1]变压器绕组!B1935)</f>
        <v/>
      </c>
      <c r="C1935" t="str">
        <f>IF([1]变压器绕组!C1935="","",[1]变压器绕组!C1935)</f>
        <v/>
      </c>
      <c r="D1935" t="str">
        <f>IF([1]变压器绕组!D1935="","",[1]变压器绕组!D1935)</f>
        <v/>
      </c>
      <c r="E1935" t="str">
        <f>IF([1]变压器绕组!E1935="","",[1]变压器绕组!E1935)</f>
        <v/>
      </c>
      <c r="F1935" t="str">
        <f>IF([1]变压器绕组!F1935="","",[1]变压器绕组!F1935)</f>
        <v/>
      </c>
      <c r="G1935" t="str">
        <f>IF([1]变压器绕组!G1935="","",[1]变压器绕组!G1935)</f>
        <v/>
      </c>
    </row>
    <row r="1936" spans="1:7" x14ac:dyDescent="0.15">
      <c r="A1936" t="str">
        <f>IF([1]变压器绕组!A1936="","",[1]变压器绕组!A1936)</f>
        <v/>
      </c>
      <c r="B1936" t="str">
        <f>IF([1]变压器绕组!B1936="","",[1]变压器绕组!B1936)</f>
        <v/>
      </c>
      <c r="C1936" t="str">
        <f>IF([1]变压器绕组!C1936="","",[1]变压器绕组!C1936)</f>
        <v/>
      </c>
      <c r="D1936" t="str">
        <f>IF([1]变压器绕组!D1936="","",[1]变压器绕组!D1936)</f>
        <v/>
      </c>
      <c r="E1936" t="str">
        <f>IF([1]变压器绕组!E1936="","",[1]变压器绕组!E1936)</f>
        <v/>
      </c>
      <c r="F1936" t="str">
        <f>IF([1]变压器绕组!F1936="","",[1]变压器绕组!F1936)</f>
        <v/>
      </c>
      <c r="G1936" t="str">
        <f>IF([1]变压器绕组!G1936="","",[1]变压器绕组!G1936)</f>
        <v/>
      </c>
    </row>
    <row r="1937" spans="1:7" x14ac:dyDescent="0.15">
      <c r="A1937" t="str">
        <f>IF([1]变压器绕组!A1937="","",[1]变压器绕组!A1937)</f>
        <v/>
      </c>
      <c r="B1937" t="str">
        <f>IF([1]变压器绕组!B1937="","",[1]变压器绕组!B1937)</f>
        <v/>
      </c>
      <c r="C1937" t="str">
        <f>IF([1]变压器绕组!C1937="","",[1]变压器绕组!C1937)</f>
        <v/>
      </c>
      <c r="D1937" t="str">
        <f>IF([1]变压器绕组!D1937="","",[1]变压器绕组!D1937)</f>
        <v/>
      </c>
      <c r="E1937" t="str">
        <f>IF([1]变压器绕组!E1937="","",[1]变压器绕组!E1937)</f>
        <v/>
      </c>
      <c r="F1937" t="str">
        <f>IF([1]变压器绕组!F1937="","",[1]变压器绕组!F1937)</f>
        <v/>
      </c>
      <c r="G1937" t="str">
        <f>IF([1]变压器绕组!G1937="","",[1]变压器绕组!G1937)</f>
        <v/>
      </c>
    </row>
    <row r="1938" spans="1:7" x14ac:dyDescent="0.15">
      <c r="A1938" t="str">
        <f>IF([1]变压器绕组!A1938="","",[1]变压器绕组!A1938)</f>
        <v/>
      </c>
      <c r="B1938" t="str">
        <f>IF([1]变压器绕组!B1938="","",[1]变压器绕组!B1938)</f>
        <v/>
      </c>
      <c r="C1938" t="str">
        <f>IF([1]变压器绕组!C1938="","",[1]变压器绕组!C1938)</f>
        <v/>
      </c>
      <c r="D1938" t="str">
        <f>IF([1]变压器绕组!D1938="","",[1]变压器绕组!D1938)</f>
        <v/>
      </c>
      <c r="E1938" t="str">
        <f>IF([1]变压器绕组!E1938="","",[1]变压器绕组!E1938)</f>
        <v/>
      </c>
      <c r="F1938" t="str">
        <f>IF([1]变压器绕组!F1938="","",[1]变压器绕组!F1938)</f>
        <v/>
      </c>
      <c r="G1938" t="str">
        <f>IF([1]变压器绕组!G1938="","",[1]变压器绕组!G1938)</f>
        <v/>
      </c>
    </row>
    <row r="1939" spans="1:7" x14ac:dyDescent="0.15">
      <c r="A1939" t="str">
        <f>IF([1]变压器绕组!A1939="","",[1]变压器绕组!A1939)</f>
        <v/>
      </c>
      <c r="B1939" t="str">
        <f>IF([1]变压器绕组!B1939="","",[1]变压器绕组!B1939)</f>
        <v/>
      </c>
      <c r="C1939" t="str">
        <f>IF([1]变压器绕组!C1939="","",[1]变压器绕组!C1939)</f>
        <v/>
      </c>
      <c r="D1939" t="str">
        <f>IF([1]变压器绕组!D1939="","",[1]变压器绕组!D1939)</f>
        <v/>
      </c>
      <c r="E1939" t="str">
        <f>IF([1]变压器绕组!E1939="","",[1]变压器绕组!E1939)</f>
        <v/>
      </c>
      <c r="F1939" t="str">
        <f>IF([1]变压器绕组!F1939="","",[1]变压器绕组!F1939)</f>
        <v/>
      </c>
      <c r="G1939" t="str">
        <f>IF([1]变压器绕组!G1939="","",[1]变压器绕组!G1939)</f>
        <v/>
      </c>
    </row>
    <row r="1940" spans="1:7" x14ac:dyDescent="0.15">
      <c r="A1940" t="str">
        <f>IF([1]变压器绕组!A1940="","",[1]变压器绕组!A1940)</f>
        <v/>
      </c>
      <c r="B1940" t="str">
        <f>IF([1]变压器绕组!B1940="","",[1]变压器绕组!B1940)</f>
        <v/>
      </c>
      <c r="C1940" t="str">
        <f>IF([1]变压器绕组!C1940="","",[1]变压器绕组!C1940)</f>
        <v/>
      </c>
      <c r="D1940" t="str">
        <f>IF([1]变压器绕组!D1940="","",[1]变压器绕组!D1940)</f>
        <v/>
      </c>
      <c r="E1940" t="str">
        <f>IF([1]变压器绕组!E1940="","",[1]变压器绕组!E1940)</f>
        <v/>
      </c>
      <c r="F1940" t="str">
        <f>IF([1]变压器绕组!F1940="","",[1]变压器绕组!F1940)</f>
        <v/>
      </c>
      <c r="G1940" t="str">
        <f>IF([1]变压器绕组!G1940="","",[1]变压器绕组!G1940)</f>
        <v/>
      </c>
    </row>
    <row r="1941" spans="1:7" x14ac:dyDescent="0.15">
      <c r="A1941" t="str">
        <f>IF([1]变压器绕组!A1941="","",[1]变压器绕组!A1941)</f>
        <v/>
      </c>
      <c r="B1941" t="str">
        <f>IF([1]变压器绕组!B1941="","",[1]变压器绕组!B1941)</f>
        <v/>
      </c>
      <c r="C1941" t="str">
        <f>IF([1]变压器绕组!C1941="","",[1]变压器绕组!C1941)</f>
        <v/>
      </c>
      <c r="D1941" t="str">
        <f>IF([1]变压器绕组!D1941="","",[1]变压器绕组!D1941)</f>
        <v/>
      </c>
      <c r="E1941" t="str">
        <f>IF([1]变压器绕组!E1941="","",[1]变压器绕组!E1941)</f>
        <v/>
      </c>
      <c r="F1941" t="str">
        <f>IF([1]变压器绕组!F1941="","",[1]变压器绕组!F1941)</f>
        <v/>
      </c>
      <c r="G1941" t="str">
        <f>IF([1]变压器绕组!G1941="","",[1]变压器绕组!G1941)</f>
        <v/>
      </c>
    </row>
    <row r="1942" spans="1:7" x14ac:dyDescent="0.15">
      <c r="A1942" t="str">
        <f>IF([1]变压器绕组!A1942="","",[1]变压器绕组!A1942)</f>
        <v/>
      </c>
      <c r="B1942" t="str">
        <f>IF([1]变压器绕组!B1942="","",[1]变压器绕组!B1942)</f>
        <v/>
      </c>
      <c r="C1942" t="str">
        <f>IF([1]变压器绕组!C1942="","",[1]变压器绕组!C1942)</f>
        <v/>
      </c>
      <c r="D1942" t="str">
        <f>IF([1]变压器绕组!D1942="","",[1]变压器绕组!D1942)</f>
        <v/>
      </c>
      <c r="E1942" t="str">
        <f>IF([1]变压器绕组!E1942="","",[1]变压器绕组!E1942)</f>
        <v/>
      </c>
      <c r="F1942" t="str">
        <f>IF([1]变压器绕组!F1942="","",[1]变压器绕组!F1942)</f>
        <v/>
      </c>
      <c r="G1942" t="str">
        <f>IF([1]变压器绕组!G1942="","",[1]变压器绕组!G1942)</f>
        <v/>
      </c>
    </row>
    <row r="1943" spans="1:7" x14ac:dyDescent="0.15">
      <c r="A1943" t="str">
        <f>IF([1]变压器绕组!A1943="","",[1]变压器绕组!A1943)</f>
        <v/>
      </c>
      <c r="B1943" t="str">
        <f>IF([1]变压器绕组!B1943="","",[1]变压器绕组!B1943)</f>
        <v/>
      </c>
      <c r="C1943" t="str">
        <f>IF([1]变压器绕组!C1943="","",[1]变压器绕组!C1943)</f>
        <v/>
      </c>
      <c r="D1943" t="str">
        <f>IF([1]变压器绕组!D1943="","",[1]变压器绕组!D1943)</f>
        <v/>
      </c>
      <c r="E1943" t="str">
        <f>IF([1]变压器绕组!E1943="","",[1]变压器绕组!E1943)</f>
        <v/>
      </c>
      <c r="F1943" t="str">
        <f>IF([1]变压器绕组!F1943="","",[1]变压器绕组!F1943)</f>
        <v/>
      </c>
      <c r="G1943" t="str">
        <f>IF([1]变压器绕组!G1943="","",[1]变压器绕组!G1943)</f>
        <v/>
      </c>
    </row>
    <row r="1944" spans="1:7" x14ac:dyDescent="0.15">
      <c r="A1944" t="str">
        <f>IF([1]变压器绕组!A1944="","",[1]变压器绕组!A1944)</f>
        <v/>
      </c>
      <c r="B1944" t="str">
        <f>IF([1]变压器绕组!B1944="","",[1]变压器绕组!B1944)</f>
        <v/>
      </c>
      <c r="C1944" t="str">
        <f>IF([1]变压器绕组!C1944="","",[1]变压器绕组!C1944)</f>
        <v/>
      </c>
      <c r="D1944" t="str">
        <f>IF([1]变压器绕组!D1944="","",[1]变压器绕组!D1944)</f>
        <v/>
      </c>
      <c r="E1944" t="str">
        <f>IF([1]变压器绕组!E1944="","",[1]变压器绕组!E1944)</f>
        <v/>
      </c>
      <c r="F1944" t="str">
        <f>IF([1]变压器绕组!F1944="","",[1]变压器绕组!F1944)</f>
        <v/>
      </c>
      <c r="G1944" t="str">
        <f>IF([1]变压器绕组!G1944="","",[1]变压器绕组!G1944)</f>
        <v/>
      </c>
    </row>
    <row r="1945" spans="1:7" x14ac:dyDescent="0.15">
      <c r="A1945" t="str">
        <f>IF([1]变压器绕组!A1945="","",[1]变压器绕组!A1945)</f>
        <v/>
      </c>
      <c r="B1945" t="str">
        <f>IF([1]变压器绕组!B1945="","",[1]变压器绕组!B1945)</f>
        <v/>
      </c>
      <c r="C1945" t="str">
        <f>IF([1]变压器绕组!C1945="","",[1]变压器绕组!C1945)</f>
        <v/>
      </c>
      <c r="D1945" t="str">
        <f>IF([1]变压器绕组!D1945="","",[1]变压器绕组!D1945)</f>
        <v/>
      </c>
      <c r="E1945" t="str">
        <f>IF([1]变压器绕组!E1945="","",[1]变压器绕组!E1945)</f>
        <v/>
      </c>
      <c r="F1945" t="str">
        <f>IF([1]变压器绕组!F1945="","",[1]变压器绕组!F1945)</f>
        <v/>
      </c>
      <c r="G1945" t="str">
        <f>IF([1]变压器绕组!G1945="","",[1]变压器绕组!G1945)</f>
        <v/>
      </c>
    </row>
    <row r="1946" spans="1:7" x14ac:dyDescent="0.15">
      <c r="A1946" t="str">
        <f>IF([1]变压器绕组!A1946="","",[1]变压器绕组!A1946)</f>
        <v/>
      </c>
      <c r="B1946" t="str">
        <f>IF([1]变压器绕组!B1946="","",[1]变压器绕组!B1946)</f>
        <v/>
      </c>
      <c r="C1946" t="str">
        <f>IF([1]变压器绕组!C1946="","",[1]变压器绕组!C1946)</f>
        <v/>
      </c>
      <c r="D1946" t="str">
        <f>IF([1]变压器绕组!D1946="","",[1]变压器绕组!D1946)</f>
        <v/>
      </c>
      <c r="E1946" t="str">
        <f>IF([1]变压器绕组!E1946="","",[1]变压器绕组!E1946)</f>
        <v/>
      </c>
      <c r="F1946" t="str">
        <f>IF([1]变压器绕组!F1946="","",[1]变压器绕组!F1946)</f>
        <v/>
      </c>
      <c r="G1946" t="str">
        <f>IF([1]变压器绕组!G1946="","",[1]变压器绕组!G1946)</f>
        <v/>
      </c>
    </row>
    <row r="1947" spans="1:7" x14ac:dyDescent="0.15">
      <c r="A1947" t="str">
        <f>IF([1]变压器绕组!A1947="","",[1]变压器绕组!A1947)</f>
        <v/>
      </c>
      <c r="B1947" t="str">
        <f>IF([1]变压器绕组!B1947="","",[1]变压器绕组!B1947)</f>
        <v/>
      </c>
      <c r="C1947" t="str">
        <f>IF([1]变压器绕组!C1947="","",[1]变压器绕组!C1947)</f>
        <v/>
      </c>
      <c r="D1947" t="str">
        <f>IF([1]变压器绕组!D1947="","",[1]变压器绕组!D1947)</f>
        <v/>
      </c>
      <c r="E1947" t="str">
        <f>IF([1]变压器绕组!E1947="","",[1]变压器绕组!E1947)</f>
        <v/>
      </c>
      <c r="F1947" t="str">
        <f>IF([1]变压器绕组!F1947="","",[1]变压器绕组!F1947)</f>
        <v/>
      </c>
      <c r="G1947" t="str">
        <f>IF([1]变压器绕组!G1947="","",[1]变压器绕组!G1947)</f>
        <v/>
      </c>
    </row>
    <row r="1948" spans="1:7" x14ac:dyDescent="0.15">
      <c r="A1948" t="str">
        <f>IF([1]变压器绕组!A1948="","",[1]变压器绕组!A1948)</f>
        <v/>
      </c>
      <c r="B1948" t="str">
        <f>IF([1]变压器绕组!B1948="","",[1]变压器绕组!B1948)</f>
        <v/>
      </c>
      <c r="C1948" t="str">
        <f>IF([1]变压器绕组!C1948="","",[1]变压器绕组!C1948)</f>
        <v/>
      </c>
      <c r="D1948" t="str">
        <f>IF([1]变压器绕组!D1948="","",[1]变压器绕组!D1948)</f>
        <v/>
      </c>
      <c r="E1948" t="str">
        <f>IF([1]变压器绕组!E1948="","",[1]变压器绕组!E1948)</f>
        <v/>
      </c>
      <c r="F1948" t="str">
        <f>IF([1]变压器绕组!F1948="","",[1]变压器绕组!F1948)</f>
        <v/>
      </c>
      <c r="G1948" t="str">
        <f>IF([1]变压器绕组!G1948="","",[1]变压器绕组!G1948)</f>
        <v/>
      </c>
    </row>
    <row r="1949" spans="1:7" x14ac:dyDescent="0.15">
      <c r="A1949" t="str">
        <f>IF([1]变压器绕组!A1949="","",[1]变压器绕组!A1949)</f>
        <v/>
      </c>
      <c r="B1949" t="str">
        <f>IF([1]变压器绕组!B1949="","",[1]变压器绕组!B1949)</f>
        <v/>
      </c>
      <c r="C1949" t="str">
        <f>IF([1]变压器绕组!C1949="","",[1]变压器绕组!C1949)</f>
        <v/>
      </c>
      <c r="D1949" t="str">
        <f>IF([1]变压器绕组!D1949="","",[1]变压器绕组!D1949)</f>
        <v/>
      </c>
      <c r="E1949" t="str">
        <f>IF([1]变压器绕组!E1949="","",[1]变压器绕组!E1949)</f>
        <v/>
      </c>
      <c r="F1949" t="str">
        <f>IF([1]变压器绕组!F1949="","",[1]变压器绕组!F1949)</f>
        <v/>
      </c>
      <c r="G1949" t="str">
        <f>IF([1]变压器绕组!G1949="","",[1]变压器绕组!G1949)</f>
        <v/>
      </c>
    </row>
    <row r="1950" spans="1:7" x14ac:dyDescent="0.15">
      <c r="A1950" t="str">
        <f>IF([1]变压器绕组!A1950="","",[1]变压器绕组!A1950)</f>
        <v/>
      </c>
      <c r="B1950" t="str">
        <f>IF([1]变压器绕组!B1950="","",[1]变压器绕组!B1950)</f>
        <v/>
      </c>
      <c r="C1950" t="str">
        <f>IF([1]变压器绕组!C1950="","",[1]变压器绕组!C1950)</f>
        <v/>
      </c>
      <c r="D1950" t="str">
        <f>IF([1]变压器绕组!D1950="","",[1]变压器绕组!D1950)</f>
        <v/>
      </c>
      <c r="E1950" t="str">
        <f>IF([1]变压器绕组!E1950="","",[1]变压器绕组!E1950)</f>
        <v/>
      </c>
      <c r="F1950" t="str">
        <f>IF([1]变压器绕组!F1950="","",[1]变压器绕组!F1950)</f>
        <v/>
      </c>
      <c r="G1950" t="str">
        <f>IF([1]变压器绕组!G1950="","",[1]变压器绕组!G1950)</f>
        <v/>
      </c>
    </row>
    <row r="1951" spans="1:7" x14ac:dyDescent="0.15">
      <c r="A1951" t="str">
        <f>IF([1]变压器绕组!A1951="","",[1]变压器绕组!A1951)</f>
        <v/>
      </c>
      <c r="B1951" t="str">
        <f>IF([1]变压器绕组!B1951="","",[1]变压器绕组!B1951)</f>
        <v/>
      </c>
      <c r="C1951" t="str">
        <f>IF([1]变压器绕组!C1951="","",[1]变压器绕组!C1951)</f>
        <v/>
      </c>
      <c r="D1951" t="str">
        <f>IF([1]变压器绕组!D1951="","",[1]变压器绕组!D1951)</f>
        <v/>
      </c>
      <c r="E1951" t="str">
        <f>IF([1]变压器绕组!E1951="","",[1]变压器绕组!E1951)</f>
        <v/>
      </c>
      <c r="F1951" t="str">
        <f>IF([1]变压器绕组!F1951="","",[1]变压器绕组!F1951)</f>
        <v/>
      </c>
      <c r="G1951" t="str">
        <f>IF([1]变压器绕组!G1951="","",[1]变压器绕组!G1951)</f>
        <v/>
      </c>
    </row>
    <row r="1952" spans="1:7" x14ac:dyDescent="0.15">
      <c r="A1952" t="str">
        <f>IF([1]变压器绕组!A1952="","",[1]变压器绕组!A1952)</f>
        <v/>
      </c>
      <c r="B1952" t="str">
        <f>IF([1]变压器绕组!B1952="","",[1]变压器绕组!B1952)</f>
        <v/>
      </c>
      <c r="C1952" t="str">
        <f>IF([1]变压器绕组!C1952="","",[1]变压器绕组!C1952)</f>
        <v/>
      </c>
      <c r="D1952" t="str">
        <f>IF([1]变压器绕组!D1952="","",[1]变压器绕组!D1952)</f>
        <v/>
      </c>
      <c r="E1952" t="str">
        <f>IF([1]变压器绕组!E1952="","",[1]变压器绕组!E1952)</f>
        <v/>
      </c>
      <c r="F1952" t="str">
        <f>IF([1]变压器绕组!F1952="","",[1]变压器绕组!F1952)</f>
        <v/>
      </c>
      <c r="G1952" t="str">
        <f>IF([1]变压器绕组!G1952="","",[1]变压器绕组!G1952)</f>
        <v/>
      </c>
    </row>
    <row r="1953" spans="1:7" x14ac:dyDescent="0.15">
      <c r="A1953" t="str">
        <f>IF([1]变压器绕组!A1953="","",[1]变压器绕组!A1953)</f>
        <v/>
      </c>
      <c r="B1953" t="str">
        <f>IF([1]变压器绕组!B1953="","",[1]变压器绕组!B1953)</f>
        <v/>
      </c>
      <c r="C1953" t="str">
        <f>IF([1]变压器绕组!C1953="","",[1]变压器绕组!C1953)</f>
        <v/>
      </c>
      <c r="D1953" t="str">
        <f>IF([1]变压器绕组!D1953="","",[1]变压器绕组!D1953)</f>
        <v/>
      </c>
      <c r="E1953" t="str">
        <f>IF([1]变压器绕组!E1953="","",[1]变压器绕组!E1953)</f>
        <v/>
      </c>
      <c r="F1953" t="str">
        <f>IF([1]变压器绕组!F1953="","",[1]变压器绕组!F1953)</f>
        <v/>
      </c>
      <c r="G1953" t="str">
        <f>IF([1]变压器绕组!G1953="","",[1]变压器绕组!G1953)</f>
        <v/>
      </c>
    </row>
    <row r="1954" spans="1:7" x14ac:dyDescent="0.15">
      <c r="A1954" t="str">
        <f>IF([1]变压器绕组!A1954="","",[1]变压器绕组!A1954)</f>
        <v/>
      </c>
      <c r="B1954" t="str">
        <f>IF([1]变压器绕组!B1954="","",[1]变压器绕组!B1954)</f>
        <v/>
      </c>
      <c r="C1954" t="str">
        <f>IF([1]变压器绕组!C1954="","",[1]变压器绕组!C1954)</f>
        <v/>
      </c>
      <c r="D1954" t="str">
        <f>IF([1]变压器绕组!D1954="","",[1]变压器绕组!D1954)</f>
        <v/>
      </c>
      <c r="E1954" t="str">
        <f>IF([1]变压器绕组!E1954="","",[1]变压器绕组!E1954)</f>
        <v/>
      </c>
      <c r="F1954" t="str">
        <f>IF([1]变压器绕组!F1954="","",[1]变压器绕组!F1954)</f>
        <v/>
      </c>
      <c r="G1954" t="str">
        <f>IF([1]变压器绕组!G1954="","",[1]变压器绕组!G1954)</f>
        <v/>
      </c>
    </row>
    <row r="1955" spans="1:7" x14ac:dyDescent="0.15">
      <c r="A1955" t="str">
        <f>IF([1]变压器绕组!A1955="","",[1]变压器绕组!A1955)</f>
        <v/>
      </c>
      <c r="B1955" t="str">
        <f>IF([1]变压器绕组!B1955="","",[1]变压器绕组!B1955)</f>
        <v/>
      </c>
      <c r="C1955" t="str">
        <f>IF([1]变压器绕组!C1955="","",[1]变压器绕组!C1955)</f>
        <v/>
      </c>
      <c r="D1955" t="str">
        <f>IF([1]变压器绕组!D1955="","",[1]变压器绕组!D1955)</f>
        <v/>
      </c>
      <c r="E1955" t="str">
        <f>IF([1]变压器绕组!E1955="","",[1]变压器绕组!E1955)</f>
        <v/>
      </c>
      <c r="F1955" t="str">
        <f>IF([1]变压器绕组!F1955="","",[1]变压器绕组!F1955)</f>
        <v/>
      </c>
      <c r="G1955" t="str">
        <f>IF([1]变压器绕组!G1955="","",[1]变压器绕组!G1955)</f>
        <v/>
      </c>
    </row>
    <row r="1956" spans="1:7" x14ac:dyDescent="0.15">
      <c r="A1956" t="str">
        <f>IF([1]变压器绕组!A1956="","",[1]变压器绕组!A1956)</f>
        <v/>
      </c>
      <c r="B1956" t="str">
        <f>IF([1]变压器绕组!B1956="","",[1]变压器绕组!B1956)</f>
        <v/>
      </c>
      <c r="C1956" t="str">
        <f>IF([1]变压器绕组!C1956="","",[1]变压器绕组!C1956)</f>
        <v/>
      </c>
      <c r="D1956" t="str">
        <f>IF([1]变压器绕组!D1956="","",[1]变压器绕组!D1956)</f>
        <v/>
      </c>
      <c r="E1956" t="str">
        <f>IF([1]变压器绕组!E1956="","",[1]变压器绕组!E1956)</f>
        <v/>
      </c>
      <c r="F1956" t="str">
        <f>IF([1]变压器绕组!F1956="","",[1]变压器绕组!F1956)</f>
        <v/>
      </c>
      <c r="G1956" t="str">
        <f>IF([1]变压器绕组!G1956="","",[1]变压器绕组!G1956)</f>
        <v/>
      </c>
    </row>
    <row r="1957" spans="1:7" x14ac:dyDescent="0.15">
      <c r="A1957" t="str">
        <f>IF([1]变压器绕组!A1957="","",[1]变压器绕组!A1957)</f>
        <v/>
      </c>
      <c r="B1957" t="str">
        <f>IF([1]变压器绕组!B1957="","",[1]变压器绕组!B1957)</f>
        <v/>
      </c>
      <c r="C1957" t="str">
        <f>IF([1]变压器绕组!C1957="","",[1]变压器绕组!C1957)</f>
        <v/>
      </c>
      <c r="D1957" t="str">
        <f>IF([1]变压器绕组!D1957="","",[1]变压器绕组!D1957)</f>
        <v/>
      </c>
      <c r="E1957" t="str">
        <f>IF([1]变压器绕组!E1957="","",[1]变压器绕组!E1957)</f>
        <v/>
      </c>
      <c r="F1957" t="str">
        <f>IF([1]变压器绕组!F1957="","",[1]变压器绕组!F1957)</f>
        <v/>
      </c>
      <c r="G1957" t="str">
        <f>IF([1]变压器绕组!G1957="","",[1]变压器绕组!G1957)</f>
        <v/>
      </c>
    </row>
    <row r="1958" spans="1:7" x14ac:dyDescent="0.15">
      <c r="A1958" t="str">
        <f>IF([1]变压器绕组!A1958="","",[1]变压器绕组!A1958)</f>
        <v/>
      </c>
      <c r="B1958" t="str">
        <f>IF([1]变压器绕组!B1958="","",[1]变压器绕组!B1958)</f>
        <v/>
      </c>
      <c r="C1958" t="str">
        <f>IF([1]变压器绕组!C1958="","",[1]变压器绕组!C1958)</f>
        <v/>
      </c>
      <c r="D1958" t="str">
        <f>IF([1]变压器绕组!D1958="","",[1]变压器绕组!D1958)</f>
        <v/>
      </c>
      <c r="E1958" t="str">
        <f>IF([1]变压器绕组!E1958="","",[1]变压器绕组!E1958)</f>
        <v/>
      </c>
      <c r="F1958" t="str">
        <f>IF([1]变压器绕组!F1958="","",[1]变压器绕组!F1958)</f>
        <v/>
      </c>
      <c r="G1958" t="str">
        <f>IF([1]变压器绕组!G1958="","",[1]变压器绕组!G1958)</f>
        <v/>
      </c>
    </row>
    <row r="1959" spans="1:7" x14ac:dyDescent="0.15">
      <c r="A1959" t="str">
        <f>IF([1]变压器绕组!A1959="","",[1]变压器绕组!A1959)</f>
        <v/>
      </c>
      <c r="B1959" t="str">
        <f>IF([1]变压器绕组!B1959="","",[1]变压器绕组!B1959)</f>
        <v/>
      </c>
      <c r="C1959" t="str">
        <f>IF([1]变压器绕组!C1959="","",[1]变压器绕组!C1959)</f>
        <v/>
      </c>
      <c r="D1959" t="str">
        <f>IF([1]变压器绕组!D1959="","",[1]变压器绕组!D1959)</f>
        <v/>
      </c>
      <c r="E1959" t="str">
        <f>IF([1]变压器绕组!E1959="","",[1]变压器绕组!E1959)</f>
        <v/>
      </c>
      <c r="F1959" t="str">
        <f>IF([1]变压器绕组!F1959="","",[1]变压器绕组!F1959)</f>
        <v/>
      </c>
      <c r="G1959" t="str">
        <f>IF([1]变压器绕组!G1959="","",[1]变压器绕组!G1959)</f>
        <v/>
      </c>
    </row>
    <row r="1960" spans="1:7" x14ac:dyDescent="0.15">
      <c r="A1960" t="str">
        <f>IF([1]变压器绕组!A1960="","",[1]变压器绕组!A1960)</f>
        <v/>
      </c>
      <c r="B1960" t="str">
        <f>IF([1]变压器绕组!B1960="","",[1]变压器绕组!B1960)</f>
        <v/>
      </c>
      <c r="C1960" t="str">
        <f>IF([1]变压器绕组!C1960="","",[1]变压器绕组!C1960)</f>
        <v/>
      </c>
      <c r="D1960" t="str">
        <f>IF([1]变压器绕组!D1960="","",[1]变压器绕组!D1960)</f>
        <v/>
      </c>
      <c r="E1960" t="str">
        <f>IF([1]变压器绕组!E1960="","",[1]变压器绕组!E1960)</f>
        <v/>
      </c>
      <c r="F1960" t="str">
        <f>IF([1]变压器绕组!F1960="","",[1]变压器绕组!F1960)</f>
        <v/>
      </c>
      <c r="G1960" t="str">
        <f>IF([1]变压器绕组!G1960="","",[1]变压器绕组!G1960)</f>
        <v/>
      </c>
    </row>
    <row r="1961" spans="1:7" x14ac:dyDescent="0.15">
      <c r="A1961" t="str">
        <f>IF([1]变压器绕组!A1961="","",[1]变压器绕组!A1961)</f>
        <v/>
      </c>
      <c r="B1961" t="str">
        <f>IF([1]变压器绕组!B1961="","",[1]变压器绕组!B1961)</f>
        <v/>
      </c>
      <c r="C1961" t="str">
        <f>IF([1]变压器绕组!C1961="","",[1]变压器绕组!C1961)</f>
        <v/>
      </c>
      <c r="D1961" t="str">
        <f>IF([1]变压器绕组!D1961="","",[1]变压器绕组!D1961)</f>
        <v/>
      </c>
      <c r="E1961" t="str">
        <f>IF([1]变压器绕组!E1961="","",[1]变压器绕组!E1961)</f>
        <v/>
      </c>
      <c r="F1961" t="str">
        <f>IF([1]变压器绕组!F1961="","",[1]变压器绕组!F1961)</f>
        <v/>
      </c>
      <c r="G1961" t="str">
        <f>IF([1]变压器绕组!G1961="","",[1]变压器绕组!G1961)</f>
        <v/>
      </c>
    </row>
    <row r="1962" spans="1:7" x14ac:dyDescent="0.15">
      <c r="A1962" t="str">
        <f>IF([1]变压器绕组!A1962="","",[1]变压器绕组!A1962)</f>
        <v/>
      </c>
      <c r="B1962" t="str">
        <f>IF([1]变压器绕组!B1962="","",[1]变压器绕组!B1962)</f>
        <v/>
      </c>
      <c r="C1962" t="str">
        <f>IF([1]变压器绕组!C1962="","",[1]变压器绕组!C1962)</f>
        <v/>
      </c>
      <c r="D1962" t="str">
        <f>IF([1]变压器绕组!D1962="","",[1]变压器绕组!D1962)</f>
        <v/>
      </c>
      <c r="E1962" t="str">
        <f>IF([1]变压器绕组!E1962="","",[1]变压器绕组!E1962)</f>
        <v/>
      </c>
      <c r="F1962" t="str">
        <f>IF([1]变压器绕组!F1962="","",[1]变压器绕组!F1962)</f>
        <v/>
      </c>
      <c r="G1962" t="str">
        <f>IF([1]变压器绕组!G1962="","",[1]变压器绕组!G1962)</f>
        <v/>
      </c>
    </row>
    <row r="1963" spans="1:7" x14ac:dyDescent="0.15">
      <c r="A1963" t="str">
        <f>IF([1]变压器绕组!A1963="","",[1]变压器绕组!A1963)</f>
        <v/>
      </c>
      <c r="B1963" t="str">
        <f>IF([1]变压器绕组!B1963="","",[1]变压器绕组!B1963)</f>
        <v/>
      </c>
      <c r="C1963" t="str">
        <f>IF([1]变压器绕组!C1963="","",[1]变压器绕组!C1963)</f>
        <v/>
      </c>
      <c r="D1963" t="str">
        <f>IF([1]变压器绕组!D1963="","",[1]变压器绕组!D1963)</f>
        <v/>
      </c>
      <c r="E1963" t="str">
        <f>IF([1]变压器绕组!E1963="","",[1]变压器绕组!E1963)</f>
        <v/>
      </c>
      <c r="F1963" t="str">
        <f>IF([1]变压器绕组!F1963="","",[1]变压器绕组!F1963)</f>
        <v/>
      </c>
      <c r="G1963" t="str">
        <f>IF([1]变压器绕组!G1963="","",[1]变压器绕组!G1963)</f>
        <v/>
      </c>
    </row>
    <row r="1964" spans="1:7" x14ac:dyDescent="0.15">
      <c r="A1964" t="str">
        <f>IF([1]变压器绕组!A1964="","",[1]变压器绕组!A1964)</f>
        <v/>
      </c>
      <c r="B1964" t="str">
        <f>IF([1]变压器绕组!B1964="","",[1]变压器绕组!B1964)</f>
        <v/>
      </c>
      <c r="C1964" t="str">
        <f>IF([1]变压器绕组!C1964="","",[1]变压器绕组!C1964)</f>
        <v/>
      </c>
      <c r="D1964" t="str">
        <f>IF([1]变压器绕组!D1964="","",[1]变压器绕组!D1964)</f>
        <v/>
      </c>
      <c r="E1964" t="str">
        <f>IF([1]变压器绕组!E1964="","",[1]变压器绕组!E1964)</f>
        <v/>
      </c>
      <c r="F1964" t="str">
        <f>IF([1]变压器绕组!F1964="","",[1]变压器绕组!F1964)</f>
        <v/>
      </c>
      <c r="G1964" t="str">
        <f>IF([1]变压器绕组!G1964="","",[1]变压器绕组!G1964)</f>
        <v/>
      </c>
    </row>
    <row r="1965" spans="1:7" x14ac:dyDescent="0.15">
      <c r="A1965" t="str">
        <f>IF([1]变压器绕组!A1965="","",[1]变压器绕组!A1965)</f>
        <v/>
      </c>
      <c r="B1965" t="str">
        <f>IF([1]变压器绕组!B1965="","",[1]变压器绕组!B1965)</f>
        <v/>
      </c>
      <c r="C1965" t="str">
        <f>IF([1]变压器绕组!C1965="","",[1]变压器绕组!C1965)</f>
        <v/>
      </c>
      <c r="D1965" t="str">
        <f>IF([1]变压器绕组!D1965="","",[1]变压器绕组!D1965)</f>
        <v/>
      </c>
      <c r="E1965" t="str">
        <f>IF([1]变压器绕组!E1965="","",[1]变压器绕组!E1965)</f>
        <v/>
      </c>
      <c r="F1965" t="str">
        <f>IF([1]变压器绕组!F1965="","",[1]变压器绕组!F1965)</f>
        <v/>
      </c>
      <c r="G1965" t="str">
        <f>IF([1]变压器绕组!G1965="","",[1]变压器绕组!G1965)</f>
        <v/>
      </c>
    </row>
    <row r="1966" spans="1:7" x14ac:dyDescent="0.15">
      <c r="A1966" t="str">
        <f>IF([1]变压器绕组!A1966="","",[1]变压器绕组!A1966)</f>
        <v/>
      </c>
      <c r="B1966" t="str">
        <f>IF([1]变压器绕组!B1966="","",[1]变压器绕组!B1966)</f>
        <v/>
      </c>
      <c r="C1966" t="str">
        <f>IF([1]变压器绕组!C1966="","",[1]变压器绕组!C1966)</f>
        <v/>
      </c>
      <c r="D1966" t="str">
        <f>IF([1]变压器绕组!D1966="","",[1]变压器绕组!D1966)</f>
        <v/>
      </c>
      <c r="E1966" t="str">
        <f>IF([1]变压器绕组!E1966="","",[1]变压器绕组!E1966)</f>
        <v/>
      </c>
      <c r="F1966" t="str">
        <f>IF([1]变压器绕组!F1966="","",[1]变压器绕组!F1966)</f>
        <v/>
      </c>
      <c r="G1966" t="str">
        <f>IF([1]变压器绕组!G1966="","",[1]变压器绕组!G1966)</f>
        <v/>
      </c>
    </row>
    <row r="1967" spans="1:7" x14ac:dyDescent="0.15">
      <c r="A1967" t="str">
        <f>IF([1]变压器绕组!A1967="","",[1]变压器绕组!A1967)</f>
        <v/>
      </c>
      <c r="B1967" t="str">
        <f>IF([1]变压器绕组!B1967="","",[1]变压器绕组!B1967)</f>
        <v/>
      </c>
      <c r="C1967" t="str">
        <f>IF([1]变压器绕组!C1967="","",[1]变压器绕组!C1967)</f>
        <v/>
      </c>
      <c r="D1967" t="str">
        <f>IF([1]变压器绕组!D1967="","",[1]变压器绕组!D1967)</f>
        <v/>
      </c>
      <c r="E1967" t="str">
        <f>IF([1]变压器绕组!E1967="","",[1]变压器绕组!E1967)</f>
        <v/>
      </c>
      <c r="F1967" t="str">
        <f>IF([1]变压器绕组!F1967="","",[1]变压器绕组!F1967)</f>
        <v/>
      </c>
      <c r="G1967" t="str">
        <f>IF([1]变压器绕组!G1967="","",[1]变压器绕组!G1967)</f>
        <v/>
      </c>
    </row>
    <row r="1968" spans="1:7" x14ac:dyDescent="0.15">
      <c r="A1968" t="str">
        <f>IF([1]变压器绕组!A1968="","",[1]变压器绕组!A1968)</f>
        <v/>
      </c>
      <c r="B1968" t="str">
        <f>IF([1]变压器绕组!B1968="","",[1]变压器绕组!B1968)</f>
        <v/>
      </c>
      <c r="C1968" t="str">
        <f>IF([1]变压器绕组!C1968="","",[1]变压器绕组!C1968)</f>
        <v/>
      </c>
      <c r="D1968" t="str">
        <f>IF([1]变压器绕组!D1968="","",[1]变压器绕组!D1968)</f>
        <v/>
      </c>
      <c r="E1968" t="str">
        <f>IF([1]变压器绕组!E1968="","",[1]变压器绕组!E1968)</f>
        <v/>
      </c>
      <c r="F1968" t="str">
        <f>IF([1]变压器绕组!F1968="","",[1]变压器绕组!F1968)</f>
        <v/>
      </c>
      <c r="G1968" t="str">
        <f>IF([1]变压器绕组!G1968="","",[1]变压器绕组!G1968)</f>
        <v/>
      </c>
    </row>
    <row r="1969" spans="1:7" x14ac:dyDescent="0.15">
      <c r="A1969" t="str">
        <f>IF([1]变压器绕组!A1969="","",[1]变压器绕组!A1969)</f>
        <v/>
      </c>
      <c r="B1969" t="str">
        <f>IF([1]变压器绕组!B1969="","",[1]变压器绕组!B1969)</f>
        <v/>
      </c>
      <c r="C1969" t="str">
        <f>IF([1]变压器绕组!C1969="","",[1]变压器绕组!C1969)</f>
        <v/>
      </c>
      <c r="D1969" t="str">
        <f>IF([1]变压器绕组!D1969="","",[1]变压器绕组!D1969)</f>
        <v/>
      </c>
      <c r="E1969" t="str">
        <f>IF([1]变压器绕组!E1969="","",[1]变压器绕组!E1969)</f>
        <v/>
      </c>
      <c r="F1969" t="str">
        <f>IF([1]变压器绕组!F1969="","",[1]变压器绕组!F1969)</f>
        <v/>
      </c>
      <c r="G1969" t="str">
        <f>IF([1]变压器绕组!G1969="","",[1]变压器绕组!G1969)</f>
        <v/>
      </c>
    </row>
    <row r="1970" spans="1:7" x14ac:dyDescent="0.15">
      <c r="A1970" t="str">
        <f>IF([1]变压器绕组!A1970="","",[1]变压器绕组!A1970)</f>
        <v/>
      </c>
      <c r="B1970" t="str">
        <f>IF([1]变压器绕组!B1970="","",[1]变压器绕组!B1970)</f>
        <v/>
      </c>
      <c r="C1970" t="str">
        <f>IF([1]变压器绕组!C1970="","",[1]变压器绕组!C1970)</f>
        <v/>
      </c>
      <c r="D1970" t="str">
        <f>IF([1]变压器绕组!D1970="","",[1]变压器绕组!D1970)</f>
        <v/>
      </c>
      <c r="E1970" t="str">
        <f>IF([1]变压器绕组!E1970="","",[1]变压器绕组!E1970)</f>
        <v/>
      </c>
      <c r="F1970" t="str">
        <f>IF([1]变压器绕组!F1970="","",[1]变压器绕组!F1970)</f>
        <v/>
      </c>
      <c r="G1970" t="str">
        <f>IF([1]变压器绕组!G1970="","",[1]变压器绕组!G1970)</f>
        <v/>
      </c>
    </row>
    <row r="1971" spans="1:7" x14ac:dyDescent="0.15">
      <c r="A1971" t="str">
        <f>IF([1]变压器绕组!A1971="","",[1]变压器绕组!A1971)</f>
        <v/>
      </c>
      <c r="B1971" t="str">
        <f>IF([1]变压器绕组!B1971="","",[1]变压器绕组!B1971)</f>
        <v/>
      </c>
      <c r="C1971" t="str">
        <f>IF([1]变压器绕组!C1971="","",[1]变压器绕组!C1971)</f>
        <v/>
      </c>
      <c r="D1971" t="str">
        <f>IF([1]变压器绕组!D1971="","",[1]变压器绕组!D1971)</f>
        <v/>
      </c>
      <c r="E1971" t="str">
        <f>IF([1]变压器绕组!E1971="","",[1]变压器绕组!E1971)</f>
        <v/>
      </c>
      <c r="F1971" t="str">
        <f>IF([1]变压器绕组!F1971="","",[1]变压器绕组!F1971)</f>
        <v/>
      </c>
      <c r="G1971" t="str">
        <f>IF([1]变压器绕组!G1971="","",[1]变压器绕组!G1971)</f>
        <v/>
      </c>
    </row>
    <row r="1972" spans="1:7" x14ac:dyDescent="0.15">
      <c r="A1972" t="str">
        <f>IF([1]变压器绕组!A1972="","",[1]变压器绕组!A1972)</f>
        <v/>
      </c>
      <c r="B1972" t="str">
        <f>IF([1]变压器绕组!B1972="","",[1]变压器绕组!B1972)</f>
        <v/>
      </c>
      <c r="C1972" t="str">
        <f>IF([1]变压器绕组!C1972="","",[1]变压器绕组!C1972)</f>
        <v/>
      </c>
      <c r="D1972" t="str">
        <f>IF([1]变压器绕组!D1972="","",[1]变压器绕组!D1972)</f>
        <v/>
      </c>
      <c r="E1972" t="str">
        <f>IF([1]变压器绕组!E1972="","",[1]变压器绕组!E1972)</f>
        <v/>
      </c>
      <c r="F1972" t="str">
        <f>IF([1]变压器绕组!F1972="","",[1]变压器绕组!F1972)</f>
        <v/>
      </c>
      <c r="G1972" t="str">
        <f>IF([1]变压器绕组!G1972="","",[1]变压器绕组!G1972)</f>
        <v/>
      </c>
    </row>
    <row r="1973" spans="1:7" x14ac:dyDescent="0.15">
      <c r="A1973" t="str">
        <f>IF([1]变压器绕组!A1973="","",[1]变压器绕组!A1973)</f>
        <v/>
      </c>
      <c r="B1973" t="str">
        <f>IF([1]变压器绕组!B1973="","",[1]变压器绕组!B1973)</f>
        <v/>
      </c>
      <c r="C1973" t="str">
        <f>IF([1]变压器绕组!C1973="","",[1]变压器绕组!C1973)</f>
        <v/>
      </c>
      <c r="D1973" t="str">
        <f>IF([1]变压器绕组!D1973="","",[1]变压器绕组!D1973)</f>
        <v/>
      </c>
      <c r="E1973" t="str">
        <f>IF([1]变压器绕组!E1973="","",[1]变压器绕组!E1973)</f>
        <v/>
      </c>
      <c r="F1973" t="str">
        <f>IF([1]变压器绕组!F1973="","",[1]变压器绕组!F1973)</f>
        <v/>
      </c>
      <c r="G1973" t="str">
        <f>IF([1]变压器绕组!G1973="","",[1]变压器绕组!G1973)</f>
        <v/>
      </c>
    </row>
    <row r="1974" spans="1:7" x14ac:dyDescent="0.15">
      <c r="A1974" t="str">
        <f>IF([1]变压器绕组!A1974="","",[1]变压器绕组!A1974)</f>
        <v/>
      </c>
      <c r="B1974" t="str">
        <f>IF([1]变压器绕组!B1974="","",[1]变压器绕组!B1974)</f>
        <v/>
      </c>
      <c r="C1974" t="str">
        <f>IF([1]变压器绕组!C1974="","",[1]变压器绕组!C1974)</f>
        <v/>
      </c>
      <c r="D1974" t="str">
        <f>IF([1]变压器绕组!D1974="","",[1]变压器绕组!D1974)</f>
        <v/>
      </c>
      <c r="E1974" t="str">
        <f>IF([1]变压器绕组!E1974="","",[1]变压器绕组!E1974)</f>
        <v/>
      </c>
      <c r="F1974" t="str">
        <f>IF([1]变压器绕组!F1974="","",[1]变压器绕组!F1974)</f>
        <v/>
      </c>
      <c r="G1974" t="str">
        <f>IF([1]变压器绕组!G1974="","",[1]变压器绕组!G1974)</f>
        <v/>
      </c>
    </row>
    <row r="1975" spans="1:7" x14ac:dyDescent="0.15">
      <c r="A1975" t="str">
        <f>IF([1]变压器绕组!A1975="","",[1]变压器绕组!A1975)</f>
        <v/>
      </c>
      <c r="B1975" t="str">
        <f>IF([1]变压器绕组!B1975="","",[1]变压器绕组!B1975)</f>
        <v/>
      </c>
      <c r="C1975" t="str">
        <f>IF([1]变压器绕组!C1975="","",[1]变压器绕组!C1975)</f>
        <v/>
      </c>
      <c r="D1975" t="str">
        <f>IF([1]变压器绕组!D1975="","",[1]变压器绕组!D1975)</f>
        <v/>
      </c>
      <c r="E1975" t="str">
        <f>IF([1]变压器绕组!E1975="","",[1]变压器绕组!E1975)</f>
        <v/>
      </c>
      <c r="F1975" t="str">
        <f>IF([1]变压器绕组!F1975="","",[1]变压器绕组!F1975)</f>
        <v/>
      </c>
      <c r="G1975" t="str">
        <f>IF([1]变压器绕组!G1975="","",[1]变压器绕组!G1975)</f>
        <v/>
      </c>
    </row>
    <row r="1976" spans="1:7" x14ac:dyDescent="0.15">
      <c r="A1976" t="str">
        <f>IF([1]变压器绕组!A1976="","",[1]变压器绕组!A1976)</f>
        <v/>
      </c>
      <c r="B1976" t="str">
        <f>IF([1]变压器绕组!B1976="","",[1]变压器绕组!B1976)</f>
        <v/>
      </c>
      <c r="C1976" t="str">
        <f>IF([1]变压器绕组!C1976="","",[1]变压器绕组!C1976)</f>
        <v/>
      </c>
      <c r="D1976" t="str">
        <f>IF([1]变压器绕组!D1976="","",[1]变压器绕组!D1976)</f>
        <v/>
      </c>
      <c r="E1976" t="str">
        <f>IF([1]变压器绕组!E1976="","",[1]变压器绕组!E1976)</f>
        <v/>
      </c>
      <c r="F1976" t="str">
        <f>IF([1]变压器绕组!F1976="","",[1]变压器绕组!F1976)</f>
        <v/>
      </c>
      <c r="G1976" t="str">
        <f>IF([1]变压器绕组!G1976="","",[1]变压器绕组!G1976)</f>
        <v/>
      </c>
    </row>
    <row r="1977" spans="1:7" x14ac:dyDescent="0.15">
      <c r="A1977" t="str">
        <f>IF([1]变压器绕组!A1977="","",[1]变压器绕组!A1977)</f>
        <v/>
      </c>
      <c r="B1977" t="str">
        <f>IF([1]变压器绕组!B1977="","",[1]变压器绕组!B1977)</f>
        <v/>
      </c>
      <c r="C1977" t="str">
        <f>IF([1]变压器绕组!C1977="","",[1]变压器绕组!C1977)</f>
        <v/>
      </c>
      <c r="D1977" t="str">
        <f>IF([1]变压器绕组!D1977="","",[1]变压器绕组!D1977)</f>
        <v/>
      </c>
      <c r="E1977" t="str">
        <f>IF([1]变压器绕组!E1977="","",[1]变压器绕组!E1977)</f>
        <v/>
      </c>
      <c r="F1977" t="str">
        <f>IF([1]变压器绕组!F1977="","",[1]变压器绕组!F1977)</f>
        <v/>
      </c>
      <c r="G1977" t="str">
        <f>IF([1]变压器绕组!G1977="","",[1]变压器绕组!G1977)</f>
        <v/>
      </c>
    </row>
    <row r="1978" spans="1:7" x14ac:dyDescent="0.15">
      <c r="A1978" t="str">
        <f>IF([1]变压器绕组!A1978="","",[1]变压器绕组!A1978)</f>
        <v/>
      </c>
      <c r="B1978" t="str">
        <f>IF([1]变压器绕组!B1978="","",[1]变压器绕组!B1978)</f>
        <v/>
      </c>
      <c r="C1978" t="str">
        <f>IF([1]变压器绕组!C1978="","",[1]变压器绕组!C1978)</f>
        <v/>
      </c>
      <c r="D1978" t="str">
        <f>IF([1]变压器绕组!D1978="","",[1]变压器绕组!D1978)</f>
        <v/>
      </c>
      <c r="E1978" t="str">
        <f>IF([1]变压器绕组!E1978="","",[1]变压器绕组!E1978)</f>
        <v/>
      </c>
      <c r="F1978" t="str">
        <f>IF([1]变压器绕组!F1978="","",[1]变压器绕组!F1978)</f>
        <v/>
      </c>
      <c r="G1978" t="str">
        <f>IF([1]变压器绕组!G1978="","",[1]变压器绕组!G1978)</f>
        <v/>
      </c>
    </row>
    <row r="1979" spans="1:7" x14ac:dyDescent="0.15">
      <c r="A1979" t="str">
        <f>IF([1]变压器绕组!A1979="","",[1]变压器绕组!A1979)</f>
        <v/>
      </c>
      <c r="B1979" t="str">
        <f>IF([1]变压器绕组!B1979="","",[1]变压器绕组!B1979)</f>
        <v/>
      </c>
      <c r="C1979" t="str">
        <f>IF([1]变压器绕组!C1979="","",[1]变压器绕组!C1979)</f>
        <v/>
      </c>
      <c r="D1979" t="str">
        <f>IF([1]变压器绕组!D1979="","",[1]变压器绕组!D1979)</f>
        <v/>
      </c>
      <c r="E1979" t="str">
        <f>IF([1]变压器绕组!E1979="","",[1]变压器绕组!E1979)</f>
        <v/>
      </c>
      <c r="F1979" t="str">
        <f>IF([1]变压器绕组!F1979="","",[1]变压器绕组!F1979)</f>
        <v/>
      </c>
      <c r="G1979" t="str">
        <f>IF([1]变压器绕组!G1979="","",[1]变压器绕组!G1979)</f>
        <v/>
      </c>
    </row>
    <row r="1980" spans="1:7" x14ac:dyDescent="0.15">
      <c r="A1980" t="str">
        <f>IF([1]变压器绕组!A1980="","",[1]变压器绕组!A1980)</f>
        <v/>
      </c>
      <c r="B1980" t="str">
        <f>IF([1]变压器绕组!B1980="","",[1]变压器绕组!B1980)</f>
        <v/>
      </c>
      <c r="C1980" t="str">
        <f>IF([1]变压器绕组!C1980="","",[1]变压器绕组!C1980)</f>
        <v/>
      </c>
      <c r="D1980" t="str">
        <f>IF([1]变压器绕组!D1980="","",[1]变压器绕组!D1980)</f>
        <v/>
      </c>
      <c r="E1980" t="str">
        <f>IF([1]变压器绕组!E1980="","",[1]变压器绕组!E1980)</f>
        <v/>
      </c>
      <c r="F1980" t="str">
        <f>IF([1]变压器绕组!F1980="","",[1]变压器绕组!F1980)</f>
        <v/>
      </c>
      <c r="G1980" t="str">
        <f>IF([1]变压器绕组!G1980="","",[1]变压器绕组!G1980)</f>
        <v/>
      </c>
    </row>
    <row r="1981" spans="1:7" x14ac:dyDescent="0.15">
      <c r="A1981" t="str">
        <f>IF([1]变压器绕组!A1981="","",[1]变压器绕组!A1981)</f>
        <v/>
      </c>
      <c r="B1981" t="str">
        <f>IF([1]变压器绕组!B1981="","",[1]变压器绕组!B1981)</f>
        <v/>
      </c>
      <c r="C1981" t="str">
        <f>IF([1]变压器绕组!C1981="","",[1]变压器绕组!C1981)</f>
        <v/>
      </c>
      <c r="D1981" t="str">
        <f>IF([1]变压器绕组!D1981="","",[1]变压器绕组!D1981)</f>
        <v/>
      </c>
      <c r="E1981" t="str">
        <f>IF([1]变压器绕组!E1981="","",[1]变压器绕组!E1981)</f>
        <v/>
      </c>
      <c r="F1981" t="str">
        <f>IF([1]变压器绕组!F1981="","",[1]变压器绕组!F1981)</f>
        <v/>
      </c>
      <c r="G1981" t="str">
        <f>IF([1]变压器绕组!G1981="","",[1]变压器绕组!G1981)</f>
        <v/>
      </c>
    </row>
    <row r="1982" spans="1:7" x14ac:dyDescent="0.15">
      <c r="A1982" t="str">
        <f>IF([1]变压器绕组!A1982="","",[1]变压器绕组!A1982)</f>
        <v/>
      </c>
      <c r="B1982" t="str">
        <f>IF([1]变压器绕组!B1982="","",[1]变压器绕组!B1982)</f>
        <v/>
      </c>
      <c r="C1982" t="str">
        <f>IF([1]变压器绕组!C1982="","",[1]变压器绕组!C1982)</f>
        <v/>
      </c>
      <c r="D1982" t="str">
        <f>IF([1]变压器绕组!D1982="","",[1]变压器绕组!D1982)</f>
        <v/>
      </c>
      <c r="E1982" t="str">
        <f>IF([1]变压器绕组!E1982="","",[1]变压器绕组!E1982)</f>
        <v/>
      </c>
      <c r="F1982" t="str">
        <f>IF([1]变压器绕组!F1982="","",[1]变压器绕组!F1982)</f>
        <v/>
      </c>
      <c r="G1982" t="str">
        <f>IF([1]变压器绕组!G1982="","",[1]变压器绕组!G1982)</f>
        <v/>
      </c>
    </row>
    <row r="1983" spans="1:7" x14ac:dyDescent="0.15">
      <c r="A1983" t="str">
        <f>IF([1]变压器绕组!A1983="","",[1]变压器绕组!A1983)</f>
        <v/>
      </c>
      <c r="B1983" t="str">
        <f>IF([1]变压器绕组!B1983="","",[1]变压器绕组!B1983)</f>
        <v/>
      </c>
      <c r="C1983" t="str">
        <f>IF([1]变压器绕组!C1983="","",[1]变压器绕组!C1983)</f>
        <v/>
      </c>
      <c r="D1983" t="str">
        <f>IF([1]变压器绕组!D1983="","",[1]变压器绕组!D1983)</f>
        <v/>
      </c>
      <c r="E1983" t="str">
        <f>IF([1]变压器绕组!E1983="","",[1]变压器绕组!E1983)</f>
        <v/>
      </c>
      <c r="F1983" t="str">
        <f>IF([1]变压器绕组!F1983="","",[1]变压器绕组!F1983)</f>
        <v/>
      </c>
      <c r="G1983" t="str">
        <f>IF([1]变压器绕组!G1983="","",[1]变压器绕组!G1983)</f>
        <v/>
      </c>
    </row>
    <row r="1984" spans="1:7" x14ac:dyDescent="0.15">
      <c r="A1984" t="str">
        <f>IF([1]变压器绕组!A1984="","",[1]变压器绕组!A1984)</f>
        <v/>
      </c>
      <c r="B1984" t="str">
        <f>IF([1]变压器绕组!B1984="","",[1]变压器绕组!B1984)</f>
        <v/>
      </c>
      <c r="C1984" t="str">
        <f>IF([1]变压器绕组!C1984="","",[1]变压器绕组!C1984)</f>
        <v/>
      </c>
      <c r="D1984" t="str">
        <f>IF([1]变压器绕组!D1984="","",[1]变压器绕组!D1984)</f>
        <v/>
      </c>
      <c r="E1984" t="str">
        <f>IF([1]变压器绕组!E1984="","",[1]变压器绕组!E1984)</f>
        <v/>
      </c>
      <c r="F1984" t="str">
        <f>IF([1]变压器绕组!F1984="","",[1]变压器绕组!F1984)</f>
        <v/>
      </c>
      <c r="G1984" t="str">
        <f>IF([1]变压器绕组!G1984="","",[1]变压器绕组!G1984)</f>
        <v/>
      </c>
    </row>
    <row r="1985" spans="1:7" x14ac:dyDescent="0.15">
      <c r="A1985" t="str">
        <f>IF([1]变压器绕组!A1985="","",[1]变压器绕组!A1985)</f>
        <v/>
      </c>
      <c r="B1985" t="str">
        <f>IF([1]变压器绕组!B1985="","",[1]变压器绕组!B1985)</f>
        <v/>
      </c>
      <c r="C1985" t="str">
        <f>IF([1]变压器绕组!C1985="","",[1]变压器绕组!C1985)</f>
        <v/>
      </c>
      <c r="D1985" t="str">
        <f>IF([1]变压器绕组!D1985="","",[1]变压器绕组!D1985)</f>
        <v/>
      </c>
      <c r="E1985" t="str">
        <f>IF([1]变压器绕组!E1985="","",[1]变压器绕组!E1985)</f>
        <v/>
      </c>
      <c r="F1985" t="str">
        <f>IF([1]变压器绕组!F1985="","",[1]变压器绕组!F1985)</f>
        <v/>
      </c>
      <c r="G1985" t="str">
        <f>IF([1]变压器绕组!G1985="","",[1]变压器绕组!G1985)</f>
        <v/>
      </c>
    </row>
    <row r="1986" spans="1:7" x14ac:dyDescent="0.15">
      <c r="A1986" t="str">
        <f>IF([1]变压器绕组!A1986="","",[1]变压器绕组!A1986)</f>
        <v/>
      </c>
      <c r="B1986" t="str">
        <f>IF([1]变压器绕组!B1986="","",[1]变压器绕组!B1986)</f>
        <v/>
      </c>
      <c r="C1986" t="str">
        <f>IF([1]变压器绕组!C1986="","",[1]变压器绕组!C1986)</f>
        <v/>
      </c>
      <c r="D1986" t="str">
        <f>IF([1]变压器绕组!D1986="","",[1]变压器绕组!D1986)</f>
        <v/>
      </c>
      <c r="E1986" t="str">
        <f>IF([1]变压器绕组!E1986="","",[1]变压器绕组!E1986)</f>
        <v/>
      </c>
      <c r="F1986" t="str">
        <f>IF([1]变压器绕组!F1986="","",[1]变压器绕组!F1986)</f>
        <v/>
      </c>
      <c r="G1986" t="str">
        <f>IF([1]变压器绕组!G1986="","",[1]变压器绕组!G1986)</f>
        <v/>
      </c>
    </row>
    <row r="1987" spans="1:7" x14ac:dyDescent="0.15">
      <c r="A1987" t="str">
        <f>IF([1]变压器绕组!A1987="","",[1]变压器绕组!A1987)</f>
        <v/>
      </c>
      <c r="B1987" t="str">
        <f>IF([1]变压器绕组!B1987="","",[1]变压器绕组!B1987)</f>
        <v/>
      </c>
      <c r="C1987" t="str">
        <f>IF([1]变压器绕组!C1987="","",[1]变压器绕组!C1987)</f>
        <v/>
      </c>
      <c r="D1987" t="str">
        <f>IF([1]变压器绕组!D1987="","",[1]变压器绕组!D1987)</f>
        <v/>
      </c>
      <c r="E1987" t="str">
        <f>IF([1]变压器绕组!E1987="","",[1]变压器绕组!E1987)</f>
        <v/>
      </c>
      <c r="F1987" t="str">
        <f>IF([1]变压器绕组!F1987="","",[1]变压器绕组!F1987)</f>
        <v/>
      </c>
      <c r="G1987" t="str">
        <f>IF([1]变压器绕组!G1987="","",[1]变压器绕组!G1987)</f>
        <v/>
      </c>
    </row>
    <row r="1988" spans="1:7" x14ac:dyDescent="0.15">
      <c r="A1988" t="str">
        <f>IF([1]变压器绕组!A1988="","",[1]变压器绕组!A1988)</f>
        <v/>
      </c>
      <c r="B1988" t="str">
        <f>IF([1]变压器绕组!B1988="","",[1]变压器绕组!B1988)</f>
        <v/>
      </c>
      <c r="C1988" t="str">
        <f>IF([1]变压器绕组!C1988="","",[1]变压器绕组!C1988)</f>
        <v/>
      </c>
      <c r="D1988" t="str">
        <f>IF([1]变压器绕组!D1988="","",[1]变压器绕组!D1988)</f>
        <v/>
      </c>
      <c r="E1988" t="str">
        <f>IF([1]变压器绕组!E1988="","",[1]变压器绕组!E1988)</f>
        <v/>
      </c>
      <c r="F1988" t="str">
        <f>IF([1]变压器绕组!F1988="","",[1]变压器绕组!F1988)</f>
        <v/>
      </c>
      <c r="G1988" t="str">
        <f>IF([1]变压器绕组!G1988="","",[1]变压器绕组!G1988)</f>
        <v/>
      </c>
    </row>
    <row r="1989" spans="1:7" x14ac:dyDescent="0.15">
      <c r="A1989" t="str">
        <f>IF([1]变压器绕组!A1989="","",[1]变压器绕组!A1989)</f>
        <v/>
      </c>
      <c r="B1989" t="str">
        <f>IF([1]变压器绕组!B1989="","",[1]变压器绕组!B1989)</f>
        <v/>
      </c>
      <c r="C1989" t="str">
        <f>IF([1]变压器绕组!C1989="","",[1]变压器绕组!C1989)</f>
        <v/>
      </c>
      <c r="D1989" t="str">
        <f>IF([1]变压器绕组!D1989="","",[1]变压器绕组!D1989)</f>
        <v/>
      </c>
      <c r="E1989" t="str">
        <f>IF([1]变压器绕组!E1989="","",[1]变压器绕组!E1989)</f>
        <v/>
      </c>
      <c r="F1989" t="str">
        <f>IF([1]变压器绕组!F1989="","",[1]变压器绕组!F1989)</f>
        <v/>
      </c>
      <c r="G1989" t="str">
        <f>IF([1]变压器绕组!G1989="","",[1]变压器绕组!G1989)</f>
        <v/>
      </c>
    </row>
    <row r="1990" spans="1:7" x14ac:dyDescent="0.15">
      <c r="A1990" t="str">
        <f>IF([1]变压器绕组!A1990="","",[1]变压器绕组!A1990)</f>
        <v/>
      </c>
      <c r="B1990" t="str">
        <f>IF([1]变压器绕组!B1990="","",[1]变压器绕组!B1990)</f>
        <v/>
      </c>
      <c r="C1990" t="str">
        <f>IF([1]变压器绕组!C1990="","",[1]变压器绕组!C1990)</f>
        <v/>
      </c>
      <c r="D1990" t="str">
        <f>IF([1]变压器绕组!D1990="","",[1]变压器绕组!D1990)</f>
        <v/>
      </c>
      <c r="E1990" t="str">
        <f>IF([1]变压器绕组!E1990="","",[1]变压器绕组!E1990)</f>
        <v/>
      </c>
      <c r="F1990" t="str">
        <f>IF([1]变压器绕组!F1990="","",[1]变压器绕组!F1990)</f>
        <v/>
      </c>
      <c r="G1990" t="str">
        <f>IF([1]变压器绕组!G1990="","",[1]变压器绕组!G1990)</f>
        <v/>
      </c>
    </row>
    <row r="1991" spans="1:7" x14ac:dyDescent="0.15">
      <c r="A1991" t="str">
        <f>IF([1]变压器绕组!A1991="","",[1]变压器绕组!A1991)</f>
        <v/>
      </c>
      <c r="B1991" t="str">
        <f>IF([1]变压器绕组!B1991="","",[1]变压器绕组!B1991)</f>
        <v/>
      </c>
      <c r="C1991" t="str">
        <f>IF([1]变压器绕组!C1991="","",[1]变压器绕组!C1991)</f>
        <v/>
      </c>
      <c r="D1991" t="str">
        <f>IF([1]变压器绕组!D1991="","",[1]变压器绕组!D1991)</f>
        <v/>
      </c>
      <c r="E1991" t="str">
        <f>IF([1]变压器绕组!E1991="","",[1]变压器绕组!E1991)</f>
        <v/>
      </c>
      <c r="F1991" t="str">
        <f>IF([1]变压器绕组!F1991="","",[1]变压器绕组!F1991)</f>
        <v/>
      </c>
      <c r="G1991" t="str">
        <f>IF([1]变压器绕组!G1991="","",[1]变压器绕组!G1991)</f>
        <v/>
      </c>
    </row>
    <row r="1992" spans="1:7" x14ac:dyDescent="0.15">
      <c r="A1992" t="str">
        <f>IF([1]变压器绕组!A1992="","",[1]变压器绕组!A1992)</f>
        <v/>
      </c>
      <c r="B1992" t="str">
        <f>IF([1]变压器绕组!B1992="","",[1]变压器绕组!B1992)</f>
        <v/>
      </c>
      <c r="C1992" t="str">
        <f>IF([1]变压器绕组!C1992="","",[1]变压器绕组!C1992)</f>
        <v/>
      </c>
      <c r="D1992" t="str">
        <f>IF([1]变压器绕组!D1992="","",[1]变压器绕组!D1992)</f>
        <v/>
      </c>
      <c r="E1992" t="str">
        <f>IF([1]变压器绕组!E1992="","",[1]变压器绕组!E1992)</f>
        <v/>
      </c>
      <c r="F1992" t="str">
        <f>IF([1]变压器绕组!F1992="","",[1]变压器绕组!F1992)</f>
        <v/>
      </c>
      <c r="G1992" t="str">
        <f>IF([1]变压器绕组!G1992="","",[1]变压器绕组!G1992)</f>
        <v/>
      </c>
    </row>
    <row r="1993" spans="1:7" x14ac:dyDescent="0.15">
      <c r="A1993" t="str">
        <f>IF([1]变压器绕组!A1993="","",[1]变压器绕组!A1993)</f>
        <v/>
      </c>
      <c r="B1993" t="str">
        <f>IF([1]变压器绕组!B1993="","",[1]变压器绕组!B1993)</f>
        <v/>
      </c>
      <c r="C1993" t="str">
        <f>IF([1]变压器绕组!C1993="","",[1]变压器绕组!C1993)</f>
        <v/>
      </c>
      <c r="D1993" t="str">
        <f>IF([1]变压器绕组!D1993="","",[1]变压器绕组!D1993)</f>
        <v/>
      </c>
      <c r="E1993" t="str">
        <f>IF([1]变压器绕组!E1993="","",[1]变压器绕组!E1993)</f>
        <v/>
      </c>
      <c r="F1993" t="str">
        <f>IF([1]变压器绕组!F1993="","",[1]变压器绕组!F1993)</f>
        <v/>
      </c>
      <c r="G1993" t="str">
        <f>IF([1]变压器绕组!G1993="","",[1]变压器绕组!G1993)</f>
        <v/>
      </c>
    </row>
    <row r="1994" spans="1:7" x14ac:dyDescent="0.15">
      <c r="A1994" t="str">
        <f>IF([1]变压器绕组!A1994="","",[1]变压器绕组!A1994)</f>
        <v/>
      </c>
      <c r="B1994" t="str">
        <f>IF([1]变压器绕组!B1994="","",[1]变压器绕组!B1994)</f>
        <v/>
      </c>
      <c r="C1994" t="str">
        <f>IF([1]变压器绕组!C1994="","",[1]变压器绕组!C1994)</f>
        <v/>
      </c>
      <c r="D1994" t="str">
        <f>IF([1]变压器绕组!D1994="","",[1]变压器绕组!D1994)</f>
        <v/>
      </c>
      <c r="E1994" t="str">
        <f>IF([1]变压器绕组!E1994="","",[1]变压器绕组!E1994)</f>
        <v/>
      </c>
      <c r="F1994" t="str">
        <f>IF([1]变压器绕组!F1994="","",[1]变压器绕组!F1994)</f>
        <v/>
      </c>
      <c r="G1994" t="str">
        <f>IF([1]变压器绕组!G1994="","",[1]变压器绕组!G1994)</f>
        <v/>
      </c>
    </row>
    <row r="1995" spans="1:7" x14ac:dyDescent="0.15">
      <c r="A1995" t="str">
        <f>IF([1]变压器绕组!A1995="","",[1]变压器绕组!A1995)</f>
        <v/>
      </c>
      <c r="B1995" t="str">
        <f>IF([1]变压器绕组!B1995="","",[1]变压器绕组!B1995)</f>
        <v/>
      </c>
      <c r="C1995" t="str">
        <f>IF([1]变压器绕组!C1995="","",[1]变压器绕组!C1995)</f>
        <v/>
      </c>
      <c r="D1995" t="str">
        <f>IF([1]变压器绕组!D1995="","",[1]变压器绕组!D1995)</f>
        <v/>
      </c>
      <c r="E1995" t="str">
        <f>IF([1]变压器绕组!E1995="","",[1]变压器绕组!E1995)</f>
        <v/>
      </c>
      <c r="F1995" t="str">
        <f>IF([1]变压器绕组!F1995="","",[1]变压器绕组!F1995)</f>
        <v/>
      </c>
      <c r="G1995" t="str">
        <f>IF([1]变压器绕组!G1995="","",[1]变压器绕组!G1995)</f>
        <v/>
      </c>
    </row>
    <row r="1996" spans="1:7" x14ac:dyDescent="0.15">
      <c r="A1996" t="str">
        <f>IF([1]变压器绕组!A1996="","",[1]变压器绕组!A1996)</f>
        <v/>
      </c>
      <c r="B1996" t="str">
        <f>IF([1]变压器绕组!B1996="","",[1]变压器绕组!B1996)</f>
        <v/>
      </c>
      <c r="C1996" t="str">
        <f>IF([1]变压器绕组!C1996="","",[1]变压器绕组!C1996)</f>
        <v/>
      </c>
      <c r="D1996" t="str">
        <f>IF([1]变压器绕组!D1996="","",[1]变压器绕组!D1996)</f>
        <v/>
      </c>
      <c r="E1996" t="str">
        <f>IF([1]变压器绕组!E1996="","",[1]变压器绕组!E1996)</f>
        <v/>
      </c>
      <c r="F1996" t="str">
        <f>IF([1]变压器绕组!F1996="","",[1]变压器绕组!F1996)</f>
        <v/>
      </c>
      <c r="G1996" t="str">
        <f>IF([1]变压器绕组!G1996="","",[1]变压器绕组!G1996)</f>
        <v/>
      </c>
    </row>
    <row r="1997" spans="1:7" x14ac:dyDescent="0.15">
      <c r="A1997" t="str">
        <f>IF([1]变压器绕组!A1997="","",[1]变压器绕组!A1997)</f>
        <v/>
      </c>
      <c r="B1997" t="str">
        <f>IF([1]变压器绕组!B1997="","",[1]变压器绕组!B1997)</f>
        <v/>
      </c>
      <c r="C1997" t="str">
        <f>IF([1]变压器绕组!C1997="","",[1]变压器绕组!C1997)</f>
        <v/>
      </c>
      <c r="D1997" t="str">
        <f>IF([1]变压器绕组!D1997="","",[1]变压器绕组!D1997)</f>
        <v/>
      </c>
      <c r="E1997" t="str">
        <f>IF([1]变压器绕组!E1997="","",[1]变压器绕组!E1997)</f>
        <v/>
      </c>
      <c r="F1997" t="str">
        <f>IF([1]变压器绕组!F1997="","",[1]变压器绕组!F1997)</f>
        <v/>
      </c>
      <c r="G1997" t="str">
        <f>IF([1]变压器绕组!G1997="","",[1]变压器绕组!G1997)</f>
        <v/>
      </c>
    </row>
    <row r="1998" spans="1:7" x14ac:dyDescent="0.15">
      <c r="A1998" t="str">
        <f>IF([1]变压器绕组!A1998="","",[1]变压器绕组!A1998)</f>
        <v/>
      </c>
      <c r="B1998" t="str">
        <f>IF([1]变压器绕组!B1998="","",[1]变压器绕组!B1998)</f>
        <v/>
      </c>
      <c r="C1998" t="str">
        <f>IF([1]变压器绕组!C1998="","",[1]变压器绕组!C1998)</f>
        <v/>
      </c>
      <c r="D1998" t="str">
        <f>IF([1]变压器绕组!D1998="","",[1]变压器绕组!D1998)</f>
        <v/>
      </c>
      <c r="E1998" t="str">
        <f>IF([1]变压器绕组!E1998="","",[1]变压器绕组!E1998)</f>
        <v/>
      </c>
      <c r="F1998" t="str">
        <f>IF([1]变压器绕组!F1998="","",[1]变压器绕组!F1998)</f>
        <v/>
      </c>
      <c r="G1998" t="str">
        <f>IF([1]变压器绕组!G1998="","",[1]变压器绕组!G1998)</f>
        <v/>
      </c>
    </row>
    <row r="1999" spans="1:7" x14ac:dyDescent="0.15">
      <c r="A1999" t="str">
        <f>IF([1]变压器绕组!A1999="","",[1]变压器绕组!A1999)</f>
        <v/>
      </c>
      <c r="B1999" t="str">
        <f>IF([1]变压器绕组!B1999="","",[1]变压器绕组!B1999)</f>
        <v/>
      </c>
      <c r="C1999" t="str">
        <f>IF([1]变压器绕组!C1999="","",[1]变压器绕组!C1999)</f>
        <v/>
      </c>
      <c r="D1999" t="str">
        <f>IF([1]变压器绕组!D1999="","",[1]变压器绕组!D1999)</f>
        <v/>
      </c>
      <c r="E1999" t="str">
        <f>IF([1]变压器绕组!E1999="","",[1]变压器绕组!E1999)</f>
        <v/>
      </c>
      <c r="F1999" t="str">
        <f>IF([1]变压器绕组!F1999="","",[1]变压器绕组!F1999)</f>
        <v/>
      </c>
      <c r="G1999" t="str">
        <f>IF([1]变压器绕组!G1999="","",[1]变压器绕组!G1999)</f>
        <v/>
      </c>
    </row>
    <row r="2000" spans="1:7" x14ac:dyDescent="0.15">
      <c r="A2000" t="str">
        <f>IF([1]变压器绕组!A2000="","",[1]变压器绕组!A2000)</f>
        <v/>
      </c>
      <c r="B2000" t="str">
        <f>IF([1]变压器绕组!B2000="","",[1]变压器绕组!B2000)</f>
        <v/>
      </c>
      <c r="C2000" t="str">
        <f>IF([1]变压器绕组!C2000="","",[1]变压器绕组!C2000)</f>
        <v/>
      </c>
      <c r="D2000" t="str">
        <f>IF([1]变压器绕组!D2000="","",[1]变压器绕组!D2000)</f>
        <v/>
      </c>
      <c r="E2000" t="str">
        <f>IF([1]变压器绕组!E2000="","",[1]变压器绕组!E2000)</f>
        <v/>
      </c>
      <c r="F2000" t="str">
        <f>IF([1]变压器绕组!F2000="","",[1]变压器绕组!F2000)</f>
        <v/>
      </c>
      <c r="G2000" t="str">
        <f>IF([1]变压器绕组!G2000="","",[1]变压器绕组!G2000)</f>
        <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表3-27</vt:lpstr>
      <vt:lpstr>表3-24</vt:lpstr>
      <vt:lpstr>厂站实体（电源站+变电站）</vt:lpstr>
      <vt:lpstr>主干线</vt:lpstr>
      <vt:lpstr>变压器绕组</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2015-02-12T08:56:14Z</dcterms:modified>
</cp:coreProperties>
</file>